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dc.sharepoint.com/teams/VaccinePlanningUnit-COVID19/Shared Documents/Data Synthesis and Reporting/Routine Reporting/Health Equity Report/Metrics/"/>
    </mc:Choice>
  </mc:AlternateContent>
  <xr:revisionPtr revIDLastSave="74" documentId="8_{3A04E0BD-99F4-49E6-81A7-5EBCD4F6E925}" xr6:coauthVersionLast="45" xr6:coauthVersionMax="45" xr10:uidLastSave="{63CA5A00-B2C0-489E-8BBE-79994A425BAB}"/>
  <bookViews>
    <workbookView xWindow="28680" yWindow="-120" windowWidth="29040" windowHeight="15840" activeTab="2" xr2:uid="{52FAAA0D-0578-4D4D-9688-83867576FC5E}"/>
  </bookViews>
  <sheets>
    <sheet name="RaceEth" sheetId="5" r:id="rId1"/>
    <sheet name="pharm_Pivot" sheetId="7" state="hidden" r:id="rId2"/>
    <sheet name="RaceEth_pharm+state" sheetId="1" r:id="rId3"/>
    <sheet name="Figures" sheetId="9" r:id="rId4"/>
    <sheet name="noPharm_Pivot" sheetId="6" state="hidden" r:id="rId5"/>
    <sheet name="Texas" sheetId="8" state="hidden" r:id="rId6"/>
  </sheets>
  <definedNames>
    <definedName name="ExternalData_1" localSheetId="5" hidden="1">Texas!$A$1:$A$2</definedName>
  </definedNames>
  <calcPr calcId="191029"/>
  <pivotCaches>
    <pivotCache cacheId="16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5" l="1"/>
  <c r="N6" i="5" s="1"/>
  <c r="M7" i="5"/>
  <c r="N7" i="5" s="1"/>
  <c r="M8" i="5"/>
  <c r="N8" i="5" s="1"/>
  <c r="M9" i="5"/>
  <c r="N9" i="5" s="1"/>
  <c r="M10" i="5"/>
  <c r="N10" i="5" s="1"/>
  <c r="M11" i="5"/>
  <c r="N11" i="5" s="1"/>
  <c r="M12" i="5"/>
  <c r="N12" i="5" s="1"/>
  <c r="M13" i="5"/>
  <c r="N13" i="5" s="1"/>
  <c r="M14" i="5"/>
  <c r="N14" i="5" s="1"/>
  <c r="M15" i="5"/>
  <c r="N15" i="5" s="1"/>
  <c r="M16" i="5"/>
  <c r="N16" i="5" s="1"/>
  <c r="M17" i="5"/>
  <c r="N17" i="5" s="1"/>
  <c r="M18" i="5"/>
  <c r="N18" i="5" s="1"/>
  <c r="M19" i="5"/>
  <c r="N19" i="5" s="1"/>
  <c r="M20" i="5"/>
  <c r="N20" i="5" s="1"/>
  <c r="M21" i="5"/>
  <c r="N21" i="5" s="1"/>
  <c r="M22" i="5"/>
  <c r="N22" i="5" s="1"/>
  <c r="M23" i="5"/>
  <c r="N23" i="5" s="1"/>
  <c r="M24" i="5"/>
  <c r="N24" i="5" s="1"/>
  <c r="M25" i="5"/>
  <c r="N25" i="5" s="1"/>
  <c r="M26" i="5"/>
  <c r="N26" i="5" s="1"/>
  <c r="M27" i="5"/>
  <c r="N27" i="5" s="1"/>
  <c r="M28" i="5"/>
  <c r="N28" i="5" s="1"/>
  <c r="M29" i="5"/>
  <c r="N29" i="5" s="1"/>
  <c r="M30" i="5"/>
  <c r="N30" i="5" s="1"/>
  <c r="M31" i="5"/>
  <c r="N31" i="5" s="1"/>
  <c r="M32" i="5"/>
  <c r="N32" i="5" s="1"/>
  <c r="M33" i="5"/>
  <c r="N33" i="5" s="1"/>
  <c r="M34" i="5"/>
  <c r="N34" i="5" s="1"/>
  <c r="M35" i="5"/>
  <c r="N35" i="5" s="1"/>
  <c r="M36" i="5"/>
  <c r="N36" i="5" s="1"/>
  <c r="M37" i="5"/>
  <c r="N37" i="5" s="1"/>
  <c r="M38" i="5"/>
  <c r="N38" i="5" s="1"/>
  <c r="M39" i="5"/>
  <c r="N39" i="5" s="1"/>
  <c r="M40" i="5"/>
  <c r="N40" i="5" s="1"/>
  <c r="M41" i="5"/>
  <c r="N41" i="5" s="1"/>
  <c r="M42" i="5"/>
  <c r="N42" i="5" s="1"/>
  <c r="M43" i="5"/>
  <c r="N43" i="5" s="1"/>
  <c r="M44" i="5"/>
  <c r="N44" i="5" s="1"/>
  <c r="M45" i="5"/>
  <c r="N45" i="5" s="1"/>
  <c r="M46" i="5"/>
  <c r="N46" i="5" s="1"/>
  <c r="M47" i="5"/>
  <c r="N47" i="5" s="1"/>
  <c r="M48" i="5"/>
  <c r="N48" i="5" s="1"/>
  <c r="M49" i="5"/>
  <c r="N49" i="5" s="1"/>
  <c r="M50" i="5"/>
  <c r="N50" i="5" s="1"/>
  <c r="M51" i="5"/>
  <c r="N51" i="5" s="1"/>
  <c r="M52" i="5"/>
  <c r="N52" i="5" s="1"/>
  <c r="M53" i="5"/>
  <c r="N53" i="5" s="1"/>
  <c r="M54" i="5"/>
  <c r="N54" i="5" s="1"/>
  <c r="M55" i="5"/>
  <c r="N55" i="5" s="1"/>
  <c r="M56" i="5"/>
  <c r="N56" i="5" s="1"/>
  <c r="M57" i="5"/>
  <c r="N57" i="5" s="1"/>
  <c r="M58" i="5"/>
  <c r="N58" i="5" s="1"/>
  <c r="M59" i="5"/>
  <c r="N59" i="5" s="1"/>
  <c r="M60" i="5"/>
  <c r="N60" i="5" s="1"/>
  <c r="M61" i="5"/>
  <c r="N61" i="5" s="1"/>
  <c r="M62" i="5"/>
  <c r="N62" i="5" s="1"/>
  <c r="M63" i="5"/>
  <c r="N63" i="5" s="1"/>
  <c r="M64" i="5"/>
  <c r="N64" i="5" s="1"/>
  <c r="M65" i="5"/>
  <c r="N65" i="5" s="1"/>
  <c r="M66" i="5"/>
  <c r="N66" i="5" s="1"/>
  <c r="M67" i="5"/>
  <c r="N67" i="5" s="1"/>
  <c r="M68" i="5"/>
  <c r="N68" i="5" s="1"/>
  <c r="M69" i="5"/>
  <c r="N69" i="5" s="1"/>
  <c r="M70" i="5"/>
  <c r="N70" i="5" s="1"/>
  <c r="M71" i="5"/>
  <c r="N71" i="5" s="1"/>
  <c r="M72" i="5"/>
  <c r="N72" i="5" s="1"/>
  <c r="M73" i="5"/>
  <c r="N73" i="5" s="1"/>
  <c r="M74" i="5"/>
  <c r="N74" i="5" s="1"/>
  <c r="K6" i="5"/>
  <c r="L6" i="5" s="1"/>
  <c r="K7" i="5"/>
  <c r="L7" i="5" s="1"/>
  <c r="K8" i="5"/>
  <c r="L8" i="5" s="1"/>
  <c r="K9" i="5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M5" i="5"/>
  <c r="N5" i="5" s="1"/>
  <c r="K5" i="5"/>
  <c r="L5" i="5" s="1"/>
  <c r="D5" i="5"/>
  <c r="D64" i="5" a="1"/>
  <c r="D64" i="5" s="1"/>
  <c r="G64" i="5" s="1"/>
  <c r="D66" i="5"/>
  <c r="E66" i="5"/>
  <c r="F66" i="5"/>
  <c r="G66" i="5"/>
  <c r="D67" i="5"/>
  <c r="E67" i="5"/>
  <c r="F67" i="5"/>
  <c r="G67" i="5"/>
  <c r="D68" i="5"/>
  <c r="E68" i="5"/>
  <c r="F68" i="5"/>
  <c r="G68" i="5"/>
  <c r="D69" i="5"/>
  <c r="E69" i="5"/>
  <c r="F69" i="5"/>
  <c r="G69" i="5"/>
  <c r="D70" i="5"/>
  <c r="E70" i="5"/>
  <c r="F70" i="5"/>
  <c r="G70" i="5"/>
  <c r="D71" i="5"/>
  <c r="E71" i="5"/>
  <c r="F71" i="5"/>
  <c r="G71" i="5"/>
  <c r="D72" i="5"/>
  <c r="E72" i="5"/>
  <c r="F72" i="5"/>
  <c r="G72" i="5"/>
  <c r="D73" i="5"/>
  <c r="E73" i="5"/>
  <c r="F73" i="5"/>
  <c r="G73" i="5"/>
  <c r="D74" i="5"/>
  <c r="E74" i="5"/>
  <c r="F74" i="5"/>
  <c r="G74" i="5"/>
  <c r="G65" i="5"/>
  <c r="F65" i="5"/>
  <c r="E65" i="5"/>
  <c r="D65" i="5"/>
  <c r="D6" i="5"/>
  <c r="E6" i="5"/>
  <c r="F6" i="5"/>
  <c r="G6" i="5"/>
  <c r="D7" i="5"/>
  <c r="E7" i="5"/>
  <c r="F7" i="5"/>
  <c r="G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24" i="5"/>
  <c r="E24" i="5"/>
  <c r="F24" i="5"/>
  <c r="G24" i="5"/>
  <c r="D25" i="5"/>
  <c r="E25" i="5"/>
  <c r="F25" i="5"/>
  <c r="G25" i="5"/>
  <c r="D26" i="5"/>
  <c r="E26" i="5"/>
  <c r="F26" i="5"/>
  <c r="G26" i="5"/>
  <c r="D27" i="5"/>
  <c r="E27" i="5"/>
  <c r="F27" i="5"/>
  <c r="G27" i="5"/>
  <c r="D28" i="5"/>
  <c r="E28" i="5"/>
  <c r="F28" i="5"/>
  <c r="G28" i="5"/>
  <c r="D29" i="5"/>
  <c r="E29" i="5"/>
  <c r="F29" i="5"/>
  <c r="G29" i="5"/>
  <c r="D30" i="5"/>
  <c r="E30" i="5"/>
  <c r="F30" i="5"/>
  <c r="G30" i="5"/>
  <c r="D31" i="5"/>
  <c r="E31" i="5"/>
  <c r="F31" i="5"/>
  <c r="G31" i="5"/>
  <c r="D32" i="5"/>
  <c r="E32" i="5"/>
  <c r="F32" i="5"/>
  <c r="G32" i="5"/>
  <c r="D33" i="5"/>
  <c r="E33" i="5"/>
  <c r="F33" i="5"/>
  <c r="G33" i="5"/>
  <c r="D34" i="5"/>
  <c r="E34" i="5"/>
  <c r="F34" i="5"/>
  <c r="G34" i="5"/>
  <c r="D35" i="5"/>
  <c r="E35" i="5"/>
  <c r="F35" i="5"/>
  <c r="G35" i="5"/>
  <c r="D36" i="5"/>
  <c r="E36" i="5"/>
  <c r="F36" i="5"/>
  <c r="G36" i="5"/>
  <c r="D37" i="5"/>
  <c r="E37" i="5"/>
  <c r="F37" i="5"/>
  <c r="G37" i="5"/>
  <c r="D38" i="5"/>
  <c r="E38" i="5"/>
  <c r="F38" i="5"/>
  <c r="G38" i="5"/>
  <c r="D39" i="5"/>
  <c r="E39" i="5"/>
  <c r="F39" i="5"/>
  <c r="G39" i="5"/>
  <c r="D40" i="5"/>
  <c r="E40" i="5"/>
  <c r="F40" i="5"/>
  <c r="G40" i="5"/>
  <c r="D41" i="5"/>
  <c r="E41" i="5"/>
  <c r="F41" i="5"/>
  <c r="G41" i="5"/>
  <c r="D42" i="5"/>
  <c r="E42" i="5"/>
  <c r="F42" i="5"/>
  <c r="G42" i="5"/>
  <c r="D43" i="5"/>
  <c r="E43" i="5"/>
  <c r="F43" i="5"/>
  <c r="G43" i="5"/>
  <c r="D44" i="5"/>
  <c r="E44" i="5"/>
  <c r="F44" i="5"/>
  <c r="G44" i="5"/>
  <c r="D45" i="5"/>
  <c r="E45" i="5"/>
  <c r="F45" i="5"/>
  <c r="G45" i="5"/>
  <c r="D46" i="5"/>
  <c r="E46" i="5"/>
  <c r="F46" i="5"/>
  <c r="G46" i="5"/>
  <c r="D47" i="5"/>
  <c r="E47" i="5"/>
  <c r="F47" i="5"/>
  <c r="G47" i="5"/>
  <c r="D48" i="5"/>
  <c r="E48" i="5"/>
  <c r="F48" i="5"/>
  <c r="G48" i="5"/>
  <c r="D49" i="5"/>
  <c r="E49" i="5"/>
  <c r="F49" i="5"/>
  <c r="G49" i="5"/>
  <c r="D50" i="5"/>
  <c r="E50" i="5"/>
  <c r="F50" i="5"/>
  <c r="G50" i="5"/>
  <c r="D51" i="5"/>
  <c r="E51" i="5"/>
  <c r="F51" i="5"/>
  <c r="G51" i="5"/>
  <c r="D52" i="5"/>
  <c r="E52" i="5"/>
  <c r="F52" i="5"/>
  <c r="G52" i="5"/>
  <c r="D53" i="5"/>
  <c r="E53" i="5"/>
  <c r="F53" i="5"/>
  <c r="G53" i="5"/>
  <c r="D54" i="5"/>
  <c r="E54" i="5"/>
  <c r="F54" i="5"/>
  <c r="G54" i="5"/>
  <c r="D55" i="5"/>
  <c r="E55" i="5"/>
  <c r="F55" i="5"/>
  <c r="G55" i="5"/>
  <c r="D56" i="5"/>
  <c r="E56" i="5"/>
  <c r="F56" i="5"/>
  <c r="G56" i="5"/>
  <c r="D57" i="5"/>
  <c r="E57" i="5"/>
  <c r="F57" i="5"/>
  <c r="G57" i="5"/>
  <c r="D58" i="5"/>
  <c r="E58" i="5"/>
  <c r="F58" i="5"/>
  <c r="G58" i="5"/>
  <c r="D59" i="5"/>
  <c r="E59" i="5"/>
  <c r="F59" i="5"/>
  <c r="G59" i="5"/>
  <c r="D60" i="5"/>
  <c r="E60" i="5"/>
  <c r="F60" i="5"/>
  <c r="G60" i="5"/>
  <c r="D61" i="5"/>
  <c r="E61" i="5"/>
  <c r="F61" i="5"/>
  <c r="G61" i="5"/>
  <c r="D62" i="5"/>
  <c r="E62" i="5"/>
  <c r="F62" i="5"/>
  <c r="G62" i="5"/>
  <c r="D63" i="5"/>
  <c r="E63" i="5"/>
  <c r="F63" i="5"/>
  <c r="G63" i="5"/>
  <c r="G5" i="5"/>
  <c r="F5" i="5"/>
  <c r="E5" i="5"/>
  <c r="D3" i="5"/>
  <c r="D3" i="1"/>
  <c r="N58" i="1"/>
  <c r="L58" i="1"/>
  <c r="K5" i="1"/>
  <c r="L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M5" i="1"/>
  <c r="N5" i="1" s="1"/>
  <c r="O5" i="1" s="1"/>
  <c r="D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G5" i="1"/>
  <c r="F5" i="1"/>
  <c r="E5" i="1"/>
  <c r="D58" i="1" a="1"/>
  <c r="D58" i="1" s="1"/>
  <c r="D6" i="1"/>
  <c r="D7" i="1"/>
  <c r="P7" i="1" s="1"/>
  <c r="D8" i="1"/>
  <c r="D9" i="1"/>
  <c r="D10" i="1"/>
  <c r="D11" i="1"/>
  <c r="P11" i="1" s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9" i="1"/>
  <c r="P59" i="1" s="1"/>
  <c r="D60" i="1"/>
  <c r="D61" i="1"/>
  <c r="D62" i="1"/>
  <c r="D63" i="1"/>
  <c r="D64" i="1"/>
  <c r="D65" i="1"/>
  <c r="D66" i="1"/>
  <c r="D67" i="1"/>
  <c r="N68" i="1"/>
  <c r="L68" i="1"/>
  <c r="L75" i="5"/>
  <c r="N75" i="5"/>
  <c r="P58" i="1" l="1"/>
  <c r="P15" i="1"/>
  <c r="P63" i="1"/>
  <c r="P54" i="1"/>
  <c r="P46" i="1"/>
  <c r="P38" i="1"/>
  <c r="P30" i="1"/>
  <c r="P22" i="1"/>
  <c r="P14" i="1"/>
  <c r="P6" i="1"/>
  <c r="P62" i="1"/>
  <c r="P53" i="1"/>
  <c r="P45" i="1"/>
  <c r="P37" i="1"/>
  <c r="P29" i="1"/>
  <c r="P21" i="1"/>
  <c r="P26" i="1"/>
  <c r="P67" i="1"/>
  <c r="P50" i="1"/>
  <c r="P42" i="1"/>
  <c r="P34" i="1"/>
  <c r="P18" i="1"/>
  <c r="P10" i="1"/>
  <c r="P5" i="1"/>
  <c r="P66" i="1"/>
  <c r="P57" i="1"/>
  <c r="P49" i="1"/>
  <c r="P41" i="1"/>
  <c r="P33" i="1"/>
  <c r="P25" i="1"/>
  <c r="P17" i="1"/>
  <c r="P61" i="1"/>
  <c r="P48" i="1"/>
  <c r="P40" i="1"/>
  <c r="P32" i="1"/>
  <c r="P24" i="1"/>
  <c r="P65" i="1"/>
  <c r="P52" i="1"/>
  <c r="P44" i="1"/>
  <c r="P36" i="1"/>
  <c r="P28" i="1"/>
  <c r="P20" i="1"/>
  <c r="P13" i="1"/>
  <c r="P9" i="1"/>
  <c r="P56" i="1"/>
  <c r="O32" i="5"/>
  <c r="G58" i="1"/>
  <c r="O58" i="5"/>
  <c r="K75" i="5"/>
  <c r="P64" i="1"/>
  <c r="P60" i="1"/>
  <c r="P55" i="1"/>
  <c r="P51" i="1"/>
  <c r="P47" i="1"/>
  <c r="P43" i="1"/>
  <c r="P39" i="1"/>
  <c r="P35" i="1"/>
  <c r="P31" i="1"/>
  <c r="P27" i="1"/>
  <c r="P23" i="1"/>
  <c r="P19" i="1"/>
  <c r="P16" i="1"/>
  <c r="P12" i="1"/>
  <c r="P8" i="1"/>
  <c r="L9" i="5"/>
  <c r="J58" i="5"/>
  <c r="J32" i="5"/>
  <c r="H58" i="5" l="1"/>
  <c r="H32" i="5"/>
  <c r="I58" i="5"/>
  <c r="I32" i="5"/>
  <c r="D68" i="1"/>
  <c r="E68" i="1"/>
  <c r="O75" i="5" l="1"/>
  <c r="G75" i="5"/>
  <c r="F75" i="5"/>
  <c r="E75" i="5"/>
  <c r="D75" i="5"/>
  <c r="O74" i="5"/>
  <c r="J74" i="5"/>
  <c r="I74" i="5"/>
  <c r="H74" i="5"/>
  <c r="O73" i="5"/>
  <c r="J73" i="5"/>
  <c r="I73" i="5"/>
  <c r="H73" i="5"/>
  <c r="O72" i="5"/>
  <c r="J72" i="5"/>
  <c r="I72" i="5"/>
  <c r="H72" i="5"/>
  <c r="O71" i="5"/>
  <c r="J71" i="5"/>
  <c r="I71" i="5"/>
  <c r="H71" i="5"/>
  <c r="O70" i="5"/>
  <c r="J70" i="5"/>
  <c r="I70" i="5"/>
  <c r="H70" i="5"/>
  <c r="O69" i="5"/>
  <c r="J69" i="5"/>
  <c r="I69" i="5"/>
  <c r="H69" i="5"/>
  <c r="O68" i="5"/>
  <c r="J68" i="5"/>
  <c r="I68" i="5"/>
  <c r="H68" i="5"/>
  <c r="O67" i="5"/>
  <c r="J67" i="5"/>
  <c r="I67" i="5"/>
  <c r="H67" i="5"/>
  <c r="O66" i="5"/>
  <c r="J66" i="5"/>
  <c r="I66" i="5"/>
  <c r="H66" i="5"/>
  <c r="O65" i="5"/>
  <c r="J65" i="5"/>
  <c r="I65" i="5"/>
  <c r="H65" i="5"/>
  <c r="J64" i="5"/>
  <c r="I64" i="5"/>
  <c r="H64" i="5"/>
  <c r="O63" i="5"/>
  <c r="J63" i="5"/>
  <c r="I63" i="5"/>
  <c r="H63" i="5"/>
  <c r="O62" i="5"/>
  <c r="J62" i="5"/>
  <c r="I62" i="5"/>
  <c r="H62" i="5"/>
  <c r="O61" i="5"/>
  <c r="J61" i="5"/>
  <c r="I61" i="5"/>
  <c r="H61" i="5"/>
  <c r="O60" i="5"/>
  <c r="J60" i="5"/>
  <c r="I60" i="5"/>
  <c r="H60" i="5"/>
  <c r="O59" i="5"/>
  <c r="J59" i="5"/>
  <c r="I59" i="5"/>
  <c r="H59" i="5"/>
  <c r="O57" i="5"/>
  <c r="J57" i="5"/>
  <c r="I57" i="5"/>
  <c r="H57" i="5"/>
  <c r="O56" i="5"/>
  <c r="J56" i="5"/>
  <c r="I56" i="5"/>
  <c r="H56" i="5"/>
  <c r="O55" i="5"/>
  <c r="J55" i="5"/>
  <c r="I55" i="5"/>
  <c r="H55" i="5"/>
  <c r="O54" i="5"/>
  <c r="J54" i="5"/>
  <c r="I54" i="5"/>
  <c r="H54" i="5"/>
  <c r="O53" i="5"/>
  <c r="J53" i="5"/>
  <c r="I53" i="5"/>
  <c r="H53" i="5"/>
  <c r="O52" i="5"/>
  <c r="J52" i="5"/>
  <c r="I52" i="5"/>
  <c r="H52" i="5"/>
  <c r="O51" i="5"/>
  <c r="J51" i="5"/>
  <c r="I51" i="5"/>
  <c r="H51" i="5"/>
  <c r="O50" i="5"/>
  <c r="J50" i="5"/>
  <c r="I50" i="5"/>
  <c r="H50" i="5"/>
  <c r="O49" i="5"/>
  <c r="J49" i="5"/>
  <c r="I49" i="5"/>
  <c r="H49" i="5"/>
  <c r="O48" i="5"/>
  <c r="J48" i="5"/>
  <c r="I48" i="5"/>
  <c r="H48" i="5"/>
  <c r="O47" i="5"/>
  <c r="J47" i="5"/>
  <c r="I47" i="5"/>
  <c r="H47" i="5"/>
  <c r="O46" i="5"/>
  <c r="J46" i="5"/>
  <c r="I46" i="5"/>
  <c r="H46" i="5"/>
  <c r="O45" i="5"/>
  <c r="J45" i="5"/>
  <c r="I45" i="5"/>
  <c r="H45" i="5"/>
  <c r="O44" i="5"/>
  <c r="J44" i="5"/>
  <c r="I44" i="5"/>
  <c r="H44" i="5"/>
  <c r="O43" i="5"/>
  <c r="J43" i="5"/>
  <c r="I43" i="5"/>
  <c r="H43" i="5"/>
  <c r="O42" i="5"/>
  <c r="J42" i="5"/>
  <c r="I42" i="5"/>
  <c r="H42" i="5"/>
  <c r="O41" i="5"/>
  <c r="J41" i="5"/>
  <c r="I41" i="5"/>
  <c r="H41" i="5"/>
  <c r="O40" i="5"/>
  <c r="J40" i="5"/>
  <c r="I40" i="5"/>
  <c r="H40" i="5"/>
  <c r="O39" i="5"/>
  <c r="J39" i="5"/>
  <c r="I39" i="5"/>
  <c r="H39" i="5"/>
  <c r="O38" i="5"/>
  <c r="J38" i="5"/>
  <c r="I38" i="5"/>
  <c r="H38" i="5"/>
  <c r="O37" i="5"/>
  <c r="J37" i="5"/>
  <c r="I37" i="5"/>
  <c r="H37" i="5"/>
  <c r="O36" i="5"/>
  <c r="J36" i="5"/>
  <c r="I36" i="5"/>
  <c r="H36" i="5"/>
  <c r="O35" i="5"/>
  <c r="J35" i="5"/>
  <c r="I35" i="5"/>
  <c r="H35" i="5"/>
  <c r="O34" i="5"/>
  <c r="J34" i="5"/>
  <c r="I34" i="5"/>
  <c r="H34" i="5"/>
  <c r="O33" i="5"/>
  <c r="J33" i="5"/>
  <c r="I33" i="5"/>
  <c r="H33" i="5"/>
  <c r="O31" i="5"/>
  <c r="J31" i="5"/>
  <c r="I31" i="5"/>
  <c r="H31" i="5"/>
  <c r="O30" i="5"/>
  <c r="J30" i="5"/>
  <c r="I30" i="5"/>
  <c r="H30" i="5"/>
  <c r="O29" i="5"/>
  <c r="J29" i="5"/>
  <c r="I29" i="5"/>
  <c r="H29" i="5"/>
  <c r="O28" i="5"/>
  <c r="J28" i="5"/>
  <c r="I28" i="5"/>
  <c r="H28" i="5"/>
  <c r="O27" i="5"/>
  <c r="J27" i="5"/>
  <c r="I27" i="5"/>
  <c r="H27" i="5"/>
  <c r="O26" i="5"/>
  <c r="J26" i="5"/>
  <c r="I26" i="5"/>
  <c r="H26" i="5"/>
  <c r="O25" i="5"/>
  <c r="J25" i="5"/>
  <c r="I25" i="5"/>
  <c r="H25" i="5"/>
  <c r="O24" i="5"/>
  <c r="J24" i="5"/>
  <c r="I24" i="5"/>
  <c r="H24" i="5"/>
  <c r="O23" i="5"/>
  <c r="J23" i="5"/>
  <c r="I23" i="5"/>
  <c r="H23" i="5"/>
  <c r="O22" i="5"/>
  <c r="J22" i="5"/>
  <c r="I22" i="5"/>
  <c r="H22" i="5"/>
  <c r="O21" i="5"/>
  <c r="J21" i="5"/>
  <c r="I21" i="5"/>
  <c r="H21" i="5"/>
  <c r="O20" i="5"/>
  <c r="J20" i="5"/>
  <c r="I20" i="5"/>
  <c r="H20" i="5"/>
  <c r="O19" i="5"/>
  <c r="J19" i="5"/>
  <c r="I19" i="5"/>
  <c r="H19" i="5"/>
  <c r="O18" i="5"/>
  <c r="J18" i="5"/>
  <c r="I18" i="5"/>
  <c r="H18" i="5"/>
  <c r="O17" i="5"/>
  <c r="J17" i="5"/>
  <c r="I17" i="5"/>
  <c r="H17" i="5"/>
  <c r="O16" i="5"/>
  <c r="J16" i="5"/>
  <c r="I16" i="5"/>
  <c r="H16" i="5"/>
  <c r="O15" i="5"/>
  <c r="J15" i="5"/>
  <c r="I15" i="5"/>
  <c r="H15" i="5"/>
  <c r="O14" i="5"/>
  <c r="J14" i="5"/>
  <c r="I14" i="5"/>
  <c r="H14" i="5"/>
  <c r="O13" i="5"/>
  <c r="J13" i="5"/>
  <c r="I13" i="5"/>
  <c r="H13" i="5"/>
  <c r="O12" i="5"/>
  <c r="J12" i="5"/>
  <c r="I12" i="5"/>
  <c r="H12" i="5"/>
  <c r="O11" i="5"/>
  <c r="J11" i="5"/>
  <c r="I11" i="5"/>
  <c r="H11" i="5"/>
  <c r="O10" i="5"/>
  <c r="J10" i="5"/>
  <c r="I10" i="5"/>
  <c r="H10" i="5"/>
  <c r="O9" i="5"/>
  <c r="J9" i="5"/>
  <c r="I9" i="5"/>
  <c r="H9" i="5"/>
  <c r="O8" i="5"/>
  <c r="J8" i="5"/>
  <c r="I8" i="5"/>
  <c r="H8" i="5"/>
  <c r="O7" i="5"/>
  <c r="J7" i="5"/>
  <c r="I7" i="5"/>
  <c r="H7" i="5"/>
  <c r="O6" i="5"/>
  <c r="J6" i="5"/>
  <c r="I6" i="5"/>
  <c r="H6" i="5"/>
  <c r="O5" i="5"/>
  <c r="M75" i="5"/>
  <c r="J5" i="5"/>
  <c r="I5" i="5"/>
  <c r="H5" i="5"/>
  <c r="J75" i="5" l="1"/>
  <c r="H75" i="5"/>
  <c r="I75" i="5"/>
  <c r="O68" i="1"/>
  <c r="M68" i="1"/>
  <c r="K68" i="1"/>
  <c r="G68" i="1"/>
  <c r="F68" i="1"/>
  <c r="I68" i="1" s="1"/>
  <c r="O67" i="1"/>
  <c r="J67" i="1"/>
  <c r="I67" i="1"/>
  <c r="H67" i="1"/>
  <c r="O66" i="1"/>
  <c r="J66" i="1"/>
  <c r="I66" i="1"/>
  <c r="H66" i="1"/>
  <c r="O65" i="1"/>
  <c r="J65" i="1"/>
  <c r="I65" i="1"/>
  <c r="H65" i="1"/>
  <c r="O64" i="1"/>
  <c r="J64" i="1"/>
  <c r="I64" i="1"/>
  <c r="H64" i="1"/>
  <c r="O63" i="1"/>
  <c r="J63" i="1"/>
  <c r="I63" i="1"/>
  <c r="H63" i="1"/>
  <c r="O62" i="1"/>
  <c r="J62" i="1"/>
  <c r="I62" i="1"/>
  <c r="H62" i="1"/>
  <c r="O61" i="1"/>
  <c r="J61" i="1"/>
  <c r="I61" i="1"/>
  <c r="H61" i="1"/>
  <c r="O60" i="1"/>
  <c r="J60" i="1"/>
  <c r="I60" i="1"/>
  <c r="H60" i="1"/>
  <c r="O59" i="1"/>
  <c r="J59" i="1"/>
  <c r="I59" i="1"/>
  <c r="H59" i="1"/>
  <c r="J58" i="1"/>
  <c r="I58" i="1"/>
  <c r="H58" i="1"/>
  <c r="O57" i="1"/>
  <c r="J57" i="1"/>
  <c r="I57" i="1"/>
  <c r="H57" i="1"/>
  <c r="O56" i="1"/>
  <c r="J56" i="1"/>
  <c r="I56" i="1"/>
  <c r="H56" i="1"/>
  <c r="O55" i="1"/>
  <c r="J55" i="1"/>
  <c r="I55" i="1"/>
  <c r="H55" i="1"/>
  <c r="O54" i="1"/>
  <c r="J54" i="1"/>
  <c r="I54" i="1"/>
  <c r="H54" i="1"/>
  <c r="O53" i="1"/>
  <c r="J53" i="1"/>
  <c r="I53" i="1"/>
  <c r="H53" i="1"/>
  <c r="O52" i="1"/>
  <c r="J52" i="1"/>
  <c r="I52" i="1"/>
  <c r="H52" i="1"/>
  <c r="O51" i="1"/>
  <c r="J51" i="1"/>
  <c r="I51" i="1"/>
  <c r="H51" i="1"/>
  <c r="O50" i="1"/>
  <c r="J50" i="1"/>
  <c r="I50" i="1"/>
  <c r="H50" i="1"/>
  <c r="O49" i="1"/>
  <c r="J49" i="1"/>
  <c r="I49" i="1"/>
  <c r="H49" i="1"/>
  <c r="O48" i="1"/>
  <c r="J48" i="1"/>
  <c r="I48" i="1"/>
  <c r="H48" i="1"/>
  <c r="O47" i="1"/>
  <c r="J47" i="1"/>
  <c r="I47" i="1"/>
  <c r="H47" i="1"/>
  <c r="O46" i="1"/>
  <c r="J46" i="1"/>
  <c r="I46" i="1"/>
  <c r="H46" i="1"/>
  <c r="O45" i="1"/>
  <c r="J45" i="1"/>
  <c r="I45" i="1"/>
  <c r="H45" i="1"/>
  <c r="O44" i="1"/>
  <c r="J44" i="1"/>
  <c r="I44" i="1"/>
  <c r="H44" i="1"/>
  <c r="O43" i="1"/>
  <c r="J43" i="1"/>
  <c r="I43" i="1"/>
  <c r="H43" i="1"/>
  <c r="O42" i="1"/>
  <c r="J42" i="1"/>
  <c r="I42" i="1"/>
  <c r="H42" i="1"/>
  <c r="O41" i="1"/>
  <c r="J41" i="1"/>
  <c r="I41" i="1"/>
  <c r="H41" i="1"/>
  <c r="O40" i="1"/>
  <c r="J40" i="1"/>
  <c r="I40" i="1"/>
  <c r="H40" i="1"/>
  <c r="O39" i="1"/>
  <c r="J39" i="1"/>
  <c r="I39" i="1"/>
  <c r="H39" i="1"/>
  <c r="O38" i="1"/>
  <c r="J38" i="1"/>
  <c r="I38" i="1"/>
  <c r="H38" i="1"/>
  <c r="O37" i="1"/>
  <c r="J37" i="1"/>
  <c r="I37" i="1"/>
  <c r="H37" i="1"/>
  <c r="O36" i="1"/>
  <c r="J36" i="1"/>
  <c r="I36" i="1"/>
  <c r="H36" i="1"/>
  <c r="O35" i="1"/>
  <c r="J35" i="1"/>
  <c r="I35" i="1"/>
  <c r="H35" i="1"/>
  <c r="O34" i="1"/>
  <c r="J34" i="1"/>
  <c r="I34" i="1"/>
  <c r="H34" i="1"/>
  <c r="O33" i="1"/>
  <c r="J33" i="1"/>
  <c r="I33" i="1"/>
  <c r="H33" i="1"/>
  <c r="O32" i="1"/>
  <c r="J32" i="1"/>
  <c r="I32" i="1"/>
  <c r="H32" i="1"/>
  <c r="O31" i="1"/>
  <c r="J31" i="1"/>
  <c r="I31" i="1"/>
  <c r="H31" i="1"/>
  <c r="O30" i="1"/>
  <c r="J30" i="1"/>
  <c r="I30" i="1"/>
  <c r="H30" i="1"/>
  <c r="O29" i="1"/>
  <c r="J29" i="1"/>
  <c r="I29" i="1"/>
  <c r="H29" i="1"/>
  <c r="O28" i="1"/>
  <c r="J28" i="1"/>
  <c r="I28" i="1"/>
  <c r="H28" i="1"/>
  <c r="O27" i="1"/>
  <c r="J27" i="1"/>
  <c r="I27" i="1"/>
  <c r="H27" i="1"/>
  <c r="O26" i="1"/>
  <c r="J26" i="1"/>
  <c r="I26" i="1"/>
  <c r="H26" i="1"/>
  <c r="O25" i="1"/>
  <c r="J25" i="1"/>
  <c r="I25" i="1"/>
  <c r="H25" i="1"/>
  <c r="O24" i="1"/>
  <c r="J24" i="1"/>
  <c r="I24" i="1"/>
  <c r="H24" i="1"/>
  <c r="O23" i="1"/>
  <c r="J23" i="1"/>
  <c r="I23" i="1"/>
  <c r="H23" i="1"/>
  <c r="O22" i="1"/>
  <c r="J22" i="1"/>
  <c r="I22" i="1"/>
  <c r="H22" i="1"/>
  <c r="O21" i="1"/>
  <c r="J21" i="1"/>
  <c r="I21" i="1"/>
  <c r="H21" i="1"/>
  <c r="O20" i="1"/>
  <c r="J20" i="1"/>
  <c r="I20" i="1"/>
  <c r="H20" i="1"/>
  <c r="O19" i="1"/>
  <c r="J19" i="1"/>
  <c r="I19" i="1"/>
  <c r="H19" i="1"/>
  <c r="O18" i="1"/>
  <c r="J18" i="1"/>
  <c r="I18" i="1"/>
  <c r="H18" i="1"/>
  <c r="O17" i="1"/>
  <c r="J17" i="1"/>
  <c r="I17" i="1"/>
  <c r="H17" i="1"/>
  <c r="O16" i="1"/>
  <c r="J16" i="1"/>
  <c r="I16" i="1"/>
  <c r="H16" i="1"/>
  <c r="O15" i="1"/>
  <c r="J15" i="1"/>
  <c r="I15" i="1"/>
  <c r="H15" i="1"/>
  <c r="O14" i="1"/>
  <c r="J14" i="1"/>
  <c r="I14" i="1"/>
  <c r="H14" i="1"/>
  <c r="O13" i="1"/>
  <c r="J13" i="1"/>
  <c r="I13" i="1"/>
  <c r="H13" i="1"/>
  <c r="O12" i="1"/>
  <c r="J12" i="1"/>
  <c r="I12" i="1"/>
  <c r="H12" i="1"/>
  <c r="O11" i="1"/>
  <c r="J11" i="1"/>
  <c r="I11" i="1"/>
  <c r="H11" i="1"/>
  <c r="O10" i="1"/>
  <c r="J10" i="1"/>
  <c r="I10" i="1"/>
  <c r="H10" i="1"/>
  <c r="O9" i="1"/>
  <c r="J9" i="1"/>
  <c r="I9" i="1"/>
  <c r="H9" i="1"/>
  <c r="O8" i="1"/>
  <c r="J8" i="1"/>
  <c r="I8" i="1"/>
  <c r="H8" i="1"/>
  <c r="O7" i="1"/>
  <c r="J7" i="1"/>
  <c r="I7" i="1"/>
  <c r="H7" i="1"/>
  <c r="O6" i="1"/>
  <c r="J6" i="1"/>
  <c r="I6" i="1"/>
  <c r="H6" i="1"/>
  <c r="J5" i="1"/>
  <c r="I5" i="1"/>
  <c r="H5" i="1"/>
  <c r="J68" i="1" l="1"/>
  <c r="H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158D-A4A0-4A27-A5D8-BACA49D80ACC}" keepAlive="1" name="Query - noPharm" description="Connection to the 'noPharm' query in the workbook." type="5" refreshedVersion="6" background="1" saveData="1">
    <dbPr connection="Provider=Microsoft.Mashup.OleDb.1;Data Source=$Workbook$;Location=noPharm;Extended Properties=&quot;&quot;" command="SELECT * FROM [noPharm]"/>
  </connection>
  <connection id="2" xr16:uid="{28561390-FD1B-437E-BEDA-4F3298FD3D86}" keepAlive="1" name="Query - pharm" description="Connection to the 'pharm' query in the workbook." type="5" refreshedVersion="6" background="1" saveData="1">
    <dbPr connection="Provider=Microsoft.Mashup.OleDb.1;Data Source=$Workbook$;Location=pharm;Extended Properties=&quot;&quot;" command="SELECT * FROM [pharm]"/>
  </connection>
  <connection id="3" xr16:uid="{562ECE00-DC4B-4EAA-ACEA-F247EFCA60E9}" keepAlive="1" name="Query - Texas_Doses" description="Connection to the 'Texas_Doses' query in the workbook." type="5" refreshedVersion="6" background="1" saveData="1">
    <dbPr connection="Provider=Microsoft.Mashup.OleDb.1;Data Source=$Workbook$;Location=Texas_Doses;Extended Properties=&quot;&quot;" command="SELECT * FROM [Texas_Dos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<sst xmlns="http://schemas.openxmlformats.org/spreadsheetml/2006/main" count="484" uniqueCount="181">
  <si>
    <t>Topic: RaceEth</t>
  </si>
  <si>
    <t>Data Source: [prodanly].[VaccineAdmin_Anly_AllAdmin_Data_Product_v1_vw]</t>
  </si>
  <si>
    <t>Jurisdiction</t>
  </si>
  <si>
    <t>Jurisdiction Name</t>
  </si>
  <si>
    <t>Policy/DUA Overview</t>
  </si>
  <si>
    <t>Total, N</t>
  </si>
  <si>
    <t>Valid, N</t>
  </si>
  <si>
    <t>Unknown, N</t>
  </si>
  <si>
    <t>Unable to Report, N</t>
  </si>
  <si>
    <t>Valid, %</t>
  </si>
  <si>
    <t>Unknown, %</t>
  </si>
  <si>
    <t>Unable to Report, %</t>
  </si>
  <si>
    <t>AKA</t>
  </si>
  <si>
    <t>Alaska</t>
  </si>
  <si>
    <t>ALA</t>
  </si>
  <si>
    <t>Alabama</t>
  </si>
  <si>
    <t>ARA</t>
  </si>
  <si>
    <t>Arkansas</t>
  </si>
  <si>
    <t>ASA</t>
  </si>
  <si>
    <t>American Samoa</t>
  </si>
  <si>
    <t>AZA</t>
  </si>
  <si>
    <t>Arizona</t>
  </si>
  <si>
    <t>BP2</t>
  </si>
  <si>
    <t>Bureau of Prisons</t>
  </si>
  <si>
    <t>CAA</t>
  </si>
  <si>
    <t>California</t>
  </si>
  <si>
    <t>COA</t>
  </si>
  <si>
    <t>Colorado</t>
  </si>
  <si>
    <t>CTA</t>
  </si>
  <si>
    <t>Connecticut</t>
  </si>
  <si>
    <t>DCA</t>
  </si>
  <si>
    <t>District of Columbia</t>
  </si>
  <si>
    <t>DD2</t>
  </si>
  <si>
    <t>Dept of Defense</t>
  </si>
  <si>
    <t>DEA</t>
  </si>
  <si>
    <t>Delaware</t>
  </si>
  <si>
    <t>DS2</t>
  </si>
  <si>
    <t>Dept of State(don't report)</t>
  </si>
  <si>
    <t>FLA</t>
  </si>
  <si>
    <t>FMA</t>
  </si>
  <si>
    <t>Federated States of Micronesia</t>
  </si>
  <si>
    <t>N/A</t>
  </si>
  <si>
    <t>GAA</t>
  </si>
  <si>
    <t>Georgia</t>
  </si>
  <si>
    <t>GUA</t>
  </si>
  <si>
    <t>Guam</t>
  </si>
  <si>
    <t>HIA</t>
  </si>
  <si>
    <t>Hawaii</t>
  </si>
  <si>
    <t>IAA</t>
  </si>
  <si>
    <t>Iowa</t>
  </si>
  <si>
    <t>IDA</t>
  </si>
  <si>
    <t>Idaho</t>
  </si>
  <si>
    <t>IH2</t>
  </si>
  <si>
    <t>Indian Health Svc</t>
  </si>
  <si>
    <t>ILA</t>
  </si>
  <si>
    <t>Illinois</t>
  </si>
  <si>
    <t>INA</t>
  </si>
  <si>
    <t>Indiana</t>
  </si>
  <si>
    <t>KSA</t>
  </si>
  <si>
    <t>Kansas</t>
  </si>
  <si>
    <t>KYA</t>
  </si>
  <si>
    <t>Kentucky</t>
  </si>
  <si>
    <t>LAA</t>
  </si>
  <si>
    <t>Louisiana</t>
  </si>
  <si>
    <t>MAA</t>
  </si>
  <si>
    <t>Massachusetts</t>
  </si>
  <si>
    <t>MDA</t>
  </si>
  <si>
    <t>Maryland</t>
  </si>
  <si>
    <t>MEA</t>
  </si>
  <si>
    <t>Maine</t>
  </si>
  <si>
    <t>MHA</t>
  </si>
  <si>
    <t>Marshall Islands</t>
  </si>
  <si>
    <t>MIA</t>
  </si>
  <si>
    <t>Michigan</t>
  </si>
  <si>
    <t>MNA</t>
  </si>
  <si>
    <t>Minnesota</t>
  </si>
  <si>
    <t>MOA</t>
  </si>
  <si>
    <t>Missouri</t>
  </si>
  <si>
    <t>MPA</t>
  </si>
  <si>
    <t>Northern Mariana Islands</t>
  </si>
  <si>
    <t>MSA</t>
  </si>
  <si>
    <t>Mississippi</t>
  </si>
  <si>
    <t>MTA</t>
  </si>
  <si>
    <t>Montana</t>
  </si>
  <si>
    <t>NCA</t>
  </si>
  <si>
    <t>North Carolina</t>
  </si>
  <si>
    <t>NDA</t>
  </si>
  <si>
    <t>North Dakota</t>
  </si>
  <si>
    <t>NEA</t>
  </si>
  <si>
    <t>Nebraska</t>
  </si>
  <si>
    <t>NHA</t>
  </si>
  <si>
    <t>New Hampshire</t>
  </si>
  <si>
    <t>NJA</t>
  </si>
  <si>
    <t>New Jersey</t>
  </si>
  <si>
    <t>NMA</t>
  </si>
  <si>
    <t>New Mexico</t>
  </si>
  <si>
    <t>NVA</t>
  </si>
  <si>
    <t>Nevada</t>
  </si>
  <si>
    <t>NYA</t>
  </si>
  <si>
    <t>New York State</t>
  </si>
  <si>
    <t>OHA</t>
  </si>
  <si>
    <t>Ohio</t>
  </si>
  <si>
    <t>OKA</t>
  </si>
  <si>
    <t>Oklahoma</t>
  </si>
  <si>
    <t>ORA</t>
  </si>
  <si>
    <t>Oregon</t>
  </si>
  <si>
    <t>PAA</t>
  </si>
  <si>
    <t>Pennsylvania</t>
  </si>
  <si>
    <t>PRA</t>
  </si>
  <si>
    <t>Puerto Rico</t>
  </si>
  <si>
    <t>RIA</t>
  </si>
  <si>
    <t>Rhode Island</t>
  </si>
  <si>
    <t>RPA</t>
  </si>
  <si>
    <t>Republic of Palau</t>
  </si>
  <si>
    <t>SCA</t>
  </si>
  <si>
    <t>South Carolina</t>
  </si>
  <si>
    <t>SDA</t>
  </si>
  <si>
    <t>South Dakota</t>
  </si>
  <si>
    <t>TNA</t>
  </si>
  <si>
    <t>Tennessee</t>
  </si>
  <si>
    <t>TXA</t>
  </si>
  <si>
    <t>Texas</t>
  </si>
  <si>
    <t>UTA</t>
  </si>
  <si>
    <t>Utah</t>
  </si>
  <si>
    <t>VA2</t>
  </si>
  <si>
    <t>Veterans Health</t>
  </si>
  <si>
    <t>VAA</t>
  </si>
  <si>
    <t>Virginia</t>
  </si>
  <si>
    <t>VIA</t>
  </si>
  <si>
    <t>Virgin Islands</t>
  </si>
  <si>
    <t>VTA</t>
  </si>
  <si>
    <t>Vermont</t>
  </si>
  <si>
    <t>WAA</t>
  </si>
  <si>
    <t>Washington</t>
  </si>
  <si>
    <t>WIA</t>
  </si>
  <si>
    <t>Wisconsin</t>
  </si>
  <si>
    <t>WVA</t>
  </si>
  <si>
    <t>West Virginia</t>
  </si>
  <si>
    <t>WYA</t>
  </si>
  <si>
    <t>Wyoming</t>
  </si>
  <si>
    <t>Total</t>
  </si>
  <si>
    <t>*Calculated using report date (IZDL variable: meta_ingesttimestamp)</t>
  </si>
  <si>
    <t>Highlighted jurisdictions include pharmacy doses based on state of dose administration</t>
  </si>
  <si>
    <t>WG1</t>
  </si>
  <si>
    <t>CV1</t>
  </si>
  <si>
    <t>AD1</t>
  </si>
  <si>
    <t>MH1</t>
  </si>
  <si>
    <t>KG1</t>
  </si>
  <si>
    <t>RA1</t>
  </si>
  <si>
    <t>CVS</t>
  </si>
  <si>
    <t>Walgreens</t>
  </si>
  <si>
    <t>Row Labels</t>
  </si>
  <si>
    <t>Grand Total</t>
  </si>
  <si>
    <t>Kroger</t>
  </si>
  <si>
    <t>Rite Aid</t>
  </si>
  <si>
    <t>Absolute % Change</t>
  </si>
  <si>
    <t>Jurisdiction Completeness Report at Person Level (All Jursidictions, Entities, Pharmacies)</t>
  </si>
  <si>
    <t>Jurisdiction Completeness Report at Person Level (Pharmacy doses included in state totals)</t>
  </si>
  <si>
    <t>Ahold Delhaize</t>
  </si>
  <si>
    <t>Texas_Dose_1</t>
  </si>
  <si>
    <t>Sum of Total_RE Valid</t>
  </si>
  <si>
    <t>Sum of Total_persons_dose1</t>
  </si>
  <si>
    <t>Sum of Total_RE Unknown</t>
  </si>
  <si>
    <t>Sum of Total_RE Unable to Report</t>
  </si>
  <si>
    <t xml:space="preserve">Last 15-28 days*  </t>
  </si>
  <si>
    <t xml:space="preserve">Last 0-14 days*   </t>
  </si>
  <si>
    <t>Sum of 3_4wksago_persons_dose1</t>
  </si>
  <si>
    <t>Sum of 1_2wksago_persons_dose1</t>
  </si>
  <si>
    <t>Sum of 3_4wksago_RE Valid</t>
  </si>
  <si>
    <t>Sum of 1_2wksago_RE Valid</t>
  </si>
  <si>
    <t>Sum of 3_4wksago_RE Unknown</t>
  </si>
  <si>
    <t>Sum of 1_2wksago_RE Unknown</t>
  </si>
  <si>
    <t>Sum of 3_4wksago_RE Unable to Report</t>
  </si>
  <si>
    <t>Sum of 1_2wksago_RE Unable to Report</t>
  </si>
  <si>
    <t>Days 0-14 vs. 15-28</t>
  </si>
  <si>
    <t>Florida</t>
  </si>
  <si>
    <t>AB1</t>
  </si>
  <si>
    <t>CW1</t>
  </si>
  <si>
    <t>PI1</t>
  </si>
  <si>
    <t>WM1</t>
  </si>
  <si>
    <t>PX1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</si>
</sst>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3" fontId="0" fillId="0" borderId="2" xfId="0" applyNumberFormat="1" applyBorder="1" applyAlignment="1">
      <alignment horizontal="right"/>
    </xf>
    <xf numFmtId="9" fontId="0" fillId="0" borderId="0" xfId="1" applyFont="1" applyAlignment="1">
      <alignment horizontal="right"/>
    </xf>
    <xf numFmtId="164" fontId="0" fillId="0" borderId="0" xfId="1" applyNumberFormat="1" applyFont="1" applyBorder="1" applyAlignment="1">
      <alignment horizontal="right"/>
    </xf>
    <xf numFmtId="0" fontId="0" fillId="0" borderId="3" xfId="0" applyBorder="1"/>
    <xf numFmtId="0" fontId="2" fillId="0" borderId="6" xfId="0" applyFont="1" applyBorder="1"/>
    <xf numFmtId="0" fontId="2" fillId="0" borderId="7" xfId="0" applyFont="1" applyBorder="1"/>
    <xf numFmtId="3" fontId="2" fillId="0" borderId="6" xfId="0" applyNumberFormat="1" applyFont="1" applyBorder="1" applyAlignment="1">
      <alignment horizontal="right"/>
    </xf>
    <xf numFmtId="3" fontId="2" fillId="0" borderId="8" xfId="0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/>
    <xf numFmtId="164" fontId="0" fillId="0" borderId="0" xfId="0" applyNumberFormat="1" applyAlignment="1">
      <alignment horizontal="right"/>
    </xf>
    <xf numFmtId="164" fontId="0" fillId="0" borderId="3" xfId="0" applyNumberFormat="1" applyBorder="1" applyAlignment="1">
      <alignment horizontal="right"/>
    </xf>
    <xf numFmtId="164" fontId="2" fillId="0" borderId="6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2" fillId="0" borderId="8" xfId="0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4" fontId="2" fillId="0" borderId="7" xfId="1" applyNumberFormat="1" applyFont="1" applyBorder="1" applyAlignment="1">
      <alignment horizontal="right"/>
    </xf>
    <xf numFmtId="164" fontId="0" fillId="0" borderId="1" xfId="1" applyNumberFormat="1" applyFont="1" applyBorder="1" applyAlignment="1">
      <alignment horizontal="right"/>
    </xf>
    <xf numFmtId="164" fontId="0" fillId="0" borderId="3" xfId="1" applyNumberFormat="1" applyFont="1" applyBorder="1" applyAlignment="1">
      <alignment horizontal="right"/>
    </xf>
    <xf numFmtId="164" fontId="0" fillId="0" borderId="5" xfId="1" applyNumberFormat="1" applyFont="1" applyBorder="1" applyAlignment="1">
      <alignment horizontal="right"/>
    </xf>
    <xf numFmtId="164" fontId="2" fillId="0" borderId="6" xfId="1" applyNumberFormat="1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0" fillId="0" borderId="10" xfId="0" applyBorder="1"/>
    <xf numFmtId="0" fontId="2" fillId="0" borderId="0" xfId="0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12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3" fontId="0" fillId="0" borderId="9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0" fillId="0" borderId="11" xfId="0" applyNumberFormat="1" applyBorder="1" applyAlignment="1">
      <alignment horizontal="right"/>
    </xf>
    <xf numFmtId="3" fontId="0" fillId="0" borderId="3" xfId="0" applyNumberFormat="1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Fill="1"/>
    <xf numFmtId="0" fontId="0" fillId="0" borderId="3" xfId="0" applyFill="1" applyBorder="1"/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661739730225514E-2"/>
          <c:y val="2.3985828931386441E-2"/>
          <c:w val="0.89163039540550237"/>
          <c:h val="0.53828038809747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'RaceEth_pharm+state'!$B$5:$B$67</c15:sqref>
                  </c15:fullRef>
                </c:ext>
              </c:extLst>
              <c:f>('RaceEth_pharm+state'!$B$5:$B$10,'RaceEth_pharm+state'!$B$12:$B$34,'RaceEth_pharm+state'!$B$36:$B$57,'RaceEth_pharm+state'!$B$59:$B$62,'RaceEth_pharm+state'!$B$64:$B$67)</c:f>
              <c:strCache>
                <c:ptCount val="59"/>
                <c:pt idx="0">
                  <c:v>Alaska</c:v>
                </c:pt>
                <c:pt idx="1">
                  <c:v>Alabama</c:v>
                </c:pt>
                <c:pt idx="2">
                  <c:v>Arkansas</c:v>
                </c:pt>
                <c:pt idx="3">
                  <c:v>American Samoa</c:v>
                </c:pt>
                <c:pt idx="4">
                  <c:v>Arizona</c:v>
                </c:pt>
                <c:pt idx="5">
                  <c:v>Bureau of Prisons</c:v>
                </c:pt>
                <c:pt idx="6">
                  <c:v>Colorado</c:v>
                </c:pt>
                <c:pt idx="7">
                  <c:v>Connecticut</c:v>
                </c:pt>
                <c:pt idx="8">
                  <c:v>District of Columbia</c:v>
                </c:pt>
                <c:pt idx="9">
                  <c:v>Dept of Defense</c:v>
                </c:pt>
                <c:pt idx="10">
                  <c:v>Delaware</c:v>
                </c:pt>
                <c:pt idx="11">
                  <c:v>Florida</c:v>
                </c:pt>
                <c:pt idx="12">
                  <c:v>Federated States of Micronesia</c:v>
                </c:pt>
                <c:pt idx="13">
                  <c:v>Georgia</c:v>
                </c:pt>
                <c:pt idx="14">
                  <c:v>Guam</c:v>
                </c:pt>
                <c:pt idx="15">
                  <c:v>Hawaii</c:v>
                </c:pt>
                <c:pt idx="16">
                  <c:v>Iowa</c:v>
                </c:pt>
                <c:pt idx="17">
                  <c:v>Idaho</c:v>
                </c:pt>
                <c:pt idx="18">
                  <c:v>Indian Health Svc</c:v>
                </c:pt>
                <c:pt idx="19">
                  <c:v>Illinois</c:v>
                </c:pt>
                <c:pt idx="20">
                  <c:v>Indiana</c:v>
                </c:pt>
                <c:pt idx="21">
                  <c:v>Kansas</c:v>
                </c:pt>
                <c:pt idx="22">
                  <c:v>Kentucky</c:v>
                </c:pt>
                <c:pt idx="23">
                  <c:v>Louisiana</c:v>
                </c:pt>
                <c:pt idx="24">
                  <c:v>Massachusetts</c:v>
                </c:pt>
                <c:pt idx="25">
                  <c:v>Maryland</c:v>
                </c:pt>
                <c:pt idx="26">
                  <c:v>Maine</c:v>
                </c:pt>
                <c:pt idx="27">
                  <c:v>Marshall Islands</c:v>
                </c:pt>
                <c:pt idx="28">
                  <c:v>Michigan</c:v>
                </c:pt>
                <c:pt idx="29">
                  <c:v>Missouri</c:v>
                </c:pt>
                <c:pt idx="30">
                  <c:v>Northern Mariana Islands</c:v>
                </c:pt>
                <c:pt idx="31">
                  <c:v>Mississippi</c:v>
                </c:pt>
                <c:pt idx="32">
                  <c:v>Montana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Nebraska</c:v>
                </c:pt>
                <c:pt idx="36">
                  <c:v>New Hampshire</c:v>
                </c:pt>
                <c:pt idx="37">
                  <c:v>New Jersey</c:v>
                </c:pt>
                <c:pt idx="38">
                  <c:v>New Mexico</c:v>
                </c:pt>
                <c:pt idx="39">
                  <c:v>Nevada</c:v>
                </c:pt>
                <c:pt idx="40">
                  <c:v>New York State</c:v>
                </c:pt>
                <c:pt idx="41">
                  <c:v>Ohio</c:v>
                </c:pt>
                <c:pt idx="42">
                  <c:v>Oklahoma</c:v>
                </c:pt>
                <c:pt idx="43">
                  <c:v>Oregon</c:v>
                </c:pt>
                <c:pt idx="44">
                  <c:v>Pennsylvania</c:v>
                </c:pt>
                <c:pt idx="45">
                  <c:v>Puerto Rico</c:v>
                </c:pt>
                <c:pt idx="46">
                  <c:v>Rhode Island</c:v>
                </c:pt>
                <c:pt idx="47">
                  <c:v>Republic of Palau</c:v>
                </c:pt>
                <c:pt idx="48">
                  <c:v>South Carolina</c:v>
                </c:pt>
                <c:pt idx="49">
                  <c:v>South Dakota</c:v>
                </c:pt>
                <c:pt idx="50">
                  <c:v>Tennessee</c:v>
                </c:pt>
                <c:pt idx="51">
                  <c:v>Utah</c:v>
                </c:pt>
                <c:pt idx="52">
                  <c:v>Veterans Health</c:v>
                </c:pt>
                <c:pt idx="53">
                  <c:v>Virginia</c:v>
                </c:pt>
                <c:pt idx="54">
                  <c:v>Virgin Islands</c:v>
                </c:pt>
                <c:pt idx="55">
                  <c:v>Washington</c:v>
                </c:pt>
                <c:pt idx="56">
                  <c:v>Wisconsin</c:v>
                </c:pt>
                <c:pt idx="57">
                  <c:v>West Virginia</c:v>
                </c:pt>
                <c:pt idx="58">
                  <c:v>Wyoming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'RaceEth_pharm+state'!$O$5:$O$67</c15:sqref>
                  </c15:fullRef>
                </c:ext>
              </c:extLst>
              <c:f>('RaceEth_pharm+state'!$O$5:$O$10,'RaceEth_pharm+state'!$O$12:$O$34,'RaceEth_pharm+state'!$O$36:$O$57,'RaceEth_pharm+state'!$O$59:$O$62,'RaceEth_pharm+state'!$O$64:$O$67)</c:f>
              <c:numCache>
                <c:formatCode>0.0%</c:formatCode>
                <c:ptCount val="59"/>
                <c:pt idx="0">
                  <c:v>-0.1431254483555503</c:v>
                </c:pt>
                <c:pt idx="1">
                  <c:v>4.7890220614419832E-2</c:v>
                </c:pt>
                <c:pt idx="2">
                  <c:v>3.0691987286191935E-2</c:v>
                </c:pt>
                <c:pt idx="3">
                  <c:v>2.741178618216189E-2</c:v>
                </c:pt>
                <c:pt idx="4">
                  <c:v>7.7453531772142481E-2</c:v>
                </c:pt>
                <c:pt idx="5">
                  <c:v>4.8399524521514081E-7</c:v>
                </c:pt>
                <c:pt idx="6">
                  <c:v>-2.8355163126415728E-2</c:v>
                </c:pt>
                <c:pt idx="7">
                  <c:v>-9.0063827738484648E-4</c:v>
                </c:pt>
                <c:pt idx="8">
                  <c:v>5.7408666538606545E-2</c:v>
                </c:pt>
                <c:pt idx="9">
                  <c:v>-1.4290293263032022E-2</c:v>
                </c:pt>
                <c:pt idx="10">
                  <c:v>-7.947973908238315E-3</c:v>
                </c:pt>
                <c:pt idx="11">
                  <c:v>1.7412566690503062E-2</c:v>
                </c:pt>
                <c:pt idx="12">
                  <c:v>6.1535639773482829E-3</c:v>
                </c:pt>
                <c:pt idx="13">
                  <c:v>-7.7057730675388347E-3</c:v>
                </c:pt>
                <c:pt idx="14">
                  <c:v>-3.9683314717887247E-3</c:v>
                </c:pt>
                <c:pt idx="15">
                  <c:v>1.4943177235437144E-2</c:v>
                </c:pt>
                <c:pt idx="16">
                  <c:v>1.7499829818720336E-2</c:v>
                </c:pt>
                <c:pt idx="17">
                  <c:v>-2.2802170834405722E-2</c:v>
                </c:pt>
                <c:pt idx="18">
                  <c:v>4.6761721653507671E-3</c:v>
                </c:pt>
                <c:pt idx="19">
                  <c:v>3.7184915931400053E-2</c:v>
                </c:pt>
                <c:pt idx="20">
                  <c:v>3.3921130435762725E-2</c:v>
                </c:pt>
                <c:pt idx="21">
                  <c:v>2.1785768246662451E-2</c:v>
                </c:pt>
                <c:pt idx="22">
                  <c:v>2.2840877148867622E-2</c:v>
                </c:pt>
                <c:pt idx="23">
                  <c:v>9.5986329136075188E-3</c:v>
                </c:pt>
                <c:pt idx="24">
                  <c:v>-9.5342908663237358E-3</c:v>
                </c:pt>
                <c:pt idx="25">
                  <c:v>-1.9206985313615421E-2</c:v>
                </c:pt>
                <c:pt idx="26">
                  <c:v>1.9594910231306994E-2</c:v>
                </c:pt>
                <c:pt idx="27">
                  <c:v>6.0620762838291875E-2</c:v>
                </c:pt>
                <c:pt idx="28">
                  <c:v>-8.0896358240893917E-3</c:v>
                </c:pt>
                <c:pt idx="29">
                  <c:v>-5.3893326794419716E-3</c:v>
                </c:pt>
                <c:pt idx="30">
                  <c:v>-3.868728171053748E-2</c:v>
                </c:pt>
                <c:pt idx="31">
                  <c:v>5.2161448200375049E-2</c:v>
                </c:pt>
                <c:pt idx="32">
                  <c:v>-1.9298795485693132E-2</c:v>
                </c:pt>
                <c:pt idx="33">
                  <c:v>-6.6097486686187423E-3</c:v>
                </c:pt>
                <c:pt idx="34">
                  <c:v>2.6216165796859703E-2</c:v>
                </c:pt>
                <c:pt idx="35">
                  <c:v>-3.8982046321597297E-3</c:v>
                </c:pt>
                <c:pt idx="36">
                  <c:v>-6.4371995542611193E-2</c:v>
                </c:pt>
                <c:pt idx="37">
                  <c:v>1.237283387808974E-2</c:v>
                </c:pt>
                <c:pt idx="38">
                  <c:v>-4.8126627057625493E-2</c:v>
                </c:pt>
                <c:pt idx="39">
                  <c:v>0.20566322367898016</c:v>
                </c:pt>
                <c:pt idx="40">
                  <c:v>-3.636327501714276E-3</c:v>
                </c:pt>
                <c:pt idx="41">
                  <c:v>4.9965030525643828E-3</c:v>
                </c:pt>
                <c:pt idx="42">
                  <c:v>1.2787953472170543E-2</c:v>
                </c:pt>
                <c:pt idx="43">
                  <c:v>3.2316233568585595E-5</c:v>
                </c:pt>
                <c:pt idx="44">
                  <c:v>-1.8389867026515128E-2</c:v>
                </c:pt>
                <c:pt idx="45">
                  <c:v>4.4533796704891992E-3</c:v>
                </c:pt>
                <c:pt idx="46">
                  <c:v>1.6380483898453813E-2</c:v>
                </c:pt>
                <c:pt idx="47">
                  <c:v>7.2490032620514677E-4</c:v>
                </c:pt>
                <c:pt idx="48">
                  <c:v>1.0544386777268322E-2</c:v>
                </c:pt>
                <c:pt idx="49">
                  <c:v>-2.7625103581374821E-2</c:v>
                </c:pt>
                <c:pt idx="50">
                  <c:v>-1.1379317866846761E-2</c:v>
                </c:pt>
                <c:pt idx="51">
                  <c:v>2.1923454609229731E-2</c:v>
                </c:pt>
                <c:pt idx="52">
                  <c:v>-5.1708182360706623E-2</c:v>
                </c:pt>
                <c:pt idx="53">
                  <c:v>-2.0460752223515177E-2</c:v>
                </c:pt>
                <c:pt idx="54">
                  <c:v>-0.10069623670184946</c:v>
                </c:pt>
                <c:pt idx="55">
                  <c:v>-1.5436855419829087E-2</c:v>
                </c:pt>
                <c:pt idx="56">
                  <c:v>-3.003629788075779E-3</c:v>
                </c:pt>
                <c:pt idx="57">
                  <c:v>-1.5878616027687698E-2</c:v>
                </c:pt>
                <c:pt idx="58">
                  <c:v>3.3525998940674762E-2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58E-4F15-9D75-21E0AE8A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27"/>
        <c:axId val="273053280"/>
        <c:axId val="1957985247"/>
      </c:barChart>
      <c:catAx>
        <c:axId val="273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85247"/>
        <c:crosses val="autoZero"/>
        <c:auto val="1"/>
        <c:lblAlgn val="ctr"/>
        <c:lblOffset val="100"/>
        <c:tickLblSkip val="1"/>
        <c:noMultiLvlLbl val="0"/>
      </c:catAx>
      <c:valAx>
        <c:axId val="1957985247"/>
        <c:scaling>
          <c:orientation val="minMax"/>
          <c:max val="0.5"/>
          <c:min val="-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</a:t>
                </a:r>
                <a:r>
                  <a:rPr lang="en-US" baseline="0"/>
                  <a:t> </a:t>
                </a:r>
                <a:r>
                  <a:rPr lang="en-US"/>
                  <a:t>Percent Change in </a:t>
                </a:r>
                <a:br>
                  <a:rPr lang="en-US"/>
                </a:br>
                <a:r>
                  <a:rPr lang="en-US"/>
                  <a:t>Race/Ethnicity Completeness</a:t>
                </a:r>
              </a:p>
            </c:rich>
          </c:tx>
          <c:layout>
            <c:manualLayout>
              <c:xMode val="edge"/>
              <c:yMode val="edge"/>
              <c:x val="0"/>
              <c:y val="5.57914285036504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4</xdr:row>
      <xdr:rowOff>93345</xdr:rowOff>
    </xdr:from>
    <xdr:to>
      <xdr:col>16</xdr:col>
      <xdr:colOff>337142</xdr:colOff>
      <xdr:row>23</xdr:row>
      <xdr:rowOff>7592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3AFA9-7B26-4FE5-AD73-20A56A846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io, Tara (ASTDR/DTHHS/EEB)" refreshedDate="44313.564162962961" backgroundQuery="1" createdVersion="6" refreshedVersion="6" minRefreshableVersion="3" recordCount="57466" xr:uid="{F8E233A7-8171-4071-BCF7-770D5760A5FF}">
  <cacheSource type="external" connectionId="2"/>
  <cacheFields count="13">
    <cacheField name="Total_persons_dose1" numFmtId="0">
      <sharedItems containsSemiMixedTypes="0" containsString="0" containsNumber="1" containsInteger="1" minValue="1" maxValue="558140"/>
    </cacheField>
    <cacheField name="Total_RE Valid" numFmtId="0">
      <sharedItems containsSemiMixedTypes="0" containsString="0" containsNumber="1" containsInteger="1" minValue="0" maxValue="194987"/>
    </cacheField>
    <cacheField name="Total_RE Unknown" numFmtId="0">
      <sharedItems containsSemiMixedTypes="0" containsString="0" containsNumber="1" containsInteger="1" minValue="0" maxValue="105196"/>
    </cacheField>
    <cacheField name="Total_RE Unable to Report" numFmtId="0">
      <sharedItems containsSemiMixedTypes="0" containsString="0" containsNumber="1" containsInteger="1" minValue="0" maxValue="558140"/>
    </cacheField>
    <cacheField name="3_4wksago_persons_dose1" numFmtId="0">
      <sharedItems containsSemiMixedTypes="0" containsString="0" containsNumber="1" containsInteger="1" minValue="0" maxValue="558140"/>
    </cacheField>
    <cacheField name="3_4wksago_RE Valid" numFmtId="0">
      <sharedItems containsSemiMixedTypes="0" containsString="0" containsNumber="1" containsInteger="1" minValue="0" maxValue="175510"/>
    </cacheField>
    <cacheField name="3_4wksago_RE Unknown" numFmtId="0">
      <sharedItems containsSemiMixedTypes="0" containsString="0" containsNumber="1" containsInteger="1" minValue="0" maxValue="101967"/>
    </cacheField>
    <cacheField name="3_4wksago_RE Unable to Report" numFmtId="0">
      <sharedItems containsSemiMixedTypes="0" containsString="0" containsNumber="1" containsInteger="1" minValue="0" maxValue="558140"/>
    </cacheField>
    <cacheField name="1_2wksago_persons_dose1" numFmtId="0">
      <sharedItems containsSemiMixedTypes="0" containsString="0" containsNumber="1" containsInteger="1" minValue="0" maxValue="486487"/>
    </cacheField>
    <cacheField name="1_2wksago_RE Valid" numFmtId="0">
      <sharedItems containsSemiMixedTypes="0" containsString="0" containsNumber="1" containsInteger="1" minValue="0" maxValue="61874"/>
    </cacheField>
    <cacheField name="1_2wksago_RE Unknown" numFmtId="0">
      <sharedItems containsSemiMixedTypes="0" containsString="0" containsNumber="1" containsInteger="1" minValue="0" maxValue="61781"/>
    </cacheField>
    <cacheField name="1_2wksago_RE Unable to Report" numFmtId="0">
      <sharedItems containsSemiMixedTypes="0" containsString="0" containsNumber="1" containsInteger="1" minValue="0" maxValue="486487"/>
    </cacheField>
    <cacheField name="entity_clean" numFmtId="0">
      <sharedItems count="74">
        <s v="IAA"/>
        <s v="MAA"/>
        <s v="CAA"/>
        <s v="WVA"/>
        <s v="NHA"/>
        <s v="MSA"/>
        <s v="UTA"/>
        <s v="PI1"/>
        <s v="MDA"/>
        <s v="NCA"/>
        <s v="VA2"/>
        <s v="FMA"/>
        <s v="ALA"/>
        <s v="PAA"/>
        <s v="OHA"/>
        <s v="AKA"/>
        <s v="KG1"/>
        <s v="MEA"/>
        <s v="MTA"/>
        <s v="DS2"/>
        <s v="DEA"/>
        <s v="WG1"/>
        <s v="VAA"/>
        <s v="NYA"/>
        <s v="WYA"/>
        <s v="MH1"/>
        <s v="KSA"/>
        <s v="MOA"/>
        <s v="HIA"/>
        <s v="COA"/>
        <s v="NMA"/>
        <s v="AD1"/>
        <s v="PRA"/>
        <s v="NVA"/>
        <s v="IH2"/>
        <s v="NJA"/>
        <s v="MIA"/>
        <s v="ILA"/>
        <s v="MHA"/>
        <s v="DCA"/>
        <s v="RIA"/>
        <s v="NDA"/>
        <s v="CV1"/>
        <s v="WIA"/>
        <s v="KYA"/>
        <s v="SDA"/>
        <s v="AZA"/>
        <s v="INA"/>
        <s v="WAA"/>
        <s v="SCA"/>
        <s v="NEA"/>
        <s v="CTA"/>
        <s v="ORA"/>
        <s v="ARA"/>
        <s v="BP2"/>
        <s v="IDA"/>
        <s v="TNA"/>
        <s v="DD2"/>
        <s v="GAA"/>
        <s v="RA1"/>
        <s v="LAA"/>
        <s v="OKA"/>
        <s v="ASA"/>
        <s v="GUA"/>
        <s v="VIA"/>
        <s v="FLA"/>
        <s v="MPA"/>
        <s v="WM1"/>
        <s v="AB1"/>
        <s v="VTA"/>
        <s v="RPA"/>
        <s v="MNA"/>
        <s v="PX1"/>
        <s v="C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io, Tara (ASTDR/DTHHS/EEB)" refreshedDate="44313.564165972224" backgroundQuery="1" createdVersion="6" refreshedVersion="6" minRefreshableVersion="3" recordCount="54073" xr:uid="{A057A726-68AC-4063-9D29-08EDBE755121}">
  <cacheSource type="external" connectionId="1"/>
  <cacheFields count="13">
    <cacheField name="Total_persons_dose1" numFmtId="0">
      <sharedItems containsSemiMixedTypes="0" containsString="0" containsNumber="1" containsInteger="1" minValue="1" maxValue="558140"/>
    </cacheField>
    <cacheField name="Total_RE Valid" numFmtId="0">
      <sharedItems containsSemiMixedTypes="0" containsString="0" containsNumber="1" containsInteger="1" minValue="0" maxValue="194987"/>
    </cacheField>
    <cacheField name="Total_RE Unknown" numFmtId="0">
      <sharedItems containsSemiMixedTypes="0" containsString="0" containsNumber="1" containsInteger="1" minValue="0" maxValue="105216"/>
    </cacheField>
    <cacheField name="Total_RE Unable to Report" numFmtId="0">
      <sharedItems containsSemiMixedTypes="0" containsString="0" containsNumber="1" containsInteger="1" minValue="0" maxValue="558140"/>
    </cacheField>
    <cacheField name="3_4wksago_persons_dose1" numFmtId="0">
      <sharedItems containsSemiMixedTypes="0" containsString="0" containsNumber="1" containsInteger="1" minValue="0" maxValue="558140"/>
    </cacheField>
    <cacheField name="3_4wksago_RE Valid" numFmtId="0">
      <sharedItems containsSemiMixedTypes="0" containsString="0" containsNumber="1" containsInteger="1" minValue="0" maxValue="179572"/>
    </cacheField>
    <cacheField name="3_4wksago_RE Unknown" numFmtId="0">
      <sharedItems containsSemiMixedTypes="0" containsString="0" containsNumber="1" containsInteger="1" minValue="0" maxValue="102500"/>
    </cacheField>
    <cacheField name="3_4wksago_RE Unable to Report" numFmtId="0">
      <sharedItems containsSemiMixedTypes="0" containsString="0" containsNumber="1" containsInteger="1" minValue="0" maxValue="558140"/>
    </cacheField>
    <cacheField name="1_2wksago_persons_dose1" numFmtId="0">
      <sharedItems containsSemiMixedTypes="0" containsString="0" containsNumber="1" containsInteger="1" minValue="0" maxValue="486487"/>
    </cacheField>
    <cacheField name="1_2wksago_RE Valid" numFmtId="0">
      <sharedItems containsSemiMixedTypes="0" containsString="0" containsNumber="1" containsInteger="1" minValue="0" maxValue="62321"/>
    </cacheField>
    <cacheField name="1_2wksago_RE Unknown" numFmtId="0">
      <sharedItems containsSemiMixedTypes="0" containsString="0" containsNumber="1" containsInteger="1" minValue="0" maxValue="61866"/>
    </cacheField>
    <cacheField name="1_2wksago_RE Unable to Report" numFmtId="0">
      <sharedItems containsSemiMixedTypes="0" containsString="0" containsNumber="1" containsInteger="1" minValue="0" maxValue="486487"/>
    </cacheField>
    <cacheField name="entity_clean" numFmtId="0">
      <sharedItems count="70">
        <s v="VAA"/>
        <s v="MAA"/>
        <s v="CAA"/>
        <s v="WVA"/>
        <s v="NHA"/>
        <s v="MSA"/>
        <s v="UTA"/>
        <s v="KYA"/>
        <s v="MDA"/>
        <s v="NCA"/>
        <s v="AZA"/>
        <s v="VA2"/>
        <s v="ALA"/>
        <s v="NDA"/>
        <s v="OHA"/>
        <s v="AKA"/>
        <s v="FMA"/>
        <s v="MTA"/>
        <s v="DS2"/>
        <s v="TNA"/>
        <s v="SCA"/>
        <s v="NYA"/>
        <s v="PRA"/>
        <s v="WAA"/>
        <s v="PAA"/>
        <s v="KSA"/>
        <s v="MOA"/>
        <s v="HIA"/>
        <s v="COA"/>
        <s v="NMA"/>
        <s v="NEA"/>
        <s v="CTA"/>
        <s v="NVA"/>
        <s v="IH2"/>
        <s v="NJA"/>
        <s v="MIA"/>
        <s v="IAA"/>
        <s v="MHA"/>
        <s v="DCA"/>
        <s v="RIA"/>
        <s v="WIA"/>
        <s v="SDA"/>
        <s v="GAA"/>
        <s v="MEA"/>
        <s v="INA"/>
        <s v="DEA"/>
        <s v="WYA"/>
        <s v="DD2"/>
        <s v="ORA"/>
        <s v="ARA"/>
        <s v="ILA"/>
        <s v="BP2"/>
        <s v="IDA"/>
        <s v="LAA"/>
        <s v="OKA"/>
        <s v="MPA"/>
        <s v="ASA"/>
        <s v="FLA"/>
        <s v="GUA"/>
        <s v="VIA"/>
        <s v="RPA"/>
        <s v="VTA"/>
        <s v="MNA"/>
        <s v="TXA"/>
        <s v="CV1" u="1"/>
        <s v="WG1" u="1"/>
        <s v="AD1" u="1"/>
        <s v="KG1" u="1"/>
        <s v="RA1" u="1"/>
        <s v="MH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466">
  <r>
    <n v="86"/>
    <n v="86"/>
    <n v="0"/>
    <n v="0"/>
    <n v="0"/>
    <n v="0"/>
    <n v="0"/>
    <n v="0"/>
    <n v="0"/>
    <n v="0"/>
    <n v="0"/>
    <n v="0"/>
    <x v="0"/>
  </r>
  <r>
    <n v="2399"/>
    <n v="0"/>
    <n v="2399"/>
    <n v="0"/>
    <n v="0"/>
    <n v="0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2"/>
  </r>
  <r>
    <n v="5642"/>
    <n v="5642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158"/>
    <n v="158"/>
    <n v="0"/>
    <n v="0"/>
    <n v="0"/>
    <n v="0"/>
    <n v="0"/>
    <n v="0"/>
    <n v="0"/>
    <n v="0"/>
    <n v="0"/>
    <n v="0"/>
    <x v="5"/>
  </r>
  <r>
    <n v="8348"/>
    <n v="8348"/>
    <n v="0"/>
    <n v="0"/>
    <n v="0"/>
    <n v="0"/>
    <n v="0"/>
    <n v="0"/>
    <n v="8348"/>
    <n v="8348"/>
    <n v="0"/>
    <n v="0"/>
    <x v="6"/>
  </r>
  <r>
    <n v="46"/>
    <n v="46"/>
    <n v="0"/>
    <n v="0"/>
    <n v="46"/>
    <n v="46"/>
    <n v="0"/>
    <n v="0"/>
    <n v="0"/>
    <n v="0"/>
    <n v="0"/>
    <n v="0"/>
    <x v="7"/>
  </r>
  <r>
    <n v="3221"/>
    <n v="3221"/>
    <n v="0"/>
    <n v="0"/>
    <n v="0"/>
    <n v="0"/>
    <n v="0"/>
    <n v="0"/>
    <n v="3221"/>
    <n v="3221"/>
    <n v="0"/>
    <n v="0"/>
    <x v="8"/>
  </r>
  <r>
    <n v="7027"/>
    <n v="7027"/>
    <n v="0"/>
    <n v="0"/>
    <n v="0"/>
    <n v="0"/>
    <n v="0"/>
    <n v="0"/>
    <n v="0"/>
    <n v="0"/>
    <n v="0"/>
    <n v="0"/>
    <x v="9"/>
  </r>
  <r>
    <n v="311"/>
    <n v="0"/>
    <n v="311"/>
    <n v="0"/>
    <n v="0"/>
    <n v="0"/>
    <n v="0"/>
    <n v="0"/>
    <n v="0"/>
    <n v="0"/>
    <n v="0"/>
    <n v="0"/>
    <x v="10"/>
  </r>
  <r>
    <n v="519"/>
    <n v="0"/>
    <n v="519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3"/>
  </r>
  <r>
    <n v="902"/>
    <n v="902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4"/>
  </r>
  <r>
    <n v="1223"/>
    <n v="1223"/>
    <n v="0"/>
    <n v="0"/>
    <n v="1223"/>
    <n v="1223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161"/>
    <n v="161"/>
    <n v="0"/>
    <n v="0"/>
    <n v="0"/>
    <n v="0"/>
    <n v="0"/>
    <n v="0"/>
    <n v="0"/>
    <n v="0"/>
    <n v="0"/>
    <n v="0"/>
    <x v="16"/>
  </r>
  <r>
    <n v="253"/>
    <n v="0"/>
    <n v="253"/>
    <n v="0"/>
    <n v="0"/>
    <n v="0"/>
    <n v="0"/>
    <n v="0"/>
    <n v="0"/>
    <n v="0"/>
    <n v="0"/>
    <n v="0"/>
    <x v="11"/>
  </r>
  <r>
    <n v="402"/>
    <n v="402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9"/>
  </r>
  <r>
    <n v="925"/>
    <n v="0"/>
    <n v="925"/>
    <n v="0"/>
    <n v="0"/>
    <n v="0"/>
    <n v="0"/>
    <n v="0"/>
    <n v="0"/>
    <n v="0"/>
    <n v="0"/>
    <n v="0"/>
    <x v="20"/>
  </r>
  <r>
    <n v="829"/>
    <n v="0"/>
    <n v="829"/>
    <n v="0"/>
    <n v="0"/>
    <n v="0"/>
    <n v="0"/>
    <n v="0"/>
    <n v="0"/>
    <n v="0"/>
    <n v="0"/>
    <n v="0"/>
    <x v="21"/>
  </r>
  <r>
    <n v="12376"/>
    <n v="12376"/>
    <n v="0"/>
    <n v="0"/>
    <n v="0"/>
    <n v="0"/>
    <n v="0"/>
    <n v="0"/>
    <n v="0"/>
    <n v="0"/>
    <n v="0"/>
    <n v="0"/>
    <x v="22"/>
  </r>
  <r>
    <n v="979"/>
    <n v="979"/>
    <n v="0"/>
    <n v="0"/>
    <n v="0"/>
    <n v="0"/>
    <n v="0"/>
    <n v="0"/>
    <n v="0"/>
    <n v="0"/>
    <n v="0"/>
    <n v="0"/>
    <x v="23"/>
  </r>
  <r>
    <n v="18112"/>
    <n v="18112"/>
    <n v="0"/>
    <n v="0"/>
    <n v="0"/>
    <n v="0"/>
    <n v="0"/>
    <n v="0"/>
    <n v="18112"/>
    <n v="18112"/>
    <n v="0"/>
    <n v="0"/>
    <x v="14"/>
  </r>
  <r>
    <n v="1239"/>
    <n v="0"/>
    <n v="1239"/>
    <n v="0"/>
    <n v="0"/>
    <n v="0"/>
    <n v="0"/>
    <n v="0"/>
    <n v="0"/>
    <n v="0"/>
    <n v="0"/>
    <n v="0"/>
    <x v="24"/>
  </r>
  <r>
    <n v="605"/>
    <n v="605"/>
    <n v="0"/>
    <n v="0"/>
    <n v="0"/>
    <n v="0"/>
    <n v="0"/>
    <n v="0"/>
    <n v="0"/>
    <n v="0"/>
    <n v="0"/>
    <n v="0"/>
    <x v="2"/>
  </r>
  <r>
    <n v="1417"/>
    <n v="141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5"/>
  </r>
  <r>
    <n v="38094"/>
    <n v="38094"/>
    <n v="0"/>
    <n v="0"/>
    <n v="0"/>
    <n v="0"/>
    <n v="0"/>
    <n v="0"/>
    <n v="0"/>
    <n v="0"/>
    <n v="0"/>
    <n v="0"/>
    <x v="13"/>
  </r>
  <r>
    <n v="2007"/>
    <n v="0"/>
    <n v="2007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27"/>
  </r>
  <r>
    <n v="1463"/>
    <n v="1463"/>
    <n v="0"/>
    <n v="0"/>
    <n v="0"/>
    <n v="0"/>
    <n v="0"/>
    <n v="0"/>
    <n v="1463"/>
    <n v="1463"/>
    <n v="0"/>
    <n v="0"/>
    <x v="12"/>
  </r>
  <r>
    <n v="230"/>
    <n v="230"/>
    <n v="0"/>
    <n v="0"/>
    <n v="0"/>
    <n v="0"/>
    <n v="0"/>
    <n v="0"/>
    <n v="0"/>
    <n v="0"/>
    <n v="0"/>
    <n v="0"/>
    <x v="28"/>
  </r>
  <r>
    <n v="2590"/>
    <n v="2590"/>
    <n v="0"/>
    <n v="0"/>
    <n v="0"/>
    <n v="0"/>
    <n v="0"/>
    <n v="0"/>
    <n v="2590"/>
    <n v="2590"/>
    <n v="0"/>
    <n v="0"/>
    <x v="29"/>
  </r>
  <r>
    <n v="1657"/>
    <n v="0"/>
    <n v="1657"/>
    <n v="0"/>
    <n v="0"/>
    <n v="0"/>
    <n v="0"/>
    <n v="0"/>
    <n v="0"/>
    <n v="0"/>
    <n v="0"/>
    <n v="0"/>
    <x v="14"/>
  </r>
  <r>
    <n v="531"/>
    <n v="53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31"/>
  </r>
  <r>
    <n v="8582"/>
    <n v="8582"/>
    <n v="0"/>
    <n v="0"/>
    <n v="0"/>
    <n v="0"/>
    <n v="0"/>
    <n v="0"/>
    <n v="0"/>
    <n v="0"/>
    <n v="0"/>
    <n v="0"/>
    <x v="1"/>
  </r>
  <r>
    <n v="16475"/>
    <n v="16475"/>
    <n v="0"/>
    <n v="0"/>
    <n v="0"/>
    <n v="0"/>
    <n v="0"/>
    <n v="0"/>
    <n v="0"/>
    <n v="0"/>
    <n v="0"/>
    <n v="0"/>
    <x v="32"/>
  </r>
  <r>
    <n v="899"/>
    <n v="0"/>
    <n v="899"/>
    <n v="0"/>
    <n v="0"/>
    <n v="0"/>
    <n v="0"/>
    <n v="0"/>
    <n v="0"/>
    <n v="0"/>
    <n v="0"/>
    <n v="0"/>
    <x v="33"/>
  </r>
  <r>
    <n v="141"/>
    <n v="0"/>
    <n v="141"/>
    <n v="0"/>
    <n v="0"/>
    <n v="0"/>
    <n v="0"/>
    <n v="0"/>
    <n v="0"/>
    <n v="0"/>
    <n v="0"/>
    <n v="0"/>
    <x v="34"/>
  </r>
  <r>
    <n v="179"/>
    <n v="0"/>
    <n v="179"/>
    <n v="0"/>
    <n v="0"/>
    <n v="0"/>
    <n v="0"/>
    <n v="0"/>
    <n v="0"/>
    <n v="0"/>
    <n v="0"/>
    <n v="0"/>
    <x v="9"/>
  </r>
  <r>
    <n v="553"/>
    <n v="553"/>
    <n v="0"/>
    <n v="0"/>
    <n v="0"/>
    <n v="0"/>
    <n v="0"/>
    <n v="0"/>
    <n v="0"/>
    <n v="0"/>
    <n v="0"/>
    <n v="0"/>
    <x v="34"/>
  </r>
  <r>
    <n v="242"/>
    <n v="242"/>
    <n v="0"/>
    <n v="0"/>
    <n v="0"/>
    <n v="0"/>
    <n v="0"/>
    <n v="0"/>
    <n v="242"/>
    <n v="242"/>
    <n v="0"/>
    <n v="0"/>
    <x v="31"/>
  </r>
  <r>
    <n v="3406"/>
    <n v="3406"/>
    <n v="0"/>
    <n v="0"/>
    <n v="0"/>
    <n v="0"/>
    <n v="0"/>
    <n v="0"/>
    <n v="0"/>
    <n v="0"/>
    <n v="0"/>
    <n v="0"/>
    <x v="35"/>
  </r>
  <r>
    <n v="33000"/>
    <n v="0"/>
    <n v="3300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29"/>
  </r>
  <r>
    <n v="269"/>
    <n v="269"/>
    <n v="0"/>
    <n v="0"/>
    <n v="0"/>
    <n v="0"/>
    <n v="0"/>
    <n v="0"/>
    <n v="269"/>
    <n v="269"/>
    <n v="0"/>
    <n v="0"/>
    <x v="27"/>
  </r>
  <r>
    <n v="3306"/>
    <n v="3306"/>
    <n v="0"/>
    <n v="0"/>
    <n v="3306"/>
    <n v="3306"/>
    <n v="0"/>
    <n v="0"/>
    <n v="0"/>
    <n v="0"/>
    <n v="0"/>
    <n v="0"/>
    <x v="13"/>
  </r>
  <r>
    <n v="1848"/>
    <n v="1848"/>
    <n v="0"/>
    <n v="0"/>
    <n v="0"/>
    <n v="0"/>
    <n v="0"/>
    <n v="0"/>
    <n v="0"/>
    <n v="0"/>
    <n v="0"/>
    <n v="0"/>
    <x v="35"/>
  </r>
  <r>
    <n v="1374"/>
    <n v="1374"/>
    <n v="0"/>
    <n v="0"/>
    <n v="0"/>
    <n v="0"/>
    <n v="0"/>
    <n v="0"/>
    <n v="0"/>
    <n v="0"/>
    <n v="0"/>
    <n v="0"/>
    <x v="37"/>
  </r>
  <r>
    <n v="118"/>
    <n v="0"/>
    <n v="118"/>
    <n v="0"/>
    <n v="0"/>
    <n v="0"/>
    <n v="0"/>
    <n v="0"/>
    <n v="0"/>
    <n v="0"/>
    <n v="0"/>
    <n v="0"/>
    <x v="38"/>
  </r>
  <r>
    <n v="202"/>
    <n v="20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521"/>
    <n v="0"/>
    <n v="521"/>
    <n v="0"/>
    <n v="0"/>
    <n v="0"/>
    <n v="0"/>
    <n v="0"/>
    <n v="0"/>
    <n v="0"/>
    <n v="0"/>
    <n v="0"/>
    <x v="42"/>
  </r>
  <r>
    <n v="19987"/>
    <n v="19987"/>
    <n v="0"/>
    <n v="0"/>
    <n v="0"/>
    <n v="0"/>
    <n v="0"/>
    <n v="0"/>
    <n v="19987"/>
    <n v="19987"/>
    <n v="0"/>
    <n v="0"/>
    <x v="43"/>
  </r>
  <r>
    <n v="704"/>
    <n v="0"/>
    <n v="704"/>
    <n v="0"/>
    <n v="704"/>
    <n v="0"/>
    <n v="704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45"/>
  </r>
  <r>
    <n v="2642"/>
    <n v="0"/>
    <n v="2642"/>
    <n v="0"/>
    <n v="0"/>
    <n v="0"/>
    <n v="0"/>
    <n v="0"/>
    <n v="0"/>
    <n v="0"/>
    <n v="0"/>
    <n v="0"/>
    <x v="9"/>
  </r>
  <r>
    <n v="3662"/>
    <n v="0"/>
    <n v="3662"/>
    <n v="0"/>
    <n v="0"/>
    <n v="0"/>
    <n v="0"/>
    <n v="0"/>
    <n v="0"/>
    <n v="0"/>
    <n v="0"/>
    <n v="0"/>
    <x v="46"/>
  </r>
  <r>
    <n v="5766"/>
    <n v="5766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2"/>
  </r>
  <r>
    <n v="2922"/>
    <n v="2922"/>
    <n v="0"/>
    <n v="0"/>
    <n v="2922"/>
    <n v="2922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9"/>
  </r>
  <r>
    <n v="231"/>
    <n v="231"/>
    <n v="0"/>
    <n v="0"/>
    <n v="231"/>
    <n v="231"/>
    <n v="0"/>
    <n v="0"/>
    <n v="0"/>
    <n v="0"/>
    <n v="0"/>
    <n v="0"/>
    <x v="27"/>
  </r>
  <r>
    <n v="13768"/>
    <n v="13768"/>
    <n v="0"/>
    <n v="0"/>
    <n v="0"/>
    <n v="0"/>
    <n v="0"/>
    <n v="0"/>
    <n v="0"/>
    <n v="0"/>
    <n v="0"/>
    <n v="0"/>
    <x v="10"/>
  </r>
  <r>
    <n v="5523"/>
    <n v="0"/>
    <n v="5523"/>
    <n v="0"/>
    <n v="0"/>
    <n v="0"/>
    <n v="0"/>
    <n v="0"/>
    <n v="0"/>
    <n v="0"/>
    <n v="0"/>
    <n v="0"/>
    <x v="12"/>
  </r>
  <r>
    <n v="226"/>
    <n v="226"/>
    <n v="0"/>
    <n v="0"/>
    <n v="0"/>
    <n v="0"/>
    <n v="0"/>
    <n v="0"/>
    <n v="0"/>
    <n v="0"/>
    <n v="0"/>
    <n v="0"/>
    <x v="48"/>
  </r>
  <r>
    <n v="623"/>
    <n v="623"/>
    <n v="0"/>
    <n v="0"/>
    <n v="0"/>
    <n v="0"/>
    <n v="0"/>
    <n v="0"/>
    <n v="0"/>
    <n v="0"/>
    <n v="0"/>
    <n v="0"/>
    <x v="9"/>
  </r>
  <r>
    <n v="2058"/>
    <n v="0"/>
    <n v="2058"/>
    <n v="0"/>
    <n v="0"/>
    <n v="0"/>
    <n v="0"/>
    <n v="0"/>
    <n v="0"/>
    <n v="0"/>
    <n v="0"/>
    <n v="0"/>
    <x v="45"/>
  </r>
  <r>
    <n v="7"/>
    <n v="0"/>
    <n v="7"/>
    <n v="0"/>
    <n v="7"/>
    <n v="0"/>
    <n v="7"/>
    <n v="0"/>
    <n v="0"/>
    <n v="0"/>
    <n v="0"/>
    <n v="0"/>
    <x v="19"/>
  </r>
  <r>
    <n v="256"/>
    <n v="0"/>
    <n v="256"/>
    <n v="0"/>
    <n v="256"/>
    <n v="0"/>
    <n v="256"/>
    <n v="0"/>
    <n v="0"/>
    <n v="0"/>
    <n v="0"/>
    <n v="0"/>
    <x v="19"/>
  </r>
  <r>
    <n v="2892"/>
    <n v="2892"/>
    <n v="0"/>
    <n v="0"/>
    <n v="0"/>
    <n v="0"/>
    <n v="0"/>
    <n v="0"/>
    <n v="0"/>
    <n v="0"/>
    <n v="0"/>
    <n v="0"/>
    <x v="29"/>
  </r>
  <r>
    <n v="2382"/>
    <n v="2382"/>
    <n v="0"/>
    <n v="0"/>
    <n v="0"/>
    <n v="0"/>
    <n v="0"/>
    <n v="0"/>
    <n v="0"/>
    <n v="0"/>
    <n v="0"/>
    <n v="0"/>
    <x v="49"/>
  </r>
  <r>
    <n v="2879"/>
    <n v="2879"/>
    <n v="0"/>
    <n v="0"/>
    <n v="0"/>
    <n v="0"/>
    <n v="0"/>
    <n v="0"/>
    <n v="0"/>
    <n v="0"/>
    <n v="0"/>
    <n v="0"/>
    <x v="29"/>
  </r>
  <r>
    <n v="4074"/>
    <n v="4074"/>
    <n v="0"/>
    <n v="0"/>
    <n v="0"/>
    <n v="0"/>
    <n v="0"/>
    <n v="0"/>
    <n v="0"/>
    <n v="0"/>
    <n v="0"/>
    <n v="0"/>
    <x v="5"/>
  </r>
  <r>
    <n v="7177"/>
    <n v="7177"/>
    <n v="0"/>
    <n v="0"/>
    <n v="0"/>
    <n v="0"/>
    <n v="0"/>
    <n v="0"/>
    <n v="0"/>
    <n v="0"/>
    <n v="0"/>
    <n v="0"/>
    <x v="32"/>
  </r>
  <r>
    <n v="500"/>
    <n v="500"/>
    <n v="0"/>
    <n v="0"/>
    <n v="0"/>
    <n v="0"/>
    <n v="0"/>
    <n v="0"/>
    <n v="0"/>
    <n v="0"/>
    <n v="0"/>
    <n v="0"/>
    <x v="48"/>
  </r>
  <r>
    <n v="391"/>
    <n v="391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12"/>
  </r>
  <r>
    <n v="4887"/>
    <n v="0"/>
    <n v="4887"/>
    <n v="0"/>
    <n v="0"/>
    <n v="0"/>
    <n v="0"/>
    <n v="0"/>
    <n v="0"/>
    <n v="0"/>
    <n v="0"/>
    <n v="0"/>
    <x v="6"/>
  </r>
  <r>
    <n v="872"/>
    <n v="87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48"/>
  </r>
  <r>
    <n v="402"/>
    <n v="402"/>
    <n v="0"/>
    <n v="0"/>
    <n v="0"/>
    <n v="0"/>
    <n v="0"/>
    <n v="0"/>
    <n v="0"/>
    <n v="0"/>
    <n v="0"/>
    <n v="0"/>
    <x v="0"/>
  </r>
  <r>
    <n v="174"/>
    <n v="174"/>
    <n v="0"/>
    <n v="0"/>
    <n v="0"/>
    <n v="0"/>
    <n v="0"/>
    <n v="0"/>
    <n v="174"/>
    <n v="174"/>
    <n v="0"/>
    <n v="0"/>
    <x v="18"/>
  </r>
  <r>
    <n v="44"/>
    <n v="44"/>
    <n v="0"/>
    <n v="0"/>
    <n v="0"/>
    <n v="0"/>
    <n v="0"/>
    <n v="0"/>
    <n v="0"/>
    <n v="0"/>
    <n v="0"/>
    <n v="0"/>
    <x v="43"/>
  </r>
  <r>
    <n v="1779"/>
    <n v="1779"/>
    <n v="0"/>
    <n v="0"/>
    <n v="0"/>
    <n v="0"/>
    <n v="0"/>
    <n v="0"/>
    <n v="0"/>
    <n v="0"/>
    <n v="0"/>
    <n v="0"/>
    <x v="9"/>
  </r>
  <r>
    <n v="3020"/>
    <n v="3020"/>
    <n v="0"/>
    <n v="0"/>
    <n v="0"/>
    <n v="0"/>
    <n v="0"/>
    <n v="0"/>
    <n v="0"/>
    <n v="0"/>
    <n v="0"/>
    <n v="0"/>
    <x v="13"/>
  </r>
  <r>
    <n v="317"/>
    <n v="317"/>
    <n v="0"/>
    <n v="0"/>
    <n v="0"/>
    <n v="0"/>
    <n v="0"/>
    <n v="0"/>
    <n v="0"/>
    <n v="0"/>
    <n v="0"/>
    <n v="0"/>
    <x v="50"/>
  </r>
  <r>
    <n v="3655"/>
    <n v="3655"/>
    <n v="0"/>
    <n v="0"/>
    <n v="3655"/>
    <n v="3655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7"/>
  </r>
  <r>
    <n v="143"/>
    <n v="143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53"/>
  </r>
  <r>
    <n v="804"/>
    <n v="804"/>
    <n v="0"/>
    <n v="0"/>
    <n v="0"/>
    <n v="0"/>
    <n v="0"/>
    <n v="0"/>
    <n v="0"/>
    <n v="0"/>
    <n v="0"/>
    <n v="0"/>
    <x v="9"/>
  </r>
  <r>
    <n v="111"/>
    <n v="111"/>
    <n v="0"/>
    <n v="0"/>
    <n v="0"/>
    <n v="0"/>
    <n v="0"/>
    <n v="0"/>
    <n v="0"/>
    <n v="0"/>
    <n v="0"/>
    <n v="0"/>
    <x v="24"/>
  </r>
  <r>
    <n v="44"/>
    <n v="0"/>
    <n v="44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40"/>
  </r>
  <r>
    <n v="32"/>
    <n v="0"/>
    <n v="32"/>
    <n v="0"/>
    <n v="0"/>
    <n v="0"/>
    <n v="0"/>
    <n v="0"/>
    <n v="32"/>
    <n v="0"/>
    <n v="32"/>
    <n v="0"/>
    <x v="4"/>
  </r>
  <r>
    <n v="1694"/>
    <n v="0"/>
    <n v="1694"/>
    <n v="0"/>
    <n v="0"/>
    <n v="0"/>
    <n v="0"/>
    <n v="0"/>
    <n v="1694"/>
    <n v="0"/>
    <n v="1694"/>
    <n v="0"/>
    <x v="9"/>
  </r>
  <r>
    <n v="39"/>
    <n v="39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0"/>
    <n v="0"/>
    <n v="0"/>
    <n v="0"/>
    <x v="23"/>
  </r>
  <r>
    <n v="2130"/>
    <n v="2130"/>
    <n v="0"/>
    <n v="0"/>
    <n v="0"/>
    <n v="0"/>
    <n v="0"/>
    <n v="0"/>
    <n v="0"/>
    <n v="0"/>
    <n v="0"/>
    <n v="0"/>
    <x v="46"/>
  </r>
  <r>
    <n v="237"/>
    <n v="237"/>
    <n v="0"/>
    <n v="0"/>
    <n v="0"/>
    <n v="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37"/>
  </r>
  <r>
    <n v="12980"/>
    <n v="12980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4"/>
  </r>
  <r>
    <n v="19"/>
    <n v="19"/>
    <n v="0"/>
    <n v="0"/>
    <n v="19"/>
    <n v="19"/>
    <n v="0"/>
    <n v="0"/>
    <n v="0"/>
    <n v="0"/>
    <n v="0"/>
    <n v="0"/>
    <x v="28"/>
  </r>
  <r>
    <n v="62"/>
    <n v="62"/>
    <n v="0"/>
    <n v="0"/>
    <n v="0"/>
    <n v="0"/>
    <n v="0"/>
    <n v="0"/>
    <n v="62"/>
    <n v="62"/>
    <n v="0"/>
    <n v="0"/>
    <x v="5"/>
  </r>
  <r>
    <n v="83"/>
    <n v="83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0"/>
  </r>
  <r>
    <n v="2332"/>
    <n v="2332"/>
    <n v="0"/>
    <n v="0"/>
    <n v="0"/>
    <n v="0"/>
    <n v="0"/>
    <n v="0"/>
    <n v="0"/>
    <n v="0"/>
    <n v="0"/>
    <n v="0"/>
    <x v="10"/>
  </r>
  <r>
    <n v="19"/>
    <n v="0"/>
    <n v="19"/>
    <n v="0"/>
    <n v="0"/>
    <n v="0"/>
    <n v="0"/>
    <n v="0"/>
    <n v="0"/>
    <n v="0"/>
    <n v="0"/>
    <n v="0"/>
    <x v="12"/>
  </r>
  <r>
    <n v="15610"/>
    <n v="15610"/>
    <n v="0"/>
    <n v="0"/>
    <n v="15610"/>
    <n v="15610"/>
    <n v="0"/>
    <n v="0"/>
    <n v="0"/>
    <n v="0"/>
    <n v="0"/>
    <n v="0"/>
    <x v="8"/>
  </r>
  <r>
    <n v="210"/>
    <n v="210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0"/>
  </r>
  <r>
    <n v="228"/>
    <n v="228"/>
    <n v="0"/>
    <n v="0"/>
    <n v="228"/>
    <n v="228"/>
    <n v="0"/>
    <n v="0"/>
    <n v="0"/>
    <n v="0"/>
    <n v="0"/>
    <n v="0"/>
    <x v="44"/>
  </r>
  <r>
    <n v="162"/>
    <n v="162"/>
    <n v="0"/>
    <n v="0"/>
    <n v="0"/>
    <n v="0"/>
    <n v="0"/>
    <n v="0"/>
    <n v="0"/>
    <n v="0"/>
    <n v="0"/>
    <n v="0"/>
    <x v="10"/>
  </r>
  <r>
    <n v="2564"/>
    <n v="256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5"/>
  </r>
  <r>
    <n v="601"/>
    <n v="0"/>
    <n v="601"/>
    <n v="0"/>
    <n v="0"/>
    <n v="0"/>
    <n v="0"/>
    <n v="0"/>
    <n v="0"/>
    <n v="0"/>
    <n v="0"/>
    <n v="0"/>
    <x v="16"/>
  </r>
  <r>
    <n v="1126"/>
    <n v="1126"/>
    <n v="0"/>
    <n v="0"/>
    <n v="0"/>
    <n v="0"/>
    <n v="0"/>
    <n v="0"/>
    <n v="0"/>
    <n v="0"/>
    <n v="0"/>
    <n v="0"/>
    <x v="47"/>
  </r>
  <r>
    <n v="4"/>
    <n v="4"/>
    <n v="0"/>
    <n v="0"/>
    <n v="4"/>
    <n v="4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30"/>
  </r>
  <r>
    <n v="2204"/>
    <n v="220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3"/>
  </r>
  <r>
    <n v="16868"/>
    <n v="1686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49"/>
  </r>
  <r>
    <n v="204"/>
    <n v="204"/>
    <n v="0"/>
    <n v="0"/>
    <n v="0"/>
    <n v="0"/>
    <n v="0"/>
    <n v="0"/>
    <n v="0"/>
    <n v="0"/>
    <n v="0"/>
    <n v="0"/>
    <x v="46"/>
  </r>
  <r>
    <n v="156"/>
    <n v="156"/>
    <n v="0"/>
    <n v="0"/>
    <n v="156"/>
    <n v="156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37"/>
  </r>
  <r>
    <n v="173"/>
    <n v="173"/>
    <n v="0"/>
    <n v="0"/>
    <n v="0"/>
    <n v="0"/>
    <n v="0"/>
    <n v="0"/>
    <n v="0"/>
    <n v="0"/>
    <n v="0"/>
    <n v="0"/>
    <x v="39"/>
  </r>
  <r>
    <n v="555"/>
    <n v="555"/>
    <n v="0"/>
    <n v="0"/>
    <n v="0"/>
    <n v="0"/>
    <n v="0"/>
    <n v="0"/>
    <n v="0"/>
    <n v="0"/>
    <n v="0"/>
    <n v="0"/>
    <x v="57"/>
  </r>
  <r>
    <n v="167"/>
    <n v="167"/>
    <n v="0"/>
    <n v="0"/>
    <n v="0"/>
    <n v="0"/>
    <n v="0"/>
    <n v="0"/>
    <n v="0"/>
    <n v="0"/>
    <n v="0"/>
    <n v="0"/>
    <x v="34"/>
  </r>
  <r>
    <n v="1543"/>
    <n v="0"/>
    <n v="1543"/>
    <n v="0"/>
    <n v="0"/>
    <n v="0"/>
    <n v="0"/>
    <n v="0"/>
    <n v="1543"/>
    <n v="0"/>
    <n v="1543"/>
    <n v="0"/>
    <x v="21"/>
  </r>
  <r>
    <n v="65"/>
    <n v="6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9"/>
  </r>
  <r>
    <n v="1175"/>
    <n v="1175"/>
    <n v="0"/>
    <n v="0"/>
    <n v="0"/>
    <n v="0"/>
    <n v="0"/>
    <n v="0"/>
    <n v="0"/>
    <n v="0"/>
    <n v="0"/>
    <n v="0"/>
    <x v="49"/>
  </r>
  <r>
    <n v="436"/>
    <n v="436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19"/>
  </r>
  <r>
    <n v="3978"/>
    <n v="397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30"/>
  </r>
  <r>
    <n v="215"/>
    <n v="215"/>
    <n v="0"/>
    <n v="0"/>
    <n v="0"/>
    <n v="0"/>
    <n v="0"/>
    <n v="0"/>
    <n v="215"/>
    <n v="215"/>
    <n v="0"/>
    <n v="0"/>
    <x v="43"/>
  </r>
  <r>
    <n v="6359"/>
    <n v="635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7"/>
  </r>
  <r>
    <n v="721"/>
    <n v="721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35"/>
  </r>
  <r>
    <n v="6928"/>
    <n v="6928"/>
    <n v="0"/>
    <n v="0"/>
    <n v="6928"/>
    <n v="6928"/>
    <n v="0"/>
    <n v="0"/>
    <n v="0"/>
    <n v="0"/>
    <n v="0"/>
    <n v="0"/>
    <x v="58"/>
  </r>
  <r>
    <n v="2900"/>
    <n v="2900"/>
    <n v="0"/>
    <n v="0"/>
    <n v="0"/>
    <n v="0"/>
    <n v="0"/>
    <n v="0"/>
    <n v="2900"/>
    <n v="2900"/>
    <n v="0"/>
    <n v="0"/>
    <x v="1"/>
  </r>
  <r>
    <n v="48"/>
    <n v="48"/>
    <n v="0"/>
    <n v="0"/>
    <n v="48"/>
    <n v="48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23"/>
  </r>
  <r>
    <n v="4"/>
    <n v="0"/>
    <n v="4"/>
    <n v="0"/>
    <n v="0"/>
    <n v="0"/>
    <n v="0"/>
    <n v="0"/>
    <n v="0"/>
    <n v="0"/>
    <n v="0"/>
    <n v="0"/>
    <x v="59"/>
  </r>
  <r>
    <n v="1435"/>
    <n v="0"/>
    <n v="1435"/>
    <n v="0"/>
    <n v="0"/>
    <n v="0"/>
    <n v="0"/>
    <n v="0"/>
    <n v="1435"/>
    <n v="0"/>
    <n v="1435"/>
    <n v="0"/>
    <x v="43"/>
  </r>
  <r>
    <n v="7793"/>
    <n v="7793"/>
    <n v="0"/>
    <n v="0"/>
    <n v="0"/>
    <n v="0"/>
    <n v="0"/>
    <n v="0"/>
    <n v="0"/>
    <n v="0"/>
    <n v="0"/>
    <n v="0"/>
    <x v="50"/>
  </r>
  <r>
    <n v="38"/>
    <n v="0"/>
    <n v="38"/>
    <n v="0"/>
    <n v="0"/>
    <n v="0"/>
    <n v="0"/>
    <n v="0"/>
    <n v="0"/>
    <n v="0"/>
    <n v="0"/>
    <n v="0"/>
    <x v="41"/>
  </r>
  <r>
    <n v="88"/>
    <n v="88"/>
    <n v="0"/>
    <n v="0"/>
    <n v="0"/>
    <n v="0"/>
    <n v="0"/>
    <n v="0"/>
    <n v="0"/>
    <n v="0"/>
    <n v="0"/>
    <n v="0"/>
    <x v="47"/>
  </r>
  <r>
    <n v="1262"/>
    <n v="0"/>
    <n v="1262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20"/>
    <n v="20"/>
    <n v="0"/>
    <n v="0"/>
    <x v="17"/>
  </r>
  <r>
    <n v="14554"/>
    <n v="0"/>
    <n v="14554"/>
    <n v="0"/>
    <n v="14554"/>
    <n v="0"/>
    <n v="14554"/>
    <n v="0"/>
    <n v="0"/>
    <n v="0"/>
    <n v="0"/>
    <n v="0"/>
    <x v="13"/>
  </r>
  <r>
    <n v="3391"/>
    <n v="3391"/>
    <n v="0"/>
    <n v="0"/>
    <n v="0"/>
    <n v="0"/>
    <n v="0"/>
    <n v="0"/>
    <n v="3391"/>
    <n v="3391"/>
    <n v="0"/>
    <n v="0"/>
    <x v="21"/>
  </r>
  <r>
    <n v="2441"/>
    <n v="0"/>
    <n v="2441"/>
    <n v="0"/>
    <n v="0"/>
    <n v="0"/>
    <n v="0"/>
    <n v="0"/>
    <n v="0"/>
    <n v="0"/>
    <n v="0"/>
    <n v="0"/>
    <x v="41"/>
  </r>
  <r>
    <n v="10048"/>
    <n v="0"/>
    <n v="10048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3"/>
  </r>
  <r>
    <n v="4683"/>
    <n v="0"/>
    <n v="4683"/>
    <n v="0"/>
    <n v="4683"/>
    <n v="0"/>
    <n v="4683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35"/>
  </r>
  <r>
    <n v="307"/>
    <n v="0"/>
    <n v="307"/>
    <n v="0"/>
    <n v="307"/>
    <n v="0"/>
    <n v="307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21"/>
  </r>
  <r>
    <n v="23004"/>
    <n v="23004"/>
    <n v="0"/>
    <n v="0"/>
    <n v="0"/>
    <n v="0"/>
    <n v="0"/>
    <n v="0"/>
    <n v="0"/>
    <n v="0"/>
    <n v="0"/>
    <n v="0"/>
    <x v="13"/>
  </r>
  <r>
    <n v="861"/>
    <n v="0"/>
    <n v="861"/>
    <n v="0"/>
    <n v="0"/>
    <n v="0"/>
    <n v="0"/>
    <n v="0"/>
    <n v="0"/>
    <n v="0"/>
    <n v="0"/>
    <n v="0"/>
    <x v="50"/>
  </r>
  <r>
    <n v="466"/>
    <n v="466"/>
    <n v="0"/>
    <n v="0"/>
    <n v="0"/>
    <n v="0"/>
    <n v="0"/>
    <n v="0"/>
    <n v="0"/>
    <n v="0"/>
    <n v="0"/>
    <n v="0"/>
    <x v="12"/>
  </r>
  <r>
    <n v="511"/>
    <n v="0"/>
    <n v="511"/>
    <n v="0"/>
    <n v="0"/>
    <n v="0"/>
    <n v="0"/>
    <n v="0"/>
    <n v="0"/>
    <n v="0"/>
    <n v="0"/>
    <n v="0"/>
    <x v="56"/>
  </r>
  <r>
    <n v="493"/>
    <n v="493"/>
    <n v="0"/>
    <n v="0"/>
    <n v="493"/>
    <n v="493"/>
    <n v="0"/>
    <n v="0"/>
    <n v="0"/>
    <n v="0"/>
    <n v="0"/>
    <n v="0"/>
    <x v="34"/>
  </r>
  <r>
    <n v="3413"/>
    <n v="3413"/>
    <n v="0"/>
    <n v="0"/>
    <n v="0"/>
    <n v="0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22"/>
    <n v="22"/>
    <n v="0"/>
    <n v="0"/>
    <x v="18"/>
  </r>
  <r>
    <n v="10452"/>
    <n v="1045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33"/>
  </r>
  <r>
    <n v="261"/>
    <n v="26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1"/>
  </r>
  <r>
    <n v="4299"/>
    <n v="0"/>
    <n v="4299"/>
    <n v="0"/>
    <n v="0"/>
    <n v="0"/>
    <n v="0"/>
    <n v="0"/>
    <n v="0"/>
    <n v="0"/>
    <n v="0"/>
    <n v="0"/>
    <x v="44"/>
  </r>
  <r>
    <n v="1487"/>
    <n v="1487"/>
    <n v="0"/>
    <n v="0"/>
    <n v="1487"/>
    <n v="1487"/>
    <n v="0"/>
    <n v="0"/>
    <n v="0"/>
    <n v="0"/>
    <n v="0"/>
    <n v="0"/>
    <x v="41"/>
  </r>
  <r>
    <n v="15958"/>
    <n v="0"/>
    <n v="15958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60"/>
  </r>
  <r>
    <n v="410"/>
    <n v="410"/>
    <n v="0"/>
    <n v="0"/>
    <n v="0"/>
    <n v="0"/>
    <n v="0"/>
    <n v="0"/>
    <n v="0"/>
    <n v="0"/>
    <n v="0"/>
    <n v="0"/>
    <x v="20"/>
  </r>
  <r>
    <n v="142"/>
    <n v="142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7"/>
  </r>
  <r>
    <n v="2021"/>
    <n v="0"/>
    <n v="2021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40"/>
  </r>
  <r>
    <n v="2265"/>
    <n v="2265"/>
    <n v="0"/>
    <n v="0"/>
    <n v="2265"/>
    <n v="2265"/>
    <n v="0"/>
    <n v="0"/>
    <n v="0"/>
    <n v="0"/>
    <n v="0"/>
    <n v="0"/>
    <x v="58"/>
  </r>
  <r>
    <n v="2880"/>
    <n v="0"/>
    <n v="2880"/>
    <n v="0"/>
    <n v="0"/>
    <n v="0"/>
    <n v="0"/>
    <n v="0"/>
    <n v="0"/>
    <n v="0"/>
    <n v="0"/>
    <n v="0"/>
    <x v="1"/>
  </r>
  <r>
    <n v="727"/>
    <n v="727"/>
    <n v="0"/>
    <n v="0"/>
    <n v="727"/>
    <n v="727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7"/>
  </r>
  <r>
    <n v="56"/>
    <n v="0"/>
    <n v="56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7"/>
  </r>
  <r>
    <n v="285"/>
    <n v="28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4"/>
  </r>
  <r>
    <n v="466"/>
    <n v="466"/>
    <n v="0"/>
    <n v="0"/>
    <n v="466"/>
    <n v="466"/>
    <n v="0"/>
    <n v="0"/>
    <n v="0"/>
    <n v="0"/>
    <n v="0"/>
    <n v="0"/>
    <x v="15"/>
  </r>
  <r>
    <n v="4403"/>
    <n v="4403"/>
    <n v="0"/>
    <n v="0"/>
    <n v="0"/>
    <n v="0"/>
    <n v="0"/>
    <n v="0"/>
    <n v="0"/>
    <n v="0"/>
    <n v="0"/>
    <n v="0"/>
    <x v="47"/>
  </r>
  <r>
    <n v="872"/>
    <n v="872"/>
    <n v="0"/>
    <n v="0"/>
    <n v="0"/>
    <n v="0"/>
    <n v="0"/>
    <n v="0"/>
    <n v="872"/>
    <n v="872"/>
    <n v="0"/>
    <n v="0"/>
    <x v="27"/>
  </r>
  <r>
    <n v="335"/>
    <n v="335"/>
    <n v="0"/>
    <n v="0"/>
    <n v="335"/>
    <n v="335"/>
    <n v="0"/>
    <n v="0"/>
    <n v="0"/>
    <n v="0"/>
    <n v="0"/>
    <n v="0"/>
    <x v="20"/>
  </r>
  <r>
    <n v="4945"/>
    <n v="4945"/>
    <n v="0"/>
    <n v="0"/>
    <n v="0"/>
    <n v="0"/>
    <n v="0"/>
    <n v="0"/>
    <n v="4945"/>
    <n v="4945"/>
    <n v="0"/>
    <n v="0"/>
    <x v="17"/>
  </r>
  <r>
    <n v="4"/>
    <n v="4"/>
    <n v="0"/>
    <n v="0"/>
    <n v="0"/>
    <n v="0"/>
    <n v="0"/>
    <n v="0"/>
    <n v="0"/>
    <n v="0"/>
    <n v="0"/>
    <n v="0"/>
    <x v="39"/>
  </r>
  <r>
    <n v="4068"/>
    <n v="4068"/>
    <n v="0"/>
    <n v="0"/>
    <n v="0"/>
    <n v="0"/>
    <n v="0"/>
    <n v="0"/>
    <n v="0"/>
    <n v="0"/>
    <n v="0"/>
    <n v="0"/>
    <x v="43"/>
  </r>
  <r>
    <n v="93"/>
    <n v="9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3"/>
  </r>
  <r>
    <n v="1283"/>
    <n v="1283"/>
    <n v="0"/>
    <n v="0"/>
    <n v="1283"/>
    <n v="1283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12"/>
  </r>
  <r>
    <n v="11666"/>
    <n v="11666"/>
    <n v="0"/>
    <n v="0"/>
    <n v="0"/>
    <n v="0"/>
    <n v="0"/>
    <n v="0"/>
    <n v="0"/>
    <n v="0"/>
    <n v="0"/>
    <n v="0"/>
    <x v="58"/>
  </r>
  <r>
    <n v="67"/>
    <n v="0"/>
    <n v="67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61"/>
  </r>
  <r>
    <n v="3"/>
    <n v="3"/>
    <n v="0"/>
    <n v="0"/>
    <n v="3"/>
    <n v="3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0"/>
  </r>
  <r>
    <n v="19174"/>
    <n v="19174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51"/>
  </r>
  <r>
    <n v="636"/>
    <n v="63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8"/>
  </r>
  <r>
    <n v="738"/>
    <n v="0"/>
    <n v="738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4"/>
  </r>
  <r>
    <n v="675"/>
    <n v="675"/>
    <n v="0"/>
    <n v="0"/>
    <n v="0"/>
    <n v="0"/>
    <n v="0"/>
    <n v="0"/>
    <n v="0"/>
    <n v="0"/>
    <n v="0"/>
    <n v="0"/>
    <x v="15"/>
  </r>
  <r>
    <n v="609"/>
    <n v="60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31"/>
  </r>
  <r>
    <n v="561"/>
    <n v="56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80"/>
    <n v="80"/>
    <n v="0"/>
    <n v="0"/>
    <x v="41"/>
  </r>
  <r>
    <n v="1506"/>
    <n v="1506"/>
    <n v="0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25"/>
  </r>
  <r>
    <n v="848"/>
    <n v="84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62"/>
  </r>
  <r>
    <n v="461"/>
    <n v="0"/>
    <n v="461"/>
    <n v="0"/>
    <n v="0"/>
    <n v="0"/>
    <n v="0"/>
    <n v="0"/>
    <n v="461"/>
    <n v="0"/>
    <n v="461"/>
    <n v="0"/>
    <x v="55"/>
  </r>
  <r>
    <n v="8394"/>
    <n v="8394"/>
    <n v="0"/>
    <n v="0"/>
    <n v="0"/>
    <n v="0"/>
    <n v="0"/>
    <n v="0"/>
    <n v="0"/>
    <n v="0"/>
    <n v="0"/>
    <n v="0"/>
    <x v="51"/>
  </r>
  <r>
    <n v="344"/>
    <n v="0"/>
    <n v="344"/>
    <n v="0"/>
    <n v="0"/>
    <n v="0"/>
    <n v="0"/>
    <n v="0"/>
    <n v="0"/>
    <n v="0"/>
    <n v="0"/>
    <n v="0"/>
    <x v="10"/>
  </r>
  <r>
    <n v="1552"/>
    <n v="1552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53"/>
  </r>
  <r>
    <n v="6338"/>
    <n v="6338"/>
    <n v="0"/>
    <n v="0"/>
    <n v="6338"/>
    <n v="6338"/>
    <n v="0"/>
    <n v="0"/>
    <n v="0"/>
    <n v="0"/>
    <n v="0"/>
    <n v="0"/>
    <x v="30"/>
  </r>
  <r>
    <n v="413"/>
    <n v="0"/>
    <n v="413"/>
    <n v="0"/>
    <n v="0"/>
    <n v="0"/>
    <n v="0"/>
    <n v="0"/>
    <n v="0"/>
    <n v="0"/>
    <n v="0"/>
    <n v="0"/>
    <x v="40"/>
  </r>
  <r>
    <n v="328"/>
    <n v="328"/>
    <n v="0"/>
    <n v="0"/>
    <n v="0"/>
    <n v="0"/>
    <n v="0"/>
    <n v="0"/>
    <n v="0"/>
    <n v="0"/>
    <n v="0"/>
    <n v="0"/>
    <x v="13"/>
  </r>
  <r>
    <n v="12937"/>
    <n v="12937"/>
    <n v="0"/>
    <n v="0"/>
    <n v="0"/>
    <n v="0"/>
    <n v="0"/>
    <n v="0"/>
    <n v="0"/>
    <n v="0"/>
    <n v="0"/>
    <n v="0"/>
    <x v="35"/>
  </r>
  <r>
    <n v="11178"/>
    <n v="11178"/>
    <n v="0"/>
    <n v="0"/>
    <n v="0"/>
    <n v="0"/>
    <n v="0"/>
    <n v="0"/>
    <n v="0"/>
    <n v="0"/>
    <n v="0"/>
    <n v="0"/>
    <x v="10"/>
  </r>
  <r>
    <n v="279"/>
    <n v="27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6"/>
  </r>
  <r>
    <n v="272"/>
    <n v="272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18"/>
  </r>
  <r>
    <n v="25"/>
    <n v="25"/>
    <n v="0"/>
    <n v="0"/>
    <n v="25"/>
    <n v="25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7"/>
  </r>
  <r>
    <n v="3311"/>
    <n v="3311"/>
    <n v="0"/>
    <n v="0"/>
    <n v="0"/>
    <n v="0"/>
    <n v="0"/>
    <n v="0"/>
    <n v="3311"/>
    <n v="3311"/>
    <n v="0"/>
    <n v="0"/>
    <x v="12"/>
  </r>
  <r>
    <n v="6"/>
    <n v="6"/>
    <n v="0"/>
    <n v="0"/>
    <n v="6"/>
    <n v="6"/>
    <n v="0"/>
    <n v="0"/>
    <n v="0"/>
    <n v="0"/>
    <n v="0"/>
    <n v="0"/>
    <x v="32"/>
  </r>
  <r>
    <n v="391"/>
    <n v="0"/>
    <n v="391"/>
    <n v="0"/>
    <n v="0"/>
    <n v="0"/>
    <n v="0"/>
    <n v="0"/>
    <n v="391"/>
    <n v="0"/>
    <n v="391"/>
    <n v="0"/>
    <x v="15"/>
  </r>
  <r>
    <n v="8051"/>
    <n v="0"/>
    <n v="8051"/>
    <n v="0"/>
    <n v="0"/>
    <n v="0"/>
    <n v="0"/>
    <n v="0"/>
    <n v="0"/>
    <n v="0"/>
    <n v="0"/>
    <n v="0"/>
    <x v="48"/>
  </r>
  <r>
    <n v="122"/>
    <n v="122"/>
    <n v="0"/>
    <n v="0"/>
    <n v="0"/>
    <n v="0"/>
    <n v="0"/>
    <n v="0"/>
    <n v="0"/>
    <n v="0"/>
    <n v="0"/>
    <n v="0"/>
    <x v="26"/>
  </r>
  <r>
    <n v="3855"/>
    <n v="3855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53"/>
  </r>
  <r>
    <n v="164"/>
    <n v="164"/>
    <n v="0"/>
    <n v="0"/>
    <n v="164"/>
    <n v="164"/>
    <n v="0"/>
    <n v="0"/>
    <n v="0"/>
    <n v="0"/>
    <n v="0"/>
    <n v="0"/>
    <x v="48"/>
  </r>
  <r>
    <n v="17748"/>
    <n v="17748"/>
    <n v="0"/>
    <n v="0"/>
    <n v="0"/>
    <n v="0"/>
    <n v="0"/>
    <n v="0"/>
    <n v="0"/>
    <n v="0"/>
    <n v="0"/>
    <n v="0"/>
    <x v="23"/>
  </r>
  <r>
    <n v="119"/>
    <n v="0"/>
    <n v="119"/>
    <n v="0"/>
    <n v="0"/>
    <n v="0"/>
    <n v="0"/>
    <n v="0"/>
    <n v="0"/>
    <n v="0"/>
    <n v="0"/>
    <n v="0"/>
    <x v="19"/>
  </r>
  <r>
    <n v="103"/>
    <n v="103"/>
    <n v="0"/>
    <n v="0"/>
    <n v="103"/>
    <n v="103"/>
    <n v="0"/>
    <n v="0"/>
    <n v="0"/>
    <n v="0"/>
    <n v="0"/>
    <n v="0"/>
    <x v="4"/>
  </r>
  <r>
    <n v="7344"/>
    <n v="0"/>
    <n v="7344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2"/>
  </r>
  <r>
    <n v="333"/>
    <n v="33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34"/>
  </r>
  <r>
    <n v="8561"/>
    <n v="8561"/>
    <n v="0"/>
    <n v="0"/>
    <n v="0"/>
    <n v="0"/>
    <n v="0"/>
    <n v="0"/>
    <n v="0"/>
    <n v="0"/>
    <n v="0"/>
    <n v="0"/>
    <x v="46"/>
  </r>
  <r>
    <n v="2707"/>
    <n v="2707"/>
    <n v="0"/>
    <n v="0"/>
    <n v="0"/>
    <n v="0"/>
    <n v="0"/>
    <n v="0"/>
    <n v="0"/>
    <n v="0"/>
    <n v="0"/>
    <n v="0"/>
    <x v="48"/>
  </r>
  <r>
    <n v="3447"/>
    <n v="0"/>
    <n v="3447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29"/>
  </r>
  <r>
    <n v="3199"/>
    <n v="0"/>
    <n v="3199"/>
    <n v="0"/>
    <n v="0"/>
    <n v="0"/>
    <n v="0"/>
    <n v="0"/>
    <n v="0"/>
    <n v="0"/>
    <n v="0"/>
    <n v="0"/>
    <x v="43"/>
  </r>
  <r>
    <n v="500"/>
    <n v="500"/>
    <n v="0"/>
    <n v="0"/>
    <n v="0"/>
    <n v="0"/>
    <n v="0"/>
    <n v="0"/>
    <n v="0"/>
    <n v="0"/>
    <n v="0"/>
    <n v="0"/>
    <x v="28"/>
  </r>
  <r>
    <n v="454"/>
    <n v="454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33"/>
  </r>
  <r>
    <n v="20760"/>
    <n v="20760"/>
    <n v="0"/>
    <n v="0"/>
    <n v="0"/>
    <n v="0"/>
    <n v="0"/>
    <n v="0"/>
    <n v="0"/>
    <n v="0"/>
    <n v="0"/>
    <n v="0"/>
    <x v="1"/>
  </r>
  <r>
    <n v="2338"/>
    <n v="2338"/>
    <n v="0"/>
    <n v="0"/>
    <n v="0"/>
    <n v="0"/>
    <n v="0"/>
    <n v="0"/>
    <n v="0"/>
    <n v="0"/>
    <n v="0"/>
    <n v="0"/>
    <x v="3"/>
  </r>
  <r>
    <n v="757"/>
    <n v="75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6"/>
  </r>
  <r>
    <n v="135"/>
    <n v="135"/>
    <n v="0"/>
    <n v="0"/>
    <n v="135"/>
    <n v="135"/>
    <n v="0"/>
    <n v="0"/>
    <n v="0"/>
    <n v="0"/>
    <n v="0"/>
    <n v="0"/>
    <x v="16"/>
  </r>
  <r>
    <n v="403"/>
    <n v="40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9"/>
  </r>
  <r>
    <n v="181"/>
    <n v="181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28"/>
  </r>
  <r>
    <n v="452"/>
    <n v="452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41"/>
  </r>
  <r>
    <n v="1504"/>
    <n v="1504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6"/>
  </r>
  <r>
    <n v="36"/>
    <n v="0"/>
    <n v="36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45"/>
  </r>
  <r>
    <n v="834"/>
    <n v="0"/>
    <n v="834"/>
    <n v="0"/>
    <n v="834"/>
    <n v="0"/>
    <n v="834"/>
    <n v="0"/>
    <n v="0"/>
    <n v="0"/>
    <n v="0"/>
    <n v="0"/>
    <x v="20"/>
  </r>
  <r>
    <n v="225"/>
    <n v="22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8"/>
  </r>
  <r>
    <n v="1139"/>
    <n v="0"/>
    <n v="1139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38"/>
    <n v="38"/>
    <n v="0"/>
    <n v="0"/>
    <x v="15"/>
  </r>
  <r>
    <n v="83"/>
    <n v="83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61"/>
  </r>
  <r>
    <n v="1152"/>
    <n v="1152"/>
    <n v="0"/>
    <n v="0"/>
    <n v="1152"/>
    <n v="1152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17"/>
  </r>
  <r>
    <n v="228"/>
    <n v="228"/>
    <n v="0"/>
    <n v="0"/>
    <n v="0"/>
    <n v="0"/>
    <n v="0"/>
    <n v="0"/>
    <n v="228"/>
    <n v="228"/>
    <n v="0"/>
    <n v="0"/>
    <x v="48"/>
  </r>
  <r>
    <n v="57"/>
    <n v="57"/>
    <n v="0"/>
    <n v="0"/>
    <n v="57"/>
    <n v="57"/>
    <n v="0"/>
    <n v="0"/>
    <n v="0"/>
    <n v="0"/>
    <n v="0"/>
    <n v="0"/>
    <x v="41"/>
  </r>
  <r>
    <n v="17"/>
    <n v="17"/>
    <n v="0"/>
    <n v="0"/>
    <n v="0"/>
    <n v="0"/>
    <n v="0"/>
    <n v="0"/>
    <n v="17"/>
    <n v="17"/>
    <n v="0"/>
    <n v="0"/>
    <x v="3"/>
  </r>
  <r>
    <n v="188"/>
    <n v="188"/>
    <n v="0"/>
    <n v="0"/>
    <n v="0"/>
    <n v="0"/>
    <n v="0"/>
    <n v="0"/>
    <n v="0"/>
    <n v="0"/>
    <n v="0"/>
    <n v="0"/>
    <x v="20"/>
  </r>
  <r>
    <n v="246"/>
    <n v="24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9"/>
  </r>
  <r>
    <n v="31"/>
    <n v="0"/>
    <n v="31"/>
    <n v="0"/>
    <n v="0"/>
    <n v="0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12"/>
  </r>
  <r>
    <n v="1121"/>
    <n v="1121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34"/>
  </r>
  <r>
    <n v="2196"/>
    <n v="0"/>
    <n v="2196"/>
    <n v="0"/>
    <n v="2196"/>
    <n v="0"/>
    <n v="2196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56"/>
  </r>
  <r>
    <n v="272"/>
    <n v="27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63"/>
  </r>
  <r>
    <n v="7"/>
    <n v="7"/>
    <n v="0"/>
    <n v="0"/>
    <n v="7"/>
    <n v="7"/>
    <n v="0"/>
    <n v="0"/>
    <n v="0"/>
    <n v="0"/>
    <n v="0"/>
    <n v="0"/>
    <x v="34"/>
  </r>
  <r>
    <n v="29"/>
    <n v="29"/>
    <n v="0"/>
    <n v="0"/>
    <n v="29"/>
    <n v="29"/>
    <n v="0"/>
    <n v="0"/>
    <n v="0"/>
    <n v="0"/>
    <n v="0"/>
    <n v="0"/>
    <x v="15"/>
  </r>
  <r>
    <n v="382"/>
    <n v="382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46"/>
    <n v="46"/>
    <n v="0"/>
    <n v="0"/>
    <x v="20"/>
  </r>
  <r>
    <n v="2"/>
    <n v="2"/>
    <n v="0"/>
    <n v="0"/>
    <n v="0"/>
    <n v="0"/>
    <n v="0"/>
    <n v="0"/>
    <n v="0"/>
    <n v="0"/>
    <n v="0"/>
    <n v="0"/>
    <x v="64"/>
  </r>
  <r>
    <n v="150"/>
    <n v="0"/>
    <n v="150"/>
    <n v="0"/>
    <n v="0"/>
    <n v="0"/>
    <n v="0"/>
    <n v="0"/>
    <n v="0"/>
    <n v="0"/>
    <n v="0"/>
    <n v="0"/>
    <x v="6"/>
  </r>
  <r>
    <n v="3329"/>
    <n v="3329"/>
    <n v="0"/>
    <n v="0"/>
    <n v="0"/>
    <n v="0"/>
    <n v="0"/>
    <n v="0"/>
    <n v="0"/>
    <n v="0"/>
    <n v="0"/>
    <n v="0"/>
    <x v="57"/>
  </r>
  <r>
    <n v="1227"/>
    <n v="0"/>
    <n v="1227"/>
    <n v="0"/>
    <n v="0"/>
    <n v="0"/>
    <n v="0"/>
    <n v="0"/>
    <n v="0"/>
    <n v="0"/>
    <n v="0"/>
    <n v="0"/>
    <x v="5"/>
  </r>
  <r>
    <n v="334"/>
    <n v="33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151"/>
    <n v="151"/>
    <n v="0"/>
    <n v="0"/>
    <x v="43"/>
  </r>
  <r>
    <n v="469"/>
    <n v="469"/>
    <n v="0"/>
    <n v="0"/>
    <n v="0"/>
    <n v="0"/>
    <n v="0"/>
    <n v="0"/>
    <n v="0"/>
    <n v="0"/>
    <n v="0"/>
    <n v="0"/>
    <x v="25"/>
  </r>
  <r>
    <n v="467"/>
    <n v="0"/>
    <n v="467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"/>
  </r>
  <r>
    <n v="2094"/>
    <n v="0"/>
    <n v="2094"/>
    <n v="0"/>
    <n v="0"/>
    <n v="0"/>
    <n v="0"/>
    <n v="0"/>
    <n v="0"/>
    <n v="0"/>
    <n v="0"/>
    <n v="0"/>
    <x v="24"/>
  </r>
  <r>
    <n v="984"/>
    <n v="984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52"/>
  </r>
  <r>
    <n v="5055"/>
    <n v="5055"/>
    <n v="0"/>
    <n v="0"/>
    <n v="0"/>
    <n v="0"/>
    <n v="0"/>
    <n v="0"/>
    <n v="0"/>
    <n v="0"/>
    <n v="0"/>
    <n v="0"/>
    <x v="44"/>
  </r>
  <r>
    <n v="44362"/>
    <n v="0"/>
    <n v="44362"/>
    <n v="0"/>
    <n v="0"/>
    <n v="0"/>
    <n v="0"/>
    <n v="0"/>
    <n v="0"/>
    <n v="0"/>
    <n v="0"/>
    <n v="0"/>
    <x v="65"/>
  </r>
  <r>
    <n v="27"/>
    <n v="27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1"/>
  </r>
  <r>
    <n v="295"/>
    <n v="29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4"/>
  </r>
  <r>
    <n v="105"/>
    <n v="105"/>
    <n v="0"/>
    <n v="0"/>
    <n v="105"/>
    <n v="105"/>
    <n v="0"/>
    <n v="0"/>
    <n v="0"/>
    <n v="0"/>
    <n v="0"/>
    <n v="0"/>
    <x v="5"/>
  </r>
  <r>
    <n v="195"/>
    <n v="195"/>
    <n v="0"/>
    <n v="0"/>
    <n v="0"/>
    <n v="0"/>
    <n v="0"/>
    <n v="0"/>
    <n v="195"/>
    <n v="195"/>
    <n v="0"/>
    <n v="0"/>
    <x v="5"/>
  </r>
  <r>
    <n v="7"/>
    <n v="7"/>
    <n v="0"/>
    <n v="0"/>
    <n v="7"/>
    <n v="7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37"/>
  </r>
  <r>
    <n v="1567"/>
    <n v="1567"/>
    <n v="0"/>
    <n v="0"/>
    <n v="0"/>
    <n v="0"/>
    <n v="0"/>
    <n v="0"/>
    <n v="1567"/>
    <n v="1567"/>
    <n v="0"/>
    <n v="0"/>
    <x v="51"/>
  </r>
  <r>
    <n v="619"/>
    <n v="619"/>
    <n v="0"/>
    <n v="0"/>
    <n v="0"/>
    <n v="0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39"/>
  </r>
  <r>
    <n v="1212"/>
    <n v="1212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13"/>
  </r>
  <r>
    <n v="1699"/>
    <n v="1699"/>
    <n v="0"/>
    <n v="0"/>
    <n v="0"/>
    <n v="0"/>
    <n v="0"/>
    <n v="0"/>
    <n v="1699"/>
    <n v="1699"/>
    <n v="0"/>
    <n v="0"/>
    <x v="14"/>
  </r>
  <r>
    <n v="93"/>
    <n v="93"/>
    <n v="0"/>
    <n v="0"/>
    <n v="93"/>
    <n v="93"/>
    <n v="0"/>
    <n v="0"/>
    <n v="0"/>
    <n v="0"/>
    <n v="0"/>
    <n v="0"/>
    <x v="45"/>
  </r>
  <r>
    <n v="2302"/>
    <n v="2302"/>
    <n v="0"/>
    <n v="0"/>
    <n v="0"/>
    <n v="0"/>
    <n v="0"/>
    <n v="0"/>
    <n v="2302"/>
    <n v="2302"/>
    <n v="0"/>
    <n v="0"/>
    <x v="49"/>
  </r>
  <r>
    <n v="1540"/>
    <n v="154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6"/>
  </r>
  <r>
    <n v="10037"/>
    <n v="10037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26"/>
  </r>
  <r>
    <n v="1392"/>
    <n v="1392"/>
    <n v="0"/>
    <n v="0"/>
    <n v="1392"/>
    <n v="1392"/>
    <n v="0"/>
    <n v="0"/>
    <n v="0"/>
    <n v="0"/>
    <n v="0"/>
    <n v="0"/>
    <x v="3"/>
  </r>
  <r>
    <n v="73"/>
    <n v="73"/>
    <n v="0"/>
    <n v="0"/>
    <n v="0"/>
    <n v="0"/>
    <n v="0"/>
    <n v="0"/>
    <n v="0"/>
    <n v="0"/>
    <n v="0"/>
    <n v="0"/>
    <x v="66"/>
  </r>
  <r>
    <n v="563"/>
    <n v="563"/>
    <n v="0"/>
    <n v="0"/>
    <n v="0"/>
    <n v="0"/>
    <n v="0"/>
    <n v="0"/>
    <n v="0"/>
    <n v="0"/>
    <n v="0"/>
    <n v="0"/>
    <x v="18"/>
  </r>
  <r>
    <n v="192"/>
    <n v="192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2"/>
  </r>
  <r>
    <n v="56"/>
    <n v="56"/>
    <n v="0"/>
    <n v="0"/>
    <n v="56"/>
    <n v="56"/>
    <n v="0"/>
    <n v="0"/>
    <n v="0"/>
    <n v="0"/>
    <n v="0"/>
    <n v="0"/>
    <x v="34"/>
  </r>
  <r>
    <n v="348"/>
    <n v="348"/>
    <n v="0"/>
    <n v="0"/>
    <n v="0"/>
    <n v="0"/>
    <n v="0"/>
    <n v="0"/>
    <n v="0"/>
    <n v="0"/>
    <n v="0"/>
    <n v="0"/>
    <x v="54"/>
  </r>
  <r>
    <n v="2475"/>
    <n v="2475"/>
    <n v="0"/>
    <n v="0"/>
    <n v="0"/>
    <n v="0"/>
    <n v="0"/>
    <n v="0"/>
    <n v="0"/>
    <n v="0"/>
    <n v="0"/>
    <n v="0"/>
    <x v="46"/>
  </r>
  <r>
    <n v="19593"/>
    <n v="19593"/>
    <n v="0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0"/>
    <n v="0"/>
    <n v="0"/>
    <n v="0"/>
    <x v="2"/>
  </r>
  <r>
    <n v="639"/>
    <n v="639"/>
    <n v="0"/>
    <n v="0"/>
    <n v="0"/>
    <n v="0"/>
    <n v="0"/>
    <n v="0"/>
    <n v="0"/>
    <n v="0"/>
    <n v="0"/>
    <n v="0"/>
    <x v="48"/>
  </r>
  <r>
    <n v="445"/>
    <n v="445"/>
    <n v="0"/>
    <n v="0"/>
    <n v="0"/>
    <n v="0"/>
    <n v="0"/>
    <n v="0"/>
    <n v="0"/>
    <n v="0"/>
    <n v="0"/>
    <n v="0"/>
    <x v="22"/>
  </r>
  <r>
    <n v="92"/>
    <n v="0"/>
    <n v="92"/>
    <n v="0"/>
    <n v="0"/>
    <n v="0"/>
    <n v="0"/>
    <n v="0"/>
    <n v="0"/>
    <n v="0"/>
    <n v="0"/>
    <n v="0"/>
    <x v="43"/>
  </r>
  <r>
    <n v="231"/>
    <n v="231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41"/>
  </r>
  <r>
    <n v="349"/>
    <n v="349"/>
    <n v="0"/>
    <n v="0"/>
    <n v="349"/>
    <n v="349"/>
    <n v="0"/>
    <n v="0"/>
    <n v="0"/>
    <n v="0"/>
    <n v="0"/>
    <n v="0"/>
    <x v="28"/>
  </r>
  <r>
    <n v="367"/>
    <n v="367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66"/>
  </r>
  <r>
    <n v="153"/>
    <n v="153"/>
    <n v="0"/>
    <n v="0"/>
    <n v="0"/>
    <n v="0"/>
    <n v="0"/>
    <n v="0"/>
    <n v="0"/>
    <n v="0"/>
    <n v="0"/>
    <n v="0"/>
    <x v="59"/>
  </r>
  <r>
    <n v="924"/>
    <n v="924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1"/>
    <n v="0"/>
    <n v="1"/>
    <n v="0"/>
    <x v="62"/>
  </r>
  <r>
    <n v="41"/>
    <n v="41"/>
    <n v="0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65"/>
  </r>
  <r>
    <n v="261"/>
    <n v="0"/>
    <n v="261"/>
    <n v="0"/>
    <n v="0"/>
    <n v="0"/>
    <n v="0"/>
    <n v="0"/>
    <n v="0"/>
    <n v="0"/>
    <n v="0"/>
    <n v="0"/>
    <x v="17"/>
  </r>
  <r>
    <n v="796"/>
    <n v="796"/>
    <n v="0"/>
    <n v="0"/>
    <n v="796"/>
    <n v="796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61"/>
  </r>
  <r>
    <n v="226"/>
    <n v="226"/>
    <n v="0"/>
    <n v="0"/>
    <n v="0"/>
    <n v="0"/>
    <n v="0"/>
    <n v="0"/>
    <n v="0"/>
    <n v="0"/>
    <n v="0"/>
    <n v="0"/>
    <x v="21"/>
  </r>
  <r>
    <n v="131"/>
    <n v="13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67"/>
  </r>
  <r>
    <n v="285"/>
    <n v="28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9"/>
  </r>
  <r>
    <n v="9766"/>
    <n v="9766"/>
    <n v="0"/>
    <n v="0"/>
    <n v="9766"/>
    <n v="9766"/>
    <n v="0"/>
    <n v="0"/>
    <n v="0"/>
    <n v="0"/>
    <n v="0"/>
    <n v="0"/>
    <x v="21"/>
  </r>
  <r>
    <n v="159"/>
    <n v="159"/>
    <n v="0"/>
    <n v="0"/>
    <n v="159"/>
    <n v="159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38"/>
  </r>
  <r>
    <n v="311"/>
    <n v="0"/>
    <n v="311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9"/>
  </r>
  <r>
    <n v="7226"/>
    <n v="7226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6"/>
  </r>
  <r>
    <n v="2025"/>
    <n v="0"/>
    <n v="2025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0"/>
  </r>
  <r>
    <n v="68"/>
    <n v="68"/>
    <n v="0"/>
    <n v="0"/>
    <n v="68"/>
    <n v="68"/>
    <n v="0"/>
    <n v="0"/>
    <n v="0"/>
    <n v="0"/>
    <n v="0"/>
    <n v="0"/>
    <x v="15"/>
  </r>
  <r>
    <n v="999"/>
    <n v="999"/>
    <n v="0"/>
    <n v="0"/>
    <n v="0"/>
    <n v="0"/>
    <n v="0"/>
    <n v="0"/>
    <n v="0"/>
    <n v="0"/>
    <n v="0"/>
    <n v="0"/>
    <x v="33"/>
  </r>
  <r>
    <n v="406"/>
    <n v="406"/>
    <n v="0"/>
    <n v="0"/>
    <n v="0"/>
    <n v="0"/>
    <n v="0"/>
    <n v="0"/>
    <n v="0"/>
    <n v="0"/>
    <n v="0"/>
    <n v="0"/>
    <x v="23"/>
  </r>
  <r>
    <n v="2265"/>
    <n v="2265"/>
    <n v="0"/>
    <n v="0"/>
    <n v="2265"/>
    <n v="2265"/>
    <n v="0"/>
    <n v="0"/>
    <n v="0"/>
    <n v="0"/>
    <n v="0"/>
    <n v="0"/>
    <x v="9"/>
  </r>
  <r>
    <n v="9876"/>
    <n v="9876"/>
    <n v="0"/>
    <n v="0"/>
    <n v="0"/>
    <n v="0"/>
    <n v="0"/>
    <n v="0"/>
    <n v="9876"/>
    <n v="9876"/>
    <n v="0"/>
    <n v="0"/>
    <x v="22"/>
  </r>
  <r>
    <n v="70"/>
    <n v="70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21"/>
  </r>
  <r>
    <n v="1704"/>
    <n v="0"/>
    <n v="1704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6"/>
  </r>
  <r>
    <n v="127"/>
    <n v="127"/>
    <n v="0"/>
    <n v="0"/>
    <n v="0"/>
    <n v="0"/>
    <n v="0"/>
    <n v="0"/>
    <n v="0"/>
    <n v="0"/>
    <n v="0"/>
    <n v="0"/>
    <x v="61"/>
  </r>
  <r>
    <n v="164"/>
    <n v="164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4"/>
  </r>
  <r>
    <n v="486"/>
    <n v="486"/>
    <n v="0"/>
    <n v="0"/>
    <n v="0"/>
    <n v="0"/>
    <n v="0"/>
    <n v="0"/>
    <n v="0"/>
    <n v="0"/>
    <n v="0"/>
    <n v="0"/>
    <x v="10"/>
  </r>
  <r>
    <n v="3258"/>
    <n v="3258"/>
    <n v="0"/>
    <n v="0"/>
    <n v="0"/>
    <n v="0"/>
    <n v="0"/>
    <n v="0"/>
    <n v="0"/>
    <n v="0"/>
    <n v="0"/>
    <n v="0"/>
    <x v="56"/>
  </r>
  <r>
    <n v="246"/>
    <n v="246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5"/>
  </r>
  <r>
    <n v="137"/>
    <n v="137"/>
    <n v="0"/>
    <n v="0"/>
    <n v="0"/>
    <n v="0"/>
    <n v="0"/>
    <n v="0"/>
    <n v="0"/>
    <n v="0"/>
    <n v="0"/>
    <n v="0"/>
    <x v="64"/>
  </r>
  <r>
    <n v="107"/>
    <n v="0"/>
    <n v="107"/>
    <n v="0"/>
    <n v="107"/>
    <n v="0"/>
    <n v="107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26"/>
  </r>
  <r>
    <n v="2436"/>
    <n v="0"/>
    <n v="2436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2"/>
  </r>
  <r>
    <n v="2693"/>
    <n v="2693"/>
    <n v="0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85"/>
    <n v="85"/>
    <n v="0"/>
    <n v="0"/>
    <x v="68"/>
  </r>
  <r>
    <n v="513"/>
    <n v="513"/>
    <n v="0"/>
    <n v="0"/>
    <n v="0"/>
    <n v="0"/>
    <n v="0"/>
    <n v="0"/>
    <n v="0"/>
    <n v="0"/>
    <n v="0"/>
    <n v="0"/>
    <x v="22"/>
  </r>
  <r>
    <n v="2695"/>
    <n v="2695"/>
    <n v="0"/>
    <n v="0"/>
    <n v="0"/>
    <n v="0"/>
    <n v="0"/>
    <n v="0"/>
    <n v="0"/>
    <n v="0"/>
    <n v="0"/>
    <n v="0"/>
    <x v="13"/>
  </r>
  <r>
    <n v="1034"/>
    <n v="1034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49"/>
  </r>
  <r>
    <n v="1016"/>
    <n v="1016"/>
    <n v="0"/>
    <n v="0"/>
    <n v="0"/>
    <n v="0"/>
    <n v="0"/>
    <n v="0"/>
    <n v="0"/>
    <n v="0"/>
    <n v="0"/>
    <n v="0"/>
    <x v="51"/>
  </r>
  <r>
    <n v="6212"/>
    <n v="621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0"/>
  </r>
  <r>
    <n v="2944"/>
    <n v="2944"/>
    <n v="0"/>
    <n v="0"/>
    <n v="0"/>
    <n v="0"/>
    <n v="0"/>
    <n v="0"/>
    <n v="0"/>
    <n v="0"/>
    <n v="0"/>
    <n v="0"/>
    <x v="2"/>
  </r>
  <r>
    <n v="10998"/>
    <n v="10998"/>
    <n v="0"/>
    <n v="0"/>
    <n v="0"/>
    <n v="0"/>
    <n v="0"/>
    <n v="0"/>
    <n v="10998"/>
    <n v="10998"/>
    <n v="0"/>
    <n v="0"/>
    <x v="8"/>
  </r>
  <r>
    <n v="41"/>
    <n v="41"/>
    <n v="0"/>
    <n v="0"/>
    <n v="0"/>
    <n v="0"/>
    <n v="0"/>
    <n v="0"/>
    <n v="41"/>
    <n v="41"/>
    <n v="0"/>
    <n v="0"/>
    <x v="64"/>
  </r>
  <r>
    <n v="1444"/>
    <n v="1444"/>
    <n v="0"/>
    <n v="0"/>
    <n v="0"/>
    <n v="0"/>
    <n v="0"/>
    <n v="0"/>
    <n v="0"/>
    <n v="0"/>
    <n v="0"/>
    <n v="0"/>
    <x v="51"/>
  </r>
  <r>
    <n v="2177"/>
    <n v="2177"/>
    <n v="0"/>
    <n v="0"/>
    <n v="0"/>
    <n v="0"/>
    <n v="0"/>
    <n v="0"/>
    <n v="0"/>
    <n v="0"/>
    <n v="0"/>
    <n v="0"/>
    <x v="48"/>
  </r>
  <r>
    <n v="10"/>
    <n v="10"/>
    <n v="0"/>
    <n v="0"/>
    <n v="10"/>
    <n v="10"/>
    <n v="0"/>
    <n v="0"/>
    <n v="0"/>
    <n v="0"/>
    <n v="0"/>
    <n v="0"/>
    <x v="16"/>
  </r>
  <r>
    <n v="789"/>
    <n v="0"/>
    <n v="789"/>
    <n v="0"/>
    <n v="0"/>
    <n v="0"/>
    <n v="0"/>
    <n v="0"/>
    <n v="0"/>
    <n v="0"/>
    <n v="0"/>
    <n v="0"/>
    <x v="53"/>
  </r>
  <r>
    <n v="479"/>
    <n v="47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"/>
  </r>
  <r>
    <n v="1156"/>
    <n v="0"/>
    <n v="1156"/>
    <n v="0"/>
    <n v="0"/>
    <n v="0"/>
    <n v="0"/>
    <n v="0"/>
    <n v="0"/>
    <n v="0"/>
    <n v="0"/>
    <n v="0"/>
    <x v="49"/>
  </r>
  <r>
    <n v="59"/>
    <n v="59"/>
    <n v="0"/>
    <n v="0"/>
    <n v="0"/>
    <n v="0"/>
    <n v="0"/>
    <n v="0"/>
    <n v="0"/>
    <n v="0"/>
    <n v="0"/>
    <n v="0"/>
    <x v="34"/>
  </r>
  <r>
    <n v="1454"/>
    <n v="1454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0"/>
    <n v="0"/>
    <n v="0"/>
    <n v="0"/>
    <x v="17"/>
  </r>
  <r>
    <n v="293"/>
    <n v="29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2239"/>
    <n v="2239"/>
    <n v="0"/>
    <n v="0"/>
    <n v="0"/>
    <n v="0"/>
    <n v="0"/>
    <n v="0"/>
    <n v="2239"/>
    <n v="2239"/>
    <n v="0"/>
    <n v="0"/>
    <x v="6"/>
  </r>
  <r>
    <n v="859"/>
    <n v="859"/>
    <n v="0"/>
    <n v="0"/>
    <n v="859"/>
    <n v="859"/>
    <n v="0"/>
    <n v="0"/>
    <n v="0"/>
    <n v="0"/>
    <n v="0"/>
    <n v="0"/>
    <x v="31"/>
  </r>
  <r>
    <n v="69"/>
    <n v="69"/>
    <n v="0"/>
    <n v="0"/>
    <n v="69"/>
    <n v="69"/>
    <n v="0"/>
    <n v="0"/>
    <n v="0"/>
    <n v="0"/>
    <n v="0"/>
    <n v="0"/>
    <x v="20"/>
  </r>
  <r>
    <n v="3430"/>
    <n v="0"/>
    <n v="3430"/>
    <n v="0"/>
    <n v="0"/>
    <n v="0"/>
    <n v="0"/>
    <n v="0"/>
    <n v="0"/>
    <n v="0"/>
    <n v="0"/>
    <n v="0"/>
    <x v="60"/>
  </r>
  <r>
    <n v="362"/>
    <n v="362"/>
    <n v="0"/>
    <n v="0"/>
    <n v="0"/>
    <n v="0"/>
    <n v="0"/>
    <n v="0"/>
    <n v="0"/>
    <n v="0"/>
    <n v="0"/>
    <n v="0"/>
    <x v="1"/>
  </r>
  <r>
    <n v="118"/>
    <n v="118"/>
    <n v="0"/>
    <n v="0"/>
    <n v="0"/>
    <n v="0"/>
    <n v="0"/>
    <n v="0"/>
    <n v="0"/>
    <n v="0"/>
    <n v="0"/>
    <n v="0"/>
    <x v="49"/>
  </r>
  <r>
    <n v="4728"/>
    <n v="0"/>
    <n v="4728"/>
    <n v="0"/>
    <n v="0"/>
    <n v="0"/>
    <n v="0"/>
    <n v="0"/>
    <n v="4728"/>
    <n v="0"/>
    <n v="4728"/>
    <n v="0"/>
    <x v="6"/>
  </r>
  <r>
    <n v="1"/>
    <n v="1"/>
    <n v="0"/>
    <n v="0"/>
    <n v="0"/>
    <n v="0"/>
    <n v="0"/>
    <n v="0"/>
    <n v="0"/>
    <n v="0"/>
    <n v="0"/>
    <n v="0"/>
    <x v="27"/>
  </r>
  <r>
    <n v="903"/>
    <n v="90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882"/>
    <n v="882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40"/>
  </r>
  <r>
    <n v="203"/>
    <n v="203"/>
    <n v="0"/>
    <n v="0"/>
    <n v="0"/>
    <n v="0"/>
    <n v="0"/>
    <n v="0"/>
    <n v="203"/>
    <n v="203"/>
    <n v="0"/>
    <n v="0"/>
    <x v="57"/>
  </r>
  <r>
    <n v="238"/>
    <n v="238"/>
    <n v="0"/>
    <n v="0"/>
    <n v="238"/>
    <n v="238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3"/>
  </r>
  <r>
    <n v="37"/>
    <n v="37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15"/>
  </r>
  <r>
    <n v="489"/>
    <n v="48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6"/>
  </r>
  <r>
    <n v="5066"/>
    <n v="5066"/>
    <n v="0"/>
    <n v="0"/>
    <n v="5066"/>
    <n v="5066"/>
    <n v="0"/>
    <n v="0"/>
    <n v="0"/>
    <n v="0"/>
    <n v="0"/>
    <n v="0"/>
    <x v="58"/>
  </r>
  <r>
    <n v="2605"/>
    <n v="0"/>
    <n v="0"/>
    <n v="2605"/>
    <n v="0"/>
    <n v="0"/>
    <n v="0"/>
    <n v="0"/>
    <n v="0"/>
    <n v="0"/>
    <n v="0"/>
    <n v="0"/>
    <x v="69"/>
  </r>
  <r>
    <n v="1141"/>
    <n v="1141"/>
    <n v="0"/>
    <n v="0"/>
    <n v="0"/>
    <n v="0"/>
    <n v="0"/>
    <n v="0"/>
    <n v="0"/>
    <n v="0"/>
    <n v="0"/>
    <n v="0"/>
    <x v="60"/>
  </r>
  <r>
    <n v="47"/>
    <n v="47"/>
    <n v="0"/>
    <n v="0"/>
    <n v="47"/>
    <n v="47"/>
    <n v="0"/>
    <n v="0"/>
    <n v="0"/>
    <n v="0"/>
    <n v="0"/>
    <n v="0"/>
    <x v="37"/>
  </r>
  <r>
    <n v="1473"/>
    <n v="1473"/>
    <n v="0"/>
    <n v="0"/>
    <n v="0"/>
    <n v="0"/>
    <n v="0"/>
    <n v="0"/>
    <n v="0"/>
    <n v="0"/>
    <n v="0"/>
    <n v="0"/>
    <x v="56"/>
  </r>
  <r>
    <n v="809"/>
    <n v="809"/>
    <n v="0"/>
    <n v="0"/>
    <n v="0"/>
    <n v="0"/>
    <n v="0"/>
    <n v="0"/>
    <n v="0"/>
    <n v="0"/>
    <n v="0"/>
    <n v="0"/>
    <x v="43"/>
  </r>
  <r>
    <n v="4993"/>
    <n v="0"/>
    <n v="4993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4"/>
  </r>
  <r>
    <n v="1404"/>
    <n v="1404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53"/>
  </r>
  <r>
    <n v="334"/>
    <n v="0"/>
    <n v="334"/>
    <n v="0"/>
    <n v="0"/>
    <n v="0"/>
    <n v="0"/>
    <n v="0"/>
    <n v="0"/>
    <n v="0"/>
    <n v="0"/>
    <n v="0"/>
    <x v="70"/>
  </r>
  <r>
    <n v="41"/>
    <n v="0"/>
    <n v="41"/>
    <n v="0"/>
    <n v="0"/>
    <n v="0"/>
    <n v="0"/>
    <n v="0"/>
    <n v="0"/>
    <n v="0"/>
    <n v="0"/>
    <n v="0"/>
    <x v="70"/>
  </r>
  <r>
    <n v="12"/>
    <n v="12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60"/>
  </r>
  <r>
    <n v="235"/>
    <n v="235"/>
    <n v="0"/>
    <n v="0"/>
    <n v="0"/>
    <n v="0"/>
    <n v="0"/>
    <n v="0"/>
    <n v="0"/>
    <n v="0"/>
    <n v="0"/>
    <n v="0"/>
    <x v="37"/>
  </r>
  <r>
    <n v="438"/>
    <n v="438"/>
    <n v="0"/>
    <n v="0"/>
    <n v="0"/>
    <n v="0"/>
    <n v="0"/>
    <n v="0"/>
    <n v="0"/>
    <n v="0"/>
    <n v="0"/>
    <n v="0"/>
    <x v="46"/>
  </r>
  <r>
    <n v="2111"/>
    <n v="0"/>
    <n v="2111"/>
    <n v="0"/>
    <n v="0"/>
    <n v="0"/>
    <n v="0"/>
    <n v="0"/>
    <n v="0"/>
    <n v="0"/>
    <n v="0"/>
    <n v="0"/>
    <x v="5"/>
  </r>
  <r>
    <n v="1257"/>
    <n v="1257"/>
    <n v="0"/>
    <n v="0"/>
    <n v="0"/>
    <n v="0"/>
    <n v="0"/>
    <n v="0"/>
    <n v="0"/>
    <n v="0"/>
    <n v="0"/>
    <n v="0"/>
    <x v="22"/>
  </r>
  <r>
    <n v="558"/>
    <n v="558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151"/>
    <n v="151"/>
    <n v="0"/>
    <n v="0"/>
    <x v="45"/>
  </r>
  <r>
    <n v="19"/>
    <n v="19"/>
    <n v="0"/>
    <n v="0"/>
    <n v="0"/>
    <n v="0"/>
    <n v="0"/>
    <n v="0"/>
    <n v="19"/>
    <n v="19"/>
    <n v="0"/>
    <n v="0"/>
    <x v="42"/>
  </r>
  <r>
    <n v="1038"/>
    <n v="1038"/>
    <n v="0"/>
    <n v="0"/>
    <n v="0"/>
    <n v="0"/>
    <n v="0"/>
    <n v="0"/>
    <n v="1038"/>
    <n v="1038"/>
    <n v="0"/>
    <n v="0"/>
    <x v="22"/>
  </r>
  <r>
    <n v="1991"/>
    <n v="0"/>
    <n v="1991"/>
    <n v="0"/>
    <n v="0"/>
    <n v="0"/>
    <n v="0"/>
    <n v="0"/>
    <n v="0"/>
    <n v="0"/>
    <n v="0"/>
    <n v="0"/>
    <x v="43"/>
  </r>
  <r>
    <n v="256"/>
    <n v="256"/>
    <n v="0"/>
    <n v="0"/>
    <n v="0"/>
    <n v="0"/>
    <n v="0"/>
    <n v="0"/>
    <n v="0"/>
    <n v="0"/>
    <n v="0"/>
    <n v="0"/>
    <x v="45"/>
  </r>
  <r>
    <n v="1338"/>
    <n v="133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34"/>
  </r>
  <r>
    <n v="756"/>
    <n v="756"/>
    <n v="0"/>
    <n v="0"/>
    <n v="0"/>
    <n v="0"/>
    <n v="0"/>
    <n v="0"/>
    <n v="0"/>
    <n v="0"/>
    <n v="0"/>
    <n v="0"/>
    <x v="45"/>
  </r>
  <r>
    <n v="7"/>
    <n v="0"/>
    <n v="7"/>
    <n v="0"/>
    <n v="0"/>
    <n v="0"/>
    <n v="0"/>
    <n v="0"/>
    <n v="0"/>
    <n v="0"/>
    <n v="0"/>
    <n v="0"/>
    <x v="64"/>
  </r>
  <r>
    <n v="374"/>
    <n v="374"/>
    <n v="0"/>
    <n v="0"/>
    <n v="0"/>
    <n v="0"/>
    <n v="0"/>
    <n v="0"/>
    <n v="0"/>
    <n v="0"/>
    <n v="0"/>
    <n v="0"/>
    <x v="14"/>
  </r>
  <r>
    <n v="348"/>
    <n v="34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1"/>
  </r>
  <r>
    <n v="481"/>
    <n v="481"/>
    <n v="0"/>
    <n v="0"/>
    <n v="0"/>
    <n v="0"/>
    <n v="0"/>
    <n v="0"/>
    <n v="481"/>
    <n v="481"/>
    <n v="0"/>
    <n v="0"/>
    <x v="50"/>
  </r>
  <r>
    <n v="218"/>
    <n v="218"/>
    <n v="0"/>
    <n v="0"/>
    <n v="0"/>
    <n v="0"/>
    <n v="0"/>
    <n v="0"/>
    <n v="0"/>
    <n v="0"/>
    <n v="0"/>
    <n v="0"/>
    <x v="40"/>
  </r>
  <r>
    <n v="243"/>
    <n v="243"/>
    <n v="0"/>
    <n v="0"/>
    <n v="0"/>
    <n v="0"/>
    <n v="0"/>
    <n v="0"/>
    <n v="0"/>
    <n v="0"/>
    <n v="0"/>
    <n v="0"/>
    <x v="43"/>
  </r>
  <r>
    <n v="292"/>
    <n v="292"/>
    <n v="0"/>
    <n v="0"/>
    <n v="0"/>
    <n v="0"/>
    <n v="0"/>
    <n v="0"/>
    <n v="0"/>
    <n v="0"/>
    <n v="0"/>
    <n v="0"/>
    <x v="55"/>
  </r>
  <r>
    <n v="1955"/>
    <n v="1955"/>
    <n v="0"/>
    <n v="0"/>
    <n v="1955"/>
    <n v="1955"/>
    <n v="0"/>
    <n v="0"/>
    <n v="0"/>
    <n v="0"/>
    <n v="0"/>
    <n v="0"/>
    <x v="8"/>
  </r>
  <r>
    <n v="25"/>
    <n v="25"/>
    <n v="0"/>
    <n v="0"/>
    <n v="25"/>
    <n v="25"/>
    <n v="0"/>
    <n v="0"/>
    <n v="0"/>
    <n v="0"/>
    <n v="0"/>
    <n v="0"/>
    <x v="60"/>
  </r>
  <r>
    <n v="55"/>
    <n v="0"/>
    <n v="55"/>
    <n v="0"/>
    <n v="0"/>
    <n v="0"/>
    <n v="0"/>
    <n v="0"/>
    <n v="0"/>
    <n v="0"/>
    <n v="0"/>
    <n v="0"/>
    <x v="19"/>
  </r>
  <r>
    <n v="791"/>
    <n v="0"/>
    <n v="0"/>
    <n v="791"/>
    <n v="0"/>
    <n v="0"/>
    <n v="0"/>
    <n v="0"/>
    <n v="0"/>
    <n v="0"/>
    <n v="0"/>
    <n v="0"/>
    <x v="10"/>
  </r>
  <r>
    <n v="14777"/>
    <n v="14777"/>
    <n v="0"/>
    <n v="0"/>
    <n v="0"/>
    <n v="0"/>
    <n v="0"/>
    <n v="0"/>
    <n v="0"/>
    <n v="0"/>
    <n v="0"/>
    <n v="0"/>
    <x v="37"/>
  </r>
  <r>
    <n v="7286"/>
    <n v="0"/>
    <n v="7286"/>
    <n v="0"/>
    <n v="0"/>
    <n v="0"/>
    <n v="0"/>
    <n v="0"/>
    <n v="0"/>
    <n v="0"/>
    <n v="0"/>
    <n v="0"/>
    <x v="1"/>
  </r>
  <r>
    <n v="153"/>
    <n v="0"/>
    <n v="153"/>
    <n v="0"/>
    <n v="0"/>
    <n v="0"/>
    <n v="0"/>
    <n v="0"/>
    <n v="153"/>
    <n v="0"/>
    <n v="153"/>
    <n v="0"/>
    <x v="67"/>
  </r>
  <r>
    <n v="257"/>
    <n v="257"/>
    <n v="0"/>
    <n v="0"/>
    <n v="0"/>
    <n v="0"/>
    <n v="0"/>
    <n v="0"/>
    <n v="0"/>
    <n v="0"/>
    <n v="0"/>
    <n v="0"/>
    <x v="56"/>
  </r>
  <r>
    <n v="730"/>
    <n v="73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61"/>
  </r>
  <r>
    <n v="3128"/>
    <n v="0"/>
    <n v="3128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6"/>
  </r>
  <r>
    <n v="441"/>
    <n v="441"/>
    <n v="0"/>
    <n v="0"/>
    <n v="0"/>
    <n v="0"/>
    <n v="0"/>
    <n v="0"/>
    <n v="441"/>
    <n v="441"/>
    <n v="0"/>
    <n v="0"/>
    <x v="21"/>
  </r>
  <r>
    <n v="284"/>
    <n v="0"/>
    <n v="284"/>
    <n v="0"/>
    <n v="284"/>
    <n v="0"/>
    <n v="284"/>
    <n v="0"/>
    <n v="0"/>
    <n v="0"/>
    <n v="0"/>
    <n v="0"/>
    <x v="34"/>
  </r>
  <r>
    <n v="40"/>
    <n v="40"/>
    <n v="0"/>
    <n v="0"/>
    <n v="0"/>
    <n v="0"/>
    <n v="0"/>
    <n v="0"/>
    <n v="40"/>
    <n v="40"/>
    <n v="0"/>
    <n v="0"/>
    <x v="68"/>
  </r>
  <r>
    <n v="21288"/>
    <n v="21288"/>
    <n v="0"/>
    <n v="0"/>
    <n v="0"/>
    <n v="0"/>
    <n v="0"/>
    <n v="0"/>
    <n v="0"/>
    <n v="0"/>
    <n v="0"/>
    <n v="0"/>
    <x v="43"/>
  </r>
  <r>
    <n v="3707"/>
    <n v="3707"/>
    <n v="0"/>
    <n v="0"/>
    <n v="0"/>
    <n v="0"/>
    <n v="0"/>
    <n v="0"/>
    <n v="0"/>
    <n v="0"/>
    <n v="0"/>
    <n v="0"/>
    <x v="44"/>
  </r>
  <r>
    <n v="151"/>
    <n v="15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24"/>
  </r>
  <r>
    <n v="3541"/>
    <n v="3541"/>
    <n v="0"/>
    <n v="0"/>
    <n v="0"/>
    <n v="0"/>
    <n v="0"/>
    <n v="0"/>
    <n v="0"/>
    <n v="0"/>
    <n v="0"/>
    <n v="0"/>
    <x v="52"/>
  </r>
  <r>
    <n v="1549"/>
    <n v="1549"/>
    <n v="0"/>
    <n v="0"/>
    <n v="0"/>
    <n v="0"/>
    <n v="0"/>
    <n v="0"/>
    <n v="0"/>
    <n v="0"/>
    <n v="0"/>
    <n v="0"/>
    <x v="26"/>
  </r>
  <r>
    <n v="1051"/>
    <n v="1051"/>
    <n v="0"/>
    <n v="0"/>
    <n v="1051"/>
    <n v="1051"/>
    <n v="0"/>
    <n v="0"/>
    <n v="0"/>
    <n v="0"/>
    <n v="0"/>
    <n v="0"/>
    <x v="51"/>
  </r>
  <r>
    <n v="297"/>
    <n v="297"/>
    <n v="0"/>
    <n v="0"/>
    <n v="0"/>
    <n v="0"/>
    <n v="0"/>
    <n v="0"/>
    <n v="0"/>
    <n v="0"/>
    <n v="0"/>
    <n v="0"/>
    <x v="26"/>
  </r>
  <r>
    <n v="249"/>
    <n v="249"/>
    <n v="0"/>
    <n v="0"/>
    <n v="0"/>
    <n v="0"/>
    <n v="0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55"/>
  </r>
  <r>
    <n v="139"/>
    <n v="139"/>
    <n v="0"/>
    <n v="0"/>
    <n v="0"/>
    <n v="0"/>
    <n v="0"/>
    <n v="0"/>
    <n v="0"/>
    <n v="0"/>
    <n v="0"/>
    <n v="0"/>
    <x v="49"/>
  </r>
  <r>
    <n v="57355"/>
    <n v="0"/>
    <n v="0"/>
    <n v="57355"/>
    <n v="0"/>
    <n v="0"/>
    <n v="0"/>
    <n v="0"/>
    <n v="0"/>
    <n v="0"/>
    <n v="0"/>
    <n v="0"/>
    <x v="2"/>
  </r>
  <r>
    <n v="53"/>
    <n v="53"/>
    <n v="0"/>
    <n v="0"/>
    <n v="53"/>
    <n v="53"/>
    <n v="0"/>
    <n v="0"/>
    <n v="0"/>
    <n v="0"/>
    <n v="0"/>
    <n v="0"/>
    <x v="4"/>
  </r>
  <r>
    <n v="559"/>
    <n v="559"/>
    <n v="0"/>
    <n v="0"/>
    <n v="559"/>
    <n v="559"/>
    <n v="0"/>
    <n v="0"/>
    <n v="0"/>
    <n v="0"/>
    <n v="0"/>
    <n v="0"/>
    <x v="55"/>
  </r>
  <r>
    <n v="1939"/>
    <n v="193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1"/>
  </r>
  <r>
    <n v="250"/>
    <n v="250"/>
    <n v="0"/>
    <n v="0"/>
    <n v="0"/>
    <n v="0"/>
    <n v="0"/>
    <n v="0"/>
    <n v="0"/>
    <n v="0"/>
    <n v="0"/>
    <n v="0"/>
    <x v="49"/>
  </r>
  <r>
    <n v="179"/>
    <n v="179"/>
    <n v="0"/>
    <n v="0"/>
    <n v="0"/>
    <n v="0"/>
    <n v="0"/>
    <n v="0"/>
    <n v="0"/>
    <n v="0"/>
    <n v="0"/>
    <n v="0"/>
    <x v="61"/>
  </r>
  <r>
    <n v="321"/>
    <n v="32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"/>
  </r>
  <r>
    <n v="2805"/>
    <n v="2805"/>
    <n v="0"/>
    <n v="0"/>
    <n v="0"/>
    <n v="0"/>
    <n v="0"/>
    <n v="0"/>
    <n v="0"/>
    <n v="0"/>
    <n v="0"/>
    <n v="0"/>
    <x v="49"/>
  </r>
  <r>
    <n v="306"/>
    <n v="306"/>
    <n v="0"/>
    <n v="0"/>
    <n v="0"/>
    <n v="0"/>
    <n v="0"/>
    <n v="0"/>
    <n v="0"/>
    <n v="0"/>
    <n v="0"/>
    <n v="0"/>
    <x v="1"/>
  </r>
  <r>
    <n v="340"/>
    <n v="340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49"/>
  </r>
  <r>
    <n v="2253"/>
    <n v="225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30"/>
  </r>
  <r>
    <n v="857"/>
    <n v="857"/>
    <n v="0"/>
    <n v="0"/>
    <n v="0"/>
    <n v="0"/>
    <n v="0"/>
    <n v="0"/>
    <n v="0"/>
    <n v="0"/>
    <n v="0"/>
    <n v="0"/>
    <x v="43"/>
  </r>
  <r>
    <n v="3514"/>
    <n v="3514"/>
    <n v="0"/>
    <n v="0"/>
    <n v="0"/>
    <n v="0"/>
    <n v="0"/>
    <n v="0"/>
    <n v="0"/>
    <n v="0"/>
    <n v="0"/>
    <n v="0"/>
    <x v="12"/>
  </r>
  <r>
    <n v="1920"/>
    <n v="1920"/>
    <n v="0"/>
    <n v="0"/>
    <n v="0"/>
    <n v="0"/>
    <n v="0"/>
    <n v="0"/>
    <n v="0"/>
    <n v="0"/>
    <n v="0"/>
    <n v="0"/>
    <x v="22"/>
  </r>
  <r>
    <n v="162"/>
    <n v="162"/>
    <n v="0"/>
    <n v="0"/>
    <n v="0"/>
    <n v="0"/>
    <n v="0"/>
    <n v="0"/>
    <n v="0"/>
    <n v="0"/>
    <n v="0"/>
    <n v="0"/>
    <x v="6"/>
  </r>
  <r>
    <n v="2435"/>
    <n v="2435"/>
    <n v="0"/>
    <n v="0"/>
    <n v="2435"/>
    <n v="2435"/>
    <n v="0"/>
    <n v="0"/>
    <n v="0"/>
    <n v="0"/>
    <n v="0"/>
    <n v="0"/>
    <x v="31"/>
  </r>
  <r>
    <n v="1015"/>
    <n v="1015"/>
    <n v="0"/>
    <n v="0"/>
    <n v="0"/>
    <n v="0"/>
    <n v="0"/>
    <n v="0"/>
    <n v="0"/>
    <n v="0"/>
    <n v="0"/>
    <n v="0"/>
    <x v="46"/>
  </r>
  <r>
    <n v="93"/>
    <n v="93"/>
    <n v="0"/>
    <n v="0"/>
    <n v="0"/>
    <n v="0"/>
    <n v="0"/>
    <n v="0"/>
    <n v="0"/>
    <n v="0"/>
    <n v="0"/>
    <n v="0"/>
    <x v="61"/>
  </r>
  <r>
    <n v="455"/>
    <n v="455"/>
    <n v="0"/>
    <n v="0"/>
    <n v="0"/>
    <n v="0"/>
    <n v="0"/>
    <n v="0"/>
    <n v="0"/>
    <n v="0"/>
    <n v="0"/>
    <n v="0"/>
    <x v="13"/>
  </r>
  <r>
    <n v="1314"/>
    <n v="1314"/>
    <n v="0"/>
    <n v="0"/>
    <n v="0"/>
    <n v="0"/>
    <n v="0"/>
    <n v="0"/>
    <n v="0"/>
    <n v="0"/>
    <n v="0"/>
    <n v="0"/>
    <x v="14"/>
  </r>
  <r>
    <n v="444"/>
    <n v="444"/>
    <n v="0"/>
    <n v="0"/>
    <n v="0"/>
    <n v="0"/>
    <n v="0"/>
    <n v="0"/>
    <n v="0"/>
    <n v="0"/>
    <n v="0"/>
    <n v="0"/>
    <x v="0"/>
  </r>
  <r>
    <n v="2363"/>
    <n v="2363"/>
    <n v="0"/>
    <n v="0"/>
    <n v="0"/>
    <n v="0"/>
    <n v="0"/>
    <n v="0"/>
    <n v="0"/>
    <n v="0"/>
    <n v="0"/>
    <n v="0"/>
    <x v="48"/>
  </r>
  <r>
    <n v="21733"/>
    <n v="0"/>
    <n v="21733"/>
    <n v="0"/>
    <n v="0"/>
    <n v="0"/>
    <n v="0"/>
    <n v="0"/>
    <n v="0"/>
    <n v="0"/>
    <n v="0"/>
    <n v="0"/>
    <x v="23"/>
  </r>
  <r>
    <n v="494"/>
    <n v="494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5"/>
  </r>
  <r>
    <n v="7834"/>
    <n v="7834"/>
    <n v="0"/>
    <n v="0"/>
    <n v="7834"/>
    <n v="7834"/>
    <n v="0"/>
    <n v="0"/>
    <n v="0"/>
    <n v="0"/>
    <n v="0"/>
    <n v="0"/>
    <x v="10"/>
  </r>
  <r>
    <n v="166"/>
    <n v="166"/>
    <n v="0"/>
    <n v="0"/>
    <n v="166"/>
    <n v="166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4"/>
  </r>
  <r>
    <n v="964"/>
    <n v="964"/>
    <n v="0"/>
    <n v="0"/>
    <n v="0"/>
    <n v="0"/>
    <n v="0"/>
    <n v="0"/>
    <n v="0"/>
    <n v="0"/>
    <n v="0"/>
    <n v="0"/>
    <x v="41"/>
  </r>
  <r>
    <n v="281"/>
    <n v="281"/>
    <n v="0"/>
    <n v="0"/>
    <n v="0"/>
    <n v="0"/>
    <n v="0"/>
    <n v="0"/>
    <n v="0"/>
    <n v="0"/>
    <n v="0"/>
    <n v="0"/>
    <x v="1"/>
  </r>
  <r>
    <n v="98"/>
    <n v="98"/>
    <n v="0"/>
    <n v="0"/>
    <n v="0"/>
    <n v="0"/>
    <n v="0"/>
    <n v="0"/>
    <n v="0"/>
    <n v="0"/>
    <n v="0"/>
    <n v="0"/>
    <x v="10"/>
  </r>
  <r>
    <n v="227"/>
    <n v="227"/>
    <n v="0"/>
    <n v="0"/>
    <n v="0"/>
    <n v="0"/>
    <n v="0"/>
    <n v="0"/>
    <n v="227"/>
    <n v="227"/>
    <n v="0"/>
    <n v="0"/>
    <x v="19"/>
  </r>
  <r>
    <n v="23"/>
    <n v="23"/>
    <n v="0"/>
    <n v="0"/>
    <n v="0"/>
    <n v="0"/>
    <n v="0"/>
    <n v="0"/>
    <n v="0"/>
    <n v="0"/>
    <n v="0"/>
    <n v="0"/>
    <x v="29"/>
  </r>
  <r>
    <n v="2035"/>
    <n v="2035"/>
    <n v="0"/>
    <n v="0"/>
    <n v="0"/>
    <n v="0"/>
    <n v="0"/>
    <n v="0"/>
    <n v="0"/>
    <n v="0"/>
    <n v="0"/>
    <n v="0"/>
    <x v="27"/>
  </r>
  <r>
    <n v="327"/>
    <n v="327"/>
    <n v="0"/>
    <n v="0"/>
    <n v="0"/>
    <n v="0"/>
    <n v="0"/>
    <n v="0"/>
    <n v="0"/>
    <n v="0"/>
    <n v="0"/>
    <n v="0"/>
    <x v="52"/>
  </r>
  <r>
    <n v="61"/>
    <n v="0"/>
    <n v="61"/>
    <n v="0"/>
    <n v="61"/>
    <n v="0"/>
    <n v="61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28"/>
    <n v="28"/>
    <n v="0"/>
    <n v="0"/>
    <x v="59"/>
  </r>
  <r>
    <n v="523"/>
    <n v="523"/>
    <n v="0"/>
    <n v="0"/>
    <n v="523"/>
    <n v="523"/>
    <n v="0"/>
    <n v="0"/>
    <n v="0"/>
    <n v="0"/>
    <n v="0"/>
    <n v="0"/>
    <x v="56"/>
  </r>
  <r>
    <n v="903"/>
    <n v="903"/>
    <n v="0"/>
    <n v="0"/>
    <n v="0"/>
    <n v="0"/>
    <n v="0"/>
    <n v="0"/>
    <n v="903"/>
    <n v="903"/>
    <n v="0"/>
    <n v="0"/>
    <x v="45"/>
  </r>
  <r>
    <n v="1748"/>
    <n v="1748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30"/>
  </r>
  <r>
    <n v="508"/>
    <n v="50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6"/>
  </r>
  <r>
    <n v="1703"/>
    <n v="1703"/>
    <n v="0"/>
    <n v="0"/>
    <n v="0"/>
    <n v="0"/>
    <n v="0"/>
    <n v="0"/>
    <n v="0"/>
    <n v="0"/>
    <n v="0"/>
    <n v="0"/>
    <x v="61"/>
  </r>
  <r>
    <n v="132"/>
    <n v="132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4"/>
  </r>
  <r>
    <n v="206"/>
    <n v="206"/>
    <n v="0"/>
    <n v="0"/>
    <n v="206"/>
    <n v="206"/>
    <n v="0"/>
    <n v="0"/>
    <n v="0"/>
    <n v="0"/>
    <n v="0"/>
    <n v="0"/>
    <x v="50"/>
  </r>
  <r>
    <n v="2076"/>
    <n v="0"/>
    <n v="2076"/>
    <n v="0"/>
    <n v="0"/>
    <n v="0"/>
    <n v="0"/>
    <n v="0"/>
    <n v="0"/>
    <n v="0"/>
    <n v="0"/>
    <n v="0"/>
    <x v="26"/>
  </r>
  <r>
    <n v="3919"/>
    <n v="0"/>
    <n v="3919"/>
    <n v="0"/>
    <n v="0"/>
    <n v="0"/>
    <n v="0"/>
    <n v="0"/>
    <n v="0"/>
    <n v="0"/>
    <n v="0"/>
    <n v="0"/>
    <x v="45"/>
  </r>
  <r>
    <n v="13906"/>
    <n v="13906"/>
    <n v="0"/>
    <n v="0"/>
    <n v="0"/>
    <n v="0"/>
    <n v="0"/>
    <n v="0"/>
    <n v="0"/>
    <n v="0"/>
    <n v="0"/>
    <n v="0"/>
    <x v="47"/>
  </r>
  <r>
    <n v="406"/>
    <n v="406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8"/>
  </r>
  <r>
    <n v="16"/>
    <n v="0"/>
    <n v="16"/>
    <n v="0"/>
    <n v="16"/>
    <n v="0"/>
    <n v="16"/>
    <n v="0"/>
    <n v="0"/>
    <n v="0"/>
    <n v="0"/>
    <n v="0"/>
    <x v="4"/>
  </r>
  <r>
    <n v="6697"/>
    <n v="0"/>
    <n v="6697"/>
    <n v="0"/>
    <n v="0"/>
    <n v="0"/>
    <n v="0"/>
    <n v="0"/>
    <n v="0"/>
    <n v="0"/>
    <n v="0"/>
    <n v="0"/>
    <x v="23"/>
  </r>
  <r>
    <n v="204"/>
    <n v="204"/>
    <n v="0"/>
    <n v="0"/>
    <n v="0"/>
    <n v="0"/>
    <n v="0"/>
    <n v="0"/>
    <n v="0"/>
    <n v="0"/>
    <n v="0"/>
    <n v="0"/>
    <x v="13"/>
  </r>
  <r>
    <n v="461"/>
    <n v="46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24"/>
  </r>
  <r>
    <n v="293"/>
    <n v="293"/>
    <n v="0"/>
    <n v="0"/>
    <n v="0"/>
    <n v="0"/>
    <n v="0"/>
    <n v="0"/>
    <n v="0"/>
    <n v="0"/>
    <n v="0"/>
    <n v="0"/>
    <x v="1"/>
  </r>
  <r>
    <n v="74"/>
    <n v="74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4"/>
  </r>
  <r>
    <n v="1472"/>
    <n v="1472"/>
    <n v="0"/>
    <n v="0"/>
    <n v="0"/>
    <n v="0"/>
    <n v="0"/>
    <n v="0"/>
    <n v="0"/>
    <n v="0"/>
    <n v="0"/>
    <n v="0"/>
    <x v="2"/>
  </r>
  <r>
    <n v="2698"/>
    <n v="2698"/>
    <n v="0"/>
    <n v="0"/>
    <n v="0"/>
    <n v="0"/>
    <n v="0"/>
    <n v="0"/>
    <n v="0"/>
    <n v="0"/>
    <n v="0"/>
    <n v="0"/>
    <x v="65"/>
  </r>
  <r>
    <n v="7"/>
    <n v="7"/>
    <n v="0"/>
    <n v="0"/>
    <n v="7"/>
    <n v="7"/>
    <n v="0"/>
    <n v="0"/>
    <n v="0"/>
    <n v="0"/>
    <n v="0"/>
    <n v="0"/>
    <x v="20"/>
  </r>
  <r>
    <n v="1430"/>
    <n v="1430"/>
    <n v="0"/>
    <n v="0"/>
    <n v="0"/>
    <n v="0"/>
    <n v="0"/>
    <n v="0"/>
    <n v="0"/>
    <n v="0"/>
    <n v="0"/>
    <n v="0"/>
    <x v="31"/>
  </r>
  <r>
    <n v="291"/>
    <n v="291"/>
    <n v="0"/>
    <n v="0"/>
    <n v="0"/>
    <n v="0"/>
    <n v="0"/>
    <n v="0"/>
    <n v="0"/>
    <n v="0"/>
    <n v="0"/>
    <n v="0"/>
    <x v="44"/>
  </r>
  <r>
    <n v="1241"/>
    <n v="0"/>
    <n v="1241"/>
    <n v="0"/>
    <n v="0"/>
    <n v="0"/>
    <n v="0"/>
    <n v="0"/>
    <n v="0"/>
    <n v="0"/>
    <n v="0"/>
    <n v="0"/>
    <x v="16"/>
  </r>
  <r>
    <n v="6589"/>
    <n v="6589"/>
    <n v="0"/>
    <n v="0"/>
    <n v="0"/>
    <n v="0"/>
    <n v="0"/>
    <n v="0"/>
    <n v="0"/>
    <n v="0"/>
    <n v="0"/>
    <n v="0"/>
    <x v="2"/>
  </r>
  <r>
    <n v="1602"/>
    <n v="1602"/>
    <n v="0"/>
    <n v="0"/>
    <n v="0"/>
    <n v="0"/>
    <n v="0"/>
    <n v="0"/>
    <n v="1602"/>
    <n v="1602"/>
    <n v="0"/>
    <n v="0"/>
    <x v="56"/>
  </r>
  <r>
    <n v="154"/>
    <n v="15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18"/>
  </r>
  <r>
    <n v="479"/>
    <n v="479"/>
    <n v="0"/>
    <n v="0"/>
    <n v="0"/>
    <n v="0"/>
    <n v="0"/>
    <n v="0"/>
    <n v="0"/>
    <n v="0"/>
    <n v="0"/>
    <n v="0"/>
    <x v="51"/>
  </r>
  <r>
    <n v="1077"/>
    <n v="0"/>
    <n v="1077"/>
    <n v="0"/>
    <n v="1077"/>
    <n v="0"/>
    <n v="1077"/>
    <n v="0"/>
    <n v="0"/>
    <n v="0"/>
    <n v="0"/>
    <n v="0"/>
    <x v="30"/>
  </r>
  <r>
    <n v="2328"/>
    <n v="0"/>
    <n v="2328"/>
    <n v="0"/>
    <n v="0"/>
    <n v="0"/>
    <n v="0"/>
    <n v="0"/>
    <n v="0"/>
    <n v="0"/>
    <n v="0"/>
    <n v="0"/>
    <x v="30"/>
  </r>
  <r>
    <n v="352"/>
    <n v="35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8"/>
  </r>
  <r>
    <n v="317"/>
    <n v="0"/>
    <n v="317"/>
    <n v="0"/>
    <n v="0"/>
    <n v="0"/>
    <n v="0"/>
    <n v="0"/>
    <n v="0"/>
    <n v="0"/>
    <n v="0"/>
    <n v="0"/>
    <x v="10"/>
  </r>
  <r>
    <n v="3178"/>
    <n v="3178"/>
    <n v="0"/>
    <n v="0"/>
    <n v="0"/>
    <n v="0"/>
    <n v="0"/>
    <n v="0"/>
    <n v="3178"/>
    <n v="3178"/>
    <n v="0"/>
    <n v="0"/>
    <x v="58"/>
  </r>
  <r>
    <n v="19406"/>
    <n v="0"/>
    <n v="19406"/>
    <n v="0"/>
    <n v="0"/>
    <n v="0"/>
    <n v="0"/>
    <n v="0"/>
    <n v="19406"/>
    <n v="0"/>
    <n v="19406"/>
    <n v="0"/>
    <x v="57"/>
  </r>
  <r>
    <n v="9"/>
    <n v="9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3"/>
  </r>
  <r>
    <n v="10077"/>
    <n v="10077"/>
    <n v="0"/>
    <n v="0"/>
    <n v="0"/>
    <n v="0"/>
    <n v="0"/>
    <n v="0"/>
    <n v="10077"/>
    <n v="10077"/>
    <n v="0"/>
    <n v="0"/>
    <x v="65"/>
  </r>
  <r>
    <n v="3659"/>
    <n v="3659"/>
    <n v="0"/>
    <n v="0"/>
    <n v="0"/>
    <n v="0"/>
    <n v="0"/>
    <n v="0"/>
    <n v="3659"/>
    <n v="3659"/>
    <n v="0"/>
    <n v="0"/>
    <x v="9"/>
  </r>
  <r>
    <n v="27"/>
    <n v="27"/>
    <n v="0"/>
    <n v="0"/>
    <n v="0"/>
    <n v="0"/>
    <n v="0"/>
    <n v="0"/>
    <n v="0"/>
    <n v="0"/>
    <n v="0"/>
    <n v="0"/>
    <x v="23"/>
  </r>
  <r>
    <n v="2190"/>
    <n v="0"/>
    <n v="219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52"/>
  </r>
  <r>
    <n v="173"/>
    <n v="173"/>
    <n v="0"/>
    <n v="0"/>
    <n v="0"/>
    <n v="0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40"/>
  </r>
  <r>
    <n v="1028"/>
    <n v="1028"/>
    <n v="0"/>
    <n v="0"/>
    <n v="0"/>
    <n v="0"/>
    <n v="0"/>
    <n v="0"/>
    <n v="0"/>
    <n v="0"/>
    <n v="0"/>
    <n v="0"/>
    <x v="52"/>
  </r>
  <r>
    <n v="46"/>
    <n v="0"/>
    <n v="46"/>
    <n v="0"/>
    <n v="0"/>
    <n v="0"/>
    <n v="0"/>
    <n v="0"/>
    <n v="0"/>
    <n v="0"/>
    <n v="0"/>
    <n v="0"/>
    <x v="4"/>
  </r>
  <r>
    <n v="1033"/>
    <n v="1033"/>
    <n v="0"/>
    <n v="0"/>
    <n v="0"/>
    <n v="0"/>
    <n v="0"/>
    <n v="0"/>
    <n v="0"/>
    <n v="0"/>
    <n v="0"/>
    <n v="0"/>
    <x v="22"/>
  </r>
  <r>
    <n v="30311"/>
    <n v="3031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0"/>
  </r>
  <r>
    <n v="953"/>
    <n v="953"/>
    <n v="0"/>
    <n v="0"/>
    <n v="0"/>
    <n v="0"/>
    <n v="0"/>
    <n v="0"/>
    <n v="953"/>
    <n v="953"/>
    <n v="0"/>
    <n v="0"/>
    <x v="53"/>
  </r>
  <r>
    <n v="484"/>
    <n v="484"/>
    <n v="0"/>
    <n v="0"/>
    <n v="484"/>
    <n v="484"/>
    <n v="0"/>
    <n v="0"/>
    <n v="0"/>
    <n v="0"/>
    <n v="0"/>
    <n v="0"/>
    <x v="53"/>
  </r>
  <r>
    <n v="403"/>
    <n v="403"/>
    <n v="0"/>
    <n v="0"/>
    <n v="0"/>
    <n v="0"/>
    <n v="0"/>
    <n v="0"/>
    <n v="403"/>
    <n v="403"/>
    <n v="0"/>
    <n v="0"/>
    <x v="29"/>
  </r>
  <r>
    <n v="19602"/>
    <n v="19602"/>
    <n v="0"/>
    <n v="0"/>
    <n v="0"/>
    <n v="0"/>
    <n v="0"/>
    <n v="0"/>
    <n v="0"/>
    <n v="0"/>
    <n v="0"/>
    <n v="0"/>
    <x v="27"/>
  </r>
  <r>
    <n v="681"/>
    <n v="681"/>
    <n v="0"/>
    <n v="0"/>
    <n v="0"/>
    <n v="0"/>
    <n v="0"/>
    <n v="0"/>
    <n v="0"/>
    <n v="0"/>
    <n v="0"/>
    <n v="0"/>
    <x v="35"/>
  </r>
  <r>
    <n v="238"/>
    <n v="238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46"/>
  </r>
  <r>
    <n v="85"/>
    <n v="85"/>
    <n v="0"/>
    <n v="0"/>
    <n v="85"/>
    <n v="85"/>
    <n v="0"/>
    <n v="0"/>
    <n v="0"/>
    <n v="0"/>
    <n v="0"/>
    <n v="0"/>
    <x v="3"/>
  </r>
  <r>
    <n v="893"/>
    <n v="893"/>
    <n v="0"/>
    <n v="0"/>
    <n v="0"/>
    <n v="0"/>
    <n v="0"/>
    <n v="0"/>
    <n v="0"/>
    <n v="0"/>
    <n v="0"/>
    <n v="0"/>
    <x v="9"/>
  </r>
  <r>
    <n v="1410"/>
    <n v="1410"/>
    <n v="0"/>
    <n v="0"/>
    <n v="0"/>
    <n v="0"/>
    <n v="0"/>
    <n v="0"/>
    <n v="0"/>
    <n v="0"/>
    <n v="0"/>
    <n v="0"/>
    <x v="61"/>
  </r>
  <r>
    <n v="5"/>
    <n v="5"/>
    <n v="0"/>
    <n v="0"/>
    <n v="5"/>
    <n v="5"/>
    <n v="0"/>
    <n v="0"/>
    <n v="0"/>
    <n v="0"/>
    <n v="0"/>
    <n v="0"/>
    <x v="55"/>
  </r>
  <r>
    <n v="3"/>
    <n v="0"/>
    <n v="3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5"/>
  </r>
  <r>
    <n v="33417"/>
    <n v="33417"/>
    <n v="0"/>
    <n v="0"/>
    <n v="0"/>
    <n v="0"/>
    <n v="0"/>
    <n v="0"/>
    <n v="0"/>
    <n v="0"/>
    <n v="0"/>
    <n v="0"/>
    <x v="23"/>
  </r>
  <r>
    <n v="258"/>
    <n v="258"/>
    <n v="0"/>
    <n v="0"/>
    <n v="0"/>
    <n v="0"/>
    <n v="0"/>
    <n v="0"/>
    <n v="0"/>
    <n v="0"/>
    <n v="0"/>
    <n v="0"/>
    <x v="18"/>
  </r>
  <r>
    <n v="800"/>
    <n v="800"/>
    <n v="0"/>
    <n v="0"/>
    <n v="800"/>
    <n v="80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30"/>
  </r>
  <r>
    <n v="394"/>
    <n v="0"/>
    <n v="394"/>
    <n v="0"/>
    <n v="0"/>
    <n v="0"/>
    <n v="0"/>
    <n v="0"/>
    <n v="0"/>
    <n v="0"/>
    <n v="0"/>
    <n v="0"/>
    <x v="40"/>
  </r>
  <r>
    <n v="260"/>
    <n v="260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61"/>
  </r>
  <r>
    <n v="18568"/>
    <n v="18568"/>
    <n v="0"/>
    <n v="0"/>
    <n v="0"/>
    <n v="0"/>
    <n v="0"/>
    <n v="0"/>
    <n v="0"/>
    <n v="0"/>
    <n v="0"/>
    <n v="0"/>
    <x v="48"/>
  </r>
  <r>
    <n v="1104"/>
    <n v="1104"/>
    <n v="0"/>
    <n v="0"/>
    <n v="0"/>
    <n v="0"/>
    <n v="0"/>
    <n v="0"/>
    <n v="0"/>
    <n v="0"/>
    <n v="0"/>
    <n v="0"/>
    <x v="46"/>
  </r>
  <r>
    <n v="38042"/>
    <n v="38042"/>
    <n v="0"/>
    <n v="0"/>
    <n v="38042"/>
    <n v="38042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33"/>
  </r>
  <r>
    <n v="2347"/>
    <n v="2347"/>
    <n v="0"/>
    <n v="0"/>
    <n v="0"/>
    <n v="0"/>
    <n v="0"/>
    <n v="0"/>
    <n v="2347"/>
    <n v="2347"/>
    <n v="0"/>
    <n v="0"/>
    <x v="9"/>
  </r>
  <r>
    <n v="265"/>
    <n v="265"/>
    <n v="0"/>
    <n v="0"/>
    <n v="0"/>
    <n v="0"/>
    <n v="0"/>
    <n v="0"/>
    <n v="265"/>
    <n v="265"/>
    <n v="0"/>
    <n v="0"/>
    <x v="15"/>
  </r>
  <r>
    <n v="1579"/>
    <n v="1579"/>
    <n v="0"/>
    <n v="0"/>
    <n v="0"/>
    <n v="0"/>
    <n v="0"/>
    <n v="0"/>
    <n v="1579"/>
    <n v="1579"/>
    <n v="0"/>
    <n v="0"/>
    <x v="6"/>
  </r>
  <r>
    <n v="34"/>
    <n v="34"/>
    <n v="0"/>
    <n v="0"/>
    <n v="0"/>
    <n v="0"/>
    <n v="0"/>
    <n v="0"/>
    <n v="0"/>
    <n v="0"/>
    <n v="0"/>
    <n v="0"/>
    <x v="31"/>
  </r>
  <r>
    <n v="114"/>
    <n v="114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17"/>
  </r>
  <r>
    <n v="554"/>
    <n v="554"/>
    <n v="0"/>
    <n v="0"/>
    <n v="554"/>
    <n v="554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7"/>
  </r>
  <r>
    <n v="1074"/>
    <n v="107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8"/>
  </r>
  <r>
    <n v="5892"/>
    <n v="0"/>
    <n v="5892"/>
    <n v="0"/>
    <n v="0"/>
    <n v="0"/>
    <n v="0"/>
    <n v="0"/>
    <n v="5892"/>
    <n v="0"/>
    <n v="5892"/>
    <n v="0"/>
    <x v="12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22"/>
    <n v="0"/>
    <n v="22"/>
    <n v="0"/>
    <n v="0"/>
    <n v="0"/>
    <n v="0"/>
    <n v="0"/>
    <n v="0"/>
    <n v="0"/>
    <n v="0"/>
    <n v="0"/>
    <x v="32"/>
  </r>
  <r>
    <n v="147"/>
    <n v="147"/>
    <n v="0"/>
    <n v="0"/>
    <n v="147"/>
    <n v="147"/>
    <n v="0"/>
    <n v="0"/>
    <n v="0"/>
    <n v="0"/>
    <n v="0"/>
    <n v="0"/>
    <x v="12"/>
  </r>
  <r>
    <n v="56"/>
    <n v="56"/>
    <n v="0"/>
    <n v="0"/>
    <n v="56"/>
    <n v="56"/>
    <n v="0"/>
    <n v="0"/>
    <n v="0"/>
    <n v="0"/>
    <n v="0"/>
    <n v="0"/>
    <x v="21"/>
  </r>
  <r>
    <n v="538"/>
    <n v="538"/>
    <n v="0"/>
    <n v="0"/>
    <n v="538"/>
    <n v="538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18"/>
  </r>
  <r>
    <n v="263"/>
    <n v="263"/>
    <n v="0"/>
    <n v="0"/>
    <n v="0"/>
    <n v="0"/>
    <n v="0"/>
    <n v="0"/>
    <n v="0"/>
    <n v="0"/>
    <n v="0"/>
    <n v="0"/>
    <x v="48"/>
  </r>
  <r>
    <n v="150"/>
    <n v="150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27"/>
  </r>
  <r>
    <n v="150"/>
    <n v="150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20"/>
  </r>
  <r>
    <n v="882"/>
    <n v="882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22"/>
  </r>
  <r>
    <n v="1230"/>
    <n v="1230"/>
    <n v="0"/>
    <n v="0"/>
    <n v="0"/>
    <n v="0"/>
    <n v="0"/>
    <n v="0"/>
    <n v="0"/>
    <n v="0"/>
    <n v="0"/>
    <n v="0"/>
    <x v="33"/>
  </r>
  <r>
    <n v="17359"/>
    <n v="17359"/>
    <n v="0"/>
    <n v="0"/>
    <n v="0"/>
    <n v="0"/>
    <n v="0"/>
    <n v="0"/>
    <n v="17359"/>
    <n v="17359"/>
    <n v="0"/>
    <n v="0"/>
    <x v="51"/>
  </r>
  <r>
    <n v="423"/>
    <n v="423"/>
    <n v="0"/>
    <n v="0"/>
    <n v="423"/>
    <n v="423"/>
    <n v="0"/>
    <n v="0"/>
    <n v="0"/>
    <n v="0"/>
    <n v="0"/>
    <n v="0"/>
    <x v="33"/>
  </r>
  <r>
    <n v="1643"/>
    <n v="1643"/>
    <n v="0"/>
    <n v="0"/>
    <n v="0"/>
    <n v="0"/>
    <n v="0"/>
    <n v="0"/>
    <n v="1643"/>
    <n v="1643"/>
    <n v="0"/>
    <n v="0"/>
    <x v="10"/>
  </r>
  <r>
    <n v="30584"/>
    <n v="0"/>
    <n v="30584"/>
    <n v="0"/>
    <n v="0"/>
    <n v="0"/>
    <n v="0"/>
    <n v="0"/>
    <n v="0"/>
    <n v="0"/>
    <n v="0"/>
    <n v="0"/>
    <x v="46"/>
  </r>
  <r>
    <n v="7770"/>
    <n v="7770"/>
    <n v="0"/>
    <n v="0"/>
    <n v="0"/>
    <n v="0"/>
    <n v="0"/>
    <n v="0"/>
    <n v="0"/>
    <n v="0"/>
    <n v="0"/>
    <n v="0"/>
    <x v="9"/>
  </r>
  <r>
    <n v="622"/>
    <n v="0"/>
    <n v="622"/>
    <n v="0"/>
    <n v="0"/>
    <n v="0"/>
    <n v="0"/>
    <n v="0"/>
    <n v="0"/>
    <n v="0"/>
    <n v="0"/>
    <n v="0"/>
    <x v="50"/>
  </r>
  <r>
    <n v="178"/>
    <n v="0"/>
    <n v="178"/>
    <n v="0"/>
    <n v="0"/>
    <n v="0"/>
    <n v="0"/>
    <n v="0"/>
    <n v="0"/>
    <n v="0"/>
    <n v="0"/>
    <n v="0"/>
    <x v="46"/>
  </r>
  <r>
    <n v="2615"/>
    <n v="2615"/>
    <n v="0"/>
    <n v="0"/>
    <n v="0"/>
    <n v="0"/>
    <n v="0"/>
    <n v="0"/>
    <n v="0"/>
    <n v="0"/>
    <n v="0"/>
    <n v="0"/>
    <x v="30"/>
  </r>
  <r>
    <n v="414"/>
    <n v="0"/>
    <n v="414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64"/>
  </r>
  <r>
    <n v="7271"/>
    <n v="727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8"/>
  </r>
  <r>
    <n v="1854"/>
    <n v="1854"/>
    <n v="0"/>
    <n v="0"/>
    <n v="0"/>
    <n v="0"/>
    <n v="0"/>
    <n v="0"/>
    <n v="0"/>
    <n v="0"/>
    <n v="0"/>
    <n v="0"/>
    <x v="13"/>
  </r>
  <r>
    <n v="3494"/>
    <n v="0"/>
    <n v="3494"/>
    <n v="0"/>
    <n v="0"/>
    <n v="0"/>
    <n v="0"/>
    <n v="0"/>
    <n v="0"/>
    <n v="0"/>
    <n v="0"/>
    <n v="0"/>
    <x v="58"/>
  </r>
  <r>
    <n v="992"/>
    <n v="992"/>
    <n v="0"/>
    <n v="0"/>
    <n v="0"/>
    <n v="0"/>
    <n v="0"/>
    <n v="0"/>
    <n v="0"/>
    <n v="0"/>
    <n v="0"/>
    <n v="0"/>
    <x v="29"/>
  </r>
  <r>
    <n v="53"/>
    <n v="53"/>
    <n v="0"/>
    <n v="0"/>
    <n v="53"/>
    <n v="53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20"/>
  </r>
  <r>
    <n v="345"/>
    <n v="345"/>
    <n v="0"/>
    <n v="0"/>
    <n v="0"/>
    <n v="0"/>
    <n v="0"/>
    <n v="0"/>
    <n v="0"/>
    <n v="0"/>
    <n v="0"/>
    <n v="0"/>
    <x v="46"/>
  </r>
  <r>
    <n v="1231"/>
    <n v="123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9"/>
  </r>
  <r>
    <n v="629"/>
    <n v="629"/>
    <n v="0"/>
    <n v="0"/>
    <n v="0"/>
    <n v="0"/>
    <n v="0"/>
    <n v="0"/>
    <n v="629"/>
    <n v="629"/>
    <n v="0"/>
    <n v="0"/>
    <x v="47"/>
  </r>
  <r>
    <n v="33885"/>
    <n v="33885"/>
    <n v="0"/>
    <n v="0"/>
    <n v="0"/>
    <n v="0"/>
    <n v="0"/>
    <n v="0"/>
    <n v="0"/>
    <n v="0"/>
    <n v="0"/>
    <n v="0"/>
    <x v="9"/>
  </r>
  <r>
    <n v="347"/>
    <n v="0"/>
    <n v="347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8"/>
  </r>
  <r>
    <n v="2108"/>
    <n v="2108"/>
    <n v="0"/>
    <n v="0"/>
    <n v="0"/>
    <n v="0"/>
    <n v="0"/>
    <n v="0"/>
    <n v="0"/>
    <n v="0"/>
    <n v="0"/>
    <n v="0"/>
    <x v="41"/>
  </r>
  <r>
    <n v="529"/>
    <n v="529"/>
    <n v="0"/>
    <n v="0"/>
    <n v="0"/>
    <n v="0"/>
    <n v="0"/>
    <n v="0"/>
    <n v="0"/>
    <n v="0"/>
    <n v="0"/>
    <n v="0"/>
    <x v="19"/>
  </r>
  <r>
    <n v="62"/>
    <n v="0"/>
    <n v="62"/>
    <n v="0"/>
    <n v="0"/>
    <n v="0"/>
    <n v="0"/>
    <n v="0"/>
    <n v="0"/>
    <n v="0"/>
    <n v="0"/>
    <n v="0"/>
    <x v="9"/>
  </r>
  <r>
    <n v="183"/>
    <n v="183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198"/>
    <n v="198"/>
    <n v="0"/>
    <n v="0"/>
    <x v="6"/>
  </r>
  <r>
    <n v="13"/>
    <n v="13"/>
    <n v="0"/>
    <n v="0"/>
    <n v="0"/>
    <n v="0"/>
    <n v="0"/>
    <n v="0"/>
    <n v="0"/>
    <n v="0"/>
    <n v="0"/>
    <n v="0"/>
    <x v="50"/>
  </r>
  <r>
    <n v="2658"/>
    <n v="0"/>
    <n v="2658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33"/>
  </r>
  <r>
    <n v="133"/>
    <n v="133"/>
    <n v="0"/>
    <n v="0"/>
    <n v="133"/>
    <n v="133"/>
    <n v="0"/>
    <n v="0"/>
    <n v="0"/>
    <n v="0"/>
    <n v="0"/>
    <n v="0"/>
    <x v="59"/>
  </r>
  <r>
    <n v="3602"/>
    <n v="360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"/>
  </r>
  <r>
    <n v="2292"/>
    <n v="0"/>
    <n v="2292"/>
    <n v="0"/>
    <n v="0"/>
    <n v="0"/>
    <n v="0"/>
    <n v="0"/>
    <n v="0"/>
    <n v="0"/>
    <n v="0"/>
    <n v="0"/>
    <x v="33"/>
  </r>
  <r>
    <n v="3216"/>
    <n v="3216"/>
    <n v="0"/>
    <n v="0"/>
    <n v="0"/>
    <n v="0"/>
    <n v="0"/>
    <n v="0"/>
    <n v="0"/>
    <n v="0"/>
    <n v="0"/>
    <n v="0"/>
    <x v="32"/>
  </r>
  <r>
    <n v="412"/>
    <n v="412"/>
    <n v="0"/>
    <n v="0"/>
    <n v="0"/>
    <n v="0"/>
    <n v="0"/>
    <n v="0"/>
    <n v="412"/>
    <n v="412"/>
    <n v="0"/>
    <n v="0"/>
    <x v="42"/>
  </r>
  <r>
    <n v="42"/>
    <n v="42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55"/>
  </r>
  <r>
    <n v="287"/>
    <n v="287"/>
    <n v="0"/>
    <n v="0"/>
    <n v="0"/>
    <n v="0"/>
    <n v="0"/>
    <n v="0"/>
    <n v="0"/>
    <n v="0"/>
    <n v="0"/>
    <n v="0"/>
    <x v="22"/>
  </r>
  <r>
    <n v="558"/>
    <n v="558"/>
    <n v="0"/>
    <n v="0"/>
    <n v="558"/>
    <n v="558"/>
    <n v="0"/>
    <n v="0"/>
    <n v="0"/>
    <n v="0"/>
    <n v="0"/>
    <n v="0"/>
    <x v="54"/>
  </r>
  <r>
    <n v="1246"/>
    <n v="0"/>
    <n v="1246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4"/>
  </r>
  <r>
    <n v="104"/>
    <n v="0"/>
    <n v="104"/>
    <n v="0"/>
    <n v="0"/>
    <n v="0"/>
    <n v="0"/>
    <n v="0"/>
    <n v="0"/>
    <n v="0"/>
    <n v="0"/>
    <n v="0"/>
    <x v="45"/>
  </r>
  <r>
    <n v="1933"/>
    <n v="0"/>
    <n v="1933"/>
    <n v="0"/>
    <n v="0"/>
    <n v="0"/>
    <n v="0"/>
    <n v="0"/>
    <n v="0"/>
    <n v="0"/>
    <n v="0"/>
    <n v="0"/>
    <x v="52"/>
  </r>
  <r>
    <n v="5057"/>
    <n v="505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6"/>
  </r>
  <r>
    <n v="423"/>
    <n v="42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3"/>
  </r>
  <r>
    <n v="174"/>
    <n v="174"/>
    <n v="0"/>
    <n v="0"/>
    <n v="0"/>
    <n v="0"/>
    <n v="0"/>
    <n v="0"/>
    <n v="0"/>
    <n v="0"/>
    <n v="0"/>
    <n v="0"/>
    <x v="37"/>
  </r>
  <r>
    <n v="467"/>
    <n v="467"/>
    <n v="0"/>
    <n v="0"/>
    <n v="0"/>
    <n v="0"/>
    <n v="0"/>
    <n v="0"/>
    <n v="0"/>
    <n v="0"/>
    <n v="0"/>
    <n v="0"/>
    <x v="26"/>
  </r>
  <r>
    <n v="156"/>
    <n v="156"/>
    <n v="0"/>
    <n v="0"/>
    <n v="0"/>
    <n v="0"/>
    <n v="0"/>
    <n v="0"/>
    <n v="156"/>
    <n v="156"/>
    <n v="0"/>
    <n v="0"/>
    <x v="31"/>
  </r>
  <r>
    <n v="1618"/>
    <n v="1618"/>
    <n v="0"/>
    <n v="0"/>
    <n v="1618"/>
    <n v="1618"/>
    <n v="0"/>
    <n v="0"/>
    <n v="0"/>
    <n v="0"/>
    <n v="0"/>
    <n v="0"/>
    <x v="16"/>
  </r>
  <r>
    <n v="459"/>
    <n v="0"/>
    <n v="459"/>
    <n v="0"/>
    <n v="0"/>
    <n v="0"/>
    <n v="0"/>
    <n v="0"/>
    <n v="459"/>
    <n v="0"/>
    <n v="459"/>
    <n v="0"/>
    <x v="24"/>
  </r>
  <r>
    <n v="12"/>
    <n v="12"/>
    <n v="0"/>
    <n v="0"/>
    <n v="0"/>
    <n v="0"/>
    <n v="0"/>
    <n v="0"/>
    <n v="0"/>
    <n v="0"/>
    <n v="0"/>
    <n v="0"/>
    <x v="59"/>
  </r>
  <r>
    <n v="36"/>
    <n v="36"/>
    <n v="0"/>
    <n v="0"/>
    <n v="0"/>
    <n v="0"/>
    <n v="0"/>
    <n v="0"/>
    <n v="0"/>
    <n v="0"/>
    <n v="0"/>
    <n v="0"/>
    <x v="39"/>
  </r>
  <r>
    <n v="284"/>
    <n v="0"/>
    <n v="284"/>
    <n v="0"/>
    <n v="0"/>
    <n v="0"/>
    <n v="0"/>
    <n v="0"/>
    <n v="0"/>
    <n v="0"/>
    <n v="0"/>
    <n v="0"/>
    <x v="42"/>
  </r>
  <r>
    <n v="299"/>
    <n v="299"/>
    <n v="0"/>
    <n v="0"/>
    <n v="0"/>
    <n v="0"/>
    <n v="0"/>
    <n v="0"/>
    <n v="0"/>
    <n v="0"/>
    <n v="0"/>
    <n v="0"/>
    <x v="2"/>
  </r>
  <r>
    <n v="30"/>
    <n v="30"/>
    <n v="0"/>
    <n v="0"/>
    <n v="30"/>
    <n v="3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5"/>
  </r>
  <r>
    <n v="725"/>
    <n v="725"/>
    <n v="0"/>
    <n v="0"/>
    <n v="0"/>
    <n v="0"/>
    <n v="0"/>
    <n v="0"/>
    <n v="0"/>
    <n v="0"/>
    <n v="0"/>
    <n v="0"/>
    <x v="14"/>
  </r>
  <r>
    <n v="5"/>
    <n v="5"/>
    <n v="0"/>
    <n v="0"/>
    <n v="5"/>
    <n v="5"/>
    <n v="0"/>
    <n v="0"/>
    <n v="0"/>
    <n v="0"/>
    <n v="0"/>
    <n v="0"/>
    <x v="31"/>
  </r>
  <r>
    <n v="3316"/>
    <n v="3316"/>
    <n v="0"/>
    <n v="0"/>
    <n v="0"/>
    <n v="0"/>
    <n v="0"/>
    <n v="0"/>
    <n v="0"/>
    <n v="0"/>
    <n v="0"/>
    <n v="0"/>
    <x v="60"/>
  </r>
  <r>
    <n v="2743"/>
    <n v="0"/>
    <n v="2743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"/>
  </r>
  <r>
    <n v="197"/>
    <n v="197"/>
    <n v="0"/>
    <n v="0"/>
    <n v="197"/>
    <n v="197"/>
    <n v="0"/>
    <n v="0"/>
    <n v="0"/>
    <n v="0"/>
    <n v="0"/>
    <n v="0"/>
    <x v="10"/>
  </r>
  <r>
    <n v="474"/>
    <n v="47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18"/>
    <n v="18"/>
    <n v="0"/>
    <n v="0"/>
    <x v="19"/>
  </r>
  <r>
    <n v="123"/>
    <n v="123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4"/>
  </r>
  <r>
    <n v="26574"/>
    <n v="26574"/>
    <n v="0"/>
    <n v="0"/>
    <n v="0"/>
    <n v="0"/>
    <n v="0"/>
    <n v="0"/>
    <n v="0"/>
    <n v="0"/>
    <n v="0"/>
    <n v="0"/>
    <x v="9"/>
  </r>
  <r>
    <n v="254"/>
    <n v="254"/>
    <n v="0"/>
    <n v="0"/>
    <n v="0"/>
    <n v="0"/>
    <n v="0"/>
    <n v="0"/>
    <n v="0"/>
    <n v="0"/>
    <n v="0"/>
    <n v="0"/>
    <x v="30"/>
  </r>
  <r>
    <n v="2515"/>
    <n v="2515"/>
    <n v="0"/>
    <n v="0"/>
    <n v="0"/>
    <n v="0"/>
    <n v="0"/>
    <n v="0"/>
    <n v="0"/>
    <n v="0"/>
    <n v="0"/>
    <n v="0"/>
    <x v="37"/>
  </r>
  <r>
    <n v="2284"/>
    <n v="2284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2"/>
  </r>
  <r>
    <n v="25809"/>
    <n v="0"/>
    <n v="25809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8"/>
  </r>
  <r>
    <n v="302"/>
    <n v="302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53"/>
  </r>
  <r>
    <n v="2099"/>
    <n v="2099"/>
    <n v="0"/>
    <n v="0"/>
    <n v="2099"/>
    <n v="2099"/>
    <n v="0"/>
    <n v="0"/>
    <n v="0"/>
    <n v="0"/>
    <n v="0"/>
    <n v="0"/>
    <x v="10"/>
  </r>
  <r>
    <n v="2209"/>
    <n v="2209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4"/>
  </r>
  <r>
    <n v="9667"/>
    <n v="9667"/>
    <n v="0"/>
    <n v="0"/>
    <n v="0"/>
    <n v="0"/>
    <n v="0"/>
    <n v="0"/>
    <n v="0"/>
    <n v="0"/>
    <n v="0"/>
    <n v="0"/>
    <x v="23"/>
  </r>
  <r>
    <n v="4761"/>
    <n v="0"/>
    <n v="4761"/>
    <n v="0"/>
    <n v="0"/>
    <n v="0"/>
    <n v="0"/>
    <n v="0"/>
    <n v="4761"/>
    <n v="0"/>
    <n v="4761"/>
    <n v="0"/>
    <x v="14"/>
  </r>
  <r>
    <n v="38"/>
    <n v="38"/>
    <n v="0"/>
    <n v="0"/>
    <n v="0"/>
    <n v="0"/>
    <n v="0"/>
    <n v="0"/>
    <n v="0"/>
    <n v="0"/>
    <n v="0"/>
    <n v="0"/>
    <x v="23"/>
  </r>
  <r>
    <n v="4779"/>
    <n v="0"/>
    <n v="0"/>
    <n v="4779"/>
    <n v="0"/>
    <n v="0"/>
    <n v="0"/>
    <n v="0"/>
    <n v="0"/>
    <n v="0"/>
    <n v="0"/>
    <n v="0"/>
    <x v="71"/>
  </r>
  <r>
    <n v="118"/>
    <n v="118"/>
    <n v="0"/>
    <n v="0"/>
    <n v="0"/>
    <n v="0"/>
    <n v="0"/>
    <n v="0"/>
    <n v="0"/>
    <n v="0"/>
    <n v="0"/>
    <n v="0"/>
    <x v="19"/>
  </r>
  <r>
    <n v="256"/>
    <n v="256"/>
    <n v="0"/>
    <n v="0"/>
    <n v="0"/>
    <n v="0"/>
    <n v="0"/>
    <n v="0"/>
    <n v="0"/>
    <n v="0"/>
    <n v="0"/>
    <n v="0"/>
    <x v="47"/>
  </r>
  <r>
    <n v="277"/>
    <n v="277"/>
    <n v="0"/>
    <n v="0"/>
    <n v="0"/>
    <n v="0"/>
    <n v="0"/>
    <n v="0"/>
    <n v="277"/>
    <n v="277"/>
    <n v="0"/>
    <n v="0"/>
    <x v="39"/>
  </r>
  <r>
    <n v="6"/>
    <n v="6"/>
    <n v="0"/>
    <n v="0"/>
    <n v="0"/>
    <n v="0"/>
    <n v="0"/>
    <n v="0"/>
    <n v="6"/>
    <n v="6"/>
    <n v="0"/>
    <n v="0"/>
    <x v="72"/>
  </r>
  <r>
    <n v="44"/>
    <n v="44"/>
    <n v="0"/>
    <n v="0"/>
    <n v="0"/>
    <n v="0"/>
    <n v="0"/>
    <n v="0"/>
    <n v="0"/>
    <n v="0"/>
    <n v="0"/>
    <n v="0"/>
    <x v="15"/>
  </r>
  <r>
    <n v="5386"/>
    <n v="538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181"/>
    <n v="181"/>
    <n v="0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173"/>
    <n v="173"/>
    <n v="0"/>
    <n v="0"/>
    <x v="28"/>
  </r>
  <r>
    <n v="133"/>
    <n v="133"/>
    <n v="0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0"/>
    <n v="0"/>
    <n v="0"/>
    <n v="0"/>
    <x v="52"/>
  </r>
  <r>
    <n v="13764"/>
    <n v="13764"/>
    <n v="0"/>
    <n v="0"/>
    <n v="13764"/>
    <n v="13764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8"/>
  </r>
  <r>
    <n v="218"/>
    <n v="218"/>
    <n v="0"/>
    <n v="0"/>
    <n v="0"/>
    <n v="0"/>
    <n v="0"/>
    <n v="0"/>
    <n v="218"/>
    <n v="218"/>
    <n v="0"/>
    <n v="0"/>
    <x v="28"/>
  </r>
  <r>
    <n v="25325"/>
    <n v="25325"/>
    <n v="0"/>
    <n v="0"/>
    <n v="25325"/>
    <n v="25325"/>
    <n v="0"/>
    <n v="0"/>
    <n v="0"/>
    <n v="0"/>
    <n v="0"/>
    <n v="0"/>
    <x v="36"/>
  </r>
  <r>
    <n v="1351"/>
    <n v="0"/>
    <n v="1351"/>
    <n v="0"/>
    <n v="0"/>
    <n v="0"/>
    <n v="0"/>
    <n v="0"/>
    <n v="1351"/>
    <n v="0"/>
    <n v="1351"/>
    <n v="0"/>
    <x v="61"/>
  </r>
  <r>
    <n v="103"/>
    <n v="103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15"/>
  </r>
  <r>
    <n v="18225"/>
    <n v="18225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47"/>
  </r>
  <r>
    <n v="258"/>
    <n v="25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5"/>
  </r>
  <r>
    <n v="7904"/>
    <n v="7904"/>
    <n v="0"/>
    <n v="0"/>
    <n v="7904"/>
    <n v="7904"/>
    <n v="0"/>
    <n v="0"/>
    <n v="0"/>
    <n v="0"/>
    <n v="0"/>
    <n v="0"/>
    <x v="47"/>
  </r>
  <r>
    <n v="315"/>
    <n v="315"/>
    <n v="0"/>
    <n v="0"/>
    <n v="0"/>
    <n v="0"/>
    <n v="0"/>
    <n v="0"/>
    <n v="0"/>
    <n v="0"/>
    <n v="0"/>
    <n v="0"/>
    <x v="51"/>
  </r>
  <r>
    <n v="5346"/>
    <n v="0"/>
    <n v="5346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18"/>
  </r>
  <r>
    <n v="5"/>
    <n v="0"/>
    <n v="5"/>
    <n v="0"/>
    <n v="0"/>
    <n v="0"/>
    <n v="0"/>
    <n v="0"/>
    <n v="0"/>
    <n v="0"/>
    <n v="0"/>
    <n v="0"/>
    <x v="62"/>
  </r>
  <r>
    <n v="1546"/>
    <n v="1546"/>
    <n v="0"/>
    <n v="0"/>
    <n v="1546"/>
    <n v="1546"/>
    <n v="0"/>
    <n v="0"/>
    <n v="0"/>
    <n v="0"/>
    <n v="0"/>
    <n v="0"/>
    <x v="10"/>
  </r>
  <r>
    <n v="2121"/>
    <n v="2121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29"/>
  </r>
  <r>
    <n v="590"/>
    <n v="590"/>
    <n v="0"/>
    <n v="0"/>
    <n v="0"/>
    <n v="0"/>
    <n v="0"/>
    <n v="0"/>
    <n v="0"/>
    <n v="0"/>
    <n v="0"/>
    <n v="0"/>
    <x v="58"/>
  </r>
  <r>
    <n v="4141"/>
    <n v="4141"/>
    <n v="0"/>
    <n v="0"/>
    <n v="0"/>
    <n v="0"/>
    <n v="0"/>
    <n v="0"/>
    <n v="0"/>
    <n v="0"/>
    <n v="0"/>
    <n v="0"/>
    <x v="5"/>
  </r>
  <r>
    <n v="335"/>
    <n v="335"/>
    <n v="0"/>
    <n v="0"/>
    <n v="0"/>
    <n v="0"/>
    <n v="0"/>
    <n v="0"/>
    <n v="335"/>
    <n v="335"/>
    <n v="0"/>
    <n v="0"/>
    <x v="61"/>
  </r>
  <r>
    <n v="13"/>
    <n v="13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3"/>
  </r>
  <r>
    <n v="32940"/>
    <n v="0"/>
    <n v="3294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20"/>
  </r>
  <r>
    <n v="2046"/>
    <n v="2046"/>
    <n v="0"/>
    <n v="0"/>
    <n v="0"/>
    <n v="0"/>
    <n v="0"/>
    <n v="0"/>
    <n v="2046"/>
    <n v="2046"/>
    <n v="0"/>
    <n v="0"/>
    <x v="47"/>
  </r>
  <r>
    <n v="2"/>
    <n v="0"/>
    <n v="2"/>
    <n v="0"/>
    <n v="0"/>
    <n v="0"/>
    <n v="0"/>
    <n v="0"/>
    <n v="2"/>
    <n v="0"/>
    <n v="2"/>
    <n v="0"/>
    <x v="64"/>
  </r>
  <r>
    <n v="21"/>
    <n v="21"/>
    <n v="0"/>
    <n v="0"/>
    <n v="0"/>
    <n v="0"/>
    <n v="0"/>
    <n v="0"/>
    <n v="21"/>
    <n v="21"/>
    <n v="0"/>
    <n v="0"/>
    <x v="26"/>
  </r>
  <r>
    <n v="588"/>
    <n v="0"/>
    <n v="588"/>
    <n v="0"/>
    <n v="0"/>
    <n v="0"/>
    <n v="0"/>
    <n v="0"/>
    <n v="0"/>
    <n v="0"/>
    <n v="0"/>
    <n v="0"/>
    <x v="5"/>
  </r>
  <r>
    <n v="934"/>
    <n v="0"/>
    <n v="934"/>
    <n v="0"/>
    <n v="0"/>
    <n v="0"/>
    <n v="0"/>
    <n v="0"/>
    <n v="0"/>
    <n v="0"/>
    <n v="0"/>
    <n v="0"/>
    <x v="16"/>
  </r>
  <r>
    <n v="3329"/>
    <n v="3329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66"/>
  </r>
  <r>
    <n v="1161"/>
    <n v="1161"/>
    <n v="0"/>
    <n v="0"/>
    <n v="0"/>
    <n v="0"/>
    <n v="0"/>
    <n v="0"/>
    <n v="0"/>
    <n v="0"/>
    <n v="0"/>
    <n v="0"/>
    <x v="56"/>
  </r>
  <r>
    <n v="813"/>
    <n v="813"/>
    <n v="0"/>
    <n v="0"/>
    <n v="0"/>
    <n v="0"/>
    <n v="0"/>
    <n v="0"/>
    <n v="0"/>
    <n v="0"/>
    <n v="0"/>
    <n v="0"/>
    <x v="22"/>
  </r>
  <r>
    <n v="1281"/>
    <n v="0"/>
    <n v="1281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49"/>
  </r>
  <r>
    <n v="12364"/>
    <n v="0"/>
    <n v="12364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29"/>
    <n v="29"/>
    <n v="0"/>
    <n v="0"/>
    <x v="4"/>
  </r>
  <r>
    <n v="10376"/>
    <n v="10376"/>
    <n v="0"/>
    <n v="0"/>
    <n v="10376"/>
    <n v="10376"/>
    <n v="0"/>
    <n v="0"/>
    <n v="0"/>
    <n v="0"/>
    <n v="0"/>
    <n v="0"/>
    <x v="52"/>
  </r>
  <r>
    <n v="994"/>
    <n v="99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8"/>
  </r>
  <r>
    <n v="3199"/>
    <n v="3199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19"/>
  </r>
  <r>
    <n v="33"/>
    <n v="33"/>
    <n v="0"/>
    <n v="0"/>
    <n v="0"/>
    <n v="0"/>
    <n v="0"/>
    <n v="0"/>
    <n v="0"/>
    <n v="0"/>
    <n v="0"/>
    <n v="0"/>
    <x v="3"/>
  </r>
  <r>
    <n v="1525"/>
    <n v="0"/>
    <n v="1525"/>
    <n v="0"/>
    <n v="0"/>
    <n v="0"/>
    <n v="0"/>
    <n v="0"/>
    <n v="0"/>
    <n v="0"/>
    <n v="0"/>
    <n v="0"/>
    <x v="33"/>
  </r>
  <r>
    <n v="2648"/>
    <n v="2648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33"/>
  </r>
  <r>
    <n v="229"/>
    <n v="229"/>
    <n v="0"/>
    <n v="0"/>
    <n v="0"/>
    <n v="0"/>
    <n v="0"/>
    <n v="0"/>
    <n v="0"/>
    <n v="0"/>
    <n v="0"/>
    <n v="0"/>
    <x v="49"/>
  </r>
  <r>
    <n v="304"/>
    <n v="0"/>
    <n v="304"/>
    <n v="0"/>
    <n v="0"/>
    <n v="0"/>
    <n v="0"/>
    <n v="0"/>
    <n v="0"/>
    <n v="0"/>
    <n v="0"/>
    <n v="0"/>
    <x v="30"/>
  </r>
  <r>
    <n v="70"/>
    <n v="70"/>
    <n v="0"/>
    <n v="0"/>
    <n v="70"/>
    <n v="7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5"/>
  </r>
  <r>
    <n v="13206"/>
    <n v="1320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0"/>
    <n v="0"/>
    <n v="0"/>
    <n v="0"/>
    <x v="42"/>
  </r>
  <r>
    <n v="266"/>
    <n v="266"/>
    <n v="0"/>
    <n v="0"/>
    <n v="0"/>
    <n v="0"/>
    <n v="0"/>
    <n v="0"/>
    <n v="0"/>
    <n v="0"/>
    <n v="0"/>
    <n v="0"/>
    <x v="2"/>
  </r>
  <r>
    <n v="411"/>
    <n v="411"/>
    <n v="0"/>
    <n v="0"/>
    <n v="0"/>
    <n v="0"/>
    <n v="0"/>
    <n v="0"/>
    <n v="0"/>
    <n v="0"/>
    <n v="0"/>
    <n v="0"/>
    <x v="60"/>
  </r>
  <r>
    <n v="464"/>
    <n v="46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7"/>
  </r>
  <r>
    <n v="101"/>
    <n v="101"/>
    <n v="0"/>
    <n v="0"/>
    <n v="0"/>
    <n v="0"/>
    <n v="0"/>
    <n v="0"/>
    <n v="0"/>
    <n v="0"/>
    <n v="0"/>
    <n v="0"/>
    <x v="18"/>
  </r>
  <r>
    <n v="15771"/>
    <n v="15771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63"/>
  </r>
  <r>
    <n v="143"/>
    <n v="143"/>
    <n v="0"/>
    <n v="0"/>
    <n v="0"/>
    <n v="0"/>
    <n v="0"/>
    <n v="0"/>
    <n v="0"/>
    <n v="0"/>
    <n v="0"/>
    <n v="0"/>
    <x v="15"/>
  </r>
  <r>
    <n v="90"/>
    <n v="90"/>
    <n v="0"/>
    <n v="0"/>
    <n v="90"/>
    <n v="90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19"/>
  </r>
  <r>
    <n v="1965"/>
    <n v="1965"/>
    <n v="0"/>
    <n v="0"/>
    <n v="0"/>
    <n v="0"/>
    <n v="0"/>
    <n v="0"/>
    <n v="0"/>
    <n v="0"/>
    <n v="0"/>
    <n v="0"/>
    <x v="22"/>
  </r>
  <r>
    <n v="3072"/>
    <n v="3072"/>
    <n v="0"/>
    <n v="0"/>
    <n v="0"/>
    <n v="0"/>
    <n v="0"/>
    <n v="0"/>
    <n v="0"/>
    <n v="0"/>
    <n v="0"/>
    <n v="0"/>
    <x v="4"/>
  </r>
  <r>
    <n v="8707"/>
    <n v="870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6"/>
    <n v="6"/>
    <n v="0"/>
    <n v="0"/>
    <x v="61"/>
  </r>
  <r>
    <n v="5102"/>
    <n v="0"/>
    <n v="5102"/>
    <n v="0"/>
    <n v="0"/>
    <n v="0"/>
    <n v="0"/>
    <n v="0"/>
    <n v="0"/>
    <n v="0"/>
    <n v="0"/>
    <n v="0"/>
    <x v="35"/>
  </r>
  <r>
    <n v="110"/>
    <n v="110"/>
    <n v="0"/>
    <n v="0"/>
    <n v="0"/>
    <n v="0"/>
    <n v="0"/>
    <n v="0"/>
    <n v="0"/>
    <n v="0"/>
    <n v="0"/>
    <n v="0"/>
    <x v="26"/>
  </r>
  <r>
    <n v="347"/>
    <n v="34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58"/>
  </r>
  <r>
    <n v="34"/>
    <n v="34"/>
    <n v="0"/>
    <n v="0"/>
    <n v="34"/>
    <n v="34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0"/>
  </r>
  <r>
    <n v="768"/>
    <n v="768"/>
    <n v="0"/>
    <n v="0"/>
    <n v="0"/>
    <n v="0"/>
    <n v="0"/>
    <n v="0"/>
    <n v="0"/>
    <n v="0"/>
    <n v="0"/>
    <n v="0"/>
    <x v="12"/>
  </r>
  <r>
    <n v="200"/>
    <n v="20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0"/>
  </r>
  <r>
    <n v="395"/>
    <n v="395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"/>
  </r>
  <r>
    <n v="1364"/>
    <n v="0"/>
    <n v="1364"/>
    <n v="0"/>
    <n v="0"/>
    <n v="0"/>
    <n v="0"/>
    <n v="0"/>
    <n v="0"/>
    <n v="0"/>
    <n v="0"/>
    <n v="0"/>
    <x v="57"/>
  </r>
  <r>
    <n v="5313"/>
    <n v="5313"/>
    <n v="0"/>
    <n v="0"/>
    <n v="5313"/>
    <n v="5313"/>
    <n v="0"/>
    <n v="0"/>
    <n v="0"/>
    <n v="0"/>
    <n v="0"/>
    <n v="0"/>
    <x v="1"/>
  </r>
  <r>
    <n v="1864"/>
    <n v="1864"/>
    <n v="0"/>
    <n v="0"/>
    <n v="0"/>
    <n v="0"/>
    <n v="0"/>
    <n v="0"/>
    <n v="0"/>
    <n v="0"/>
    <n v="0"/>
    <n v="0"/>
    <x v="60"/>
  </r>
  <r>
    <n v="2099"/>
    <n v="2099"/>
    <n v="0"/>
    <n v="0"/>
    <n v="0"/>
    <n v="0"/>
    <n v="0"/>
    <n v="0"/>
    <n v="0"/>
    <n v="0"/>
    <n v="0"/>
    <n v="0"/>
    <x v="8"/>
  </r>
  <r>
    <n v="692"/>
    <n v="0"/>
    <n v="692"/>
    <n v="0"/>
    <n v="0"/>
    <n v="0"/>
    <n v="0"/>
    <n v="0"/>
    <n v="0"/>
    <n v="0"/>
    <n v="0"/>
    <n v="0"/>
    <x v="42"/>
  </r>
  <r>
    <n v="440"/>
    <n v="440"/>
    <n v="0"/>
    <n v="0"/>
    <n v="0"/>
    <n v="0"/>
    <n v="0"/>
    <n v="0"/>
    <n v="0"/>
    <n v="0"/>
    <n v="0"/>
    <n v="0"/>
    <x v="28"/>
  </r>
  <r>
    <n v="11572"/>
    <n v="11572"/>
    <n v="0"/>
    <n v="0"/>
    <n v="0"/>
    <n v="0"/>
    <n v="0"/>
    <n v="0"/>
    <n v="0"/>
    <n v="0"/>
    <n v="0"/>
    <n v="0"/>
    <x v="17"/>
  </r>
  <r>
    <n v="668"/>
    <n v="668"/>
    <n v="0"/>
    <n v="0"/>
    <n v="0"/>
    <n v="0"/>
    <n v="0"/>
    <n v="0"/>
    <n v="0"/>
    <n v="0"/>
    <n v="0"/>
    <n v="0"/>
    <x v="15"/>
  </r>
  <r>
    <n v="3866"/>
    <n v="3866"/>
    <n v="0"/>
    <n v="0"/>
    <n v="0"/>
    <n v="0"/>
    <n v="0"/>
    <n v="0"/>
    <n v="0"/>
    <n v="0"/>
    <n v="0"/>
    <n v="0"/>
    <x v="37"/>
  </r>
  <r>
    <n v="2630"/>
    <n v="0"/>
    <n v="2630"/>
    <n v="0"/>
    <n v="0"/>
    <n v="0"/>
    <n v="0"/>
    <n v="0"/>
    <n v="0"/>
    <n v="0"/>
    <n v="0"/>
    <n v="0"/>
    <x v="53"/>
  </r>
  <r>
    <n v="2839"/>
    <n v="2839"/>
    <n v="0"/>
    <n v="0"/>
    <n v="0"/>
    <n v="0"/>
    <n v="0"/>
    <n v="0"/>
    <n v="0"/>
    <n v="0"/>
    <n v="0"/>
    <n v="0"/>
    <x v="29"/>
  </r>
  <r>
    <n v="200"/>
    <n v="200"/>
    <n v="0"/>
    <n v="0"/>
    <n v="0"/>
    <n v="0"/>
    <n v="0"/>
    <n v="0"/>
    <n v="200"/>
    <n v="200"/>
    <n v="0"/>
    <n v="0"/>
    <x v="47"/>
  </r>
  <r>
    <n v="4"/>
    <n v="4"/>
    <n v="0"/>
    <n v="0"/>
    <n v="0"/>
    <n v="0"/>
    <n v="0"/>
    <n v="0"/>
    <n v="0"/>
    <n v="0"/>
    <n v="0"/>
    <n v="0"/>
    <x v="42"/>
  </r>
  <r>
    <n v="1114"/>
    <n v="1114"/>
    <n v="0"/>
    <n v="0"/>
    <n v="0"/>
    <n v="0"/>
    <n v="0"/>
    <n v="0"/>
    <n v="0"/>
    <n v="0"/>
    <n v="0"/>
    <n v="0"/>
    <x v="53"/>
  </r>
  <r>
    <n v="322"/>
    <n v="0"/>
    <n v="322"/>
    <n v="0"/>
    <n v="0"/>
    <n v="0"/>
    <n v="0"/>
    <n v="0"/>
    <n v="0"/>
    <n v="0"/>
    <n v="0"/>
    <n v="0"/>
    <x v="33"/>
  </r>
  <r>
    <n v="108"/>
    <n v="108"/>
    <n v="0"/>
    <n v="0"/>
    <n v="0"/>
    <n v="0"/>
    <n v="0"/>
    <n v="0"/>
    <n v="0"/>
    <n v="0"/>
    <n v="0"/>
    <n v="0"/>
    <x v="61"/>
  </r>
  <r>
    <n v="114"/>
    <n v="114"/>
    <n v="0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47"/>
  </r>
  <r>
    <n v="181"/>
    <n v="181"/>
    <n v="0"/>
    <n v="0"/>
    <n v="0"/>
    <n v="0"/>
    <n v="0"/>
    <n v="0"/>
    <n v="0"/>
    <n v="0"/>
    <n v="0"/>
    <n v="0"/>
    <x v="28"/>
  </r>
  <r>
    <n v="319"/>
    <n v="319"/>
    <n v="0"/>
    <n v="0"/>
    <n v="0"/>
    <n v="0"/>
    <n v="0"/>
    <n v="0"/>
    <n v="0"/>
    <n v="0"/>
    <n v="0"/>
    <n v="0"/>
    <x v="27"/>
  </r>
  <r>
    <n v="1642"/>
    <n v="0"/>
    <n v="1642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0"/>
    <n v="0"/>
    <n v="0"/>
    <n v="0"/>
    <x v="61"/>
  </r>
  <r>
    <n v="281"/>
    <n v="281"/>
    <n v="0"/>
    <n v="0"/>
    <n v="0"/>
    <n v="0"/>
    <n v="0"/>
    <n v="0"/>
    <n v="281"/>
    <n v="281"/>
    <n v="0"/>
    <n v="0"/>
    <x v="53"/>
  </r>
  <r>
    <n v="6886"/>
    <n v="6886"/>
    <n v="0"/>
    <n v="0"/>
    <n v="6886"/>
    <n v="6886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21"/>
  </r>
  <r>
    <n v="436"/>
    <n v="43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2"/>
  </r>
  <r>
    <n v="118"/>
    <n v="118"/>
    <n v="0"/>
    <n v="0"/>
    <n v="118"/>
    <n v="118"/>
    <n v="0"/>
    <n v="0"/>
    <n v="0"/>
    <n v="0"/>
    <n v="0"/>
    <n v="0"/>
    <x v="13"/>
  </r>
  <r>
    <n v="3057"/>
    <n v="3057"/>
    <n v="0"/>
    <n v="0"/>
    <n v="0"/>
    <n v="0"/>
    <n v="0"/>
    <n v="0"/>
    <n v="0"/>
    <n v="0"/>
    <n v="0"/>
    <n v="0"/>
    <x v="65"/>
  </r>
  <r>
    <n v="221"/>
    <n v="221"/>
    <n v="0"/>
    <n v="0"/>
    <n v="0"/>
    <n v="0"/>
    <n v="0"/>
    <n v="0"/>
    <n v="0"/>
    <n v="0"/>
    <n v="0"/>
    <n v="0"/>
    <x v="30"/>
  </r>
  <r>
    <n v="255"/>
    <n v="0"/>
    <n v="255"/>
    <n v="0"/>
    <n v="255"/>
    <n v="0"/>
    <n v="255"/>
    <n v="0"/>
    <n v="0"/>
    <n v="0"/>
    <n v="0"/>
    <n v="0"/>
    <x v="11"/>
  </r>
  <r>
    <n v="3984"/>
    <n v="0"/>
    <n v="3984"/>
    <n v="0"/>
    <n v="0"/>
    <n v="0"/>
    <n v="0"/>
    <n v="0"/>
    <n v="0"/>
    <n v="0"/>
    <n v="0"/>
    <n v="0"/>
    <x v="53"/>
  </r>
  <r>
    <n v="426"/>
    <n v="42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78"/>
    <n v="78"/>
    <n v="0"/>
    <n v="0"/>
    <n v="0"/>
    <n v="0"/>
    <n v="0"/>
    <n v="0"/>
    <n v="0"/>
    <n v="0"/>
    <n v="0"/>
    <n v="0"/>
    <x v="56"/>
  </r>
  <r>
    <n v="890"/>
    <n v="890"/>
    <n v="0"/>
    <n v="0"/>
    <n v="0"/>
    <n v="0"/>
    <n v="0"/>
    <n v="0"/>
    <n v="0"/>
    <n v="0"/>
    <n v="0"/>
    <n v="0"/>
    <x v="56"/>
  </r>
  <r>
    <n v="59"/>
    <n v="59"/>
    <n v="0"/>
    <n v="0"/>
    <n v="59"/>
    <n v="59"/>
    <n v="0"/>
    <n v="0"/>
    <n v="0"/>
    <n v="0"/>
    <n v="0"/>
    <n v="0"/>
    <x v="10"/>
  </r>
  <r>
    <n v="18"/>
    <n v="18"/>
    <n v="0"/>
    <n v="0"/>
    <n v="18"/>
    <n v="18"/>
    <n v="0"/>
    <n v="0"/>
    <n v="0"/>
    <n v="0"/>
    <n v="0"/>
    <n v="0"/>
    <x v="68"/>
  </r>
  <r>
    <n v="376"/>
    <n v="376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7"/>
  </r>
  <r>
    <n v="360"/>
    <n v="0"/>
    <n v="360"/>
    <n v="0"/>
    <n v="0"/>
    <n v="0"/>
    <n v="0"/>
    <n v="0"/>
    <n v="0"/>
    <n v="0"/>
    <n v="0"/>
    <n v="0"/>
    <x v="41"/>
  </r>
  <r>
    <n v="8891"/>
    <n v="8891"/>
    <n v="0"/>
    <n v="0"/>
    <n v="0"/>
    <n v="0"/>
    <n v="0"/>
    <n v="0"/>
    <n v="0"/>
    <n v="0"/>
    <n v="0"/>
    <n v="0"/>
    <x v="14"/>
  </r>
  <r>
    <n v="92"/>
    <n v="92"/>
    <n v="0"/>
    <n v="0"/>
    <n v="0"/>
    <n v="0"/>
    <n v="0"/>
    <n v="0"/>
    <n v="0"/>
    <n v="0"/>
    <n v="0"/>
    <n v="0"/>
    <x v="39"/>
  </r>
  <r>
    <n v="434"/>
    <n v="0"/>
    <n v="434"/>
    <n v="0"/>
    <n v="0"/>
    <n v="0"/>
    <n v="0"/>
    <n v="0"/>
    <n v="0"/>
    <n v="0"/>
    <n v="0"/>
    <n v="0"/>
    <x v="52"/>
  </r>
  <r>
    <n v="78"/>
    <n v="0"/>
    <n v="78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44"/>
  </r>
  <r>
    <n v="868"/>
    <n v="868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57"/>
  </r>
  <r>
    <n v="203"/>
    <n v="203"/>
    <n v="0"/>
    <n v="0"/>
    <n v="0"/>
    <n v="0"/>
    <n v="0"/>
    <n v="0"/>
    <n v="0"/>
    <n v="0"/>
    <n v="0"/>
    <n v="0"/>
    <x v="61"/>
  </r>
  <r>
    <n v="4543"/>
    <n v="0"/>
    <n v="4543"/>
    <n v="0"/>
    <n v="0"/>
    <n v="0"/>
    <n v="0"/>
    <n v="0"/>
    <n v="4543"/>
    <n v="0"/>
    <n v="4543"/>
    <n v="0"/>
    <x v="58"/>
  </r>
  <r>
    <n v="695"/>
    <n v="695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123"/>
    <n v="123"/>
    <n v="0"/>
    <n v="0"/>
    <x v="40"/>
  </r>
  <r>
    <n v="1"/>
    <n v="1"/>
    <n v="0"/>
    <n v="0"/>
    <n v="0"/>
    <n v="0"/>
    <n v="0"/>
    <n v="0"/>
    <n v="0"/>
    <n v="0"/>
    <n v="0"/>
    <n v="0"/>
    <x v="53"/>
  </r>
  <r>
    <n v="9331"/>
    <n v="0"/>
    <n v="933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12"/>
  </r>
  <r>
    <n v="171"/>
    <n v="171"/>
    <n v="0"/>
    <n v="0"/>
    <n v="171"/>
    <n v="171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12"/>
  </r>
  <r>
    <n v="260"/>
    <n v="260"/>
    <n v="0"/>
    <n v="0"/>
    <n v="0"/>
    <n v="0"/>
    <n v="0"/>
    <n v="0"/>
    <n v="0"/>
    <n v="0"/>
    <n v="0"/>
    <n v="0"/>
    <x v="2"/>
  </r>
  <r>
    <n v="819"/>
    <n v="0"/>
    <n v="81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9"/>
  </r>
  <r>
    <n v="8620"/>
    <n v="0"/>
    <n v="8620"/>
    <n v="0"/>
    <n v="0"/>
    <n v="0"/>
    <n v="0"/>
    <n v="0"/>
    <n v="8620"/>
    <n v="0"/>
    <n v="8620"/>
    <n v="0"/>
    <x v="36"/>
  </r>
  <r>
    <n v="2"/>
    <n v="2"/>
    <n v="0"/>
    <n v="0"/>
    <n v="0"/>
    <n v="0"/>
    <n v="0"/>
    <n v="0"/>
    <n v="0"/>
    <n v="0"/>
    <n v="0"/>
    <n v="0"/>
    <x v="0"/>
  </r>
  <r>
    <n v="3061"/>
    <n v="3061"/>
    <n v="0"/>
    <n v="0"/>
    <n v="0"/>
    <n v="0"/>
    <n v="0"/>
    <n v="0"/>
    <n v="0"/>
    <n v="0"/>
    <n v="0"/>
    <n v="0"/>
    <x v="29"/>
  </r>
  <r>
    <n v="2119"/>
    <n v="2119"/>
    <n v="0"/>
    <n v="0"/>
    <n v="0"/>
    <n v="0"/>
    <n v="0"/>
    <n v="0"/>
    <n v="0"/>
    <n v="0"/>
    <n v="0"/>
    <n v="0"/>
    <x v="58"/>
  </r>
  <r>
    <n v="2371"/>
    <n v="0"/>
    <n v="0"/>
    <n v="2371"/>
    <n v="0"/>
    <n v="0"/>
    <n v="0"/>
    <n v="0"/>
    <n v="0"/>
    <n v="0"/>
    <n v="0"/>
    <n v="0"/>
    <x v="55"/>
  </r>
  <r>
    <n v="364"/>
    <n v="364"/>
    <n v="0"/>
    <n v="0"/>
    <n v="0"/>
    <n v="0"/>
    <n v="0"/>
    <n v="0"/>
    <n v="0"/>
    <n v="0"/>
    <n v="0"/>
    <n v="0"/>
    <x v="46"/>
  </r>
  <r>
    <n v="2757"/>
    <n v="2757"/>
    <n v="0"/>
    <n v="0"/>
    <n v="0"/>
    <n v="0"/>
    <n v="0"/>
    <n v="0"/>
    <n v="2757"/>
    <n v="2757"/>
    <n v="0"/>
    <n v="0"/>
    <x v="46"/>
  </r>
  <r>
    <n v="3"/>
    <n v="3"/>
    <n v="0"/>
    <n v="0"/>
    <n v="0"/>
    <n v="0"/>
    <n v="0"/>
    <n v="0"/>
    <n v="0"/>
    <n v="0"/>
    <n v="0"/>
    <n v="0"/>
    <x v="63"/>
  </r>
  <r>
    <n v="451"/>
    <n v="451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50"/>
  </r>
  <r>
    <n v="268"/>
    <n v="268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4"/>
  </r>
  <r>
    <n v="3811"/>
    <n v="0"/>
    <n v="3811"/>
    <n v="0"/>
    <n v="0"/>
    <n v="0"/>
    <n v="0"/>
    <n v="0"/>
    <n v="0"/>
    <n v="0"/>
    <n v="0"/>
    <n v="0"/>
    <x v="61"/>
  </r>
  <r>
    <n v="2557"/>
    <n v="2557"/>
    <n v="0"/>
    <n v="0"/>
    <n v="0"/>
    <n v="0"/>
    <n v="0"/>
    <n v="0"/>
    <n v="0"/>
    <n v="0"/>
    <n v="0"/>
    <n v="0"/>
    <x v="44"/>
  </r>
  <r>
    <n v="926"/>
    <n v="92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1"/>
  </r>
  <r>
    <n v="70"/>
    <n v="70"/>
    <n v="0"/>
    <n v="0"/>
    <n v="70"/>
    <n v="70"/>
    <n v="0"/>
    <n v="0"/>
    <n v="0"/>
    <n v="0"/>
    <n v="0"/>
    <n v="0"/>
    <x v="48"/>
  </r>
  <r>
    <n v="53"/>
    <n v="53"/>
    <n v="0"/>
    <n v="0"/>
    <n v="0"/>
    <n v="0"/>
    <n v="0"/>
    <n v="0"/>
    <n v="53"/>
    <n v="53"/>
    <n v="0"/>
    <n v="0"/>
    <x v="33"/>
  </r>
  <r>
    <n v="3"/>
    <n v="3"/>
    <n v="0"/>
    <n v="0"/>
    <n v="0"/>
    <n v="0"/>
    <n v="0"/>
    <n v="0"/>
    <n v="0"/>
    <n v="0"/>
    <n v="0"/>
    <n v="0"/>
    <x v="45"/>
  </r>
  <r>
    <n v="4312"/>
    <n v="4312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68"/>
  </r>
  <r>
    <n v="29"/>
    <n v="29"/>
    <n v="0"/>
    <n v="0"/>
    <n v="0"/>
    <n v="0"/>
    <n v="0"/>
    <n v="0"/>
    <n v="0"/>
    <n v="0"/>
    <n v="0"/>
    <n v="0"/>
    <x v="41"/>
  </r>
  <r>
    <n v="337"/>
    <n v="337"/>
    <n v="0"/>
    <n v="0"/>
    <n v="0"/>
    <n v="0"/>
    <n v="0"/>
    <n v="0"/>
    <n v="0"/>
    <n v="0"/>
    <n v="0"/>
    <n v="0"/>
    <x v="22"/>
  </r>
  <r>
    <n v="7811"/>
    <n v="7811"/>
    <n v="0"/>
    <n v="0"/>
    <n v="7811"/>
    <n v="7811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31"/>
  </r>
  <r>
    <n v="546"/>
    <n v="546"/>
    <n v="0"/>
    <n v="0"/>
    <n v="0"/>
    <n v="0"/>
    <n v="0"/>
    <n v="0"/>
    <n v="0"/>
    <n v="0"/>
    <n v="0"/>
    <n v="0"/>
    <x v="54"/>
  </r>
  <r>
    <n v="43"/>
    <n v="0"/>
    <n v="43"/>
    <n v="0"/>
    <n v="0"/>
    <n v="0"/>
    <n v="0"/>
    <n v="0"/>
    <n v="0"/>
    <n v="0"/>
    <n v="0"/>
    <n v="0"/>
    <x v="34"/>
  </r>
  <r>
    <n v="320"/>
    <n v="320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10"/>
  </r>
  <r>
    <n v="401"/>
    <n v="401"/>
    <n v="0"/>
    <n v="0"/>
    <n v="401"/>
    <n v="401"/>
    <n v="0"/>
    <n v="0"/>
    <n v="0"/>
    <n v="0"/>
    <n v="0"/>
    <n v="0"/>
    <x v="68"/>
  </r>
  <r>
    <n v="13470"/>
    <n v="0"/>
    <n v="13470"/>
    <n v="0"/>
    <n v="0"/>
    <n v="0"/>
    <n v="0"/>
    <n v="0"/>
    <n v="0"/>
    <n v="0"/>
    <n v="0"/>
    <n v="0"/>
    <x v="22"/>
  </r>
  <r>
    <n v="252"/>
    <n v="252"/>
    <n v="0"/>
    <n v="0"/>
    <n v="0"/>
    <n v="0"/>
    <n v="0"/>
    <n v="0"/>
    <n v="0"/>
    <n v="0"/>
    <n v="0"/>
    <n v="0"/>
    <x v="10"/>
  </r>
  <r>
    <n v="76"/>
    <n v="76"/>
    <n v="0"/>
    <n v="0"/>
    <n v="0"/>
    <n v="0"/>
    <n v="0"/>
    <n v="0"/>
    <n v="0"/>
    <n v="0"/>
    <n v="0"/>
    <n v="0"/>
    <x v="48"/>
  </r>
  <r>
    <n v="3330"/>
    <n v="3330"/>
    <n v="0"/>
    <n v="0"/>
    <n v="0"/>
    <n v="0"/>
    <n v="0"/>
    <n v="0"/>
    <n v="3330"/>
    <n v="3330"/>
    <n v="0"/>
    <n v="0"/>
    <x v="48"/>
  </r>
  <r>
    <n v="170"/>
    <n v="17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8"/>
  </r>
  <r>
    <n v="73"/>
    <n v="73"/>
    <n v="0"/>
    <n v="0"/>
    <n v="0"/>
    <n v="0"/>
    <n v="0"/>
    <n v="0"/>
    <n v="0"/>
    <n v="0"/>
    <n v="0"/>
    <n v="0"/>
    <x v="9"/>
  </r>
  <r>
    <n v="48"/>
    <n v="0"/>
    <n v="48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6"/>
  </r>
  <r>
    <n v="1398"/>
    <n v="0"/>
    <n v="1398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27"/>
  </r>
  <r>
    <n v="6736"/>
    <n v="6736"/>
    <n v="0"/>
    <n v="0"/>
    <n v="0"/>
    <n v="0"/>
    <n v="0"/>
    <n v="0"/>
    <n v="0"/>
    <n v="0"/>
    <n v="0"/>
    <n v="0"/>
    <x v="37"/>
  </r>
  <r>
    <n v="733"/>
    <n v="0"/>
    <n v="733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"/>
  </r>
  <r>
    <n v="2375"/>
    <n v="2375"/>
    <n v="0"/>
    <n v="0"/>
    <n v="0"/>
    <n v="0"/>
    <n v="0"/>
    <n v="0"/>
    <n v="0"/>
    <n v="0"/>
    <n v="0"/>
    <n v="0"/>
    <x v="65"/>
  </r>
  <r>
    <n v="18"/>
    <n v="18"/>
    <n v="0"/>
    <n v="0"/>
    <n v="18"/>
    <n v="18"/>
    <n v="0"/>
    <n v="0"/>
    <n v="0"/>
    <n v="0"/>
    <n v="0"/>
    <n v="0"/>
    <x v="4"/>
  </r>
  <r>
    <n v="2726"/>
    <n v="272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2"/>
  </r>
  <r>
    <n v="107"/>
    <n v="107"/>
    <n v="0"/>
    <n v="0"/>
    <n v="0"/>
    <n v="0"/>
    <n v="0"/>
    <n v="0"/>
    <n v="0"/>
    <n v="0"/>
    <n v="0"/>
    <n v="0"/>
    <x v="9"/>
  </r>
  <r>
    <n v="507"/>
    <n v="50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655"/>
    <n v="655"/>
    <n v="0"/>
    <n v="0"/>
    <n v="0"/>
    <n v="0"/>
    <n v="0"/>
    <n v="0"/>
    <n v="0"/>
    <n v="0"/>
    <n v="0"/>
    <n v="0"/>
    <x v="13"/>
  </r>
  <r>
    <n v="12919"/>
    <n v="12919"/>
    <n v="0"/>
    <n v="0"/>
    <n v="0"/>
    <n v="0"/>
    <n v="0"/>
    <n v="0"/>
    <n v="0"/>
    <n v="0"/>
    <n v="0"/>
    <n v="0"/>
    <x v="13"/>
  </r>
  <r>
    <n v="280"/>
    <n v="280"/>
    <n v="0"/>
    <n v="0"/>
    <n v="0"/>
    <n v="0"/>
    <n v="0"/>
    <n v="0"/>
    <n v="0"/>
    <n v="0"/>
    <n v="0"/>
    <n v="0"/>
    <x v="58"/>
  </r>
  <r>
    <n v="32585"/>
    <n v="32585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88"/>
    <n v="88"/>
    <n v="0"/>
    <n v="0"/>
    <x v="15"/>
  </r>
  <r>
    <n v="41"/>
    <n v="41"/>
    <n v="0"/>
    <n v="0"/>
    <n v="0"/>
    <n v="0"/>
    <n v="0"/>
    <n v="0"/>
    <n v="41"/>
    <n v="41"/>
    <n v="0"/>
    <n v="0"/>
    <x v="10"/>
  </r>
  <r>
    <n v="3"/>
    <n v="3"/>
    <n v="0"/>
    <n v="0"/>
    <n v="0"/>
    <n v="0"/>
    <n v="0"/>
    <n v="0"/>
    <n v="0"/>
    <n v="0"/>
    <n v="0"/>
    <n v="0"/>
    <x v="13"/>
  </r>
  <r>
    <n v="5542"/>
    <n v="554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6"/>
  </r>
  <r>
    <n v="1697"/>
    <n v="1697"/>
    <n v="0"/>
    <n v="0"/>
    <n v="0"/>
    <n v="0"/>
    <n v="0"/>
    <n v="0"/>
    <n v="0"/>
    <n v="0"/>
    <n v="0"/>
    <n v="0"/>
    <x v="46"/>
  </r>
  <r>
    <n v="2184"/>
    <n v="0"/>
    <n v="0"/>
    <n v="2184"/>
    <n v="0"/>
    <n v="0"/>
    <n v="0"/>
    <n v="0"/>
    <n v="0"/>
    <n v="0"/>
    <n v="0"/>
    <n v="0"/>
    <x v="69"/>
  </r>
  <r>
    <n v="27"/>
    <n v="27"/>
    <n v="0"/>
    <n v="0"/>
    <n v="0"/>
    <n v="0"/>
    <n v="0"/>
    <n v="0"/>
    <n v="0"/>
    <n v="0"/>
    <n v="0"/>
    <n v="0"/>
    <x v="19"/>
  </r>
  <r>
    <n v="96"/>
    <n v="96"/>
    <n v="0"/>
    <n v="0"/>
    <n v="0"/>
    <n v="0"/>
    <n v="0"/>
    <n v="0"/>
    <n v="0"/>
    <n v="0"/>
    <n v="0"/>
    <n v="0"/>
    <x v="28"/>
  </r>
  <r>
    <n v="691"/>
    <n v="691"/>
    <n v="0"/>
    <n v="0"/>
    <n v="0"/>
    <n v="0"/>
    <n v="0"/>
    <n v="0"/>
    <n v="0"/>
    <n v="0"/>
    <n v="0"/>
    <n v="0"/>
    <x v="8"/>
  </r>
  <r>
    <n v="1149"/>
    <n v="114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7"/>
  </r>
  <r>
    <n v="140"/>
    <n v="140"/>
    <n v="0"/>
    <n v="0"/>
    <n v="140"/>
    <n v="14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25"/>
  </r>
  <r>
    <n v="3"/>
    <n v="3"/>
    <n v="0"/>
    <n v="0"/>
    <n v="0"/>
    <n v="0"/>
    <n v="0"/>
    <n v="0"/>
    <n v="0"/>
    <n v="0"/>
    <n v="0"/>
    <n v="0"/>
    <x v="45"/>
  </r>
  <r>
    <n v="356"/>
    <n v="0"/>
    <n v="356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2"/>
  </r>
  <r>
    <n v="1458"/>
    <n v="0"/>
    <n v="1458"/>
    <n v="0"/>
    <n v="1458"/>
    <n v="0"/>
    <n v="1458"/>
    <n v="0"/>
    <n v="0"/>
    <n v="0"/>
    <n v="0"/>
    <n v="0"/>
    <x v="15"/>
  </r>
  <r>
    <n v="6640"/>
    <n v="0"/>
    <n v="6640"/>
    <n v="0"/>
    <n v="0"/>
    <n v="0"/>
    <n v="0"/>
    <n v="0"/>
    <n v="0"/>
    <n v="0"/>
    <n v="0"/>
    <n v="0"/>
    <x v="12"/>
  </r>
  <r>
    <n v="69"/>
    <n v="69"/>
    <n v="0"/>
    <n v="0"/>
    <n v="0"/>
    <n v="0"/>
    <n v="0"/>
    <n v="0"/>
    <n v="0"/>
    <n v="0"/>
    <n v="0"/>
    <n v="0"/>
    <x v="47"/>
  </r>
  <r>
    <n v="279"/>
    <n v="279"/>
    <n v="0"/>
    <n v="0"/>
    <n v="279"/>
    <n v="279"/>
    <n v="0"/>
    <n v="0"/>
    <n v="0"/>
    <n v="0"/>
    <n v="0"/>
    <n v="0"/>
    <x v="57"/>
  </r>
  <r>
    <n v="86"/>
    <n v="86"/>
    <n v="0"/>
    <n v="0"/>
    <n v="0"/>
    <n v="0"/>
    <n v="0"/>
    <n v="0"/>
    <n v="0"/>
    <n v="0"/>
    <n v="0"/>
    <n v="0"/>
    <x v="31"/>
  </r>
  <r>
    <n v="2655"/>
    <n v="2655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12"/>
  </r>
  <r>
    <n v="1120"/>
    <n v="1120"/>
    <n v="0"/>
    <n v="0"/>
    <n v="0"/>
    <n v="0"/>
    <n v="0"/>
    <n v="0"/>
    <n v="0"/>
    <n v="0"/>
    <n v="0"/>
    <n v="0"/>
    <x v="52"/>
  </r>
  <r>
    <n v="5380"/>
    <n v="5380"/>
    <n v="0"/>
    <n v="0"/>
    <n v="5380"/>
    <n v="538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0"/>
  </r>
  <r>
    <n v="778"/>
    <n v="77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52"/>
  </r>
  <r>
    <n v="2092"/>
    <n v="209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2"/>
  </r>
  <r>
    <n v="478"/>
    <n v="47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8"/>
  </r>
  <r>
    <n v="166"/>
    <n v="0"/>
    <n v="166"/>
    <n v="0"/>
    <n v="166"/>
    <n v="0"/>
    <n v="166"/>
    <n v="0"/>
    <n v="0"/>
    <n v="0"/>
    <n v="0"/>
    <n v="0"/>
    <x v="68"/>
  </r>
  <r>
    <n v="29666"/>
    <n v="29666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49"/>
  </r>
  <r>
    <n v="604"/>
    <n v="604"/>
    <n v="0"/>
    <n v="0"/>
    <n v="0"/>
    <n v="0"/>
    <n v="0"/>
    <n v="0"/>
    <n v="604"/>
    <n v="604"/>
    <n v="0"/>
    <n v="0"/>
    <x v="41"/>
  </r>
  <r>
    <n v="3"/>
    <n v="3"/>
    <n v="0"/>
    <n v="0"/>
    <n v="0"/>
    <n v="0"/>
    <n v="0"/>
    <n v="0"/>
    <n v="0"/>
    <n v="0"/>
    <n v="0"/>
    <n v="0"/>
    <x v="3"/>
  </r>
  <r>
    <n v="42348"/>
    <n v="42348"/>
    <n v="0"/>
    <n v="0"/>
    <n v="0"/>
    <n v="0"/>
    <n v="0"/>
    <n v="0"/>
    <n v="0"/>
    <n v="0"/>
    <n v="0"/>
    <n v="0"/>
    <x v="13"/>
  </r>
  <r>
    <n v="2794"/>
    <n v="2794"/>
    <n v="0"/>
    <n v="0"/>
    <n v="0"/>
    <n v="0"/>
    <n v="0"/>
    <n v="0"/>
    <n v="0"/>
    <n v="0"/>
    <n v="0"/>
    <n v="0"/>
    <x v="28"/>
  </r>
  <r>
    <n v="6893"/>
    <n v="6893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53"/>
  </r>
  <r>
    <n v="3986"/>
    <n v="0"/>
    <n v="3986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6"/>
  </r>
  <r>
    <n v="397"/>
    <n v="397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52"/>
  </r>
  <r>
    <n v="4036"/>
    <n v="0"/>
    <n v="4036"/>
    <n v="0"/>
    <n v="0"/>
    <n v="0"/>
    <n v="0"/>
    <n v="0"/>
    <n v="0"/>
    <n v="0"/>
    <n v="0"/>
    <n v="0"/>
    <x v="41"/>
  </r>
  <r>
    <n v="1360"/>
    <n v="1360"/>
    <n v="0"/>
    <n v="0"/>
    <n v="0"/>
    <n v="0"/>
    <n v="0"/>
    <n v="0"/>
    <n v="0"/>
    <n v="0"/>
    <n v="0"/>
    <n v="0"/>
    <x v="8"/>
  </r>
  <r>
    <n v="4992"/>
    <n v="4992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0"/>
    <n v="0"/>
    <n v="0"/>
    <n v="0"/>
    <x v="61"/>
  </r>
  <r>
    <n v="122"/>
    <n v="122"/>
    <n v="0"/>
    <n v="0"/>
    <n v="0"/>
    <n v="0"/>
    <n v="0"/>
    <n v="0"/>
    <n v="122"/>
    <n v="122"/>
    <n v="0"/>
    <n v="0"/>
    <x v="19"/>
  </r>
  <r>
    <n v="11"/>
    <n v="1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23"/>
  </r>
  <r>
    <n v="8302"/>
    <n v="8302"/>
    <n v="0"/>
    <n v="0"/>
    <n v="0"/>
    <n v="0"/>
    <n v="0"/>
    <n v="0"/>
    <n v="0"/>
    <n v="0"/>
    <n v="0"/>
    <n v="0"/>
    <x v="51"/>
  </r>
  <r>
    <n v="146"/>
    <n v="146"/>
    <n v="0"/>
    <n v="0"/>
    <n v="0"/>
    <n v="0"/>
    <n v="0"/>
    <n v="0"/>
    <n v="146"/>
    <n v="146"/>
    <n v="0"/>
    <n v="0"/>
    <x v="6"/>
  </r>
  <r>
    <n v="1"/>
    <n v="1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7"/>
  </r>
  <r>
    <n v="2063"/>
    <n v="0"/>
    <n v="2063"/>
    <n v="0"/>
    <n v="0"/>
    <n v="0"/>
    <n v="0"/>
    <n v="0"/>
    <n v="0"/>
    <n v="0"/>
    <n v="0"/>
    <n v="0"/>
    <x v="33"/>
  </r>
  <r>
    <n v="101"/>
    <n v="0"/>
    <n v="10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0"/>
  </r>
  <r>
    <n v="232"/>
    <n v="232"/>
    <n v="0"/>
    <n v="0"/>
    <n v="232"/>
    <n v="232"/>
    <n v="0"/>
    <n v="0"/>
    <n v="0"/>
    <n v="0"/>
    <n v="0"/>
    <n v="0"/>
    <x v="0"/>
  </r>
  <r>
    <n v="1163"/>
    <n v="1163"/>
    <n v="0"/>
    <n v="0"/>
    <n v="0"/>
    <n v="0"/>
    <n v="0"/>
    <n v="0"/>
    <n v="1163"/>
    <n v="1163"/>
    <n v="0"/>
    <n v="0"/>
    <x v="58"/>
  </r>
  <r>
    <n v="51"/>
    <n v="51"/>
    <n v="0"/>
    <n v="0"/>
    <n v="0"/>
    <n v="0"/>
    <n v="0"/>
    <n v="0"/>
    <n v="0"/>
    <n v="0"/>
    <n v="0"/>
    <n v="0"/>
    <x v="37"/>
  </r>
  <r>
    <n v="3220"/>
    <n v="3220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2"/>
  </r>
  <r>
    <n v="777"/>
    <n v="777"/>
    <n v="0"/>
    <n v="0"/>
    <n v="777"/>
    <n v="777"/>
    <n v="0"/>
    <n v="0"/>
    <n v="0"/>
    <n v="0"/>
    <n v="0"/>
    <n v="0"/>
    <x v="20"/>
  </r>
  <r>
    <n v="4173"/>
    <n v="4173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31"/>
  </r>
  <r>
    <n v="562"/>
    <n v="562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7"/>
  </r>
  <r>
    <n v="310"/>
    <n v="310"/>
    <n v="0"/>
    <n v="0"/>
    <n v="0"/>
    <n v="0"/>
    <n v="0"/>
    <n v="0"/>
    <n v="0"/>
    <n v="0"/>
    <n v="0"/>
    <n v="0"/>
    <x v="46"/>
  </r>
  <r>
    <n v="298"/>
    <n v="29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8"/>
  </r>
  <r>
    <n v="1917"/>
    <n v="0"/>
    <n v="1917"/>
    <n v="0"/>
    <n v="1917"/>
    <n v="0"/>
    <n v="1917"/>
    <n v="0"/>
    <n v="0"/>
    <n v="0"/>
    <n v="0"/>
    <n v="0"/>
    <x v="10"/>
  </r>
  <r>
    <n v="7155"/>
    <n v="0"/>
    <n v="0"/>
    <n v="7155"/>
    <n v="0"/>
    <n v="0"/>
    <n v="0"/>
    <n v="0"/>
    <n v="0"/>
    <n v="0"/>
    <n v="0"/>
    <n v="0"/>
    <x v="10"/>
  </r>
  <r>
    <n v="12597"/>
    <n v="0"/>
    <n v="12597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0"/>
  </r>
  <r>
    <n v="282"/>
    <n v="28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18"/>
  </r>
  <r>
    <n v="287"/>
    <n v="28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7"/>
  </r>
  <r>
    <n v="62"/>
    <n v="6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1"/>
  </r>
  <r>
    <n v="6931"/>
    <n v="0"/>
    <n v="6931"/>
    <n v="0"/>
    <n v="0"/>
    <n v="0"/>
    <n v="0"/>
    <n v="0"/>
    <n v="0"/>
    <n v="0"/>
    <n v="0"/>
    <n v="0"/>
    <x v="60"/>
  </r>
  <r>
    <n v="75"/>
    <n v="75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41"/>
  </r>
  <r>
    <n v="967"/>
    <n v="967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24"/>
    <n v="24"/>
    <n v="0"/>
    <n v="0"/>
    <x v="57"/>
  </r>
  <r>
    <n v="3036"/>
    <n v="3036"/>
    <n v="0"/>
    <n v="0"/>
    <n v="0"/>
    <n v="0"/>
    <n v="0"/>
    <n v="0"/>
    <n v="3036"/>
    <n v="3036"/>
    <n v="0"/>
    <n v="0"/>
    <x v="35"/>
  </r>
  <r>
    <n v="80"/>
    <n v="80"/>
    <n v="0"/>
    <n v="0"/>
    <n v="0"/>
    <n v="0"/>
    <n v="0"/>
    <n v="0"/>
    <n v="0"/>
    <n v="0"/>
    <n v="0"/>
    <n v="0"/>
    <x v="28"/>
  </r>
  <r>
    <n v="393"/>
    <n v="393"/>
    <n v="0"/>
    <n v="0"/>
    <n v="0"/>
    <n v="0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52"/>
  </r>
  <r>
    <n v="159"/>
    <n v="159"/>
    <n v="0"/>
    <n v="0"/>
    <n v="0"/>
    <n v="0"/>
    <n v="0"/>
    <n v="0"/>
    <n v="0"/>
    <n v="0"/>
    <n v="0"/>
    <n v="0"/>
    <x v="40"/>
  </r>
  <r>
    <n v="7435"/>
    <n v="7435"/>
    <n v="0"/>
    <n v="0"/>
    <n v="0"/>
    <n v="0"/>
    <n v="0"/>
    <n v="0"/>
    <n v="0"/>
    <n v="0"/>
    <n v="0"/>
    <n v="0"/>
    <x v="21"/>
  </r>
  <r>
    <n v="400"/>
    <n v="400"/>
    <n v="0"/>
    <n v="0"/>
    <n v="0"/>
    <n v="0"/>
    <n v="0"/>
    <n v="0"/>
    <n v="0"/>
    <n v="0"/>
    <n v="0"/>
    <n v="0"/>
    <x v="35"/>
  </r>
  <r>
    <n v="1359"/>
    <n v="1359"/>
    <n v="0"/>
    <n v="0"/>
    <n v="0"/>
    <n v="0"/>
    <n v="0"/>
    <n v="0"/>
    <n v="0"/>
    <n v="0"/>
    <n v="0"/>
    <n v="0"/>
    <x v="37"/>
  </r>
  <r>
    <n v="3722"/>
    <n v="0"/>
    <n v="3722"/>
    <n v="0"/>
    <n v="0"/>
    <n v="0"/>
    <n v="0"/>
    <n v="0"/>
    <n v="0"/>
    <n v="0"/>
    <n v="0"/>
    <n v="0"/>
    <x v="48"/>
  </r>
  <r>
    <n v="1672"/>
    <n v="1672"/>
    <n v="0"/>
    <n v="0"/>
    <n v="0"/>
    <n v="0"/>
    <n v="0"/>
    <n v="0"/>
    <n v="0"/>
    <n v="0"/>
    <n v="0"/>
    <n v="0"/>
    <x v="21"/>
  </r>
  <r>
    <n v="12579"/>
    <n v="12579"/>
    <n v="0"/>
    <n v="0"/>
    <n v="0"/>
    <n v="0"/>
    <n v="0"/>
    <n v="0"/>
    <n v="0"/>
    <n v="0"/>
    <n v="0"/>
    <n v="0"/>
    <x v="49"/>
  </r>
  <r>
    <n v="554"/>
    <n v="554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44"/>
  </r>
  <r>
    <n v="333"/>
    <n v="333"/>
    <n v="0"/>
    <n v="0"/>
    <n v="0"/>
    <n v="0"/>
    <n v="0"/>
    <n v="0"/>
    <n v="0"/>
    <n v="0"/>
    <n v="0"/>
    <n v="0"/>
    <x v="18"/>
  </r>
  <r>
    <n v="451"/>
    <n v="451"/>
    <n v="0"/>
    <n v="0"/>
    <n v="451"/>
    <n v="451"/>
    <n v="0"/>
    <n v="0"/>
    <n v="0"/>
    <n v="0"/>
    <n v="0"/>
    <n v="0"/>
    <x v="21"/>
  </r>
  <r>
    <n v="5963"/>
    <n v="596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5"/>
  </r>
  <r>
    <n v="1932"/>
    <n v="1932"/>
    <n v="0"/>
    <n v="0"/>
    <n v="0"/>
    <n v="0"/>
    <n v="0"/>
    <n v="0"/>
    <n v="0"/>
    <n v="0"/>
    <n v="0"/>
    <n v="0"/>
    <x v="0"/>
  </r>
  <r>
    <n v="1183"/>
    <n v="1183"/>
    <n v="0"/>
    <n v="0"/>
    <n v="0"/>
    <n v="0"/>
    <n v="0"/>
    <n v="0"/>
    <n v="0"/>
    <n v="0"/>
    <n v="0"/>
    <n v="0"/>
    <x v="53"/>
  </r>
  <r>
    <n v="32891"/>
    <n v="0"/>
    <n v="3289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2"/>
  </r>
  <r>
    <n v="106"/>
    <n v="106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0"/>
  </r>
  <r>
    <n v="173"/>
    <n v="173"/>
    <n v="0"/>
    <n v="0"/>
    <n v="173"/>
    <n v="173"/>
    <n v="0"/>
    <n v="0"/>
    <n v="0"/>
    <n v="0"/>
    <n v="0"/>
    <n v="0"/>
    <x v="52"/>
  </r>
  <r>
    <n v="22"/>
    <n v="22"/>
    <n v="0"/>
    <n v="0"/>
    <n v="0"/>
    <n v="0"/>
    <n v="0"/>
    <n v="0"/>
    <n v="22"/>
    <n v="22"/>
    <n v="0"/>
    <n v="0"/>
    <x v="42"/>
  </r>
  <r>
    <n v="16947"/>
    <n v="16947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"/>
  </r>
  <r>
    <n v="248"/>
    <n v="248"/>
    <n v="0"/>
    <n v="0"/>
    <n v="0"/>
    <n v="0"/>
    <n v="0"/>
    <n v="0"/>
    <n v="0"/>
    <n v="0"/>
    <n v="0"/>
    <n v="0"/>
    <x v="2"/>
  </r>
  <r>
    <n v="1227"/>
    <n v="1227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"/>
  </r>
  <r>
    <n v="9"/>
    <n v="9"/>
    <n v="0"/>
    <n v="0"/>
    <n v="9"/>
    <n v="9"/>
    <n v="0"/>
    <n v="0"/>
    <n v="0"/>
    <n v="0"/>
    <n v="0"/>
    <n v="0"/>
    <x v="64"/>
  </r>
  <r>
    <n v="4396"/>
    <n v="0"/>
    <n v="4396"/>
    <n v="0"/>
    <n v="0"/>
    <n v="0"/>
    <n v="0"/>
    <n v="0"/>
    <n v="0"/>
    <n v="0"/>
    <n v="0"/>
    <n v="0"/>
    <x v="61"/>
  </r>
  <r>
    <n v="265"/>
    <n v="265"/>
    <n v="0"/>
    <n v="0"/>
    <n v="0"/>
    <n v="0"/>
    <n v="0"/>
    <n v="0"/>
    <n v="0"/>
    <n v="0"/>
    <n v="0"/>
    <n v="0"/>
    <x v="51"/>
  </r>
  <r>
    <n v="72"/>
    <n v="72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22"/>
  </r>
  <r>
    <n v="1664"/>
    <n v="1664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3"/>
  </r>
  <r>
    <n v="19"/>
    <n v="19"/>
    <n v="0"/>
    <n v="0"/>
    <n v="19"/>
    <n v="19"/>
    <n v="0"/>
    <n v="0"/>
    <n v="0"/>
    <n v="0"/>
    <n v="0"/>
    <n v="0"/>
    <x v="44"/>
  </r>
  <r>
    <n v="2875"/>
    <n v="2875"/>
    <n v="0"/>
    <n v="0"/>
    <n v="0"/>
    <n v="0"/>
    <n v="0"/>
    <n v="0"/>
    <n v="0"/>
    <n v="0"/>
    <n v="0"/>
    <n v="0"/>
    <x v="52"/>
  </r>
  <r>
    <n v="1053"/>
    <n v="1053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15"/>
  </r>
  <r>
    <n v="60"/>
    <n v="60"/>
    <n v="0"/>
    <n v="0"/>
    <n v="0"/>
    <n v="0"/>
    <n v="0"/>
    <n v="0"/>
    <n v="60"/>
    <n v="60"/>
    <n v="0"/>
    <n v="0"/>
    <x v="14"/>
  </r>
  <r>
    <n v="7074"/>
    <n v="0"/>
    <n v="7074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6"/>
  </r>
  <r>
    <n v="4752"/>
    <n v="4752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6"/>
  </r>
  <r>
    <n v="206"/>
    <n v="206"/>
    <n v="0"/>
    <n v="0"/>
    <n v="0"/>
    <n v="0"/>
    <n v="0"/>
    <n v="0"/>
    <n v="0"/>
    <n v="0"/>
    <n v="0"/>
    <n v="0"/>
    <x v="33"/>
  </r>
  <r>
    <n v="231"/>
    <n v="231"/>
    <n v="0"/>
    <n v="0"/>
    <n v="0"/>
    <n v="0"/>
    <n v="0"/>
    <n v="0"/>
    <n v="0"/>
    <n v="0"/>
    <n v="0"/>
    <n v="0"/>
    <x v="2"/>
  </r>
  <r>
    <n v="117"/>
    <n v="117"/>
    <n v="0"/>
    <n v="0"/>
    <n v="0"/>
    <n v="0"/>
    <n v="0"/>
    <n v="0"/>
    <n v="117"/>
    <n v="117"/>
    <n v="0"/>
    <n v="0"/>
    <x v="36"/>
  </r>
  <r>
    <n v="2"/>
    <n v="2"/>
    <n v="0"/>
    <n v="0"/>
    <n v="0"/>
    <n v="0"/>
    <n v="0"/>
    <n v="0"/>
    <n v="2"/>
    <n v="2"/>
    <n v="0"/>
    <n v="0"/>
    <x v="67"/>
  </r>
  <r>
    <n v="3557"/>
    <n v="0"/>
    <n v="3557"/>
    <n v="0"/>
    <n v="0"/>
    <n v="0"/>
    <n v="0"/>
    <n v="0"/>
    <n v="0"/>
    <n v="0"/>
    <n v="0"/>
    <n v="0"/>
    <x v="52"/>
  </r>
  <r>
    <n v="1660"/>
    <n v="1660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22"/>
  </r>
  <r>
    <n v="692"/>
    <n v="692"/>
    <n v="0"/>
    <n v="0"/>
    <n v="0"/>
    <n v="0"/>
    <n v="0"/>
    <n v="0"/>
    <n v="0"/>
    <n v="0"/>
    <n v="0"/>
    <n v="0"/>
    <x v="61"/>
  </r>
  <r>
    <n v="397"/>
    <n v="397"/>
    <n v="0"/>
    <n v="0"/>
    <n v="0"/>
    <n v="0"/>
    <n v="0"/>
    <n v="0"/>
    <n v="0"/>
    <n v="0"/>
    <n v="0"/>
    <n v="0"/>
    <x v="9"/>
  </r>
  <r>
    <n v="197"/>
    <n v="197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37"/>
  </r>
  <r>
    <n v="5704"/>
    <n v="5704"/>
    <n v="0"/>
    <n v="0"/>
    <n v="0"/>
    <n v="0"/>
    <n v="0"/>
    <n v="0"/>
    <n v="0"/>
    <n v="0"/>
    <n v="0"/>
    <n v="0"/>
    <x v="22"/>
  </r>
  <r>
    <n v="734"/>
    <n v="734"/>
    <n v="0"/>
    <n v="0"/>
    <n v="0"/>
    <n v="0"/>
    <n v="0"/>
    <n v="0"/>
    <n v="734"/>
    <n v="734"/>
    <n v="0"/>
    <n v="0"/>
    <x v="43"/>
  </r>
  <r>
    <n v="9841"/>
    <n v="9841"/>
    <n v="0"/>
    <n v="0"/>
    <n v="0"/>
    <n v="0"/>
    <n v="0"/>
    <n v="0"/>
    <n v="0"/>
    <n v="0"/>
    <n v="0"/>
    <n v="0"/>
    <x v="35"/>
  </r>
  <r>
    <n v="3650"/>
    <n v="0"/>
    <n v="3650"/>
    <n v="0"/>
    <n v="0"/>
    <n v="0"/>
    <n v="0"/>
    <n v="0"/>
    <n v="0"/>
    <n v="0"/>
    <n v="0"/>
    <n v="0"/>
    <x v="8"/>
  </r>
  <r>
    <n v="16344"/>
    <n v="0"/>
    <n v="16344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5"/>
  </r>
  <r>
    <n v="200"/>
    <n v="200"/>
    <n v="0"/>
    <n v="0"/>
    <n v="200"/>
    <n v="20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8"/>
  </r>
  <r>
    <n v="323"/>
    <n v="0"/>
    <n v="323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71"/>
    <n v="71"/>
    <n v="0"/>
    <n v="0"/>
    <x v="64"/>
  </r>
  <r>
    <n v="152"/>
    <n v="152"/>
    <n v="0"/>
    <n v="0"/>
    <n v="0"/>
    <n v="0"/>
    <n v="0"/>
    <n v="0"/>
    <n v="0"/>
    <n v="0"/>
    <n v="0"/>
    <n v="0"/>
    <x v="15"/>
  </r>
  <r>
    <n v="148"/>
    <n v="0"/>
    <n v="148"/>
    <n v="0"/>
    <n v="0"/>
    <n v="0"/>
    <n v="0"/>
    <n v="0"/>
    <n v="0"/>
    <n v="0"/>
    <n v="0"/>
    <n v="0"/>
    <x v="64"/>
  </r>
  <r>
    <n v="1026"/>
    <n v="1026"/>
    <n v="0"/>
    <n v="0"/>
    <n v="0"/>
    <n v="0"/>
    <n v="0"/>
    <n v="0"/>
    <n v="0"/>
    <n v="0"/>
    <n v="0"/>
    <n v="0"/>
    <x v="44"/>
  </r>
  <r>
    <n v="7041"/>
    <n v="0"/>
    <n v="7041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60"/>
  </r>
  <r>
    <n v="2369"/>
    <n v="2369"/>
    <n v="0"/>
    <n v="0"/>
    <n v="0"/>
    <n v="0"/>
    <n v="0"/>
    <n v="0"/>
    <n v="2369"/>
    <n v="2369"/>
    <n v="0"/>
    <n v="0"/>
    <x v="14"/>
  </r>
  <r>
    <n v="3891"/>
    <n v="3891"/>
    <n v="0"/>
    <n v="0"/>
    <n v="3891"/>
    <n v="3891"/>
    <n v="0"/>
    <n v="0"/>
    <n v="0"/>
    <n v="0"/>
    <n v="0"/>
    <n v="0"/>
    <x v="9"/>
  </r>
  <r>
    <n v="20533"/>
    <n v="20533"/>
    <n v="0"/>
    <n v="0"/>
    <n v="0"/>
    <n v="0"/>
    <n v="0"/>
    <n v="0"/>
    <n v="20533"/>
    <n v="20533"/>
    <n v="0"/>
    <n v="0"/>
    <x v="32"/>
  </r>
  <r>
    <n v="34"/>
    <n v="34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32"/>
  </r>
  <r>
    <n v="900"/>
    <n v="0"/>
    <n v="900"/>
    <n v="0"/>
    <n v="0"/>
    <n v="0"/>
    <n v="0"/>
    <n v="0"/>
    <n v="0"/>
    <n v="0"/>
    <n v="0"/>
    <n v="0"/>
    <x v="2"/>
  </r>
  <r>
    <n v="11084"/>
    <n v="11084"/>
    <n v="0"/>
    <n v="0"/>
    <n v="0"/>
    <n v="0"/>
    <n v="0"/>
    <n v="0"/>
    <n v="0"/>
    <n v="0"/>
    <n v="0"/>
    <n v="0"/>
    <x v="5"/>
  </r>
  <r>
    <n v="29235"/>
    <n v="0"/>
    <n v="29235"/>
    <n v="0"/>
    <n v="0"/>
    <n v="0"/>
    <n v="0"/>
    <n v="0"/>
    <n v="0"/>
    <n v="0"/>
    <n v="0"/>
    <n v="0"/>
    <x v="2"/>
  </r>
  <r>
    <n v="278"/>
    <n v="0"/>
    <n v="278"/>
    <n v="0"/>
    <n v="0"/>
    <n v="0"/>
    <n v="0"/>
    <n v="0"/>
    <n v="0"/>
    <n v="0"/>
    <n v="0"/>
    <n v="0"/>
    <x v="21"/>
  </r>
  <r>
    <n v="722"/>
    <n v="722"/>
    <n v="0"/>
    <n v="0"/>
    <n v="722"/>
    <n v="722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0"/>
  </r>
  <r>
    <n v="1272"/>
    <n v="1272"/>
    <n v="0"/>
    <n v="0"/>
    <n v="0"/>
    <n v="0"/>
    <n v="0"/>
    <n v="0"/>
    <n v="0"/>
    <n v="0"/>
    <n v="0"/>
    <n v="0"/>
    <x v="1"/>
  </r>
  <r>
    <n v="1878"/>
    <n v="1878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6"/>
  </r>
  <r>
    <n v="5523"/>
    <n v="5523"/>
    <n v="0"/>
    <n v="0"/>
    <n v="0"/>
    <n v="0"/>
    <n v="0"/>
    <n v="0"/>
    <n v="0"/>
    <n v="0"/>
    <n v="0"/>
    <n v="0"/>
    <x v="49"/>
  </r>
  <r>
    <n v="117"/>
    <n v="117"/>
    <n v="0"/>
    <n v="0"/>
    <n v="117"/>
    <n v="117"/>
    <n v="0"/>
    <n v="0"/>
    <n v="0"/>
    <n v="0"/>
    <n v="0"/>
    <n v="0"/>
    <x v="3"/>
  </r>
  <r>
    <n v="1408"/>
    <n v="1408"/>
    <n v="0"/>
    <n v="0"/>
    <n v="0"/>
    <n v="0"/>
    <n v="0"/>
    <n v="0"/>
    <n v="0"/>
    <n v="0"/>
    <n v="0"/>
    <n v="0"/>
    <x v="30"/>
  </r>
  <r>
    <n v="481"/>
    <n v="481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53"/>
  </r>
  <r>
    <n v="199"/>
    <n v="199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21"/>
    <n v="21"/>
    <n v="0"/>
    <n v="0"/>
    <x v="73"/>
  </r>
  <r>
    <n v="503"/>
    <n v="50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24"/>
  </r>
  <r>
    <n v="299"/>
    <n v="0"/>
    <n v="299"/>
    <n v="0"/>
    <n v="0"/>
    <n v="0"/>
    <n v="0"/>
    <n v="0"/>
    <n v="0"/>
    <n v="0"/>
    <n v="0"/>
    <n v="0"/>
    <x v="66"/>
  </r>
  <r>
    <n v="16"/>
    <n v="16"/>
    <n v="0"/>
    <n v="0"/>
    <n v="16"/>
    <n v="16"/>
    <n v="0"/>
    <n v="0"/>
    <n v="0"/>
    <n v="0"/>
    <n v="0"/>
    <n v="0"/>
    <x v="15"/>
  </r>
  <r>
    <n v="1264"/>
    <n v="1264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24"/>
  </r>
  <r>
    <n v="231"/>
    <n v="231"/>
    <n v="0"/>
    <n v="0"/>
    <n v="0"/>
    <n v="0"/>
    <n v="0"/>
    <n v="0"/>
    <n v="231"/>
    <n v="231"/>
    <n v="0"/>
    <n v="0"/>
    <x v="15"/>
  </r>
  <r>
    <n v="10"/>
    <n v="10"/>
    <n v="0"/>
    <n v="0"/>
    <n v="0"/>
    <n v="0"/>
    <n v="0"/>
    <n v="0"/>
    <n v="0"/>
    <n v="0"/>
    <n v="0"/>
    <n v="0"/>
    <x v="4"/>
  </r>
  <r>
    <n v="375"/>
    <n v="0"/>
    <n v="375"/>
    <n v="0"/>
    <n v="0"/>
    <n v="0"/>
    <n v="0"/>
    <n v="0"/>
    <n v="375"/>
    <n v="0"/>
    <n v="375"/>
    <n v="0"/>
    <x v="45"/>
  </r>
  <r>
    <n v="5"/>
    <n v="5"/>
    <n v="0"/>
    <n v="0"/>
    <n v="0"/>
    <n v="0"/>
    <n v="0"/>
    <n v="0"/>
    <n v="0"/>
    <n v="0"/>
    <n v="0"/>
    <n v="0"/>
    <x v="19"/>
  </r>
  <r>
    <n v="175"/>
    <n v="175"/>
    <n v="0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65"/>
  </r>
  <r>
    <n v="53"/>
    <n v="53"/>
    <n v="0"/>
    <n v="0"/>
    <n v="0"/>
    <n v="0"/>
    <n v="0"/>
    <n v="0"/>
    <n v="0"/>
    <n v="0"/>
    <n v="0"/>
    <n v="0"/>
    <x v="0"/>
  </r>
  <r>
    <n v="14227"/>
    <n v="14227"/>
    <n v="0"/>
    <n v="0"/>
    <n v="14227"/>
    <n v="14227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9"/>
  </r>
  <r>
    <n v="525"/>
    <n v="525"/>
    <n v="0"/>
    <n v="0"/>
    <n v="0"/>
    <n v="0"/>
    <n v="0"/>
    <n v="0"/>
    <n v="0"/>
    <n v="0"/>
    <n v="0"/>
    <n v="0"/>
    <x v="48"/>
  </r>
  <r>
    <n v="237"/>
    <n v="237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33"/>
  </r>
  <r>
    <n v="406"/>
    <n v="0"/>
    <n v="406"/>
    <n v="0"/>
    <n v="0"/>
    <n v="0"/>
    <n v="0"/>
    <n v="0"/>
    <n v="406"/>
    <n v="0"/>
    <n v="406"/>
    <n v="0"/>
    <x v="26"/>
  </r>
  <r>
    <n v="108"/>
    <n v="108"/>
    <n v="0"/>
    <n v="0"/>
    <n v="0"/>
    <n v="0"/>
    <n v="0"/>
    <n v="0"/>
    <n v="0"/>
    <n v="0"/>
    <n v="0"/>
    <n v="0"/>
    <x v="34"/>
  </r>
  <r>
    <n v="540"/>
    <n v="540"/>
    <n v="0"/>
    <n v="0"/>
    <n v="0"/>
    <n v="0"/>
    <n v="0"/>
    <n v="0"/>
    <n v="0"/>
    <n v="0"/>
    <n v="0"/>
    <n v="0"/>
    <x v="43"/>
  </r>
  <r>
    <n v="4219"/>
    <n v="0"/>
    <n v="4219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27"/>
  </r>
  <r>
    <n v="57"/>
    <n v="57"/>
    <n v="0"/>
    <n v="0"/>
    <n v="0"/>
    <n v="0"/>
    <n v="0"/>
    <n v="0"/>
    <n v="57"/>
    <n v="57"/>
    <n v="0"/>
    <n v="0"/>
    <x v="29"/>
  </r>
  <r>
    <n v="31"/>
    <n v="31"/>
    <n v="0"/>
    <n v="0"/>
    <n v="0"/>
    <n v="0"/>
    <n v="0"/>
    <n v="0"/>
    <n v="0"/>
    <n v="0"/>
    <n v="0"/>
    <n v="0"/>
    <x v="14"/>
  </r>
  <r>
    <n v="482"/>
    <n v="482"/>
    <n v="0"/>
    <n v="0"/>
    <n v="0"/>
    <n v="0"/>
    <n v="0"/>
    <n v="0"/>
    <n v="0"/>
    <n v="0"/>
    <n v="0"/>
    <n v="0"/>
    <x v="43"/>
  </r>
  <r>
    <n v="7811"/>
    <n v="7811"/>
    <n v="0"/>
    <n v="0"/>
    <n v="0"/>
    <n v="0"/>
    <n v="0"/>
    <n v="0"/>
    <n v="0"/>
    <n v="0"/>
    <n v="0"/>
    <n v="0"/>
    <x v="14"/>
  </r>
  <r>
    <n v="8438"/>
    <n v="0"/>
    <n v="8438"/>
    <n v="0"/>
    <n v="0"/>
    <n v="0"/>
    <n v="0"/>
    <n v="0"/>
    <n v="0"/>
    <n v="0"/>
    <n v="0"/>
    <n v="0"/>
    <x v="23"/>
  </r>
  <r>
    <n v="688"/>
    <n v="688"/>
    <n v="0"/>
    <n v="0"/>
    <n v="0"/>
    <n v="0"/>
    <n v="0"/>
    <n v="0"/>
    <n v="0"/>
    <n v="0"/>
    <n v="0"/>
    <n v="0"/>
    <x v="30"/>
  </r>
  <r>
    <n v="180"/>
    <n v="0"/>
    <n v="180"/>
    <n v="0"/>
    <n v="0"/>
    <n v="0"/>
    <n v="0"/>
    <n v="0"/>
    <n v="0"/>
    <n v="0"/>
    <n v="0"/>
    <n v="0"/>
    <x v="21"/>
  </r>
  <r>
    <n v="8592"/>
    <n v="0"/>
    <n v="8592"/>
    <n v="0"/>
    <n v="0"/>
    <n v="0"/>
    <n v="0"/>
    <n v="0"/>
    <n v="0"/>
    <n v="0"/>
    <n v="0"/>
    <n v="0"/>
    <x v="37"/>
  </r>
  <r>
    <n v="502"/>
    <n v="502"/>
    <n v="0"/>
    <n v="0"/>
    <n v="0"/>
    <n v="0"/>
    <n v="0"/>
    <n v="0"/>
    <n v="0"/>
    <n v="0"/>
    <n v="0"/>
    <n v="0"/>
    <x v="14"/>
  </r>
  <r>
    <n v="274"/>
    <n v="0"/>
    <n v="274"/>
    <n v="0"/>
    <n v="0"/>
    <n v="0"/>
    <n v="0"/>
    <n v="0"/>
    <n v="0"/>
    <n v="0"/>
    <n v="0"/>
    <n v="0"/>
    <x v="66"/>
  </r>
  <r>
    <n v="2052"/>
    <n v="205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3"/>
  </r>
  <r>
    <n v="1061"/>
    <n v="0"/>
    <n v="1061"/>
    <n v="0"/>
    <n v="1061"/>
    <n v="0"/>
    <n v="1061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73"/>
  </r>
  <r>
    <n v="36"/>
    <n v="36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0"/>
  </r>
  <r>
    <n v="1510"/>
    <n v="1510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29"/>
  </r>
  <r>
    <n v="1456"/>
    <n v="1456"/>
    <n v="0"/>
    <n v="0"/>
    <n v="1456"/>
    <n v="1456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1800"/>
    <n v="1800"/>
    <n v="0"/>
    <n v="0"/>
    <n v="0"/>
    <n v="0"/>
    <n v="0"/>
    <n v="0"/>
    <n v="0"/>
    <n v="0"/>
    <n v="0"/>
    <n v="0"/>
    <x v="48"/>
  </r>
  <r>
    <n v="56"/>
    <n v="56"/>
    <n v="0"/>
    <n v="0"/>
    <n v="56"/>
    <n v="56"/>
    <n v="0"/>
    <n v="0"/>
    <n v="0"/>
    <n v="0"/>
    <n v="0"/>
    <n v="0"/>
    <x v="55"/>
  </r>
  <r>
    <n v="348"/>
    <n v="348"/>
    <n v="0"/>
    <n v="0"/>
    <n v="0"/>
    <n v="0"/>
    <n v="0"/>
    <n v="0"/>
    <n v="0"/>
    <n v="0"/>
    <n v="0"/>
    <n v="0"/>
    <x v="61"/>
  </r>
  <r>
    <n v="513"/>
    <n v="513"/>
    <n v="0"/>
    <n v="0"/>
    <n v="0"/>
    <n v="0"/>
    <n v="0"/>
    <n v="0"/>
    <n v="0"/>
    <n v="0"/>
    <n v="0"/>
    <n v="0"/>
    <x v="22"/>
  </r>
  <r>
    <n v="21903"/>
    <n v="2190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10"/>
  </r>
  <r>
    <n v="594"/>
    <n v="594"/>
    <n v="0"/>
    <n v="0"/>
    <n v="0"/>
    <n v="0"/>
    <n v="0"/>
    <n v="0"/>
    <n v="0"/>
    <n v="0"/>
    <n v="0"/>
    <n v="0"/>
    <x v="57"/>
  </r>
  <r>
    <n v="4"/>
    <n v="0"/>
    <n v="4"/>
    <n v="0"/>
    <n v="4"/>
    <n v="0"/>
    <n v="4"/>
    <n v="0"/>
    <n v="0"/>
    <n v="0"/>
    <n v="0"/>
    <n v="0"/>
    <x v="3"/>
  </r>
  <r>
    <n v="429"/>
    <n v="429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61"/>
  </r>
  <r>
    <n v="907"/>
    <n v="90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5"/>
  </r>
  <r>
    <n v="2716"/>
    <n v="2716"/>
    <n v="0"/>
    <n v="0"/>
    <n v="0"/>
    <n v="0"/>
    <n v="0"/>
    <n v="0"/>
    <n v="0"/>
    <n v="0"/>
    <n v="0"/>
    <n v="0"/>
    <x v="37"/>
  </r>
  <r>
    <n v="89"/>
    <n v="89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64"/>
  </r>
  <r>
    <n v="239"/>
    <n v="23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54"/>
  </r>
  <r>
    <n v="4328"/>
    <n v="4328"/>
    <n v="0"/>
    <n v="0"/>
    <n v="0"/>
    <n v="0"/>
    <n v="0"/>
    <n v="0"/>
    <n v="0"/>
    <n v="0"/>
    <n v="0"/>
    <n v="0"/>
    <x v="0"/>
  </r>
  <r>
    <n v="7227"/>
    <n v="0"/>
    <n v="7227"/>
    <n v="0"/>
    <n v="0"/>
    <n v="0"/>
    <n v="0"/>
    <n v="0"/>
    <n v="0"/>
    <n v="0"/>
    <n v="0"/>
    <n v="0"/>
    <x v="13"/>
  </r>
  <r>
    <n v="1560"/>
    <n v="1560"/>
    <n v="0"/>
    <n v="0"/>
    <n v="0"/>
    <n v="0"/>
    <n v="0"/>
    <n v="0"/>
    <n v="0"/>
    <n v="0"/>
    <n v="0"/>
    <n v="0"/>
    <x v="47"/>
  </r>
  <r>
    <n v="8625"/>
    <n v="8625"/>
    <n v="0"/>
    <n v="0"/>
    <n v="0"/>
    <n v="0"/>
    <n v="0"/>
    <n v="0"/>
    <n v="8625"/>
    <n v="8625"/>
    <n v="0"/>
    <n v="0"/>
    <x v="50"/>
  </r>
  <r>
    <n v="10"/>
    <n v="10"/>
    <n v="0"/>
    <n v="0"/>
    <n v="0"/>
    <n v="0"/>
    <n v="0"/>
    <n v="0"/>
    <n v="0"/>
    <n v="0"/>
    <n v="0"/>
    <n v="0"/>
    <x v="17"/>
  </r>
  <r>
    <n v="462"/>
    <n v="462"/>
    <n v="0"/>
    <n v="0"/>
    <n v="462"/>
    <n v="462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50"/>
  </r>
  <r>
    <n v="178"/>
    <n v="17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103"/>
    <n v="103"/>
    <n v="0"/>
    <n v="0"/>
    <x v="10"/>
  </r>
  <r>
    <n v="2036"/>
    <n v="2036"/>
    <n v="0"/>
    <n v="0"/>
    <n v="0"/>
    <n v="0"/>
    <n v="0"/>
    <n v="0"/>
    <n v="2036"/>
    <n v="2036"/>
    <n v="0"/>
    <n v="0"/>
    <x v="37"/>
  </r>
  <r>
    <n v="81"/>
    <n v="81"/>
    <n v="0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61"/>
  </r>
  <r>
    <n v="1970"/>
    <n v="1970"/>
    <n v="0"/>
    <n v="0"/>
    <n v="1970"/>
    <n v="1970"/>
    <n v="0"/>
    <n v="0"/>
    <n v="0"/>
    <n v="0"/>
    <n v="0"/>
    <n v="0"/>
    <x v="34"/>
  </r>
  <r>
    <n v="89"/>
    <n v="89"/>
    <n v="0"/>
    <n v="0"/>
    <n v="0"/>
    <n v="0"/>
    <n v="0"/>
    <n v="0"/>
    <n v="89"/>
    <n v="89"/>
    <n v="0"/>
    <n v="0"/>
    <x v="46"/>
  </r>
  <r>
    <n v="31"/>
    <n v="31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59"/>
  </r>
  <r>
    <n v="569"/>
    <n v="569"/>
    <n v="0"/>
    <n v="0"/>
    <n v="0"/>
    <n v="0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64"/>
  </r>
  <r>
    <n v="35"/>
    <n v="35"/>
    <n v="0"/>
    <n v="0"/>
    <n v="0"/>
    <n v="0"/>
    <n v="0"/>
    <n v="0"/>
    <n v="0"/>
    <n v="0"/>
    <n v="0"/>
    <n v="0"/>
    <x v="24"/>
  </r>
  <r>
    <n v="186"/>
    <n v="0"/>
    <n v="186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9"/>
    <n v="9"/>
    <n v="0"/>
    <n v="0"/>
    <x v="45"/>
  </r>
  <r>
    <n v="721"/>
    <n v="0"/>
    <n v="721"/>
    <n v="0"/>
    <n v="721"/>
    <n v="0"/>
    <n v="721"/>
    <n v="0"/>
    <n v="0"/>
    <n v="0"/>
    <n v="0"/>
    <n v="0"/>
    <x v="53"/>
  </r>
  <r>
    <n v="78"/>
    <n v="78"/>
    <n v="0"/>
    <n v="0"/>
    <n v="0"/>
    <n v="0"/>
    <n v="0"/>
    <n v="0"/>
    <n v="78"/>
    <n v="78"/>
    <n v="0"/>
    <n v="0"/>
    <x v="12"/>
  </r>
  <r>
    <n v="4702"/>
    <n v="4702"/>
    <n v="0"/>
    <n v="0"/>
    <n v="0"/>
    <n v="0"/>
    <n v="0"/>
    <n v="0"/>
    <n v="0"/>
    <n v="0"/>
    <n v="0"/>
    <n v="0"/>
    <x v="46"/>
  </r>
  <r>
    <n v="959"/>
    <n v="959"/>
    <n v="0"/>
    <n v="0"/>
    <n v="0"/>
    <n v="0"/>
    <n v="0"/>
    <n v="0"/>
    <n v="0"/>
    <n v="0"/>
    <n v="0"/>
    <n v="0"/>
    <x v="23"/>
  </r>
  <r>
    <n v="264"/>
    <n v="26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9"/>
  </r>
  <r>
    <n v="11"/>
    <n v="11"/>
    <n v="0"/>
    <n v="0"/>
    <n v="11"/>
    <n v="11"/>
    <n v="0"/>
    <n v="0"/>
    <n v="0"/>
    <n v="0"/>
    <n v="0"/>
    <n v="0"/>
    <x v="3"/>
  </r>
  <r>
    <n v="171"/>
    <n v="171"/>
    <n v="0"/>
    <n v="0"/>
    <n v="0"/>
    <n v="0"/>
    <n v="0"/>
    <n v="0"/>
    <n v="0"/>
    <n v="0"/>
    <n v="0"/>
    <n v="0"/>
    <x v="18"/>
  </r>
  <r>
    <n v="3"/>
    <n v="0"/>
    <n v="3"/>
    <n v="0"/>
    <n v="0"/>
    <n v="0"/>
    <n v="0"/>
    <n v="0"/>
    <n v="0"/>
    <n v="0"/>
    <n v="0"/>
    <n v="0"/>
    <x v="68"/>
  </r>
  <r>
    <n v="178"/>
    <n v="178"/>
    <n v="0"/>
    <n v="0"/>
    <n v="178"/>
    <n v="178"/>
    <n v="0"/>
    <n v="0"/>
    <n v="0"/>
    <n v="0"/>
    <n v="0"/>
    <n v="0"/>
    <x v="48"/>
  </r>
  <r>
    <n v="519"/>
    <n v="519"/>
    <n v="0"/>
    <n v="0"/>
    <n v="0"/>
    <n v="0"/>
    <n v="0"/>
    <n v="0"/>
    <n v="0"/>
    <n v="0"/>
    <n v="0"/>
    <n v="0"/>
    <x v="56"/>
  </r>
  <r>
    <n v="4428"/>
    <n v="0"/>
    <n v="4428"/>
    <n v="0"/>
    <n v="0"/>
    <n v="0"/>
    <n v="0"/>
    <n v="0"/>
    <n v="0"/>
    <n v="0"/>
    <n v="0"/>
    <n v="0"/>
    <x v="53"/>
  </r>
  <r>
    <n v="834"/>
    <n v="834"/>
    <n v="0"/>
    <n v="0"/>
    <n v="0"/>
    <n v="0"/>
    <n v="0"/>
    <n v="0"/>
    <n v="0"/>
    <n v="0"/>
    <n v="0"/>
    <n v="0"/>
    <x v="1"/>
  </r>
  <r>
    <n v="8614"/>
    <n v="0"/>
    <n v="8614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"/>
  </r>
  <r>
    <n v="8268"/>
    <n v="8268"/>
    <n v="0"/>
    <n v="0"/>
    <n v="8268"/>
    <n v="8268"/>
    <n v="0"/>
    <n v="0"/>
    <n v="0"/>
    <n v="0"/>
    <n v="0"/>
    <n v="0"/>
    <x v="23"/>
  </r>
  <r>
    <n v="515"/>
    <n v="515"/>
    <n v="0"/>
    <n v="0"/>
    <n v="0"/>
    <n v="0"/>
    <n v="0"/>
    <n v="0"/>
    <n v="0"/>
    <n v="0"/>
    <n v="0"/>
    <n v="0"/>
    <x v="29"/>
  </r>
  <r>
    <n v="171"/>
    <n v="171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66"/>
    <n v="66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58"/>
  </r>
  <r>
    <n v="475"/>
    <n v="475"/>
    <n v="0"/>
    <n v="0"/>
    <n v="0"/>
    <n v="0"/>
    <n v="0"/>
    <n v="0"/>
    <n v="0"/>
    <n v="0"/>
    <n v="0"/>
    <n v="0"/>
    <x v="61"/>
  </r>
  <r>
    <n v="375"/>
    <n v="375"/>
    <n v="0"/>
    <n v="0"/>
    <n v="0"/>
    <n v="0"/>
    <n v="0"/>
    <n v="0"/>
    <n v="0"/>
    <n v="0"/>
    <n v="0"/>
    <n v="0"/>
    <x v="34"/>
  </r>
  <r>
    <n v="220"/>
    <n v="220"/>
    <n v="0"/>
    <n v="0"/>
    <n v="220"/>
    <n v="220"/>
    <n v="0"/>
    <n v="0"/>
    <n v="0"/>
    <n v="0"/>
    <n v="0"/>
    <n v="0"/>
    <x v="40"/>
  </r>
  <r>
    <n v="2457"/>
    <n v="0"/>
    <n v="0"/>
    <n v="2457"/>
    <n v="0"/>
    <n v="0"/>
    <n v="0"/>
    <n v="0"/>
    <n v="0"/>
    <n v="0"/>
    <n v="0"/>
    <n v="0"/>
    <x v="10"/>
  </r>
  <r>
    <n v="2949"/>
    <n v="2949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9"/>
  </r>
  <r>
    <n v="13677"/>
    <n v="13677"/>
    <n v="0"/>
    <n v="0"/>
    <n v="0"/>
    <n v="0"/>
    <n v="0"/>
    <n v="0"/>
    <n v="0"/>
    <n v="0"/>
    <n v="0"/>
    <n v="0"/>
    <x v="26"/>
  </r>
  <r>
    <n v="551"/>
    <n v="551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43"/>
  </r>
  <r>
    <n v="574"/>
    <n v="574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51"/>
  </r>
  <r>
    <n v="155"/>
    <n v="155"/>
    <n v="0"/>
    <n v="0"/>
    <n v="0"/>
    <n v="0"/>
    <n v="0"/>
    <n v="0"/>
    <n v="0"/>
    <n v="0"/>
    <n v="0"/>
    <n v="0"/>
    <x v="6"/>
  </r>
  <r>
    <n v="134"/>
    <n v="134"/>
    <n v="0"/>
    <n v="0"/>
    <n v="134"/>
    <n v="134"/>
    <n v="0"/>
    <n v="0"/>
    <n v="0"/>
    <n v="0"/>
    <n v="0"/>
    <n v="0"/>
    <x v="10"/>
  </r>
  <r>
    <n v="15125"/>
    <n v="1512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51"/>
  </r>
  <r>
    <n v="3607"/>
    <n v="3607"/>
    <n v="0"/>
    <n v="0"/>
    <n v="0"/>
    <n v="0"/>
    <n v="0"/>
    <n v="0"/>
    <n v="0"/>
    <n v="0"/>
    <n v="0"/>
    <n v="0"/>
    <x v="27"/>
  </r>
  <r>
    <n v="15170"/>
    <n v="15170"/>
    <n v="0"/>
    <n v="0"/>
    <n v="0"/>
    <n v="0"/>
    <n v="0"/>
    <n v="0"/>
    <n v="0"/>
    <n v="0"/>
    <n v="0"/>
    <n v="0"/>
    <x v="60"/>
  </r>
  <r>
    <n v="10600"/>
    <n v="0"/>
    <n v="10600"/>
    <n v="0"/>
    <n v="0"/>
    <n v="0"/>
    <n v="0"/>
    <n v="0"/>
    <n v="0"/>
    <n v="0"/>
    <n v="0"/>
    <n v="0"/>
    <x v="13"/>
  </r>
  <r>
    <n v="98"/>
    <n v="0"/>
    <n v="98"/>
    <n v="0"/>
    <n v="0"/>
    <n v="0"/>
    <n v="0"/>
    <n v="0"/>
    <n v="0"/>
    <n v="0"/>
    <n v="0"/>
    <n v="0"/>
    <x v="64"/>
  </r>
  <r>
    <n v="506"/>
    <n v="506"/>
    <n v="0"/>
    <n v="0"/>
    <n v="0"/>
    <n v="0"/>
    <n v="0"/>
    <n v="0"/>
    <n v="0"/>
    <n v="0"/>
    <n v="0"/>
    <n v="0"/>
    <x v="60"/>
  </r>
  <r>
    <n v="78"/>
    <n v="78"/>
    <n v="0"/>
    <n v="0"/>
    <n v="0"/>
    <n v="0"/>
    <n v="0"/>
    <n v="0"/>
    <n v="0"/>
    <n v="0"/>
    <n v="0"/>
    <n v="0"/>
    <x v="20"/>
  </r>
  <r>
    <n v="890"/>
    <n v="890"/>
    <n v="0"/>
    <n v="0"/>
    <n v="0"/>
    <n v="0"/>
    <n v="0"/>
    <n v="0"/>
    <n v="890"/>
    <n v="890"/>
    <n v="0"/>
    <n v="0"/>
    <x v="36"/>
  </r>
  <r>
    <n v="771"/>
    <n v="0"/>
    <n v="771"/>
    <n v="0"/>
    <n v="0"/>
    <n v="0"/>
    <n v="0"/>
    <n v="0"/>
    <n v="771"/>
    <n v="0"/>
    <n v="771"/>
    <n v="0"/>
    <x v="30"/>
  </r>
  <r>
    <n v="1"/>
    <n v="1"/>
    <n v="0"/>
    <n v="0"/>
    <n v="0"/>
    <n v="0"/>
    <n v="0"/>
    <n v="0"/>
    <n v="0"/>
    <n v="0"/>
    <n v="0"/>
    <n v="0"/>
    <x v="3"/>
  </r>
  <r>
    <n v="75"/>
    <n v="0"/>
    <n v="75"/>
    <n v="0"/>
    <n v="0"/>
    <n v="0"/>
    <n v="0"/>
    <n v="0"/>
    <n v="0"/>
    <n v="0"/>
    <n v="0"/>
    <n v="0"/>
    <x v="64"/>
  </r>
  <r>
    <n v="568"/>
    <n v="0"/>
    <n v="568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64"/>
  </r>
  <r>
    <n v="23"/>
    <n v="23"/>
    <n v="0"/>
    <n v="0"/>
    <n v="0"/>
    <n v="0"/>
    <n v="0"/>
    <n v="0"/>
    <n v="0"/>
    <n v="0"/>
    <n v="0"/>
    <n v="0"/>
    <x v="30"/>
  </r>
  <r>
    <n v="1521"/>
    <n v="1521"/>
    <n v="0"/>
    <n v="0"/>
    <n v="0"/>
    <n v="0"/>
    <n v="0"/>
    <n v="0"/>
    <n v="0"/>
    <n v="0"/>
    <n v="0"/>
    <n v="0"/>
    <x v="49"/>
  </r>
  <r>
    <n v="314"/>
    <n v="0"/>
    <n v="314"/>
    <n v="0"/>
    <n v="0"/>
    <n v="0"/>
    <n v="0"/>
    <n v="0"/>
    <n v="0"/>
    <n v="0"/>
    <n v="0"/>
    <n v="0"/>
    <x v="39"/>
  </r>
  <r>
    <n v="3800"/>
    <n v="3800"/>
    <n v="0"/>
    <n v="0"/>
    <n v="0"/>
    <n v="0"/>
    <n v="0"/>
    <n v="0"/>
    <n v="0"/>
    <n v="0"/>
    <n v="0"/>
    <n v="0"/>
    <x v="65"/>
  </r>
  <r>
    <n v="3687"/>
    <n v="0"/>
    <n v="3687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35"/>
  </r>
  <r>
    <n v="8854"/>
    <n v="0"/>
    <n v="8854"/>
    <n v="0"/>
    <n v="8854"/>
    <n v="0"/>
    <n v="8854"/>
    <n v="0"/>
    <n v="0"/>
    <n v="0"/>
    <n v="0"/>
    <n v="0"/>
    <x v="57"/>
  </r>
  <r>
    <n v="23"/>
    <n v="23"/>
    <n v="0"/>
    <n v="0"/>
    <n v="0"/>
    <n v="0"/>
    <n v="0"/>
    <n v="0"/>
    <n v="23"/>
    <n v="23"/>
    <n v="0"/>
    <n v="0"/>
    <x v="47"/>
  </r>
  <r>
    <n v="1488"/>
    <n v="1488"/>
    <n v="0"/>
    <n v="0"/>
    <n v="0"/>
    <n v="0"/>
    <n v="0"/>
    <n v="0"/>
    <n v="0"/>
    <n v="0"/>
    <n v="0"/>
    <n v="0"/>
    <x v="65"/>
  </r>
  <r>
    <n v="434"/>
    <n v="0"/>
    <n v="434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4"/>
    <n v="14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18"/>
  </r>
  <r>
    <n v="50"/>
    <n v="0"/>
    <n v="50"/>
    <n v="0"/>
    <n v="0"/>
    <n v="0"/>
    <n v="0"/>
    <n v="0"/>
    <n v="0"/>
    <n v="0"/>
    <n v="0"/>
    <n v="0"/>
    <x v="54"/>
  </r>
  <r>
    <n v="515"/>
    <n v="515"/>
    <n v="0"/>
    <n v="0"/>
    <n v="515"/>
    <n v="515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13"/>
  </r>
  <r>
    <n v="473"/>
    <n v="47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"/>
  </r>
  <r>
    <n v="314"/>
    <n v="314"/>
    <n v="0"/>
    <n v="0"/>
    <n v="0"/>
    <n v="0"/>
    <n v="0"/>
    <n v="0"/>
    <n v="0"/>
    <n v="0"/>
    <n v="0"/>
    <n v="0"/>
    <x v="8"/>
  </r>
  <r>
    <n v="1179"/>
    <n v="1179"/>
    <n v="0"/>
    <n v="0"/>
    <n v="0"/>
    <n v="0"/>
    <n v="0"/>
    <n v="0"/>
    <n v="0"/>
    <n v="0"/>
    <n v="0"/>
    <n v="0"/>
    <x v="37"/>
  </r>
  <r>
    <n v="35"/>
    <n v="0"/>
    <n v="35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34"/>
  </r>
  <r>
    <n v="575"/>
    <n v="575"/>
    <n v="0"/>
    <n v="0"/>
    <n v="0"/>
    <n v="0"/>
    <n v="0"/>
    <n v="0"/>
    <n v="0"/>
    <n v="0"/>
    <n v="0"/>
    <n v="0"/>
    <x v="13"/>
  </r>
  <r>
    <n v="1804"/>
    <n v="1804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48"/>
  </r>
  <r>
    <n v="653"/>
    <n v="65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0"/>
  </r>
  <r>
    <n v="611"/>
    <n v="0"/>
    <n v="611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2"/>
  </r>
  <r>
    <n v="17"/>
    <n v="17"/>
    <n v="0"/>
    <n v="0"/>
    <n v="17"/>
    <n v="17"/>
    <n v="0"/>
    <n v="0"/>
    <n v="0"/>
    <n v="0"/>
    <n v="0"/>
    <n v="0"/>
    <x v="0"/>
  </r>
  <r>
    <n v="2754"/>
    <n v="0"/>
    <n v="2754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64"/>
  </r>
  <r>
    <n v="48"/>
    <n v="48"/>
    <n v="0"/>
    <n v="0"/>
    <n v="0"/>
    <n v="0"/>
    <n v="0"/>
    <n v="0"/>
    <n v="48"/>
    <n v="48"/>
    <n v="0"/>
    <n v="0"/>
    <x v="18"/>
  </r>
  <r>
    <n v="9"/>
    <n v="9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4"/>
  </r>
  <r>
    <n v="264"/>
    <n v="264"/>
    <n v="0"/>
    <n v="0"/>
    <n v="264"/>
    <n v="264"/>
    <n v="0"/>
    <n v="0"/>
    <n v="0"/>
    <n v="0"/>
    <n v="0"/>
    <n v="0"/>
    <x v="30"/>
  </r>
  <r>
    <n v="2593"/>
    <n v="2593"/>
    <n v="0"/>
    <n v="0"/>
    <n v="0"/>
    <n v="0"/>
    <n v="0"/>
    <n v="0"/>
    <n v="0"/>
    <n v="0"/>
    <n v="0"/>
    <n v="0"/>
    <x v="48"/>
  </r>
  <r>
    <n v="1077"/>
    <n v="0"/>
    <n v="1077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60"/>
  </r>
  <r>
    <n v="154"/>
    <n v="0"/>
    <n v="154"/>
    <n v="0"/>
    <n v="0"/>
    <n v="0"/>
    <n v="0"/>
    <n v="0"/>
    <n v="0"/>
    <n v="0"/>
    <n v="0"/>
    <n v="0"/>
    <x v="64"/>
  </r>
  <r>
    <n v="671"/>
    <n v="671"/>
    <n v="0"/>
    <n v="0"/>
    <n v="0"/>
    <n v="0"/>
    <n v="0"/>
    <n v="0"/>
    <n v="671"/>
    <n v="671"/>
    <n v="0"/>
    <n v="0"/>
    <x v="60"/>
  </r>
  <r>
    <n v="761"/>
    <n v="76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2"/>
  </r>
  <r>
    <n v="20010"/>
    <n v="20010"/>
    <n v="0"/>
    <n v="0"/>
    <n v="0"/>
    <n v="0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39"/>
  </r>
  <r>
    <n v="1290"/>
    <n v="1290"/>
    <n v="0"/>
    <n v="0"/>
    <n v="1290"/>
    <n v="1290"/>
    <n v="0"/>
    <n v="0"/>
    <n v="0"/>
    <n v="0"/>
    <n v="0"/>
    <n v="0"/>
    <x v="27"/>
  </r>
  <r>
    <n v="103"/>
    <n v="103"/>
    <n v="0"/>
    <n v="0"/>
    <n v="0"/>
    <n v="0"/>
    <n v="0"/>
    <n v="0"/>
    <n v="0"/>
    <n v="0"/>
    <n v="0"/>
    <n v="0"/>
    <x v="29"/>
  </r>
  <r>
    <n v="763"/>
    <n v="0"/>
    <n v="763"/>
    <n v="0"/>
    <n v="763"/>
    <n v="0"/>
    <n v="763"/>
    <n v="0"/>
    <n v="0"/>
    <n v="0"/>
    <n v="0"/>
    <n v="0"/>
    <x v="19"/>
  </r>
  <r>
    <n v="233"/>
    <n v="233"/>
    <n v="0"/>
    <n v="0"/>
    <n v="0"/>
    <n v="0"/>
    <n v="0"/>
    <n v="0"/>
    <n v="0"/>
    <n v="0"/>
    <n v="0"/>
    <n v="0"/>
    <x v="2"/>
  </r>
  <r>
    <n v="1296"/>
    <n v="1296"/>
    <n v="0"/>
    <n v="0"/>
    <n v="0"/>
    <n v="0"/>
    <n v="0"/>
    <n v="0"/>
    <n v="0"/>
    <n v="0"/>
    <n v="0"/>
    <n v="0"/>
    <x v="65"/>
  </r>
  <r>
    <n v="189"/>
    <n v="189"/>
    <n v="0"/>
    <n v="0"/>
    <n v="0"/>
    <n v="0"/>
    <n v="0"/>
    <n v="0"/>
    <n v="0"/>
    <n v="0"/>
    <n v="0"/>
    <n v="0"/>
    <x v="46"/>
  </r>
  <r>
    <n v="33"/>
    <n v="0"/>
    <n v="33"/>
    <n v="0"/>
    <n v="0"/>
    <n v="0"/>
    <n v="0"/>
    <n v="0"/>
    <n v="33"/>
    <n v="0"/>
    <n v="33"/>
    <n v="0"/>
    <x v="38"/>
  </r>
  <r>
    <n v="985"/>
    <n v="0"/>
    <n v="985"/>
    <n v="0"/>
    <n v="0"/>
    <n v="0"/>
    <n v="0"/>
    <n v="0"/>
    <n v="0"/>
    <n v="0"/>
    <n v="0"/>
    <n v="0"/>
    <x v="30"/>
  </r>
  <r>
    <n v="847"/>
    <n v="847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18"/>
  </r>
  <r>
    <n v="124"/>
    <n v="124"/>
    <n v="0"/>
    <n v="0"/>
    <n v="124"/>
    <n v="124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14"/>
  </r>
  <r>
    <n v="144"/>
    <n v="0"/>
    <n v="144"/>
    <n v="0"/>
    <n v="0"/>
    <n v="0"/>
    <n v="0"/>
    <n v="0"/>
    <n v="0"/>
    <n v="0"/>
    <n v="0"/>
    <n v="0"/>
    <x v="35"/>
  </r>
  <r>
    <n v="1841"/>
    <n v="1841"/>
    <n v="0"/>
    <n v="0"/>
    <n v="1841"/>
    <n v="1841"/>
    <n v="0"/>
    <n v="0"/>
    <n v="0"/>
    <n v="0"/>
    <n v="0"/>
    <n v="0"/>
    <x v="51"/>
  </r>
  <r>
    <n v="570"/>
    <n v="570"/>
    <n v="0"/>
    <n v="0"/>
    <n v="0"/>
    <n v="0"/>
    <n v="0"/>
    <n v="0"/>
    <n v="570"/>
    <n v="570"/>
    <n v="0"/>
    <n v="0"/>
    <x v="59"/>
  </r>
  <r>
    <n v="1646"/>
    <n v="1646"/>
    <n v="0"/>
    <n v="0"/>
    <n v="0"/>
    <n v="0"/>
    <n v="0"/>
    <n v="0"/>
    <n v="0"/>
    <n v="0"/>
    <n v="0"/>
    <n v="0"/>
    <x v="8"/>
  </r>
  <r>
    <n v="357"/>
    <n v="357"/>
    <n v="0"/>
    <n v="0"/>
    <n v="0"/>
    <n v="0"/>
    <n v="0"/>
    <n v="0"/>
    <n v="0"/>
    <n v="0"/>
    <n v="0"/>
    <n v="0"/>
    <x v="8"/>
  </r>
  <r>
    <n v="1118"/>
    <n v="1118"/>
    <n v="0"/>
    <n v="0"/>
    <n v="0"/>
    <n v="0"/>
    <n v="0"/>
    <n v="0"/>
    <n v="0"/>
    <n v="0"/>
    <n v="0"/>
    <n v="0"/>
    <x v="14"/>
  </r>
  <r>
    <n v="38"/>
    <n v="0"/>
    <n v="38"/>
    <n v="0"/>
    <n v="0"/>
    <n v="0"/>
    <n v="0"/>
    <n v="0"/>
    <n v="0"/>
    <n v="0"/>
    <n v="0"/>
    <n v="0"/>
    <x v="29"/>
  </r>
  <r>
    <n v="21364"/>
    <n v="0"/>
    <n v="21364"/>
    <n v="0"/>
    <n v="0"/>
    <n v="0"/>
    <n v="0"/>
    <n v="0"/>
    <n v="0"/>
    <n v="0"/>
    <n v="0"/>
    <n v="0"/>
    <x v="23"/>
  </r>
  <r>
    <n v="10405"/>
    <n v="0"/>
    <n v="10405"/>
    <n v="0"/>
    <n v="0"/>
    <n v="0"/>
    <n v="0"/>
    <n v="0"/>
    <n v="0"/>
    <n v="0"/>
    <n v="0"/>
    <n v="0"/>
    <x v="58"/>
  </r>
  <r>
    <n v="132"/>
    <n v="132"/>
    <n v="0"/>
    <n v="0"/>
    <n v="0"/>
    <n v="0"/>
    <n v="0"/>
    <n v="0"/>
    <n v="0"/>
    <n v="0"/>
    <n v="0"/>
    <n v="0"/>
    <x v="46"/>
  </r>
  <r>
    <n v="1391"/>
    <n v="1391"/>
    <n v="0"/>
    <n v="0"/>
    <n v="1391"/>
    <n v="1391"/>
    <n v="0"/>
    <n v="0"/>
    <n v="0"/>
    <n v="0"/>
    <n v="0"/>
    <n v="0"/>
    <x v="5"/>
  </r>
  <r>
    <n v="425"/>
    <n v="0"/>
    <n v="425"/>
    <n v="0"/>
    <n v="0"/>
    <n v="0"/>
    <n v="0"/>
    <n v="0"/>
    <n v="0"/>
    <n v="0"/>
    <n v="0"/>
    <n v="0"/>
    <x v="18"/>
  </r>
  <r>
    <n v="137"/>
    <n v="137"/>
    <n v="0"/>
    <n v="0"/>
    <n v="0"/>
    <n v="0"/>
    <n v="0"/>
    <n v="0"/>
    <n v="0"/>
    <n v="0"/>
    <n v="0"/>
    <n v="0"/>
    <x v="51"/>
  </r>
  <r>
    <n v="5575"/>
    <n v="5575"/>
    <n v="0"/>
    <n v="0"/>
    <n v="0"/>
    <n v="0"/>
    <n v="0"/>
    <n v="0"/>
    <n v="0"/>
    <n v="0"/>
    <n v="0"/>
    <n v="0"/>
    <x v="34"/>
  </r>
  <r>
    <n v="5322"/>
    <n v="0"/>
    <n v="5322"/>
    <n v="0"/>
    <n v="0"/>
    <n v="0"/>
    <n v="0"/>
    <n v="0"/>
    <n v="0"/>
    <n v="0"/>
    <n v="0"/>
    <n v="0"/>
    <x v="1"/>
  </r>
  <r>
    <n v="143"/>
    <n v="0"/>
    <n v="143"/>
    <n v="0"/>
    <n v="0"/>
    <n v="0"/>
    <n v="0"/>
    <n v="0"/>
    <n v="0"/>
    <n v="0"/>
    <n v="0"/>
    <n v="0"/>
    <x v="21"/>
  </r>
  <r>
    <n v="332"/>
    <n v="332"/>
    <n v="0"/>
    <n v="0"/>
    <n v="0"/>
    <n v="0"/>
    <n v="0"/>
    <n v="0"/>
    <n v="0"/>
    <n v="0"/>
    <n v="0"/>
    <n v="0"/>
    <x v="20"/>
  </r>
  <r>
    <n v="1728"/>
    <n v="1728"/>
    <n v="0"/>
    <n v="0"/>
    <n v="0"/>
    <n v="0"/>
    <n v="0"/>
    <n v="0"/>
    <n v="0"/>
    <n v="0"/>
    <n v="0"/>
    <n v="0"/>
    <x v="47"/>
  </r>
  <r>
    <n v="158"/>
    <n v="158"/>
    <n v="0"/>
    <n v="0"/>
    <n v="0"/>
    <n v="0"/>
    <n v="0"/>
    <n v="0"/>
    <n v="0"/>
    <n v="0"/>
    <n v="0"/>
    <n v="0"/>
    <x v="33"/>
  </r>
  <r>
    <n v="7"/>
    <n v="0"/>
    <n v="7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0"/>
  </r>
  <r>
    <n v="1659"/>
    <n v="1659"/>
    <n v="0"/>
    <n v="0"/>
    <n v="0"/>
    <n v="0"/>
    <n v="0"/>
    <n v="0"/>
    <n v="0"/>
    <n v="0"/>
    <n v="0"/>
    <n v="0"/>
    <x v="8"/>
  </r>
  <r>
    <n v="4"/>
    <n v="0"/>
    <n v="4"/>
    <n v="0"/>
    <n v="0"/>
    <n v="0"/>
    <n v="0"/>
    <n v="0"/>
    <n v="0"/>
    <n v="0"/>
    <n v="0"/>
    <n v="0"/>
    <x v="5"/>
  </r>
  <r>
    <n v="12689"/>
    <n v="12689"/>
    <n v="0"/>
    <n v="0"/>
    <n v="0"/>
    <n v="0"/>
    <n v="0"/>
    <n v="0"/>
    <n v="0"/>
    <n v="0"/>
    <n v="0"/>
    <n v="0"/>
    <x v="47"/>
  </r>
  <r>
    <n v="2863"/>
    <n v="2863"/>
    <n v="0"/>
    <n v="0"/>
    <n v="0"/>
    <n v="0"/>
    <n v="0"/>
    <n v="0"/>
    <n v="0"/>
    <n v="0"/>
    <n v="0"/>
    <n v="0"/>
    <x v="2"/>
  </r>
  <r>
    <n v="710"/>
    <n v="710"/>
    <n v="0"/>
    <n v="0"/>
    <n v="710"/>
    <n v="710"/>
    <n v="0"/>
    <n v="0"/>
    <n v="0"/>
    <n v="0"/>
    <n v="0"/>
    <n v="0"/>
    <x v="46"/>
  </r>
  <r>
    <n v="87"/>
    <n v="87"/>
    <n v="0"/>
    <n v="0"/>
    <n v="0"/>
    <n v="0"/>
    <n v="0"/>
    <n v="0"/>
    <n v="0"/>
    <n v="0"/>
    <n v="0"/>
    <n v="0"/>
    <x v="59"/>
  </r>
  <r>
    <n v="185"/>
    <n v="18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1"/>
  </r>
  <r>
    <n v="97"/>
    <n v="0"/>
    <n v="97"/>
    <n v="0"/>
    <n v="0"/>
    <n v="0"/>
    <n v="0"/>
    <n v="0"/>
    <n v="0"/>
    <n v="0"/>
    <n v="0"/>
    <n v="0"/>
    <x v="66"/>
  </r>
  <r>
    <n v="29"/>
    <n v="29"/>
    <n v="0"/>
    <n v="0"/>
    <n v="0"/>
    <n v="0"/>
    <n v="0"/>
    <n v="0"/>
    <n v="29"/>
    <n v="29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27"/>
  </r>
  <r>
    <n v="296"/>
    <n v="29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5"/>
  </r>
  <r>
    <n v="6691"/>
    <n v="0"/>
    <n v="6691"/>
    <n v="0"/>
    <n v="0"/>
    <n v="0"/>
    <n v="0"/>
    <n v="0"/>
    <n v="0"/>
    <n v="0"/>
    <n v="0"/>
    <n v="0"/>
    <x v="27"/>
  </r>
  <r>
    <n v="661"/>
    <n v="661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15"/>
  </r>
  <r>
    <n v="7505"/>
    <n v="7505"/>
    <n v="0"/>
    <n v="0"/>
    <n v="0"/>
    <n v="0"/>
    <n v="0"/>
    <n v="0"/>
    <n v="0"/>
    <n v="0"/>
    <n v="0"/>
    <n v="0"/>
    <x v="50"/>
  </r>
  <r>
    <n v="61"/>
    <n v="0"/>
    <n v="61"/>
    <n v="0"/>
    <n v="0"/>
    <n v="0"/>
    <n v="0"/>
    <n v="0"/>
    <n v="61"/>
    <n v="0"/>
    <n v="61"/>
    <n v="0"/>
    <x v="73"/>
  </r>
  <r>
    <n v="756"/>
    <n v="75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7"/>
  </r>
  <r>
    <n v="983"/>
    <n v="983"/>
    <n v="0"/>
    <n v="0"/>
    <n v="0"/>
    <n v="0"/>
    <n v="0"/>
    <n v="0"/>
    <n v="0"/>
    <n v="0"/>
    <n v="0"/>
    <n v="0"/>
    <x v="18"/>
  </r>
  <r>
    <n v="272"/>
    <n v="272"/>
    <n v="0"/>
    <n v="0"/>
    <n v="272"/>
    <n v="272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6"/>
  </r>
  <r>
    <n v="735"/>
    <n v="735"/>
    <n v="0"/>
    <n v="0"/>
    <n v="0"/>
    <n v="0"/>
    <n v="0"/>
    <n v="0"/>
    <n v="0"/>
    <n v="0"/>
    <n v="0"/>
    <n v="0"/>
    <x v="46"/>
  </r>
  <r>
    <n v="12512"/>
    <n v="0"/>
    <n v="12512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4"/>
  </r>
  <r>
    <n v="126"/>
    <n v="126"/>
    <n v="0"/>
    <n v="0"/>
    <n v="0"/>
    <n v="0"/>
    <n v="0"/>
    <n v="0"/>
    <n v="0"/>
    <n v="0"/>
    <n v="0"/>
    <n v="0"/>
    <x v="57"/>
  </r>
  <r>
    <n v="26718"/>
    <n v="26718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19"/>
  </r>
  <r>
    <n v="30"/>
    <n v="30"/>
    <n v="0"/>
    <n v="0"/>
    <n v="30"/>
    <n v="3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16"/>
  </r>
  <r>
    <n v="1614"/>
    <n v="1614"/>
    <n v="0"/>
    <n v="0"/>
    <n v="1614"/>
    <n v="1614"/>
    <n v="0"/>
    <n v="0"/>
    <n v="0"/>
    <n v="0"/>
    <n v="0"/>
    <n v="0"/>
    <x v="60"/>
  </r>
  <r>
    <n v="24"/>
    <n v="24"/>
    <n v="0"/>
    <n v="0"/>
    <n v="0"/>
    <n v="0"/>
    <n v="0"/>
    <n v="0"/>
    <n v="24"/>
    <n v="24"/>
    <n v="0"/>
    <n v="0"/>
    <x v="49"/>
  </r>
  <r>
    <n v="19"/>
    <n v="19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8"/>
  </r>
  <r>
    <n v="7309"/>
    <n v="0"/>
    <n v="7309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51"/>
  </r>
  <r>
    <n v="1357"/>
    <n v="0"/>
    <n v="1357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1"/>
  </r>
  <r>
    <n v="832"/>
    <n v="832"/>
    <n v="0"/>
    <n v="0"/>
    <n v="832"/>
    <n v="832"/>
    <n v="0"/>
    <n v="0"/>
    <n v="0"/>
    <n v="0"/>
    <n v="0"/>
    <n v="0"/>
    <x v="46"/>
  </r>
  <r>
    <n v="128"/>
    <n v="128"/>
    <n v="0"/>
    <n v="0"/>
    <n v="128"/>
    <n v="128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2"/>
  </r>
  <r>
    <n v="585"/>
    <n v="0"/>
    <n v="585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30"/>
  </r>
  <r>
    <n v="2015"/>
    <n v="2015"/>
    <n v="0"/>
    <n v="0"/>
    <n v="2015"/>
    <n v="2015"/>
    <n v="0"/>
    <n v="0"/>
    <n v="0"/>
    <n v="0"/>
    <n v="0"/>
    <n v="0"/>
    <x v="60"/>
  </r>
  <r>
    <n v="49"/>
    <n v="49"/>
    <n v="0"/>
    <n v="0"/>
    <n v="0"/>
    <n v="0"/>
    <n v="0"/>
    <n v="0"/>
    <n v="0"/>
    <n v="0"/>
    <n v="0"/>
    <n v="0"/>
    <x v="54"/>
  </r>
  <r>
    <n v="350"/>
    <n v="350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43"/>
  </r>
  <r>
    <n v="1770"/>
    <n v="0"/>
    <n v="177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5"/>
  </r>
  <r>
    <n v="75"/>
    <n v="75"/>
    <n v="0"/>
    <n v="0"/>
    <n v="0"/>
    <n v="0"/>
    <n v="0"/>
    <n v="0"/>
    <n v="0"/>
    <n v="0"/>
    <n v="0"/>
    <n v="0"/>
    <x v="39"/>
  </r>
  <r>
    <n v="178"/>
    <n v="178"/>
    <n v="0"/>
    <n v="0"/>
    <n v="0"/>
    <n v="0"/>
    <n v="0"/>
    <n v="0"/>
    <n v="0"/>
    <n v="0"/>
    <n v="0"/>
    <n v="0"/>
    <x v="0"/>
  </r>
  <r>
    <n v="4086"/>
    <n v="0"/>
    <n v="4086"/>
    <n v="0"/>
    <n v="0"/>
    <n v="0"/>
    <n v="0"/>
    <n v="0"/>
    <n v="0"/>
    <n v="0"/>
    <n v="0"/>
    <n v="0"/>
    <x v="52"/>
  </r>
  <r>
    <n v="59"/>
    <n v="0"/>
    <n v="59"/>
    <n v="0"/>
    <n v="0"/>
    <n v="0"/>
    <n v="0"/>
    <n v="0"/>
    <n v="0"/>
    <n v="0"/>
    <n v="0"/>
    <n v="0"/>
    <x v="33"/>
  </r>
  <r>
    <n v="5230"/>
    <n v="5230"/>
    <n v="0"/>
    <n v="0"/>
    <n v="0"/>
    <n v="0"/>
    <n v="0"/>
    <n v="0"/>
    <n v="0"/>
    <n v="0"/>
    <n v="0"/>
    <n v="0"/>
    <x v="23"/>
  </r>
  <r>
    <n v="431"/>
    <n v="431"/>
    <n v="0"/>
    <n v="0"/>
    <n v="0"/>
    <n v="0"/>
    <n v="0"/>
    <n v="0"/>
    <n v="0"/>
    <n v="0"/>
    <n v="0"/>
    <n v="0"/>
    <x v="9"/>
  </r>
  <r>
    <n v="6922"/>
    <n v="6922"/>
    <n v="0"/>
    <n v="0"/>
    <n v="0"/>
    <n v="0"/>
    <n v="0"/>
    <n v="0"/>
    <n v="6922"/>
    <n v="6922"/>
    <n v="0"/>
    <n v="0"/>
    <x v="35"/>
  </r>
  <r>
    <n v="13"/>
    <n v="13"/>
    <n v="0"/>
    <n v="0"/>
    <n v="0"/>
    <n v="0"/>
    <n v="0"/>
    <n v="0"/>
    <n v="0"/>
    <n v="0"/>
    <n v="0"/>
    <n v="0"/>
    <x v="21"/>
  </r>
  <r>
    <n v="219"/>
    <n v="219"/>
    <n v="0"/>
    <n v="0"/>
    <n v="0"/>
    <n v="0"/>
    <n v="0"/>
    <n v="0"/>
    <n v="0"/>
    <n v="0"/>
    <n v="0"/>
    <n v="0"/>
    <x v="58"/>
  </r>
  <r>
    <n v="1913"/>
    <n v="1913"/>
    <n v="0"/>
    <n v="0"/>
    <n v="0"/>
    <n v="0"/>
    <n v="0"/>
    <n v="0"/>
    <n v="0"/>
    <n v="0"/>
    <n v="0"/>
    <n v="0"/>
    <x v="23"/>
  </r>
  <r>
    <n v="3219"/>
    <n v="3219"/>
    <n v="0"/>
    <n v="0"/>
    <n v="3219"/>
    <n v="3219"/>
    <n v="0"/>
    <n v="0"/>
    <n v="0"/>
    <n v="0"/>
    <n v="0"/>
    <n v="0"/>
    <x v="13"/>
  </r>
  <r>
    <n v="206"/>
    <n v="206"/>
    <n v="0"/>
    <n v="0"/>
    <n v="0"/>
    <n v="0"/>
    <n v="0"/>
    <n v="0"/>
    <n v="0"/>
    <n v="0"/>
    <n v="0"/>
    <n v="0"/>
    <x v="44"/>
  </r>
  <r>
    <n v="2080"/>
    <n v="2080"/>
    <n v="0"/>
    <n v="0"/>
    <n v="2080"/>
    <n v="2080"/>
    <n v="0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41"/>
  </r>
  <r>
    <n v="1539"/>
    <n v="1539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0"/>
    <n v="0"/>
    <n v="0"/>
    <n v="0"/>
    <x v="39"/>
  </r>
  <r>
    <n v="698"/>
    <n v="698"/>
    <n v="0"/>
    <n v="0"/>
    <n v="0"/>
    <n v="0"/>
    <n v="0"/>
    <n v="0"/>
    <n v="698"/>
    <n v="698"/>
    <n v="0"/>
    <n v="0"/>
    <x v="10"/>
  </r>
  <r>
    <n v="61"/>
    <n v="61"/>
    <n v="0"/>
    <n v="0"/>
    <n v="0"/>
    <n v="0"/>
    <n v="0"/>
    <n v="0"/>
    <n v="0"/>
    <n v="0"/>
    <n v="0"/>
    <n v="0"/>
    <x v="8"/>
  </r>
  <r>
    <n v="589"/>
    <n v="589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55"/>
  </r>
  <r>
    <n v="604"/>
    <n v="604"/>
    <n v="0"/>
    <n v="0"/>
    <n v="0"/>
    <n v="0"/>
    <n v="0"/>
    <n v="0"/>
    <n v="604"/>
    <n v="604"/>
    <n v="0"/>
    <n v="0"/>
    <x v="20"/>
  </r>
  <r>
    <n v="5059"/>
    <n v="505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55"/>
  </r>
  <r>
    <n v="783"/>
    <n v="783"/>
    <n v="0"/>
    <n v="0"/>
    <n v="0"/>
    <n v="0"/>
    <n v="0"/>
    <n v="0"/>
    <n v="0"/>
    <n v="0"/>
    <n v="0"/>
    <n v="0"/>
    <x v="21"/>
  </r>
  <r>
    <n v="52"/>
    <n v="52"/>
    <n v="0"/>
    <n v="0"/>
    <n v="0"/>
    <n v="0"/>
    <n v="0"/>
    <n v="0"/>
    <n v="52"/>
    <n v="52"/>
    <n v="0"/>
    <n v="0"/>
    <x v="31"/>
  </r>
  <r>
    <n v="11"/>
    <n v="11"/>
    <n v="0"/>
    <n v="0"/>
    <n v="0"/>
    <n v="0"/>
    <n v="0"/>
    <n v="0"/>
    <n v="0"/>
    <n v="0"/>
    <n v="0"/>
    <n v="0"/>
    <x v="8"/>
  </r>
  <r>
    <n v="195"/>
    <n v="195"/>
    <n v="0"/>
    <n v="0"/>
    <n v="0"/>
    <n v="0"/>
    <n v="0"/>
    <n v="0"/>
    <n v="0"/>
    <n v="0"/>
    <n v="0"/>
    <n v="0"/>
    <x v="14"/>
  </r>
  <r>
    <n v="875"/>
    <n v="0"/>
    <n v="875"/>
    <n v="0"/>
    <n v="0"/>
    <n v="0"/>
    <n v="0"/>
    <n v="0"/>
    <n v="0"/>
    <n v="0"/>
    <n v="0"/>
    <n v="0"/>
    <x v="4"/>
  </r>
  <r>
    <n v="2989"/>
    <n v="2989"/>
    <n v="0"/>
    <n v="0"/>
    <n v="2989"/>
    <n v="2989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4"/>
  </r>
  <r>
    <n v="1119"/>
    <n v="0"/>
    <n v="1119"/>
    <n v="0"/>
    <n v="0"/>
    <n v="0"/>
    <n v="0"/>
    <n v="0"/>
    <n v="1119"/>
    <n v="0"/>
    <n v="1119"/>
    <n v="0"/>
    <x v="3"/>
  </r>
  <r>
    <n v="72"/>
    <n v="72"/>
    <n v="0"/>
    <n v="0"/>
    <n v="72"/>
    <n v="72"/>
    <n v="0"/>
    <n v="0"/>
    <n v="0"/>
    <n v="0"/>
    <n v="0"/>
    <n v="0"/>
    <x v="12"/>
  </r>
  <r>
    <n v="4816"/>
    <n v="4816"/>
    <n v="0"/>
    <n v="0"/>
    <n v="0"/>
    <n v="0"/>
    <n v="0"/>
    <n v="0"/>
    <n v="4816"/>
    <n v="4816"/>
    <n v="0"/>
    <n v="0"/>
    <x v="1"/>
  </r>
  <r>
    <n v="340"/>
    <n v="340"/>
    <n v="0"/>
    <n v="0"/>
    <n v="0"/>
    <n v="0"/>
    <n v="0"/>
    <n v="0"/>
    <n v="0"/>
    <n v="0"/>
    <n v="0"/>
    <n v="0"/>
    <x v="27"/>
  </r>
  <r>
    <n v="103"/>
    <n v="103"/>
    <n v="0"/>
    <n v="0"/>
    <n v="0"/>
    <n v="0"/>
    <n v="0"/>
    <n v="0"/>
    <n v="0"/>
    <n v="0"/>
    <n v="0"/>
    <n v="0"/>
    <x v="33"/>
  </r>
  <r>
    <n v="6814"/>
    <n v="681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24"/>
  </r>
  <r>
    <n v="1179"/>
    <n v="1179"/>
    <n v="0"/>
    <n v="0"/>
    <n v="0"/>
    <n v="0"/>
    <n v="0"/>
    <n v="0"/>
    <n v="0"/>
    <n v="0"/>
    <n v="0"/>
    <n v="0"/>
    <x v="28"/>
  </r>
  <r>
    <n v="356"/>
    <n v="0"/>
    <n v="356"/>
    <n v="0"/>
    <n v="0"/>
    <n v="0"/>
    <n v="0"/>
    <n v="0"/>
    <n v="0"/>
    <n v="0"/>
    <n v="0"/>
    <n v="0"/>
    <x v="28"/>
  </r>
  <r>
    <n v="894"/>
    <n v="894"/>
    <n v="0"/>
    <n v="0"/>
    <n v="894"/>
    <n v="894"/>
    <n v="0"/>
    <n v="0"/>
    <n v="0"/>
    <n v="0"/>
    <n v="0"/>
    <n v="0"/>
    <x v="52"/>
  </r>
  <r>
    <n v="1227"/>
    <n v="122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3"/>
  </r>
  <r>
    <n v="517"/>
    <n v="517"/>
    <n v="0"/>
    <n v="0"/>
    <n v="0"/>
    <n v="0"/>
    <n v="0"/>
    <n v="0"/>
    <n v="0"/>
    <n v="0"/>
    <n v="0"/>
    <n v="0"/>
    <x v="56"/>
  </r>
  <r>
    <n v="1109"/>
    <n v="1109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2"/>
  </r>
  <r>
    <n v="373"/>
    <n v="373"/>
    <n v="0"/>
    <n v="0"/>
    <n v="0"/>
    <n v="0"/>
    <n v="0"/>
    <n v="0"/>
    <n v="0"/>
    <n v="0"/>
    <n v="0"/>
    <n v="0"/>
    <x v="27"/>
  </r>
  <r>
    <n v="296"/>
    <n v="296"/>
    <n v="0"/>
    <n v="0"/>
    <n v="0"/>
    <n v="0"/>
    <n v="0"/>
    <n v="0"/>
    <n v="0"/>
    <n v="0"/>
    <n v="0"/>
    <n v="0"/>
    <x v="5"/>
  </r>
  <r>
    <n v="443"/>
    <n v="443"/>
    <n v="0"/>
    <n v="0"/>
    <n v="0"/>
    <n v="0"/>
    <n v="0"/>
    <n v="0"/>
    <n v="443"/>
    <n v="443"/>
    <n v="0"/>
    <n v="0"/>
    <x v="55"/>
  </r>
  <r>
    <n v="38495"/>
    <n v="38495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18"/>
  </r>
  <r>
    <n v="255"/>
    <n v="255"/>
    <n v="0"/>
    <n v="0"/>
    <n v="0"/>
    <n v="0"/>
    <n v="0"/>
    <n v="0"/>
    <n v="0"/>
    <n v="0"/>
    <n v="0"/>
    <n v="0"/>
    <x v="33"/>
  </r>
  <r>
    <n v="7476"/>
    <n v="0"/>
    <n v="7476"/>
    <n v="0"/>
    <n v="7476"/>
    <n v="0"/>
    <n v="7476"/>
    <n v="0"/>
    <n v="0"/>
    <n v="0"/>
    <n v="0"/>
    <n v="0"/>
    <x v="52"/>
  </r>
  <r>
    <n v="325"/>
    <n v="325"/>
    <n v="0"/>
    <n v="0"/>
    <n v="0"/>
    <n v="0"/>
    <n v="0"/>
    <n v="0"/>
    <n v="0"/>
    <n v="0"/>
    <n v="0"/>
    <n v="0"/>
    <x v="59"/>
  </r>
  <r>
    <n v="199"/>
    <n v="199"/>
    <n v="0"/>
    <n v="0"/>
    <n v="0"/>
    <n v="0"/>
    <n v="0"/>
    <n v="0"/>
    <n v="0"/>
    <n v="0"/>
    <n v="0"/>
    <n v="0"/>
    <x v="37"/>
  </r>
  <r>
    <n v="73"/>
    <n v="73"/>
    <n v="0"/>
    <n v="0"/>
    <n v="0"/>
    <n v="0"/>
    <n v="0"/>
    <n v="0"/>
    <n v="0"/>
    <n v="0"/>
    <n v="0"/>
    <n v="0"/>
    <x v="30"/>
  </r>
  <r>
    <n v="54"/>
    <n v="0"/>
    <n v="54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4"/>
  </r>
  <r>
    <n v="2786"/>
    <n v="2786"/>
    <n v="0"/>
    <n v="0"/>
    <n v="0"/>
    <n v="0"/>
    <n v="0"/>
    <n v="0"/>
    <n v="0"/>
    <n v="0"/>
    <n v="0"/>
    <n v="0"/>
    <x v="8"/>
  </r>
  <r>
    <n v="1007"/>
    <n v="1007"/>
    <n v="0"/>
    <n v="0"/>
    <n v="0"/>
    <n v="0"/>
    <n v="0"/>
    <n v="0"/>
    <n v="1007"/>
    <n v="1007"/>
    <n v="0"/>
    <n v="0"/>
    <x v="14"/>
  </r>
  <r>
    <n v="39"/>
    <n v="39"/>
    <n v="0"/>
    <n v="0"/>
    <n v="0"/>
    <n v="0"/>
    <n v="0"/>
    <n v="0"/>
    <n v="0"/>
    <n v="0"/>
    <n v="0"/>
    <n v="0"/>
    <x v="21"/>
  </r>
  <r>
    <n v="796"/>
    <n v="796"/>
    <n v="0"/>
    <n v="0"/>
    <n v="796"/>
    <n v="796"/>
    <n v="0"/>
    <n v="0"/>
    <n v="0"/>
    <n v="0"/>
    <n v="0"/>
    <n v="0"/>
    <x v="51"/>
  </r>
  <r>
    <n v="1986"/>
    <n v="1986"/>
    <n v="0"/>
    <n v="0"/>
    <n v="0"/>
    <n v="0"/>
    <n v="0"/>
    <n v="0"/>
    <n v="0"/>
    <n v="0"/>
    <n v="0"/>
    <n v="0"/>
    <x v="5"/>
  </r>
  <r>
    <n v="24672"/>
    <n v="0"/>
    <n v="24672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"/>
  </r>
  <r>
    <n v="183"/>
    <n v="183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29"/>
    <n v="29"/>
    <n v="0"/>
    <n v="0"/>
    <x v="55"/>
  </r>
  <r>
    <n v="768"/>
    <n v="768"/>
    <n v="0"/>
    <n v="0"/>
    <n v="0"/>
    <n v="0"/>
    <n v="0"/>
    <n v="0"/>
    <n v="768"/>
    <n v="768"/>
    <n v="0"/>
    <n v="0"/>
    <x v="29"/>
  </r>
  <r>
    <n v="3644"/>
    <n v="3644"/>
    <n v="0"/>
    <n v="0"/>
    <n v="0"/>
    <n v="0"/>
    <n v="0"/>
    <n v="0"/>
    <n v="0"/>
    <n v="0"/>
    <n v="0"/>
    <n v="0"/>
    <x v="1"/>
  </r>
  <r>
    <n v="12109"/>
    <n v="0"/>
    <n v="12109"/>
    <n v="0"/>
    <n v="0"/>
    <n v="0"/>
    <n v="0"/>
    <n v="0"/>
    <n v="0"/>
    <n v="0"/>
    <n v="0"/>
    <n v="0"/>
    <x v="13"/>
  </r>
  <r>
    <n v="6933"/>
    <n v="693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55"/>
  </r>
  <r>
    <n v="3845"/>
    <n v="3845"/>
    <n v="0"/>
    <n v="0"/>
    <n v="0"/>
    <n v="0"/>
    <n v="0"/>
    <n v="0"/>
    <n v="0"/>
    <n v="0"/>
    <n v="0"/>
    <n v="0"/>
    <x v="1"/>
  </r>
  <r>
    <n v="725"/>
    <n v="725"/>
    <n v="0"/>
    <n v="0"/>
    <n v="0"/>
    <n v="0"/>
    <n v="0"/>
    <n v="0"/>
    <n v="0"/>
    <n v="0"/>
    <n v="0"/>
    <n v="0"/>
    <x v="57"/>
  </r>
  <r>
    <n v="4260"/>
    <n v="4260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48"/>
  </r>
  <r>
    <n v="1949"/>
    <n v="1949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52"/>
    <n v="52"/>
    <n v="0"/>
    <n v="0"/>
    <x v="29"/>
  </r>
  <r>
    <n v="41"/>
    <n v="41"/>
    <n v="0"/>
    <n v="0"/>
    <n v="0"/>
    <n v="0"/>
    <n v="0"/>
    <n v="0"/>
    <n v="0"/>
    <n v="0"/>
    <n v="0"/>
    <n v="0"/>
    <x v="49"/>
  </r>
  <r>
    <n v="870"/>
    <n v="870"/>
    <n v="0"/>
    <n v="0"/>
    <n v="0"/>
    <n v="0"/>
    <n v="0"/>
    <n v="0"/>
    <n v="0"/>
    <n v="0"/>
    <n v="0"/>
    <n v="0"/>
    <x v="22"/>
  </r>
  <r>
    <n v="683"/>
    <n v="683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0"/>
    <n v="0"/>
    <n v="0"/>
    <n v="0"/>
    <x v="55"/>
  </r>
  <r>
    <n v="34"/>
    <n v="0"/>
    <n v="34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0"/>
  </r>
  <r>
    <n v="65"/>
    <n v="65"/>
    <n v="0"/>
    <n v="0"/>
    <n v="65"/>
    <n v="65"/>
    <n v="0"/>
    <n v="0"/>
    <n v="0"/>
    <n v="0"/>
    <n v="0"/>
    <n v="0"/>
    <x v="21"/>
  </r>
  <r>
    <n v="249"/>
    <n v="249"/>
    <n v="0"/>
    <n v="0"/>
    <n v="0"/>
    <n v="0"/>
    <n v="0"/>
    <n v="0"/>
    <n v="249"/>
    <n v="249"/>
    <n v="0"/>
    <n v="0"/>
    <x v="56"/>
  </r>
  <r>
    <n v="2147"/>
    <n v="214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9"/>
  </r>
  <r>
    <n v="1350"/>
    <n v="1350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51"/>
  </r>
  <r>
    <n v="1790"/>
    <n v="1790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64"/>
  </r>
  <r>
    <n v="7"/>
    <n v="0"/>
    <n v="7"/>
    <n v="0"/>
    <n v="7"/>
    <n v="0"/>
    <n v="7"/>
    <n v="0"/>
    <n v="0"/>
    <n v="0"/>
    <n v="0"/>
    <n v="0"/>
    <x v="70"/>
  </r>
  <r>
    <n v="9"/>
    <n v="9"/>
    <n v="0"/>
    <n v="0"/>
    <n v="0"/>
    <n v="0"/>
    <n v="0"/>
    <n v="0"/>
    <n v="0"/>
    <n v="0"/>
    <n v="0"/>
    <n v="0"/>
    <x v="47"/>
  </r>
  <r>
    <n v="4359"/>
    <n v="4359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21"/>
  </r>
  <r>
    <n v="649"/>
    <n v="649"/>
    <n v="0"/>
    <n v="0"/>
    <n v="0"/>
    <n v="0"/>
    <n v="0"/>
    <n v="0"/>
    <n v="0"/>
    <n v="0"/>
    <n v="0"/>
    <n v="0"/>
    <x v="29"/>
  </r>
  <r>
    <n v="267"/>
    <n v="267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26"/>
  </r>
  <r>
    <n v="2495"/>
    <n v="2495"/>
    <n v="0"/>
    <n v="0"/>
    <n v="0"/>
    <n v="0"/>
    <n v="0"/>
    <n v="0"/>
    <n v="0"/>
    <n v="0"/>
    <n v="0"/>
    <n v="0"/>
    <x v="22"/>
  </r>
  <r>
    <n v="1504"/>
    <n v="1504"/>
    <n v="0"/>
    <n v="0"/>
    <n v="0"/>
    <n v="0"/>
    <n v="0"/>
    <n v="0"/>
    <n v="0"/>
    <n v="0"/>
    <n v="0"/>
    <n v="0"/>
    <x v="43"/>
  </r>
  <r>
    <n v="979"/>
    <n v="979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5"/>
  </r>
  <r>
    <n v="14115"/>
    <n v="0"/>
    <n v="14115"/>
    <n v="0"/>
    <n v="0"/>
    <n v="0"/>
    <n v="0"/>
    <n v="0"/>
    <n v="0"/>
    <n v="0"/>
    <n v="0"/>
    <n v="0"/>
    <x v="46"/>
  </r>
  <r>
    <n v="1166"/>
    <n v="1166"/>
    <n v="0"/>
    <n v="0"/>
    <n v="0"/>
    <n v="0"/>
    <n v="0"/>
    <n v="0"/>
    <n v="0"/>
    <n v="0"/>
    <n v="0"/>
    <n v="0"/>
    <x v="2"/>
  </r>
  <r>
    <n v="1539"/>
    <n v="1539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0"/>
    <n v="0"/>
    <n v="0"/>
    <n v="0"/>
    <x v="15"/>
  </r>
  <r>
    <n v="383"/>
    <n v="383"/>
    <n v="0"/>
    <n v="0"/>
    <n v="383"/>
    <n v="383"/>
    <n v="0"/>
    <n v="0"/>
    <n v="0"/>
    <n v="0"/>
    <n v="0"/>
    <n v="0"/>
    <x v="73"/>
  </r>
  <r>
    <n v="10701"/>
    <n v="0"/>
    <n v="10701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52"/>
  </r>
  <r>
    <n v="1812"/>
    <n v="1812"/>
    <n v="0"/>
    <n v="0"/>
    <n v="0"/>
    <n v="0"/>
    <n v="0"/>
    <n v="0"/>
    <n v="1812"/>
    <n v="1812"/>
    <n v="0"/>
    <n v="0"/>
    <x v="28"/>
  </r>
  <r>
    <n v="1490"/>
    <n v="0"/>
    <n v="1490"/>
    <n v="0"/>
    <n v="0"/>
    <n v="0"/>
    <n v="0"/>
    <n v="0"/>
    <n v="1490"/>
    <n v="0"/>
    <n v="1490"/>
    <n v="0"/>
    <x v="60"/>
  </r>
  <r>
    <n v="1314"/>
    <n v="131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9"/>
  </r>
  <r>
    <n v="51818"/>
    <n v="51818"/>
    <n v="0"/>
    <n v="0"/>
    <n v="0"/>
    <n v="0"/>
    <n v="0"/>
    <n v="0"/>
    <n v="0"/>
    <n v="0"/>
    <n v="0"/>
    <n v="0"/>
    <x v="23"/>
  </r>
  <r>
    <n v="270"/>
    <n v="270"/>
    <n v="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0"/>
  </r>
  <r>
    <n v="6931"/>
    <n v="6931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9"/>
  </r>
  <r>
    <n v="408"/>
    <n v="408"/>
    <n v="0"/>
    <n v="0"/>
    <n v="0"/>
    <n v="0"/>
    <n v="0"/>
    <n v="0"/>
    <n v="0"/>
    <n v="0"/>
    <n v="0"/>
    <n v="0"/>
    <x v="60"/>
  </r>
  <r>
    <n v="1897"/>
    <n v="1897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4"/>
  </r>
  <r>
    <n v="2863"/>
    <n v="286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0"/>
  </r>
  <r>
    <n v="617"/>
    <n v="0"/>
    <n v="617"/>
    <n v="0"/>
    <n v="0"/>
    <n v="0"/>
    <n v="0"/>
    <n v="0"/>
    <n v="0"/>
    <n v="0"/>
    <n v="0"/>
    <n v="0"/>
    <x v="18"/>
  </r>
  <r>
    <n v="131"/>
    <n v="131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61"/>
    <n v="61"/>
    <n v="0"/>
    <n v="0"/>
    <x v="15"/>
  </r>
  <r>
    <n v="42"/>
    <n v="42"/>
    <n v="0"/>
    <n v="0"/>
    <n v="0"/>
    <n v="0"/>
    <n v="0"/>
    <n v="0"/>
    <n v="42"/>
    <n v="42"/>
    <n v="0"/>
    <n v="0"/>
    <x v="58"/>
  </r>
  <r>
    <n v="7"/>
    <n v="7"/>
    <n v="0"/>
    <n v="0"/>
    <n v="0"/>
    <n v="0"/>
    <n v="0"/>
    <n v="0"/>
    <n v="0"/>
    <n v="0"/>
    <n v="0"/>
    <n v="0"/>
    <x v="41"/>
  </r>
  <r>
    <n v="249"/>
    <n v="249"/>
    <n v="0"/>
    <n v="0"/>
    <n v="0"/>
    <n v="0"/>
    <n v="0"/>
    <n v="0"/>
    <n v="0"/>
    <n v="0"/>
    <n v="0"/>
    <n v="0"/>
    <x v="51"/>
  </r>
  <r>
    <n v="479"/>
    <n v="0"/>
    <n v="479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74"/>
    <n v="74"/>
    <n v="0"/>
    <n v="0"/>
    <x v="59"/>
  </r>
  <r>
    <n v="188"/>
    <n v="188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6"/>
  </r>
  <r>
    <n v="21412"/>
    <n v="0"/>
    <n v="21412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54"/>
  </r>
  <r>
    <n v="107"/>
    <n v="107"/>
    <n v="0"/>
    <n v="0"/>
    <n v="0"/>
    <n v="0"/>
    <n v="0"/>
    <n v="0"/>
    <n v="0"/>
    <n v="0"/>
    <n v="0"/>
    <n v="0"/>
    <x v="39"/>
  </r>
  <r>
    <n v="235"/>
    <n v="235"/>
    <n v="0"/>
    <n v="0"/>
    <n v="0"/>
    <n v="0"/>
    <n v="0"/>
    <n v="0"/>
    <n v="235"/>
    <n v="235"/>
    <n v="0"/>
    <n v="0"/>
    <x v="30"/>
  </r>
  <r>
    <n v="140"/>
    <n v="140"/>
    <n v="0"/>
    <n v="0"/>
    <n v="140"/>
    <n v="140"/>
    <n v="0"/>
    <n v="0"/>
    <n v="0"/>
    <n v="0"/>
    <n v="0"/>
    <n v="0"/>
    <x v="50"/>
  </r>
  <r>
    <n v="950"/>
    <n v="950"/>
    <n v="0"/>
    <n v="0"/>
    <n v="0"/>
    <n v="0"/>
    <n v="0"/>
    <n v="0"/>
    <n v="950"/>
    <n v="950"/>
    <n v="0"/>
    <n v="0"/>
    <x v="10"/>
  </r>
  <r>
    <n v="1"/>
    <n v="1"/>
    <n v="0"/>
    <n v="0"/>
    <n v="0"/>
    <n v="0"/>
    <n v="0"/>
    <n v="0"/>
    <n v="0"/>
    <n v="0"/>
    <n v="0"/>
    <n v="0"/>
    <x v="31"/>
  </r>
  <r>
    <n v="806"/>
    <n v="0"/>
    <n v="806"/>
    <n v="0"/>
    <n v="0"/>
    <n v="0"/>
    <n v="0"/>
    <n v="0"/>
    <n v="0"/>
    <n v="0"/>
    <n v="0"/>
    <n v="0"/>
    <x v="39"/>
  </r>
  <r>
    <n v="129"/>
    <n v="129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1"/>
  </r>
  <r>
    <n v="5955"/>
    <n v="0"/>
    <n v="5955"/>
    <n v="0"/>
    <n v="5955"/>
    <n v="0"/>
    <n v="5955"/>
    <n v="0"/>
    <n v="0"/>
    <n v="0"/>
    <n v="0"/>
    <n v="0"/>
    <x v="61"/>
  </r>
  <r>
    <n v="707"/>
    <n v="707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55"/>
  </r>
  <r>
    <n v="2883"/>
    <n v="2883"/>
    <n v="0"/>
    <n v="0"/>
    <n v="0"/>
    <n v="0"/>
    <n v="0"/>
    <n v="0"/>
    <n v="0"/>
    <n v="0"/>
    <n v="0"/>
    <n v="0"/>
    <x v="44"/>
  </r>
  <r>
    <n v="42986"/>
    <n v="42986"/>
    <n v="0"/>
    <n v="0"/>
    <n v="0"/>
    <n v="0"/>
    <n v="0"/>
    <n v="0"/>
    <n v="0"/>
    <n v="0"/>
    <n v="0"/>
    <n v="0"/>
    <x v="65"/>
  </r>
  <r>
    <n v="769"/>
    <n v="769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8"/>
  </r>
  <r>
    <n v="1914"/>
    <n v="1914"/>
    <n v="0"/>
    <n v="0"/>
    <n v="1914"/>
    <n v="1914"/>
    <n v="0"/>
    <n v="0"/>
    <n v="0"/>
    <n v="0"/>
    <n v="0"/>
    <n v="0"/>
    <x v="33"/>
  </r>
  <r>
    <n v="3042"/>
    <n v="3042"/>
    <n v="0"/>
    <n v="0"/>
    <n v="0"/>
    <n v="0"/>
    <n v="0"/>
    <n v="0"/>
    <n v="0"/>
    <n v="0"/>
    <n v="0"/>
    <n v="0"/>
    <x v="55"/>
  </r>
  <r>
    <n v="31118"/>
    <n v="0"/>
    <n v="31118"/>
    <n v="0"/>
    <n v="0"/>
    <n v="0"/>
    <n v="0"/>
    <n v="0"/>
    <n v="0"/>
    <n v="0"/>
    <n v="0"/>
    <n v="0"/>
    <x v="36"/>
  </r>
  <r>
    <n v="16614"/>
    <n v="0"/>
    <n v="16614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14"/>
    <n v="14"/>
    <n v="0"/>
    <n v="0"/>
    <x v="15"/>
  </r>
  <r>
    <n v="347"/>
    <n v="347"/>
    <n v="0"/>
    <n v="0"/>
    <n v="0"/>
    <n v="0"/>
    <n v="0"/>
    <n v="0"/>
    <n v="0"/>
    <n v="0"/>
    <n v="0"/>
    <n v="0"/>
    <x v="65"/>
  </r>
  <r>
    <n v="206"/>
    <n v="0"/>
    <n v="206"/>
    <n v="0"/>
    <n v="0"/>
    <n v="0"/>
    <n v="0"/>
    <n v="0"/>
    <n v="0"/>
    <n v="0"/>
    <n v="0"/>
    <n v="0"/>
    <x v="66"/>
  </r>
  <r>
    <n v="2015"/>
    <n v="0"/>
    <n v="2015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1"/>
  </r>
  <r>
    <n v="276"/>
    <n v="276"/>
    <n v="0"/>
    <n v="0"/>
    <n v="276"/>
    <n v="276"/>
    <n v="0"/>
    <n v="0"/>
    <n v="0"/>
    <n v="0"/>
    <n v="0"/>
    <n v="0"/>
    <x v="59"/>
  </r>
  <r>
    <n v="959"/>
    <n v="959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4"/>
  </r>
  <r>
    <n v="116"/>
    <n v="0"/>
    <n v="116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3"/>
  </r>
  <r>
    <n v="93"/>
    <n v="93"/>
    <n v="0"/>
    <n v="0"/>
    <n v="0"/>
    <n v="0"/>
    <n v="0"/>
    <n v="0"/>
    <n v="93"/>
    <n v="93"/>
    <n v="0"/>
    <n v="0"/>
    <x v="61"/>
  </r>
  <r>
    <n v="387"/>
    <n v="387"/>
    <n v="0"/>
    <n v="0"/>
    <n v="0"/>
    <n v="0"/>
    <n v="0"/>
    <n v="0"/>
    <n v="0"/>
    <n v="0"/>
    <n v="0"/>
    <n v="0"/>
    <x v="44"/>
  </r>
  <r>
    <n v="1095"/>
    <n v="1095"/>
    <n v="0"/>
    <n v="0"/>
    <n v="0"/>
    <n v="0"/>
    <n v="0"/>
    <n v="0"/>
    <n v="0"/>
    <n v="0"/>
    <n v="0"/>
    <n v="0"/>
    <x v="13"/>
  </r>
  <r>
    <n v="50"/>
    <n v="50"/>
    <n v="0"/>
    <n v="0"/>
    <n v="50"/>
    <n v="5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2"/>
  </r>
  <r>
    <n v="8007"/>
    <n v="8007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52"/>
  </r>
  <r>
    <n v="1225"/>
    <n v="1225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39"/>
  </r>
  <r>
    <n v="2238"/>
    <n v="0"/>
    <n v="2238"/>
    <n v="0"/>
    <n v="0"/>
    <n v="0"/>
    <n v="0"/>
    <n v="0"/>
    <n v="2238"/>
    <n v="0"/>
    <n v="2238"/>
    <n v="0"/>
    <x v="17"/>
  </r>
  <r>
    <n v="30"/>
    <n v="30"/>
    <n v="0"/>
    <n v="0"/>
    <n v="0"/>
    <n v="0"/>
    <n v="0"/>
    <n v="0"/>
    <n v="0"/>
    <n v="0"/>
    <n v="0"/>
    <n v="0"/>
    <x v="40"/>
  </r>
  <r>
    <n v="2623"/>
    <n v="2623"/>
    <n v="0"/>
    <n v="0"/>
    <n v="0"/>
    <n v="0"/>
    <n v="0"/>
    <n v="0"/>
    <n v="0"/>
    <n v="0"/>
    <n v="0"/>
    <n v="0"/>
    <x v="4"/>
  </r>
  <r>
    <n v="1949"/>
    <n v="1949"/>
    <n v="0"/>
    <n v="0"/>
    <n v="0"/>
    <n v="0"/>
    <n v="0"/>
    <n v="0"/>
    <n v="0"/>
    <n v="0"/>
    <n v="0"/>
    <n v="0"/>
    <x v="41"/>
  </r>
  <r>
    <n v="507"/>
    <n v="507"/>
    <n v="0"/>
    <n v="0"/>
    <n v="507"/>
    <n v="507"/>
    <n v="0"/>
    <n v="0"/>
    <n v="0"/>
    <n v="0"/>
    <n v="0"/>
    <n v="0"/>
    <x v="44"/>
  </r>
  <r>
    <n v="6"/>
    <n v="6"/>
    <n v="0"/>
    <n v="0"/>
    <n v="0"/>
    <n v="0"/>
    <n v="0"/>
    <n v="0"/>
    <n v="6"/>
    <n v="6"/>
    <n v="0"/>
    <n v="0"/>
    <x v="30"/>
  </r>
  <r>
    <n v="70"/>
    <n v="70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5"/>
  </r>
  <r>
    <n v="24558"/>
    <n v="24558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34"/>
  </r>
  <r>
    <n v="565"/>
    <n v="0"/>
    <n v="565"/>
    <n v="0"/>
    <n v="0"/>
    <n v="0"/>
    <n v="0"/>
    <n v="0"/>
    <n v="0"/>
    <n v="0"/>
    <n v="0"/>
    <n v="0"/>
    <x v="15"/>
  </r>
  <r>
    <n v="567"/>
    <n v="567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32"/>
  </r>
  <r>
    <n v="334"/>
    <n v="334"/>
    <n v="0"/>
    <n v="0"/>
    <n v="0"/>
    <n v="0"/>
    <n v="0"/>
    <n v="0"/>
    <n v="0"/>
    <n v="0"/>
    <n v="0"/>
    <n v="0"/>
    <x v="13"/>
  </r>
  <r>
    <n v="211"/>
    <n v="211"/>
    <n v="0"/>
    <n v="0"/>
    <n v="0"/>
    <n v="0"/>
    <n v="0"/>
    <n v="0"/>
    <n v="211"/>
    <n v="211"/>
    <n v="0"/>
    <n v="0"/>
    <x v="49"/>
  </r>
  <r>
    <n v="5"/>
    <n v="5"/>
    <n v="0"/>
    <n v="0"/>
    <n v="5"/>
    <n v="5"/>
    <n v="0"/>
    <n v="0"/>
    <n v="0"/>
    <n v="0"/>
    <n v="0"/>
    <n v="0"/>
    <x v="50"/>
  </r>
  <r>
    <n v="74"/>
    <n v="74"/>
    <n v="0"/>
    <n v="0"/>
    <n v="0"/>
    <n v="0"/>
    <n v="0"/>
    <n v="0"/>
    <n v="74"/>
    <n v="74"/>
    <n v="0"/>
    <n v="0"/>
    <x v="37"/>
  </r>
  <r>
    <n v="1121"/>
    <n v="1121"/>
    <n v="0"/>
    <n v="0"/>
    <n v="0"/>
    <n v="0"/>
    <n v="0"/>
    <n v="0"/>
    <n v="0"/>
    <n v="0"/>
    <n v="0"/>
    <n v="0"/>
    <x v="14"/>
  </r>
  <r>
    <n v="373"/>
    <n v="0"/>
    <n v="373"/>
    <n v="0"/>
    <n v="0"/>
    <n v="0"/>
    <n v="0"/>
    <n v="0"/>
    <n v="0"/>
    <n v="0"/>
    <n v="0"/>
    <n v="0"/>
    <x v="41"/>
  </r>
  <r>
    <n v="103"/>
    <n v="103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51"/>
  </r>
  <r>
    <n v="2157"/>
    <n v="0"/>
    <n v="2157"/>
    <n v="0"/>
    <n v="2157"/>
    <n v="0"/>
    <n v="2157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21"/>
    <n v="21"/>
    <n v="0"/>
    <n v="0"/>
    <n v="21"/>
    <n v="21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5"/>
  </r>
  <r>
    <n v="7179"/>
    <n v="0"/>
    <n v="7179"/>
    <n v="0"/>
    <n v="0"/>
    <n v="0"/>
    <n v="0"/>
    <n v="0"/>
    <n v="0"/>
    <n v="0"/>
    <n v="0"/>
    <n v="0"/>
    <x v="23"/>
  </r>
  <r>
    <n v="273"/>
    <n v="273"/>
    <n v="0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10"/>
  </r>
  <r>
    <n v="52325"/>
    <n v="52325"/>
    <n v="0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10"/>
  </r>
  <r>
    <n v="9663"/>
    <n v="0"/>
    <n v="9663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"/>
  </r>
  <r>
    <n v="3"/>
    <n v="0"/>
    <n v="3"/>
    <n v="0"/>
    <n v="0"/>
    <n v="0"/>
    <n v="0"/>
    <n v="0"/>
    <n v="0"/>
    <n v="0"/>
    <n v="0"/>
    <n v="0"/>
    <x v="19"/>
  </r>
  <r>
    <n v="6280"/>
    <n v="628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3"/>
  </r>
  <r>
    <n v="7410"/>
    <n v="7410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23"/>
  </r>
  <r>
    <n v="480"/>
    <n v="480"/>
    <n v="0"/>
    <n v="0"/>
    <n v="0"/>
    <n v="0"/>
    <n v="0"/>
    <n v="0"/>
    <n v="0"/>
    <n v="0"/>
    <n v="0"/>
    <n v="0"/>
    <x v="47"/>
  </r>
  <r>
    <n v="17186"/>
    <n v="17186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8"/>
  </r>
  <r>
    <n v="35"/>
    <n v="35"/>
    <n v="0"/>
    <n v="0"/>
    <n v="0"/>
    <n v="0"/>
    <n v="0"/>
    <n v="0"/>
    <n v="35"/>
    <n v="35"/>
    <n v="0"/>
    <n v="0"/>
    <x v="4"/>
  </r>
  <r>
    <n v="1924"/>
    <n v="0"/>
    <n v="1924"/>
    <n v="0"/>
    <n v="0"/>
    <n v="0"/>
    <n v="0"/>
    <n v="0"/>
    <n v="0"/>
    <n v="0"/>
    <n v="0"/>
    <n v="0"/>
    <x v="5"/>
  </r>
  <r>
    <n v="10956"/>
    <n v="1095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9"/>
  </r>
  <r>
    <n v="48"/>
    <n v="48"/>
    <n v="0"/>
    <n v="0"/>
    <n v="48"/>
    <n v="48"/>
    <n v="0"/>
    <n v="0"/>
    <n v="0"/>
    <n v="0"/>
    <n v="0"/>
    <n v="0"/>
    <x v="16"/>
  </r>
  <r>
    <n v="15197"/>
    <n v="15197"/>
    <n v="0"/>
    <n v="0"/>
    <n v="0"/>
    <n v="0"/>
    <n v="0"/>
    <n v="0"/>
    <n v="0"/>
    <n v="0"/>
    <n v="0"/>
    <n v="0"/>
    <x v="22"/>
  </r>
  <r>
    <n v="2523"/>
    <n v="2523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52"/>
  </r>
  <r>
    <n v="1727"/>
    <n v="1727"/>
    <n v="0"/>
    <n v="0"/>
    <n v="0"/>
    <n v="0"/>
    <n v="0"/>
    <n v="0"/>
    <n v="0"/>
    <n v="0"/>
    <n v="0"/>
    <n v="0"/>
    <x v="48"/>
  </r>
  <r>
    <n v="362"/>
    <n v="362"/>
    <n v="0"/>
    <n v="0"/>
    <n v="0"/>
    <n v="0"/>
    <n v="0"/>
    <n v="0"/>
    <n v="362"/>
    <n v="362"/>
    <n v="0"/>
    <n v="0"/>
    <x v="60"/>
  </r>
  <r>
    <n v="281"/>
    <n v="281"/>
    <n v="0"/>
    <n v="0"/>
    <n v="0"/>
    <n v="0"/>
    <n v="0"/>
    <n v="0"/>
    <n v="0"/>
    <n v="0"/>
    <n v="0"/>
    <n v="0"/>
    <x v="56"/>
  </r>
  <r>
    <n v="367"/>
    <n v="367"/>
    <n v="0"/>
    <n v="0"/>
    <n v="0"/>
    <n v="0"/>
    <n v="0"/>
    <n v="0"/>
    <n v="0"/>
    <n v="0"/>
    <n v="0"/>
    <n v="0"/>
    <x v="61"/>
  </r>
  <r>
    <n v="2735"/>
    <n v="273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331"/>
    <n v="331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9"/>
  </r>
  <r>
    <n v="6696"/>
    <n v="0"/>
    <n v="6696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5"/>
  </r>
  <r>
    <n v="3376"/>
    <n v="0"/>
    <n v="3376"/>
    <n v="0"/>
    <n v="3376"/>
    <n v="0"/>
    <n v="3376"/>
    <n v="0"/>
    <n v="0"/>
    <n v="0"/>
    <n v="0"/>
    <n v="0"/>
    <x v="10"/>
  </r>
  <r>
    <n v="243"/>
    <n v="243"/>
    <n v="0"/>
    <n v="0"/>
    <n v="0"/>
    <n v="0"/>
    <n v="0"/>
    <n v="0"/>
    <n v="0"/>
    <n v="0"/>
    <n v="0"/>
    <n v="0"/>
    <x v="37"/>
  </r>
  <r>
    <n v="1839"/>
    <n v="1839"/>
    <n v="0"/>
    <n v="0"/>
    <n v="0"/>
    <n v="0"/>
    <n v="0"/>
    <n v="0"/>
    <n v="1839"/>
    <n v="1839"/>
    <n v="0"/>
    <n v="0"/>
    <x v="22"/>
  </r>
  <r>
    <n v="5"/>
    <n v="5"/>
    <n v="0"/>
    <n v="0"/>
    <n v="5"/>
    <n v="5"/>
    <n v="0"/>
    <n v="0"/>
    <n v="0"/>
    <n v="0"/>
    <n v="0"/>
    <n v="0"/>
    <x v="42"/>
  </r>
  <r>
    <n v="56"/>
    <n v="56"/>
    <n v="0"/>
    <n v="0"/>
    <n v="0"/>
    <n v="0"/>
    <n v="0"/>
    <n v="0"/>
    <n v="56"/>
    <n v="56"/>
    <n v="0"/>
    <n v="0"/>
    <x v="8"/>
  </r>
  <r>
    <n v="25431"/>
    <n v="25431"/>
    <n v="0"/>
    <n v="0"/>
    <n v="0"/>
    <n v="0"/>
    <n v="0"/>
    <n v="0"/>
    <n v="0"/>
    <n v="0"/>
    <n v="0"/>
    <n v="0"/>
    <x v="9"/>
  </r>
  <r>
    <n v="249"/>
    <n v="249"/>
    <n v="0"/>
    <n v="0"/>
    <n v="0"/>
    <n v="0"/>
    <n v="0"/>
    <n v="0"/>
    <n v="0"/>
    <n v="0"/>
    <n v="0"/>
    <n v="0"/>
    <x v="61"/>
  </r>
  <r>
    <n v="2"/>
    <n v="0"/>
    <n v="0"/>
    <n v="2"/>
    <n v="0"/>
    <n v="0"/>
    <n v="0"/>
    <n v="0"/>
    <n v="0"/>
    <n v="0"/>
    <n v="0"/>
    <n v="0"/>
    <x v="21"/>
  </r>
  <r>
    <n v="2016"/>
    <n v="2016"/>
    <n v="0"/>
    <n v="0"/>
    <n v="0"/>
    <n v="0"/>
    <n v="0"/>
    <n v="0"/>
    <n v="0"/>
    <n v="0"/>
    <n v="0"/>
    <n v="0"/>
    <x v="51"/>
  </r>
  <r>
    <n v="4268"/>
    <n v="0"/>
    <n v="4268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6"/>
  </r>
  <r>
    <n v="388"/>
    <n v="388"/>
    <n v="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30"/>
  </r>
  <r>
    <n v="240"/>
    <n v="240"/>
    <n v="0"/>
    <n v="0"/>
    <n v="0"/>
    <n v="0"/>
    <n v="0"/>
    <n v="0"/>
    <n v="0"/>
    <n v="0"/>
    <n v="0"/>
    <n v="0"/>
    <x v="20"/>
  </r>
  <r>
    <n v="1579"/>
    <n v="1579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"/>
  </r>
  <r>
    <n v="124"/>
    <n v="124"/>
    <n v="0"/>
    <n v="0"/>
    <n v="124"/>
    <n v="124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63"/>
  </r>
  <r>
    <n v="1075"/>
    <n v="1075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54"/>
  </r>
  <r>
    <n v="3416"/>
    <n v="341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5"/>
  </r>
  <r>
    <n v="1716"/>
    <n v="1716"/>
    <n v="0"/>
    <n v="0"/>
    <n v="1716"/>
    <n v="1716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26"/>
  </r>
  <r>
    <n v="212"/>
    <n v="212"/>
    <n v="0"/>
    <n v="0"/>
    <n v="0"/>
    <n v="0"/>
    <n v="0"/>
    <n v="0"/>
    <n v="0"/>
    <n v="0"/>
    <n v="0"/>
    <n v="0"/>
    <x v="61"/>
  </r>
  <r>
    <n v="6226"/>
    <n v="0"/>
    <n v="6226"/>
    <n v="0"/>
    <n v="0"/>
    <n v="0"/>
    <n v="0"/>
    <n v="0"/>
    <n v="0"/>
    <n v="0"/>
    <n v="0"/>
    <n v="0"/>
    <x v="58"/>
  </r>
  <r>
    <n v="1765"/>
    <n v="0"/>
    <n v="1765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44"/>
  </r>
  <r>
    <n v="443"/>
    <n v="44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41"/>
  </r>
  <r>
    <n v="884"/>
    <n v="884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6"/>
  </r>
  <r>
    <n v="28"/>
    <n v="0"/>
    <n v="28"/>
    <n v="0"/>
    <n v="0"/>
    <n v="0"/>
    <n v="0"/>
    <n v="0"/>
    <n v="0"/>
    <n v="0"/>
    <n v="0"/>
    <n v="0"/>
    <x v="25"/>
  </r>
  <r>
    <n v="577"/>
    <n v="57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14463"/>
    <n v="0"/>
    <n v="14463"/>
    <n v="0"/>
    <n v="0"/>
    <n v="0"/>
    <n v="0"/>
    <n v="0"/>
    <n v="0"/>
    <n v="0"/>
    <n v="0"/>
    <n v="0"/>
    <x v="37"/>
  </r>
  <r>
    <n v="1160"/>
    <n v="1160"/>
    <n v="0"/>
    <n v="0"/>
    <n v="0"/>
    <n v="0"/>
    <n v="0"/>
    <n v="0"/>
    <n v="1160"/>
    <n v="1160"/>
    <n v="0"/>
    <n v="0"/>
    <x v="49"/>
  </r>
  <r>
    <n v="76"/>
    <n v="76"/>
    <n v="0"/>
    <n v="0"/>
    <n v="0"/>
    <n v="0"/>
    <n v="0"/>
    <n v="0"/>
    <n v="76"/>
    <n v="76"/>
    <n v="0"/>
    <n v="0"/>
    <x v="6"/>
  </r>
  <r>
    <n v="2413"/>
    <n v="2413"/>
    <n v="0"/>
    <n v="0"/>
    <n v="0"/>
    <n v="0"/>
    <n v="0"/>
    <n v="0"/>
    <n v="0"/>
    <n v="0"/>
    <n v="0"/>
    <n v="0"/>
    <x v="26"/>
  </r>
  <r>
    <n v="855"/>
    <n v="0"/>
    <n v="855"/>
    <n v="0"/>
    <n v="0"/>
    <n v="0"/>
    <n v="0"/>
    <n v="0"/>
    <n v="0"/>
    <n v="0"/>
    <n v="0"/>
    <n v="0"/>
    <x v="34"/>
  </r>
  <r>
    <n v="16966"/>
    <n v="16966"/>
    <n v="0"/>
    <n v="0"/>
    <n v="0"/>
    <n v="0"/>
    <n v="0"/>
    <n v="0"/>
    <n v="0"/>
    <n v="0"/>
    <n v="0"/>
    <n v="0"/>
    <x v="1"/>
  </r>
  <r>
    <n v="186"/>
    <n v="186"/>
    <n v="0"/>
    <n v="0"/>
    <n v="0"/>
    <n v="0"/>
    <n v="0"/>
    <n v="0"/>
    <n v="0"/>
    <n v="0"/>
    <n v="0"/>
    <n v="0"/>
    <x v="42"/>
  </r>
  <r>
    <n v="232"/>
    <n v="232"/>
    <n v="0"/>
    <n v="0"/>
    <n v="232"/>
    <n v="232"/>
    <n v="0"/>
    <n v="0"/>
    <n v="0"/>
    <n v="0"/>
    <n v="0"/>
    <n v="0"/>
    <x v="27"/>
  </r>
  <r>
    <n v="2532"/>
    <n v="2532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65"/>
  </r>
  <r>
    <n v="313"/>
    <n v="313"/>
    <n v="0"/>
    <n v="0"/>
    <n v="0"/>
    <n v="0"/>
    <n v="0"/>
    <n v="0"/>
    <n v="313"/>
    <n v="313"/>
    <n v="0"/>
    <n v="0"/>
    <x v="33"/>
  </r>
  <r>
    <n v="12"/>
    <n v="12"/>
    <n v="0"/>
    <n v="0"/>
    <n v="0"/>
    <n v="0"/>
    <n v="0"/>
    <n v="0"/>
    <n v="0"/>
    <n v="0"/>
    <n v="0"/>
    <n v="0"/>
    <x v="37"/>
  </r>
  <r>
    <n v="17850"/>
    <n v="17850"/>
    <n v="0"/>
    <n v="0"/>
    <n v="0"/>
    <n v="0"/>
    <n v="0"/>
    <n v="0"/>
    <n v="0"/>
    <n v="0"/>
    <n v="0"/>
    <n v="0"/>
    <x v="9"/>
  </r>
  <r>
    <n v="1875"/>
    <n v="1875"/>
    <n v="0"/>
    <n v="0"/>
    <n v="0"/>
    <n v="0"/>
    <n v="0"/>
    <n v="0"/>
    <n v="0"/>
    <n v="0"/>
    <n v="0"/>
    <n v="0"/>
    <x v="35"/>
  </r>
  <r>
    <n v="12617"/>
    <n v="12617"/>
    <n v="0"/>
    <n v="0"/>
    <n v="12617"/>
    <n v="12617"/>
    <n v="0"/>
    <n v="0"/>
    <n v="0"/>
    <n v="0"/>
    <n v="0"/>
    <n v="0"/>
    <x v="35"/>
  </r>
  <r>
    <n v="2819"/>
    <n v="2819"/>
    <n v="0"/>
    <n v="0"/>
    <n v="0"/>
    <n v="0"/>
    <n v="0"/>
    <n v="0"/>
    <n v="0"/>
    <n v="0"/>
    <n v="0"/>
    <n v="0"/>
    <x v="53"/>
  </r>
  <r>
    <n v="2162"/>
    <n v="2162"/>
    <n v="0"/>
    <n v="0"/>
    <n v="0"/>
    <n v="0"/>
    <n v="0"/>
    <n v="0"/>
    <n v="2162"/>
    <n v="2162"/>
    <n v="0"/>
    <n v="0"/>
    <x v="36"/>
  </r>
  <r>
    <n v="1091"/>
    <n v="0"/>
    <n v="1091"/>
    <n v="0"/>
    <n v="1091"/>
    <n v="0"/>
    <n v="1091"/>
    <n v="0"/>
    <n v="0"/>
    <n v="0"/>
    <n v="0"/>
    <n v="0"/>
    <x v="31"/>
  </r>
  <r>
    <n v="4314"/>
    <n v="0"/>
    <n v="4314"/>
    <n v="0"/>
    <n v="0"/>
    <n v="0"/>
    <n v="0"/>
    <n v="0"/>
    <n v="4314"/>
    <n v="0"/>
    <n v="4314"/>
    <n v="0"/>
    <x v="35"/>
  </r>
  <r>
    <n v="60"/>
    <n v="60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49"/>
  </r>
  <r>
    <n v="136"/>
    <n v="136"/>
    <n v="0"/>
    <n v="0"/>
    <n v="0"/>
    <n v="0"/>
    <n v="0"/>
    <n v="0"/>
    <n v="0"/>
    <n v="0"/>
    <n v="0"/>
    <n v="0"/>
    <x v="51"/>
  </r>
  <r>
    <n v="822"/>
    <n v="82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4"/>
  </r>
  <r>
    <n v="10299"/>
    <n v="10299"/>
    <n v="0"/>
    <n v="0"/>
    <n v="0"/>
    <n v="0"/>
    <n v="0"/>
    <n v="0"/>
    <n v="0"/>
    <n v="0"/>
    <n v="0"/>
    <n v="0"/>
    <x v="1"/>
  </r>
  <r>
    <n v="324"/>
    <n v="324"/>
    <n v="0"/>
    <n v="0"/>
    <n v="324"/>
    <n v="324"/>
    <n v="0"/>
    <n v="0"/>
    <n v="0"/>
    <n v="0"/>
    <n v="0"/>
    <n v="0"/>
    <x v="34"/>
  </r>
  <r>
    <n v="7189"/>
    <n v="7189"/>
    <n v="0"/>
    <n v="0"/>
    <n v="0"/>
    <n v="0"/>
    <n v="0"/>
    <n v="0"/>
    <n v="0"/>
    <n v="0"/>
    <n v="0"/>
    <n v="0"/>
    <x v="23"/>
  </r>
  <r>
    <n v="369"/>
    <n v="369"/>
    <n v="0"/>
    <n v="0"/>
    <n v="0"/>
    <n v="0"/>
    <n v="0"/>
    <n v="0"/>
    <n v="0"/>
    <n v="0"/>
    <n v="0"/>
    <n v="0"/>
    <x v="61"/>
  </r>
  <r>
    <n v="379"/>
    <n v="37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405"/>
    <n v="405"/>
    <n v="0"/>
    <n v="0"/>
    <n v="0"/>
    <n v="0"/>
    <n v="0"/>
    <n v="0"/>
    <n v="0"/>
    <n v="0"/>
    <n v="0"/>
    <n v="0"/>
    <x v="26"/>
  </r>
  <r>
    <n v="305"/>
    <n v="0"/>
    <n v="305"/>
    <n v="0"/>
    <n v="305"/>
    <n v="0"/>
    <n v="305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2"/>
  </r>
  <r>
    <n v="2033"/>
    <n v="0"/>
    <n v="2033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54"/>
  </r>
  <r>
    <n v="2873"/>
    <n v="0"/>
    <n v="2873"/>
    <n v="0"/>
    <n v="0"/>
    <n v="0"/>
    <n v="0"/>
    <n v="0"/>
    <n v="0"/>
    <n v="0"/>
    <n v="0"/>
    <n v="0"/>
    <x v="51"/>
  </r>
  <r>
    <n v="475"/>
    <n v="475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33"/>
  </r>
  <r>
    <n v="29"/>
    <n v="0"/>
    <n v="29"/>
    <n v="0"/>
    <n v="29"/>
    <n v="0"/>
    <n v="29"/>
    <n v="0"/>
    <n v="0"/>
    <n v="0"/>
    <n v="0"/>
    <n v="0"/>
    <x v="38"/>
  </r>
  <r>
    <n v="15733"/>
    <n v="15733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61"/>
  </r>
  <r>
    <n v="1123"/>
    <n v="1123"/>
    <n v="0"/>
    <n v="0"/>
    <n v="0"/>
    <n v="0"/>
    <n v="0"/>
    <n v="0"/>
    <n v="1123"/>
    <n v="1123"/>
    <n v="0"/>
    <n v="0"/>
    <x v="18"/>
  </r>
  <r>
    <n v="50"/>
    <n v="50"/>
    <n v="0"/>
    <n v="0"/>
    <n v="0"/>
    <n v="0"/>
    <n v="0"/>
    <n v="0"/>
    <n v="50"/>
    <n v="50"/>
    <n v="0"/>
    <n v="0"/>
    <x v="14"/>
  </r>
  <r>
    <n v="804"/>
    <n v="804"/>
    <n v="0"/>
    <n v="0"/>
    <n v="0"/>
    <n v="0"/>
    <n v="0"/>
    <n v="0"/>
    <n v="0"/>
    <n v="0"/>
    <n v="0"/>
    <n v="0"/>
    <x v="21"/>
  </r>
  <r>
    <n v="93"/>
    <n v="93"/>
    <n v="0"/>
    <n v="0"/>
    <n v="0"/>
    <n v="0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2"/>
  </r>
  <r>
    <n v="451"/>
    <n v="451"/>
    <n v="0"/>
    <n v="0"/>
    <n v="451"/>
    <n v="451"/>
    <n v="0"/>
    <n v="0"/>
    <n v="0"/>
    <n v="0"/>
    <n v="0"/>
    <n v="0"/>
    <x v="56"/>
  </r>
  <r>
    <n v="18439"/>
    <n v="0"/>
    <n v="18439"/>
    <n v="0"/>
    <n v="0"/>
    <n v="0"/>
    <n v="0"/>
    <n v="0"/>
    <n v="0"/>
    <n v="0"/>
    <n v="0"/>
    <n v="0"/>
    <x v="14"/>
  </r>
  <r>
    <n v="226"/>
    <n v="226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9"/>
  </r>
  <r>
    <n v="1159"/>
    <n v="1159"/>
    <n v="0"/>
    <n v="0"/>
    <n v="0"/>
    <n v="0"/>
    <n v="0"/>
    <n v="0"/>
    <n v="0"/>
    <n v="0"/>
    <n v="0"/>
    <n v="0"/>
    <x v="8"/>
  </r>
  <r>
    <n v="6256"/>
    <n v="0"/>
    <n v="6256"/>
    <n v="0"/>
    <n v="0"/>
    <n v="0"/>
    <n v="0"/>
    <n v="0"/>
    <n v="6256"/>
    <n v="0"/>
    <n v="6256"/>
    <n v="0"/>
    <x v="1"/>
  </r>
  <r>
    <n v="714"/>
    <n v="714"/>
    <n v="0"/>
    <n v="0"/>
    <n v="0"/>
    <n v="0"/>
    <n v="0"/>
    <n v="0"/>
    <n v="0"/>
    <n v="0"/>
    <n v="0"/>
    <n v="0"/>
    <x v="44"/>
  </r>
  <r>
    <n v="1884"/>
    <n v="1884"/>
    <n v="0"/>
    <n v="0"/>
    <n v="0"/>
    <n v="0"/>
    <n v="0"/>
    <n v="0"/>
    <n v="0"/>
    <n v="0"/>
    <n v="0"/>
    <n v="0"/>
    <x v="23"/>
  </r>
  <r>
    <n v="111"/>
    <n v="111"/>
    <n v="0"/>
    <n v="0"/>
    <n v="0"/>
    <n v="0"/>
    <n v="0"/>
    <n v="0"/>
    <n v="0"/>
    <n v="0"/>
    <n v="0"/>
    <n v="0"/>
    <x v="53"/>
  </r>
  <r>
    <n v="146"/>
    <n v="146"/>
    <n v="0"/>
    <n v="0"/>
    <n v="0"/>
    <n v="0"/>
    <n v="0"/>
    <n v="0"/>
    <n v="0"/>
    <n v="0"/>
    <n v="0"/>
    <n v="0"/>
    <x v="46"/>
  </r>
  <r>
    <n v="325"/>
    <n v="325"/>
    <n v="0"/>
    <n v="0"/>
    <n v="0"/>
    <n v="0"/>
    <n v="0"/>
    <n v="0"/>
    <n v="325"/>
    <n v="325"/>
    <n v="0"/>
    <n v="0"/>
    <x v="27"/>
  </r>
  <r>
    <n v="200"/>
    <n v="200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2"/>
  </r>
  <r>
    <n v="75"/>
    <n v="0"/>
    <n v="75"/>
    <n v="0"/>
    <n v="0"/>
    <n v="0"/>
    <n v="0"/>
    <n v="0"/>
    <n v="0"/>
    <n v="0"/>
    <n v="0"/>
    <n v="0"/>
    <x v="19"/>
  </r>
  <r>
    <n v="139"/>
    <n v="139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14"/>
    <n v="14"/>
    <n v="0"/>
    <n v="0"/>
    <x v="43"/>
  </r>
  <r>
    <n v="4"/>
    <n v="4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5"/>
  </r>
  <r>
    <n v="11372"/>
    <n v="11372"/>
    <n v="0"/>
    <n v="0"/>
    <n v="0"/>
    <n v="0"/>
    <n v="0"/>
    <n v="0"/>
    <n v="0"/>
    <n v="0"/>
    <n v="0"/>
    <n v="0"/>
    <x v="43"/>
  </r>
  <r>
    <n v="35112"/>
    <n v="0"/>
    <n v="35112"/>
    <n v="0"/>
    <n v="0"/>
    <n v="0"/>
    <n v="0"/>
    <n v="0"/>
    <n v="0"/>
    <n v="0"/>
    <n v="0"/>
    <n v="0"/>
    <x v="65"/>
  </r>
  <r>
    <n v="2492"/>
    <n v="2492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12"/>
  </r>
  <r>
    <n v="231"/>
    <n v="231"/>
    <n v="0"/>
    <n v="0"/>
    <n v="231"/>
    <n v="231"/>
    <n v="0"/>
    <n v="0"/>
    <n v="0"/>
    <n v="0"/>
    <n v="0"/>
    <n v="0"/>
    <x v="19"/>
  </r>
  <r>
    <n v="102"/>
    <n v="102"/>
    <n v="0"/>
    <n v="0"/>
    <n v="0"/>
    <n v="0"/>
    <n v="0"/>
    <n v="0"/>
    <n v="102"/>
    <n v="102"/>
    <n v="0"/>
    <n v="0"/>
    <x v="67"/>
  </r>
  <r>
    <n v="8"/>
    <n v="8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4"/>
  </r>
  <r>
    <n v="209"/>
    <n v="0"/>
    <n v="209"/>
    <n v="0"/>
    <n v="0"/>
    <n v="0"/>
    <n v="0"/>
    <n v="0"/>
    <n v="0"/>
    <n v="0"/>
    <n v="0"/>
    <n v="0"/>
    <x v="51"/>
  </r>
  <r>
    <n v="16371"/>
    <n v="16371"/>
    <n v="0"/>
    <n v="0"/>
    <n v="16371"/>
    <n v="16371"/>
    <n v="0"/>
    <n v="0"/>
    <n v="0"/>
    <n v="0"/>
    <n v="0"/>
    <n v="0"/>
    <x v="4"/>
  </r>
  <r>
    <n v="1761"/>
    <n v="1761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40"/>
  </r>
  <r>
    <n v="187"/>
    <n v="187"/>
    <n v="0"/>
    <n v="0"/>
    <n v="187"/>
    <n v="187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9"/>
  </r>
  <r>
    <n v="537"/>
    <n v="537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27"/>
  </r>
  <r>
    <n v="276"/>
    <n v="0"/>
    <n v="276"/>
    <n v="0"/>
    <n v="0"/>
    <n v="0"/>
    <n v="0"/>
    <n v="0"/>
    <n v="0"/>
    <n v="0"/>
    <n v="0"/>
    <n v="0"/>
    <x v="8"/>
  </r>
  <r>
    <n v="793"/>
    <n v="793"/>
    <n v="0"/>
    <n v="0"/>
    <n v="0"/>
    <n v="0"/>
    <n v="0"/>
    <n v="0"/>
    <n v="0"/>
    <n v="0"/>
    <n v="0"/>
    <n v="0"/>
    <x v="33"/>
  </r>
  <r>
    <n v="1935"/>
    <n v="0"/>
    <n v="1935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43"/>
  </r>
  <r>
    <n v="1297"/>
    <n v="1297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67"/>
  </r>
  <r>
    <n v="2523"/>
    <n v="0"/>
    <n v="2523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8"/>
  </r>
  <r>
    <n v="1232"/>
    <n v="1232"/>
    <n v="0"/>
    <n v="0"/>
    <n v="0"/>
    <n v="0"/>
    <n v="0"/>
    <n v="0"/>
    <n v="1232"/>
    <n v="1232"/>
    <n v="0"/>
    <n v="0"/>
    <x v="13"/>
  </r>
  <r>
    <n v="1"/>
    <n v="0"/>
    <n v="1"/>
    <n v="0"/>
    <n v="0"/>
    <n v="0"/>
    <n v="0"/>
    <n v="0"/>
    <n v="1"/>
    <n v="0"/>
    <n v="1"/>
    <n v="0"/>
    <x v="72"/>
  </r>
  <r>
    <n v="47"/>
    <n v="47"/>
    <n v="0"/>
    <n v="0"/>
    <n v="0"/>
    <n v="0"/>
    <n v="0"/>
    <n v="0"/>
    <n v="0"/>
    <n v="0"/>
    <n v="0"/>
    <n v="0"/>
    <x v="26"/>
  </r>
  <r>
    <n v="4052"/>
    <n v="4052"/>
    <n v="0"/>
    <n v="0"/>
    <n v="0"/>
    <n v="0"/>
    <n v="0"/>
    <n v="0"/>
    <n v="0"/>
    <n v="0"/>
    <n v="0"/>
    <n v="0"/>
    <x v="9"/>
  </r>
  <r>
    <n v="3629"/>
    <n v="3629"/>
    <n v="0"/>
    <n v="0"/>
    <n v="0"/>
    <n v="0"/>
    <n v="0"/>
    <n v="0"/>
    <n v="0"/>
    <n v="0"/>
    <n v="0"/>
    <n v="0"/>
    <x v="28"/>
  </r>
  <r>
    <n v="105196"/>
    <n v="0"/>
    <n v="105196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60"/>
  </r>
  <r>
    <n v="3898"/>
    <n v="389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61"/>
  </r>
  <r>
    <n v="131"/>
    <n v="0"/>
    <n v="131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59"/>
  </r>
  <r>
    <n v="2625"/>
    <n v="2625"/>
    <n v="0"/>
    <n v="0"/>
    <n v="0"/>
    <n v="0"/>
    <n v="0"/>
    <n v="0"/>
    <n v="0"/>
    <n v="0"/>
    <n v="0"/>
    <n v="0"/>
    <x v="47"/>
  </r>
  <r>
    <n v="401"/>
    <n v="401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53"/>
  </r>
  <r>
    <n v="3430"/>
    <n v="3430"/>
    <n v="0"/>
    <n v="0"/>
    <n v="0"/>
    <n v="0"/>
    <n v="0"/>
    <n v="0"/>
    <n v="0"/>
    <n v="0"/>
    <n v="0"/>
    <n v="0"/>
    <x v="48"/>
  </r>
  <r>
    <n v="2427"/>
    <n v="2427"/>
    <n v="0"/>
    <n v="0"/>
    <n v="0"/>
    <n v="0"/>
    <n v="0"/>
    <n v="0"/>
    <n v="0"/>
    <n v="0"/>
    <n v="0"/>
    <n v="0"/>
    <x v="2"/>
  </r>
  <r>
    <n v="175"/>
    <n v="175"/>
    <n v="0"/>
    <n v="0"/>
    <n v="0"/>
    <n v="0"/>
    <n v="0"/>
    <n v="0"/>
    <n v="0"/>
    <n v="0"/>
    <n v="0"/>
    <n v="0"/>
    <x v="56"/>
  </r>
  <r>
    <n v="1461"/>
    <n v="1461"/>
    <n v="0"/>
    <n v="0"/>
    <n v="1461"/>
    <n v="1461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53"/>
  </r>
  <r>
    <n v="53"/>
    <n v="53"/>
    <n v="0"/>
    <n v="0"/>
    <n v="0"/>
    <n v="0"/>
    <n v="0"/>
    <n v="0"/>
    <n v="0"/>
    <n v="0"/>
    <n v="0"/>
    <n v="0"/>
    <x v="13"/>
  </r>
  <r>
    <n v="9960"/>
    <n v="9960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15"/>
  </r>
  <r>
    <n v="313"/>
    <n v="31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0"/>
  </r>
  <r>
    <n v="2087"/>
    <n v="2087"/>
    <n v="0"/>
    <n v="0"/>
    <n v="2087"/>
    <n v="2087"/>
    <n v="0"/>
    <n v="0"/>
    <n v="0"/>
    <n v="0"/>
    <n v="0"/>
    <n v="0"/>
    <x v="37"/>
  </r>
  <r>
    <n v="49"/>
    <n v="49"/>
    <n v="0"/>
    <n v="0"/>
    <n v="0"/>
    <n v="0"/>
    <n v="0"/>
    <n v="0"/>
    <n v="49"/>
    <n v="49"/>
    <n v="0"/>
    <n v="0"/>
    <x v="10"/>
  </r>
  <r>
    <n v="113"/>
    <n v="113"/>
    <n v="0"/>
    <n v="0"/>
    <n v="0"/>
    <n v="0"/>
    <n v="0"/>
    <n v="0"/>
    <n v="0"/>
    <n v="0"/>
    <n v="0"/>
    <n v="0"/>
    <x v="39"/>
  </r>
  <r>
    <n v="225"/>
    <n v="225"/>
    <n v="0"/>
    <n v="0"/>
    <n v="0"/>
    <n v="0"/>
    <n v="0"/>
    <n v="0"/>
    <n v="0"/>
    <n v="0"/>
    <n v="0"/>
    <n v="0"/>
    <x v="2"/>
  </r>
  <r>
    <n v="370"/>
    <n v="370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39"/>
  </r>
  <r>
    <n v="947"/>
    <n v="947"/>
    <n v="0"/>
    <n v="0"/>
    <n v="947"/>
    <n v="947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4"/>
  </r>
  <r>
    <n v="478"/>
    <n v="0"/>
    <n v="478"/>
    <n v="0"/>
    <n v="478"/>
    <n v="0"/>
    <n v="478"/>
    <n v="0"/>
    <n v="0"/>
    <n v="0"/>
    <n v="0"/>
    <n v="0"/>
    <x v="20"/>
  </r>
  <r>
    <n v="331"/>
    <n v="331"/>
    <n v="0"/>
    <n v="0"/>
    <n v="0"/>
    <n v="0"/>
    <n v="0"/>
    <n v="0"/>
    <n v="0"/>
    <n v="0"/>
    <n v="0"/>
    <n v="0"/>
    <x v="9"/>
  </r>
  <r>
    <n v="4693"/>
    <n v="4693"/>
    <n v="0"/>
    <n v="0"/>
    <n v="0"/>
    <n v="0"/>
    <n v="0"/>
    <n v="0"/>
    <n v="0"/>
    <n v="0"/>
    <n v="0"/>
    <n v="0"/>
    <x v="37"/>
  </r>
  <r>
    <n v="2676"/>
    <n v="0"/>
    <n v="267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8"/>
  </r>
  <r>
    <n v="703"/>
    <n v="0"/>
    <n v="703"/>
    <n v="0"/>
    <n v="703"/>
    <n v="0"/>
    <n v="703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8"/>
  </r>
  <r>
    <n v="2610"/>
    <n v="2610"/>
    <n v="0"/>
    <n v="0"/>
    <n v="0"/>
    <n v="0"/>
    <n v="0"/>
    <n v="0"/>
    <n v="0"/>
    <n v="0"/>
    <n v="0"/>
    <n v="0"/>
    <x v="48"/>
  </r>
  <r>
    <n v="306"/>
    <n v="306"/>
    <n v="0"/>
    <n v="0"/>
    <n v="0"/>
    <n v="0"/>
    <n v="0"/>
    <n v="0"/>
    <n v="0"/>
    <n v="0"/>
    <n v="0"/>
    <n v="0"/>
    <x v="43"/>
  </r>
  <r>
    <n v="6422"/>
    <n v="6422"/>
    <n v="0"/>
    <n v="0"/>
    <n v="0"/>
    <n v="0"/>
    <n v="0"/>
    <n v="0"/>
    <n v="6422"/>
    <n v="6422"/>
    <n v="0"/>
    <n v="0"/>
    <x v="35"/>
  </r>
  <r>
    <n v="6802"/>
    <n v="6802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6"/>
  </r>
  <r>
    <n v="1131"/>
    <n v="1131"/>
    <n v="0"/>
    <n v="0"/>
    <n v="1131"/>
    <n v="1131"/>
    <n v="0"/>
    <n v="0"/>
    <n v="0"/>
    <n v="0"/>
    <n v="0"/>
    <n v="0"/>
    <x v="1"/>
  </r>
  <r>
    <n v="2793"/>
    <n v="0"/>
    <n v="2793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0"/>
    <n v="0"/>
    <n v="0"/>
    <n v="0"/>
    <x v="37"/>
  </r>
  <r>
    <n v="216"/>
    <n v="21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3"/>
  </r>
  <r>
    <n v="164399"/>
    <n v="0"/>
    <n v="0"/>
    <n v="164399"/>
    <n v="0"/>
    <n v="0"/>
    <n v="0"/>
    <n v="0"/>
    <n v="164399"/>
    <n v="0"/>
    <n v="0"/>
    <n v="164399"/>
    <x v="2"/>
  </r>
  <r>
    <n v="146"/>
    <n v="146"/>
    <n v="0"/>
    <n v="0"/>
    <n v="0"/>
    <n v="0"/>
    <n v="0"/>
    <n v="0"/>
    <n v="0"/>
    <n v="0"/>
    <n v="0"/>
    <n v="0"/>
    <x v="33"/>
  </r>
  <r>
    <n v="692"/>
    <n v="692"/>
    <n v="0"/>
    <n v="0"/>
    <n v="0"/>
    <n v="0"/>
    <n v="0"/>
    <n v="0"/>
    <n v="0"/>
    <n v="0"/>
    <n v="0"/>
    <n v="0"/>
    <x v="20"/>
  </r>
  <r>
    <n v="936"/>
    <n v="936"/>
    <n v="0"/>
    <n v="0"/>
    <n v="936"/>
    <n v="936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5"/>
  </r>
  <r>
    <n v="8"/>
    <n v="8"/>
    <n v="0"/>
    <n v="0"/>
    <n v="8"/>
    <n v="8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8"/>
  </r>
  <r>
    <n v="8591"/>
    <n v="8591"/>
    <n v="0"/>
    <n v="0"/>
    <n v="0"/>
    <n v="0"/>
    <n v="0"/>
    <n v="0"/>
    <n v="0"/>
    <n v="0"/>
    <n v="0"/>
    <n v="0"/>
    <x v="34"/>
  </r>
  <r>
    <n v="1277"/>
    <n v="1277"/>
    <n v="0"/>
    <n v="0"/>
    <n v="0"/>
    <n v="0"/>
    <n v="0"/>
    <n v="0"/>
    <n v="0"/>
    <n v="0"/>
    <n v="0"/>
    <n v="0"/>
    <x v="18"/>
  </r>
  <r>
    <n v="201"/>
    <n v="201"/>
    <n v="0"/>
    <n v="0"/>
    <n v="0"/>
    <n v="0"/>
    <n v="0"/>
    <n v="0"/>
    <n v="0"/>
    <n v="0"/>
    <n v="0"/>
    <n v="0"/>
    <x v="42"/>
  </r>
  <r>
    <n v="1067"/>
    <n v="1067"/>
    <n v="0"/>
    <n v="0"/>
    <n v="0"/>
    <n v="0"/>
    <n v="0"/>
    <n v="0"/>
    <n v="0"/>
    <n v="0"/>
    <n v="0"/>
    <n v="0"/>
    <x v="39"/>
  </r>
  <r>
    <n v="26"/>
    <n v="26"/>
    <n v="0"/>
    <n v="0"/>
    <n v="26"/>
    <n v="26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"/>
  </r>
  <r>
    <n v="102"/>
    <n v="102"/>
    <n v="0"/>
    <n v="0"/>
    <n v="102"/>
    <n v="102"/>
    <n v="0"/>
    <n v="0"/>
    <n v="0"/>
    <n v="0"/>
    <n v="0"/>
    <n v="0"/>
    <x v="35"/>
  </r>
  <r>
    <n v="194"/>
    <n v="19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32"/>
  </r>
  <r>
    <n v="362"/>
    <n v="362"/>
    <n v="0"/>
    <n v="0"/>
    <n v="0"/>
    <n v="0"/>
    <n v="0"/>
    <n v="0"/>
    <n v="0"/>
    <n v="0"/>
    <n v="0"/>
    <n v="0"/>
    <x v="47"/>
  </r>
  <r>
    <n v="1214"/>
    <n v="1214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9"/>
  </r>
  <r>
    <n v="2942"/>
    <n v="2942"/>
    <n v="0"/>
    <n v="0"/>
    <n v="0"/>
    <n v="0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26"/>
  </r>
  <r>
    <n v="18858"/>
    <n v="18858"/>
    <n v="0"/>
    <n v="0"/>
    <n v="0"/>
    <n v="0"/>
    <n v="0"/>
    <n v="0"/>
    <n v="18858"/>
    <n v="18858"/>
    <n v="0"/>
    <n v="0"/>
    <x v="48"/>
  </r>
  <r>
    <n v="256"/>
    <n v="256"/>
    <n v="0"/>
    <n v="0"/>
    <n v="256"/>
    <n v="256"/>
    <n v="0"/>
    <n v="0"/>
    <n v="0"/>
    <n v="0"/>
    <n v="0"/>
    <n v="0"/>
    <x v="31"/>
  </r>
  <r>
    <n v="1351"/>
    <n v="0"/>
    <n v="1351"/>
    <n v="0"/>
    <n v="0"/>
    <n v="0"/>
    <n v="0"/>
    <n v="0"/>
    <n v="1351"/>
    <n v="0"/>
    <n v="1351"/>
    <n v="0"/>
    <x v="30"/>
  </r>
  <r>
    <n v="818"/>
    <n v="0"/>
    <n v="818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9"/>
  </r>
  <r>
    <n v="1250"/>
    <n v="1250"/>
    <n v="0"/>
    <n v="0"/>
    <n v="0"/>
    <n v="0"/>
    <n v="0"/>
    <n v="0"/>
    <n v="0"/>
    <n v="0"/>
    <n v="0"/>
    <n v="0"/>
    <x v="44"/>
  </r>
  <r>
    <n v="18196"/>
    <n v="18196"/>
    <n v="0"/>
    <n v="0"/>
    <n v="0"/>
    <n v="0"/>
    <n v="0"/>
    <n v="0"/>
    <n v="0"/>
    <n v="0"/>
    <n v="0"/>
    <n v="0"/>
    <x v="58"/>
  </r>
  <r>
    <n v="3613"/>
    <n v="3613"/>
    <n v="0"/>
    <n v="0"/>
    <n v="0"/>
    <n v="0"/>
    <n v="0"/>
    <n v="0"/>
    <n v="0"/>
    <n v="0"/>
    <n v="0"/>
    <n v="0"/>
    <x v="52"/>
  </r>
  <r>
    <n v="341"/>
    <n v="341"/>
    <n v="0"/>
    <n v="0"/>
    <n v="341"/>
    <n v="341"/>
    <n v="0"/>
    <n v="0"/>
    <n v="0"/>
    <n v="0"/>
    <n v="0"/>
    <n v="0"/>
    <x v="53"/>
  </r>
  <r>
    <n v="1046"/>
    <n v="1046"/>
    <n v="0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61"/>
  </r>
  <r>
    <n v="438"/>
    <n v="438"/>
    <n v="0"/>
    <n v="0"/>
    <n v="0"/>
    <n v="0"/>
    <n v="0"/>
    <n v="0"/>
    <n v="0"/>
    <n v="0"/>
    <n v="0"/>
    <n v="0"/>
    <x v="27"/>
  </r>
  <r>
    <n v="216"/>
    <n v="216"/>
    <n v="0"/>
    <n v="0"/>
    <n v="0"/>
    <n v="0"/>
    <n v="0"/>
    <n v="0"/>
    <n v="0"/>
    <n v="0"/>
    <n v="0"/>
    <n v="0"/>
    <x v="40"/>
  </r>
  <r>
    <n v="206"/>
    <n v="0"/>
    <n v="206"/>
    <n v="0"/>
    <n v="206"/>
    <n v="0"/>
    <n v="206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40"/>
  </r>
  <r>
    <n v="816"/>
    <n v="816"/>
    <n v="0"/>
    <n v="0"/>
    <n v="0"/>
    <n v="0"/>
    <n v="0"/>
    <n v="0"/>
    <n v="816"/>
    <n v="816"/>
    <n v="0"/>
    <n v="0"/>
    <x v="26"/>
  </r>
  <r>
    <n v="8"/>
    <n v="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4"/>
  </r>
  <r>
    <n v="5947"/>
    <n v="0"/>
    <n v="5947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21"/>
  </r>
  <r>
    <n v="1251"/>
    <n v="0"/>
    <n v="1251"/>
    <n v="0"/>
    <n v="0"/>
    <n v="0"/>
    <n v="0"/>
    <n v="0"/>
    <n v="0"/>
    <n v="0"/>
    <n v="0"/>
    <n v="0"/>
    <x v="44"/>
  </r>
  <r>
    <n v="158"/>
    <n v="15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119"/>
    <n v="119"/>
    <n v="0"/>
    <n v="0"/>
    <x v="30"/>
  </r>
  <r>
    <n v="3289"/>
    <n v="0"/>
    <n v="3289"/>
    <n v="0"/>
    <n v="0"/>
    <n v="0"/>
    <n v="0"/>
    <n v="0"/>
    <n v="0"/>
    <n v="0"/>
    <n v="0"/>
    <n v="0"/>
    <x v="6"/>
  </r>
  <r>
    <n v="235"/>
    <n v="23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0"/>
  </r>
  <r>
    <n v="161"/>
    <n v="161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0"/>
  </r>
  <r>
    <n v="553"/>
    <n v="55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11"/>
  </r>
  <r>
    <n v="398"/>
    <n v="39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6"/>
  </r>
  <r>
    <n v="3523"/>
    <n v="3523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42"/>
  </r>
  <r>
    <n v="17"/>
    <n v="17"/>
    <n v="0"/>
    <n v="0"/>
    <n v="17"/>
    <n v="17"/>
    <n v="0"/>
    <n v="0"/>
    <n v="0"/>
    <n v="0"/>
    <n v="0"/>
    <n v="0"/>
    <x v="49"/>
  </r>
  <r>
    <n v="190"/>
    <n v="190"/>
    <n v="0"/>
    <n v="0"/>
    <n v="190"/>
    <n v="190"/>
    <n v="0"/>
    <n v="0"/>
    <n v="0"/>
    <n v="0"/>
    <n v="0"/>
    <n v="0"/>
    <x v="10"/>
  </r>
  <r>
    <n v="15551"/>
    <n v="0"/>
    <n v="0"/>
    <n v="15551"/>
    <n v="0"/>
    <n v="0"/>
    <n v="0"/>
    <n v="0"/>
    <n v="0"/>
    <n v="0"/>
    <n v="0"/>
    <n v="0"/>
    <x v="71"/>
  </r>
  <r>
    <n v="253"/>
    <n v="25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6"/>
  </r>
  <r>
    <n v="28356"/>
    <n v="0"/>
    <n v="28356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"/>
  </r>
  <r>
    <n v="307"/>
    <n v="307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51"/>
  </r>
  <r>
    <n v="48"/>
    <n v="48"/>
    <n v="0"/>
    <n v="0"/>
    <n v="48"/>
    <n v="48"/>
    <n v="0"/>
    <n v="0"/>
    <n v="0"/>
    <n v="0"/>
    <n v="0"/>
    <n v="0"/>
    <x v="52"/>
  </r>
  <r>
    <n v="107"/>
    <n v="107"/>
    <n v="0"/>
    <n v="0"/>
    <n v="0"/>
    <n v="0"/>
    <n v="0"/>
    <n v="0"/>
    <n v="107"/>
    <n v="107"/>
    <n v="0"/>
    <n v="0"/>
    <x v="30"/>
  </r>
  <r>
    <n v="23611"/>
    <n v="23611"/>
    <n v="0"/>
    <n v="0"/>
    <n v="0"/>
    <n v="0"/>
    <n v="0"/>
    <n v="0"/>
    <n v="0"/>
    <n v="0"/>
    <n v="0"/>
    <n v="0"/>
    <x v="48"/>
  </r>
  <r>
    <n v="532"/>
    <n v="0"/>
    <n v="532"/>
    <n v="0"/>
    <n v="0"/>
    <n v="0"/>
    <n v="0"/>
    <n v="0"/>
    <n v="0"/>
    <n v="0"/>
    <n v="0"/>
    <n v="0"/>
    <x v="9"/>
  </r>
  <r>
    <n v="2913"/>
    <n v="2913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39"/>
  </r>
  <r>
    <n v="4"/>
    <n v="4"/>
    <n v="0"/>
    <n v="0"/>
    <n v="4"/>
    <n v="4"/>
    <n v="0"/>
    <n v="0"/>
    <n v="0"/>
    <n v="0"/>
    <n v="0"/>
    <n v="0"/>
    <x v="25"/>
  </r>
  <r>
    <n v="676"/>
    <n v="676"/>
    <n v="0"/>
    <n v="0"/>
    <n v="0"/>
    <n v="0"/>
    <n v="0"/>
    <n v="0"/>
    <n v="0"/>
    <n v="0"/>
    <n v="0"/>
    <n v="0"/>
    <x v="18"/>
  </r>
  <r>
    <n v="710"/>
    <n v="710"/>
    <n v="0"/>
    <n v="0"/>
    <n v="0"/>
    <n v="0"/>
    <n v="0"/>
    <n v="0"/>
    <n v="0"/>
    <n v="0"/>
    <n v="0"/>
    <n v="0"/>
    <x v="35"/>
  </r>
  <r>
    <n v="23285"/>
    <n v="23285"/>
    <n v="0"/>
    <n v="0"/>
    <n v="23285"/>
    <n v="23285"/>
    <n v="0"/>
    <n v="0"/>
    <n v="0"/>
    <n v="0"/>
    <n v="0"/>
    <n v="0"/>
    <x v="35"/>
  </r>
  <r>
    <n v="188"/>
    <n v="188"/>
    <n v="0"/>
    <n v="0"/>
    <n v="188"/>
    <n v="188"/>
    <n v="0"/>
    <n v="0"/>
    <n v="0"/>
    <n v="0"/>
    <n v="0"/>
    <n v="0"/>
    <x v="10"/>
  </r>
  <r>
    <n v="14605"/>
    <n v="0"/>
    <n v="14605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1"/>
  </r>
  <r>
    <n v="223"/>
    <n v="22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0"/>
  </r>
  <r>
    <n v="280"/>
    <n v="28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8"/>
  </r>
  <r>
    <n v="121"/>
    <n v="121"/>
    <n v="0"/>
    <n v="0"/>
    <n v="0"/>
    <n v="0"/>
    <n v="0"/>
    <n v="0"/>
    <n v="0"/>
    <n v="0"/>
    <n v="0"/>
    <n v="0"/>
    <x v="21"/>
  </r>
  <r>
    <n v="518"/>
    <n v="0"/>
    <n v="518"/>
    <n v="0"/>
    <n v="518"/>
    <n v="0"/>
    <n v="518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6"/>
  </r>
  <r>
    <n v="397"/>
    <n v="0"/>
    <n v="397"/>
    <n v="0"/>
    <n v="0"/>
    <n v="0"/>
    <n v="0"/>
    <n v="0"/>
    <n v="0"/>
    <n v="0"/>
    <n v="0"/>
    <n v="0"/>
    <x v="34"/>
  </r>
  <r>
    <n v="2353"/>
    <n v="2353"/>
    <n v="0"/>
    <n v="0"/>
    <n v="0"/>
    <n v="0"/>
    <n v="0"/>
    <n v="0"/>
    <n v="0"/>
    <n v="0"/>
    <n v="0"/>
    <n v="0"/>
    <x v="51"/>
  </r>
  <r>
    <n v="5967"/>
    <n v="5967"/>
    <n v="0"/>
    <n v="0"/>
    <n v="0"/>
    <n v="0"/>
    <n v="0"/>
    <n v="0"/>
    <n v="0"/>
    <n v="0"/>
    <n v="0"/>
    <n v="0"/>
    <x v="30"/>
  </r>
  <r>
    <n v="754"/>
    <n v="0"/>
    <n v="754"/>
    <n v="0"/>
    <n v="0"/>
    <n v="0"/>
    <n v="0"/>
    <n v="0"/>
    <n v="0"/>
    <n v="0"/>
    <n v="0"/>
    <n v="0"/>
    <x v="20"/>
  </r>
  <r>
    <n v="2097"/>
    <n v="2097"/>
    <n v="0"/>
    <n v="0"/>
    <n v="0"/>
    <n v="0"/>
    <n v="0"/>
    <n v="0"/>
    <n v="0"/>
    <n v="0"/>
    <n v="0"/>
    <n v="0"/>
    <x v="26"/>
  </r>
  <r>
    <n v="208"/>
    <n v="208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1"/>
  </r>
  <r>
    <n v="898"/>
    <n v="898"/>
    <n v="0"/>
    <n v="0"/>
    <n v="898"/>
    <n v="898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5"/>
  </r>
  <r>
    <n v="215"/>
    <n v="215"/>
    <n v="0"/>
    <n v="0"/>
    <n v="0"/>
    <n v="0"/>
    <n v="0"/>
    <n v="0"/>
    <n v="0"/>
    <n v="0"/>
    <n v="0"/>
    <n v="0"/>
    <x v="44"/>
  </r>
  <r>
    <n v="445"/>
    <n v="445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41"/>
  </r>
  <r>
    <n v="233"/>
    <n v="233"/>
    <n v="0"/>
    <n v="0"/>
    <n v="0"/>
    <n v="0"/>
    <n v="0"/>
    <n v="0"/>
    <n v="0"/>
    <n v="0"/>
    <n v="0"/>
    <n v="0"/>
    <x v="28"/>
  </r>
  <r>
    <n v="5014"/>
    <n v="5014"/>
    <n v="0"/>
    <n v="0"/>
    <n v="0"/>
    <n v="0"/>
    <n v="0"/>
    <n v="0"/>
    <n v="0"/>
    <n v="0"/>
    <n v="0"/>
    <n v="0"/>
    <x v="40"/>
  </r>
  <r>
    <n v="202"/>
    <n v="202"/>
    <n v="0"/>
    <n v="0"/>
    <n v="0"/>
    <n v="0"/>
    <n v="0"/>
    <n v="0"/>
    <n v="0"/>
    <n v="0"/>
    <n v="0"/>
    <n v="0"/>
    <x v="52"/>
  </r>
  <r>
    <n v="1810"/>
    <n v="1810"/>
    <n v="0"/>
    <n v="0"/>
    <n v="0"/>
    <n v="0"/>
    <n v="0"/>
    <n v="0"/>
    <n v="0"/>
    <n v="0"/>
    <n v="0"/>
    <n v="0"/>
    <x v="56"/>
  </r>
  <r>
    <n v="314"/>
    <n v="314"/>
    <n v="0"/>
    <n v="0"/>
    <n v="0"/>
    <n v="0"/>
    <n v="0"/>
    <n v="0"/>
    <n v="314"/>
    <n v="314"/>
    <n v="0"/>
    <n v="0"/>
    <x v="33"/>
  </r>
  <r>
    <n v="21302"/>
    <n v="21302"/>
    <n v="0"/>
    <n v="0"/>
    <n v="0"/>
    <n v="0"/>
    <n v="0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27"/>
  </r>
  <r>
    <n v="50"/>
    <n v="0"/>
    <n v="5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7"/>
  </r>
  <r>
    <n v="533"/>
    <n v="533"/>
    <n v="0"/>
    <n v="0"/>
    <n v="0"/>
    <n v="0"/>
    <n v="0"/>
    <n v="0"/>
    <n v="533"/>
    <n v="533"/>
    <n v="0"/>
    <n v="0"/>
    <x v="39"/>
  </r>
  <r>
    <n v="26"/>
    <n v="26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12"/>
  </r>
  <r>
    <n v="1699"/>
    <n v="1699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19"/>
  </r>
  <r>
    <n v="271"/>
    <n v="271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34"/>
  </r>
  <r>
    <n v="387"/>
    <n v="387"/>
    <n v="0"/>
    <n v="0"/>
    <n v="387"/>
    <n v="387"/>
    <n v="0"/>
    <n v="0"/>
    <n v="0"/>
    <n v="0"/>
    <n v="0"/>
    <n v="0"/>
    <x v="42"/>
  </r>
  <r>
    <n v="1568"/>
    <n v="1568"/>
    <n v="0"/>
    <n v="0"/>
    <n v="0"/>
    <n v="0"/>
    <n v="0"/>
    <n v="0"/>
    <n v="1568"/>
    <n v="1568"/>
    <n v="0"/>
    <n v="0"/>
    <x v="27"/>
  </r>
  <r>
    <n v="1335"/>
    <n v="1335"/>
    <n v="0"/>
    <n v="0"/>
    <n v="0"/>
    <n v="0"/>
    <n v="0"/>
    <n v="0"/>
    <n v="0"/>
    <n v="0"/>
    <n v="0"/>
    <n v="0"/>
    <x v="51"/>
  </r>
  <r>
    <n v="727"/>
    <n v="72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5"/>
  </r>
  <r>
    <n v="1451"/>
    <n v="145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8"/>
  </r>
  <r>
    <n v="141"/>
    <n v="141"/>
    <n v="0"/>
    <n v="0"/>
    <n v="141"/>
    <n v="141"/>
    <n v="0"/>
    <n v="0"/>
    <n v="0"/>
    <n v="0"/>
    <n v="0"/>
    <n v="0"/>
    <x v="60"/>
  </r>
  <r>
    <n v="1323"/>
    <n v="1323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41"/>
  </r>
  <r>
    <n v="442"/>
    <n v="442"/>
    <n v="0"/>
    <n v="0"/>
    <n v="0"/>
    <n v="0"/>
    <n v="0"/>
    <n v="0"/>
    <n v="0"/>
    <n v="0"/>
    <n v="0"/>
    <n v="0"/>
    <x v="13"/>
  </r>
  <r>
    <n v="3624"/>
    <n v="3624"/>
    <n v="0"/>
    <n v="0"/>
    <n v="0"/>
    <n v="0"/>
    <n v="0"/>
    <n v="0"/>
    <n v="0"/>
    <n v="0"/>
    <n v="0"/>
    <n v="0"/>
    <x v="5"/>
  </r>
  <r>
    <n v="132"/>
    <n v="0"/>
    <n v="132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61"/>
  </r>
  <r>
    <n v="22641"/>
    <n v="0"/>
    <n v="0"/>
    <n v="22641"/>
    <n v="0"/>
    <n v="0"/>
    <n v="0"/>
    <n v="0"/>
    <n v="0"/>
    <n v="0"/>
    <n v="0"/>
    <n v="0"/>
    <x v="71"/>
  </r>
  <r>
    <n v="881"/>
    <n v="0"/>
    <n v="881"/>
    <n v="0"/>
    <n v="0"/>
    <n v="0"/>
    <n v="0"/>
    <n v="0"/>
    <n v="0"/>
    <n v="0"/>
    <n v="0"/>
    <n v="0"/>
    <x v="50"/>
  </r>
  <r>
    <n v="2277"/>
    <n v="227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0"/>
  </r>
  <r>
    <n v="10381"/>
    <n v="0"/>
    <n v="10381"/>
    <n v="0"/>
    <n v="0"/>
    <n v="0"/>
    <n v="0"/>
    <n v="0"/>
    <n v="0"/>
    <n v="0"/>
    <n v="0"/>
    <n v="0"/>
    <x v="2"/>
  </r>
  <r>
    <n v="1305"/>
    <n v="0"/>
    <n v="1305"/>
    <n v="0"/>
    <n v="0"/>
    <n v="0"/>
    <n v="0"/>
    <n v="0"/>
    <n v="0"/>
    <n v="0"/>
    <n v="0"/>
    <n v="0"/>
    <x v="43"/>
  </r>
  <r>
    <n v="668"/>
    <n v="668"/>
    <n v="0"/>
    <n v="0"/>
    <n v="668"/>
    <n v="668"/>
    <n v="0"/>
    <n v="0"/>
    <n v="0"/>
    <n v="0"/>
    <n v="0"/>
    <n v="0"/>
    <x v="44"/>
  </r>
  <r>
    <n v="2036"/>
    <n v="203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1"/>
  </r>
  <r>
    <n v="317"/>
    <n v="317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24"/>
    <n v="24"/>
    <n v="0"/>
    <n v="0"/>
    <x v="51"/>
  </r>
  <r>
    <n v="3232"/>
    <n v="3232"/>
    <n v="0"/>
    <n v="0"/>
    <n v="0"/>
    <n v="0"/>
    <n v="0"/>
    <n v="0"/>
    <n v="3232"/>
    <n v="3232"/>
    <n v="0"/>
    <n v="0"/>
    <x v="8"/>
  </r>
  <r>
    <n v="155"/>
    <n v="155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"/>
  </r>
  <r>
    <n v="21046"/>
    <n v="21046"/>
    <n v="0"/>
    <n v="0"/>
    <n v="21046"/>
    <n v="21046"/>
    <n v="0"/>
    <n v="0"/>
    <n v="0"/>
    <n v="0"/>
    <n v="0"/>
    <n v="0"/>
    <x v="8"/>
  </r>
  <r>
    <n v="141"/>
    <n v="0"/>
    <n v="141"/>
    <n v="0"/>
    <n v="0"/>
    <n v="0"/>
    <n v="0"/>
    <n v="0"/>
    <n v="0"/>
    <n v="0"/>
    <n v="0"/>
    <n v="0"/>
    <x v="16"/>
  </r>
  <r>
    <n v="4582"/>
    <n v="4582"/>
    <n v="0"/>
    <n v="0"/>
    <n v="4582"/>
    <n v="4582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8"/>
  </r>
  <r>
    <n v="398"/>
    <n v="39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6"/>
  </r>
  <r>
    <n v="2731"/>
    <n v="2731"/>
    <n v="0"/>
    <n v="0"/>
    <n v="0"/>
    <n v="0"/>
    <n v="0"/>
    <n v="0"/>
    <n v="0"/>
    <n v="0"/>
    <n v="0"/>
    <n v="0"/>
    <x v="65"/>
  </r>
  <r>
    <n v="849"/>
    <n v="849"/>
    <n v="0"/>
    <n v="0"/>
    <n v="0"/>
    <n v="0"/>
    <n v="0"/>
    <n v="0"/>
    <n v="0"/>
    <n v="0"/>
    <n v="0"/>
    <n v="0"/>
    <x v="65"/>
  </r>
  <r>
    <n v="21472"/>
    <n v="0"/>
    <n v="21472"/>
    <n v="0"/>
    <n v="0"/>
    <n v="0"/>
    <n v="0"/>
    <n v="0"/>
    <n v="0"/>
    <n v="0"/>
    <n v="0"/>
    <n v="0"/>
    <x v="36"/>
  </r>
  <r>
    <n v="1947"/>
    <n v="1947"/>
    <n v="0"/>
    <n v="0"/>
    <n v="0"/>
    <n v="0"/>
    <n v="0"/>
    <n v="0"/>
    <n v="0"/>
    <n v="0"/>
    <n v="0"/>
    <n v="0"/>
    <x v="30"/>
  </r>
  <r>
    <n v="205"/>
    <n v="205"/>
    <n v="0"/>
    <n v="0"/>
    <n v="0"/>
    <n v="0"/>
    <n v="0"/>
    <n v="0"/>
    <n v="0"/>
    <n v="0"/>
    <n v="0"/>
    <n v="0"/>
    <x v="51"/>
  </r>
  <r>
    <n v="2748"/>
    <n v="0"/>
    <n v="2748"/>
    <n v="0"/>
    <n v="0"/>
    <n v="0"/>
    <n v="0"/>
    <n v="0"/>
    <n v="0"/>
    <n v="0"/>
    <n v="0"/>
    <n v="0"/>
    <x v="47"/>
  </r>
  <r>
    <n v="928"/>
    <n v="928"/>
    <n v="0"/>
    <n v="0"/>
    <n v="0"/>
    <n v="0"/>
    <n v="0"/>
    <n v="0"/>
    <n v="928"/>
    <n v="928"/>
    <n v="0"/>
    <n v="0"/>
    <x v="22"/>
  </r>
  <r>
    <n v="196"/>
    <n v="196"/>
    <n v="0"/>
    <n v="0"/>
    <n v="0"/>
    <n v="0"/>
    <n v="0"/>
    <n v="0"/>
    <n v="0"/>
    <n v="0"/>
    <n v="0"/>
    <n v="0"/>
    <x v="26"/>
  </r>
  <r>
    <n v="35508"/>
    <n v="35508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35"/>
  </r>
  <r>
    <n v="9489"/>
    <n v="0"/>
    <n v="9489"/>
    <n v="0"/>
    <n v="0"/>
    <n v="0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"/>
  </r>
  <r>
    <n v="199"/>
    <n v="199"/>
    <n v="0"/>
    <n v="0"/>
    <n v="0"/>
    <n v="0"/>
    <n v="0"/>
    <n v="0"/>
    <n v="0"/>
    <n v="0"/>
    <n v="0"/>
    <n v="0"/>
    <x v="14"/>
  </r>
  <r>
    <n v="163"/>
    <n v="163"/>
    <n v="0"/>
    <n v="0"/>
    <n v="0"/>
    <n v="0"/>
    <n v="0"/>
    <n v="0"/>
    <n v="0"/>
    <n v="0"/>
    <n v="0"/>
    <n v="0"/>
    <x v="49"/>
  </r>
  <r>
    <n v="8126"/>
    <n v="812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129"/>
    <n v="129"/>
    <n v="0"/>
    <n v="0"/>
    <x v="66"/>
  </r>
  <r>
    <n v="10"/>
    <n v="10"/>
    <n v="0"/>
    <n v="0"/>
    <n v="10"/>
    <n v="10"/>
    <n v="0"/>
    <n v="0"/>
    <n v="0"/>
    <n v="0"/>
    <n v="0"/>
    <n v="0"/>
    <x v="56"/>
  </r>
  <r>
    <n v="47"/>
    <n v="47"/>
    <n v="0"/>
    <n v="0"/>
    <n v="0"/>
    <n v="0"/>
    <n v="0"/>
    <n v="0"/>
    <n v="47"/>
    <n v="47"/>
    <n v="0"/>
    <n v="0"/>
    <x v="42"/>
  </r>
  <r>
    <n v="814"/>
    <n v="814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0"/>
  </r>
  <r>
    <n v="17159"/>
    <n v="17159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0"/>
  </r>
  <r>
    <n v="2287"/>
    <n v="2287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0"/>
    <n v="0"/>
    <n v="0"/>
    <n v="0"/>
    <x v="10"/>
  </r>
  <r>
    <n v="58"/>
    <n v="58"/>
    <n v="0"/>
    <n v="0"/>
    <n v="58"/>
    <n v="58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52"/>
  </r>
  <r>
    <n v="1808"/>
    <n v="0"/>
    <n v="1808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1"/>
  </r>
  <r>
    <n v="21937"/>
    <n v="0"/>
    <n v="21937"/>
    <n v="0"/>
    <n v="21937"/>
    <n v="0"/>
    <n v="21937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132"/>
    <n v="132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23"/>
  </r>
  <r>
    <n v="658"/>
    <n v="0"/>
    <n v="658"/>
    <n v="0"/>
    <n v="0"/>
    <n v="0"/>
    <n v="0"/>
    <n v="0"/>
    <n v="0"/>
    <n v="0"/>
    <n v="0"/>
    <n v="0"/>
    <x v="15"/>
  </r>
  <r>
    <n v="136"/>
    <n v="136"/>
    <n v="0"/>
    <n v="0"/>
    <n v="0"/>
    <n v="0"/>
    <n v="0"/>
    <n v="0"/>
    <n v="0"/>
    <n v="0"/>
    <n v="0"/>
    <n v="0"/>
    <x v="35"/>
  </r>
  <r>
    <n v="646"/>
    <n v="646"/>
    <n v="0"/>
    <n v="0"/>
    <n v="0"/>
    <n v="0"/>
    <n v="0"/>
    <n v="0"/>
    <n v="0"/>
    <n v="0"/>
    <n v="0"/>
    <n v="0"/>
    <x v="48"/>
  </r>
  <r>
    <n v="452"/>
    <n v="452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3"/>
  </r>
  <r>
    <n v="1106"/>
    <n v="1106"/>
    <n v="0"/>
    <n v="0"/>
    <n v="0"/>
    <n v="0"/>
    <n v="0"/>
    <n v="0"/>
    <n v="0"/>
    <n v="0"/>
    <n v="0"/>
    <n v="0"/>
    <x v="35"/>
  </r>
  <r>
    <n v="4539"/>
    <n v="0"/>
    <n v="4539"/>
    <n v="0"/>
    <n v="0"/>
    <n v="0"/>
    <n v="0"/>
    <n v="0"/>
    <n v="0"/>
    <n v="0"/>
    <n v="0"/>
    <n v="0"/>
    <x v="13"/>
  </r>
  <r>
    <n v="277"/>
    <n v="277"/>
    <n v="0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48"/>
    <n v="48"/>
    <n v="0"/>
    <n v="0"/>
    <x v="5"/>
  </r>
  <r>
    <n v="1101"/>
    <n v="1101"/>
    <n v="0"/>
    <n v="0"/>
    <n v="0"/>
    <n v="0"/>
    <n v="0"/>
    <n v="0"/>
    <n v="0"/>
    <n v="0"/>
    <n v="0"/>
    <n v="0"/>
    <x v="49"/>
  </r>
  <r>
    <n v="263"/>
    <n v="263"/>
    <n v="0"/>
    <n v="0"/>
    <n v="0"/>
    <n v="0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39"/>
  </r>
  <r>
    <n v="782"/>
    <n v="0"/>
    <n v="782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4"/>
  </r>
  <r>
    <n v="219"/>
    <n v="219"/>
    <n v="0"/>
    <n v="0"/>
    <n v="0"/>
    <n v="0"/>
    <n v="0"/>
    <n v="0"/>
    <n v="0"/>
    <n v="0"/>
    <n v="0"/>
    <n v="0"/>
    <x v="55"/>
  </r>
  <r>
    <n v="93"/>
    <n v="93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48"/>
  </r>
  <r>
    <n v="6130"/>
    <n v="613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"/>
  </r>
  <r>
    <n v="22770"/>
    <n v="22770"/>
    <n v="0"/>
    <n v="0"/>
    <n v="0"/>
    <n v="0"/>
    <n v="0"/>
    <n v="0"/>
    <n v="22770"/>
    <n v="22770"/>
    <n v="0"/>
    <n v="0"/>
    <x v="36"/>
  </r>
  <r>
    <n v="102"/>
    <n v="102"/>
    <n v="0"/>
    <n v="0"/>
    <n v="0"/>
    <n v="0"/>
    <n v="0"/>
    <n v="0"/>
    <n v="0"/>
    <n v="0"/>
    <n v="0"/>
    <n v="0"/>
    <x v="60"/>
  </r>
  <r>
    <n v="164"/>
    <n v="16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2"/>
  </r>
  <r>
    <n v="2787"/>
    <n v="2787"/>
    <n v="0"/>
    <n v="0"/>
    <n v="0"/>
    <n v="0"/>
    <n v="0"/>
    <n v="0"/>
    <n v="2787"/>
    <n v="2787"/>
    <n v="0"/>
    <n v="0"/>
    <x v="22"/>
  </r>
  <r>
    <n v="3203"/>
    <n v="3203"/>
    <n v="0"/>
    <n v="0"/>
    <n v="0"/>
    <n v="0"/>
    <n v="0"/>
    <n v="0"/>
    <n v="3203"/>
    <n v="3203"/>
    <n v="0"/>
    <n v="0"/>
    <x v="5"/>
  </r>
  <r>
    <n v="2824"/>
    <n v="2824"/>
    <n v="0"/>
    <n v="0"/>
    <n v="0"/>
    <n v="0"/>
    <n v="0"/>
    <n v="0"/>
    <n v="0"/>
    <n v="0"/>
    <n v="0"/>
    <n v="0"/>
    <x v="60"/>
  </r>
  <r>
    <n v="7013"/>
    <n v="7013"/>
    <n v="0"/>
    <n v="0"/>
    <n v="0"/>
    <n v="0"/>
    <n v="0"/>
    <n v="0"/>
    <n v="0"/>
    <n v="0"/>
    <n v="0"/>
    <n v="0"/>
    <x v="27"/>
  </r>
  <r>
    <n v="1051"/>
    <n v="1051"/>
    <n v="0"/>
    <n v="0"/>
    <n v="0"/>
    <n v="0"/>
    <n v="0"/>
    <n v="0"/>
    <n v="0"/>
    <n v="0"/>
    <n v="0"/>
    <n v="0"/>
    <x v="33"/>
  </r>
  <r>
    <n v="87"/>
    <n v="87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7"/>
  </r>
  <r>
    <n v="10954"/>
    <n v="10954"/>
    <n v="0"/>
    <n v="0"/>
    <n v="0"/>
    <n v="0"/>
    <n v="0"/>
    <n v="0"/>
    <n v="0"/>
    <n v="0"/>
    <n v="0"/>
    <n v="0"/>
    <x v="2"/>
  </r>
  <r>
    <n v="10086"/>
    <n v="10086"/>
    <n v="0"/>
    <n v="0"/>
    <n v="0"/>
    <n v="0"/>
    <n v="0"/>
    <n v="0"/>
    <n v="0"/>
    <n v="0"/>
    <n v="0"/>
    <n v="0"/>
    <x v="9"/>
  </r>
  <r>
    <n v="17"/>
    <n v="17"/>
    <n v="0"/>
    <n v="0"/>
    <n v="17"/>
    <n v="17"/>
    <n v="0"/>
    <n v="0"/>
    <n v="0"/>
    <n v="0"/>
    <n v="0"/>
    <n v="0"/>
    <x v="59"/>
  </r>
  <r>
    <n v="43"/>
    <n v="43"/>
    <n v="0"/>
    <n v="0"/>
    <n v="0"/>
    <n v="0"/>
    <n v="0"/>
    <n v="0"/>
    <n v="0"/>
    <n v="0"/>
    <n v="0"/>
    <n v="0"/>
    <x v="26"/>
  </r>
  <r>
    <n v="22793"/>
    <n v="0"/>
    <n v="22793"/>
    <n v="0"/>
    <n v="0"/>
    <n v="0"/>
    <n v="0"/>
    <n v="0"/>
    <n v="22793"/>
    <n v="0"/>
    <n v="22793"/>
    <n v="0"/>
    <x v="37"/>
  </r>
  <r>
    <n v="231"/>
    <n v="231"/>
    <n v="0"/>
    <n v="0"/>
    <n v="231"/>
    <n v="231"/>
    <n v="0"/>
    <n v="0"/>
    <n v="0"/>
    <n v="0"/>
    <n v="0"/>
    <n v="0"/>
    <x v="61"/>
  </r>
  <r>
    <n v="9349"/>
    <n v="9349"/>
    <n v="0"/>
    <n v="0"/>
    <n v="0"/>
    <n v="0"/>
    <n v="0"/>
    <n v="0"/>
    <n v="9349"/>
    <n v="9349"/>
    <n v="0"/>
    <n v="0"/>
    <x v="23"/>
  </r>
  <r>
    <n v="726"/>
    <n v="726"/>
    <n v="0"/>
    <n v="0"/>
    <n v="0"/>
    <n v="0"/>
    <n v="0"/>
    <n v="0"/>
    <n v="0"/>
    <n v="0"/>
    <n v="0"/>
    <n v="0"/>
    <x v="33"/>
  </r>
  <r>
    <n v="4285"/>
    <n v="4285"/>
    <n v="0"/>
    <n v="0"/>
    <n v="0"/>
    <n v="0"/>
    <n v="0"/>
    <n v="0"/>
    <n v="0"/>
    <n v="0"/>
    <n v="0"/>
    <n v="0"/>
    <x v="27"/>
  </r>
  <r>
    <n v="1579"/>
    <n v="1579"/>
    <n v="0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39"/>
  </r>
  <r>
    <n v="133"/>
    <n v="133"/>
    <n v="0"/>
    <n v="0"/>
    <n v="133"/>
    <n v="133"/>
    <n v="0"/>
    <n v="0"/>
    <n v="0"/>
    <n v="0"/>
    <n v="0"/>
    <n v="0"/>
    <x v="5"/>
  </r>
  <r>
    <n v="1851"/>
    <n v="185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66"/>
  </r>
  <r>
    <n v="7228"/>
    <n v="7228"/>
    <n v="0"/>
    <n v="0"/>
    <n v="0"/>
    <n v="0"/>
    <n v="0"/>
    <n v="0"/>
    <n v="0"/>
    <n v="0"/>
    <n v="0"/>
    <n v="0"/>
    <x v="8"/>
  </r>
  <r>
    <n v="3153"/>
    <n v="0"/>
    <n v="3153"/>
    <n v="0"/>
    <n v="0"/>
    <n v="0"/>
    <n v="0"/>
    <n v="0"/>
    <n v="0"/>
    <n v="0"/>
    <n v="0"/>
    <n v="0"/>
    <x v="21"/>
  </r>
  <r>
    <n v="13867"/>
    <n v="13867"/>
    <n v="0"/>
    <n v="0"/>
    <n v="0"/>
    <n v="0"/>
    <n v="0"/>
    <n v="0"/>
    <n v="0"/>
    <n v="0"/>
    <n v="0"/>
    <n v="0"/>
    <x v="0"/>
  </r>
  <r>
    <n v="109"/>
    <n v="109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32"/>
  </r>
  <r>
    <n v="103"/>
    <n v="103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48"/>
  </r>
  <r>
    <n v="387"/>
    <n v="0"/>
    <n v="387"/>
    <n v="0"/>
    <n v="0"/>
    <n v="0"/>
    <n v="0"/>
    <n v="0"/>
    <n v="0"/>
    <n v="0"/>
    <n v="0"/>
    <n v="0"/>
    <x v="50"/>
  </r>
  <r>
    <n v="468"/>
    <n v="468"/>
    <n v="0"/>
    <n v="0"/>
    <n v="0"/>
    <n v="0"/>
    <n v="0"/>
    <n v="0"/>
    <n v="468"/>
    <n v="468"/>
    <n v="0"/>
    <n v="0"/>
    <x v="40"/>
  </r>
  <r>
    <n v="480"/>
    <n v="48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1"/>
  </r>
  <r>
    <n v="48"/>
    <n v="0"/>
    <n v="48"/>
    <n v="0"/>
    <n v="0"/>
    <n v="0"/>
    <n v="0"/>
    <n v="0"/>
    <n v="0"/>
    <n v="0"/>
    <n v="0"/>
    <n v="0"/>
    <x v="50"/>
  </r>
  <r>
    <n v="355"/>
    <n v="355"/>
    <n v="0"/>
    <n v="0"/>
    <n v="0"/>
    <n v="0"/>
    <n v="0"/>
    <n v="0"/>
    <n v="0"/>
    <n v="0"/>
    <n v="0"/>
    <n v="0"/>
    <x v="60"/>
  </r>
  <r>
    <n v="483"/>
    <n v="483"/>
    <n v="0"/>
    <n v="0"/>
    <n v="0"/>
    <n v="0"/>
    <n v="0"/>
    <n v="0"/>
    <n v="0"/>
    <n v="0"/>
    <n v="0"/>
    <n v="0"/>
    <x v="30"/>
  </r>
  <r>
    <n v="488"/>
    <n v="488"/>
    <n v="0"/>
    <n v="0"/>
    <n v="0"/>
    <n v="0"/>
    <n v="0"/>
    <n v="0"/>
    <n v="0"/>
    <n v="0"/>
    <n v="0"/>
    <n v="0"/>
    <x v="65"/>
  </r>
  <r>
    <n v="3001"/>
    <n v="0"/>
    <n v="3001"/>
    <n v="0"/>
    <n v="0"/>
    <n v="0"/>
    <n v="0"/>
    <n v="0"/>
    <n v="0"/>
    <n v="0"/>
    <n v="0"/>
    <n v="0"/>
    <x v="12"/>
  </r>
  <r>
    <n v="374"/>
    <n v="374"/>
    <n v="0"/>
    <n v="0"/>
    <n v="0"/>
    <n v="0"/>
    <n v="0"/>
    <n v="0"/>
    <n v="374"/>
    <n v="374"/>
    <n v="0"/>
    <n v="0"/>
    <x v="49"/>
  </r>
  <r>
    <n v="56"/>
    <n v="56"/>
    <n v="0"/>
    <n v="0"/>
    <n v="0"/>
    <n v="0"/>
    <n v="0"/>
    <n v="0"/>
    <n v="56"/>
    <n v="56"/>
    <n v="0"/>
    <n v="0"/>
    <x v="0"/>
  </r>
  <r>
    <n v="407"/>
    <n v="407"/>
    <n v="0"/>
    <n v="0"/>
    <n v="0"/>
    <n v="0"/>
    <n v="0"/>
    <n v="0"/>
    <n v="0"/>
    <n v="0"/>
    <n v="0"/>
    <n v="0"/>
    <x v="48"/>
  </r>
  <r>
    <n v="849"/>
    <n v="0"/>
    <n v="849"/>
    <n v="0"/>
    <n v="0"/>
    <n v="0"/>
    <n v="0"/>
    <n v="0"/>
    <n v="0"/>
    <n v="0"/>
    <n v="0"/>
    <n v="0"/>
    <x v="43"/>
  </r>
  <r>
    <n v="731"/>
    <n v="731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129"/>
    <n v="129"/>
    <n v="0"/>
    <n v="0"/>
    <x v="15"/>
  </r>
  <r>
    <n v="8"/>
    <n v="8"/>
    <n v="0"/>
    <n v="0"/>
    <n v="0"/>
    <n v="0"/>
    <n v="0"/>
    <n v="0"/>
    <n v="0"/>
    <n v="0"/>
    <n v="0"/>
    <n v="0"/>
    <x v="28"/>
  </r>
  <r>
    <n v="213"/>
    <n v="213"/>
    <n v="0"/>
    <n v="0"/>
    <n v="213"/>
    <n v="213"/>
    <n v="0"/>
    <n v="0"/>
    <n v="0"/>
    <n v="0"/>
    <n v="0"/>
    <n v="0"/>
    <x v="55"/>
  </r>
  <r>
    <n v="7770"/>
    <n v="7770"/>
    <n v="0"/>
    <n v="0"/>
    <n v="0"/>
    <n v="0"/>
    <n v="0"/>
    <n v="0"/>
    <n v="0"/>
    <n v="0"/>
    <n v="0"/>
    <n v="0"/>
    <x v="10"/>
  </r>
  <r>
    <n v="1084"/>
    <n v="1084"/>
    <n v="0"/>
    <n v="0"/>
    <n v="0"/>
    <n v="0"/>
    <n v="0"/>
    <n v="0"/>
    <n v="0"/>
    <n v="0"/>
    <n v="0"/>
    <n v="0"/>
    <x v="18"/>
  </r>
  <r>
    <n v="26670"/>
    <n v="2667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66"/>
  </r>
  <r>
    <n v="377"/>
    <n v="377"/>
    <n v="0"/>
    <n v="0"/>
    <n v="0"/>
    <n v="0"/>
    <n v="0"/>
    <n v="0"/>
    <n v="377"/>
    <n v="377"/>
    <n v="0"/>
    <n v="0"/>
    <x v="0"/>
  </r>
  <r>
    <n v="26"/>
    <n v="26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56"/>
  </r>
  <r>
    <n v="589"/>
    <n v="589"/>
    <n v="0"/>
    <n v="0"/>
    <n v="0"/>
    <n v="0"/>
    <n v="0"/>
    <n v="0"/>
    <n v="0"/>
    <n v="0"/>
    <n v="0"/>
    <n v="0"/>
    <x v="60"/>
  </r>
  <r>
    <n v="314"/>
    <n v="314"/>
    <n v="0"/>
    <n v="0"/>
    <n v="314"/>
    <n v="314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27"/>
  </r>
  <r>
    <n v="1519"/>
    <n v="1519"/>
    <n v="0"/>
    <n v="0"/>
    <n v="0"/>
    <n v="0"/>
    <n v="0"/>
    <n v="0"/>
    <n v="0"/>
    <n v="0"/>
    <n v="0"/>
    <n v="0"/>
    <x v="27"/>
  </r>
  <r>
    <n v="265"/>
    <n v="265"/>
    <n v="0"/>
    <n v="0"/>
    <n v="0"/>
    <n v="0"/>
    <n v="0"/>
    <n v="0"/>
    <n v="0"/>
    <n v="0"/>
    <n v="0"/>
    <n v="0"/>
    <x v="60"/>
  </r>
  <r>
    <n v="356"/>
    <n v="356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10"/>
    <n v="10"/>
    <n v="0"/>
    <n v="0"/>
    <x v="42"/>
  </r>
  <r>
    <n v="237"/>
    <n v="237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34"/>
  </r>
  <r>
    <n v="593"/>
    <n v="0"/>
    <n v="593"/>
    <n v="0"/>
    <n v="0"/>
    <n v="0"/>
    <n v="0"/>
    <n v="0"/>
    <n v="0"/>
    <n v="0"/>
    <n v="0"/>
    <n v="0"/>
    <x v="45"/>
  </r>
  <r>
    <n v="2118"/>
    <n v="2118"/>
    <n v="0"/>
    <n v="0"/>
    <n v="0"/>
    <n v="0"/>
    <n v="0"/>
    <n v="0"/>
    <n v="0"/>
    <n v="0"/>
    <n v="0"/>
    <n v="0"/>
    <x v="32"/>
  </r>
  <r>
    <n v="40231"/>
    <n v="40231"/>
    <n v="0"/>
    <n v="0"/>
    <n v="40231"/>
    <n v="40231"/>
    <n v="0"/>
    <n v="0"/>
    <n v="0"/>
    <n v="0"/>
    <n v="0"/>
    <n v="0"/>
    <x v="23"/>
  </r>
  <r>
    <n v="7"/>
    <n v="7"/>
    <n v="0"/>
    <n v="0"/>
    <n v="0"/>
    <n v="0"/>
    <n v="0"/>
    <n v="0"/>
    <n v="7"/>
    <n v="7"/>
    <n v="0"/>
    <n v="0"/>
    <x v="5"/>
  </r>
  <r>
    <n v="900"/>
    <n v="900"/>
    <n v="0"/>
    <n v="0"/>
    <n v="0"/>
    <n v="0"/>
    <n v="0"/>
    <n v="0"/>
    <n v="0"/>
    <n v="0"/>
    <n v="0"/>
    <n v="0"/>
    <x v="22"/>
  </r>
  <r>
    <n v="207"/>
    <n v="207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10"/>
  </r>
  <r>
    <n v="133"/>
    <n v="0"/>
    <n v="133"/>
    <n v="0"/>
    <n v="0"/>
    <n v="0"/>
    <n v="0"/>
    <n v="0"/>
    <n v="0"/>
    <n v="0"/>
    <n v="0"/>
    <n v="0"/>
    <x v="39"/>
  </r>
  <r>
    <n v="3126"/>
    <n v="3126"/>
    <n v="0"/>
    <n v="0"/>
    <n v="3126"/>
    <n v="3126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9"/>
  </r>
  <r>
    <n v="185"/>
    <n v="185"/>
    <n v="0"/>
    <n v="0"/>
    <n v="185"/>
    <n v="185"/>
    <n v="0"/>
    <n v="0"/>
    <n v="0"/>
    <n v="0"/>
    <n v="0"/>
    <n v="0"/>
    <x v="66"/>
  </r>
  <r>
    <n v="291"/>
    <n v="291"/>
    <n v="0"/>
    <n v="0"/>
    <n v="0"/>
    <n v="0"/>
    <n v="0"/>
    <n v="0"/>
    <n v="0"/>
    <n v="0"/>
    <n v="0"/>
    <n v="0"/>
    <x v="12"/>
  </r>
  <r>
    <n v="234"/>
    <n v="234"/>
    <n v="0"/>
    <n v="0"/>
    <n v="0"/>
    <n v="0"/>
    <n v="0"/>
    <n v="0"/>
    <n v="0"/>
    <n v="0"/>
    <n v="0"/>
    <n v="0"/>
    <x v="49"/>
  </r>
  <r>
    <n v="2722"/>
    <n v="2722"/>
    <n v="0"/>
    <n v="0"/>
    <n v="0"/>
    <n v="0"/>
    <n v="0"/>
    <n v="0"/>
    <n v="0"/>
    <n v="0"/>
    <n v="0"/>
    <n v="0"/>
    <x v="23"/>
  </r>
  <r>
    <n v="270"/>
    <n v="270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4"/>
  </r>
  <r>
    <n v="141"/>
    <n v="141"/>
    <n v="0"/>
    <n v="0"/>
    <n v="141"/>
    <n v="141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50"/>
  </r>
  <r>
    <n v="1925"/>
    <n v="1925"/>
    <n v="0"/>
    <n v="0"/>
    <n v="0"/>
    <n v="0"/>
    <n v="0"/>
    <n v="0"/>
    <n v="0"/>
    <n v="0"/>
    <n v="0"/>
    <n v="0"/>
    <x v="8"/>
  </r>
  <r>
    <n v="286"/>
    <n v="28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"/>
  </r>
  <r>
    <n v="820"/>
    <n v="820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57"/>
  </r>
  <r>
    <n v="2273"/>
    <n v="0"/>
    <n v="2273"/>
    <n v="0"/>
    <n v="0"/>
    <n v="0"/>
    <n v="0"/>
    <n v="0"/>
    <n v="0"/>
    <n v="0"/>
    <n v="0"/>
    <n v="0"/>
    <x v="6"/>
  </r>
  <r>
    <n v="196"/>
    <n v="196"/>
    <n v="0"/>
    <n v="0"/>
    <n v="196"/>
    <n v="196"/>
    <n v="0"/>
    <n v="0"/>
    <n v="0"/>
    <n v="0"/>
    <n v="0"/>
    <n v="0"/>
    <x v="43"/>
  </r>
  <r>
    <n v="801"/>
    <n v="80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6"/>
  </r>
  <r>
    <n v="15577"/>
    <n v="15577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52"/>
  </r>
  <r>
    <n v="5089"/>
    <n v="5089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64"/>
  </r>
  <r>
    <n v="2322"/>
    <n v="2322"/>
    <n v="0"/>
    <n v="0"/>
    <n v="0"/>
    <n v="0"/>
    <n v="0"/>
    <n v="0"/>
    <n v="0"/>
    <n v="0"/>
    <n v="0"/>
    <n v="0"/>
    <x v="9"/>
  </r>
  <r>
    <n v="104"/>
    <n v="104"/>
    <n v="0"/>
    <n v="0"/>
    <n v="104"/>
    <n v="104"/>
    <n v="0"/>
    <n v="0"/>
    <n v="0"/>
    <n v="0"/>
    <n v="0"/>
    <n v="0"/>
    <x v="42"/>
  </r>
  <r>
    <n v="6936"/>
    <n v="0"/>
    <n v="6936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2"/>
  </r>
  <r>
    <n v="110"/>
    <n v="110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9"/>
  </r>
  <r>
    <n v="85"/>
    <n v="85"/>
    <n v="0"/>
    <n v="0"/>
    <n v="0"/>
    <n v="0"/>
    <n v="0"/>
    <n v="0"/>
    <n v="85"/>
    <n v="85"/>
    <n v="0"/>
    <n v="0"/>
    <x v="10"/>
  </r>
  <r>
    <n v="3625"/>
    <n v="3625"/>
    <n v="0"/>
    <n v="0"/>
    <n v="0"/>
    <n v="0"/>
    <n v="0"/>
    <n v="0"/>
    <n v="3625"/>
    <n v="3625"/>
    <n v="0"/>
    <n v="0"/>
    <x v="29"/>
  </r>
  <r>
    <n v="6312"/>
    <n v="6312"/>
    <n v="0"/>
    <n v="0"/>
    <n v="0"/>
    <n v="0"/>
    <n v="0"/>
    <n v="0"/>
    <n v="0"/>
    <n v="0"/>
    <n v="0"/>
    <n v="0"/>
    <x v="8"/>
  </r>
  <r>
    <n v="8077"/>
    <n v="8077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10"/>
    <n v="10"/>
    <n v="0"/>
    <n v="0"/>
    <x v="60"/>
  </r>
  <r>
    <n v="3"/>
    <n v="3"/>
    <n v="0"/>
    <n v="0"/>
    <n v="0"/>
    <n v="0"/>
    <n v="0"/>
    <n v="0"/>
    <n v="3"/>
    <n v="3"/>
    <n v="0"/>
    <n v="0"/>
    <x v="39"/>
  </r>
  <r>
    <n v="115"/>
    <n v="115"/>
    <n v="0"/>
    <n v="0"/>
    <n v="0"/>
    <n v="0"/>
    <n v="0"/>
    <n v="0"/>
    <n v="0"/>
    <n v="0"/>
    <n v="0"/>
    <n v="0"/>
    <x v="10"/>
  </r>
  <r>
    <n v="280"/>
    <n v="280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5"/>
  </r>
  <r>
    <n v="1453"/>
    <n v="1453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33"/>
  </r>
  <r>
    <n v="99"/>
    <n v="99"/>
    <n v="0"/>
    <n v="0"/>
    <n v="0"/>
    <n v="0"/>
    <n v="0"/>
    <n v="0"/>
    <n v="0"/>
    <n v="0"/>
    <n v="0"/>
    <n v="0"/>
    <x v="57"/>
  </r>
  <r>
    <n v="170"/>
    <n v="170"/>
    <n v="0"/>
    <n v="0"/>
    <n v="0"/>
    <n v="0"/>
    <n v="0"/>
    <n v="0"/>
    <n v="0"/>
    <n v="0"/>
    <n v="0"/>
    <n v="0"/>
    <x v="2"/>
  </r>
  <r>
    <n v="195"/>
    <n v="195"/>
    <n v="0"/>
    <n v="0"/>
    <n v="0"/>
    <n v="0"/>
    <n v="0"/>
    <n v="0"/>
    <n v="0"/>
    <n v="0"/>
    <n v="0"/>
    <n v="0"/>
    <x v="65"/>
  </r>
  <r>
    <n v="648"/>
    <n v="648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13"/>
    <n v="13"/>
    <n v="0"/>
    <n v="0"/>
    <x v="17"/>
  </r>
  <r>
    <n v="5025"/>
    <n v="5025"/>
    <n v="0"/>
    <n v="0"/>
    <n v="5025"/>
    <n v="5025"/>
    <n v="0"/>
    <n v="0"/>
    <n v="0"/>
    <n v="0"/>
    <n v="0"/>
    <n v="0"/>
    <x v="33"/>
  </r>
  <r>
    <n v="1506"/>
    <n v="0"/>
    <n v="1506"/>
    <n v="0"/>
    <n v="0"/>
    <n v="0"/>
    <n v="0"/>
    <n v="0"/>
    <n v="1506"/>
    <n v="0"/>
    <n v="1506"/>
    <n v="0"/>
    <x v="26"/>
  </r>
  <r>
    <n v="1184"/>
    <n v="1184"/>
    <n v="0"/>
    <n v="0"/>
    <n v="0"/>
    <n v="0"/>
    <n v="0"/>
    <n v="0"/>
    <n v="0"/>
    <n v="0"/>
    <n v="0"/>
    <n v="0"/>
    <x v="22"/>
  </r>
  <r>
    <n v="1092"/>
    <n v="1092"/>
    <n v="0"/>
    <n v="0"/>
    <n v="0"/>
    <n v="0"/>
    <n v="0"/>
    <n v="0"/>
    <n v="0"/>
    <n v="0"/>
    <n v="0"/>
    <n v="0"/>
    <x v="9"/>
  </r>
  <r>
    <n v="258"/>
    <n v="0"/>
    <n v="258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7"/>
  </r>
  <r>
    <n v="1171"/>
    <n v="1171"/>
    <n v="0"/>
    <n v="0"/>
    <n v="1171"/>
    <n v="1171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3"/>
  </r>
  <r>
    <n v="759"/>
    <n v="759"/>
    <n v="0"/>
    <n v="0"/>
    <n v="0"/>
    <n v="0"/>
    <n v="0"/>
    <n v="0"/>
    <n v="0"/>
    <n v="0"/>
    <n v="0"/>
    <n v="0"/>
    <x v="29"/>
  </r>
  <r>
    <n v="2442"/>
    <n v="2442"/>
    <n v="0"/>
    <n v="0"/>
    <n v="2442"/>
    <n v="2442"/>
    <n v="0"/>
    <n v="0"/>
    <n v="0"/>
    <n v="0"/>
    <n v="0"/>
    <n v="0"/>
    <x v="12"/>
  </r>
  <r>
    <n v="1674"/>
    <n v="1674"/>
    <n v="0"/>
    <n v="0"/>
    <n v="0"/>
    <n v="0"/>
    <n v="0"/>
    <n v="0"/>
    <n v="0"/>
    <n v="0"/>
    <n v="0"/>
    <n v="0"/>
    <x v="48"/>
  </r>
  <r>
    <n v="146"/>
    <n v="146"/>
    <n v="0"/>
    <n v="0"/>
    <n v="0"/>
    <n v="0"/>
    <n v="0"/>
    <n v="0"/>
    <n v="0"/>
    <n v="0"/>
    <n v="0"/>
    <n v="0"/>
    <x v="23"/>
  </r>
  <r>
    <n v="536"/>
    <n v="536"/>
    <n v="0"/>
    <n v="0"/>
    <n v="0"/>
    <n v="0"/>
    <n v="0"/>
    <n v="0"/>
    <n v="0"/>
    <n v="0"/>
    <n v="0"/>
    <n v="0"/>
    <x v="57"/>
  </r>
  <r>
    <n v="4130"/>
    <n v="4130"/>
    <n v="0"/>
    <n v="0"/>
    <n v="0"/>
    <n v="0"/>
    <n v="0"/>
    <n v="0"/>
    <n v="0"/>
    <n v="0"/>
    <n v="0"/>
    <n v="0"/>
    <x v="2"/>
  </r>
  <r>
    <n v="1911"/>
    <n v="1911"/>
    <n v="0"/>
    <n v="0"/>
    <n v="0"/>
    <n v="0"/>
    <n v="0"/>
    <n v="0"/>
    <n v="0"/>
    <n v="0"/>
    <n v="0"/>
    <n v="0"/>
    <x v="52"/>
  </r>
  <r>
    <n v="515"/>
    <n v="0"/>
    <n v="515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2"/>
  </r>
  <r>
    <n v="3139"/>
    <n v="3139"/>
    <n v="0"/>
    <n v="0"/>
    <n v="0"/>
    <n v="0"/>
    <n v="0"/>
    <n v="0"/>
    <n v="0"/>
    <n v="0"/>
    <n v="0"/>
    <n v="0"/>
    <x v="58"/>
  </r>
  <r>
    <n v="50"/>
    <n v="50"/>
    <n v="0"/>
    <n v="0"/>
    <n v="0"/>
    <n v="0"/>
    <n v="0"/>
    <n v="0"/>
    <n v="0"/>
    <n v="0"/>
    <n v="0"/>
    <n v="0"/>
    <x v="50"/>
  </r>
  <r>
    <n v="69"/>
    <n v="69"/>
    <n v="0"/>
    <n v="0"/>
    <n v="0"/>
    <n v="0"/>
    <n v="0"/>
    <n v="0"/>
    <n v="0"/>
    <n v="0"/>
    <n v="0"/>
    <n v="0"/>
    <x v="5"/>
  </r>
  <r>
    <n v="336"/>
    <n v="336"/>
    <n v="0"/>
    <n v="0"/>
    <n v="0"/>
    <n v="0"/>
    <n v="0"/>
    <n v="0"/>
    <n v="0"/>
    <n v="0"/>
    <n v="0"/>
    <n v="0"/>
    <x v="44"/>
  </r>
  <r>
    <n v="214"/>
    <n v="214"/>
    <n v="0"/>
    <n v="0"/>
    <n v="0"/>
    <n v="0"/>
    <n v="0"/>
    <n v="0"/>
    <n v="0"/>
    <n v="0"/>
    <n v="0"/>
    <n v="0"/>
    <x v="23"/>
  </r>
  <r>
    <n v="407"/>
    <n v="407"/>
    <n v="0"/>
    <n v="0"/>
    <n v="0"/>
    <n v="0"/>
    <n v="0"/>
    <n v="0"/>
    <n v="0"/>
    <n v="0"/>
    <n v="0"/>
    <n v="0"/>
    <x v="13"/>
  </r>
  <r>
    <n v="338"/>
    <n v="338"/>
    <n v="0"/>
    <n v="0"/>
    <n v="0"/>
    <n v="0"/>
    <n v="0"/>
    <n v="0"/>
    <n v="0"/>
    <n v="0"/>
    <n v="0"/>
    <n v="0"/>
    <x v="40"/>
  </r>
  <r>
    <n v="1685"/>
    <n v="0"/>
    <n v="1685"/>
    <n v="0"/>
    <n v="0"/>
    <n v="0"/>
    <n v="0"/>
    <n v="0"/>
    <n v="0"/>
    <n v="0"/>
    <n v="0"/>
    <n v="0"/>
    <x v="47"/>
  </r>
  <r>
    <n v="123"/>
    <n v="12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12"/>
  </r>
  <r>
    <n v="97"/>
    <n v="97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70"/>
    <n v="70"/>
    <n v="0"/>
    <n v="0"/>
    <x v="72"/>
  </r>
  <r>
    <n v="32"/>
    <n v="32"/>
    <n v="0"/>
    <n v="0"/>
    <n v="0"/>
    <n v="0"/>
    <n v="0"/>
    <n v="0"/>
    <n v="32"/>
    <n v="32"/>
    <n v="0"/>
    <n v="0"/>
    <x v="73"/>
  </r>
  <r>
    <n v="245"/>
    <n v="0"/>
    <n v="245"/>
    <n v="0"/>
    <n v="0"/>
    <n v="0"/>
    <n v="0"/>
    <n v="0"/>
    <n v="0"/>
    <n v="0"/>
    <n v="0"/>
    <n v="0"/>
    <x v="59"/>
  </r>
  <r>
    <n v="193"/>
    <n v="19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43026"/>
    <n v="43026"/>
    <n v="0"/>
    <n v="0"/>
    <n v="0"/>
    <n v="0"/>
    <n v="0"/>
    <n v="0"/>
    <n v="0"/>
    <n v="0"/>
    <n v="0"/>
    <n v="0"/>
    <x v="23"/>
  </r>
  <r>
    <n v="704"/>
    <n v="704"/>
    <n v="0"/>
    <n v="0"/>
    <n v="0"/>
    <n v="0"/>
    <n v="0"/>
    <n v="0"/>
    <n v="0"/>
    <n v="0"/>
    <n v="0"/>
    <n v="0"/>
    <x v="18"/>
  </r>
  <r>
    <n v="158"/>
    <n v="158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61"/>
  </r>
  <r>
    <n v="620"/>
    <n v="620"/>
    <n v="0"/>
    <n v="0"/>
    <n v="0"/>
    <n v="0"/>
    <n v="0"/>
    <n v="0"/>
    <n v="0"/>
    <n v="0"/>
    <n v="0"/>
    <n v="0"/>
    <x v="49"/>
  </r>
  <r>
    <n v="4466"/>
    <n v="4466"/>
    <n v="0"/>
    <n v="0"/>
    <n v="0"/>
    <n v="0"/>
    <n v="0"/>
    <n v="0"/>
    <n v="0"/>
    <n v="0"/>
    <n v="0"/>
    <n v="0"/>
    <x v="1"/>
  </r>
  <r>
    <n v="246"/>
    <n v="246"/>
    <n v="0"/>
    <n v="0"/>
    <n v="0"/>
    <n v="0"/>
    <n v="0"/>
    <n v="0"/>
    <n v="246"/>
    <n v="246"/>
    <n v="0"/>
    <n v="0"/>
    <x v="61"/>
  </r>
  <r>
    <n v="8"/>
    <n v="8"/>
    <n v="0"/>
    <n v="0"/>
    <n v="0"/>
    <n v="0"/>
    <n v="0"/>
    <n v="0"/>
    <n v="0"/>
    <n v="0"/>
    <n v="0"/>
    <n v="0"/>
    <x v="15"/>
  </r>
  <r>
    <n v="516"/>
    <n v="516"/>
    <n v="0"/>
    <n v="0"/>
    <n v="0"/>
    <n v="0"/>
    <n v="0"/>
    <n v="0"/>
    <n v="0"/>
    <n v="0"/>
    <n v="0"/>
    <n v="0"/>
    <x v="47"/>
  </r>
  <r>
    <n v="233"/>
    <n v="233"/>
    <n v="0"/>
    <n v="0"/>
    <n v="0"/>
    <n v="0"/>
    <n v="0"/>
    <n v="0"/>
    <n v="0"/>
    <n v="0"/>
    <n v="0"/>
    <n v="0"/>
    <x v="51"/>
  </r>
  <r>
    <n v="16"/>
    <n v="0"/>
    <n v="16"/>
    <n v="0"/>
    <n v="16"/>
    <n v="0"/>
    <n v="16"/>
    <n v="0"/>
    <n v="0"/>
    <n v="0"/>
    <n v="0"/>
    <n v="0"/>
    <x v="73"/>
  </r>
  <r>
    <n v="1084"/>
    <n v="0"/>
    <n v="1084"/>
    <n v="0"/>
    <n v="1084"/>
    <n v="0"/>
    <n v="1084"/>
    <n v="0"/>
    <n v="0"/>
    <n v="0"/>
    <n v="0"/>
    <n v="0"/>
    <x v="3"/>
  </r>
  <r>
    <n v="3119"/>
    <n v="3119"/>
    <n v="0"/>
    <n v="0"/>
    <n v="3119"/>
    <n v="3119"/>
    <n v="0"/>
    <n v="0"/>
    <n v="0"/>
    <n v="0"/>
    <n v="0"/>
    <n v="0"/>
    <x v="57"/>
  </r>
  <r>
    <n v="463"/>
    <n v="463"/>
    <n v="0"/>
    <n v="0"/>
    <n v="0"/>
    <n v="0"/>
    <n v="0"/>
    <n v="0"/>
    <n v="0"/>
    <n v="0"/>
    <n v="0"/>
    <n v="0"/>
    <x v="44"/>
  </r>
  <r>
    <n v="75"/>
    <n v="75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145"/>
    <n v="145"/>
    <n v="0"/>
    <n v="0"/>
    <x v="57"/>
  </r>
  <r>
    <n v="103"/>
    <n v="103"/>
    <n v="0"/>
    <n v="0"/>
    <n v="0"/>
    <n v="0"/>
    <n v="0"/>
    <n v="0"/>
    <n v="0"/>
    <n v="0"/>
    <n v="0"/>
    <n v="0"/>
    <x v="4"/>
  </r>
  <r>
    <n v="1093"/>
    <n v="109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6"/>
  </r>
  <r>
    <n v="339"/>
    <n v="339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3"/>
  </r>
  <r>
    <n v="477"/>
    <n v="477"/>
    <n v="0"/>
    <n v="0"/>
    <n v="477"/>
    <n v="477"/>
    <n v="0"/>
    <n v="0"/>
    <n v="0"/>
    <n v="0"/>
    <n v="0"/>
    <n v="0"/>
    <x v="43"/>
  </r>
  <r>
    <n v="334"/>
    <n v="334"/>
    <n v="0"/>
    <n v="0"/>
    <n v="0"/>
    <n v="0"/>
    <n v="0"/>
    <n v="0"/>
    <n v="334"/>
    <n v="334"/>
    <n v="0"/>
    <n v="0"/>
    <x v="19"/>
  </r>
  <r>
    <n v="3810"/>
    <n v="381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7"/>
  </r>
  <r>
    <n v="3886"/>
    <n v="0"/>
    <n v="3886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0"/>
  </r>
  <r>
    <n v="270"/>
    <n v="270"/>
    <n v="0"/>
    <n v="0"/>
    <n v="0"/>
    <n v="0"/>
    <n v="0"/>
    <n v="0"/>
    <n v="0"/>
    <n v="0"/>
    <n v="0"/>
    <n v="0"/>
    <x v="21"/>
  </r>
  <r>
    <n v="77"/>
    <n v="77"/>
    <n v="0"/>
    <n v="0"/>
    <n v="77"/>
    <n v="77"/>
    <n v="0"/>
    <n v="0"/>
    <n v="0"/>
    <n v="0"/>
    <n v="0"/>
    <n v="0"/>
    <x v="59"/>
  </r>
  <r>
    <n v="1"/>
    <n v="0"/>
    <n v="1"/>
    <n v="0"/>
    <n v="1"/>
    <n v="0"/>
    <n v="1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4"/>
  </r>
  <r>
    <n v="1082"/>
    <n v="0"/>
    <n v="0"/>
    <n v="1082"/>
    <n v="0"/>
    <n v="0"/>
    <n v="0"/>
    <n v="0"/>
    <n v="0"/>
    <n v="0"/>
    <n v="0"/>
    <n v="0"/>
    <x v="69"/>
  </r>
  <r>
    <n v="766"/>
    <n v="0"/>
    <n v="0"/>
    <n v="766"/>
    <n v="0"/>
    <n v="0"/>
    <n v="0"/>
    <n v="0"/>
    <n v="0"/>
    <n v="0"/>
    <n v="0"/>
    <n v="0"/>
    <x v="69"/>
  </r>
  <r>
    <n v="128"/>
    <n v="128"/>
    <n v="0"/>
    <n v="0"/>
    <n v="128"/>
    <n v="128"/>
    <n v="0"/>
    <n v="0"/>
    <n v="0"/>
    <n v="0"/>
    <n v="0"/>
    <n v="0"/>
    <x v="23"/>
  </r>
  <r>
    <n v="52"/>
    <n v="52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12"/>
  </r>
  <r>
    <n v="43"/>
    <n v="0"/>
    <n v="43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142"/>
    <n v="142"/>
    <n v="0"/>
    <n v="0"/>
    <x v="23"/>
  </r>
  <r>
    <n v="2063"/>
    <n v="2063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58"/>
  </r>
  <r>
    <n v="2800"/>
    <n v="0"/>
    <n v="280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24"/>
  </r>
  <r>
    <n v="142"/>
    <n v="142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57"/>
  </r>
  <r>
    <n v="430"/>
    <n v="430"/>
    <n v="0"/>
    <n v="0"/>
    <n v="0"/>
    <n v="0"/>
    <n v="0"/>
    <n v="0"/>
    <n v="430"/>
    <n v="430"/>
    <n v="0"/>
    <n v="0"/>
    <x v="52"/>
  </r>
  <r>
    <n v="8"/>
    <n v="0"/>
    <n v="0"/>
    <n v="8"/>
    <n v="0"/>
    <n v="0"/>
    <n v="0"/>
    <n v="0"/>
    <n v="0"/>
    <n v="0"/>
    <n v="0"/>
    <n v="0"/>
    <x v="21"/>
  </r>
  <r>
    <n v="312"/>
    <n v="31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13"/>
    <n v="13"/>
    <n v="0"/>
    <n v="0"/>
    <x v="34"/>
  </r>
  <r>
    <n v="149"/>
    <n v="149"/>
    <n v="0"/>
    <n v="0"/>
    <n v="0"/>
    <n v="0"/>
    <n v="0"/>
    <n v="0"/>
    <n v="0"/>
    <n v="0"/>
    <n v="0"/>
    <n v="0"/>
    <x v="61"/>
  </r>
  <r>
    <n v="34"/>
    <n v="34"/>
    <n v="0"/>
    <n v="0"/>
    <n v="34"/>
    <n v="34"/>
    <n v="0"/>
    <n v="0"/>
    <n v="0"/>
    <n v="0"/>
    <n v="0"/>
    <n v="0"/>
    <x v="21"/>
  </r>
  <r>
    <n v="51170"/>
    <n v="0"/>
    <n v="5117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3"/>
  </r>
  <r>
    <n v="180"/>
    <n v="180"/>
    <n v="0"/>
    <n v="0"/>
    <n v="0"/>
    <n v="0"/>
    <n v="0"/>
    <n v="0"/>
    <n v="0"/>
    <n v="0"/>
    <n v="0"/>
    <n v="0"/>
    <x v="52"/>
  </r>
  <r>
    <n v="1972"/>
    <n v="1972"/>
    <n v="0"/>
    <n v="0"/>
    <n v="0"/>
    <n v="0"/>
    <n v="0"/>
    <n v="0"/>
    <n v="0"/>
    <n v="0"/>
    <n v="0"/>
    <n v="0"/>
    <x v="31"/>
  </r>
  <r>
    <n v="659"/>
    <n v="0"/>
    <n v="659"/>
    <n v="0"/>
    <n v="0"/>
    <n v="0"/>
    <n v="0"/>
    <n v="0"/>
    <n v="0"/>
    <n v="0"/>
    <n v="0"/>
    <n v="0"/>
    <x v="40"/>
  </r>
  <r>
    <n v="1026"/>
    <n v="0"/>
    <n v="1026"/>
    <n v="0"/>
    <n v="0"/>
    <n v="0"/>
    <n v="0"/>
    <n v="0"/>
    <n v="0"/>
    <n v="0"/>
    <n v="0"/>
    <n v="0"/>
    <x v="47"/>
  </r>
  <r>
    <n v="2990"/>
    <n v="2990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34"/>
  </r>
  <r>
    <n v="2035"/>
    <n v="2035"/>
    <n v="0"/>
    <n v="0"/>
    <n v="0"/>
    <n v="0"/>
    <n v="0"/>
    <n v="0"/>
    <n v="2035"/>
    <n v="2035"/>
    <n v="0"/>
    <n v="0"/>
    <x v="0"/>
  </r>
  <r>
    <n v="948"/>
    <n v="0"/>
    <n v="948"/>
    <n v="0"/>
    <n v="0"/>
    <n v="0"/>
    <n v="0"/>
    <n v="0"/>
    <n v="948"/>
    <n v="0"/>
    <n v="948"/>
    <n v="0"/>
    <x v="26"/>
  </r>
  <r>
    <n v="12149"/>
    <n v="12149"/>
    <n v="0"/>
    <n v="0"/>
    <n v="12149"/>
    <n v="12149"/>
    <n v="0"/>
    <n v="0"/>
    <n v="0"/>
    <n v="0"/>
    <n v="0"/>
    <n v="0"/>
    <x v="49"/>
  </r>
  <r>
    <n v="1710"/>
    <n v="0"/>
    <n v="1710"/>
    <n v="0"/>
    <n v="0"/>
    <n v="0"/>
    <n v="0"/>
    <n v="0"/>
    <n v="0"/>
    <n v="0"/>
    <n v="0"/>
    <n v="0"/>
    <x v="49"/>
  </r>
  <r>
    <n v="292"/>
    <n v="0"/>
    <n v="292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5"/>
  </r>
  <r>
    <n v="1590"/>
    <n v="0"/>
    <n v="1590"/>
    <n v="0"/>
    <n v="0"/>
    <n v="0"/>
    <n v="0"/>
    <n v="0"/>
    <n v="0"/>
    <n v="0"/>
    <n v="0"/>
    <n v="0"/>
    <x v="49"/>
  </r>
  <r>
    <n v="12177"/>
    <n v="12177"/>
    <n v="0"/>
    <n v="0"/>
    <n v="0"/>
    <n v="0"/>
    <n v="0"/>
    <n v="0"/>
    <n v="0"/>
    <n v="0"/>
    <n v="0"/>
    <n v="0"/>
    <x v="56"/>
  </r>
  <r>
    <n v="620"/>
    <n v="620"/>
    <n v="0"/>
    <n v="0"/>
    <n v="620"/>
    <n v="620"/>
    <n v="0"/>
    <n v="0"/>
    <n v="0"/>
    <n v="0"/>
    <n v="0"/>
    <n v="0"/>
    <x v="52"/>
  </r>
  <r>
    <n v="672"/>
    <n v="672"/>
    <n v="0"/>
    <n v="0"/>
    <n v="0"/>
    <n v="0"/>
    <n v="0"/>
    <n v="0"/>
    <n v="0"/>
    <n v="0"/>
    <n v="0"/>
    <n v="0"/>
    <x v="9"/>
  </r>
  <r>
    <n v="525"/>
    <n v="0"/>
    <n v="525"/>
    <n v="0"/>
    <n v="0"/>
    <n v="0"/>
    <n v="0"/>
    <n v="0"/>
    <n v="0"/>
    <n v="0"/>
    <n v="0"/>
    <n v="0"/>
    <x v="14"/>
  </r>
  <r>
    <n v="164"/>
    <n v="164"/>
    <n v="0"/>
    <n v="0"/>
    <n v="164"/>
    <n v="164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39"/>
  </r>
  <r>
    <n v="619"/>
    <n v="619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0"/>
  </r>
  <r>
    <n v="243"/>
    <n v="24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17071"/>
    <n v="0"/>
    <n v="17071"/>
    <n v="0"/>
    <n v="17071"/>
    <n v="0"/>
    <n v="17071"/>
    <n v="0"/>
    <n v="0"/>
    <n v="0"/>
    <n v="0"/>
    <n v="0"/>
    <x v="1"/>
  </r>
  <r>
    <n v="970"/>
    <n v="970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64"/>
  </r>
  <r>
    <n v="778"/>
    <n v="778"/>
    <n v="0"/>
    <n v="0"/>
    <n v="778"/>
    <n v="778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5"/>
  </r>
  <r>
    <n v="814"/>
    <n v="814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35"/>
  </r>
  <r>
    <n v="216"/>
    <n v="216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22"/>
  </r>
  <r>
    <n v="166"/>
    <n v="166"/>
    <n v="0"/>
    <n v="0"/>
    <n v="0"/>
    <n v="0"/>
    <n v="0"/>
    <n v="0"/>
    <n v="0"/>
    <n v="0"/>
    <n v="0"/>
    <n v="0"/>
    <x v="51"/>
  </r>
  <r>
    <n v="1106"/>
    <n v="1106"/>
    <n v="0"/>
    <n v="0"/>
    <n v="0"/>
    <n v="0"/>
    <n v="0"/>
    <n v="0"/>
    <n v="0"/>
    <n v="0"/>
    <n v="0"/>
    <n v="0"/>
    <x v="56"/>
  </r>
  <r>
    <n v="5037"/>
    <n v="5037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3"/>
  </r>
  <r>
    <n v="214"/>
    <n v="0"/>
    <n v="214"/>
    <n v="0"/>
    <n v="0"/>
    <n v="0"/>
    <n v="0"/>
    <n v="0"/>
    <n v="0"/>
    <n v="0"/>
    <n v="0"/>
    <n v="0"/>
    <x v="8"/>
  </r>
  <r>
    <n v="796"/>
    <n v="796"/>
    <n v="0"/>
    <n v="0"/>
    <n v="0"/>
    <n v="0"/>
    <n v="0"/>
    <n v="0"/>
    <n v="0"/>
    <n v="0"/>
    <n v="0"/>
    <n v="0"/>
    <x v="35"/>
  </r>
  <r>
    <n v="1078"/>
    <n v="1078"/>
    <n v="0"/>
    <n v="0"/>
    <n v="0"/>
    <n v="0"/>
    <n v="0"/>
    <n v="0"/>
    <n v="0"/>
    <n v="0"/>
    <n v="0"/>
    <n v="0"/>
    <x v="56"/>
  </r>
  <r>
    <n v="17"/>
    <n v="17"/>
    <n v="0"/>
    <n v="0"/>
    <n v="17"/>
    <n v="17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"/>
  </r>
  <r>
    <n v="7563"/>
    <n v="0"/>
    <n v="7563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21"/>
  </r>
  <r>
    <n v="1368"/>
    <n v="0"/>
    <n v="1368"/>
    <n v="0"/>
    <n v="0"/>
    <n v="0"/>
    <n v="0"/>
    <n v="0"/>
    <n v="1368"/>
    <n v="0"/>
    <n v="1368"/>
    <n v="0"/>
    <x v="49"/>
  </r>
  <r>
    <n v="9638"/>
    <n v="9638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51"/>
  </r>
  <r>
    <n v="9948"/>
    <n v="9948"/>
    <n v="0"/>
    <n v="0"/>
    <n v="0"/>
    <n v="0"/>
    <n v="0"/>
    <n v="0"/>
    <n v="0"/>
    <n v="0"/>
    <n v="0"/>
    <n v="0"/>
    <x v="2"/>
  </r>
  <r>
    <n v="1433"/>
    <n v="0"/>
    <n v="1433"/>
    <n v="0"/>
    <n v="0"/>
    <n v="0"/>
    <n v="0"/>
    <n v="0"/>
    <n v="0"/>
    <n v="0"/>
    <n v="0"/>
    <n v="0"/>
    <x v="43"/>
  </r>
  <r>
    <n v="2982"/>
    <n v="2982"/>
    <n v="0"/>
    <n v="0"/>
    <n v="0"/>
    <n v="0"/>
    <n v="0"/>
    <n v="0"/>
    <n v="0"/>
    <n v="0"/>
    <n v="0"/>
    <n v="0"/>
    <x v="12"/>
  </r>
  <r>
    <n v="1752"/>
    <n v="0"/>
    <n v="1752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21"/>
  </r>
  <r>
    <n v="400"/>
    <n v="0"/>
    <n v="400"/>
    <n v="0"/>
    <n v="0"/>
    <n v="0"/>
    <n v="0"/>
    <n v="0"/>
    <n v="0"/>
    <n v="0"/>
    <n v="0"/>
    <n v="0"/>
    <x v="49"/>
  </r>
  <r>
    <n v="2538"/>
    <n v="0"/>
    <n v="2538"/>
    <n v="0"/>
    <n v="0"/>
    <n v="0"/>
    <n v="0"/>
    <n v="0"/>
    <n v="0"/>
    <n v="0"/>
    <n v="0"/>
    <n v="0"/>
    <x v="0"/>
  </r>
  <r>
    <n v="2958"/>
    <n v="2958"/>
    <n v="0"/>
    <n v="0"/>
    <n v="0"/>
    <n v="0"/>
    <n v="0"/>
    <n v="0"/>
    <n v="0"/>
    <n v="0"/>
    <n v="0"/>
    <n v="0"/>
    <x v="20"/>
  </r>
  <r>
    <n v="479"/>
    <n v="479"/>
    <n v="0"/>
    <n v="0"/>
    <n v="0"/>
    <n v="0"/>
    <n v="0"/>
    <n v="0"/>
    <n v="479"/>
    <n v="479"/>
    <n v="0"/>
    <n v="0"/>
    <x v="13"/>
  </r>
  <r>
    <n v="102"/>
    <n v="102"/>
    <n v="0"/>
    <n v="0"/>
    <n v="0"/>
    <n v="0"/>
    <n v="0"/>
    <n v="0"/>
    <n v="0"/>
    <n v="0"/>
    <n v="0"/>
    <n v="0"/>
    <x v="5"/>
  </r>
  <r>
    <n v="316"/>
    <n v="316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48"/>
  </r>
  <r>
    <n v="4579"/>
    <n v="0"/>
    <n v="4579"/>
    <n v="0"/>
    <n v="0"/>
    <n v="0"/>
    <n v="0"/>
    <n v="0"/>
    <n v="0"/>
    <n v="0"/>
    <n v="0"/>
    <n v="0"/>
    <x v="0"/>
  </r>
  <r>
    <n v="5305"/>
    <n v="5305"/>
    <n v="0"/>
    <n v="0"/>
    <n v="0"/>
    <n v="0"/>
    <n v="0"/>
    <n v="0"/>
    <n v="0"/>
    <n v="0"/>
    <n v="0"/>
    <n v="0"/>
    <x v="29"/>
  </r>
  <r>
    <n v="20346"/>
    <n v="0"/>
    <n v="20346"/>
    <n v="0"/>
    <n v="0"/>
    <n v="0"/>
    <n v="0"/>
    <n v="0"/>
    <n v="20346"/>
    <n v="0"/>
    <n v="20346"/>
    <n v="0"/>
    <x v="22"/>
  </r>
  <r>
    <n v="221"/>
    <n v="221"/>
    <n v="0"/>
    <n v="0"/>
    <n v="0"/>
    <n v="0"/>
    <n v="0"/>
    <n v="0"/>
    <n v="0"/>
    <n v="0"/>
    <n v="0"/>
    <n v="0"/>
    <x v="54"/>
  </r>
  <r>
    <n v="864"/>
    <n v="864"/>
    <n v="0"/>
    <n v="0"/>
    <n v="0"/>
    <n v="0"/>
    <n v="0"/>
    <n v="0"/>
    <n v="0"/>
    <n v="0"/>
    <n v="0"/>
    <n v="0"/>
    <x v="5"/>
  </r>
  <r>
    <n v="150"/>
    <n v="150"/>
    <n v="0"/>
    <n v="0"/>
    <n v="0"/>
    <n v="0"/>
    <n v="0"/>
    <n v="0"/>
    <n v="0"/>
    <n v="0"/>
    <n v="0"/>
    <n v="0"/>
    <x v="64"/>
  </r>
  <r>
    <n v="5892"/>
    <n v="5892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1"/>
  </r>
  <r>
    <n v="3595"/>
    <n v="3595"/>
    <n v="0"/>
    <n v="0"/>
    <n v="0"/>
    <n v="0"/>
    <n v="0"/>
    <n v="0"/>
    <n v="0"/>
    <n v="0"/>
    <n v="0"/>
    <n v="0"/>
    <x v="65"/>
  </r>
  <r>
    <n v="344"/>
    <n v="0"/>
    <n v="344"/>
    <n v="0"/>
    <n v="0"/>
    <n v="0"/>
    <n v="0"/>
    <n v="0"/>
    <n v="0"/>
    <n v="0"/>
    <n v="0"/>
    <n v="0"/>
    <x v="39"/>
  </r>
  <r>
    <n v="4490"/>
    <n v="4490"/>
    <n v="0"/>
    <n v="0"/>
    <n v="0"/>
    <n v="0"/>
    <n v="0"/>
    <n v="0"/>
    <n v="0"/>
    <n v="0"/>
    <n v="0"/>
    <n v="0"/>
    <x v="6"/>
  </r>
  <r>
    <n v="35115"/>
    <n v="35115"/>
    <n v="0"/>
    <n v="0"/>
    <n v="35115"/>
    <n v="35115"/>
    <n v="0"/>
    <n v="0"/>
    <n v="0"/>
    <n v="0"/>
    <n v="0"/>
    <n v="0"/>
    <x v="43"/>
  </r>
  <r>
    <n v="266"/>
    <n v="0"/>
    <n v="266"/>
    <n v="0"/>
    <n v="0"/>
    <n v="0"/>
    <n v="0"/>
    <n v="0"/>
    <n v="0"/>
    <n v="0"/>
    <n v="0"/>
    <n v="0"/>
    <x v="56"/>
  </r>
  <r>
    <n v="4916"/>
    <n v="4916"/>
    <n v="0"/>
    <n v="0"/>
    <n v="0"/>
    <n v="0"/>
    <n v="0"/>
    <n v="0"/>
    <n v="4916"/>
    <n v="4916"/>
    <n v="0"/>
    <n v="0"/>
    <x v="30"/>
  </r>
  <r>
    <n v="4"/>
    <n v="4"/>
    <n v="0"/>
    <n v="0"/>
    <n v="4"/>
    <n v="4"/>
    <n v="0"/>
    <n v="0"/>
    <n v="0"/>
    <n v="0"/>
    <n v="0"/>
    <n v="0"/>
    <x v="3"/>
  </r>
  <r>
    <n v="161"/>
    <n v="161"/>
    <n v="0"/>
    <n v="0"/>
    <n v="0"/>
    <n v="0"/>
    <n v="0"/>
    <n v="0"/>
    <n v="161"/>
    <n v="161"/>
    <n v="0"/>
    <n v="0"/>
    <x v="10"/>
  </r>
  <r>
    <n v="99"/>
    <n v="99"/>
    <n v="0"/>
    <n v="0"/>
    <n v="0"/>
    <n v="0"/>
    <n v="0"/>
    <n v="0"/>
    <n v="0"/>
    <n v="0"/>
    <n v="0"/>
    <n v="0"/>
    <x v="15"/>
  </r>
  <r>
    <n v="1248"/>
    <n v="0"/>
    <n v="1248"/>
    <n v="0"/>
    <n v="0"/>
    <n v="0"/>
    <n v="0"/>
    <n v="0"/>
    <n v="0"/>
    <n v="0"/>
    <n v="0"/>
    <n v="0"/>
    <x v="48"/>
  </r>
  <r>
    <n v="7960"/>
    <n v="7960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7"/>
  </r>
  <r>
    <n v="14264"/>
    <n v="14264"/>
    <n v="0"/>
    <n v="0"/>
    <n v="0"/>
    <n v="0"/>
    <n v="0"/>
    <n v="0"/>
    <n v="0"/>
    <n v="0"/>
    <n v="0"/>
    <n v="0"/>
    <x v="9"/>
  </r>
  <r>
    <n v="799"/>
    <n v="79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7"/>
  </r>
  <r>
    <n v="32"/>
    <n v="32"/>
    <n v="0"/>
    <n v="0"/>
    <n v="32"/>
    <n v="32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53"/>
  </r>
  <r>
    <n v="2"/>
    <n v="0"/>
    <n v="2"/>
    <n v="0"/>
    <n v="0"/>
    <n v="0"/>
    <n v="0"/>
    <n v="0"/>
    <n v="0"/>
    <n v="0"/>
    <n v="0"/>
    <n v="0"/>
    <x v="63"/>
  </r>
  <r>
    <n v="168"/>
    <n v="168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4"/>
  </r>
  <r>
    <n v="1167"/>
    <n v="116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2"/>
  </r>
  <r>
    <n v="429"/>
    <n v="0"/>
    <n v="429"/>
    <n v="0"/>
    <n v="0"/>
    <n v="0"/>
    <n v="0"/>
    <n v="0"/>
    <n v="0"/>
    <n v="0"/>
    <n v="0"/>
    <n v="0"/>
    <x v="63"/>
  </r>
  <r>
    <n v="63"/>
    <n v="6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1"/>
  </r>
  <r>
    <n v="78"/>
    <n v="78"/>
    <n v="0"/>
    <n v="0"/>
    <n v="0"/>
    <n v="0"/>
    <n v="0"/>
    <n v="0"/>
    <n v="0"/>
    <n v="0"/>
    <n v="0"/>
    <n v="0"/>
    <x v="6"/>
  </r>
  <r>
    <n v="238"/>
    <n v="238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35"/>
  </r>
  <r>
    <n v="9664"/>
    <n v="9664"/>
    <n v="0"/>
    <n v="0"/>
    <n v="0"/>
    <n v="0"/>
    <n v="0"/>
    <n v="0"/>
    <n v="0"/>
    <n v="0"/>
    <n v="0"/>
    <n v="0"/>
    <x v="6"/>
  </r>
  <r>
    <n v="1212"/>
    <n v="0"/>
    <n v="1212"/>
    <n v="0"/>
    <n v="0"/>
    <n v="0"/>
    <n v="0"/>
    <n v="0"/>
    <n v="0"/>
    <n v="0"/>
    <n v="0"/>
    <n v="0"/>
    <x v="47"/>
  </r>
  <r>
    <n v="61"/>
    <n v="61"/>
    <n v="0"/>
    <n v="0"/>
    <n v="61"/>
    <n v="61"/>
    <n v="0"/>
    <n v="0"/>
    <n v="0"/>
    <n v="0"/>
    <n v="0"/>
    <n v="0"/>
    <x v="73"/>
  </r>
  <r>
    <n v="979"/>
    <n v="97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7"/>
  </r>
  <r>
    <n v="262"/>
    <n v="262"/>
    <n v="0"/>
    <n v="0"/>
    <n v="0"/>
    <n v="0"/>
    <n v="0"/>
    <n v="0"/>
    <n v="0"/>
    <n v="0"/>
    <n v="0"/>
    <n v="0"/>
    <x v="46"/>
  </r>
  <r>
    <n v="218"/>
    <n v="0"/>
    <n v="218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0"/>
  </r>
  <r>
    <n v="3238"/>
    <n v="0"/>
    <n v="3238"/>
    <n v="0"/>
    <n v="0"/>
    <n v="0"/>
    <n v="0"/>
    <n v="0"/>
    <n v="0"/>
    <n v="0"/>
    <n v="0"/>
    <n v="0"/>
    <x v="27"/>
  </r>
  <r>
    <n v="119"/>
    <n v="119"/>
    <n v="0"/>
    <n v="0"/>
    <n v="0"/>
    <n v="0"/>
    <n v="0"/>
    <n v="0"/>
    <n v="119"/>
    <n v="119"/>
    <n v="0"/>
    <n v="0"/>
    <x v="39"/>
  </r>
  <r>
    <n v="456"/>
    <n v="456"/>
    <n v="0"/>
    <n v="0"/>
    <n v="0"/>
    <n v="0"/>
    <n v="0"/>
    <n v="0"/>
    <n v="0"/>
    <n v="0"/>
    <n v="0"/>
    <n v="0"/>
    <x v="27"/>
  </r>
  <r>
    <n v="12"/>
    <n v="12"/>
    <n v="0"/>
    <n v="0"/>
    <n v="12"/>
    <n v="12"/>
    <n v="0"/>
    <n v="0"/>
    <n v="0"/>
    <n v="0"/>
    <n v="0"/>
    <n v="0"/>
    <x v="34"/>
  </r>
  <r>
    <n v="2322"/>
    <n v="2322"/>
    <n v="0"/>
    <n v="0"/>
    <n v="0"/>
    <n v="0"/>
    <n v="0"/>
    <n v="0"/>
    <n v="0"/>
    <n v="0"/>
    <n v="0"/>
    <n v="0"/>
    <x v="35"/>
  </r>
  <r>
    <n v="1119"/>
    <n v="1119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0"/>
  </r>
  <r>
    <n v="16558"/>
    <n v="16558"/>
    <n v="0"/>
    <n v="0"/>
    <n v="0"/>
    <n v="0"/>
    <n v="0"/>
    <n v="0"/>
    <n v="0"/>
    <n v="0"/>
    <n v="0"/>
    <n v="0"/>
    <x v="6"/>
  </r>
  <r>
    <n v="1221"/>
    <n v="0"/>
    <n v="1221"/>
    <n v="0"/>
    <n v="0"/>
    <n v="0"/>
    <n v="0"/>
    <n v="0"/>
    <n v="0"/>
    <n v="0"/>
    <n v="0"/>
    <n v="0"/>
    <x v="28"/>
  </r>
  <r>
    <n v="1743"/>
    <n v="1743"/>
    <n v="0"/>
    <n v="0"/>
    <n v="0"/>
    <n v="0"/>
    <n v="0"/>
    <n v="0"/>
    <n v="1743"/>
    <n v="1743"/>
    <n v="0"/>
    <n v="0"/>
    <x v="16"/>
  </r>
  <r>
    <n v="1073"/>
    <n v="1073"/>
    <n v="0"/>
    <n v="0"/>
    <n v="0"/>
    <n v="0"/>
    <n v="0"/>
    <n v="0"/>
    <n v="0"/>
    <n v="0"/>
    <n v="0"/>
    <n v="0"/>
    <x v="65"/>
  </r>
  <r>
    <n v="540"/>
    <n v="540"/>
    <n v="0"/>
    <n v="0"/>
    <n v="0"/>
    <n v="0"/>
    <n v="0"/>
    <n v="0"/>
    <n v="0"/>
    <n v="0"/>
    <n v="0"/>
    <n v="0"/>
    <x v="24"/>
  </r>
  <r>
    <n v="2543"/>
    <n v="2543"/>
    <n v="0"/>
    <n v="0"/>
    <n v="0"/>
    <n v="0"/>
    <n v="0"/>
    <n v="0"/>
    <n v="0"/>
    <n v="0"/>
    <n v="0"/>
    <n v="0"/>
    <x v="60"/>
  </r>
  <r>
    <n v="717"/>
    <n v="717"/>
    <n v="0"/>
    <n v="0"/>
    <n v="0"/>
    <n v="0"/>
    <n v="0"/>
    <n v="0"/>
    <n v="717"/>
    <n v="717"/>
    <n v="0"/>
    <n v="0"/>
    <x v="0"/>
  </r>
  <r>
    <n v="36602"/>
    <n v="36602"/>
    <n v="0"/>
    <n v="0"/>
    <n v="36602"/>
    <n v="36602"/>
    <n v="0"/>
    <n v="0"/>
    <n v="0"/>
    <n v="0"/>
    <n v="0"/>
    <n v="0"/>
    <x v="35"/>
  </r>
  <r>
    <n v="879"/>
    <n v="879"/>
    <n v="0"/>
    <n v="0"/>
    <n v="879"/>
    <n v="879"/>
    <n v="0"/>
    <n v="0"/>
    <n v="0"/>
    <n v="0"/>
    <n v="0"/>
    <n v="0"/>
    <x v="13"/>
  </r>
  <r>
    <n v="375"/>
    <n v="0"/>
    <n v="375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0"/>
  </r>
  <r>
    <n v="329"/>
    <n v="32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379"/>
    <n v="0"/>
    <n v="0"/>
    <n v="379"/>
    <n v="0"/>
    <n v="0"/>
    <n v="0"/>
    <n v="0"/>
    <n v="0"/>
    <n v="0"/>
    <n v="0"/>
    <n v="0"/>
    <x v="69"/>
  </r>
  <r>
    <n v="435"/>
    <n v="435"/>
    <n v="0"/>
    <n v="0"/>
    <n v="0"/>
    <n v="0"/>
    <n v="0"/>
    <n v="0"/>
    <n v="0"/>
    <n v="0"/>
    <n v="0"/>
    <n v="0"/>
    <x v="44"/>
  </r>
  <r>
    <n v="1229"/>
    <n v="1229"/>
    <n v="0"/>
    <n v="0"/>
    <n v="0"/>
    <n v="0"/>
    <n v="0"/>
    <n v="0"/>
    <n v="0"/>
    <n v="0"/>
    <n v="0"/>
    <n v="0"/>
    <x v="26"/>
  </r>
  <r>
    <n v="3709"/>
    <n v="0"/>
    <n v="3709"/>
    <n v="0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0"/>
    <n v="0"/>
    <n v="0"/>
    <n v="0"/>
    <x v="20"/>
  </r>
  <r>
    <n v="18297"/>
    <n v="18297"/>
    <n v="0"/>
    <n v="0"/>
    <n v="0"/>
    <n v="0"/>
    <n v="0"/>
    <n v="0"/>
    <n v="18297"/>
    <n v="18297"/>
    <n v="0"/>
    <n v="0"/>
    <x v="9"/>
  </r>
  <r>
    <n v="524"/>
    <n v="0"/>
    <n v="524"/>
    <n v="0"/>
    <n v="524"/>
    <n v="0"/>
    <n v="524"/>
    <n v="0"/>
    <n v="0"/>
    <n v="0"/>
    <n v="0"/>
    <n v="0"/>
    <x v="16"/>
  </r>
  <r>
    <n v="4035"/>
    <n v="0"/>
    <n v="4035"/>
    <n v="0"/>
    <n v="0"/>
    <n v="0"/>
    <n v="0"/>
    <n v="0"/>
    <n v="4035"/>
    <n v="0"/>
    <n v="4035"/>
    <n v="0"/>
    <x v="27"/>
  </r>
  <r>
    <n v="5376"/>
    <n v="0"/>
    <n v="5376"/>
    <n v="0"/>
    <n v="0"/>
    <n v="0"/>
    <n v="0"/>
    <n v="0"/>
    <n v="0"/>
    <n v="0"/>
    <n v="0"/>
    <n v="0"/>
    <x v="33"/>
  </r>
  <r>
    <n v="365"/>
    <n v="365"/>
    <n v="0"/>
    <n v="0"/>
    <n v="0"/>
    <n v="0"/>
    <n v="0"/>
    <n v="0"/>
    <n v="0"/>
    <n v="0"/>
    <n v="0"/>
    <n v="0"/>
    <x v="44"/>
  </r>
  <r>
    <n v="10290"/>
    <n v="10290"/>
    <n v="0"/>
    <n v="0"/>
    <n v="0"/>
    <n v="0"/>
    <n v="0"/>
    <n v="0"/>
    <n v="0"/>
    <n v="0"/>
    <n v="0"/>
    <n v="0"/>
    <x v="50"/>
  </r>
  <r>
    <n v="127"/>
    <n v="0"/>
    <n v="127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11"/>
  </r>
  <r>
    <n v="4947"/>
    <n v="4947"/>
    <n v="0"/>
    <n v="0"/>
    <n v="0"/>
    <n v="0"/>
    <n v="0"/>
    <n v="0"/>
    <n v="0"/>
    <n v="0"/>
    <n v="0"/>
    <n v="0"/>
    <x v="53"/>
  </r>
  <r>
    <n v="541"/>
    <n v="0"/>
    <n v="541"/>
    <n v="0"/>
    <n v="0"/>
    <n v="0"/>
    <n v="0"/>
    <n v="0"/>
    <n v="0"/>
    <n v="0"/>
    <n v="0"/>
    <n v="0"/>
    <x v="5"/>
  </r>
  <r>
    <n v="10524"/>
    <n v="10524"/>
    <n v="0"/>
    <n v="0"/>
    <n v="10524"/>
    <n v="10524"/>
    <n v="0"/>
    <n v="0"/>
    <n v="0"/>
    <n v="0"/>
    <n v="0"/>
    <n v="0"/>
    <x v="51"/>
  </r>
  <r>
    <n v="931"/>
    <n v="931"/>
    <n v="0"/>
    <n v="0"/>
    <n v="931"/>
    <n v="931"/>
    <n v="0"/>
    <n v="0"/>
    <n v="0"/>
    <n v="0"/>
    <n v="0"/>
    <n v="0"/>
    <x v="4"/>
  </r>
  <r>
    <n v="321"/>
    <n v="321"/>
    <n v="0"/>
    <n v="0"/>
    <n v="0"/>
    <n v="0"/>
    <n v="0"/>
    <n v="0"/>
    <n v="0"/>
    <n v="0"/>
    <n v="0"/>
    <n v="0"/>
    <x v="10"/>
  </r>
  <r>
    <n v="19237"/>
    <n v="19237"/>
    <n v="0"/>
    <n v="0"/>
    <n v="0"/>
    <n v="0"/>
    <n v="0"/>
    <n v="0"/>
    <n v="0"/>
    <n v="0"/>
    <n v="0"/>
    <n v="0"/>
    <x v="14"/>
  </r>
  <r>
    <n v="203"/>
    <n v="203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16"/>
  </r>
  <r>
    <n v="2625"/>
    <n v="2625"/>
    <n v="0"/>
    <n v="0"/>
    <n v="0"/>
    <n v="0"/>
    <n v="0"/>
    <n v="0"/>
    <n v="0"/>
    <n v="0"/>
    <n v="0"/>
    <n v="0"/>
    <x v="8"/>
  </r>
  <r>
    <n v="667"/>
    <n v="667"/>
    <n v="0"/>
    <n v="0"/>
    <n v="0"/>
    <n v="0"/>
    <n v="0"/>
    <n v="0"/>
    <n v="0"/>
    <n v="0"/>
    <n v="0"/>
    <n v="0"/>
    <x v="9"/>
  </r>
  <r>
    <n v="7772"/>
    <n v="0"/>
    <n v="7772"/>
    <n v="0"/>
    <n v="0"/>
    <n v="0"/>
    <n v="0"/>
    <n v="0"/>
    <n v="7772"/>
    <n v="0"/>
    <n v="7772"/>
    <n v="0"/>
    <x v="8"/>
  </r>
  <r>
    <n v="4456"/>
    <n v="0"/>
    <n v="4456"/>
    <n v="0"/>
    <n v="0"/>
    <n v="0"/>
    <n v="0"/>
    <n v="0"/>
    <n v="0"/>
    <n v="0"/>
    <n v="0"/>
    <n v="0"/>
    <x v="29"/>
  </r>
  <r>
    <n v="3264"/>
    <n v="3264"/>
    <n v="0"/>
    <n v="0"/>
    <n v="0"/>
    <n v="0"/>
    <n v="0"/>
    <n v="0"/>
    <n v="0"/>
    <n v="0"/>
    <n v="0"/>
    <n v="0"/>
    <x v="65"/>
  </r>
  <r>
    <n v="161"/>
    <n v="161"/>
    <n v="0"/>
    <n v="0"/>
    <n v="0"/>
    <n v="0"/>
    <n v="0"/>
    <n v="0"/>
    <n v="0"/>
    <n v="0"/>
    <n v="0"/>
    <n v="0"/>
    <x v="56"/>
  </r>
  <r>
    <n v="178"/>
    <n v="178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0"/>
  </r>
  <r>
    <n v="1528"/>
    <n v="0"/>
    <n v="1528"/>
    <n v="0"/>
    <n v="1528"/>
    <n v="0"/>
    <n v="1528"/>
    <n v="0"/>
    <n v="0"/>
    <n v="0"/>
    <n v="0"/>
    <n v="0"/>
    <x v="5"/>
  </r>
  <r>
    <n v="28690"/>
    <n v="28690"/>
    <n v="0"/>
    <n v="0"/>
    <n v="0"/>
    <n v="0"/>
    <n v="0"/>
    <n v="0"/>
    <n v="0"/>
    <n v="0"/>
    <n v="0"/>
    <n v="0"/>
    <x v="9"/>
  </r>
  <r>
    <n v="4390"/>
    <n v="0"/>
    <n v="439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3"/>
  </r>
  <r>
    <n v="7268"/>
    <n v="7268"/>
    <n v="0"/>
    <n v="0"/>
    <n v="0"/>
    <n v="0"/>
    <n v="0"/>
    <n v="0"/>
    <n v="0"/>
    <n v="0"/>
    <n v="0"/>
    <n v="0"/>
    <x v="50"/>
  </r>
  <r>
    <n v="111"/>
    <n v="111"/>
    <n v="0"/>
    <n v="0"/>
    <n v="0"/>
    <n v="0"/>
    <n v="0"/>
    <n v="0"/>
    <n v="111"/>
    <n v="111"/>
    <n v="0"/>
    <n v="0"/>
    <x v="15"/>
  </r>
  <r>
    <n v="290"/>
    <n v="290"/>
    <n v="0"/>
    <n v="0"/>
    <n v="0"/>
    <n v="0"/>
    <n v="0"/>
    <n v="0"/>
    <n v="0"/>
    <n v="0"/>
    <n v="0"/>
    <n v="0"/>
    <x v="9"/>
  </r>
  <r>
    <n v="21869"/>
    <n v="0"/>
    <n v="21869"/>
    <n v="0"/>
    <n v="0"/>
    <n v="0"/>
    <n v="0"/>
    <n v="0"/>
    <n v="0"/>
    <n v="0"/>
    <n v="0"/>
    <n v="0"/>
    <x v="36"/>
  </r>
  <r>
    <n v="103"/>
    <n v="103"/>
    <n v="0"/>
    <n v="0"/>
    <n v="0"/>
    <n v="0"/>
    <n v="0"/>
    <n v="0"/>
    <n v="0"/>
    <n v="0"/>
    <n v="0"/>
    <n v="0"/>
    <x v="34"/>
  </r>
  <r>
    <n v="1288"/>
    <n v="128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19157"/>
    <n v="19157"/>
    <n v="0"/>
    <n v="0"/>
    <n v="0"/>
    <n v="0"/>
    <n v="0"/>
    <n v="0"/>
    <n v="0"/>
    <n v="0"/>
    <n v="0"/>
    <n v="0"/>
    <x v="10"/>
  </r>
  <r>
    <n v="38"/>
    <n v="0"/>
    <n v="0"/>
    <n v="38"/>
    <n v="0"/>
    <n v="0"/>
    <n v="0"/>
    <n v="0"/>
    <n v="0"/>
    <n v="0"/>
    <n v="0"/>
    <n v="0"/>
    <x v="71"/>
  </r>
  <r>
    <n v="1"/>
    <n v="0"/>
    <n v="1"/>
    <n v="0"/>
    <n v="0"/>
    <n v="0"/>
    <n v="0"/>
    <n v="0"/>
    <n v="0"/>
    <n v="0"/>
    <n v="0"/>
    <n v="0"/>
    <x v="58"/>
  </r>
  <r>
    <n v="8395"/>
    <n v="8395"/>
    <n v="0"/>
    <n v="0"/>
    <n v="0"/>
    <n v="0"/>
    <n v="0"/>
    <n v="0"/>
    <n v="0"/>
    <n v="0"/>
    <n v="0"/>
    <n v="0"/>
    <x v="48"/>
  </r>
  <r>
    <n v="1919"/>
    <n v="1919"/>
    <n v="0"/>
    <n v="0"/>
    <n v="0"/>
    <n v="0"/>
    <n v="0"/>
    <n v="0"/>
    <n v="1919"/>
    <n v="1919"/>
    <n v="0"/>
    <n v="0"/>
    <x v="10"/>
  </r>
  <r>
    <n v="124"/>
    <n v="124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58"/>
  </r>
  <r>
    <n v="425"/>
    <n v="425"/>
    <n v="0"/>
    <n v="0"/>
    <n v="0"/>
    <n v="0"/>
    <n v="0"/>
    <n v="0"/>
    <n v="0"/>
    <n v="0"/>
    <n v="0"/>
    <n v="0"/>
    <x v="9"/>
  </r>
  <r>
    <n v="1967"/>
    <n v="0"/>
    <n v="1967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34"/>
    <n v="34"/>
    <n v="0"/>
    <n v="0"/>
    <x v="61"/>
  </r>
  <r>
    <n v="394"/>
    <n v="394"/>
    <n v="0"/>
    <n v="0"/>
    <n v="394"/>
    <n v="394"/>
    <n v="0"/>
    <n v="0"/>
    <n v="0"/>
    <n v="0"/>
    <n v="0"/>
    <n v="0"/>
    <x v="57"/>
  </r>
  <r>
    <n v="166"/>
    <n v="166"/>
    <n v="0"/>
    <n v="0"/>
    <n v="166"/>
    <n v="166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8"/>
  </r>
  <r>
    <n v="721"/>
    <n v="721"/>
    <n v="0"/>
    <n v="0"/>
    <n v="0"/>
    <n v="0"/>
    <n v="0"/>
    <n v="0"/>
    <n v="0"/>
    <n v="0"/>
    <n v="0"/>
    <n v="0"/>
    <x v="14"/>
  </r>
  <r>
    <n v="2960"/>
    <n v="2960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2"/>
    <n v="2"/>
    <n v="0"/>
    <n v="0"/>
    <x v="25"/>
  </r>
  <r>
    <n v="565"/>
    <n v="565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9"/>
  </r>
  <r>
    <n v="8642"/>
    <n v="864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5"/>
  </r>
  <r>
    <n v="3554"/>
    <n v="3554"/>
    <n v="0"/>
    <n v="0"/>
    <n v="0"/>
    <n v="0"/>
    <n v="0"/>
    <n v="0"/>
    <n v="3554"/>
    <n v="3554"/>
    <n v="0"/>
    <n v="0"/>
    <x v="20"/>
  </r>
  <r>
    <n v="1771"/>
    <n v="1771"/>
    <n v="0"/>
    <n v="0"/>
    <n v="1771"/>
    <n v="1771"/>
    <n v="0"/>
    <n v="0"/>
    <n v="0"/>
    <n v="0"/>
    <n v="0"/>
    <n v="0"/>
    <x v="27"/>
  </r>
  <r>
    <n v="9205"/>
    <n v="0"/>
    <n v="9205"/>
    <n v="0"/>
    <n v="0"/>
    <n v="0"/>
    <n v="0"/>
    <n v="0"/>
    <n v="9205"/>
    <n v="0"/>
    <n v="9205"/>
    <n v="0"/>
    <x v="14"/>
  </r>
  <r>
    <n v="488"/>
    <n v="488"/>
    <n v="0"/>
    <n v="0"/>
    <n v="0"/>
    <n v="0"/>
    <n v="0"/>
    <n v="0"/>
    <n v="0"/>
    <n v="0"/>
    <n v="0"/>
    <n v="0"/>
    <x v="48"/>
  </r>
  <r>
    <n v="154"/>
    <n v="154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19"/>
  </r>
  <r>
    <n v="23722"/>
    <n v="23722"/>
    <n v="0"/>
    <n v="0"/>
    <n v="23722"/>
    <n v="23722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20"/>
  </r>
  <r>
    <n v="115"/>
    <n v="115"/>
    <n v="0"/>
    <n v="0"/>
    <n v="0"/>
    <n v="0"/>
    <n v="0"/>
    <n v="0"/>
    <n v="0"/>
    <n v="0"/>
    <n v="0"/>
    <n v="0"/>
    <x v="23"/>
  </r>
  <r>
    <n v="948"/>
    <n v="948"/>
    <n v="0"/>
    <n v="0"/>
    <n v="948"/>
    <n v="948"/>
    <n v="0"/>
    <n v="0"/>
    <n v="0"/>
    <n v="0"/>
    <n v="0"/>
    <n v="0"/>
    <x v="27"/>
  </r>
  <r>
    <n v="9740"/>
    <n v="0"/>
    <n v="9740"/>
    <n v="0"/>
    <n v="0"/>
    <n v="0"/>
    <n v="0"/>
    <n v="0"/>
    <n v="0"/>
    <n v="0"/>
    <n v="0"/>
    <n v="0"/>
    <x v="14"/>
  </r>
  <r>
    <n v="2004"/>
    <n v="0"/>
    <n v="0"/>
    <n v="2004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43"/>
  </r>
  <r>
    <n v="198820"/>
    <n v="0"/>
    <n v="0"/>
    <n v="19882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44"/>
  </r>
  <r>
    <n v="633"/>
    <n v="633"/>
    <n v="0"/>
    <n v="0"/>
    <n v="0"/>
    <n v="0"/>
    <n v="0"/>
    <n v="0"/>
    <n v="0"/>
    <n v="0"/>
    <n v="0"/>
    <n v="0"/>
    <x v="52"/>
  </r>
  <r>
    <n v="3673"/>
    <n v="3673"/>
    <n v="0"/>
    <n v="0"/>
    <n v="0"/>
    <n v="0"/>
    <n v="0"/>
    <n v="0"/>
    <n v="3673"/>
    <n v="3673"/>
    <n v="0"/>
    <n v="0"/>
    <x v="33"/>
  </r>
  <r>
    <n v="2059"/>
    <n v="2059"/>
    <n v="0"/>
    <n v="0"/>
    <n v="0"/>
    <n v="0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0"/>
  </r>
  <r>
    <n v="347"/>
    <n v="347"/>
    <n v="0"/>
    <n v="0"/>
    <n v="0"/>
    <n v="0"/>
    <n v="0"/>
    <n v="0"/>
    <n v="0"/>
    <n v="0"/>
    <n v="0"/>
    <n v="0"/>
    <x v="51"/>
  </r>
  <r>
    <n v="31"/>
    <n v="31"/>
    <n v="0"/>
    <n v="0"/>
    <n v="31"/>
    <n v="31"/>
    <n v="0"/>
    <n v="0"/>
    <n v="0"/>
    <n v="0"/>
    <n v="0"/>
    <n v="0"/>
    <x v="54"/>
  </r>
  <r>
    <n v="14857"/>
    <n v="0"/>
    <n v="14857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19"/>
  </r>
  <r>
    <n v="176"/>
    <n v="176"/>
    <n v="0"/>
    <n v="0"/>
    <n v="0"/>
    <n v="0"/>
    <n v="0"/>
    <n v="0"/>
    <n v="0"/>
    <n v="0"/>
    <n v="0"/>
    <n v="0"/>
    <x v="39"/>
  </r>
  <r>
    <n v="382"/>
    <n v="0"/>
    <n v="382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58"/>
  </r>
  <r>
    <n v="3545"/>
    <n v="354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73"/>
  </r>
  <r>
    <n v="415"/>
    <n v="415"/>
    <n v="0"/>
    <n v="0"/>
    <n v="0"/>
    <n v="0"/>
    <n v="0"/>
    <n v="0"/>
    <n v="0"/>
    <n v="0"/>
    <n v="0"/>
    <n v="0"/>
    <x v="39"/>
  </r>
  <r>
    <n v="2848"/>
    <n v="2848"/>
    <n v="0"/>
    <n v="0"/>
    <n v="2848"/>
    <n v="2848"/>
    <n v="0"/>
    <n v="0"/>
    <n v="0"/>
    <n v="0"/>
    <n v="0"/>
    <n v="0"/>
    <x v="27"/>
  </r>
  <r>
    <n v="195"/>
    <n v="19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46"/>
  </r>
  <r>
    <n v="1514"/>
    <n v="1514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15"/>
  </r>
  <r>
    <n v="2017"/>
    <n v="2017"/>
    <n v="0"/>
    <n v="0"/>
    <n v="0"/>
    <n v="0"/>
    <n v="0"/>
    <n v="0"/>
    <n v="0"/>
    <n v="0"/>
    <n v="0"/>
    <n v="0"/>
    <x v="23"/>
  </r>
  <r>
    <n v="22312"/>
    <n v="0"/>
    <n v="22312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2"/>
  </r>
  <r>
    <n v="59"/>
    <n v="59"/>
    <n v="0"/>
    <n v="0"/>
    <n v="59"/>
    <n v="59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9"/>
  </r>
  <r>
    <n v="92"/>
    <n v="92"/>
    <n v="0"/>
    <n v="0"/>
    <n v="92"/>
    <n v="92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4"/>
  </r>
  <r>
    <n v="2885"/>
    <n v="2885"/>
    <n v="0"/>
    <n v="0"/>
    <n v="0"/>
    <n v="0"/>
    <n v="0"/>
    <n v="0"/>
    <n v="0"/>
    <n v="0"/>
    <n v="0"/>
    <n v="0"/>
    <x v="10"/>
  </r>
  <r>
    <n v="1601"/>
    <n v="0"/>
    <n v="1601"/>
    <n v="0"/>
    <n v="0"/>
    <n v="0"/>
    <n v="0"/>
    <n v="0"/>
    <n v="1601"/>
    <n v="0"/>
    <n v="1601"/>
    <n v="0"/>
    <x v="28"/>
  </r>
  <r>
    <n v="90"/>
    <n v="9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0"/>
  </r>
  <r>
    <n v="3093"/>
    <n v="0"/>
    <n v="3093"/>
    <n v="0"/>
    <n v="0"/>
    <n v="0"/>
    <n v="0"/>
    <n v="0"/>
    <n v="0"/>
    <n v="0"/>
    <n v="0"/>
    <n v="0"/>
    <x v="51"/>
  </r>
  <r>
    <n v="1561"/>
    <n v="1561"/>
    <n v="0"/>
    <n v="0"/>
    <n v="0"/>
    <n v="0"/>
    <n v="0"/>
    <n v="0"/>
    <n v="0"/>
    <n v="0"/>
    <n v="0"/>
    <n v="0"/>
    <x v="46"/>
  </r>
  <r>
    <n v="1134"/>
    <n v="0"/>
    <n v="1134"/>
    <n v="0"/>
    <n v="0"/>
    <n v="0"/>
    <n v="0"/>
    <n v="0"/>
    <n v="0"/>
    <n v="0"/>
    <n v="0"/>
    <n v="0"/>
    <x v="17"/>
  </r>
  <r>
    <n v="196"/>
    <n v="196"/>
    <n v="0"/>
    <n v="0"/>
    <n v="0"/>
    <n v="0"/>
    <n v="0"/>
    <n v="0"/>
    <n v="196"/>
    <n v="196"/>
    <n v="0"/>
    <n v="0"/>
    <x v="39"/>
  </r>
  <r>
    <n v="8"/>
    <n v="8"/>
    <n v="0"/>
    <n v="0"/>
    <n v="8"/>
    <n v="8"/>
    <n v="0"/>
    <n v="0"/>
    <n v="0"/>
    <n v="0"/>
    <n v="0"/>
    <n v="0"/>
    <x v="34"/>
  </r>
  <r>
    <n v="595"/>
    <n v="595"/>
    <n v="0"/>
    <n v="0"/>
    <n v="0"/>
    <n v="0"/>
    <n v="0"/>
    <n v="0"/>
    <n v="595"/>
    <n v="595"/>
    <n v="0"/>
    <n v="0"/>
    <x v="5"/>
  </r>
  <r>
    <n v="194"/>
    <n v="194"/>
    <n v="0"/>
    <n v="0"/>
    <n v="0"/>
    <n v="0"/>
    <n v="0"/>
    <n v="0"/>
    <n v="0"/>
    <n v="0"/>
    <n v="0"/>
    <n v="0"/>
    <x v="65"/>
  </r>
  <r>
    <n v="341"/>
    <n v="0"/>
    <n v="341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9"/>
  </r>
  <r>
    <n v="2347"/>
    <n v="2347"/>
    <n v="0"/>
    <n v="0"/>
    <n v="2347"/>
    <n v="2347"/>
    <n v="0"/>
    <n v="0"/>
    <n v="0"/>
    <n v="0"/>
    <n v="0"/>
    <n v="0"/>
    <x v="43"/>
  </r>
  <r>
    <n v="423"/>
    <n v="423"/>
    <n v="0"/>
    <n v="0"/>
    <n v="0"/>
    <n v="0"/>
    <n v="0"/>
    <n v="0"/>
    <n v="0"/>
    <n v="0"/>
    <n v="0"/>
    <n v="0"/>
    <x v="47"/>
  </r>
  <r>
    <n v="185"/>
    <n v="185"/>
    <n v="0"/>
    <n v="0"/>
    <n v="0"/>
    <n v="0"/>
    <n v="0"/>
    <n v="0"/>
    <n v="0"/>
    <n v="0"/>
    <n v="0"/>
    <n v="0"/>
    <x v="61"/>
  </r>
  <r>
    <n v="463"/>
    <n v="463"/>
    <n v="0"/>
    <n v="0"/>
    <n v="463"/>
    <n v="463"/>
    <n v="0"/>
    <n v="0"/>
    <n v="0"/>
    <n v="0"/>
    <n v="0"/>
    <n v="0"/>
    <x v="21"/>
  </r>
  <r>
    <n v="4209"/>
    <n v="4209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21"/>
  </r>
  <r>
    <n v="487"/>
    <n v="0"/>
    <n v="487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55"/>
  </r>
  <r>
    <n v="996"/>
    <n v="996"/>
    <n v="0"/>
    <n v="0"/>
    <n v="0"/>
    <n v="0"/>
    <n v="0"/>
    <n v="0"/>
    <n v="0"/>
    <n v="0"/>
    <n v="0"/>
    <n v="0"/>
    <x v="8"/>
  </r>
  <r>
    <n v="104"/>
    <n v="104"/>
    <n v="0"/>
    <n v="0"/>
    <n v="0"/>
    <n v="0"/>
    <n v="0"/>
    <n v="0"/>
    <n v="0"/>
    <n v="0"/>
    <n v="0"/>
    <n v="0"/>
    <x v="6"/>
  </r>
  <r>
    <n v="2505"/>
    <n v="2505"/>
    <n v="0"/>
    <n v="0"/>
    <n v="0"/>
    <n v="0"/>
    <n v="0"/>
    <n v="0"/>
    <n v="0"/>
    <n v="0"/>
    <n v="0"/>
    <n v="0"/>
    <x v="56"/>
  </r>
  <r>
    <n v="341"/>
    <n v="341"/>
    <n v="0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66"/>
  </r>
  <r>
    <n v="155"/>
    <n v="0"/>
    <n v="155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0"/>
  </r>
  <r>
    <n v="21"/>
    <n v="0"/>
    <n v="21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46"/>
  </r>
  <r>
    <n v="939"/>
    <n v="0"/>
    <n v="939"/>
    <n v="0"/>
    <n v="0"/>
    <n v="0"/>
    <n v="0"/>
    <n v="0"/>
    <n v="0"/>
    <n v="0"/>
    <n v="0"/>
    <n v="0"/>
    <x v="53"/>
  </r>
  <r>
    <n v="1023"/>
    <n v="0"/>
    <n v="1023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30"/>
  </r>
  <r>
    <n v="261"/>
    <n v="261"/>
    <n v="0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37"/>
  </r>
  <r>
    <n v="1128"/>
    <n v="1128"/>
    <n v="0"/>
    <n v="0"/>
    <n v="0"/>
    <n v="0"/>
    <n v="0"/>
    <n v="0"/>
    <n v="0"/>
    <n v="0"/>
    <n v="0"/>
    <n v="0"/>
    <x v="60"/>
  </r>
  <r>
    <n v="158"/>
    <n v="0"/>
    <n v="158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3"/>
  </r>
  <r>
    <n v="131"/>
    <n v="131"/>
    <n v="0"/>
    <n v="0"/>
    <n v="0"/>
    <n v="0"/>
    <n v="0"/>
    <n v="0"/>
    <n v="0"/>
    <n v="0"/>
    <n v="0"/>
    <n v="0"/>
    <x v="0"/>
  </r>
  <r>
    <n v="2993"/>
    <n v="0"/>
    <n v="2993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61"/>
  </r>
  <r>
    <n v="59"/>
    <n v="59"/>
    <n v="0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87"/>
    <n v="87"/>
    <n v="0"/>
    <n v="0"/>
    <x v="26"/>
  </r>
  <r>
    <n v="46"/>
    <n v="46"/>
    <n v="0"/>
    <n v="0"/>
    <n v="0"/>
    <n v="0"/>
    <n v="0"/>
    <n v="0"/>
    <n v="46"/>
    <n v="46"/>
    <n v="0"/>
    <n v="0"/>
    <x v="52"/>
  </r>
  <r>
    <n v="11"/>
    <n v="11"/>
    <n v="0"/>
    <n v="0"/>
    <n v="0"/>
    <n v="0"/>
    <n v="0"/>
    <n v="0"/>
    <n v="0"/>
    <n v="0"/>
    <n v="0"/>
    <n v="0"/>
    <x v="29"/>
  </r>
  <r>
    <n v="526"/>
    <n v="526"/>
    <n v="0"/>
    <n v="0"/>
    <n v="0"/>
    <n v="0"/>
    <n v="0"/>
    <n v="0"/>
    <n v="0"/>
    <n v="0"/>
    <n v="0"/>
    <n v="0"/>
    <x v="58"/>
  </r>
  <r>
    <n v="151"/>
    <n v="151"/>
    <n v="0"/>
    <n v="0"/>
    <n v="0"/>
    <n v="0"/>
    <n v="0"/>
    <n v="0"/>
    <n v="0"/>
    <n v="0"/>
    <n v="0"/>
    <n v="0"/>
    <x v="30"/>
  </r>
  <r>
    <n v="1942"/>
    <n v="1942"/>
    <n v="0"/>
    <n v="0"/>
    <n v="1942"/>
    <n v="1942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"/>
  </r>
  <r>
    <n v="6772"/>
    <n v="0"/>
    <n v="6772"/>
    <n v="0"/>
    <n v="0"/>
    <n v="0"/>
    <n v="0"/>
    <n v="0"/>
    <n v="0"/>
    <n v="0"/>
    <n v="0"/>
    <n v="0"/>
    <x v="29"/>
  </r>
  <r>
    <n v="231"/>
    <n v="0"/>
    <n v="23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15"/>
  </r>
  <r>
    <n v="9960"/>
    <n v="0"/>
    <n v="996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"/>
  </r>
  <r>
    <n v="518"/>
    <n v="518"/>
    <n v="0"/>
    <n v="0"/>
    <n v="0"/>
    <n v="0"/>
    <n v="0"/>
    <n v="0"/>
    <n v="0"/>
    <n v="0"/>
    <n v="0"/>
    <n v="0"/>
    <x v="8"/>
  </r>
  <r>
    <n v="8521"/>
    <n v="8521"/>
    <n v="0"/>
    <n v="0"/>
    <n v="0"/>
    <n v="0"/>
    <n v="0"/>
    <n v="0"/>
    <n v="0"/>
    <n v="0"/>
    <n v="0"/>
    <n v="0"/>
    <x v="48"/>
  </r>
  <r>
    <n v="1550"/>
    <n v="1550"/>
    <n v="0"/>
    <n v="0"/>
    <n v="0"/>
    <n v="0"/>
    <n v="0"/>
    <n v="0"/>
    <n v="0"/>
    <n v="0"/>
    <n v="0"/>
    <n v="0"/>
    <x v="10"/>
  </r>
  <r>
    <n v="2616"/>
    <n v="0"/>
    <n v="2616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0"/>
  </r>
  <r>
    <n v="2982"/>
    <n v="2982"/>
    <n v="0"/>
    <n v="0"/>
    <n v="2982"/>
    <n v="2982"/>
    <n v="0"/>
    <n v="0"/>
    <n v="0"/>
    <n v="0"/>
    <n v="0"/>
    <n v="0"/>
    <x v="12"/>
  </r>
  <r>
    <n v="1438"/>
    <n v="1438"/>
    <n v="0"/>
    <n v="0"/>
    <n v="0"/>
    <n v="0"/>
    <n v="0"/>
    <n v="0"/>
    <n v="1438"/>
    <n v="1438"/>
    <n v="0"/>
    <n v="0"/>
    <x v="13"/>
  </r>
  <r>
    <n v="132"/>
    <n v="132"/>
    <n v="0"/>
    <n v="0"/>
    <n v="0"/>
    <n v="0"/>
    <n v="0"/>
    <n v="0"/>
    <n v="0"/>
    <n v="0"/>
    <n v="0"/>
    <n v="0"/>
    <x v="47"/>
  </r>
  <r>
    <n v="243"/>
    <n v="243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0"/>
  </r>
  <r>
    <n v="104"/>
    <n v="104"/>
    <n v="0"/>
    <n v="0"/>
    <n v="104"/>
    <n v="104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5"/>
  </r>
  <r>
    <n v="932"/>
    <n v="0"/>
    <n v="932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49"/>
  </r>
  <r>
    <n v="594"/>
    <n v="594"/>
    <n v="0"/>
    <n v="0"/>
    <n v="0"/>
    <n v="0"/>
    <n v="0"/>
    <n v="0"/>
    <n v="0"/>
    <n v="0"/>
    <n v="0"/>
    <n v="0"/>
    <x v="37"/>
  </r>
  <r>
    <n v="328"/>
    <n v="32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58"/>
  </r>
  <r>
    <n v="434"/>
    <n v="43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4"/>
  </r>
  <r>
    <n v="416"/>
    <n v="416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6"/>
  </r>
  <r>
    <n v="9056"/>
    <n v="9056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57"/>
  </r>
  <r>
    <n v="5563"/>
    <n v="5563"/>
    <n v="0"/>
    <n v="0"/>
    <n v="5563"/>
    <n v="5563"/>
    <n v="0"/>
    <n v="0"/>
    <n v="0"/>
    <n v="0"/>
    <n v="0"/>
    <n v="0"/>
    <x v="40"/>
  </r>
  <r>
    <n v="32496"/>
    <n v="0"/>
    <n v="32496"/>
    <n v="0"/>
    <n v="0"/>
    <n v="0"/>
    <n v="0"/>
    <n v="0"/>
    <n v="0"/>
    <n v="0"/>
    <n v="0"/>
    <n v="0"/>
    <x v="37"/>
  </r>
  <r>
    <n v="980"/>
    <n v="0"/>
    <n v="98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8"/>
  </r>
  <r>
    <n v="11176"/>
    <n v="11176"/>
    <n v="0"/>
    <n v="0"/>
    <n v="0"/>
    <n v="0"/>
    <n v="0"/>
    <n v="0"/>
    <n v="0"/>
    <n v="0"/>
    <n v="0"/>
    <n v="0"/>
    <x v="61"/>
  </r>
  <r>
    <n v="2048"/>
    <n v="2048"/>
    <n v="0"/>
    <n v="0"/>
    <n v="0"/>
    <n v="0"/>
    <n v="0"/>
    <n v="0"/>
    <n v="2048"/>
    <n v="2048"/>
    <n v="0"/>
    <n v="0"/>
    <x v="57"/>
  </r>
  <r>
    <n v="51"/>
    <n v="51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4"/>
  </r>
  <r>
    <n v="4008"/>
    <n v="4008"/>
    <n v="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53"/>
  </r>
  <r>
    <n v="2149"/>
    <n v="2149"/>
    <n v="0"/>
    <n v="0"/>
    <n v="2149"/>
    <n v="2149"/>
    <n v="0"/>
    <n v="0"/>
    <n v="0"/>
    <n v="0"/>
    <n v="0"/>
    <n v="0"/>
    <x v="58"/>
  </r>
  <r>
    <n v="1406"/>
    <n v="1406"/>
    <n v="0"/>
    <n v="0"/>
    <n v="0"/>
    <n v="0"/>
    <n v="0"/>
    <n v="0"/>
    <n v="0"/>
    <n v="0"/>
    <n v="0"/>
    <n v="0"/>
    <x v="56"/>
  </r>
  <r>
    <n v="4983"/>
    <n v="0"/>
    <n v="4983"/>
    <n v="0"/>
    <n v="0"/>
    <n v="0"/>
    <n v="0"/>
    <n v="0"/>
    <n v="0"/>
    <n v="0"/>
    <n v="0"/>
    <n v="0"/>
    <x v="23"/>
  </r>
  <r>
    <n v="5551"/>
    <n v="555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16"/>
    <n v="16"/>
    <n v="0"/>
    <n v="0"/>
    <x v="16"/>
  </r>
  <r>
    <n v="40"/>
    <n v="40"/>
    <n v="0"/>
    <n v="0"/>
    <n v="0"/>
    <n v="0"/>
    <n v="0"/>
    <n v="0"/>
    <n v="40"/>
    <n v="40"/>
    <n v="0"/>
    <n v="0"/>
    <x v="14"/>
  </r>
  <r>
    <n v="57"/>
    <n v="0"/>
    <n v="57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12"/>
  </r>
  <r>
    <n v="7091"/>
    <n v="0"/>
    <n v="0"/>
    <n v="7091"/>
    <n v="0"/>
    <n v="0"/>
    <n v="0"/>
    <n v="0"/>
    <n v="0"/>
    <n v="0"/>
    <n v="0"/>
    <n v="0"/>
    <x v="55"/>
  </r>
  <r>
    <n v="93"/>
    <n v="93"/>
    <n v="0"/>
    <n v="0"/>
    <n v="0"/>
    <n v="0"/>
    <n v="0"/>
    <n v="0"/>
    <n v="0"/>
    <n v="0"/>
    <n v="0"/>
    <n v="0"/>
    <x v="50"/>
  </r>
  <r>
    <n v="1301"/>
    <n v="1301"/>
    <n v="0"/>
    <n v="0"/>
    <n v="1301"/>
    <n v="1301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73"/>
  </r>
  <r>
    <n v="11"/>
    <n v="11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0"/>
    <n v="0"/>
    <n v="0"/>
    <n v="0"/>
    <x v="39"/>
  </r>
  <r>
    <n v="1"/>
    <n v="0"/>
    <n v="1"/>
    <n v="0"/>
    <n v="0"/>
    <n v="0"/>
    <n v="0"/>
    <n v="0"/>
    <n v="0"/>
    <n v="0"/>
    <n v="0"/>
    <n v="0"/>
    <x v="70"/>
  </r>
  <r>
    <n v="33"/>
    <n v="33"/>
    <n v="0"/>
    <n v="0"/>
    <n v="0"/>
    <n v="0"/>
    <n v="0"/>
    <n v="0"/>
    <n v="33"/>
    <n v="33"/>
    <n v="0"/>
    <n v="0"/>
    <x v="51"/>
  </r>
  <r>
    <n v="221"/>
    <n v="221"/>
    <n v="0"/>
    <n v="0"/>
    <n v="0"/>
    <n v="0"/>
    <n v="0"/>
    <n v="0"/>
    <n v="0"/>
    <n v="0"/>
    <n v="0"/>
    <n v="0"/>
    <x v="27"/>
  </r>
  <r>
    <n v="2603"/>
    <n v="2603"/>
    <n v="0"/>
    <n v="0"/>
    <n v="0"/>
    <n v="0"/>
    <n v="0"/>
    <n v="0"/>
    <n v="0"/>
    <n v="0"/>
    <n v="0"/>
    <n v="0"/>
    <x v="9"/>
  </r>
  <r>
    <n v="696"/>
    <n v="696"/>
    <n v="0"/>
    <n v="0"/>
    <n v="0"/>
    <n v="0"/>
    <n v="0"/>
    <n v="0"/>
    <n v="0"/>
    <n v="0"/>
    <n v="0"/>
    <n v="0"/>
    <x v="23"/>
  </r>
  <r>
    <n v="941"/>
    <n v="941"/>
    <n v="0"/>
    <n v="0"/>
    <n v="0"/>
    <n v="0"/>
    <n v="0"/>
    <n v="0"/>
    <n v="0"/>
    <n v="0"/>
    <n v="0"/>
    <n v="0"/>
    <x v="17"/>
  </r>
  <r>
    <n v="1911"/>
    <n v="0"/>
    <n v="1911"/>
    <n v="0"/>
    <n v="0"/>
    <n v="0"/>
    <n v="0"/>
    <n v="0"/>
    <n v="0"/>
    <n v="0"/>
    <n v="0"/>
    <n v="0"/>
    <x v="45"/>
  </r>
  <r>
    <n v="2475"/>
    <n v="0"/>
    <n v="2475"/>
    <n v="0"/>
    <n v="0"/>
    <n v="0"/>
    <n v="0"/>
    <n v="0"/>
    <n v="2475"/>
    <n v="0"/>
    <n v="2475"/>
    <n v="0"/>
    <x v="4"/>
  </r>
  <r>
    <n v="294"/>
    <n v="294"/>
    <n v="0"/>
    <n v="0"/>
    <n v="294"/>
    <n v="294"/>
    <n v="0"/>
    <n v="0"/>
    <n v="0"/>
    <n v="0"/>
    <n v="0"/>
    <n v="0"/>
    <x v="61"/>
  </r>
  <r>
    <n v="23"/>
    <n v="23"/>
    <n v="0"/>
    <n v="0"/>
    <n v="0"/>
    <n v="0"/>
    <n v="0"/>
    <n v="0"/>
    <n v="23"/>
    <n v="23"/>
    <n v="0"/>
    <n v="0"/>
    <x v="16"/>
  </r>
  <r>
    <n v="108"/>
    <n v="108"/>
    <n v="0"/>
    <n v="0"/>
    <n v="0"/>
    <n v="0"/>
    <n v="0"/>
    <n v="0"/>
    <n v="0"/>
    <n v="0"/>
    <n v="0"/>
    <n v="0"/>
    <x v="21"/>
  </r>
  <r>
    <n v="682"/>
    <n v="0"/>
    <n v="682"/>
    <n v="0"/>
    <n v="0"/>
    <n v="0"/>
    <n v="0"/>
    <n v="0"/>
    <n v="0"/>
    <n v="0"/>
    <n v="0"/>
    <n v="0"/>
    <x v="20"/>
  </r>
  <r>
    <n v="184"/>
    <n v="18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60"/>
  </r>
  <r>
    <n v="180"/>
    <n v="180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60"/>
  </r>
  <r>
    <n v="78"/>
    <n v="78"/>
    <n v="0"/>
    <n v="0"/>
    <n v="0"/>
    <n v="0"/>
    <n v="0"/>
    <n v="0"/>
    <n v="0"/>
    <n v="0"/>
    <n v="0"/>
    <n v="0"/>
    <x v="60"/>
  </r>
  <r>
    <n v="114"/>
    <n v="11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24"/>
    <n v="24"/>
    <n v="0"/>
    <n v="0"/>
    <n v="24"/>
    <n v="24"/>
    <n v="0"/>
    <n v="0"/>
    <n v="0"/>
    <n v="0"/>
    <n v="0"/>
    <n v="0"/>
    <x v="61"/>
  </r>
  <r>
    <n v="6158"/>
    <n v="0"/>
    <n v="6158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0"/>
  </r>
  <r>
    <n v="482"/>
    <n v="0"/>
    <n v="482"/>
    <n v="0"/>
    <n v="0"/>
    <n v="0"/>
    <n v="0"/>
    <n v="0"/>
    <n v="482"/>
    <n v="0"/>
    <n v="482"/>
    <n v="0"/>
    <x v="19"/>
  </r>
  <r>
    <n v="63"/>
    <n v="6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26"/>
  </r>
  <r>
    <n v="541"/>
    <n v="541"/>
    <n v="0"/>
    <n v="0"/>
    <n v="541"/>
    <n v="541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"/>
  </r>
  <r>
    <n v="3226"/>
    <n v="3226"/>
    <n v="0"/>
    <n v="0"/>
    <n v="0"/>
    <n v="0"/>
    <n v="0"/>
    <n v="0"/>
    <n v="3226"/>
    <n v="3226"/>
    <n v="0"/>
    <n v="0"/>
    <x v="49"/>
  </r>
  <r>
    <n v="43"/>
    <n v="43"/>
    <n v="0"/>
    <n v="0"/>
    <n v="0"/>
    <n v="0"/>
    <n v="0"/>
    <n v="0"/>
    <n v="0"/>
    <n v="0"/>
    <n v="0"/>
    <n v="0"/>
    <x v="57"/>
  </r>
  <r>
    <n v="637"/>
    <n v="0"/>
    <n v="637"/>
    <n v="0"/>
    <n v="0"/>
    <n v="0"/>
    <n v="0"/>
    <n v="0"/>
    <n v="0"/>
    <n v="0"/>
    <n v="0"/>
    <n v="0"/>
    <x v="8"/>
  </r>
  <r>
    <n v="3294"/>
    <n v="3294"/>
    <n v="0"/>
    <n v="0"/>
    <n v="0"/>
    <n v="0"/>
    <n v="0"/>
    <n v="0"/>
    <n v="0"/>
    <n v="0"/>
    <n v="0"/>
    <n v="0"/>
    <x v="53"/>
  </r>
  <r>
    <n v="813"/>
    <n v="0"/>
    <n v="813"/>
    <n v="0"/>
    <n v="0"/>
    <n v="0"/>
    <n v="0"/>
    <n v="0"/>
    <n v="0"/>
    <n v="0"/>
    <n v="0"/>
    <n v="0"/>
    <x v="34"/>
  </r>
  <r>
    <n v="490"/>
    <n v="490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47"/>
  </r>
  <r>
    <n v="6726"/>
    <n v="0"/>
    <n v="0"/>
    <n v="6726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12"/>
  </r>
  <r>
    <n v="1749"/>
    <n v="1749"/>
    <n v="0"/>
    <n v="0"/>
    <n v="0"/>
    <n v="0"/>
    <n v="0"/>
    <n v="0"/>
    <n v="0"/>
    <n v="0"/>
    <n v="0"/>
    <n v="0"/>
    <x v="14"/>
  </r>
  <r>
    <n v="594"/>
    <n v="594"/>
    <n v="0"/>
    <n v="0"/>
    <n v="0"/>
    <n v="0"/>
    <n v="0"/>
    <n v="0"/>
    <n v="594"/>
    <n v="594"/>
    <n v="0"/>
    <n v="0"/>
    <x v="51"/>
  </r>
  <r>
    <n v="60"/>
    <n v="60"/>
    <n v="0"/>
    <n v="0"/>
    <n v="0"/>
    <n v="0"/>
    <n v="0"/>
    <n v="0"/>
    <n v="0"/>
    <n v="0"/>
    <n v="0"/>
    <n v="0"/>
    <x v="29"/>
  </r>
  <r>
    <n v="458"/>
    <n v="458"/>
    <n v="0"/>
    <n v="0"/>
    <n v="0"/>
    <n v="0"/>
    <n v="0"/>
    <n v="0"/>
    <n v="0"/>
    <n v="0"/>
    <n v="0"/>
    <n v="0"/>
    <x v="49"/>
  </r>
  <r>
    <n v="581"/>
    <n v="581"/>
    <n v="0"/>
    <n v="0"/>
    <n v="0"/>
    <n v="0"/>
    <n v="0"/>
    <n v="0"/>
    <n v="0"/>
    <n v="0"/>
    <n v="0"/>
    <n v="0"/>
    <x v="58"/>
  </r>
  <r>
    <n v="952"/>
    <n v="952"/>
    <n v="0"/>
    <n v="0"/>
    <n v="0"/>
    <n v="0"/>
    <n v="0"/>
    <n v="0"/>
    <n v="0"/>
    <n v="0"/>
    <n v="0"/>
    <n v="0"/>
    <x v="1"/>
  </r>
  <r>
    <n v="514"/>
    <n v="514"/>
    <n v="0"/>
    <n v="0"/>
    <n v="514"/>
    <n v="514"/>
    <n v="0"/>
    <n v="0"/>
    <n v="0"/>
    <n v="0"/>
    <n v="0"/>
    <n v="0"/>
    <x v="42"/>
  </r>
  <r>
    <n v="1948"/>
    <n v="1948"/>
    <n v="0"/>
    <n v="0"/>
    <n v="0"/>
    <n v="0"/>
    <n v="0"/>
    <n v="0"/>
    <n v="1948"/>
    <n v="1948"/>
    <n v="0"/>
    <n v="0"/>
    <x v="22"/>
  </r>
  <r>
    <n v="1"/>
    <n v="1"/>
    <n v="0"/>
    <n v="0"/>
    <n v="0"/>
    <n v="0"/>
    <n v="0"/>
    <n v="0"/>
    <n v="0"/>
    <n v="0"/>
    <n v="0"/>
    <n v="0"/>
    <x v="38"/>
  </r>
  <r>
    <n v="1241"/>
    <n v="0"/>
    <n v="1241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60"/>
  </r>
  <r>
    <n v="4034"/>
    <n v="0"/>
    <n v="0"/>
    <n v="4034"/>
    <n v="0"/>
    <n v="0"/>
    <n v="0"/>
    <n v="0"/>
    <n v="0"/>
    <n v="0"/>
    <n v="0"/>
    <n v="0"/>
    <x v="71"/>
  </r>
  <r>
    <n v="2291"/>
    <n v="2291"/>
    <n v="0"/>
    <n v="0"/>
    <n v="0"/>
    <n v="0"/>
    <n v="0"/>
    <n v="0"/>
    <n v="2291"/>
    <n v="2291"/>
    <n v="0"/>
    <n v="0"/>
    <x v="22"/>
  </r>
  <r>
    <n v="839"/>
    <n v="839"/>
    <n v="0"/>
    <n v="0"/>
    <n v="0"/>
    <n v="0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63"/>
  </r>
  <r>
    <n v="97"/>
    <n v="97"/>
    <n v="0"/>
    <n v="0"/>
    <n v="0"/>
    <n v="0"/>
    <n v="0"/>
    <n v="0"/>
    <n v="0"/>
    <n v="0"/>
    <n v="0"/>
    <n v="0"/>
    <x v="15"/>
  </r>
  <r>
    <n v="1382"/>
    <n v="1382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4"/>
  </r>
  <r>
    <n v="109"/>
    <n v="0"/>
    <n v="109"/>
    <n v="0"/>
    <n v="0"/>
    <n v="0"/>
    <n v="0"/>
    <n v="0"/>
    <n v="0"/>
    <n v="0"/>
    <n v="0"/>
    <n v="0"/>
    <x v="27"/>
  </r>
  <r>
    <n v="170"/>
    <n v="170"/>
    <n v="0"/>
    <n v="0"/>
    <n v="170"/>
    <n v="170"/>
    <n v="0"/>
    <n v="0"/>
    <n v="0"/>
    <n v="0"/>
    <n v="0"/>
    <n v="0"/>
    <x v="16"/>
  </r>
  <r>
    <n v="83"/>
    <n v="83"/>
    <n v="0"/>
    <n v="0"/>
    <n v="0"/>
    <n v="0"/>
    <n v="0"/>
    <n v="0"/>
    <n v="83"/>
    <n v="83"/>
    <n v="0"/>
    <n v="0"/>
    <x v="59"/>
  </r>
  <r>
    <n v="40880"/>
    <n v="0"/>
    <n v="40880"/>
    <n v="0"/>
    <n v="0"/>
    <n v="0"/>
    <n v="0"/>
    <n v="0"/>
    <n v="0"/>
    <n v="0"/>
    <n v="0"/>
    <n v="0"/>
    <x v="37"/>
  </r>
  <r>
    <n v="2216"/>
    <n v="2216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19"/>
  </r>
  <r>
    <n v="118"/>
    <n v="118"/>
    <n v="0"/>
    <n v="0"/>
    <n v="118"/>
    <n v="118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41"/>
  </r>
  <r>
    <n v="22506"/>
    <n v="0"/>
    <n v="22506"/>
    <n v="0"/>
    <n v="0"/>
    <n v="0"/>
    <n v="0"/>
    <n v="0"/>
    <n v="0"/>
    <n v="0"/>
    <n v="0"/>
    <n v="0"/>
    <x v="2"/>
  </r>
  <r>
    <n v="300"/>
    <n v="300"/>
    <n v="0"/>
    <n v="0"/>
    <n v="300"/>
    <n v="300"/>
    <n v="0"/>
    <n v="0"/>
    <n v="0"/>
    <n v="0"/>
    <n v="0"/>
    <n v="0"/>
    <x v="31"/>
  </r>
  <r>
    <n v="45248"/>
    <n v="0"/>
    <n v="45248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14"/>
  </r>
  <r>
    <n v="6480"/>
    <n v="6480"/>
    <n v="0"/>
    <n v="0"/>
    <n v="0"/>
    <n v="0"/>
    <n v="0"/>
    <n v="0"/>
    <n v="0"/>
    <n v="0"/>
    <n v="0"/>
    <n v="0"/>
    <x v="5"/>
  </r>
  <r>
    <n v="2340"/>
    <n v="0"/>
    <n v="2340"/>
    <n v="0"/>
    <n v="0"/>
    <n v="0"/>
    <n v="0"/>
    <n v="0"/>
    <n v="0"/>
    <n v="0"/>
    <n v="0"/>
    <n v="0"/>
    <x v="57"/>
  </r>
  <r>
    <n v="79"/>
    <n v="79"/>
    <n v="0"/>
    <n v="0"/>
    <n v="0"/>
    <n v="0"/>
    <n v="0"/>
    <n v="0"/>
    <n v="0"/>
    <n v="0"/>
    <n v="0"/>
    <n v="0"/>
    <x v="49"/>
  </r>
  <r>
    <n v="757"/>
    <n v="757"/>
    <n v="0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1"/>
  </r>
  <r>
    <n v="72"/>
    <n v="72"/>
    <n v="0"/>
    <n v="0"/>
    <n v="0"/>
    <n v="0"/>
    <n v="0"/>
    <n v="0"/>
    <n v="72"/>
    <n v="72"/>
    <n v="0"/>
    <n v="0"/>
    <x v="10"/>
  </r>
  <r>
    <n v="33"/>
    <n v="33"/>
    <n v="0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0"/>
    <n v="0"/>
    <n v="0"/>
    <n v="0"/>
    <x v="65"/>
  </r>
  <r>
    <n v="167"/>
    <n v="16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54"/>
  </r>
  <r>
    <n v="19684"/>
    <n v="0"/>
    <n v="19684"/>
    <n v="0"/>
    <n v="0"/>
    <n v="0"/>
    <n v="0"/>
    <n v="0"/>
    <n v="0"/>
    <n v="0"/>
    <n v="0"/>
    <n v="0"/>
    <x v="22"/>
  </r>
  <r>
    <n v="408"/>
    <n v="408"/>
    <n v="0"/>
    <n v="0"/>
    <n v="0"/>
    <n v="0"/>
    <n v="0"/>
    <n v="0"/>
    <n v="0"/>
    <n v="0"/>
    <n v="0"/>
    <n v="0"/>
    <x v="9"/>
  </r>
  <r>
    <n v="347"/>
    <n v="347"/>
    <n v="0"/>
    <n v="0"/>
    <n v="0"/>
    <n v="0"/>
    <n v="0"/>
    <n v="0"/>
    <n v="0"/>
    <n v="0"/>
    <n v="0"/>
    <n v="0"/>
    <x v="53"/>
  </r>
  <r>
    <n v="6094"/>
    <n v="6094"/>
    <n v="0"/>
    <n v="0"/>
    <n v="0"/>
    <n v="0"/>
    <n v="0"/>
    <n v="0"/>
    <n v="0"/>
    <n v="0"/>
    <n v="0"/>
    <n v="0"/>
    <x v="65"/>
  </r>
  <r>
    <n v="2855"/>
    <n v="2855"/>
    <n v="0"/>
    <n v="0"/>
    <n v="0"/>
    <n v="0"/>
    <n v="0"/>
    <n v="0"/>
    <n v="2855"/>
    <n v="2855"/>
    <n v="0"/>
    <n v="0"/>
    <x v="52"/>
  </r>
  <r>
    <n v="3866"/>
    <n v="3866"/>
    <n v="0"/>
    <n v="0"/>
    <n v="0"/>
    <n v="0"/>
    <n v="0"/>
    <n v="0"/>
    <n v="0"/>
    <n v="0"/>
    <n v="0"/>
    <n v="0"/>
    <x v="1"/>
  </r>
  <r>
    <n v="1039"/>
    <n v="0"/>
    <n v="1039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2"/>
  </r>
  <r>
    <n v="1920"/>
    <n v="1920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6"/>
  </r>
  <r>
    <n v="956"/>
    <n v="0"/>
    <n v="956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41"/>
  </r>
  <r>
    <n v="210"/>
    <n v="210"/>
    <n v="0"/>
    <n v="0"/>
    <n v="0"/>
    <n v="0"/>
    <n v="0"/>
    <n v="0"/>
    <n v="0"/>
    <n v="0"/>
    <n v="0"/>
    <n v="0"/>
    <x v="0"/>
  </r>
  <r>
    <n v="902"/>
    <n v="902"/>
    <n v="0"/>
    <n v="0"/>
    <n v="0"/>
    <n v="0"/>
    <n v="0"/>
    <n v="0"/>
    <n v="902"/>
    <n v="902"/>
    <n v="0"/>
    <n v="0"/>
    <x v="56"/>
  </r>
  <r>
    <n v="15"/>
    <n v="15"/>
    <n v="0"/>
    <n v="0"/>
    <n v="0"/>
    <n v="0"/>
    <n v="0"/>
    <n v="0"/>
    <n v="15"/>
    <n v="15"/>
    <n v="0"/>
    <n v="0"/>
    <x v="29"/>
  </r>
  <r>
    <n v="13"/>
    <n v="13"/>
    <n v="0"/>
    <n v="0"/>
    <n v="0"/>
    <n v="0"/>
    <n v="0"/>
    <n v="0"/>
    <n v="0"/>
    <n v="0"/>
    <n v="0"/>
    <n v="0"/>
    <x v="43"/>
  </r>
  <r>
    <n v="409"/>
    <n v="409"/>
    <n v="0"/>
    <n v="0"/>
    <n v="0"/>
    <n v="0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8"/>
  </r>
  <r>
    <n v="27"/>
    <n v="27"/>
    <n v="0"/>
    <n v="0"/>
    <n v="27"/>
    <n v="27"/>
    <n v="0"/>
    <n v="0"/>
    <n v="0"/>
    <n v="0"/>
    <n v="0"/>
    <n v="0"/>
    <x v="33"/>
  </r>
  <r>
    <n v="201"/>
    <n v="201"/>
    <n v="0"/>
    <n v="0"/>
    <n v="0"/>
    <n v="0"/>
    <n v="0"/>
    <n v="0"/>
    <n v="201"/>
    <n v="201"/>
    <n v="0"/>
    <n v="0"/>
    <x v="26"/>
  </r>
  <r>
    <n v="12929"/>
    <n v="12929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4"/>
    <n v="4"/>
    <n v="0"/>
    <n v="0"/>
    <x v="20"/>
  </r>
  <r>
    <n v="174"/>
    <n v="17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6"/>
  </r>
  <r>
    <n v="10695"/>
    <n v="0"/>
    <n v="10695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58"/>
  </r>
  <r>
    <n v="16403"/>
    <n v="16403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5"/>
  </r>
  <r>
    <n v="4303"/>
    <n v="4303"/>
    <n v="0"/>
    <n v="0"/>
    <n v="4303"/>
    <n v="4303"/>
    <n v="0"/>
    <n v="0"/>
    <n v="0"/>
    <n v="0"/>
    <n v="0"/>
    <n v="0"/>
    <x v="37"/>
  </r>
  <r>
    <n v="7981"/>
    <n v="0"/>
    <n v="7981"/>
    <n v="0"/>
    <n v="0"/>
    <n v="0"/>
    <n v="0"/>
    <n v="0"/>
    <n v="7981"/>
    <n v="0"/>
    <n v="7981"/>
    <n v="0"/>
    <x v="1"/>
  </r>
  <r>
    <n v="1255"/>
    <n v="0"/>
    <n v="1255"/>
    <n v="0"/>
    <n v="0"/>
    <n v="0"/>
    <n v="0"/>
    <n v="0"/>
    <n v="0"/>
    <n v="0"/>
    <n v="0"/>
    <n v="0"/>
    <x v="4"/>
  </r>
  <r>
    <n v="3599"/>
    <n v="0"/>
    <n v="3599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68"/>
  </r>
  <r>
    <n v="6"/>
    <n v="0"/>
    <n v="6"/>
    <n v="0"/>
    <n v="0"/>
    <n v="0"/>
    <n v="0"/>
    <n v="0"/>
    <n v="0"/>
    <n v="0"/>
    <n v="0"/>
    <n v="0"/>
    <x v="19"/>
  </r>
  <r>
    <n v="1008"/>
    <n v="1008"/>
    <n v="0"/>
    <n v="0"/>
    <n v="0"/>
    <n v="0"/>
    <n v="0"/>
    <n v="0"/>
    <n v="0"/>
    <n v="0"/>
    <n v="0"/>
    <n v="0"/>
    <x v="15"/>
  </r>
  <r>
    <n v="255"/>
    <n v="255"/>
    <n v="0"/>
    <n v="0"/>
    <n v="0"/>
    <n v="0"/>
    <n v="0"/>
    <n v="0"/>
    <n v="0"/>
    <n v="0"/>
    <n v="0"/>
    <n v="0"/>
    <x v="12"/>
  </r>
  <r>
    <n v="126"/>
    <n v="126"/>
    <n v="0"/>
    <n v="0"/>
    <n v="0"/>
    <n v="0"/>
    <n v="0"/>
    <n v="0"/>
    <n v="0"/>
    <n v="0"/>
    <n v="0"/>
    <n v="0"/>
    <x v="65"/>
  </r>
  <r>
    <n v="3"/>
    <n v="3"/>
    <n v="0"/>
    <n v="0"/>
    <n v="3"/>
    <n v="3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8"/>
  </r>
  <r>
    <n v="359"/>
    <n v="359"/>
    <n v="0"/>
    <n v="0"/>
    <n v="0"/>
    <n v="0"/>
    <n v="0"/>
    <n v="0"/>
    <n v="0"/>
    <n v="0"/>
    <n v="0"/>
    <n v="0"/>
    <x v="20"/>
  </r>
  <r>
    <n v="885"/>
    <n v="885"/>
    <n v="0"/>
    <n v="0"/>
    <n v="0"/>
    <n v="0"/>
    <n v="0"/>
    <n v="0"/>
    <n v="0"/>
    <n v="0"/>
    <n v="0"/>
    <n v="0"/>
    <x v="28"/>
  </r>
  <r>
    <n v="4388"/>
    <n v="4388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8"/>
  </r>
  <r>
    <n v="830"/>
    <n v="830"/>
    <n v="0"/>
    <n v="0"/>
    <n v="0"/>
    <n v="0"/>
    <n v="0"/>
    <n v="0"/>
    <n v="0"/>
    <n v="0"/>
    <n v="0"/>
    <n v="0"/>
    <x v="33"/>
  </r>
  <r>
    <n v="8562"/>
    <n v="8562"/>
    <n v="0"/>
    <n v="0"/>
    <n v="0"/>
    <n v="0"/>
    <n v="0"/>
    <n v="0"/>
    <n v="8562"/>
    <n v="8562"/>
    <n v="0"/>
    <n v="0"/>
    <x v="8"/>
  </r>
  <r>
    <n v="80"/>
    <n v="80"/>
    <n v="0"/>
    <n v="0"/>
    <n v="0"/>
    <n v="0"/>
    <n v="0"/>
    <n v="0"/>
    <n v="0"/>
    <n v="0"/>
    <n v="0"/>
    <n v="0"/>
    <x v="46"/>
  </r>
  <r>
    <n v="1142"/>
    <n v="114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9"/>
  </r>
  <r>
    <n v="742"/>
    <n v="742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27"/>
  </r>
  <r>
    <n v="3004"/>
    <n v="3004"/>
    <n v="0"/>
    <n v="0"/>
    <n v="0"/>
    <n v="0"/>
    <n v="0"/>
    <n v="0"/>
    <n v="0"/>
    <n v="0"/>
    <n v="0"/>
    <n v="0"/>
    <x v="18"/>
  </r>
  <r>
    <n v="2325"/>
    <n v="0"/>
    <n v="2325"/>
    <n v="0"/>
    <n v="0"/>
    <n v="0"/>
    <n v="0"/>
    <n v="0"/>
    <n v="2325"/>
    <n v="0"/>
    <n v="2325"/>
    <n v="0"/>
    <x v="56"/>
  </r>
  <r>
    <n v="8"/>
    <n v="8"/>
    <n v="0"/>
    <n v="0"/>
    <n v="0"/>
    <n v="0"/>
    <n v="0"/>
    <n v="0"/>
    <n v="0"/>
    <n v="0"/>
    <n v="0"/>
    <n v="0"/>
    <x v="53"/>
  </r>
  <r>
    <n v="699"/>
    <n v="699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66"/>
    <n v="66"/>
    <n v="0"/>
    <n v="0"/>
    <x v="37"/>
  </r>
  <r>
    <n v="24"/>
    <n v="24"/>
    <n v="0"/>
    <n v="0"/>
    <n v="0"/>
    <n v="0"/>
    <n v="0"/>
    <n v="0"/>
    <n v="0"/>
    <n v="0"/>
    <n v="0"/>
    <n v="0"/>
    <x v="34"/>
  </r>
  <r>
    <n v="27442"/>
    <n v="0"/>
    <n v="27442"/>
    <n v="0"/>
    <n v="27442"/>
    <n v="0"/>
    <n v="27442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64"/>
  </r>
  <r>
    <n v="911"/>
    <n v="911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8"/>
    <n v="8"/>
    <n v="0"/>
    <n v="0"/>
    <x v="47"/>
  </r>
  <r>
    <n v="14"/>
    <n v="1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127"/>
    <n v="127"/>
    <n v="0"/>
    <n v="0"/>
    <n v="0"/>
    <n v="0"/>
    <n v="0"/>
    <n v="0"/>
    <n v="0"/>
    <n v="0"/>
    <n v="0"/>
    <n v="0"/>
    <x v="44"/>
  </r>
  <r>
    <n v="115"/>
    <n v="115"/>
    <n v="0"/>
    <n v="0"/>
    <n v="0"/>
    <n v="0"/>
    <n v="0"/>
    <n v="0"/>
    <n v="0"/>
    <n v="0"/>
    <n v="0"/>
    <n v="0"/>
    <x v="13"/>
  </r>
  <r>
    <n v="214"/>
    <n v="214"/>
    <n v="0"/>
    <n v="0"/>
    <n v="214"/>
    <n v="214"/>
    <n v="0"/>
    <n v="0"/>
    <n v="0"/>
    <n v="0"/>
    <n v="0"/>
    <n v="0"/>
    <x v="19"/>
  </r>
  <r>
    <n v="3224"/>
    <n v="3224"/>
    <n v="0"/>
    <n v="0"/>
    <n v="0"/>
    <n v="0"/>
    <n v="0"/>
    <n v="0"/>
    <n v="0"/>
    <n v="0"/>
    <n v="0"/>
    <n v="0"/>
    <x v="17"/>
  </r>
  <r>
    <n v="6886"/>
    <n v="6886"/>
    <n v="0"/>
    <n v="0"/>
    <n v="6886"/>
    <n v="6886"/>
    <n v="0"/>
    <n v="0"/>
    <n v="0"/>
    <n v="0"/>
    <n v="0"/>
    <n v="0"/>
    <x v="46"/>
  </r>
  <r>
    <n v="129"/>
    <n v="129"/>
    <n v="0"/>
    <n v="0"/>
    <n v="0"/>
    <n v="0"/>
    <n v="0"/>
    <n v="0"/>
    <n v="0"/>
    <n v="0"/>
    <n v="0"/>
    <n v="0"/>
    <x v="61"/>
  </r>
  <r>
    <n v="62702"/>
    <n v="0"/>
    <n v="0"/>
    <n v="62702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"/>
  </r>
  <r>
    <n v="66"/>
    <n v="0"/>
    <n v="66"/>
    <n v="0"/>
    <n v="0"/>
    <n v="0"/>
    <n v="0"/>
    <n v="0"/>
    <n v="66"/>
    <n v="0"/>
    <n v="66"/>
    <n v="0"/>
    <x v="54"/>
  </r>
  <r>
    <n v="259"/>
    <n v="259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52"/>
  </r>
  <r>
    <n v="213"/>
    <n v="213"/>
    <n v="0"/>
    <n v="0"/>
    <n v="0"/>
    <n v="0"/>
    <n v="0"/>
    <n v="0"/>
    <n v="0"/>
    <n v="0"/>
    <n v="0"/>
    <n v="0"/>
    <x v="28"/>
  </r>
  <r>
    <n v="921"/>
    <n v="921"/>
    <n v="0"/>
    <n v="0"/>
    <n v="0"/>
    <n v="0"/>
    <n v="0"/>
    <n v="0"/>
    <n v="0"/>
    <n v="0"/>
    <n v="0"/>
    <n v="0"/>
    <x v="8"/>
  </r>
  <r>
    <n v="1843"/>
    <n v="1843"/>
    <n v="0"/>
    <n v="0"/>
    <n v="0"/>
    <n v="0"/>
    <n v="0"/>
    <n v="0"/>
    <n v="0"/>
    <n v="0"/>
    <n v="0"/>
    <n v="0"/>
    <x v="57"/>
  </r>
  <r>
    <n v="121"/>
    <n v="121"/>
    <n v="0"/>
    <n v="0"/>
    <n v="0"/>
    <n v="0"/>
    <n v="0"/>
    <n v="0"/>
    <n v="0"/>
    <n v="0"/>
    <n v="0"/>
    <n v="0"/>
    <x v="10"/>
  </r>
  <r>
    <n v="748"/>
    <n v="748"/>
    <n v="0"/>
    <n v="0"/>
    <n v="748"/>
    <n v="748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34"/>
  </r>
  <r>
    <n v="14613"/>
    <n v="14613"/>
    <n v="0"/>
    <n v="0"/>
    <n v="0"/>
    <n v="0"/>
    <n v="0"/>
    <n v="0"/>
    <n v="0"/>
    <n v="0"/>
    <n v="0"/>
    <n v="0"/>
    <x v="44"/>
  </r>
  <r>
    <n v="146"/>
    <n v="14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0"/>
  </r>
  <r>
    <n v="75"/>
    <n v="75"/>
    <n v="0"/>
    <n v="0"/>
    <n v="0"/>
    <n v="0"/>
    <n v="0"/>
    <n v="0"/>
    <n v="0"/>
    <n v="0"/>
    <n v="0"/>
    <n v="0"/>
    <x v="65"/>
  </r>
  <r>
    <n v="8711"/>
    <n v="0"/>
    <n v="8711"/>
    <n v="0"/>
    <n v="8711"/>
    <n v="0"/>
    <n v="8711"/>
    <n v="0"/>
    <n v="0"/>
    <n v="0"/>
    <n v="0"/>
    <n v="0"/>
    <x v="26"/>
  </r>
  <r>
    <n v="1779"/>
    <n v="1779"/>
    <n v="0"/>
    <n v="0"/>
    <n v="0"/>
    <n v="0"/>
    <n v="0"/>
    <n v="0"/>
    <n v="0"/>
    <n v="0"/>
    <n v="0"/>
    <n v="0"/>
    <x v="30"/>
  </r>
  <r>
    <n v="1393"/>
    <n v="1393"/>
    <n v="0"/>
    <n v="0"/>
    <n v="0"/>
    <n v="0"/>
    <n v="0"/>
    <n v="0"/>
    <n v="0"/>
    <n v="0"/>
    <n v="0"/>
    <n v="0"/>
    <x v="46"/>
  </r>
  <r>
    <n v="345"/>
    <n v="345"/>
    <n v="0"/>
    <n v="0"/>
    <n v="345"/>
    <n v="345"/>
    <n v="0"/>
    <n v="0"/>
    <n v="0"/>
    <n v="0"/>
    <n v="0"/>
    <n v="0"/>
    <x v="34"/>
  </r>
  <r>
    <n v="23978"/>
    <n v="0"/>
    <n v="23978"/>
    <n v="0"/>
    <n v="0"/>
    <n v="0"/>
    <n v="0"/>
    <n v="0"/>
    <n v="0"/>
    <n v="0"/>
    <n v="0"/>
    <n v="0"/>
    <x v="13"/>
  </r>
  <r>
    <n v="1953"/>
    <n v="1953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55"/>
  </r>
  <r>
    <n v="36"/>
    <n v="36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0"/>
  </r>
  <r>
    <n v="598"/>
    <n v="0"/>
    <n v="598"/>
    <n v="0"/>
    <n v="598"/>
    <n v="0"/>
    <n v="598"/>
    <n v="0"/>
    <n v="0"/>
    <n v="0"/>
    <n v="0"/>
    <n v="0"/>
    <x v="40"/>
  </r>
  <r>
    <n v="187"/>
    <n v="187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13"/>
  </r>
  <r>
    <n v="25829"/>
    <n v="25829"/>
    <n v="0"/>
    <n v="0"/>
    <n v="0"/>
    <n v="0"/>
    <n v="0"/>
    <n v="0"/>
    <n v="25829"/>
    <n v="25829"/>
    <n v="0"/>
    <n v="0"/>
    <x v="37"/>
  </r>
  <r>
    <n v="2091"/>
    <n v="2091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30"/>
  </r>
  <r>
    <n v="303"/>
    <n v="303"/>
    <n v="0"/>
    <n v="0"/>
    <n v="0"/>
    <n v="0"/>
    <n v="0"/>
    <n v="0"/>
    <n v="0"/>
    <n v="0"/>
    <n v="0"/>
    <n v="0"/>
    <x v="49"/>
  </r>
  <r>
    <n v="194"/>
    <n v="19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200"/>
    <n v="200"/>
    <n v="0"/>
    <n v="0"/>
    <x v="61"/>
  </r>
  <r>
    <n v="1006"/>
    <n v="1006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9"/>
  </r>
  <r>
    <n v="139"/>
    <n v="139"/>
    <n v="0"/>
    <n v="0"/>
    <n v="0"/>
    <n v="0"/>
    <n v="0"/>
    <n v="0"/>
    <n v="0"/>
    <n v="0"/>
    <n v="0"/>
    <n v="0"/>
    <x v="19"/>
  </r>
  <r>
    <n v="3518"/>
    <n v="0"/>
    <n v="0"/>
    <n v="3518"/>
    <n v="0"/>
    <n v="0"/>
    <n v="0"/>
    <n v="0"/>
    <n v="0"/>
    <n v="0"/>
    <n v="0"/>
    <n v="0"/>
    <x v="69"/>
  </r>
  <r>
    <n v="145"/>
    <n v="145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33"/>
  </r>
  <r>
    <n v="11990"/>
    <n v="11990"/>
    <n v="0"/>
    <n v="0"/>
    <n v="11990"/>
    <n v="11990"/>
    <n v="0"/>
    <n v="0"/>
    <n v="0"/>
    <n v="0"/>
    <n v="0"/>
    <n v="0"/>
    <x v="32"/>
  </r>
  <r>
    <n v="4549"/>
    <n v="4549"/>
    <n v="0"/>
    <n v="0"/>
    <n v="0"/>
    <n v="0"/>
    <n v="0"/>
    <n v="0"/>
    <n v="0"/>
    <n v="0"/>
    <n v="0"/>
    <n v="0"/>
    <x v="50"/>
  </r>
  <r>
    <n v="9514"/>
    <n v="9514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30"/>
  </r>
  <r>
    <n v="359"/>
    <n v="359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0"/>
  </r>
  <r>
    <n v="166"/>
    <n v="16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1"/>
  </r>
  <r>
    <n v="1909"/>
    <n v="1909"/>
    <n v="0"/>
    <n v="0"/>
    <n v="0"/>
    <n v="0"/>
    <n v="0"/>
    <n v="0"/>
    <n v="0"/>
    <n v="0"/>
    <n v="0"/>
    <n v="0"/>
    <x v="47"/>
  </r>
  <r>
    <n v="69"/>
    <n v="69"/>
    <n v="0"/>
    <n v="0"/>
    <n v="69"/>
    <n v="69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20"/>
  </r>
  <r>
    <n v="653"/>
    <n v="653"/>
    <n v="0"/>
    <n v="0"/>
    <n v="0"/>
    <n v="0"/>
    <n v="0"/>
    <n v="0"/>
    <n v="0"/>
    <n v="0"/>
    <n v="0"/>
    <n v="0"/>
    <x v="23"/>
  </r>
  <r>
    <n v="319"/>
    <n v="31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62"/>
  </r>
  <r>
    <n v="57"/>
    <n v="57"/>
    <n v="0"/>
    <n v="0"/>
    <n v="0"/>
    <n v="0"/>
    <n v="0"/>
    <n v="0"/>
    <n v="57"/>
    <n v="57"/>
    <n v="0"/>
    <n v="0"/>
    <x v="58"/>
  </r>
  <r>
    <n v="7058"/>
    <n v="0"/>
    <n v="7058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57"/>
  </r>
  <r>
    <n v="214"/>
    <n v="214"/>
    <n v="0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47"/>
  </r>
  <r>
    <n v="1369"/>
    <n v="1369"/>
    <n v="0"/>
    <n v="0"/>
    <n v="0"/>
    <n v="0"/>
    <n v="0"/>
    <n v="0"/>
    <n v="1369"/>
    <n v="1369"/>
    <n v="0"/>
    <n v="0"/>
    <x v="44"/>
  </r>
  <r>
    <n v="46"/>
    <n v="46"/>
    <n v="0"/>
    <n v="0"/>
    <n v="46"/>
    <n v="46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11"/>
  </r>
  <r>
    <n v="359"/>
    <n v="359"/>
    <n v="0"/>
    <n v="0"/>
    <n v="0"/>
    <n v="0"/>
    <n v="0"/>
    <n v="0"/>
    <n v="0"/>
    <n v="0"/>
    <n v="0"/>
    <n v="0"/>
    <x v="49"/>
  </r>
  <r>
    <n v="1903"/>
    <n v="190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19"/>
  </r>
  <r>
    <n v="7215"/>
    <n v="0"/>
    <n v="7215"/>
    <n v="0"/>
    <n v="0"/>
    <n v="0"/>
    <n v="0"/>
    <n v="0"/>
    <n v="0"/>
    <n v="0"/>
    <n v="0"/>
    <n v="0"/>
    <x v="65"/>
  </r>
  <r>
    <n v="2344"/>
    <n v="0"/>
    <n v="2344"/>
    <n v="0"/>
    <n v="0"/>
    <n v="0"/>
    <n v="0"/>
    <n v="0"/>
    <n v="0"/>
    <n v="0"/>
    <n v="0"/>
    <n v="0"/>
    <x v="47"/>
  </r>
  <r>
    <n v="496"/>
    <n v="496"/>
    <n v="0"/>
    <n v="0"/>
    <n v="0"/>
    <n v="0"/>
    <n v="0"/>
    <n v="0"/>
    <n v="0"/>
    <n v="0"/>
    <n v="0"/>
    <n v="0"/>
    <x v="33"/>
  </r>
  <r>
    <n v="12571"/>
    <n v="12571"/>
    <n v="0"/>
    <n v="0"/>
    <n v="0"/>
    <n v="0"/>
    <n v="0"/>
    <n v="0"/>
    <n v="0"/>
    <n v="0"/>
    <n v="0"/>
    <n v="0"/>
    <x v="13"/>
  </r>
  <r>
    <n v="92"/>
    <n v="92"/>
    <n v="0"/>
    <n v="0"/>
    <n v="92"/>
    <n v="92"/>
    <n v="0"/>
    <n v="0"/>
    <n v="0"/>
    <n v="0"/>
    <n v="0"/>
    <n v="0"/>
    <x v="53"/>
  </r>
  <r>
    <n v="266"/>
    <n v="266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10"/>
  </r>
  <r>
    <n v="355"/>
    <n v="355"/>
    <n v="0"/>
    <n v="0"/>
    <n v="0"/>
    <n v="0"/>
    <n v="0"/>
    <n v="0"/>
    <n v="0"/>
    <n v="0"/>
    <n v="0"/>
    <n v="0"/>
    <x v="61"/>
  </r>
  <r>
    <n v="2"/>
    <n v="0"/>
    <n v="2"/>
    <n v="0"/>
    <n v="0"/>
    <n v="0"/>
    <n v="0"/>
    <n v="0"/>
    <n v="0"/>
    <n v="0"/>
    <n v="0"/>
    <n v="0"/>
    <x v="26"/>
  </r>
  <r>
    <n v="217"/>
    <n v="217"/>
    <n v="0"/>
    <n v="0"/>
    <n v="0"/>
    <n v="0"/>
    <n v="0"/>
    <n v="0"/>
    <n v="0"/>
    <n v="0"/>
    <n v="0"/>
    <n v="0"/>
    <x v="29"/>
  </r>
  <r>
    <n v="20"/>
    <n v="20"/>
    <n v="0"/>
    <n v="0"/>
    <n v="20"/>
    <n v="20"/>
    <n v="0"/>
    <n v="0"/>
    <n v="0"/>
    <n v="0"/>
    <n v="0"/>
    <n v="0"/>
    <x v="38"/>
  </r>
  <r>
    <n v="77"/>
    <n v="77"/>
    <n v="0"/>
    <n v="0"/>
    <n v="0"/>
    <n v="0"/>
    <n v="0"/>
    <n v="0"/>
    <n v="0"/>
    <n v="0"/>
    <n v="0"/>
    <n v="0"/>
    <x v="56"/>
  </r>
  <r>
    <n v="556"/>
    <n v="556"/>
    <n v="0"/>
    <n v="0"/>
    <n v="0"/>
    <n v="0"/>
    <n v="0"/>
    <n v="0"/>
    <n v="0"/>
    <n v="0"/>
    <n v="0"/>
    <n v="0"/>
    <x v="43"/>
  </r>
  <r>
    <n v="4451"/>
    <n v="0"/>
    <n v="4451"/>
    <n v="0"/>
    <n v="0"/>
    <n v="0"/>
    <n v="0"/>
    <n v="0"/>
    <n v="0"/>
    <n v="0"/>
    <n v="0"/>
    <n v="0"/>
    <x v="60"/>
  </r>
  <r>
    <n v="706"/>
    <n v="706"/>
    <n v="0"/>
    <n v="0"/>
    <n v="0"/>
    <n v="0"/>
    <n v="0"/>
    <n v="0"/>
    <n v="0"/>
    <n v="0"/>
    <n v="0"/>
    <n v="0"/>
    <x v="14"/>
  </r>
  <r>
    <n v="1254"/>
    <n v="0"/>
    <n v="1254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0"/>
  </r>
  <r>
    <n v="405"/>
    <n v="405"/>
    <n v="0"/>
    <n v="0"/>
    <n v="0"/>
    <n v="0"/>
    <n v="0"/>
    <n v="0"/>
    <n v="0"/>
    <n v="0"/>
    <n v="0"/>
    <n v="0"/>
    <x v="56"/>
  </r>
  <r>
    <n v="6192"/>
    <n v="619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"/>
  </r>
  <r>
    <n v="380"/>
    <n v="0"/>
    <n v="38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113"/>
    <n v="113"/>
    <n v="0"/>
    <n v="0"/>
    <x v="41"/>
  </r>
  <r>
    <n v="48"/>
    <n v="48"/>
    <n v="0"/>
    <n v="0"/>
    <n v="0"/>
    <n v="0"/>
    <n v="0"/>
    <n v="0"/>
    <n v="0"/>
    <n v="0"/>
    <n v="0"/>
    <n v="0"/>
    <x v="42"/>
  </r>
  <r>
    <n v="946"/>
    <n v="946"/>
    <n v="0"/>
    <n v="0"/>
    <n v="0"/>
    <n v="0"/>
    <n v="0"/>
    <n v="0"/>
    <n v="946"/>
    <n v="946"/>
    <n v="0"/>
    <n v="0"/>
    <x v="13"/>
  </r>
  <r>
    <n v="262"/>
    <n v="262"/>
    <n v="0"/>
    <n v="0"/>
    <n v="0"/>
    <n v="0"/>
    <n v="0"/>
    <n v="0"/>
    <n v="0"/>
    <n v="0"/>
    <n v="0"/>
    <n v="0"/>
    <x v="13"/>
  </r>
  <r>
    <n v="2986"/>
    <n v="2986"/>
    <n v="0"/>
    <n v="0"/>
    <n v="0"/>
    <n v="0"/>
    <n v="0"/>
    <n v="0"/>
    <n v="0"/>
    <n v="0"/>
    <n v="0"/>
    <n v="0"/>
    <x v="47"/>
  </r>
  <r>
    <n v="83"/>
    <n v="83"/>
    <n v="0"/>
    <n v="0"/>
    <n v="83"/>
    <n v="83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0"/>
  </r>
  <r>
    <n v="96"/>
    <n v="96"/>
    <n v="0"/>
    <n v="0"/>
    <n v="0"/>
    <n v="0"/>
    <n v="0"/>
    <n v="0"/>
    <n v="0"/>
    <n v="0"/>
    <n v="0"/>
    <n v="0"/>
    <x v="43"/>
  </r>
  <r>
    <n v="363"/>
    <n v="363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7"/>
  </r>
  <r>
    <n v="1397"/>
    <n v="0"/>
    <n v="1397"/>
    <n v="0"/>
    <n v="0"/>
    <n v="0"/>
    <n v="0"/>
    <n v="0"/>
    <n v="0"/>
    <n v="0"/>
    <n v="0"/>
    <n v="0"/>
    <x v="39"/>
  </r>
  <r>
    <n v="450"/>
    <n v="450"/>
    <n v="0"/>
    <n v="0"/>
    <n v="0"/>
    <n v="0"/>
    <n v="0"/>
    <n v="0"/>
    <n v="0"/>
    <n v="0"/>
    <n v="0"/>
    <n v="0"/>
    <x v="35"/>
  </r>
  <r>
    <n v="595"/>
    <n v="595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13"/>
  </r>
  <r>
    <n v="2766"/>
    <n v="0"/>
    <n v="2766"/>
    <n v="0"/>
    <n v="0"/>
    <n v="0"/>
    <n v="0"/>
    <n v="0"/>
    <n v="0"/>
    <n v="0"/>
    <n v="0"/>
    <n v="0"/>
    <x v="56"/>
  </r>
  <r>
    <n v="1016"/>
    <n v="1016"/>
    <n v="0"/>
    <n v="0"/>
    <n v="0"/>
    <n v="0"/>
    <n v="0"/>
    <n v="0"/>
    <n v="1016"/>
    <n v="1016"/>
    <n v="0"/>
    <n v="0"/>
    <x v="51"/>
  </r>
  <r>
    <n v="18"/>
    <n v="18"/>
    <n v="0"/>
    <n v="0"/>
    <n v="0"/>
    <n v="0"/>
    <n v="0"/>
    <n v="0"/>
    <n v="18"/>
    <n v="18"/>
    <n v="0"/>
    <n v="0"/>
    <x v="45"/>
  </r>
  <r>
    <n v="5"/>
    <n v="5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0"/>
  </r>
  <r>
    <n v="1273"/>
    <n v="0"/>
    <n v="1273"/>
    <n v="0"/>
    <n v="0"/>
    <n v="0"/>
    <n v="0"/>
    <n v="0"/>
    <n v="0"/>
    <n v="0"/>
    <n v="0"/>
    <n v="0"/>
    <x v="2"/>
  </r>
  <r>
    <n v="119"/>
    <n v="119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29"/>
  </r>
  <r>
    <n v="4353"/>
    <n v="0"/>
    <n v="4353"/>
    <n v="0"/>
    <n v="0"/>
    <n v="0"/>
    <n v="0"/>
    <n v="0"/>
    <n v="0"/>
    <n v="0"/>
    <n v="0"/>
    <n v="0"/>
    <x v="0"/>
  </r>
  <r>
    <n v="91"/>
    <n v="91"/>
    <n v="0"/>
    <n v="0"/>
    <n v="0"/>
    <n v="0"/>
    <n v="0"/>
    <n v="0"/>
    <n v="0"/>
    <n v="0"/>
    <n v="0"/>
    <n v="0"/>
    <x v="29"/>
  </r>
  <r>
    <n v="206"/>
    <n v="206"/>
    <n v="0"/>
    <n v="0"/>
    <n v="0"/>
    <n v="0"/>
    <n v="0"/>
    <n v="0"/>
    <n v="206"/>
    <n v="206"/>
    <n v="0"/>
    <n v="0"/>
    <x v="65"/>
  </r>
  <r>
    <n v="1512"/>
    <n v="1512"/>
    <n v="0"/>
    <n v="0"/>
    <n v="1512"/>
    <n v="1512"/>
    <n v="0"/>
    <n v="0"/>
    <n v="0"/>
    <n v="0"/>
    <n v="0"/>
    <n v="0"/>
    <x v="33"/>
  </r>
  <r>
    <n v="35"/>
    <n v="35"/>
    <n v="0"/>
    <n v="0"/>
    <n v="0"/>
    <n v="0"/>
    <n v="0"/>
    <n v="0"/>
    <n v="35"/>
    <n v="35"/>
    <n v="0"/>
    <n v="0"/>
    <x v="41"/>
  </r>
  <r>
    <n v="2764"/>
    <n v="276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1"/>
  </r>
  <r>
    <n v="244"/>
    <n v="24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57"/>
  </r>
  <r>
    <n v="160"/>
    <n v="160"/>
    <n v="0"/>
    <n v="0"/>
    <n v="0"/>
    <n v="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6"/>
  </r>
  <r>
    <n v="653"/>
    <n v="0"/>
    <n v="653"/>
    <n v="0"/>
    <n v="653"/>
    <n v="0"/>
    <n v="653"/>
    <n v="0"/>
    <n v="0"/>
    <n v="0"/>
    <n v="0"/>
    <n v="0"/>
    <x v="3"/>
  </r>
  <r>
    <n v="6060"/>
    <n v="6060"/>
    <n v="0"/>
    <n v="0"/>
    <n v="0"/>
    <n v="0"/>
    <n v="0"/>
    <n v="0"/>
    <n v="0"/>
    <n v="0"/>
    <n v="0"/>
    <n v="0"/>
    <x v="10"/>
  </r>
  <r>
    <n v="468"/>
    <n v="468"/>
    <n v="0"/>
    <n v="0"/>
    <n v="0"/>
    <n v="0"/>
    <n v="0"/>
    <n v="0"/>
    <n v="0"/>
    <n v="0"/>
    <n v="0"/>
    <n v="0"/>
    <x v="61"/>
  </r>
  <r>
    <n v="244"/>
    <n v="244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0"/>
  </r>
  <r>
    <n v="169"/>
    <n v="169"/>
    <n v="0"/>
    <n v="0"/>
    <n v="0"/>
    <n v="0"/>
    <n v="0"/>
    <n v="0"/>
    <n v="0"/>
    <n v="0"/>
    <n v="0"/>
    <n v="0"/>
    <x v="56"/>
  </r>
  <r>
    <n v="3003"/>
    <n v="0"/>
    <n v="3003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115"/>
    <n v="115"/>
    <n v="0"/>
    <n v="0"/>
    <x v="25"/>
  </r>
  <r>
    <n v="15045"/>
    <n v="15045"/>
    <n v="0"/>
    <n v="0"/>
    <n v="0"/>
    <n v="0"/>
    <n v="0"/>
    <n v="0"/>
    <n v="0"/>
    <n v="0"/>
    <n v="0"/>
    <n v="0"/>
    <x v="43"/>
  </r>
  <r>
    <n v="1050"/>
    <n v="0"/>
    <n v="0"/>
    <n v="105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5"/>
  </r>
  <r>
    <n v="750"/>
    <n v="0"/>
    <n v="750"/>
    <n v="0"/>
    <n v="0"/>
    <n v="0"/>
    <n v="0"/>
    <n v="0"/>
    <n v="0"/>
    <n v="0"/>
    <n v="0"/>
    <n v="0"/>
    <x v="8"/>
  </r>
  <r>
    <n v="50"/>
    <n v="0"/>
    <n v="5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4"/>
  </r>
  <r>
    <n v="5545"/>
    <n v="5545"/>
    <n v="0"/>
    <n v="0"/>
    <n v="0"/>
    <n v="0"/>
    <n v="0"/>
    <n v="0"/>
    <n v="5545"/>
    <n v="5545"/>
    <n v="0"/>
    <n v="0"/>
    <x v="40"/>
  </r>
  <r>
    <n v="26"/>
    <n v="26"/>
    <n v="0"/>
    <n v="0"/>
    <n v="0"/>
    <n v="0"/>
    <n v="0"/>
    <n v="0"/>
    <n v="26"/>
    <n v="26"/>
    <n v="0"/>
    <n v="0"/>
    <x v="41"/>
  </r>
  <r>
    <n v="80"/>
    <n v="80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53"/>
  </r>
  <r>
    <n v="350"/>
    <n v="350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17"/>
  </r>
  <r>
    <n v="1094"/>
    <n v="1094"/>
    <n v="0"/>
    <n v="0"/>
    <n v="1094"/>
    <n v="1094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15"/>
  </r>
  <r>
    <n v="74"/>
    <n v="74"/>
    <n v="0"/>
    <n v="0"/>
    <n v="0"/>
    <n v="0"/>
    <n v="0"/>
    <n v="0"/>
    <n v="0"/>
    <n v="0"/>
    <n v="0"/>
    <n v="0"/>
    <x v="26"/>
  </r>
  <r>
    <n v="695"/>
    <n v="695"/>
    <n v="0"/>
    <n v="0"/>
    <n v="0"/>
    <n v="0"/>
    <n v="0"/>
    <n v="0"/>
    <n v="0"/>
    <n v="0"/>
    <n v="0"/>
    <n v="0"/>
    <x v="23"/>
  </r>
  <r>
    <n v="7596"/>
    <n v="7596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10"/>
    <n v="10"/>
    <n v="0"/>
    <n v="0"/>
    <x v="13"/>
  </r>
  <r>
    <n v="182"/>
    <n v="182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39"/>
  </r>
  <r>
    <n v="14912"/>
    <n v="0"/>
    <n v="14912"/>
    <n v="0"/>
    <n v="0"/>
    <n v="0"/>
    <n v="0"/>
    <n v="0"/>
    <n v="0"/>
    <n v="0"/>
    <n v="0"/>
    <n v="0"/>
    <x v="58"/>
  </r>
  <r>
    <n v="8305"/>
    <n v="8305"/>
    <n v="0"/>
    <n v="0"/>
    <n v="0"/>
    <n v="0"/>
    <n v="0"/>
    <n v="0"/>
    <n v="0"/>
    <n v="0"/>
    <n v="0"/>
    <n v="0"/>
    <x v="8"/>
  </r>
  <r>
    <n v="507"/>
    <n v="0"/>
    <n v="507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11"/>
  </r>
  <r>
    <n v="63"/>
    <n v="6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8"/>
  </r>
  <r>
    <n v="225"/>
    <n v="225"/>
    <n v="0"/>
    <n v="0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4"/>
  </r>
  <r>
    <n v="5"/>
    <n v="5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61"/>
  </r>
  <r>
    <n v="202"/>
    <n v="202"/>
    <n v="0"/>
    <n v="0"/>
    <n v="0"/>
    <n v="0"/>
    <n v="0"/>
    <n v="0"/>
    <n v="0"/>
    <n v="0"/>
    <n v="0"/>
    <n v="0"/>
    <x v="12"/>
  </r>
  <r>
    <n v="97"/>
    <n v="97"/>
    <n v="0"/>
    <n v="0"/>
    <n v="97"/>
    <n v="97"/>
    <n v="0"/>
    <n v="0"/>
    <n v="0"/>
    <n v="0"/>
    <n v="0"/>
    <n v="0"/>
    <x v="0"/>
  </r>
  <r>
    <n v="228"/>
    <n v="228"/>
    <n v="0"/>
    <n v="0"/>
    <n v="0"/>
    <n v="0"/>
    <n v="0"/>
    <n v="0"/>
    <n v="0"/>
    <n v="0"/>
    <n v="0"/>
    <n v="0"/>
    <x v="52"/>
  </r>
  <r>
    <n v="4621"/>
    <n v="0"/>
    <n v="4621"/>
    <n v="0"/>
    <n v="0"/>
    <n v="0"/>
    <n v="0"/>
    <n v="0"/>
    <n v="4621"/>
    <n v="0"/>
    <n v="4621"/>
    <n v="0"/>
    <x v="51"/>
  </r>
  <r>
    <n v="1378"/>
    <n v="1378"/>
    <n v="0"/>
    <n v="0"/>
    <n v="1378"/>
    <n v="1378"/>
    <n v="0"/>
    <n v="0"/>
    <n v="0"/>
    <n v="0"/>
    <n v="0"/>
    <n v="0"/>
    <x v="2"/>
  </r>
  <r>
    <n v="468"/>
    <n v="468"/>
    <n v="0"/>
    <n v="0"/>
    <n v="0"/>
    <n v="0"/>
    <n v="0"/>
    <n v="0"/>
    <n v="468"/>
    <n v="468"/>
    <n v="0"/>
    <n v="0"/>
    <x v="46"/>
  </r>
  <r>
    <n v="4583"/>
    <n v="0"/>
    <n v="4583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4"/>
  </r>
  <r>
    <n v="690"/>
    <n v="690"/>
    <n v="0"/>
    <n v="0"/>
    <n v="690"/>
    <n v="69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431"/>
    <n v="431"/>
    <n v="0"/>
    <n v="0"/>
    <n v="0"/>
    <n v="0"/>
    <n v="0"/>
    <n v="0"/>
    <n v="0"/>
    <n v="0"/>
    <n v="0"/>
    <n v="0"/>
    <x v="8"/>
  </r>
  <r>
    <n v="7"/>
    <n v="7"/>
    <n v="0"/>
    <n v="0"/>
    <n v="7"/>
    <n v="7"/>
    <n v="0"/>
    <n v="0"/>
    <n v="0"/>
    <n v="0"/>
    <n v="0"/>
    <n v="0"/>
    <x v="67"/>
  </r>
  <r>
    <n v="166"/>
    <n v="166"/>
    <n v="0"/>
    <n v="0"/>
    <n v="0"/>
    <n v="0"/>
    <n v="0"/>
    <n v="0"/>
    <n v="0"/>
    <n v="0"/>
    <n v="0"/>
    <n v="0"/>
    <x v="3"/>
  </r>
  <r>
    <n v="338"/>
    <n v="338"/>
    <n v="0"/>
    <n v="0"/>
    <n v="0"/>
    <n v="0"/>
    <n v="0"/>
    <n v="0"/>
    <n v="0"/>
    <n v="0"/>
    <n v="0"/>
    <n v="0"/>
    <x v="29"/>
  </r>
  <r>
    <n v="640"/>
    <n v="0"/>
    <n v="64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6"/>
  </r>
  <r>
    <n v="10"/>
    <n v="10"/>
    <n v="0"/>
    <n v="0"/>
    <n v="10"/>
    <n v="10"/>
    <n v="0"/>
    <n v="0"/>
    <n v="0"/>
    <n v="0"/>
    <n v="0"/>
    <n v="0"/>
    <x v="55"/>
  </r>
  <r>
    <n v="69"/>
    <n v="69"/>
    <n v="0"/>
    <n v="0"/>
    <n v="0"/>
    <n v="0"/>
    <n v="0"/>
    <n v="0"/>
    <n v="0"/>
    <n v="0"/>
    <n v="0"/>
    <n v="0"/>
    <x v="15"/>
  </r>
  <r>
    <n v="1106"/>
    <n v="0"/>
    <n v="1106"/>
    <n v="0"/>
    <n v="0"/>
    <n v="0"/>
    <n v="0"/>
    <n v="0"/>
    <n v="0"/>
    <n v="0"/>
    <n v="0"/>
    <n v="0"/>
    <x v="18"/>
  </r>
  <r>
    <n v="2479"/>
    <n v="0"/>
    <n v="2479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82"/>
    <n v="82"/>
    <n v="0"/>
    <n v="0"/>
    <x v="35"/>
  </r>
  <r>
    <n v="8"/>
    <n v="8"/>
    <n v="0"/>
    <n v="0"/>
    <n v="0"/>
    <n v="0"/>
    <n v="0"/>
    <n v="0"/>
    <n v="0"/>
    <n v="0"/>
    <n v="0"/>
    <n v="0"/>
    <x v="17"/>
  </r>
  <r>
    <n v="878"/>
    <n v="0"/>
    <n v="878"/>
    <n v="0"/>
    <n v="0"/>
    <n v="0"/>
    <n v="0"/>
    <n v="0"/>
    <n v="0"/>
    <n v="0"/>
    <n v="0"/>
    <n v="0"/>
    <x v="35"/>
  </r>
  <r>
    <n v="1297"/>
    <n v="0"/>
    <n v="1297"/>
    <n v="0"/>
    <n v="0"/>
    <n v="0"/>
    <n v="0"/>
    <n v="0"/>
    <n v="0"/>
    <n v="0"/>
    <n v="0"/>
    <n v="0"/>
    <x v="4"/>
  </r>
  <r>
    <n v="131"/>
    <n v="131"/>
    <n v="0"/>
    <n v="0"/>
    <n v="0"/>
    <n v="0"/>
    <n v="0"/>
    <n v="0"/>
    <n v="0"/>
    <n v="0"/>
    <n v="0"/>
    <n v="0"/>
    <x v="46"/>
  </r>
  <r>
    <n v="4071"/>
    <n v="4071"/>
    <n v="0"/>
    <n v="0"/>
    <n v="0"/>
    <n v="0"/>
    <n v="0"/>
    <n v="0"/>
    <n v="0"/>
    <n v="0"/>
    <n v="0"/>
    <n v="0"/>
    <x v="30"/>
  </r>
  <r>
    <n v="236"/>
    <n v="236"/>
    <n v="0"/>
    <n v="0"/>
    <n v="0"/>
    <n v="0"/>
    <n v="0"/>
    <n v="0"/>
    <n v="0"/>
    <n v="0"/>
    <n v="0"/>
    <n v="0"/>
    <x v="56"/>
  </r>
  <r>
    <n v="250"/>
    <n v="250"/>
    <n v="0"/>
    <n v="0"/>
    <n v="0"/>
    <n v="0"/>
    <n v="0"/>
    <n v="0"/>
    <n v="0"/>
    <n v="0"/>
    <n v="0"/>
    <n v="0"/>
    <x v="51"/>
  </r>
  <r>
    <n v="297693"/>
    <n v="0"/>
    <n v="0"/>
    <n v="297693"/>
    <n v="0"/>
    <n v="0"/>
    <n v="0"/>
    <n v="0"/>
    <n v="297693"/>
    <n v="0"/>
    <n v="0"/>
    <n v="297693"/>
    <x v="2"/>
  </r>
  <r>
    <n v="14"/>
    <n v="14"/>
    <n v="0"/>
    <n v="0"/>
    <n v="0"/>
    <n v="0"/>
    <n v="0"/>
    <n v="0"/>
    <n v="14"/>
    <n v="14"/>
    <n v="0"/>
    <n v="0"/>
    <x v="54"/>
  </r>
  <r>
    <n v="3462"/>
    <n v="3462"/>
    <n v="0"/>
    <n v="0"/>
    <n v="0"/>
    <n v="0"/>
    <n v="0"/>
    <n v="0"/>
    <n v="3462"/>
    <n v="3462"/>
    <n v="0"/>
    <n v="0"/>
    <x v="53"/>
  </r>
  <r>
    <n v="1682"/>
    <n v="1682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13"/>
  </r>
  <r>
    <n v="39637"/>
    <n v="0"/>
    <n v="39637"/>
    <n v="0"/>
    <n v="0"/>
    <n v="0"/>
    <n v="0"/>
    <n v="0"/>
    <n v="39637"/>
    <n v="0"/>
    <n v="39637"/>
    <n v="0"/>
    <x v="65"/>
  </r>
  <r>
    <n v="2066"/>
    <n v="2066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38"/>
  </r>
  <r>
    <n v="1320"/>
    <n v="1320"/>
    <n v="0"/>
    <n v="0"/>
    <n v="0"/>
    <n v="0"/>
    <n v="0"/>
    <n v="0"/>
    <n v="0"/>
    <n v="0"/>
    <n v="0"/>
    <n v="0"/>
    <x v="13"/>
  </r>
  <r>
    <n v="571"/>
    <n v="0"/>
    <n v="571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"/>
  </r>
  <r>
    <n v="356"/>
    <n v="356"/>
    <n v="0"/>
    <n v="0"/>
    <n v="0"/>
    <n v="0"/>
    <n v="0"/>
    <n v="0"/>
    <n v="356"/>
    <n v="356"/>
    <n v="0"/>
    <n v="0"/>
    <x v="18"/>
  </r>
  <r>
    <n v="392"/>
    <n v="392"/>
    <n v="0"/>
    <n v="0"/>
    <n v="0"/>
    <n v="0"/>
    <n v="0"/>
    <n v="0"/>
    <n v="0"/>
    <n v="0"/>
    <n v="0"/>
    <n v="0"/>
    <x v="14"/>
  </r>
  <r>
    <n v="1231"/>
    <n v="123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56"/>
    <n v="56"/>
    <n v="0"/>
    <n v="0"/>
    <x v="8"/>
  </r>
  <r>
    <n v="11994"/>
    <n v="11994"/>
    <n v="0"/>
    <n v="0"/>
    <n v="0"/>
    <n v="0"/>
    <n v="0"/>
    <n v="0"/>
    <n v="11994"/>
    <n v="11994"/>
    <n v="0"/>
    <n v="0"/>
    <x v="27"/>
  </r>
  <r>
    <n v="4964"/>
    <n v="4964"/>
    <n v="0"/>
    <n v="0"/>
    <n v="4964"/>
    <n v="4964"/>
    <n v="0"/>
    <n v="0"/>
    <n v="0"/>
    <n v="0"/>
    <n v="0"/>
    <n v="0"/>
    <x v="35"/>
  </r>
  <r>
    <n v="6118"/>
    <n v="0"/>
    <n v="6118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18"/>
  </r>
  <r>
    <n v="737"/>
    <n v="737"/>
    <n v="0"/>
    <n v="0"/>
    <n v="0"/>
    <n v="0"/>
    <n v="0"/>
    <n v="0"/>
    <n v="0"/>
    <n v="0"/>
    <n v="0"/>
    <n v="0"/>
    <x v="31"/>
  </r>
  <r>
    <n v="873"/>
    <n v="87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7"/>
  </r>
  <r>
    <n v="950"/>
    <n v="950"/>
    <n v="0"/>
    <n v="0"/>
    <n v="0"/>
    <n v="0"/>
    <n v="0"/>
    <n v="0"/>
    <n v="0"/>
    <n v="0"/>
    <n v="0"/>
    <n v="0"/>
    <x v="49"/>
  </r>
  <r>
    <n v="168"/>
    <n v="168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6"/>
  </r>
  <r>
    <n v="437"/>
    <n v="437"/>
    <n v="0"/>
    <n v="0"/>
    <n v="0"/>
    <n v="0"/>
    <n v="0"/>
    <n v="0"/>
    <n v="437"/>
    <n v="437"/>
    <n v="0"/>
    <n v="0"/>
    <x v="47"/>
  </r>
  <r>
    <n v="12581"/>
    <n v="12581"/>
    <n v="0"/>
    <n v="0"/>
    <n v="12581"/>
    <n v="12581"/>
    <n v="0"/>
    <n v="0"/>
    <n v="0"/>
    <n v="0"/>
    <n v="0"/>
    <n v="0"/>
    <x v="2"/>
  </r>
  <r>
    <n v="32"/>
    <n v="32"/>
    <n v="0"/>
    <n v="0"/>
    <n v="0"/>
    <n v="0"/>
    <n v="0"/>
    <n v="0"/>
    <n v="32"/>
    <n v="32"/>
    <n v="0"/>
    <n v="0"/>
    <x v="46"/>
  </r>
  <r>
    <n v="19"/>
    <n v="19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38"/>
  </r>
  <r>
    <n v="3"/>
    <n v="0"/>
    <n v="3"/>
    <n v="0"/>
    <n v="0"/>
    <n v="0"/>
    <n v="0"/>
    <n v="0"/>
    <n v="0"/>
    <n v="0"/>
    <n v="0"/>
    <n v="0"/>
    <x v="34"/>
  </r>
  <r>
    <n v="3051"/>
    <n v="3051"/>
    <n v="0"/>
    <n v="0"/>
    <n v="0"/>
    <n v="0"/>
    <n v="0"/>
    <n v="0"/>
    <n v="0"/>
    <n v="0"/>
    <n v="0"/>
    <n v="0"/>
    <x v="41"/>
  </r>
  <r>
    <n v="1259"/>
    <n v="1259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5"/>
  </r>
  <r>
    <n v="52"/>
    <n v="52"/>
    <n v="0"/>
    <n v="0"/>
    <n v="52"/>
    <n v="52"/>
    <n v="0"/>
    <n v="0"/>
    <n v="0"/>
    <n v="0"/>
    <n v="0"/>
    <n v="0"/>
    <x v="49"/>
  </r>
  <r>
    <n v="202"/>
    <n v="202"/>
    <n v="0"/>
    <n v="0"/>
    <n v="0"/>
    <n v="0"/>
    <n v="0"/>
    <n v="0"/>
    <n v="0"/>
    <n v="0"/>
    <n v="0"/>
    <n v="0"/>
    <x v="19"/>
  </r>
  <r>
    <n v="459"/>
    <n v="459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59"/>
  </r>
  <r>
    <n v="1097"/>
    <n v="0"/>
    <n v="1097"/>
    <n v="0"/>
    <n v="0"/>
    <n v="0"/>
    <n v="0"/>
    <n v="0"/>
    <n v="0"/>
    <n v="0"/>
    <n v="0"/>
    <n v="0"/>
    <x v="61"/>
  </r>
  <r>
    <n v="224"/>
    <n v="224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23"/>
  </r>
  <r>
    <n v="551"/>
    <n v="0"/>
    <n v="551"/>
    <n v="0"/>
    <n v="0"/>
    <n v="0"/>
    <n v="0"/>
    <n v="0"/>
    <n v="0"/>
    <n v="0"/>
    <n v="0"/>
    <n v="0"/>
    <x v="26"/>
  </r>
  <r>
    <n v="13600"/>
    <n v="0"/>
    <n v="13600"/>
    <n v="0"/>
    <n v="0"/>
    <n v="0"/>
    <n v="0"/>
    <n v="0"/>
    <n v="0"/>
    <n v="0"/>
    <n v="0"/>
    <n v="0"/>
    <x v="12"/>
  </r>
  <r>
    <n v="561"/>
    <n v="0"/>
    <n v="0"/>
    <n v="561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111"/>
    <n v="111"/>
    <n v="0"/>
    <n v="0"/>
    <x v="73"/>
  </r>
  <r>
    <n v="551"/>
    <n v="551"/>
    <n v="0"/>
    <n v="0"/>
    <n v="0"/>
    <n v="0"/>
    <n v="0"/>
    <n v="0"/>
    <n v="0"/>
    <n v="0"/>
    <n v="0"/>
    <n v="0"/>
    <x v="27"/>
  </r>
  <r>
    <n v="22"/>
    <n v="0"/>
    <n v="22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0"/>
  </r>
  <r>
    <n v="771"/>
    <n v="771"/>
    <n v="0"/>
    <n v="0"/>
    <n v="0"/>
    <n v="0"/>
    <n v="0"/>
    <n v="0"/>
    <n v="0"/>
    <n v="0"/>
    <n v="0"/>
    <n v="0"/>
    <x v="23"/>
  </r>
  <r>
    <n v="33"/>
    <n v="33"/>
    <n v="0"/>
    <n v="0"/>
    <n v="33"/>
    <n v="33"/>
    <n v="0"/>
    <n v="0"/>
    <n v="0"/>
    <n v="0"/>
    <n v="0"/>
    <n v="0"/>
    <x v="53"/>
  </r>
  <r>
    <n v="5649"/>
    <n v="5649"/>
    <n v="0"/>
    <n v="0"/>
    <n v="0"/>
    <n v="0"/>
    <n v="0"/>
    <n v="0"/>
    <n v="0"/>
    <n v="0"/>
    <n v="0"/>
    <n v="0"/>
    <x v="44"/>
  </r>
  <r>
    <n v="356"/>
    <n v="356"/>
    <n v="0"/>
    <n v="0"/>
    <n v="0"/>
    <n v="0"/>
    <n v="0"/>
    <n v="0"/>
    <n v="0"/>
    <n v="0"/>
    <n v="0"/>
    <n v="0"/>
    <x v="13"/>
  </r>
  <r>
    <n v="17079"/>
    <n v="17079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5"/>
  </r>
  <r>
    <n v="339"/>
    <n v="339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51"/>
  </r>
  <r>
    <n v="1525"/>
    <n v="0"/>
    <n v="1525"/>
    <n v="0"/>
    <n v="0"/>
    <n v="0"/>
    <n v="0"/>
    <n v="0"/>
    <n v="0"/>
    <n v="0"/>
    <n v="0"/>
    <n v="0"/>
    <x v="26"/>
  </r>
  <r>
    <n v="10260"/>
    <n v="10260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17"/>
  </r>
  <r>
    <n v="23131"/>
    <n v="0"/>
    <n v="23131"/>
    <n v="0"/>
    <n v="23131"/>
    <n v="0"/>
    <n v="23131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"/>
  </r>
  <r>
    <n v="15577"/>
    <n v="0"/>
    <n v="0"/>
    <n v="15577"/>
    <n v="0"/>
    <n v="0"/>
    <n v="0"/>
    <n v="0"/>
    <n v="0"/>
    <n v="0"/>
    <n v="0"/>
    <n v="0"/>
    <x v="71"/>
  </r>
  <r>
    <n v="6"/>
    <n v="6"/>
    <n v="0"/>
    <n v="0"/>
    <n v="0"/>
    <n v="0"/>
    <n v="0"/>
    <n v="0"/>
    <n v="0"/>
    <n v="0"/>
    <n v="0"/>
    <n v="0"/>
    <x v="44"/>
  </r>
  <r>
    <n v="136"/>
    <n v="136"/>
    <n v="0"/>
    <n v="0"/>
    <n v="0"/>
    <n v="0"/>
    <n v="0"/>
    <n v="0"/>
    <n v="0"/>
    <n v="0"/>
    <n v="0"/>
    <n v="0"/>
    <x v="48"/>
  </r>
  <r>
    <n v="1904"/>
    <n v="1904"/>
    <n v="0"/>
    <n v="0"/>
    <n v="0"/>
    <n v="0"/>
    <n v="0"/>
    <n v="0"/>
    <n v="1904"/>
    <n v="1904"/>
    <n v="0"/>
    <n v="0"/>
    <x v="58"/>
  </r>
  <r>
    <n v="82"/>
    <n v="82"/>
    <n v="0"/>
    <n v="0"/>
    <n v="0"/>
    <n v="0"/>
    <n v="0"/>
    <n v="0"/>
    <n v="0"/>
    <n v="0"/>
    <n v="0"/>
    <n v="0"/>
    <x v="31"/>
  </r>
  <r>
    <n v="257"/>
    <n v="257"/>
    <n v="0"/>
    <n v="0"/>
    <n v="0"/>
    <n v="0"/>
    <n v="0"/>
    <n v="0"/>
    <n v="0"/>
    <n v="0"/>
    <n v="0"/>
    <n v="0"/>
    <x v="39"/>
  </r>
  <r>
    <n v="9796"/>
    <n v="0"/>
    <n v="9796"/>
    <n v="0"/>
    <n v="0"/>
    <n v="0"/>
    <n v="0"/>
    <n v="0"/>
    <n v="0"/>
    <n v="0"/>
    <n v="0"/>
    <n v="0"/>
    <x v="14"/>
  </r>
  <r>
    <n v="1617"/>
    <n v="1617"/>
    <n v="0"/>
    <n v="0"/>
    <n v="0"/>
    <n v="0"/>
    <n v="0"/>
    <n v="0"/>
    <n v="0"/>
    <n v="0"/>
    <n v="0"/>
    <n v="0"/>
    <x v="30"/>
  </r>
  <r>
    <n v="760"/>
    <n v="760"/>
    <n v="0"/>
    <n v="0"/>
    <n v="0"/>
    <n v="0"/>
    <n v="0"/>
    <n v="0"/>
    <n v="760"/>
    <n v="760"/>
    <n v="0"/>
    <n v="0"/>
    <x v="1"/>
  </r>
  <r>
    <n v="195"/>
    <n v="195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1"/>
  </r>
  <r>
    <n v="311"/>
    <n v="311"/>
    <n v="0"/>
    <n v="0"/>
    <n v="0"/>
    <n v="0"/>
    <n v="0"/>
    <n v="0"/>
    <n v="0"/>
    <n v="0"/>
    <n v="0"/>
    <n v="0"/>
    <x v="49"/>
  </r>
  <r>
    <n v="942"/>
    <n v="942"/>
    <n v="0"/>
    <n v="0"/>
    <n v="0"/>
    <n v="0"/>
    <n v="0"/>
    <n v="0"/>
    <n v="942"/>
    <n v="942"/>
    <n v="0"/>
    <n v="0"/>
    <x v="21"/>
  </r>
  <r>
    <n v="14"/>
    <n v="14"/>
    <n v="0"/>
    <n v="0"/>
    <n v="0"/>
    <n v="0"/>
    <n v="0"/>
    <n v="0"/>
    <n v="0"/>
    <n v="0"/>
    <n v="0"/>
    <n v="0"/>
    <x v="61"/>
  </r>
  <r>
    <n v="229"/>
    <n v="229"/>
    <n v="0"/>
    <n v="0"/>
    <n v="0"/>
    <n v="0"/>
    <n v="0"/>
    <n v="0"/>
    <n v="0"/>
    <n v="0"/>
    <n v="0"/>
    <n v="0"/>
    <x v="48"/>
  </r>
  <r>
    <n v="11098"/>
    <n v="11098"/>
    <n v="0"/>
    <n v="0"/>
    <n v="0"/>
    <n v="0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19"/>
  </r>
  <r>
    <n v="207"/>
    <n v="207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9"/>
  </r>
  <r>
    <n v="469"/>
    <n v="469"/>
    <n v="0"/>
    <n v="0"/>
    <n v="469"/>
    <n v="469"/>
    <n v="0"/>
    <n v="0"/>
    <n v="0"/>
    <n v="0"/>
    <n v="0"/>
    <n v="0"/>
    <x v="49"/>
  </r>
  <r>
    <n v="26"/>
    <n v="26"/>
    <n v="0"/>
    <n v="0"/>
    <n v="0"/>
    <n v="0"/>
    <n v="0"/>
    <n v="0"/>
    <n v="26"/>
    <n v="26"/>
    <n v="0"/>
    <n v="0"/>
    <x v="45"/>
  </r>
  <r>
    <n v="558"/>
    <n v="558"/>
    <n v="0"/>
    <n v="0"/>
    <n v="0"/>
    <n v="0"/>
    <n v="0"/>
    <n v="0"/>
    <n v="0"/>
    <n v="0"/>
    <n v="0"/>
    <n v="0"/>
    <x v="61"/>
  </r>
  <r>
    <n v="5397"/>
    <n v="5397"/>
    <n v="0"/>
    <n v="0"/>
    <n v="0"/>
    <n v="0"/>
    <n v="0"/>
    <n v="0"/>
    <n v="0"/>
    <n v="0"/>
    <n v="0"/>
    <n v="0"/>
    <x v="35"/>
  </r>
  <r>
    <n v="2259"/>
    <n v="0"/>
    <n v="2259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37"/>
  </r>
  <r>
    <n v="1803"/>
    <n v="1803"/>
    <n v="0"/>
    <n v="0"/>
    <n v="1803"/>
    <n v="1803"/>
    <n v="0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8"/>
  </r>
  <r>
    <n v="4"/>
    <n v="4"/>
    <n v="0"/>
    <n v="0"/>
    <n v="4"/>
    <n v="4"/>
    <n v="0"/>
    <n v="0"/>
    <n v="0"/>
    <n v="0"/>
    <n v="0"/>
    <n v="0"/>
    <x v="66"/>
  </r>
  <r>
    <n v="138"/>
    <n v="138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29"/>
  </r>
  <r>
    <n v="180"/>
    <n v="180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65"/>
  </r>
  <r>
    <n v="111"/>
    <n v="111"/>
    <n v="0"/>
    <n v="0"/>
    <n v="111"/>
    <n v="111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4"/>
  </r>
  <r>
    <n v="73"/>
    <n v="0"/>
    <n v="73"/>
    <n v="0"/>
    <n v="0"/>
    <n v="0"/>
    <n v="0"/>
    <n v="0"/>
    <n v="73"/>
    <n v="0"/>
    <n v="73"/>
    <n v="0"/>
    <x v="42"/>
  </r>
  <r>
    <n v="524"/>
    <n v="524"/>
    <n v="0"/>
    <n v="0"/>
    <n v="0"/>
    <n v="0"/>
    <n v="0"/>
    <n v="0"/>
    <n v="0"/>
    <n v="0"/>
    <n v="0"/>
    <n v="0"/>
    <x v="14"/>
  </r>
  <r>
    <n v="822"/>
    <n v="0"/>
    <n v="822"/>
    <n v="0"/>
    <n v="0"/>
    <n v="0"/>
    <n v="0"/>
    <n v="0"/>
    <n v="0"/>
    <n v="0"/>
    <n v="0"/>
    <n v="0"/>
    <x v="27"/>
  </r>
  <r>
    <n v="428"/>
    <n v="428"/>
    <n v="0"/>
    <n v="0"/>
    <n v="0"/>
    <n v="0"/>
    <n v="0"/>
    <n v="0"/>
    <n v="0"/>
    <n v="0"/>
    <n v="0"/>
    <n v="0"/>
    <x v="52"/>
  </r>
  <r>
    <n v="3421"/>
    <n v="3421"/>
    <n v="0"/>
    <n v="0"/>
    <n v="0"/>
    <n v="0"/>
    <n v="0"/>
    <n v="0"/>
    <n v="0"/>
    <n v="0"/>
    <n v="0"/>
    <n v="0"/>
    <x v="22"/>
  </r>
  <r>
    <n v="50"/>
    <n v="50"/>
    <n v="0"/>
    <n v="0"/>
    <n v="50"/>
    <n v="50"/>
    <n v="0"/>
    <n v="0"/>
    <n v="0"/>
    <n v="0"/>
    <n v="0"/>
    <n v="0"/>
    <x v="68"/>
  </r>
  <r>
    <n v="1536"/>
    <n v="0"/>
    <n v="1536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7"/>
  </r>
  <r>
    <n v="5311"/>
    <n v="0"/>
    <n v="5311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50"/>
  </r>
  <r>
    <n v="132"/>
    <n v="132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63"/>
  </r>
  <r>
    <n v="5522"/>
    <n v="5522"/>
    <n v="0"/>
    <n v="0"/>
    <n v="0"/>
    <n v="0"/>
    <n v="0"/>
    <n v="0"/>
    <n v="0"/>
    <n v="0"/>
    <n v="0"/>
    <n v="0"/>
    <x v="49"/>
  </r>
  <r>
    <n v="417"/>
    <n v="417"/>
    <n v="0"/>
    <n v="0"/>
    <n v="0"/>
    <n v="0"/>
    <n v="0"/>
    <n v="0"/>
    <n v="0"/>
    <n v="0"/>
    <n v="0"/>
    <n v="0"/>
    <x v="16"/>
  </r>
  <r>
    <n v="3404"/>
    <n v="3404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33"/>
  </r>
  <r>
    <n v="297"/>
    <n v="0"/>
    <n v="297"/>
    <n v="0"/>
    <n v="0"/>
    <n v="0"/>
    <n v="0"/>
    <n v="0"/>
    <n v="0"/>
    <n v="0"/>
    <n v="0"/>
    <n v="0"/>
    <x v="8"/>
  </r>
  <r>
    <n v="5172"/>
    <n v="517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0"/>
  </r>
  <r>
    <n v="721"/>
    <n v="0"/>
    <n v="721"/>
    <n v="0"/>
    <n v="0"/>
    <n v="0"/>
    <n v="0"/>
    <n v="0"/>
    <n v="0"/>
    <n v="0"/>
    <n v="0"/>
    <n v="0"/>
    <x v="43"/>
  </r>
  <r>
    <n v="371"/>
    <n v="371"/>
    <n v="0"/>
    <n v="0"/>
    <n v="0"/>
    <n v="0"/>
    <n v="0"/>
    <n v="0"/>
    <n v="0"/>
    <n v="0"/>
    <n v="0"/>
    <n v="0"/>
    <x v="27"/>
  </r>
  <r>
    <n v="160"/>
    <n v="160"/>
    <n v="0"/>
    <n v="0"/>
    <n v="0"/>
    <n v="0"/>
    <n v="0"/>
    <n v="0"/>
    <n v="0"/>
    <n v="0"/>
    <n v="0"/>
    <n v="0"/>
    <x v="44"/>
  </r>
  <r>
    <n v="168"/>
    <n v="168"/>
    <n v="0"/>
    <n v="0"/>
    <n v="0"/>
    <n v="0"/>
    <n v="0"/>
    <n v="0"/>
    <n v="0"/>
    <n v="0"/>
    <n v="0"/>
    <n v="0"/>
    <x v="44"/>
  </r>
  <r>
    <n v="662"/>
    <n v="662"/>
    <n v="0"/>
    <n v="0"/>
    <n v="0"/>
    <n v="0"/>
    <n v="0"/>
    <n v="0"/>
    <n v="662"/>
    <n v="662"/>
    <n v="0"/>
    <n v="0"/>
    <x v="61"/>
  </r>
  <r>
    <n v="792"/>
    <n v="792"/>
    <n v="0"/>
    <n v="0"/>
    <n v="0"/>
    <n v="0"/>
    <n v="0"/>
    <n v="0"/>
    <n v="0"/>
    <n v="0"/>
    <n v="0"/>
    <n v="0"/>
    <x v="48"/>
  </r>
  <r>
    <n v="290"/>
    <n v="290"/>
    <n v="0"/>
    <n v="0"/>
    <n v="0"/>
    <n v="0"/>
    <n v="0"/>
    <n v="0"/>
    <n v="0"/>
    <n v="0"/>
    <n v="0"/>
    <n v="0"/>
    <x v="61"/>
  </r>
  <r>
    <n v="2200"/>
    <n v="2200"/>
    <n v="0"/>
    <n v="0"/>
    <n v="0"/>
    <n v="0"/>
    <n v="0"/>
    <n v="0"/>
    <n v="0"/>
    <n v="0"/>
    <n v="0"/>
    <n v="0"/>
    <x v="49"/>
  </r>
  <r>
    <n v="1320"/>
    <n v="1320"/>
    <n v="0"/>
    <n v="0"/>
    <n v="0"/>
    <n v="0"/>
    <n v="0"/>
    <n v="0"/>
    <n v="0"/>
    <n v="0"/>
    <n v="0"/>
    <n v="0"/>
    <x v="46"/>
  </r>
  <r>
    <n v="2317"/>
    <n v="231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3"/>
  </r>
  <r>
    <n v="2031"/>
    <n v="2031"/>
    <n v="0"/>
    <n v="0"/>
    <n v="0"/>
    <n v="0"/>
    <n v="0"/>
    <n v="0"/>
    <n v="0"/>
    <n v="0"/>
    <n v="0"/>
    <n v="0"/>
    <x v="35"/>
  </r>
  <r>
    <n v="265"/>
    <n v="265"/>
    <n v="0"/>
    <n v="0"/>
    <n v="0"/>
    <n v="0"/>
    <n v="0"/>
    <n v="0"/>
    <n v="0"/>
    <n v="0"/>
    <n v="0"/>
    <n v="0"/>
    <x v="50"/>
  </r>
  <r>
    <n v="179"/>
    <n v="17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9"/>
  </r>
  <r>
    <n v="1433"/>
    <n v="1433"/>
    <n v="0"/>
    <n v="0"/>
    <n v="1433"/>
    <n v="1433"/>
    <n v="0"/>
    <n v="0"/>
    <n v="0"/>
    <n v="0"/>
    <n v="0"/>
    <n v="0"/>
    <x v="57"/>
  </r>
  <r>
    <n v="138"/>
    <n v="138"/>
    <n v="0"/>
    <n v="0"/>
    <n v="0"/>
    <n v="0"/>
    <n v="0"/>
    <n v="0"/>
    <n v="138"/>
    <n v="138"/>
    <n v="0"/>
    <n v="0"/>
    <x v="32"/>
  </r>
  <r>
    <n v="5822"/>
    <n v="0"/>
    <n v="5822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21"/>
  </r>
  <r>
    <n v="633"/>
    <n v="63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10"/>
  </r>
  <r>
    <n v="239"/>
    <n v="239"/>
    <n v="0"/>
    <n v="0"/>
    <n v="0"/>
    <n v="0"/>
    <n v="0"/>
    <n v="0"/>
    <n v="0"/>
    <n v="0"/>
    <n v="0"/>
    <n v="0"/>
    <x v="51"/>
  </r>
  <r>
    <n v="641"/>
    <n v="641"/>
    <n v="0"/>
    <n v="0"/>
    <n v="0"/>
    <n v="0"/>
    <n v="0"/>
    <n v="0"/>
    <n v="0"/>
    <n v="0"/>
    <n v="0"/>
    <n v="0"/>
    <x v="37"/>
  </r>
  <r>
    <n v="4388"/>
    <n v="4388"/>
    <n v="0"/>
    <n v="0"/>
    <n v="4388"/>
    <n v="4388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"/>
  </r>
  <r>
    <n v="284"/>
    <n v="284"/>
    <n v="0"/>
    <n v="0"/>
    <n v="0"/>
    <n v="0"/>
    <n v="0"/>
    <n v="0"/>
    <n v="0"/>
    <n v="0"/>
    <n v="0"/>
    <n v="0"/>
    <x v="54"/>
  </r>
  <r>
    <n v="5671"/>
    <n v="5671"/>
    <n v="0"/>
    <n v="0"/>
    <n v="0"/>
    <n v="0"/>
    <n v="0"/>
    <n v="0"/>
    <n v="0"/>
    <n v="0"/>
    <n v="0"/>
    <n v="0"/>
    <x v="2"/>
  </r>
  <r>
    <n v="15616"/>
    <n v="15616"/>
    <n v="0"/>
    <n v="0"/>
    <n v="0"/>
    <n v="0"/>
    <n v="0"/>
    <n v="0"/>
    <n v="0"/>
    <n v="0"/>
    <n v="0"/>
    <n v="0"/>
    <x v="65"/>
  </r>
  <r>
    <n v="121"/>
    <n v="121"/>
    <n v="0"/>
    <n v="0"/>
    <n v="0"/>
    <n v="0"/>
    <n v="0"/>
    <n v="0"/>
    <n v="0"/>
    <n v="0"/>
    <n v="0"/>
    <n v="0"/>
    <x v="5"/>
  </r>
  <r>
    <n v="493"/>
    <n v="493"/>
    <n v="0"/>
    <n v="0"/>
    <n v="0"/>
    <n v="0"/>
    <n v="0"/>
    <n v="0"/>
    <n v="0"/>
    <n v="0"/>
    <n v="0"/>
    <n v="0"/>
    <x v="2"/>
  </r>
  <r>
    <n v="478"/>
    <n v="47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2"/>
  </r>
  <r>
    <n v="23179"/>
    <n v="23179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0"/>
  </r>
  <r>
    <n v="87"/>
    <n v="0"/>
    <n v="87"/>
    <n v="0"/>
    <n v="87"/>
    <n v="0"/>
    <n v="87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34"/>
  </r>
  <r>
    <n v="101"/>
    <n v="101"/>
    <n v="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17"/>
  </r>
  <r>
    <n v="172"/>
    <n v="0"/>
    <n v="172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7"/>
  </r>
  <r>
    <n v="8123"/>
    <n v="0"/>
    <n v="8123"/>
    <n v="0"/>
    <n v="8123"/>
    <n v="0"/>
    <n v="8123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9"/>
  </r>
  <r>
    <n v="578"/>
    <n v="578"/>
    <n v="0"/>
    <n v="0"/>
    <n v="0"/>
    <n v="0"/>
    <n v="0"/>
    <n v="0"/>
    <n v="0"/>
    <n v="0"/>
    <n v="0"/>
    <n v="0"/>
    <x v="35"/>
  </r>
  <r>
    <n v="1"/>
    <n v="0"/>
    <n v="1"/>
    <n v="0"/>
    <n v="0"/>
    <n v="0"/>
    <n v="0"/>
    <n v="0"/>
    <n v="0"/>
    <n v="0"/>
    <n v="0"/>
    <n v="0"/>
    <x v="19"/>
  </r>
  <r>
    <n v="121"/>
    <n v="12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66"/>
  </r>
  <r>
    <n v="7827"/>
    <n v="7827"/>
    <n v="0"/>
    <n v="0"/>
    <n v="0"/>
    <n v="0"/>
    <n v="0"/>
    <n v="0"/>
    <n v="0"/>
    <n v="0"/>
    <n v="0"/>
    <n v="0"/>
    <x v="65"/>
  </r>
  <r>
    <n v="562"/>
    <n v="562"/>
    <n v="0"/>
    <n v="0"/>
    <n v="0"/>
    <n v="0"/>
    <n v="0"/>
    <n v="0"/>
    <n v="0"/>
    <n v="0"/>
    <n v="0"/>
    <n v="0"/>
    <x v="1"/>
  </r>
  <r>
    <n v="1670"/>
    <n v="0"/>
    <n v="1670"/>
    <n v="0"/>
    <n v="0"/>
    <n v="0"/>
    <n v="0"/>
    <n v="0"/>
    <n v="0"/>
    <n v="0"/>
    <n v="0"/>
    <n v="0"/>
    <x v="45"/>
  </r>
  <r>
    <n v="2098"/>
    <n v="2098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24"/>
    <n v="24"/>
    <n v="0"/>
    <n v="0"/>
    <x v="22"/>
  </r>
  <r>
    <n v="787"/>
    <n v="787"/>
    <n v="0"/>
    <n v="0"/>
    <n v="0"/>
    <n v="0"/>
    <n v="0"/>
    <n v="0"/>
    <n v="0"/>
    <n v="0"/>
    <n v="0"/>
    <n v="0"/>
    <x v="13"/>
  </r>
  <r>
    <n v="159"/>
    <n v="159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7"/>
  </r>
  <r>
    <n v="215"/>
    <n v="215"/>
    <n v="0"/>
    <n v="0"/>
    <n v="0"/>
    <n v="0"/>
    <n v="0"/>
    <n v="0"/>
    <n v="0"/>
    <n v="0"/>
    <n v="0"/>
    <n v="0"/>
    <x v="54"/>
  </r>
  <r>
    <n v="1429"/>
    <n v="0"/>
    <n v="1429"/>
    <n v="0"/>
    <n v="0"/>
    <n v="0"/>
    <n v="0"/>
    <n v="0"/>
    <n v="0"/>
    <n v="0"/>
    <n v="0"/>
    <n v="0"/>
    <x v="34"/>
  </r>
  <r>
    <n v="9704"/>
    <n v="9704"/>
    <n v="0"/>
    <n v="0"/>
    <n v="0"/>
    <n v="0"/>
    <n v="0"/>
    <n v="0"/>
    <n v="0"/>
    <n v="0"/>
    <n v="0"/>
    <n v="0"/>
    <x v="2"/>
  </r>
  <r>
    <n v="321"/>
    <n v="32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3"/>
  </r>
  <r>
    <n v="89"/>
    <n v="89"/>
    <n v="0"/>
    <n v="0"/>
    <n v="0"/>
    <n v="0"/>
    <n v="0"/>
    <n v="0"/>
    <n v="89"/>
    <n v="89"/>
    <n v="0"/>
    <n v="0"/>
    <x v="15"/>
  </r>
  <r>
    <n v="10"/>
    <n v="10"/>
    <n v="0"/>
    <n v="0"/>
    <n v="10"/>
    <n v="10"/>
    <n v="0"/>
    <n v="0"/>
    <n v="0"/>
    <n v="0"/>
    <n v="0"/>
    <n v="0"/>
    <x v="3"/>
  </r>
  <r>
    <n v="334"/>
    <n v="334"/>
    <n v="0"/>
    <n v="0"/>
    <n v="0"/>
    <n v="0"/>
    <n v="0"/>
    <n v="0"/>
    <n v="334"/>
    <n v="334"/>
    <n v="0"/>
    <n v="0"/>
    <x v="54"/>
  </r>
  <r>
    <n v="968"/>
    <n v="968"/>
    <n v="0"/>
    <n v="0"/>
    <n v="0"/>
    <n v="0"/>
    <n v="0"/>
    <n v="0"/>
    <n v="0"/>
    <n v="0"/>
    <n v="0"/>
    <n v="0"/>
    <x v="57"/>
  </r>
  <r>
    <n v="7365"/>
    <n v="7365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34"/>
  </r>
  <r>
    <n v="1513"/>
    <n v="0"/>
    <n v="1513"/>
    <n v="0"/>
    <n v="0"/>
    <n v="0"/>
    <n v="0"/>
    <n v="0"/>
    <n v="0"/>
    <n v="0"/>
    <n v="0"/>
    <n v="0"/>
    <x v="37"/>
  </r>
  <r>
    <n v="7244"/>
    <n v="7244"/>
    <n v="0"/>
    <n v="0"/>
    <n v="7244"/>
    <n v="7244"/>
    <n v="0"/>
    <n v="0"/>
    <n v="0"/>
    <n v="0"/>
    <n v="0"/>
    <n v="0"/>
    <x v="58"/>
  </r>
  <r>
    <n v="5697"/>
    <n v="0"/>
    <n v="5697"/>
    <n v="0"/>
    <n v="0"/>
    <n v="0"/>
    <n v="0"/>
    <n v="0"/>
    <n v="0"/>
    <n v="0"/>
    <n v="0"/>
    <n v="0"/>
    <x v="55"/>
  </r>
  <r>
    <n v="213"/>
    <n v="213"/>
    <n v="0"/>
    <n v="0"/>
    <n v="0"/>
    <n v="0"/>
    <n v="0"/>
    <n v="0"/>
    <n v="0"/>
    <n v="0"/>
    <n v="0"/>
    <n v="0"/>
    <x v="49"/>
  </r>
  <r>
    <n v="5"/>
    <n v="5"/>
    <n v="0"/>
    <n v="0"/>
    <n v="5"/>
    <n v="5"/>
    <n v="0"/>
    <n v="0"/>
    <n v="0"/>
    <n v="0"/>
    <n v="0"/>
    <n v="0"/>
    <x v="63"/>
  </r>
  <r>
    <n v="2794"/>
    <n v="2794"/>
    <n v="0"/>
    <n v="0"/>
    <n v="0"/>
    <n v="0"/>
    <n v="0"/>
    <n v="0"/>
    <n v="0"/>
    <n v="0"/>
    <n v="0"/>
    <n v="0"/>
    <x v="49"/>
  </r>
  <r>
    <n v="1484"/>
    <n v="1484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32"/>
  </r>
  <r>
    <n v="1468"/>
    <n v="1468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5"/>
  </r>
  <r>
    <n v="43445"/>
    <n v="43445"/>
    <n v="0"/>
    <n v="0"/>
    <n v="0"/>
    <n v="0"/>
    <n v="0"/>
    <n v="0"/>
    <n v="0"/>
    <n v="0"/>
    <n v="0"/>
    <n v="0"/>
    <x v="14"/>
  </r>
  <r>
    <n v="37992"/>
    <n v="0"/>
    <n v="37992"/>
    <n v="0"/>
    <n v="0"/>
    <n v="0"/>
    <n v="0"/>
    <n v="0"/>
    <n v="0"/>
    <n v="0"/>
    <n v="0"/>
    <n v="0"/>
    <x v="65"/>
  </r>
  <r>
    <n v="64"/>
    <n v="6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2"/>
  </r>
  <r>
    <n v="5471"/>
    <n v="5471"/>
    <n v="0"/>
    <n v="0"/>
    <n v="0"/>
    <n v="0"/>
    <n v="0"/>
    <n v="0"/>
    <n v="5471"/>
    <n v="5471"/>
    <n v="0"/>
    <n v="0"/>
    <x v="13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7"/>
  </r>
  <r>
    <n v="892"/>
    <n v="892"/>
    <n v="0"/>
    <n v="0"/>
    <n v="0"/>
    <n v="0"/>
    <n v="0"/>
    <n v="0"/>
    <n v="0"/>
    <n v="0"/>
    <n v="0"/>
    <n v="0"/>
    <x v="62"/>
  </r>
  <r>
    <n v="80"/>
    <n v="80"/>
    <n v="0"/>
    <n v="0"/>
    <n v="0"/>
    <n v="0"/>
    <n v="0"/>
    <n v="0"/>
    <n v="0"/>
    <n v="0"/>
    <n v="0"/>
    <n v="0"/>
    <x v="17"/>
  </r>
  <r>
    <n v="66"/>
    <n v="66"/>
    <n v="0"/>
    <n v="0"/>
    <n v="66"/>
    <n v="66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0"/>
  </r>
  <r>
    <n v="345"/>
    <n v="345"/>
    <n v="0"/>
    <n v="0"/>
    <n v="0"/>
    <n v="0"/>
    <n v="0"/>
    <n v="0"/>
    <n v="0"/>
    <n v="0"/>
    <n v="0"/>
    <n v="0"/>
    <x v="9"/>
  </r>
  <r>
    <n v="2767"/>
    <n v="2767"/>
    <n v="0"/>
    <n v="0"/>
    <n v="0"/>
    <n v="0"/>
    <n v="0"/>
    <n v="0"/>
    <n v="0"/>
    <n v="0"/>
    <n v="0"/>
    <n v="0"/>
    <x v="23"/>
  </r>
  <r>
    <n v="1126"/>
    <n v="0"/>
    <n v="1126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1"/>
  </r>
  <r>
    <n v="314"/>
    <n v="314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29"/>
  </r>
  <r>
    <n v="1153"/>
    <n v="1153"/>
    <n v="0"/>
    <n v="0"/>
    <n v="0"/>
    <n v="0"/>
    <n v="0"/>
    <n v="0"/>
    <n v="0"/>
    <n v="0"/>
    <n v="0"/>
    <n v="0"/>
    <x v="31"/>
  </r>
  <r>
    <n v="208"/>
    <n v="208"/>
    <n v="0"/>
    <n v="0"/>
    <n v="0"/>
    <n v="0"/>
    <n v="0"/>
    <n v="0"/>
    <n v="0"/>
    <n v="0"/>
    <n v="0"/>
    <n v="0"/>
    <x v="37"/>
  </r>
  <r>
    <n v="4984"/>
    <n v="0"/>
    <n v="4984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1042"/>
    <n v="0"/>
    <n v="1042"/>
    <n v="0"/>
    <n v="0"/>
    <n v="0"/>
    <n v="0"/>
    <n v="0"/>
    <n v="0"/>
    <n v="0"/>
    <n v="0"/>
    <n v="0"/>
    <x v="49"/>
  </r>
  <r>
    <n v="9488"/>
    <n v="9488"/>
    <n v="0"/>
    <n v="0"/>
    <n v="0"/>
    <n v="0"/>
    <n v="0"/>
    <n v="0"/>
    <n v="0"/>
    <n v="0"/>
    <n v="0"/>
    <n v="0"/>
    <x v="23"/>
  </r>
  <r>
    <n v="145"/>
    <n v="145"/>
    <n v="0"/>
    <n v="0"/>
    <n v="0"/>
    <n v="0"/>
    <n v="0"/>
    <n v="0"/>
    <n v="0"/>
    <n v="0"/>
    <n v="0"/>
    <n v="0"/>
    <x v="50"/>
  </r>
  <r>
    <n v="290"/>
    <n v="0"/>
    <n v="290"/>
    <n v="0"/>
    <n v="0"/>
    <n v="0"/>
    <n v="0"/>
    <n v="0"/>
    <n v="0"/>
    <n v="0"/>
    <n v="0"/>
    <n v="0"/>
    <x v="3"/>
  </r>
  <r>
    <n v="25"/>
    <n v="25"/>
    <n v="0"/>
    <n v="0"/>
    <n v="25"/>
    <n v="25"/>
    <n v="0"/>
    <n v="0"/>
    <n v="0"/>
    <n v="0"/>
    <n v="0"/>
    <n v="0"/>
    <x v="25"/>
  </r>
  <r>
    <n v="1805"/>
    <n v="1805"/>
    <n v="0"/>
    <n v="0"/>
    <n v="1805"/>
    <n v="1805"/>
    <n v="0"/>
    <n v="0"/>
    <n v="0"/>
    <n v="0"/>
    <n v="0"/>
    <n v="0"/>
    <x v="47"/>
  </r>
  <r>
    <n v="2402"/>
    <n v="0"/>
    <n v="2402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47"/>
  </r>
  <r>
    <n v="272"/>
    <n v="272"/>
    <n v="0"/>
    <n v="0"/>
    <n v="0"/>
    <n v="0"/>
    <n v="0"/>
    <n v="0"/>
    <n v="0"/>
    <n v="0"/>
    <n v="0"/>
    <n v="0"/>
    <x v="52"/>
  </r>
  <r>
    <n v="5199"/>
    <n v="5199"/>
    <n v="0"/>
    <n v="0"/>
    <n v="0"/>
    <n v="0"/>
    <n v="0"/>
    <n v="0"/>
    <n v="0"/>
    <n v="0"/>
    <n v="0"/>
    <n v="0"/>
    <x v="29"/>
  </r>
  <r>
    <n v="808"/>
    <n v="80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30"/>
  </r>
  <r>
    <n v="30890"/>
    <n v="0"/>
    <n v="3089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41"/>
  </r>
  <r>
    <n v="1613"/>
    <n v="1613"/>
    <n v="0"/>
    <n v="0"/>
    <n v="0"/>
    <n v="0"/>
    <n v="0"/>
    <n v="0"/>
    <n v="0"/>
    <n v="0"/>
    <n v="0"/>
    <n v="0"/>
    <x v="50"/>
  </r>
  <r>
    <n v="65"/>
    <n v="65"/>
    <n v="0"/>
    <n v="0"/>
    <n v="65"/>
    <n v="65"/>
    <n v="0"/>
    <n v="0"/>
    <n v="0"/>
    <n v="0"/>
    <n v="0"/>
    <n v="0"/>
    <x v="18"/>
  </r>
  <r>
    <n v="377"/>
    <n v="377"/>
    <n v="0"/>
    <n v="0"/>
    <n v="0"/>
    <n v="0"/>
    <n v="0"/>
    <n v="0"/>
    <n v="377"/>
    <n v="377"/>
    <n v="0"/>
    <n v="0"/>
    <x v="26"/>
  </r>
  <r>
    <n v="1"/>
    <n v="1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4"/>
  </r>
  <r>
    <n v="5088"/>
    <n v="0"/>
    <n v="5088"/>
    <n v="0"/>
    <n v="5088"/>
    <n v="0"/>
    <n v="5088"/>
    <n v="0"/>
    <n v="0"/>
    <n v="0"/>
    <n v="0"/>
    <n v="0"/>
    <x v="55"/>
  </r>
  <r>
    <n v="1413"/>
    <n v="1413"/>
    <n v="0"/>
    <n v="0"/>
    <n v="0"/>
    <n v="0"/>
    <n v="0"/>
    <n v="0"/>
    <n v="0"/>
    <n v="0"/>
    <n v="0"/>
    <n v="0"/>
    <x v="13"/>
  </r>
  <r>
    <n v="775"/>
    <n v="775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32"/>
  </r>
  <r>
    <n v="205"/>
    <n v="205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5"/>
  </r>
  <r>
    <n v="320"/>
    <n v="0"/>
    <n v="32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54"/>
  </r>
  <r>
    <n v="232"/>
    <n v="232"/>
    <n v="0"/>
    <n v="0"/>
    <n v="232"/>
    <n v="232"/>
    <n v="0"/>
    <n v="0"/>
    <n v="0"/>
    <n v="0"/>
    <n v="0"/>
    <n v="0"/>
    <x v="16"/>
  </r>
  <r>
    <n v="1735"/>
    <n v="1735"/>
    <n v="0"/>
    <n v="0"/>
    <n v="0"/>
    <n v="0"/>
    <n v="0"/>
    <n v="0"/>
    <n v="0"/>
    <n v="0"/>
    <n v="0"/>
    <n v="0"/>
    <x v="23"/>
  </r>
  <r>
    <n v="3396"/>
    <n v="3396"/>
    <n v="0"/>
    <n v="0"/>
    <n v="0"/>
    <n v="0"/>
    <n v="0"/>
    <n v="0"/>
    <n v="0"/>
    <n v="0"/>
    <n v="0"/>
    <n v="0"/>
    <x v="29"/>
  </r>
  <r>
    <n v="1532"/>
    <n v="1532"/>
    <n v="0"/>
    <n v="0"/>
    <n v="0"/>
    <n v="0"/>
    <n v="0"/>
    <n v="0"/>
    <n v="0"/>
    <n v="0"/>
    <n v="0"/>
    <n v="0"/>
    <x v="35"/>
  </r>
  <r>
    <n v="147"/>
    <n v="147"/>
    <n v="0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0"/>
    <n v="0"/>
    <n v="0"/>
    <n v="0"/>
    <x v="10"/>
  </r>
  <r>
    <n v="316"/>
    <n v="0"/>
    <n v="0"/>
    <n v="316"/>
    <n v="0"/>
    <n v="0"/>
    <n v="0"/>
    <n v="0"/>
    <n v="0"/>
    <n v="0"/>
    <n v="0"/>
    <n v="0"/>
    <x v="71"/>
  </r>
  <r>
    <n v="19"/>
    <n v="0"/>
    <n v="19"/>
    <n v="0"/>
    <n v="0"/>
    <n v="0"/>
    <n v="0"/>
    <n v="0"/>
    <n v="0"/>
    <n v="0"/>
    <n v="0"/>
    <n v="0"/>
    <x v="19"/>
  </r>
  <r>
    <n v="462"/>
    <n v="462"/>
    <n v="0"/>
    <n v="0"/>
    <n v="0"/>
    <n v="0"/>
    <n v="0"/>
    <n v="0"/>
    <n v="0"/>
    <n v="0"/>
    <n v="0"/>
    <n v="0"/>
    <x v="10"/>
  </r>
  <r>
    <n v="34"/>
    <n v="34"/>
    <n v="0"/>
    <n v="0"/>
    <n v="34"/>
    <n v="34"/>
    <n v="0"/>
    <n v="0"/>
    <n v="0"/>
    <n v="0"/>
    <n v="0"/>
    <n v="0"/>
    <x v="59"/>
  </r>
  <r>
    <n v="274"/>
    <n v="274"/>
    <n v="0"/>
    <n v="0"/>
    <n v="0"/>
    <n v="0"/>
    <n v="0"/>
    <n v="0"/>
    <n v="0"/>
    <n v="0"/>
    <n v="0"/>
    <n v="0"/>
    <x v="28"/>
  </r>
  <r>
    <n v="673"/>
    <n v="673"/>
    <n v="0"/>
    <n v="0"/>
    <n v="0"/>
    <n v="0"/>
    <n v="0"/>
    <n v="0"/>
    <n v="0"/>
    <n v="0"/>
    <n v="0"/>
    <n v="0"/>
    <x v="10"/>
  </r>
  <r>
    <n v="11522"/>
    <n v="11522"/>
    <n v="0"/>
    <n v="0"/>
    <n v="0"/>
    <n v="0"/>
    <n v="0"/>
    <n v="0"/>
    <n v="11522"/>
    <n v="11522"/>
    <n v="0"/>
    <n v="0"/>
    <x v="52"/>
  </r>
  <r>
    <n v="3059"/>
    <n v="0"/>
    <n v="3059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13"/>
  </r>
  <r>
    <n v="202"/>
    <n v="202"/>
    <n v="0"/>
    <n v="0"/>
    <n v="0"/>
    <n v="0"/>
    <n v="0"/>
    <n v="0"/>
    <n v="0"/>
    <n v="0"/>
    <n v="0"/>
    <n v="0"/>
    <x v="37"/>
  </r>
  <r>
    <n v="277"/>
    <n v="277"/>
    <n v="0"/>
    <n v="0"/>
    <n v="0"/>
    <n v="0"/>
    <n v="0"/>
    <n v="0"/>
    <n v="0"/>
    <n v="0"/>
    <n v="0"/>
    <n v="0"/>
    <x v="3"/>
  </r>
  <r>
    <n v="68599"/>
    <n v="0"/>
    <n v="0"/>
    <n v="68599"/>
    <n v="0"/>
    <n v="0"/>
    <n v="0"/>
    <n v="0"/>
    <n v="0"/>
    <n v="0"/>
    <n v="0"/>
    <n v="0"/>
    <x v="2"/>
  </r>
  <r>
    <n v="1620"/>
    <n v="1620"/>
    <n v="0"/>
    <n v="0"/>
    <n v="0"/>
    <n v="0"/>
    <n v="0"/>
    <n v="0"/>
    <n v="0"/>
    <n v="0"/>
    <n v="0"/>
    <n v="0"/>
    <x v="49"/>
  </r>
  <r>
    <n v="4"/>
    <n v="4"/>
    <n v="0"/>
    <n v="0"/>
    <n v="4"/>
    <n v="4"/>
    <n v="0"/>
    <n v="0"/>
    <n v="0"/>
    <n v="0"/>
    <n v="0"/>
    <n v="0"/>
    <x v="57"/>
  </r>
  <r>
    <n v="223"/>
    <n v="22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1"/>
  </r>
  <r>
    <n v="1309"/>
    <n v="0"/>
    <n v="1309"/>
    <n v="0"/>
    <n v="0"/>
    <n v="0"/>
    <n v="0"/>
    <n v="0"/>
    <n v="0"/>
    <n v="0"/>
    <n v="0"/>
    <n v="0"/>
    <x v="20"/>
  </r>
  <r>
    <n v="460"/>
    <n v="460"/>
    <n v="0"/>
    <n v="0"/>
    <n v="0"/>
    <n v="0"/>
    <n v="0"/>
    <n v="0"/>
    <n v="0"/>
    <n v="0"/>
    <n v="0"/>
    <n v="0"/>
    <x v="52"/>
  </r>
  <r>
    <n v="93"/>
    <n v="0"/>
    <n v="93"/>
    <n v="0"/>
    <n v="0"/>
    <n v="0"/>
    <n v="0"/>
    <n v="0"/>
    <n v="93"/>
    <n v="0"/>
    <n v="93"/>
    <n v="0"/>
    <x v="15"/>
  </r>
  <r>
    <n v="214"/>
    <n v="214"/>
    <n v="0"/>
    <n v="0"/>
    <n v="0"/>
    <n v="0"/>
    <n v="0"/>
    <n v="0"/>
    <n v="214"/>
    <n v="214"/>
    <n v="0"/>
    <n v="0"/>
    <x v="17"/>
  </r>
  <r>
    <n v="7581"/>
    <n v="7581"/>
    <n v="0"/>
    <n v="0"/>
    <n v="0"/>
    <n v="0"/>
    <n v="0"/>
    <n v="0"/>
    <n v="0"/>
    <n v="0"/>
    <n v="0"/>
    <n v="0"/>
    <x v="43"/>
  </r>
  <r>
    <n v="1462"/>
    <n v="1462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49"/>
  </r>
  <r>
    <n v="795"/>
    <n v="795"/>
    <n v="0"/>
    <n v="0"/>
    <n v="0"/>
    <n v="0"/>
    <n v="0"/>
    <n v="0"/>
    <n v="795"/>
    <n v="795"/>
    <n v="0"/>
    <n v="0"/>
    <x v="48"/>
  </r>
  <r>
    <n v="44"/>
    <n v="44"/>
    <n v="0"/>
    <n v="0"/>
    <n v="0"/>
    <n v="0"/>
    <n v="0"/>
    <n v="0"/>
    <n v="44"/>
    <n v="44"/>
    <n v="0"/>
    <n v="0"/>
    <x v="0"/>
  </r>
  <r>
    <n v="54"/>
    <n v="54"/>
    <n v="0"/>
    <n v="0"/>
    <n v="0"/>
    <n v="0"/>
    <n v="0"/>
    <n v="0"/>
    <n v="0"/>
    <n v="0"/>
    <n v="0"/>
    <n v="0"/>
    <x v="60"/>
  </r>
  <r>
    <n v="1277"/>
    <n v="0"/>
    <n v="1277"/>
    <n v="0"/>
    <n v="0"/>
    <n v="0"/>
    <n v="0"/>
    <n v="0"/>
    <n v="0"/>
    <n v="0"/>
    <n v="0"/>
    <n v="0"/>
    <x v="47"/>
  </r>
  <r>
    <n v="362"/>
    <n v="0"/>
    <n v="362"/>
    <n v="0"/>
    <n v="0"/>
    <n v="0"/>
    <n v="0"/>
    <n v="0"/>
    <n v="0"/>
    <n v="0"/>
    <n v="0"/>
    <n v="0"/>
    <x v="3"/>
  </r>
  <r>
    <n v="1980"/>
    <n v="1980"/>
    <n v="0"/>
    <n v="0"/>
    <n v="0"/>
    <n v="0"/>
    <n v="0"/>
    <n v="0"/>
    <n v="0"/>
    <n v="0"/>
    <n v="0"/>
    <n v="0"/>
    <x v="49"/>
  </r>
  <r>
    <n v="2785"/>
    <n v="0"/>
    <n v="2785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0"/>
    <n v="0"/>
    <n v="0"/>
    <n v="0"/>
    <x v="57"/>
  </r>
  <r>
    <n v="26"/>
    <n v="26"/>
    <n v="0"/>
    <n v="0"/>
    <n v="26"/>
    <n v="26"/>
    <n v="0"/>
    <n v="0"/>
    <n v="0"/>
    <n v="0"/>
    <n v="0"/>
    <n v="0"/>
    <x v="45"/>
  </r>
  <r>
    <n v="256"/>
    <n v="256"/>
    <n v="0"/>
    <n v="0"/>
    <n v="0"/>
    <n v="0"/>
    <n v="0"/>
    <n v="0"/>
    <n v="0"/>
    <n v="0"/>
    <n v="0"/>
    <n v="0"/>
    <x v="8"/>
  </r>
  <r>
    <n v="3172"/>
    <n v="0"/>
    <n v="3172"/>
    <n v="0"/>
    <n v="0"/>
    <n v="0"/>
    <n v="0"/>
    <n v="0"/>
    <n v="3172"/>
    <n v="0"/>
    <n v="3172"/>
    <n v="0"/>
    <x v="33"/>
  </r>
  <r>
    <n v="1"/>
    <n v="1"/>
    <n v="0"/>
    <n v="0"/>
    <n v="1"/>
    <n v="1"/>
    <n v="0"/>
    <n v="0"/>
    <n v="0"/>
    <n v="0"/>
    <n v="0"/>
    <n v="0"/>
    <x v="3"/>
  </r>
  <r>
    <n v="32"/>
    <n v="0"/>
    <n v="32"/>
    <n v="0"/>
    <n v="0"/>
    <n v="0"/>
    <n v="0"/>
    <n v="0"/>
    <n v="32"/>
    <n v="0"/>
    <n v="32"/>
    <n v="0"/>
    <x v="25"/>
  </r>
  <r>
    <n v="352"/>
    <n v="352"/>
    <n v="0"/>
    <n v="0"/>
    <n v="0"/>
    <n v="0"/>
    <n v="0"/>
    <n v="0"/>
    <n v="0"/>
    <n v="0"/>
    <n v="0"/>
    <n v="0"/>
    <x v="52"/>
  </r>
  <r>
    <n v="180"/>
    <n v="18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4"/>
  </r>
  <r>
    <n v="1290"/>
    <n v="1290"/>
    <n v="0"/>
    <n v="0"/>
    <n v="1290"/>
    <n v="1290"/>
    <n v="0"/>
    <n v="0"/>
    <n v="0"/>
    <n v="0"/>
    <n v="0"/>
    <n v="0"/>
    <x v="59"/>
  </r>
  <r>
    <n v="6506"/>
    <n v="6506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63"/>
  </r>
  <r>
    <n v="813"/>
    <n v="813"/>
    <n v="0"/>
    <n v="0"/>
    <n v="813"/>
    <n v="813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4"/>
  </r>
  <r>
    <n v="2258"/>
    <n v="0"/>
    <n v="2258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41"/>
  </r>
  <r>
    <n v="742"/>
    <n v="742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6"/>
  </r>
  <r>
    <n v="2680"/>
    <n v="2680"/>
    <n v="0"/>
    <n v="0"/>
    <n v="0"/>
    <n v="0"/>
    <n v="0"/>
    <n v="0"/>
    <n v="2680"/>
    <n v="2680"/>
    <n v="0"/>
    <n v="0"/>
    <x v="14"/>
  </r>
  <r>
    <n v="219"/>
    <n v="219"/>
    <n v="0"/>
    <n v="0"/>
    <n v="0"/>
    <n v="0"/>
    <n v="0"/>
    <n v="0"/>
    <n v="0"/>
    <n v="0"/>
    <n v="0"/>
    <n v="0"/>
    <x v="30"/>
  </r>
  <r>
    <n v="881"/>
    <n v="88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21"/>
    <n v="21"/>
    <n v="0"/>
    <n v="0"/>
    <x v="68"/>
  </r>
  <r>
    <n v="13750"/>
    <n v="13750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8"/>
  </r>
  <r>
    <n v="207"/>
    <n v="207"/>
    <n v="0"/>
    <n v="0"/>
    <n v="0"/>
    <n v="0"/>
    <n v="0"/>
    <n v="0"/>
    <n v="0"/>
    <n v="0"/>
    <n v="0"/>
    <n v="0"/>
    <x v="10"/>
  </r>
  <r>
    <n v="7131"/>
    <n v="7131"/>
    <n v="0"/>
    <n v="0"/>
    <n v="0"/>
    <n v="0"/>
    <n v="0"/>
    <n v="0"/>
    <n v="0"/>
    <n v="0"/>
    <n v="0"/>
    <n v="0"/>
    <x v="51"/>
  </r>
  <r>
    <n v="359"/>
    <n v="359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5"/>
  </r>
  <r>
    <n v="71919"/>
    <n v="0"/>
    <n v="71919"/>
    <n v="0"/>
    <n v="0"/>
    <n v="0"/>
    <n v="0"/>
    <n v="0"/>
    <n v="0"/>
    <n v="0"/>
    <n v="0"/>
    <n v="0"/>
    <x v="65"/>
  </r>
  <r>
    <n v="2142"/>
    <n v="2142"/>
    <n v="0"/>
    <n v="0"/>
    <n v="0"/>
    <n v="0"/>
    <n v="0"/>
    <n v="0"/>
    <n v="0"/>
    <n v="0"/>
    <n v="0"/>
    <n v="0"/>
    <x v="41"/>
  </r>
  <r>
    <n v="75"/>
    <n v="75"/>
    <n v="0"/>
    <n v="0"/>
    <n v="0"/>
    <n v="0"/>
    <n v="0"/>
    <n v="0"/>
    <n v="0"/>
    <n v="0"/>
    <n v="0"/>
    <n v="0"/>
    <x v="30"/>
  </r>
  <r>
    <n v="6124"/>
    <n v="6124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24"/>
    <n v="24"/>
    <n v="0"/>
    <n v="0"/>
    <x v="12"/>
  </r>
  <r>
    <n v="65"/>
    <n v="65"/>
    <n v="0"/>
    <n v="0"/>
    <n v="0"/>
    <n v="0"/>
    <n v="0"/>
    <n v="0"/>
    <n v="0"/>
    <n v="0"/>
    <n v="0"/>
    <n v="0"/>
    <x v="53"/>
  </r>
  <r>
    <n v="735"/>
    <n v="735"/>
    <n v="0"/>
    <n v="0"/>
    <n v="0"/>
    <n v="0"/>
    <n v="0"/>
    <n v="0"/>
    <n v="0"/>
    <n v="0"/>
    <n v="0"/>
    <n v="0"/>
    <x v="22"/>
  </r>
  <r>
    <n v="1763"/>
    <n v="0"/>
    <n v="1763"/>
    <n v="0"/>
    <n v="0"/>
    <n v="0"/>
    <n v="0"/>
    <n v="0"/>
    <n v="0"/>
    <n v="0"/>
    <n v="0"/>
    <n v="0"/>
    <x v="30"/>
  </r>
  <r>
    <n v="4994"/>
    <n v="0"/>
    <n v="4994"/>
    <n v="0"/>
    <n v="0"/>
    <n v="0"/>
    <n v="0"/>
    <n v="0"/>
    <n v="0"/>
    <n v="0"/>
    <n v="0"/>
    <n v="0"/>
    <x v="60"/>
  </r>
  <r>
    <n v="42"/>
    <n v="42"/>
    <n v="0"/>
    <n v="0"/>
    <n v="42"/>
    <n v="42"/>
    <n v="0"/>
    <n v="0"/>
    <n v="0"/>
    <n v="0"/>
    <n v="0"/>
    <n v="0"/>
    <x v="22"/>
  </r>
  <r>
    <n v="51"/>
    <n v="51"/>
    <n v="0"/>
    <n v="0"/>
    <n v="51"/>
    <n v="51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13"/>
  </r>
  <r>
    <n v="297"/>
    <n v="29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8"/>
  </r>
  <r>
    <n v="300"/>
    <n v="300"/>
    <n v="0"/>
    <n v="0"/>
    <n v="0"/>
    <n v="0"/>
    <n v="0"/>
    <n v="0"/>
    <n v="0"/>
    <n v="0"/>
    <n v="0"/>
    <n v="0"/>
    <x v="17"/>
  </r>
  <r>
    <n v="1739"/>
    <n v="1739"/>
    <n v="0"/>
    <n v="0"/>
    <n v="0"/>
    <n v="0"/>
    <n v="0"/>
    <n v="0"/>
    <n v="1739"/>
    <n v="1739"/>
    <n v="0"/>
    <n v="0"/>
    <x v="65"/>
  </r>
  <r>
    <n v="4599"/>
    <n v="0"/>
    <n v="4599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63"/>
  </r>
  <r>
    <n v="139"/>
    <n v="139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6"/>
  </r>
  <r>
    <n v="125"/>
    <n v="125"/>
    <n v="0"/>
    <n v="0"/>
    <n v="0"/>
    <n v="0"/>
    <n v="0"/>
    <n v="0"/>
    <n v="125"/>
    <n v="125"/>
    <n v="0"/>
    <n v="0"/>
    <x v="4"/>
  </r>
  <r>
    <n v="1110"/>
    <n v="1110"/>
    <n v="0"/>
    <n v="0"/>
    <n v="1110"/>
    <n v="1110"/>
    <n v="0"/>
    <n v="0"/>
    <n v="0"/>
    <n v="0"/>
    <n v="0"/>
    <n v="0"/>
    <x v="45"/>
  </r>
  <r>
    <n v="682"/>
    <n v="682"/>
    <n v="0"/>
    <n v="0"/>
    <n v="0"/>
    <n v="0"/>
    <n v="0"/>
    <n v="0"/>
    <n v="682"/>
    <n v="682"/>
    <n v="0"/>
    <n v="0"/>
    <x v="51"/>
  </r>
  <r>
    <n v="156"/>
    <n v="156"/>
    <n v="0"/>
    <n v="0"/>
    <n v="0"/>
    <n v="0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4"/>
  </r>
  <r>
    <n v="152"/>
    <n v="152"/>
    <n v="0"/>
    <n v="0"/>
    <n v="152"/>
    <n v="152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1"/>
  </r>
  <r>
    <n v="28"/>
    <n v="28"/>
    <n v="0"/>
    <n v="0"/>
    <n v="28"/>
    <n v="28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0"/>
    <n v="0"/>
    <n v="0"/>
    <n v="0"/>
    <x v="57"/>
  </r>
  <r>
    <n v="21874"/>
    <n v="21874"/>
    <n v="0"/>
    <n v="0"/>
    <n v="0"/>
    <n v="0"/>
    <n v="0"/>
    <n v="0"/>
    <n v="0"/>
    <n v="0"/>
    <n v="0"/>
    <n v="0"/>
    <x v="65"/>
  </r>
  <r>
    <n v="2553"/>
    <n v="0"/>
    <n v="0"/>
    <n v="2553"/>
    <n v="0"/>
    <n v="0"/>
    <n v="0"/>
    <n v="0"/>
    <n v="0"/>
    <n v="0"/>
    <n v="0"/>
    <n v="0"/>
    <x v="69"/>
  </r>
  <r>
    <n v="441"/>
    <n v="441"/>
    <n v="0"/>
    <n v="0"/>
    <n v="0"/>
    <n v="0"/>
    <n v="0"/>
    <n v="0"/>
    <n v="0"/>
    <n v="0"/>
    <n v="0"/>
    <n v="0"/>
    <x v="1"/>
  </r>
  <r>
    <n v="12040"/>
    <n v="12040"/>
    <n v="0"/>
    <n v="0"/>
    <n v="0"/>
    <n v="0"/>
    <n v="0"/>
    <n v="0"/>
    <n v="0"/>
    <n v="0"/>
    <n v="0"/>
    <n v="0"/>
    <x v="0"/>
  </r>
  <r>
    <n v="683"/>
    <n v="0"/>
    <n v="683"/>
    <n v="0"/>
    <n v="0"/>
    <n v="0"/>
    <n v="0"/>
    <n v="0"/>
    <n v="0"/>
    <n v="0"/>
    <n v="0"/>
    <n v="0"/>
    <x v="61"/>
  </r>
  <r>
    <n v="2460"/>
    <n v="246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26"/>
  </r>
  <r>
    <n v="3655"/>
    <n v="3655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3"/>
  </r>
  <r>
    <n v="203"/>
    <n v="203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8"/>
  </r>
  <r>
    <n v="4504"/>
    <n v="0"/>
    <n v="4504"/>
    <n v="0"/>
    <n v="4504"/>
    <n v="0"/>
    <n v="4504"/>
    <n v="0"/>
    <n v="0"/>
    <n v="0"/>
    <n v="0"/>
    <n v="0"/>
    <x v="43"/>
  </r>
  <r>
    <n v="302"/>
    <n v="30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4"/>
  </r>
  <r>
    <n v="2209"/>
    <n v="0"/>
    <n v="2209"/>
    <n v="0"/>
    <n v="0"/>
    <n v="0"/>
    <n v="0"/>
    <n v="0"/>
    <n v="2209"/>
    <n v="0"/>
    <n v="2209"/>
    <n v="0"/>
    <x v="47"/>
  </r>
  <r>
    <n v="419"/>
    <n v="419"/>
    <n v="0"/>
    <n v="0"/>
    <n v="0"/>
    <n v="0"/>
    <n v="0"/>
    <n v="0"/>
    <n v="0"/>
    <n v="0"/>
    <n v="0"/>
    <n v="0"/>
    <x v="57"/>
  </r>
  <r>
    <n v="65"/>
    <n v="65"/>
    <n v="0"/>
    <n v="0"/>
    <n v="0"/>
    <n v="0"/>
    <n v="0"/>
    <n v="0"/>
    <n v="0"/>
    <n v="0"/>
    <n v="0"/>
    <n v="0"/>
    <x v="3"/>
  </r>
  <r>
    <n v="485"/>
    <n v="485"/>
    <n v="0"/>
    <n v="0"/>
    <n v="0"/>
    <n v="0"/>
    <n v="0"/>
    <n v="0"/>
    <n v="0"/>
    <n v="0"/>
    <n v="0"/>
    <n v="0"/>
    <x v="33"/>
  </r>
  <r>
    <n v="2607"/>
    <n v="2607"/>
    <n v="0"/>
    <n v="0"/>
    <n v="0"/>
    <n v="0"/>
    <n v="0"/>
    <n v="0"/>
    <n v="0"/>
    <n v="0"/>
    <n v="0"/>
    <n v="0"/>
    <x v="34"/>
  </r>
  <r>
    <n v="1557"/>
    <n v="1557"/>
    <n v="0"/>
    <n v="0"/>
    <n v="0"/>
    <n v="0"/>
    <n v="0"/>
    <n v="0"/>
    <n v="0"/>
    <n v="0"/>
    <n v="0"/>
    <n v="0"/>
    <x v="17"/>
  </r>
  <r>
    <n v="491"/>
    <n v="491"/>
    <n v="0"/>
    <n v="0"/>
    <n v="491"/>
    <n v="491"/>
    <n v="0"/>
    <n v="0"/>
    <n v="0"/>
    <n v="0"/>
    <n v="0"/>
    <n v="0"/>
    <x v="10"/>
  </r>
  <r>
    <n v="504"/>
    <n v="504"/>
    <n v="0"/>
    <n v="0"/>
    <n v="0"/>
    <n v="0"/>
    <n v="0"/>
    <n v="0"/>
    <n v="0"/>
    <n v="0"/>
    <n v="0"/>
    <n v="0"/>
    <x v="40"/>
  </r>
  <r>
    <n v="738"/>
    <n v="0"/>
    <n v="738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4"/>
  </r>
  <r>
    <n v="636"/>
    <n v="636"/>
    <n v="0"/>
    <n v="0"/>
    <n v="0"/>
    <n v="0"/>
    <n v="0"/>
    <n v="0"/>
    <n v="636"/>
    <n v="636"/>
    <n v="0"/>
    <n v="0"/>
    <x v="39"/>
  </r>
  <r>
    <n v="7486"/>
    <n v="7486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"/>
  </r>
  <r>
    <n v="344"/>
    <n v="34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3"/>
  </r>
  <r>
    <n v="676"/>
    <n v="676"/>
    <n v="0"/>
    <n v="0"/>
    <n v="0"/>
    <n v="0"/>
    <n v="0"/>
    <n v="0"/>
    <n v="676"/>
    <n v="676"/>
    <n v="0"/>
    <n v="0"/>
    <x v="0"/>
  </r>
  <r>
    <n v="2801"/>
    <n v="2801"/>
    <n v="0"/>
    <n v="0"/>
    <n v="0"/>
    <n v="0"/>
    <n v="0"/>
    <n v="0"/>
    <n v="0"/>
    <n v="0"/>
    <n v="0"/>
    <n v="0"/>
    <x v="30"/>
  </r>
  <r>
    <n v="421"/>
    <n v="421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47"/>
  </r>
  <r>
    <n v="20711"/>
    <n v="20711"/>
    <n v="0"/>
    <n v="0"/>
    <n v="0"/>
    <n v="0"/>
    <n v="0"/>
    <n v="0"/>
    <n v="0"/>
    <n v="0"/>
    <n v="0"/>
    <n v="0"/>
    <x v="56"/>
  </r>
  <r>
    <n v="333"/>
    <n v="333"/>
    <n v="0"/>
    <n v="0"/>
    <n v="0"/>
    <n v="0"/>
    <n v="0"/>
    <n v="0"/>
    <n v="0"/>
    <n v="0"/>
    <n v="0"/>
    <n v="0"/>
    <x v="37"/>
  </r>
  <r>
    <n v="557"/>
    <n v="0"/>
    <n v="557"/>
    <n v="0"/>
    <n v="0"/>
    <n v="0"/>
    <n v="0"/>
    <n v="0"/>
    <n v="0"/>
    <n v="0"/>
    <n v="0"/>
    <n v="0"/>
    <x v="24"/>
  </r>
  <r>
    <n v="8378"/>
    <n v="8378"/>
    <n v="0"/>
    <n v="0"/>
    <n v="0"/>
    <n v="0"/>
    <n v="0"/>
    <n v="0"/>
    <n v="0"/>
    <n v="0"/>
    <n v="0"/>
    <n v="0"/>
    <x v="13"/>
  </r>
  <r>
    <n v="1565"/>
    <n v="0"/>
    <n v="1565"/>
    <n v="0"/>
    <n v="0"/>
    <n v="0"/>
    <n v="0"/>
    <n v="0"/>
    <n v="0"/>
    <n v="0"/>
    <n v="0"/>
    <n v="0"/>
    <x v="3"/>
  </r>
  <r>
    <n v="120"/>
    <n v="120"/>
    <n v="0"/>
    <n v="0"/>
    <n v="120"/>
    <n v="120"/>
    <n v="0"/>
    <n v="0"/>
    <n v="0"/>
    <n v="0"/>
    <n v="0"/>
    <n v="0"/>
    <x v="36"/>
  </r>
  <r>
    <n v="145"/>
    <n v="145"/>
    <n v="0"/>
    <n v="0"/>
    <n v="0"/>
    <n v="0"/>
    <n v="0"/>
    <n v="0"/>
    <n v="0"/>
    <n v="0"/>
    <n v="0"/>
    <n v="0"/>
    <x v="29"/>
  </r>
  <r>
    <n v="1637"/>
    <n v="1637"/>
    <n v="0"/>
    <n v="0"/>
    <n v="0"/>
    <n v="0"/>
    <n v="0"/>
    <n v="0"/>
    <n v="1637"/>
    <n v="1637"/>
    <n v="0"/>
    <n v="0"/>
    <x v="8"/>
  </r>
  <r>
    <n v="510"/>
    <n v="0"/>
    <n v="510"/>
    <n v="0"/>
    <n v="510"/>
    <n v="0"/>
    <n v="510"/>
    <n v="0"/>
    <n v="0"/>
    <n v="0"/>
    <n v="0"/>
    <n v="0"/>
    <x v="15"/>
  </r>
  <r>
    <n v="342"/>
    <n v="342"/>
    <n v="0"/>
    <n v="0"/>
    <n v="0"/>
    <n v="0"/>
    <n v="0"/>
    <n v="0"/>
    <n v="342"/>
    <n v="342"/>
    <n v="0"/>
    <n v="0"/>
    <x v="0"/>
  </r>
  <r>
    <n v="1"/>
    <n v="1"/>
    <n v="0"/>
    <n v="0"/>
    <n v="0"/>
    <n v="0"/>
    <n v="0"/>
    <n v="0"/>
    <n v="0"/>
    <n v="0"/>
    <n v="0"/>
    <n v="0"/>
    <x v="68"/>
  </r>
  <r>
    <n v="4545"/>
    <n v="454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4"/>
  </r>
  <r>
    <n v="331"/>
    <n v="331"/>
    <n v="0"/>
    <n v="0"/>
    <n v="0"/>
    <n v="0"/>
    <n v="0"/>
    <n v="0"/>
    <n v="0"/>
    <n v="0"/>
    <n v="0"/>
    <n v="0"/>
    <x v="44"/>
  </r>
  <r>
    <n v="7943"/>
    <n v="0"/>
    <n v="7943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19"/>
  </r>
  <r>
    <n v="4861"/>
    <n v="0"/>
    <n v="4861"/>
    <n v="0"/>
    <n v="0"/>
    <n v="0"/>
    <n v="0"/>
    <n v="0"/>
    <n v="0"/>
    <n v="0"/>
    <n v="0"/>
    <n v="0"/>
    <x v="6"/>
  </r>
  <r>
    <n v="16"/>
    <n v="16"/>
    <n v="0"/>
    <n v="0"/>
    <n v="16"/>
    <n v="16"/>
    <n v="0"/>
    <n v="0"/>
    <n v="0"/>
    <n v="0"/>
    <n v="0"/>
    <n v="0"/>
    <x v="63"/>
  </r>
  <r>
    <n v="201"/>
    <n v="0"/>
    <n v="201"/>
    <n v="0"/>
    <n v="0"/>
    <n v="0"/>
    <n v="0"/>
    <n v="0"/>
    <n v="0"/>
    <n v="0"/>
    <n v="0"/>
    <n v="0"/>
    <x v="63"/>
  </r>
  <r>
    <n v="45"/>
    <n v="45"/>
    <n v="0"/>
    <n v="0"/>
    <n v="0"/>
    <n v="0"/>
    <n v="0"/>
    <n v="0"/>
    <n v="0"/>
    <n v="0"/>
    <n v="0"/>
    <n v="0"/>
    <x v="17"/>
  </r>
  <r>
    <n v="2681"/>
    <n v="2681"/>
    <n v="0"/>
    <n v="0"/>
    <n v="0"/>
    <n v="0"/>
    <n v="0"/>
    <n v="0"/>
    <n v="0"/>
    <n v="0"/>
    <n v="0"/>
    <n v="0"/>
    <x v="33"/>
  </r>
  <r>
    <n v="955"/>
    <n v="0"/>
    <n v="955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0"/>
  </r>
  <r>
    <n v="153"/>
    <n v="153"/>
    <n v="0"/>
    <n v="0"/>
    <n v="153"/>
    <n v="153"/>
    <n v="0"/>
    <n v="0"/>
    <n v="0"/>
    <n v="0"/>
    <n v="0"/>
    <n v="0"/>
    <x v="54"/>
  </r>
  <r>
    <n v="11852"/>
    <n v="11852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47"/>
  </r>
  <r>
    <n v="1573"/>
    <n v="157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60"/>
  </r>
  <r>
    <n v="6139"/>
    <n v="0"/>
    <n v="6139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23"/>
  </r>
  <r>
    <n v="4879"/>
    <n v="0"/>
    <n v="4879"/>
    <n v="0"/>
    <n v="0"/>
    <n v="0"/>
    <n v="0"/>
    <n v="0"/>
    <n v="0"/>
    <n v="0"/>
    <n v="0"/>
    <n v="0"/>
    <x v="27"/>
  </r>
  <r>
    <n v="27"/>
    <n v="27"/>
    <n v="0"/>
    <n v="0"/>
    <n v="27"/>
    <n v="27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24"/>
  </r>
  <r>
    <n v="1796"/>
    <n v="1796"/>
    <n v="0"/>
    <n v="0"/>
    <n v="0"/>
    <n v="0"/>
    <n v="0"/>
    <n v="0"/>
    <n v="0"/>
    <n v="0"/>
    <n v="0"/>
    <n v="0"/>
    <x v="57"/>
  </r>
  <r>
    <n v="151"/>
    <n v="151"/>
    <n v="0"/>
    <n v="0"/>
    <n v="0"/>
    <n v="0"/>
    <n v="0"/>
    <n v="0"/>
    <n v="0"/>
    <n v="0"/>
    <n v="0"/>
    <n v="0"/>
    <x v="58"/>
  </r>
  <r>
    <n v="105"/>
    <n v="105"/>
    <n v="0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105"/>
    <n v="105"/>
    <n v="0"/>
    <n v="0"/>
    <x v="35"/>
  </r>
  <r>
    <n v="41"/>
    <n v="0"/>
    <n v="41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15"/>
  </r>
  <r>
    <n v="2671"/>
    <n v="2671"/>
    <n v="0"/>
    <n v="0"/>
    <n v="0"/>
    <n v="0"/>
    <n v="0"/>
    <n v="0"/>
    <n v="0"/>
    <n v="0"/>
    <n v="0"/>
    <n v="0"/>
    <x v="10"/>
  </r>
  <r>
    <n v="13341"/>
    <n v="13341"/>
    <n v="0"/>
    <n v="0"/>
    <n v="13341"/>
    <n v="13341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8"/>
  </r>
  <r>
    <n v="4090"/>
    <n v="4090"/>
    <n v="0"/>
    <n v="0"/>
    <n v="0"/>
    <n v="0"/>
    <n v="0"/>
    <n v="0"/>
    <n v="0"/>
    <n v="0"/>
    <n v="0"/>
    <n v="0"/>
    <x v="27"/>
  </r>
  <r>
    <n v="704"/>
    <n v="0"/>
    <n v="704"/>
    <n v="0"/>
    <n v="0"/>
    <n v="0"/>
    <n v="0"/>
    <n v="0"/>
    <n v="0"/>
    <n v="0"/>
    <n v="0"/>
    <n v="0"/>
    <x v="57"/>
  </r>
  <r>
    <n v="1462"/>
    <n v="0"/>
    <n v="1462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345"/>
    <n v="345"/>
    <n v="0"/>
    <n v="0"/>
    <x v="45"/>
  </r>
  <r>
    <n v="7593"/>
    <n v="7593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25"/>
  </r>
  <r>
    <n v="3462"/>
    <n v="0"/>
    <n v="0"/>
    <n v="3462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30"/>
  </r>
  <r>
    <n v="12840"/>
    <n v="12840"/>
    <n v="0"/>
    <n v="0"/>
    <n v="0"/>
    <n v="0"/>
    <n v="0"/>
    <n v="0"/>
    <n v="12840"/>
    <n v="12840"/>
    <n v="0"/>
    <n v="0"/>
    <x v="43"/>
  </r>
  <r>
    <n v="1"/>
    <n v="1"/>
    <n v="0"/>
    <n v="0"/>
    <n v="0"/>
    <n v="0"/>
    <n v="0"/>
    <n v="0"/>
    <n v="0"/>
    <n v="0"/>
    <n v="0"/>
    <n v="0"/>
    <x v="64"/>
  </r>
  <r>
    <n v="542"/>
    <n v="542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15"/>
  </r>
  <r>
    <n v="335"/>
    <n v="335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48"/>
  </r>
  <r>
    <n v="3720"/>
    <n v="372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119"/>
    <n v="119"/>
    <n v="0"/>
    <n v="0"/>
    <x v="37"/>
  </r>
  <r>
    <n v="3802"/>
    <n v="3802"/>
    <n v="0"/>
    <n v="0"/>
    <n v="3802"/>
    <n v="3802"/>
    <n v="0"/>
    <n v="0"/>
    <n v="0"/>
    <n v="0"/>
    <n v="0"/>
    <n v="0"/>
    <x v="52"/>
  </r>
  <r>
    <n v="48"/>
    <n v="48"/>
    <n v="0"/>
    <n v="0"/>
    <n v="0"/>
    <n v="0"/>
    <n v="0"/>
    <n v="0"/>
    <n v="48"/>
    <n v="48"/>
    <n v="0"/>
    <n v="0"/>
    <x v="10"/>
  </r>
  <r>
    <n v="4804"/>
    <n v="480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4"/>
  </r>
  <r>
    <n v="6764"/>
    <n v="0"/>
    <n v="6764"/>
    <n v="0"/>
    <n v="0"/>
    <n v="0"/>
    <n v="0"/>
    <n v="0"/>
    <n v="0"/>
    <n v="0"/>
    <n v="0"/>
    <n v="0"/>
    <x v="27"/>
  </r>
  <r>
    <n v="387"/>
    <n v="387"/>
    <n v="0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18"/>
  </r>
  <r>
    <n v="23"/>
    <n v="23"/>
    <n v="0"/>
    <n v="0"/>
    <n v="23"/>
    <n v="23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46"/>
  </r>
  <r>
    <n v="172"/>
    <n v="172"/>
    <n v="0"/>
    <n v="0"/>
    <n v="0"/>
    <n v="0"/>
    <n v="0"/>
    <n v="0"/>
    <n v="0"/>
    <n v="0"/>
    <n v="0"/>
    <n v="0"/>
    <x v="50"/>
  </r>
  <r>
    <n v="1642"/>
    <n v="1642"/>
    <n v="0"/>
    <n v="0"/>
    <n v="0"/>
    <n v="0"/>
    <n v="0"/>
    <n v="0"/>
    <n v="0"/>
    <n v="0"/>
    <n v="0"/>
    <n v="0"/>
    <x v="35"/>
  </r>
  <r>
    <n v="402"/>
    <n v="40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6"/>
  </r>
  <r>
    <n v="170"/>
    <n v="170"/>
    <n v="0"/>
    <n v="0"/>
    <n v="0"/>
    <n v="0"/>
    <n v="0"/>
    <n v="0"/>
    <n v="0"/>
    <n v="0"/>
    <n v="0"/>
    <n v="0"/>
    <x v="22"/>
  </r>
  <r>
    <n v="1069"/>
    <n v="0"/>
    <n v="1069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7"/>
  </r>
  <r>
    <n v="1475"/>
    <n v="1475"/>
    <n v="0"/>
    <n v="0"/>
    <n v="0"/>
    <n v="0"/>
    <n v="0"/>
    <n v="0"/>
    <n v="1475"/>
    <n v="1475"/>
    <n v="0"/>
    <n v="0"/>
    <x v="6"/>
  </r>
  <r>
    <n v="3690"/>
    <n v="0"/>
    <n v="3690"/>
    <n v="0"/>
    <n v="0"/>
    <n v="0"/>
    <n v="0"/>
    <n v="0"/>
    <n v="0"/>
    <n v="0"/>
    <n v="0"/>
    <n v="0"/>
    <x v="27"/>
  </r>
  <r>
    <n v="3954"/>
    <n v="0"/>
    <n v="3954"/>
    <n v="0"/>
    <n v="0"/>
    <n v="0"/>
    <n v="0"/>
    <n v="0"/>
    <n v="0"/>
    <n v="0"/>
    <n v="0"/>
    <n v="0"/>
    <x v="23"/>
  </r>
  <r>
    <n v="4426"/>
    <n v="4426"/>
    <n v="0"/>
    <n v="0"/>
    <n v="0"/>
    <n v="0"/>
    <n v="0"/>
    <n v="0"/>
    <n v="0"/>
    <n v="0"/>
    <n v="0"/>
    <n v="0"/>
    <x v="35"/>
  </r>
  <r>
    <n v="12958"/>
    <n v="0"/>
    <n v="0"/>
    <n v="12958"/>
    <n v="0"/>
    <n v="0"/>
    <n v="0"/>
    <n v="0"/>
    <n v="0"/>
    <n v="0"/>
    <n v="0"/>
    <n v="0"/>
    <x v="71"/>
  </r>
  <r>
    <n v="141"/>
    <n v="0"/>
    <n v="141"/>
    <n v="0"/>
    <n v="141"/>
    <n v="0"/>
    <n v="141"/>
    <n v="0"/>
    <n v="0"/>
    <n v="0"/>
    <n v="0"/>
    <n v="0"/>
    <x v="67"/>
  </r>
  <r>
    <n v="12"/>
    <n v="12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49"/>
  </r>
  <r>
    <n v="613"/>
    <n v="613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16"/>
    <n v="16"/>
    <n v="0"/>
    <n v="0"/>
    <x v="32"/>
  </r>
  <r>
    <n v="16"/>
    <n v="16"/>
    <n v="0"/>
    <n v="0"/>
    <n v="0"/>
    <n v="0"/>
    <n v="0"/>
    <n v="0"/>
    <n v="16"/>
    <n v="16"/>
    <n v="0"/>
    <n v="0"/>
    <x v="10"/>
  </r>
  <r>
    <n v="706"/>
    <n v="706"/>
    <n v="0"/>
    <n v="0"/>
    <n v="0"/>
    <n v="0"/>
    <n v="0"/>
    <n v="0"/>
    <n v="0"/>
    <n v="0"/>
    <n v="0"/>
    <n v="0"/>
    <x v="48"/>
  </r>
  <r>
    <n v="2795"/>
    <n v="2795"/>
    <n v="0"/>
    <n v="0"/>
    <n v="0"/>
    <n v="0"/>
    <n v="0"/>
    <n v="0"/>
    <n v="0"/>
    <n v="0"/>
    <n v="0"/>
    <n v="0"/>
    <x v="16"/>
  </r>
  <r>
    <n v="19"/>
    <n v="19"/>
    <n v="0"/>
    <n v="0"/>
    <n v="19"/>
    <n v="19"/>
    <n v="0"/>
    <n v="0"/>
    <n v="0"/>
    <n v="0"/>
    <n v="0"/>
    <n v="0"/>
    <x v="15"/>
  </r>
  <r>
    <n v="400"/>
    <n v="400"/>
    <n v="0"/>
    <n v="0"/>
    <n v="0"/>
    <n v="0"/>
    <n v="0"/>
    <n v="0"/>
    <n v="0"/>
    <n v="0"/>
    <n v="0"/>
    <n v="0"/>
    <x v="29"/>
  </r>
  <r>
    <n v="528"/>
    <n v="528"/>
    <n v="0"/>
    <n v="0"/>
    <n v="528"/>
    <n v="528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3"/>
  </r>
  <r>
    <n v="364"/>
    <n v="36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0"/>
  </r>
  <r>
    <n v="33530"/>
    <n v="33530"/>
    <n v="0"/>
    <n v="0"/>
    <n v="0"/>
    <n v="0"/>
    <n v="0"/>
    <n v="0"/>
    <n v="0"/>
    <n v="0"/>
    <n v="0"/>
    <n v="0"/>
    <x v="9"/>
  </r>
  <r>
    <n v="1459"/>
    <n v="0"/>
    <n v="1459"/>
    <n v="0"/>
    <n v="0"/>
    <n v="0"/>
    <n v="0"/>
    <n v="0"/>
    <n v="0"/>
    <n v="0"/>
    <n v="0"/>
    <n v="0"/>
    <x v="26"/>
  </r>
  <r>
    <n v="153"/>
    <n v="153"/>
    <n v="0"/>
    <n v="0"/>
    <n v="0"/>
    <n v="0"/>
    <n v="0"/>
    <n v="0"/>
    <n v="0"/>
    <n v="0"/>
    <n v="0"/>
    <n v="0"/>
    <x v="43"/>
  </r>
  <r>
    <n v="2507"/>
    <n v="2507"/>
    <n v="0"/>
    <n v="0"/>
    <n v="0"/>
    <n v="0"/>
    <n v="0"/>
    <n v="0"/>
    <n v="2507"/>
    <n v="2507"/>
    <n v="0"/>
    <n v="0"/>
    <x v="13"/>
  </r>
  <r>
    <n v="1016"/>
    <n v="1016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53"/>
  </r>
  <r>
    <n v="75"/>
    <n v="75"/>
    <n v="0"/>
    <n v="0"/>
    <n v="0"/>
    <n v="0"/>
    <n v="0"/>
    <n v="0"/>
    <n v="0"/>
    <n v="0"/>
    <n v="0"/>
    <n v="0"/>
    <x v="26"/>
  </r>
  <r>
    <n v="567"/>
    <n v="567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219"/>
    <n v="0"/>
    <n v="219"/>
    <n v="0"/>
    <n v="0"/>
    <n v="0"/>
    <n v="0"/>
    <n v="0"/>
    <n v="0"/>
    <n v="0"/>
    <n v="0"/>
    <n v="0"/>
    <x v="51"/>
  </r>
  <r>
    <n v="361"/>
    <n v="36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35"/>
  </r>
  <r>
    <n v="511"/>
    <n v="511"/>
    <n v="0"/>
    <n v="0"/>
    <n v="0"/>
    <n v="0"/>
    <n v="0"/>
    <n v="0"/>
    <n v="511"/>
    <n v="511"/>
    <n v="0"/>
    <n v="0"/>
    <x v="27"/>
  </r>
  <r>
    <n v="1"/>
    <n v="1"/>
    <n v="0"/>
    <n v="0"/>
    <n v="1"/>
    <n v="1"/>
    <n v="0"/>
    <n v="0"/>
    <n v="0"/>
    <n v="0"/>
    <n v="0"/>
    <n v="0"/>
    <x v="25"/>
  </r>
  <r>
    <n v="1376"/>
    <n v="1376"/>
    <n v="0"/>
    <n v="0"/>
    <n v="0"/>
    <n v="0"/>
    <n v="0"/>
    <n v="0"/>
    <n v="1376"/>
    <n v="1376"/>
    <n v="0"/>
    <n v="0"/>
    <x v="56"/>
  </r>
  <r>
    <n v="162"/>
    <n v="16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4"/>
  </r>
  <r>
    <n v="40"/>
    <n v="40"/>
    <n v="0"/>
    <n v="0"/>
    <n v="40"/>
    <n v="4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3"/>
  </r>
  <r>
    <n v="196"/>
    <n v="196"/>
    <n v="0"/>
    <n v="0"/>
    <n v="196"/>
    <n v="196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0"/>
  </r>
  <r>
    <n v="875"/>
    <n v="875"/>
    <n v="0"/>
    <n v="0"/>
    <n v="0"/>
    <n v="0"/>
    <n v="0"/>
    <n v="0"/>
    <n v="0"/>
    <n v="0"/>
    <n v="0"/>
    <n v="0"/>
    <x v="8"/>
  </r>
  <r>
    <n v="2829"/>
    <n v="0"/>
    <n v="2829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61"/>
  </r>
  <r>
    <n v="20361"/>
    <n v="20361"/>
    <n v="0"/>
    <n v="0"/>
    <n v="0"/>
    <n v="0"/>
    <n v="0"/>
    <n v="0"/>
    <n v="0"/>
    <n v="0"/>
    <n v="0"/>
    <n v="0"/>
    <x v="56"/>
  </r>
  <r>
    <n v="20"/>
    <n v="0"/>
    <n v="20"/>
    <n v="0"/>
    <n v="0"/>
    <n v="0"/>
    <n v="0"/>
    <n v="0"/>
    <n v="0"/>
    <n v="0"/>
    <n v="0"/>
    <n v="0"/>
    <x v="24"/>
  </r>
  <r>
    <n v="4724"/>
    <n v="0"/>
    <n v="4724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21"/>
  </r>
  <r>
    <n v="586"/>
    <n v="586"/>
    <n v="0"/>
    <n v="0"/>
    <n v="0"/>
    <n v="0"/>
    <n v="0"/>
    <n v="0"/>
    <n v="0"/>
    <n v="0"/>
    <n v="0"/>
    <n v="0"/>
    <x v="13"/>
  </r>
  <r>
    <n v="22892"/>
    <n v="22892"/>
    <n v="0"/>
    <n v="0"/>
    <n v="0"/>
    <n v="0"/>
    <n v="0"/>
    <n v="0"/>
    <n v="0"/>
    <n v="0"/>
    <n v="0"/>
    <n v="0"/>
    <x v="2"/>
  </r>
  <r>
    <n v="504"/>
    <n v="504"/>
    <n v="0"/>
    <n v="0"/>
    <n v="0"/>
    <n v="0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29"/>
  </r>
  <r>
    <n v="1633"/>
    <n v="1633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29"/>
  </r>
  <r>
    <n v="426"/>
    <n v="426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4"/>
  </r>
  <r>
    <n v="3"/>
    <n v="3"/>
    <n v="0"/>
    <n v="0"/>
    <n v="0"/>
    <n v="0"/>
    <n v="0"/>
    <n v="0"/>
    <n v="0"/>
    <n v="0"/>
    <n v="0"/>
    <n v="0"/>
    <x v="64"/>
  </r>
  <r>
    <n v="2438"/>
    <n v="0"/>
    <n v="2438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20"/>
  </r>
  <r>
    <n v="439"/>
    <n v="439"/>
    <n v="0"/>
    <n v="0"/>
    <n v="0"/>
    <n v="0"/>
    <n v="0"/>
    <n v="0"/>
    <n v="0"/>
    <n v="0"/>
    <n v="0"/>
    <n v="0"/>
    <x v="29"/>
  </r>
  <r>
    <n v="17868"/>
    <n v="17868"/>
    <n v="0"/>
    <n v="0"/>
    <n v="17868"/>
    <n v="17868"/>
    <n v="0"/>
    <n v="0"/>
    <n v="0"/>
    <n v="0"/>
    <n v="0"/>
    <n v="0"/>
    <x v="22"/>
  </r>
  <r>
    <n v="586"/>
    <n v="586"/>
    <n v="0"/>
    <n v="0"/>
    <n v="0"/>
    <n v="0"/>
    <n v="0"/>
    <n v="0"/>
    <n v="0"/>
    <n v="0"/>
    <n v="0"/>
    <n v="0"/>
    <x v="10"/>
  </r>
  <r>
    <n v="6941"/>
    <n v="0"/>
    <n v="0"/>
    <n v="6941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40"/>
  </r>
  <r>
    <n v="1004"/>
    <n v="1004"/>
    <n v="0"/>
    <n v="0"/>
    <n v="0"/>
    <n v="0"/>
    <n v="0"/>
    <n v="0"/>
    <n v="0"/>
    <n v="0"/>
    <n v="0"/>
    <n v="0"/>
    <x v="27"/>
  </r>
  <r>
    <n v="399"/>
    <n v="399"/>
    <n v="0"/>
    <n v="0"/>
    <n v="0"/>
    <n v="0"/>
    <n v="0"/>
    <n v="0"/>
    <n v="0"/>
    <n v="0"/>
    <n v="0"/>
    <n v="0"/>
    <x v="44"/>
  </r>
  <r>
    <n v="12098"/>
    <n v="0"/>
    <n v="12098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"/>
  </r>
  <r>
    <n v="5814"/>
    <n v="5814"/>
    <n v="0"/>
    <n v="0"/>
    <n v="0"/>
    <n v="0"/>
    <n v="0"/>
    <n v="0"/>
    <n v="0"/>
    <n v="0"/>
    <n v="0"/>
    <n v="0"/>
    <x v="2"/>
  </r>
  <r>
    <n v="2071"/>
    <n v="2071"/>
    <n v="0"/>
    <n v="0"/>
    <n v="2071"/>
    <n v="2071"/>
    <n v="0"/>
    <n v="0"/>
    <n v="0"/>
    <n v="0"/>
    <n v="0"/>
    <n v="0"/>
    <x v="34"/>
  </r>
  <r>
    <n v="16113"/>
    <n v="0"/>
    <n v="16113"/>
    <n v="0"/>
    <n v="16113"/>
    <n v="0"/>
    <n v="16113"/>
    <n v="0"/>
    <n v="0"/>
    <n v="0"/>
    <n v="0"/>
    <n v="0"/>
    <x v="29"/>
  </r>
  <r>
    <n v="8402"/>
    <n v="8402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75"/>
    <n v="75"/>
    <n v="0"/>
    <n v="0"/>
    <x v="34"/>
  </r>
  <r>
    <n v="6"/>
    <n v="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3"/>
  </r>
  <r>
    <n v="2307"/>
    <n v="0"/>
    <n v="2307"/>
    <n v="0"/>
    <n v="0"/>
    <n v="0"/>
    <n v="0"/>
    <n v="0"/>
    <n v="0"/>
    <n v="0"/>
    <n v="0"/>
    <n v="0"/>
    <x v="10"/>
  </r>
  <r>
    <n v="791"/>
    <n v="791"/>
    <n v="0"/>
    <n v="0"/>
    <n v="0"/>
    <n v="0"/>
    <n v="0"/>
    <n v="0"/>
    <n v="0"/>
    <n v="0"/>
    <n v="0"/>
    <n v="0"/>
    <x v="39"/>
  </r>
  <r>
    <n v="14771"/>
    <n v="0"/>
    <n v="14771"/>
    <n v="0"/>
    <n v="0"/>
    <n v="0"/>
    <n v="0"/>
    <n v="0"/>
    <n v="0"/>
    <n v="0"/>
    <n v="0"/>
    <n v="0"/>
    <x v="2"/>
  </r>
  <r>
    <n v="402"/>
    <n v="402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68"/>
  </r>
  <r>
    <n v="6667"/>
    <n v="6667"/>
    <n v="0"/>
    <n v="0"/>
    <n v="0"/>
    <n v="0"/>
    <n v="0"/>
    <n v="0"/>
    <n v="6667"/>
    <n v="6667"/>
    <n v="0"/>
    <n v="0"/>
    <x v="1"/>
  </r>
  <r>
    <n v="13"/>
    <n v="13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2"/>
  </r>
  <r>
    <n v="136"/>
    <n v="136"/>
    <n v="0"/>
    <n v="0"/>
    <n v="0"/>
    <n v="0"/>
    <n v="0"/>
    <n v="0"/>
    <n v="0"/>
    <n v="0"/>
    <n v="0"/>
    <n v="0"/>
    <x v="39"/>
  </r>
  <r>
    <n v="1"/>
    <n v="0"/>
    <n v="1"/>
    <n v="0"/>
    <n v="0"/>
    <n v="0"/>
    <n v="0"/>
    <n v="0"/>
    <n v="0"/>
    <n v="0"/>
    <n v="0"/>
    <n v="0"/>
    <x v="44"/>
  </r>
  <r>
    <n v="2207"/>
    <n v="2207"/>
    <n v="0"/>
    <n v="0"/>
    <n v="2207"/>
    <n v="2207"/>
    <n v="0"/>
    <n v="0"/>
    <n v="0"/>
    <n v="0"/>
    <n v="0"/>
    <n v="0"/>
    <x v="56"/>
  </r>
  <r>
    <n v="6403"/>
    <n v="0"/>
    <n v="6403"/>
    <n v="0"/>
    <n v="0"/>
    <n v="0"/>
    <n v="0"/>
    <n v="0"/>
    <n v="0"/>
    <n v="0"/>
    <n v="0"/>
    <n v="0"/>
    <x v="29"/>
  </r>
  <r>
    <n v="458"/>
    <n v="458"/>
    <n v="0"/>
    <n v="0"/>
    <n v="0"/>
    <n v="0"/>
    <n v="0"/>
    <n v="0"/>
    <n v="0"/>
    <n v="0"/>
    <n v="0"/>
    <n v="0"/>
    <x v="51"/>
  </r>
  <r>
    <n v="1007"/>
    <n v="1007"/>
    <n v="0"/>
    <n v="0"/>
    <n v="1007"/>
    <n v="1007"/>
    <n v="0"/>
    <n v="0"/>
    <n v="0"/>
    <n v="0"/>
    <n v="0"/>
    <n v="0"/>
    <x v="30"/>
  </r>
  <r>
    <n v="6350"/>
    <n v="6350"/>
    <n v="0"/>
    <n v="0"/>
    <n v="0"/>
    <n v="0"/>
    <n v="0"/>
    <n v="0"/>
    <n v="0"/>
    <n v="0"/>
    <n v="0"/>
    <n v="0"/>
    <x v="1"/>
  </r>
  <r>
    <n v="500"/>
    <n v="500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12"/>
  </r>
  <r>
    <n v="782"/>
    <n v="782"/>
    <n v="0"/>
    <n v="0"/>
    <n v="782"/>
    <n v="782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0"/>
  </r>
  <r>
    <n v="132"/>
    <n v="132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51"/>
  </r>
  <r>
    <n v="378"/>
    <n v="0"/>
    <n v="378"/>
    <n v="0"/>
    <n v="0"/>
    <n v="0"/>
    <n v="0"/>
    <n v="0"/>
    <n v="0"/>
    <n v="0"/>
    <n v="0"/>
    <n v="0"/>
    <x v="42"/>
  </r>
  <r>
    <n v="269"/>
    <n v="26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27"/>
  </r>
  <r>
    <n v="239"/>
    <n v="239"/>
    <n v="0"/>
    <n v="0"/>
    <n v="0"/>
    <n v="0"/>
    <n v="0"/>
    <n v="0"/>
    <n v="0"/>
    <n v="0"/>
    <n v="0"/>
    <n v="0"/>
    <x v="13"/>
  </r>
  <r>
    <n v="144"/>
    <n v="144"/>
    <n v="0"/>
    <n v="0"/>
    <n v="144"/>
    <n v="144"/>
    <n v="0"/>
    <n v="0"/>
    <n v="0"/>
    <n v="0"/>
    <n v="0"/>
    <n v="0"/>
    <x v="13"/>
  </r>
  <r>
    <n v="817"/>
    <n v="0"/>
    <n v="817"/>
    <n v="0"/>
    <n v="0"/>
    <n v="0"/>
    <n v="0"/>
    <n v="0"/>
    <n v="0"/>
    <n v="0"/>
    <n v="0"/>
    <n v="0"/>
    <x v="39"/>
  </r>
  <r>
    <n v="7739"/>
    <n v="0"/>
    <n v="7739"/>
    <n v="0"/>
    <n v="0"/>
    <n v="0"/>
    <n v="0"/>
    <n v="0"/>
    <n v="0"/>
    <n v="0"/>
    <n v="0"/>
    <n v="0"/>
    <x v="14"/>
  </r>
  <r>
    <n v="350"/>
    <n v="350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44"/>
  </r>
  <r>
    <n v="14217"/>
    <n v="14217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4"/>
  </r>
  <r>
    <n v="1916"/>
    <n v="1916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5"/>
  </r>
  <r>
    <n v="547"/>
    <n v="547"/>
    <n v="0"/>
    <n v="0"/>
    <n v="0"/>
    <n v="0"/>
    <n v="0"/>
    <n v="0"/>
    <n v="0"/>
    <n v="0"/>
    <n v="0"/>
    <n v="0"/>
    <x v="51"/>
  </r>
  <r>
    <n v="44"/>
    <n v="0"/>
    <n v="44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0"/>
  </r>
  <r>
    <n v="18749"/>
    <n v="18749"/>
    <n v="0"/>
    <n v="0"/>
    <n v="0"/>
    <n v="0"/>
    <n v="0"/>
    <n v="0"/>
    <n v="0"/>
    <n v="0"/>
    <n v="0"/>
    <n v="0"/>
    <x v="13"/>
  </r>
  <r>
    <n v="268"/>
    <n v="268"/>
    <n v="0"/>
    <n v="0"/>
    <n v="0"/>
    <n v="0"/>
    <n v="0"/>
    <n v="0"/>
    <n v="268"/>
    <n v="268"/>
    <n v="0"/>
    <n v="0"/>
    <x v="12"/>
  </r>
  <r>
    <n v="438"/>
    <n v="438"/>
    <n v="0"/>
    <n v="0"/>
    <n v="0"/>
    <n v="0"/>
    <n v="0"/>
    <n v="0"/>
    <n v="0"/>
    <n v="0"/>
    <n v="0"/>
    <n v="0"/>
    <x v="27"/>
  </r>
  <r>
    <n v="759"/>
    <n v="0"/>
    <n v="759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27"/>
  </r>
  <r>
    <n v="518"/>
    <n v="51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13"/>
  </r>
  <r>
    <n v="739"/>
    <n v="739"/>
    <n v="0"/>
    <n v="0"/>
    <n v="739"/>
    <n v="739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9"/>
  </r>
  <r>
    <n v="3248"/>
    <n v="3248"/>
    <n v="0"/>
    <n v="0"/>
    <n v="0"/>
    <n v="0"/>
    <n v="0"/>
    <n v="0"/>
    <n v="0"/>
    <n v="0"/>
    <n v="0"/>
    <n v="0"/>
    <x v="4"/>
  </r>
  <r>
    <n v="885"/>
    <n v="0"/>
    <n v="885"/>
    <n v="0"/>
    <n v="0"/>
    <n v="0"/>
    <n v="0"/>
    <n v="0"/>
    <n v="0"/>
    <n v="0"/>
    <n v="0"/>
    <n v="0"/>
    <x v="62"/>
  </r>
  <r>
    <n v="71"/>
    <n v="71"/>
    <n v="0"/>
    <n v="0"/>
    <n v="0"/>
    <n v="0"/>
    <n v="0"/>
    <n v="0"/>
    <n v="0"/>
    <n v="0"/>
    <n v="0"/>
    <n v="0"/>
    <x v="5"/>
  </r>
  <r>
    <n v="1002"/>
    <n v="1002"/>
    <n v="0"/>
    <n v="0"/>
    <n v="0"/>
    <n v="0"/>
    <n v="0"/>
    <n v="0"/>
    <n v="0"/>
    <n v="0"/>
    <n v="0"/>
    <n v="0"/>
    <x v="29"/>
  </r>
  <r>
    <n v="5071"/>
    <n v="0"/>
    <n v="5071"/>
    <n v="0"/>
    <n v="0"/>
    <n v="0"/>
    <n v="0"/>
    <n v="0"/>
    <n v="0"/>
    <n v="0"/>
    <n v="0"/>
    <n v="0"/>
    <x v="48"/>
  </r>
  <r>
    <n v="3222"/>
    <n v="3222"/>
    <n v="0"/>
    <n v="0"/>
    <n v="3222"/>
    <n v="3222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7"/>
  </r>
  <r>
    <n v="1661"/>
    <n v="0"/>
    <n v="1661"/>
    <n v="0"/>
    <n v="1661"/>
    <n v="0"/>
    <n v="1661"/>
    <n v="0"/>
    <n v="0"/>
    <n v="0"/>
    <n v="0"/>
    <n v="0"/>
    <x v="55"/>
  </r>
  <r>
    <n v="695"/>
    <n v="695"/>
    <n v="0"/>
    <n v="0"/>
    <n v="0"/>
    <n v="0"/>
    <n v="0"/>
    <n v="0"/>
    <n v="695"/>
    <n v="695"/>
    <n v="0"/>
    <n v="0"/>
    <x v="35"/>
  </r>
  <r>
    <n v="19"/>
    <n v="19"/>
    <n v="0"/>
    <n v="0"/>
    <n v="0"/>
    <n v="0"/>
    <n v="0"/>
    <n v="0"/>
    <n v="0"/>
    <n v="0"/>
    <n v="0"/>
    <n v="0"/>
    <x v="15"/>
  </r>
  <r>
    <n v="4846"/>
    <n v="4846"/>
    <n v="0"/>
    <n v="0"/>
    <n v="0"/>
    <n v="0"/>
    <n v="0"/>
    <n v="0"/>
    <n v="0"/>
    <n v="0"/>
    <n v="0"/>
    <n v="0"/>
    <x v="61"/>
  </r>
  <r>
    <n v="98"/>
    <n v="9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0"/>
  </r>
  <r>
    <n v="7"/>
    <n v="7"/>
    <n v="0"/>
    <n v="0"/>
    <n v="7"/>
    <n v="7"/>
    <n v="0"/>
    <n v="0"/>
    <n v="0"/>
    <n v="0"/>
    <n v="0"/>
    <n v="0"/>
    <x v="42"/>
  </r>
  <r>
    <n v="35980"/>
    <n v="35980"/>
    <n v="0"/>
    <n v="0"/>
    <n v="0"/>
    <n v="0"/>
    <n v="0"/>
    <n v="0"/>
    <n v="0"/>
    <n v="0"/>
    <n v="0"/>
    <n v="0"/>
    <x v="10"/>
  </r>
  <r>
    <n v="3596"/>
    <n v="3596"/>
    <n v="0"/>
    <n v="0"/>
    <n v="0"/>
    <n v="0"/>
    <n v="0"/>
    <n v="0"/>
    <n v="0"/>
    <n v="0"/>
    <n v="0"/>
    <n v="0"/>
    <x v="57"/>
  </r>
  <r>
    <n v="227"/>
    <n v="227"/>
    <n v="0"/>
    <n v="0"/>
    <n v="227"/>
    <n v="227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27"/>
  </r>
  <r>
    <n v="672"/>
    <n v="672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"/>
  </r>
  <r>
    <n v="95"/>
    <n v="95"/>
    <n v="0"/>
    <n v="0"/>
    <n v="0"/>
    <n v="0"/>
    <n v="0"/>
    <n v="0"/>
    <n v="0"/>
    <n v="0"/>
    <n v="0"/>
    <n v="0"/>
    <x v="54"/>
  </r>
  <r>
    <n v="407"/>
    <n v="407"/>
    <n v="0"/>
    <n v="0"/>
    <n v="0"/>
    <n v="0"/>
    <n v="0"/>
    <n v="0"/>
    <n v="0"/>
    <n v="0"/>
    <n v="0"/>
    <n v="0"/>
    <x v="1"/>
  </r>
  <r>
    <n v="1703"/>
    <n v="1703"/>
    <n v="0"/>
    <n v="0"/>
    <n v="1703"/>
    <n v="1703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7"/>
  </r>
  <r>
    <n v="417"/>
    <n v="417"/>
    <n v="0"/>
    <n v="0"/>
    <n v="0"/>
    <n v="0"/>
    <n v="0"/>
    <n v="0"/>
    <n v="0"/>
    <n v="0"/>
    <n v="0"/>
    <n v="0"/>
    <x v="27"/>
  </r>
  <r>
    <n v="4164"/>
    <n v="4164"/>
    <n v="0"/>
    <n v="0"/>
    <n v="0"/>
    <n v="0"/>
    <n v="0"/>
    <n v="0"/>
    <n v="4164"/>
    <n v="4164"/>
    <n v="0"/>
    <n v="0"/>
    <x v="52"/>
  </r>
  <r>
    <n v="350"/>
    <n v="350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22"/>
  </r>
  <r>
    <n v="72"/>
    <n v="0"/>
    <n v="72"/>
    <n v="0"/>
    <n v="0"/>
    <n v="0"/>
    <n v="0"/>
    <n v="0"/>
    <n v="0"/>
    <n v="0"/>
    <n v="0"/>
    <n v="0"/>
    <x v="64"/>
  </r>
  <r>
    <n v="19212"/>
    <n v="0"/>
    <n v="19212"/>
    <n v="0"/>
    <n v="0"/>
    <n v="0"/>
    <n v="0"/>
    <n v="0"/>
    <n v="0"/>
    <n v="0"/>
    <n v="0"/>
    <n v="0"/>
    <x v="23"/>
  </r>
  <r>
    <n v="212"/>
    <n v="212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8"/>
  </r>
  <r>
    <n v="162"/>
    <n v="162"/>
    <n v="0"/>
    <n v="0"/>
    <n v="0"/>
    <n v="0"/>
    <n v="0"/>
    <n v="0"/>
    <n v="0"/>
    <n v="0"/>
    <n v="0"/>
    <n v="0"/>
    <x v="58"/>
  </r>
  <r>
    <n v="228"/>
    <n v="228"/>
    <n v="0"/>
    <n v="0"/>
    <n v="0"/>
    <n v="0"/>
    <n v="0"/>
    <n v="0"/>
    <n v="228"/>
    <n v="228"/>
    <n v="0"/>
    <n v="0"/>
    <x v="40"/>
  </r>
  <r>
    <n v="368"/>
    <n v="368"/>
    <n v="0"/>
    <n v="0"/>
    <n v="0"/>
    <n v="0"/>
    <n v="0"/>
    <n v="0"/>
    <n v="368"/>
    <n v="368"/>
    <n v="0"/>
    <n v="0"/>
    <x v="44"/>
  </r>
  <r>
    <n v="8"/>
    <n v="8"/>
    <n v="0"/>
    <n v="0"/>
    <n v="0"/>
    <n v="0"/>
    <n v="0"/>
    <n v="0"/>
    <n v="8"/>
    <n v="8"/>
    <n v="0"/>
    <n v="0"/>
    <x v="12"/>
  </r>
  <r>
    <n v="56"/>
    <n v="56"/>
    <n v="0"/>
    <n v="0"/>
    <n v="0"/>
    <n v="0"/>
    <n v="0"/>
    <n v="0"/>
    <n v="0"/>
    <n v="0"/>
    <n v="0"/>
    <n v="0"/>
    <x v="43"/>
  </r>
  <r>
    <n v="5904"/>
    <n v="5904"/>
    <n v="0"/>
    <n v="0"/>
    <n v="0"/>
    <n v="0"/>
    <n v="0"/>
    <n v="0"/>
    <n v="0"/>
    <n v="0"/>
    <n v="0"/>
    <n v="0"/>
    <x v="4"/>
  </r>
  <r>
    <n v="185"/>
    <n v="185"/>
    <n v="0"/>
    <n v="0"/>
    <n v="185"/>
    <n v="185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1"/>
  </r>
  <r>
    <n v="7596"/>
    <n v="7596"/>
    <n v="0"/>
    <n v="0"/>
    <n v="0"/>
    <n v="0"/>
    <n v="0"/>
    <n v="0"/>
    <n v="0"/>
    <n v="0"/>
    <n v="0"/>
    <n v="0"/>
    <x v="13"/>
  </r>
  <r>
    <n v="1238"/>
    <n v="0"/>
    <n v="1238"/>
    <n v="0"/>
    <n v="0"/>
    <n v="0"/>
    <n v="0"/>
    <n v="0"/>
    <n v="0"/>
    <n v="0"/>
    <n v="0"/>
    <n v="0"/>
    <x v="53"/>
  </r>
  <r>
    <n v="10844"/>
    <n v="10844"/>
    <n v="0"/>
    <n v="0"/>
    <n v="0"/>
    <n v="0"/>
    <n v="0"/>
    <n v="0"/>
    <n v="0"/>
    <n v="0"/>
    <n v="0"/>
    <n v="0"/>
    <x v="51"/>
  </r>
  <r>
    <n v="1521"/>
    <n v="0"/>
    <n v="1521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20"/>
  </r>
  <r>
    <n v="70"/>
    <n v="0"/>
    <n v="70"/>
    <n v="0"/>
    <n v="0"/>
    <n v="0"/>
    <n v="0"/>
    <n v="0"/>
    <n v="0"/>
    <n v="0"/>
    <n v="0"/>
    <n v="0"/>
    <x v="32"/>
  </r>
  <r>
    <n v="26147"/>
    <n v="26147"/>
    <n v="0"/>
    <n v="0"/>
    <n v="0"/>
    <n v="0"/>
    <n v="0"/>
    <n v="0"/>
    <n v="0"/>
    <n v="0"/>
    <n v="0"/>
    <n v="0"/>
    <x v="2"/>
  </r>
  <r>
    <n v="16005"/>
    <n v="16005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59"/>
  </r>
  <r>
    <n v="865"/>
    <n v="0"/>
    <n v="865"/>
    <n v="0"/>
    <n v="0"/>
    <n v="0"/>
    <n v="0"/>
    <n v="0"/>
    <n v="865"/>
    <n v="0"/>
    <n v="865"/>
    <n v="0"/>
    <x v="27"/>
  </r>
  <r>
    <n v="3"/>
    <n v="3"/>
    <n v="0"/>
    <n v="0"/>
    <n v="0"/>
    <n v="0"/>
    <n v="0"/>
    <n v="0"/>
    <n v="0"/>
    <n v="0"/>
    <n v="0"/>
    <n v="0"/>
    <x v="49"/>
  </r>
  <r>
    <n v="176"/>
    <n v="176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13"/>
  </r>
  <r>
    <n v="347"/>
    <n v="347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14"/>
    <n v="14"/>
    <n v="0"/>
    <n v="0"/>
    <x v="41"/>
  </r>
  <r>
    <n v="22"/>
    <n v="22"/>
    <n v="0"/>
    <n v="0"/>
    <n v="0"/>
    <n v="0"/>
    <n v="0"/>
    <n v="0"/>
    <n v="0"/>
    <n v="0"/>
    <n v="0"/>
    <n v="0"/>
    <x v="15"/>
  </r>
  <r>
    <n v="1678"/>
    <n v="0"/>
    <n v="1678"/>
    <n v="0"/>
    <n v="0"/>
    <n v="0"/>
    <n v="0"/>
    <n v="0"/>
    <n v="0"/>
    <n v="0"/>
    <n v="0"/>
    <n v="0"/>
    <x v="52"/>
  </r>
  <r>
    <n v="7"/>
    <n v="0"/>
    <n v="0"/>
    <n v="7"/>
    <n v="0"/>
    <n v="0"/>
    <n v="0"/>
    <n v="0"/>
    <n v="0"/>
    <n v="0"/>
    <n v="0"/>
    <n v="0"/>
    <x v="10"/>
  </r>
  <r>
    <n v="422"/>
    <n v="422"/>
    <n v="0"/>
    <n v="0"/>
    <n v="0"/>
    <n v="0"/>
    <n v="0"/>
    <n v="0"/>
    <n v="0"/>
    <n v="0"/>
    <n v="0"/>
    <n v="0"/>
    <x v="59"/>
  </r>
  <r>
    <n v="177"/>
    <n v="177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5"/>
  </r>
  <r>
    <n v="3655"/>
    <n v="3655"/>
    <n v="0"/>
    <n v="0"/>
    <n v="3655"/>
    <n v="3655"/>
    <n v="0"/>
    <n v="0"/>
    <n v="0"/>
    <n v="0"/>
    <n v="0"/>
    <n v="0"/>
    <x v="28"/>
  </r>
  <r>
    <n v="122"/>
    <n v="122"/>
    <n v="0"/>
    <n v="0"/>
    <n v="0"/>
    <n v="0"/>
    <n v="0"/>
    <n v="0"/>
    <n v="122"/>
    <n v="122"/>
    <n v="0"/>
    <n v="0"/>
    <x v="15"/>
  </r>
  <r>
    <n v="377"/>
    <n v="377"/>
    <n v="0"/>
    <n v="0"/>
    <n v="0"/>
    <n v="0"/>
    <n v="0"/>
    <n v="0"/>
    <n v="0"/>
    <n v="0"/>
    <n v="0"/>
    <n v="0"/>
    <x v="59"/>
  </r>
  <r>
    <n v="136"/>
    <n v="136"/>
    <n v="0"/>
    <n v="0"/>
    <n v="0"/>
    <n v="0"/>
    <n v="0"/>
    <n v="0"/>
    <n v="0"/>
    <n v="0"/>
    <n v="0"/>
    <n v="0"/>
    <x v="26"/>
  </r>
  <r>
    <n v="8568"/>
    <n v="8568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60"/>
  </r>
  <r>
    <n v="8"/>
    <n v="0"/>
    <n v="8"/>
    <n v="0"/>
    <n v="8"/>
    <n v="0"/>
    <n v="8"/>
    <n v="0"/>
    <n v="0"/>
    <n v="0"/>
    <n v="0"/>
    <n v="0"/>
    <x v="7"/>
  </r>
  <r>
    <n v="955"/>
    <n v="955"/>
    <n v="0"/>
    <n v="0"/>
    <n v="0"/>
    <n v="0"/>
    <n v="0"/>
    <n v="0"/>
    <n v="0"/>
    <n v="0"/>
    <n v="0"/>
    <n v="0"/>
    <x v="33"/>
  </r>
  <r>
    <n v="17749"/>
    <n v="17749"/>
    <n v="0"/>
    <n v="0"/>
    <n v="0"/>
    <n v="0"/>
    <n v="0"/>
    <n v="0"/>
    <n v="0"/>
    <n v="0"/>
    <n v="0"/>
    <n v="0"/>
    <x v="49"/>
  </r>
  <r>
    <n v="914"/>
    <n v="914"/>
    <n v="0"/>
    <n v="0"/>
    <n v="914"/>
    <n v="914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9"/>
  </r>
  <r>
    <n v="213"/>
    <n v="0"/>
    <n v="213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8"/>
  </r>
  <r>
    <n v="5188"/>
    <n v="5188"/>
    <n v="0"/>
    <n v="0"/>
    <n v="5188"/>
    <n v="5188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19"/>
  </r>
  <r>
    <n v="11866"/>
    <n v="11866"/>
    <n v="0"/>
    <n v="0"/>
    <n v="0"/>
    <n v="0"/>
    <n v="0"/>
    <n v="0"/>
    <n v="0"/>
    <n v="0"/>
    <n v="0"/>
    <n v="0"/>
    <x v="58"/>
  </r>
  <r>
    <n v="142"/>
    <n v="142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20"/>
  </r>
  <r>
    <n v="4"/>
    <n v="4"/>
    <n v="0"/>
    <n v="0"/>
    <n v="0"/>
    <n v="0"/>
    <n v="0"/>
    <n v="0"/>
    <n v="0"/>
    <n v="0"/>
    <n v="0"/>
    <n v="0"/>
    <x v="44"/>
  </r>
  <r>
    <n v="185"/>
    <n v="185"/>
    <n v="0"/>
    <n v="0"/>
    <n v="0"/>
    <n v="0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47"/>
  </r>
  <r>
    <n v="7296"/>
    <n v="7296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0"/>
  </r>
  <r>
    <n v="5099"/>
    <n v="509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2"/>
  </r>
  <r>
    <n v="1427"/>
    <n v="1427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43"/>
  </r>
  <r>
    <n v="230"/>
    <n v="230"/>
    <n v="0"/>
    <n v="0"/>
    <n v="0"/>
    <n v="0"/>
    <n v="0"/>
    <n v="0"/>
    <n v="0"/>
    <n v="0"/>
    <n v="0"/>
    <n v="0"/>
    <x v="52"/>
  </r>
  <r>
    <n v="111"/>
    <n v="111"/>
    <n v="0"/>
    <n v="0"/>
    <n v="0"/>
    <n v="0"/>
    <n v="0"/>
    <n v="0"/>
    <n v="0"/>
    <n v="0"/>
    <n v="0"/>
    <n v="0"/>
    <x v="51"/>
  </r>
  <r>
    <n v="1223"/>
    <n v="1223"/>
    <n v="0"/>
    <n v="0"/>
    <n v="0"/>
    <n v="0"/>
    <n v="0"/>
    <n v="0"/>
    <n v="0"/>
    <n v="0"/>
    <n v="0"/>
    <n v="0"/>
    <x v="27"/>
  </r>
  <r>
    <n v="1608"/>
    <n v="0"/>
    <n v="1608"/>
    <n v="0"/>
    <n v="0"/>
    <n v="0"/>
    <n v="0"/>
    <n v="0"/>
    <n v="1608"/>
    <n v="0"/>
    <n v="1608"/>
    <n v="0"/>
    <x v="30"/>
  </r>
  <r>
    <n v="786"/>
    <n v="786"/>
    <n v="0"/>
    <n v="0"/>
    <n v="0"/>
    <n v="0"/>
    <n v="0"/>
    <n v="0"/>
    <n v="0"/>
    <n v="0"/>
    <n v="0"/>
    <n v="0"/>
    <x v="60"/>
  </r>
  <r>
    <n v="553"/>
    <n v="0"/>
    <n v="553"/>
    <n v="0"/>
    <n v="553"/>
    <n v="0"/>
    <n v="553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1"/>
  </r>
  <r>
    <n v="167"/>
    <n v="167"/>
    <n v="0"/>
    <n v="0"/>
    <n v="0"/>
    <n v="0"/>
    <n v="0"/>
    <n v="0"/>
    <n v="0"/>
    <n v="0"/>
    <n v="0"/>
    <n v="0"/>
    <x v="61"/>
  </r>
  <r>
    <n v="105"/>
    <n v="105"/>
    <n v="0"/>
    <n v="0"/>
    <n v="0"/>
    <n v="0"/>
    <n v="0"/>
    <n v="0"/>
    <n v="0"/>
    <n v="0"/>
    <n v="0"/>
    <n v="0"/>
    <x v="48"/>
  </r>
  <r>
    <n v="186"/>
    <n v="186"/>
    <n v="0"/>
    <n v="0"/>
    <n v="0"/>
    <n v="0"/>
    <n v="0"/>
    <n v="0"/>
    <n v="0"/>
    <n v="0"/>
    <n v="0"/>
    <n v="0"/>
    <x v="53"/>
  </r>
  <r>
    <n v="2252"/>
    <n v="2252"/>
    <n v="0"/>
    <n v="0"/>
    <n v="0"/>
    <n v="0"/>
    <n v="0"/>
    <n v="0"/>
    <n v="0"/>
    <n v="0"/>
    <n v="0"/>
    <n v="0"/>
    <x v="46"/>
  </r>
  <r>
    <n v="4539"/>
    <n v="4539"/>
    <n v="0"/>
    <n v="0"/>
    <n v="0"/>
    <n v="0"/>
    <n v="0"/>
    <n v="0"/>
    <n v="4539"/>
    <n v="4539"/>
    <n v="0"/>
    <n v="0"/>
    <x v="37"/>
  </r>
  <r>
    <n v="91"/>
    <n v="91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41"/>
  </r>
  <r>
    <n v="1049"/>
    <n v="1049"/>
    <n v="0"/>
    <n v="0"/>
    <n v="0"/>
    <n v="0"/>
    <n v="0"/>
    <n v="0"/>
    <n v="0"/>
    <n v="0"/>
    <n v="0"/>
    <n v="0"/>
    <x v="1"/>
  </r>
  <r>
    <n v="704"/>
    <n v="704"/>
    <n v="0"/>
    <n v="0"/>
    <n v="0"/>
    <n v="0"/>
    <n v="0"/>
    <n v="0"/>
    <n v="704"/>
    <n v="704"/>
    <n v="0"/>
    <n v="0"/>
    <x v="49"/>
  </r>
  <r>
    <n v="444"/>
    <n v="444"/>
    <n v="0"/>
    <n v="0"/>
    <n v="444"/>
    <n v="444"/>
    <n v="0"/>
    <n v="0"/>
    <n v="0"/>
    <n v="0"/>
    <n v="0"/>
    <n v="0"/>
    <x v="53"/>
  </r>
  <r>
    <n v="3959"/>
    <n v="3959"/>
    <n v="0"/>
    <n v="0"/>
    <n v="3959"/>
    <n v="3959"/>
    <n v="0"/>
    <n v="0"/>
    <n v="0"/>
    <n v="0"/>
    <n v="0"/>
    <n v="0"/>
    <x v="33"/>
  </r>
  <r>
    <n v="2217"/>
    <n v="2217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55"/>
  </r>
  <r>
    <n v="632"/>
    <n v="0"/>
    <n v="632"/>
    <n v="0"/>
    <n v="0"/>
    <n v="0"/>
    <n v="0"/>
    <n v="0"/>
    <n v="0"/>
    <n v="0"/>
    <n v="0"/>
    <n v="0"/>
    <x v="41"/>
  </r>
  <r>
    <n v="822"/>
    <n v="822"/>
    <n v="0"/>
    <n v="0"/>
    <n v="0"/>
    <n v="0"/>
    <n v="0"/>
    <n v="0"/>
    <n v="822"/>
    <n v="822"/>
    <n v="0"/>
    <n v="0"/>
    <x v="14"/>
  </r>
  <r>
    <n v="28"/>
    <n v="2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59"/>
  </r>
  <r>
    <n v="112"/>
    <n v="112"/>
    <n v="0"/>
    <n v="0"/>
    <n v="0"/>
    <n v="0"/>
    <n v="0"/>
    <n v="0"/>
    <n v="0"/>
    <n v="0"/>
    <n v="0"/>
    <n v="0"/>
    <x v="56"/>
  </r>
  <r>
    <n v="2059"/>
    <n v="205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72"/>
  </r>
  <r>
    <n v="3423"/>
    <n v="3423"/>
    <n v="0"/>
    <n v="0"/>
    <n v="3423"/>
    <n v="3423"/>
    <n v="0"/>
    <n v="0"/>
    <n v="0"/>
    <n v="0"/>
    <n v="0"/>
    <n v="0"/>
    <x v="8"/>
  </r>
  <r>
    <n v="140"/>
    <n v="140"/>
    <n v="0"/>
    <n v="0"/>
    <n v="0"/>
    <n v="0"/>
    <n v="0"/>
    <n v="0"/>
    <n v="140"/>
    <n v="140"/>
    <n v="0"/>
    <n v="0"/>
    <x v="17"/>
  </r>
  <r>
    <n v="1116"/>
    <n v="1116"/>
    <n v="0"/>
    <n v="0"/>
    <n v="0"/>
    <n v="0"/>
    <n v="0"/>
    <n v="0"/>
    <n v="0"/>
    <n v="0"/>
    <n v="0"/>
    <n v="0"/>
    <x v="61"/>
  </r>
  <r>
    <n v="598"/>
    <n v="598"/>
    <n v="0"/>
    <n v="0"/>
    <n v="0"/>
    <n v="0"/>
    <n v="0"/>
    <n v="0"/>
    <n v="0"/>
    <n v="0"/>
    <n v="0"/>
    <n v="0"/>
    <x v="22"/>
  </r>
  <r>
    <n v="2800"/>
    <n v="280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50"/>
  </r>
  <r>
    <n v="79"/>
    <n v="79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55"/>
  </r>
  <r>
    <n v="362"/>
    <n v="362"/>
    <n v="0"/>
    <n v="0"/>
    <n v="0"/>
    <n v="0"/>
    <n v="0"/>
    <n v="0"/>
    <n v="0"/>
    <n v="0"/>
    <n v="0"/>
    <n v="0"/>
    <x v="29"/>
  </r>
  <r>
    <n v="2764"/>
    <n v="0"/>
    <n v="2764"/>
    <n v="0"/>
    <n v="0"/>
    <n v="0"/>
    <n v="0"/>
    <n v="0"/>
    <n v="0"/>
    <n v="0"/>
    <n v="0"/>
    <n v="0"/>
    <x v="17"/>
  </r>
  <r>
    <n v="1627"/>
    <n v="1627"/>
    <n v="0"/>
    <n v="0"/>
    <n v="0"/>
    <n v="0"/>
    <n v="0"/>
    <n v="0"/>
    <n v="0"/>
    <n v="0"/>
    <n v="0"/>
    <n v="0"/>
    <x v="20"/>
  </r>
  <r>
    <n v="334"/>
    <n v="334"/>
    <n v="0"/>
    <n v="0"/>
    <n v="0"/>
    <n v="0"/>
    <n v="0"/>
    <n v="0"/>
    <n v="0"/>
    <n v="0"/>
    <n v="0"/>
    <n v="0"/>
    <x v="18"/>
  </r>
  <r>
    <n v="884"/>
    <n v="88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4"/>
  </r>
  <r>
    <n v="132"/>
    <n v="0"/>
    <n v="132"/>
    <n v="0"/>
    <n v="0"/>
    <n v="0"/>
    <n v="0"/>
    <n v="0"/>
    <n v="0"/>
    <n v="0"/>
    <n v="0"/>
    <n v="0"/>
    <x v="18"/>
  </r>
  <r>
    <n v="154"/>
    <n v="154"/>
    <n v="0"/>
    <n v="0"/>
    <n v="0"/>
    <n v="0"/>
    <n v="0"/>
    <n v="0"/>
    <n v="0"/>
    <n v="0"/>
    <n v="0"/>
    <n v="0"/>
    <x v="10"/>
  </r>
  <r>
    <n v="183"/>
    <n v="183"/>
    <n v="0"/>
    <n v="0"/>
    <n v="0"/>
    <n v="0"/>
    <n v="0"/>
    <n v="0"/>
    <n v="0"/>
    <n v="0"/>
    <n v="0"/>
    <n v="0"/>
    <x v="44"/>
  </r>
  <r>
    <n v="235"/>
    <n v="235"/>
    <n v="0"/>
    <n v="0"/>
    <n v="0"/>
    <n v="0"/>
    <n v="0"/>
    <n v="0"/>
    <n v="235"/>
    <n v="235"/>
    <n v="0"/>
    <n v="0"/>
    <x v="6"/>
  </r>
  <r>
    <n v="39399"/>
    <n v="39399"/>
    <n v="0"/>
    <n v="0"/>
    <n v="0"/>
    <n v="0"/>
    <n v="0"/>
    <n v="0"/>
    <n v="0"/>
    <n v="0"/>
    <n v="0"/>
    <n v="0"/>
    <x v="43"/>
  </r>
  <r>
    <n v="1086"/>
    <n v="1086"/>
    <n v="0"/>
    <n v="0"/>
    <n v="0"/>
    <n v="0"/>
    <n v="0"/>
    <n v="0"/>
    <n v="0"/>
    <n v="0"/>
    <n v="0"/>
    <n v="0"/>
    <x v="4"/>
  </r>
  <r>
    <n v="383"/>
    <n v="0"/>
    <n v="383"/>
    <n v="0"/>
    <n v="0"/>
    <n v="0"/>
    <n v="0"/>
    <n v="0"/>
    <n v="0"/>
    <n v="0"/>
    <n v="0"/>
    <n v="0"/>
    <x v="20"/>
  </r>
  <r>
    <n v="215"/>
    <n v="215"/>
    <n v="0"/>
    <n v="0"/>
    <n v="0"/>
    <n v="0"/>
    <n v="0"/>
    <n v="0"/>
    <n v="0"/>
    <n v="0"/>
    <n v="0"/>
    <n v="0"/>
    <x v="43"/>
  </r>
  <r>
    <n v="201"/>
    <n v="201"/>
    <n v="0"/>
    <n v="0"/>
    <n v="0"/>
    <n v="0"/>
    <n v="0"/>
    <n v="0"/>
    <n v="0"/>
    <n v="0"/>
    <n v="0"/>
    <n v="0"/>
    <x v="28"/>
  </r>
  <r>
    <n v="2503"/>
    <n v="2503"/>
    <n v="0"/>
    <n v="0"/>
    <n v="0"/>
    <n v="0"/>
    <n v="0"/>
    <n v="0"/>
    <n v="0"/>
    <n v="0"/>
    <n v="0"/>
    <n v="0"/>
    <x v="1"/>
  </r>
  <r>
    <n v="514"/>
    <n v="514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29"/>
    <n v="29"/>
    <n v="0"/>
    <n v="0"/>
    <x v="28"/>
  </r>
  <r>
    <n v="11"/>
    <n v="1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64"/>
  </r>
  <r>
    <n v="3754"/>
    <n v="3754"/>
    <n v="0"/>
    <n v="0"/>
    <n v="0"/>
    <n v="0"/>
    <n v="0"/>
    <n v="0"/>
    <n v="0"/>
    <n v="0"/>
    <n v="0"/>
    <n v="0"/>
    <x v="37"/>
  </r>
  <r>
    <n v="3480"/>
    <n v="0"/>
    <n v="3480"/>
    <n v="0"/>
    <n v="3480"/>
    <n v="0"/>
    <n v="348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0"/>
  </r>
  <r>
    <n v="200"/>
    <n v="200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59"/>
  </r>
  <r>
    <n v="198"/>
    <n v="198"/>
    <n v="0"/>
    <n v="0"/>
    <n v="0"/>
    <n v="0"/>
    <n v="0"/>
    <n v="0"/>
    <n v="0"/>
    <n v="0"/>
    <n v="0"/>
    <n v="0"/>
    <x v="60"/>
  </r>
  <r>
    <n v="829"/>
    <n v="829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49"/>
  </r>
  <r>
    <n v="4360"/>
    <n v="0"/>
    <n v="436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20"/>
  </r>
  <r>
    <n v="257"/>
    <n v="257"/>
    <n v="0"/>
    <n v="0"/>
    <n v="0"/>
    <n v="0"/>
    <n v="0"/>
    <n v="0"/>
    <n v="0"/>
    <n v="0"/>
    <n v="0"/>
    <n v="0"/>
    <x v="49"/>
  </r>
  <r>
    <n v="9178"/>
    <n v="0"/>
    <n v="0"/>
    <n v="9178"/>
    <n v="0"/>
    <n v="0"/>
    <n v="0"/>
    <n v="0"/>
    <n v="0"/>
    <n v="0"/>
    <n v="0"/>
    <n v="0"/>
    <x v="71"/>
  </r>
  <r>
    <n v="190"/>
    <n v="190"/>
    <n v="0"/>
    <n v="0"/>
    <n v="0"/>
    <n v="0"/>
    <n v="0"/>
    <n v="0"/>
    <n v="190"/>
    <n v="190"/>
    <n v="0"/>
    <n v="0"/>
    <x v="59"/>
  </r>
  <r>
    <n v="29"/>
    <n v="29"/>
    <n v="0"/>
    <n v="0"/>
    <n v="0"/>
    <n v="0"/>
    <n v="0"/>
    <n v="0"/>
    <n v="29"/>
    <n v="29"/>
    <n v="0"/>
    <n v="0"/>
    <x v="61"/>
  </r>
  <r>
    <n v="386"/>
    <n v="386"/>
    <n v="0"/>
    <n v="0"/>
    <n v="0"/>
    <n v="0"/>
    <n v="0"/>
    <n v="0"/>
    <n v="0"/>
    <n v="0"/>
    <n v="0"/>
    <n v="0"/>
    <x v="13"/>
  </r>
  <r>
    <n v="2947"/>
    <n v="2947"/>
    <n v="0"/>
    <n v="0"/>
    <n v="0"/>
    <n v="0"/>
    <n v="0"/>
    <n v="0"/>
    <n v="0"/>
    <n v="0"/>
    <n v="0"/>
    <n v="0"/>
    <x v="2"/>
  </r>
  <r>
    <n v="485"/>
    <n v="0"/>
    <n v="485"/>
    <n v="0"/>
    <n v="0"/>
    <n v="0"/>
    <n v="0"/>
    <n v="0"/>
    <n v="0"/>
    <n v="0"/>
    <n v="0"/>
    <n v="0"/>
    <x v="21"/>
  </r>
  <r>
    <n v="548"/>
    <n v="548"/>
    <n v="0"/>
    <n v="0"/>
    <n v="0"/>
    <n v="0"/>
    <n v="0"/>
    <n v="0"/>
    <n v="0"/>
    <n v="0"/>
    <n v="0"/>
    <n v="0"/>
    <x v="33"/>
  </r>
  <r>
    <n v="220"/>
    <n v="220"/>
    <n v="0"/>
    <n v="0"/>
    <n v="0"/>
    <n v="0"/>
    <n v="0"/>
    <n v="0"/>
    <n v="220"/>
    <n v="220"/>
    <n v="0"/>
    <n v="0"/>
    <x v="28"/>
  </r>
  <r>
    <n v="1968"/>
    <n v="0"/>
    <n v="1968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6"/>
  </r>
  <r>
    <n v="1117"/>
    <n v="0"/>
    <n v="1117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8"/>
  </r>
  <r>
    <n v="1456"/>
    <n v="0"/>
    <n v="1456"/>
    <n v="0"/>
    <n v="1456"/>
    <n v="0"/>
    <n v="1456"/>
    <n v="0"/>
    <n v="0"/>
    <n v="0"/>
    <n v="0"/>
    <n v="0"/>
    <x v="61"/>
  </r>
  <r>
    <n v="594"/>
    <n v="594"/>
    <n v="0"/>
    <n v="0"/>
    <n v="0"/>
    <n v="0"/>
    <n v="0"/>
    <n v="0"/>
    <n v="594"/>
    <n v="594"/>
    <n v="0"/>
    <n v="0"/>
    <x v="44"/>
  </r>
  <r>
    <n v="58"/>
    <n v="58"/>
    <n v="0"/>
    <n v="0"/>
    <n v="0"/>
    <n v="0"/>
    <n v="0"/>
    <n v="0"/>
    <n v="0"/>
    <n v="0"/>
    <n v="0"/>
    <n v="0"/>
    <x v="23"/>
  </r>
  <r>
    <n v="426"/>
    <n v="426"/>
    <n v="0"/>
    <n v="0"/>
    <n v="0"/>
    <n v="0"/>
    <n v="0"/>
    <n v="0"/>
    <n v="0"/>
    <n v="0"/>
    <n v="0"/>
    <n v="0"/>
    <x v="18"/>
  </r>
  <r>
    <n v="5981"/>
    <n v="598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0"/>
  </r>
  <r>
    <n v="5411"/>
    <n v="5411"/>
    <n v="0"/>
    <n v="0"/>
    <n v="5411"/>
    <n v="5411"/>
    <n v="0"/>
    <n v="0"/>
    <n v="0"/>
    <n v="0"/>
    <n v="0"/>
    <n v="0"/>
    <x v="51"/>
  </r>
  <r>
    <n v="2036"/>
    <n v="0"/>
    <n v="2036"/>
    <n v="0"/>
    <n v="0"/>
    <n v="0"/>
    <n v="0"/>
    <n v="0"/>
    <n v="0"/>
    <n v="0"/>
    <n v="0"/>
    <n v="0"/>
    <x v="16"/>
  </r>
  <r>
    <n v="1591"/>
    <n v="1591"/>
    <n v="0"/>
    <n v="0"/>
    <n v="0"/>
    <n v="0"/>
    <n v="0"/>
    <n v="0"/>
    <n v="0"/>
    <n v="0"/>
    <n v="0"/>
    <n v="0"/>
    <x v="55"/>
  </r>
  <r>
    <n v="2158"/>
    <n v="2158"/>
    <n v="0"/>
    <n v="0"/>
    <n v="2158"/>
    <n v="2158"/>
    <n v="0"/>
    <n v="0"/>
    <n v="0"/>
    <n v="0"/>
    <n v="0"/>
    <n v="0"/>
    <x v="20"/>
  </r>
  <r>
    <n v="71"/>
    <n v="71"/>
    <n v="0"/>
    <n v="0"/>
    <n v="71"/>
    <n v="71"/>
    <n v="0"/>
    <n v="0"/>
    <n v="0"/>
    <n v="0"/>
    <n v="0"/>
    <n v="0"/>
    <x v="10"/>
  </r>
  <r>
    <n v="1421"/>
    <n v="1421"/>
    <n v="0"/>
    <n v="0"/>
    <n v="0"/>
    <n v="0"/>
    <n v="0"/>
    <n v="0"/>
    <n v="0"/>
    <n v="0"/>
    <n v="0"/>
    <n v="0"/>
    <x v="6"/>
  </r>
  <r>
    <n v="89"/>
    <n v="89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3"/>
  </r>
  <r>
    <n v="13291"/>
    <n v="13291"/>
    <n v="0"/>
    <n v="0"/>
    <n v="0"/>
    <n v="0"/>
    <n v="0"/>
    <n v="0"/>
    <n v="0"/>
    <n v="0"/>
    <n v="0"/>
    <n v="0"/>
    <x v="37"/>
  </r>
  <r>
    <n v="4823"/>
    <n v="4823"/>
    <n v="0"/>
    <n v="0"/>
    <n v="4823"/>
    <n v="4823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2"/>
  </r>
  <r>
    <n v="699"/>
    <n v="699"/>
    <n v="0"/>
    <n v="0"/>
    <n v="0"/>
    <n v="0"/>
    <n v="0"/>
    <n v="0"/>
    <n v="0"/>
    <n v="0"/>
    <n v="0"/>
    <n v="0"/>
    <x v="22"/>
  </r>
  <r>
    <n v="525"/>
    <n v="0"/>
    <n v="525"/>
    <n v="0"/>
    <n v="0"/>
    <n v="0"/>
    <n v="0"/>
    <n v="0"/>
    <n v="525"/>
    <n v="0"/>
    <n v="525"/>
    <n v="0"/>
    <x v="45"/>
  </r>
  <r>
    <n v="1681"/>
    <n v="168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66"/>
  </r>
  <r>
    <n v="21790"/>
    <n v="0"/>
    <n v="21790"/>
    <n v="0"/>
    <n v="0"/>
    <n v="0"/>
    <n v="0"/>
    <n v="0"/>
    <n v="0"/>
    <n v="0"/>
    <n v="0"/>
    <n v="0"/>
    <x v="37"/>
  </r>
  <r>
    <n v="753"/>
    <n v="753"/>
    <n v="0"/>
    <n v="0"/>
    <n v="0"/>
    <n v="0"/>
    <n v="0"/>
    <n v="0"/>
    <n v="0"/>
    <n v="0"/>
    <n v="0"/>
    <n v="0"/>
    <x v="48"/>
  </r>
  <r>
    <n v="2325"/>
    <n v="2325"/>
    <n v="0"/>
    <n v="0"/>
    <n v="2325"/>
    <n v="2325"/>
    <n v="0"/>
    <n v="0"/>
    <n v="0"/>
    <n v="0"/>
    <n v="0"/>
    <n v="0"/>
    <x v="36"/>
  </r>
  <r>
    <n v="1335"/>
    <n v="1335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0"/>
    <n v="0"/>
    <n v="0"/>
    <n v="0"/>
    <x v="58"/>
  </r>
  <r>
    <n v="324"/>
    <n v="0"/>
    <n v="324"/>
    <n v="0"/>
    <n v="0"/>
    <n v="0"/>
    <n v="0"/>
    <n v="0"/>
    <n v="324"/>
    <n v="0"/>
    <n v="324"/>
    <n v="0"/>
    <x v="31"/>
  </r>
  <r>
    <n v="1917"/>
    <n v="0"/>
    <n v="1917"/>
    <n v="0"/>
    <n v="0"/>
    <n v="0"/>
    <n v="0"/>
    <n v="0"/>
    <n v="1917"/>
    <n v="0"/>
    <n v="1917"/>
    <n v="0"/>
    <x v="10"/>
  </r>
  <r>
    <n v="1935"/>
    <n v="0"/>
    <n v="1935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7"/>
  </r>
  <r>
    <n v="1289"/>
    <n v="1289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21"/>
    <n v="21"/>
    <n v="0"/>
    <n v="0"/>
    <x v="21"/>
  </r>
  <r>
    <n v="1785"/>
    <n v="0"/>
    <n v="1785"/>
    <n v="0"/>
    <n v="0"/>
    <n v="0"/>
    <n v="0"/>
    <n v="0"/>
    <n v="0"/>
    <n v="0"/>
    <n v="0"/>
    <n v="0"/>
    <x v="1"/>
  </r>
  <r>
    <n v="766"/>
    <n v="0"/>
    <n v="0"/>
    <n v="766"/>
    <n v="0"/>
    <n v="0"/>
    <n v="0"/>
    <n v="0"/>
    <n v="0"/>
    <n v="0"/>
    <n v="0"/>
    <n v="0"/>
    <x v="10"/>
  </r>
  <r>
    <n v="2276"/>
    <n v="2276"/>
    <n v="0"/>
    <n v="0"/>
    <n v="0"/>
    <n v="0"/>
    <n v="0"/>
    <n v="0"/>
    <n v="0"/>
    <n v="0"/>
    <n v="0"/>
    <n v="0"/>
    <x v="1"/>
  </r>
  <r>
    <n v="12163"/>
    <n v="12163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9"/>
  </r>
  <r>
    <n v="1840"/>
    <n v="1840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13"/>
  </r>
  <r>
    <n v="4357"/>
    <n v="4357"/>
    <n v="0"/>
    <n v="0"/>
    <n v="0"/>
    <n v="0"/>
    <n v="0"/>
    <n v="0"/>
    <n v="0"/>
    <n v="0"/>
    <n v="0"/>
    <n v="0"/>
    <x v="35"/>
  </r>
  <r>
    <n v="12076"/>
    <n v="0"/>
    <n v="12076"/>
    <n v="0"/>
    <n v="0"/>
    <n v="0"/>
    <n v="0"/>
    <n v="0"/>
    <n v="0"/>
    <n v="0"/>
    <n v="0"/>
    <n v="0"/>
    <x v="22"/>
  </r>
  <r>
    <n v="1950"/>
    <n v="0"/>
    <n v="1950"/>
    <n v="0"/>
    <n v="0"/>
    <n v="0"/>
    <n v="0"/>
    <n v="0"/>
    <n v="0"/>
    <n v="0"/>
    <n v="0"/>
    <n v="0"/>
    <x v="5"/>
  </r>
  <r>
    <n v="497"/>
    <n v="497"/>
    <n v="0"/>
    <n v="0"/>
    <n v="0"/>
    <n v="0"/>
    <n v="0"/>
    <n v="0"/>
    <n v="497"/>
    <n v="497"/>
    <n v="0"/>
    <n v="0"/>
    <x v="60"/>
  </r>
  <r>
    <n v="24220"/>
    <n v="0"/>
    <n v="0"/>
    <n v="24220"/>
    <n v="0"/>
    <n v="0"/>
    <n v="0"/>
    <n v="0"/>
    <n v="24220"/>
    <n v="0"/>
    <n v="0"/>
    <n v="24220"/>
    <x v="71"/>
  </r>
  <r>
    <n v="6580"/>
    <n v="6580"/>
    <n v="0"/>
    <n v="0"/>
    <n v="6580"/>
    <n v="6580"/>
    <n v="0"/>
    <n v="0"/>
    <n v="0"/>
    <n v="0"/>
    <n v="0"/>
    <n v="0"/>
    <x v="53"/>
  </r>
  <r>
    <n v="1942"/>
    <n v="1942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32"/>
    <n v="32"/>
    <n v="0"/>
    <n v="0"/>
    <x v="9"/>
  </r>
  <r>
    <n v="349"/>
    <n v="349"/>
    <n v="0"/>
    <n v="0"/>
    <n v="0"/>
    <n v="0"/>
    <n v="0"/>
    <n v="0"/>
    <n v="0"/>
    <n v="0"/>
    <n v="0"/>
    <n v="0"/>
    <x v="52"/>
  </r>
  <r>
    <n v="259"/>
    <n v="259"/>
    <n v="0"/>
    <n v="0"/>
    <n v="0"/>
    <n v="0"/>
    <n v="0"/>
    <n v="0"/>
    <n v="0"/>
    <n v="0"/>
    <n v="0"/>
    <n v="0"/>
    <x v="52"/>
  </r>
  <r>
    <n v="943"/>
    <n v="0"/>
    <n v="943"/>
    <n v="0"/>
    <n v="0"/>
    <n v="0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66"/>
  </r>
  <r>
    <n v="1859"/>
    <n v="1859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28"/>
    <n v="28"/>
    <n v="0"/>
    <n v="0"/>
    <x v="18"/>
  </r>
  <r>
    <n v="14229"/>
    <n v="14229"/>
    <n v="0"/>
    <n v="0"/>
    <n v="14229"/>
    <n v="14229"/>
    <n v="0"/>
    <n v="0"/>
    <n v="0"/>
    <n v="0"/>
    <n v="0"/>
    <n v="0"/>
    <x v="4"/>
  </r>
  <r>
    <n v="28"/>
    <n v="28"/>
    <n v="0"/>
    <n v="0"/>
    <n v="0"/>
    <n v="0"/>
    <n v="0"/>
    <n v="0"/>
    <n v="28"/>
    <n v="28"/>
    <n v="0"/>
    <n v="0"/>
    <x v="24"/>
  </r>
  <r>
    <n v="265"/>
    <n v="265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60"/>
  </r>
  <r>
    <n v="584"/>
    <n v="0"/>
    <n v="584"/>
    <n v="0"/>
    <n v="0"/>
    <n v="0"/>
    <n v="0"/>
    <n v="0"/>
    <n v="0"/>
    <n v="0"/>
    <n v="0"/>
    <n v="0"/>
    <x v="40"/>
  </r>
  <r>
    <n v="179"/>
    <n v="0"/>
    <n v="179"/>
    <n v="0"/>
    <n v="0"/>
    <n v="0"/>
    <n v="0"/>
    <n v="0"/>
    <n v="0"/>
    <n v="0"/>
    <n v="0"/>
    <n v="0"/>
    <x v="60"/>
  </r>
  <r>
    <n v="5247"/>
    <n v="524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5"/>
  </r>
  <r>
    <n v="693"/>
    <n v="693"/>
    <n v="0"/>
    <n v="0"/>
    <n v="693"/>
    <n v="693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16"/>
  </r>
  <r>
    <n v="734"/>
    <n v="734"/>
    <n v="0"/>
    <n v="0"/>
    <n v="0"/>
    <n v="0"/>
    <n v="0"/>
    <n v="0"/>
    <n v="0"/>
    <n v="0"/>
    <n v="0"/>
    <n v="0"/>
    <x v="40"/>
  </r>
  <r>
    <n v="621"/>
    <n v="621"/>
    <n v="0"/>
    <n v="0"/>
    <n v="0"/>
    <n v="0"/>
    <n v="0"/>
    <n v="0"/>
    <n v="0"/>
    <n v="0"/>
    <n v="0"/>
    <n v="0"/>
    <x v="26"/>
  </r>
  <r>
    <n v="7479"/>
    <n v="7479"/>
    <n v="0"/>
    <n v="0"/>
    <n v="0"/>
    <n v="0"/>
    <n v="0"/>
    <n v="0"/>
    <n v="0"/>
    <n v="0"/>
    <n v="0"/>
    <n v="0"/>
    <x v="58"/>
  </r>
  <r>
    <n v="100"/>
    <n v="100"/>
    <n v="0"/>
    <n v="0"/>
    <n v="0"/>
    <n v="0"/>
    <n v="0"/>
    <n v="0"/>
    <n v="0"/>
    <n v="0"/>
    <n v="0"/>
    <n v="0"/>
    <x v="50"/>
  </r>
  <r>
    <n v="21"/>
    <n v="21"/>
    <n v="0"/>
    <n v="0"/>
    <n v="21"/>
    <n v="21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7"/>
  </r>
  <r>
    <n v="1061"/>
    <n v="0"/>
    <n v="1061"/>
    <n v="0"/>
    <n v="0"/>
    <n v="0"/>
    <n v="0"/>
    <n v="0"/>
    <n v="0"/>
    <n v="0"/>
    <n v="0"/>
    <n v="0"/>
    <x v="20"/>
  </r>
  <r>
    <n v="188"/>
    <n v="188"/>
    <n v="0"/>
    <n v="0"/>
    <n v="0"/>
    <n v="0"/>
    <n v="0"/>
    <n v="0"/>
    <n v="0"/>
    <n v="0"/>
    <n v="0"/>
    <n v="0"/>
    <x v="50"/>
  </r>
  <r>
    <n v="5109"/>
    <n v="5109"/>
    <n v="0"/>
    <n v="0"/>
    <n v="0"/>
    <n v="0"/>
    <n v="0"/>
    <n v="0"/>
    <n v="0"/>
    <n v="0"/>
    <n v="0"/>
    <n v="0"/>
    <x v="9"/>
  </r>
  <r>
    <n v="619"/>
    <n v="619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57"/>
  </r>
  <r>
    <n v="1840"/>
    <n v="1840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2"/>
  </r>
  <r>
    <n v="13864"/>
    <n v="13864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23"/>
    <n v="23"/>
    <n v="0"/>
    <n v="0"/>
    <x v="56"/>
  </r>
  <r>
    <n v="3603"/>
    <n v="3603"/>
    <n v="0"/>
    <n v="0"/>
    <n v="0"/>
    <n v="0"/>
    <n v="0"/>
    <n v="0"/>
    <n v="3603"/>
    <n v="3603"/>
    <n v="0"/>
    <n v="0"/>
    <x v="48"/>
  </r>
  <r>
    <n v="619"/>
    <n v="619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5"/>
  </r>
  <r>
    <n v="2183"/>
    <n v="0"/>
    <n v="2183"/>
    <n v="0"/>
    <n v="0"/>
    <n v="0"/>
    <n v="0"/>
    <n v="0"/>
    <n v="0"/>
    <n v="0"/>
    <n v="0"/>
    <n v="0"/>
    <x v="60"/>
  </r>
  <r>
    <n v="846"/>
    <n v="846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60"/>
  </r>
  <r>
    <n v="49"/>
    <n v="49"/>
    <n v="0"/>
    <n v="0"/>
    <n v="0"/>
    <n v="0"/>
    <n v="0"/>
    <n v="0"/>
    <n v="0"/>
    <n v="0"/>
    <n v="0"/>
    <n v="0"/>
    <x v="57"/>
  </r>
  <r>
    <n v="1250"/>
    <n v="1250"/>
    <n v="0"/>
    <n v="0"/>
    <n v="0"/>
    <n v="0"/>
    <n v="0"/>
    <n v="0"/>
    <n v="0"/>
    <n v="0"/>
    <n v="0"/>
    <n v="0"/>
    <x v="5"/>
  </r>
  <r>
    <n v="672"/>
    <n v="672"/>
    <n v="0"/>
    <n v="0"/>
    <n v="0"/>
    <n v="0"/>
    <n v="0"/>
    <n v="0"/>
    <n v="0"/>
    <n v="0"/>
    <n v="0"/>
    <n v="0"/>
    <x v="58"/>
  </r>
  <r>
    <n v="2356"/>
    <n v="0"/>
    <n v="2356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41"/>
  </r>
  <r>
    <n v="443"/>
    <n v="443"/>
    <n v="0"/>
    <n v="0"/>
    <n v="0"/>
    <n v="0"/>
    <n v="0"/>
    <n v="0"/>
    <n v="0"/>
    <n v="0"/>
    <n v="0"/>
    <n v="0"/>
    <x v="29"/>
  </r>
  <r>
    <n v="2038"/>
    <n v="2038"/>
    <n v="0"/>
    <n v="0"/>
    <n v="0"/>
    <n v="0"/>
    <n v="0"/>
    <n v="0"/>
    <n v="2038"/>
    <n v="2038"/>
    <n v="0"/>
    <n v="0"/>
    <x v="48"/>
  </r>
  <r>
    <n v="398"/>
    <n v="398"/>
    <n v="0"/>
    <n v="0"/>
    <n v="398"/>
    <n v="398"/>
    <n v="0"/>
    <n v="0"/>
    <n v="0"/>
    <n v="0"/>
    <n v="0"/>
    <n v="0"/>
    <x v="34"/>
  </r>
  <r>
    <n v="337"/>
    <n v="33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3"/>
  </r>
  <r>
    <n v="3007"/>
    <n v="3007"/>
    <n v="0"/>
    <n v="0"/>
    <n v="0"/>
    <n v="0"/>
    <n v="0"/>
    <n v="0"/>
    <n v="3007"/>
    <n v="3007"/>
    <n v="0"/>
    <n v="0"/>
    <x v="60"/>
  </r>
  <r>
    <n v="224"/>
    <n v="224"/>
    <n v="0"/>
    <n v="0"/>
    <n v="0"/>
    <n v="0"/>
    <n v="0"/>
    <n v="0"/>
    <n v="0"/>
    <n v="0"/>
    <n v="0"/>
    <n v="0"/>
    <x v="47"/>
  </r>
  <r>
    <n v="118"/>
    <n v="0"/>
    <n v="118"/>
    <n v="0"/>
    <n v="0"/>
    <n v="0"/>
    <n v="0"/>
    <n v="0"/>
    <n v="0"/>
    <n v="0"/>
    <n v="0"/>
    <n v="0"/>
    <x v="50"/>
  </r>
  <r>
    <n v="718"/>
    <n v="718"/>
    <n v="0"/>
    <n v="0"/>
    <n v="0"/>
    <n v="0"/>
    <n v="0"/>
    <n v="0"/>
    <n v="0"/>
    <n v="0"/>
    <n v="0"/>
    <n v="0"/>
    <x v="15"/>
  </r>
  <r>
    <n v="227"/>
    <n v="227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18"/>
  </r>
  <r>
    <n v="605"/>
    <n v="605"/>
    <n v="0"/>
    <n v="0"/>
    <n v="0"/>
    <n v="0"/>
    <n v="0"/>
    <n v="0"/>
    <n v="605"/>
    <n v="605"/>
    <n v="0"/>
    <n v="0"/>
    <x v="0"/>
  </r>
  <r>
    <n v="1179"/>
    <n v="0"/>
    <n v="1179"/>
    <n v="0"/>
    <n v="1179"/>
    <n v="0"/>
    <n v="1179"/>
    <n v="0"/>
    <n v="0"/>
    <n v="0"/>
    <n v="0"/>
    <n v="0"/>
    <x v="26"/>
  </r>
  <r>
    <n v="399"/>
    <n v="399"/>
    <n v="0"/>
    <n v="0"/>
    <n v="0"/>
    <n v="0"/>
    <n v="0"/>
    <n v="0"/>
    <n v="399"/>
    <n v="399"/>
    <n v="0"/>
    <n v="0"/>
    <x v="0"/>
  </r>
  <r>
    <n v="23"/>
    <n v="2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2"/>
  </r>
  <r>
    <n v="245"/>
    <n v="245"/>
    <n v="0"/>
    <n v="0"/>
    <n v="0"/>
    <n v="0"/>
    <n v="0"/>
    <n v="0"/>
    <n v="0"/>
    <n v="0"/>
    <n v="0"/>
    <n v="0"/>
    <x v="15"/>
  </r>
  <r>
    <n v="6457"/>
    <n v="0"/>
    <n v="6457"/>
    <n v="0"/>
    <n v="0"/>
    <n v="0"/>
    <n v="0"/>
    <n v="0"/>
    <n v="0"/>
    <n v="0"/>
    <n v="0"/>
    <n v="0"/>
    <x v="1"/>
  </r>
  <r>
    <n v="29165"/>
    <n v="29165"/>
    <n v="0"/>
    <n v="0"/>
    <n v="29165"/>
    <n v="29165"/>
    <n v="0"/>
    <n v="0"/>
    <n v="0"/>
    <n v="0"/>
    <n v="0"/>
    <n v="0"/>
    <x v="23"/>
  </r>
  <r>
    <n v="1923"/>
    <n v="1923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29"/>
  </r>
  <r>
    <n v="1363"/>
    <n v="1363"/>
    <n v="0"/>
    <n v="0"/>
    <n v="1363"/>
    <n v="1363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42"/>
  </r>
  <r>
    <n v="1846"/>
    <n v="1846"/>
    <n v="0"/>
    <n v="0"/>
    <n v="0"/>
    <n v="0"/>
    <n v="0"/>
    <n v="0"/>
    <n v="0"/>
    <n v="0"/>
    <n v="0"/>
    <n v="0"/>
    <x v="30"/>
  </r>
  <r>
    <n v="438"/>
    <n v="438"/>
    <n v="0"/>
    <n v="0"/>
    <n v="0"/>
    <n v="0"/>
    <n v="0"/>
    <n v="0"/>
    <n v="0"/>
    <n v="0"/>
    <n v="0"/>
    <n v="0"/>
    <x v="27"/>
  </r>
  <r>
    <n v="10441"/>
    <n v="0"/>
    <n v="10441"/>
    <n v="0"/>
    <n v="0"/>
    <n v="0"/>
    <n v="0"/>
    <n v="0"/>
    <n v="0"/>
    <n v="0"/>
    <n v="0"/>
    <n v="0"/>
    <x v="12"/>
  </r>
  <r>
    <n v="712"/>
    <n v="0"/>
    <n v="712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7"/>
  </r>
  <r>
    <n v="4104"/>
    <n v="4104"/>
    <n v="0"/>
    <n v="0"/>
    <n v="0"/>
    <n v="0"/>
    <n v="0"/>
    <n v="0"/>
    <n v="0"/>
    <n v="0"/>
    <n v="0"/>
    <n v="0"/>
    <x v="1"/>
  </r>
  <r>
    <n v="2627"/>
    <n v="2627"/>
    <n v="0"/>
    <n v="0"/>
    <n v="0"/>
    <n v="0"/>
    <n v="0"/>
    <n v="0"/>
    <n v="0"/>
    <n v="0"/>
    <n v="0"/>
    <n v="0"/>
    <x v="30"/>
  </r>
  <r>
    <n v="181"/>
    <n v="0"/>
    <n v="181"/>
    <n v="0"/>
    <n v="0"/>
    <n v="0"/>
    <n v="0"/>
    <n v="0"/>
    <n v="0"/>
    <n v="0"/>
    <n v="0"/>
    <n v="0"/>
    <x v="11"/>
  </r>
  <r>
    <n v="1088"/>
    <n v="1088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4"/>
  </r>
  <r>
    <n v="65"/>
    <n v="65"/>
    <n v="0"/>
    <n v="0"/>
    <n v="65"/>
    <n v="65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19"/>
  </r>
  <r>
    <n v="1701"/>
    <n v="1701"/>
    <n v="0"/>
    <n v="0"/>
    <n v="0"/>
    <n v="0"/>
    <n v="0"/>
    <n v="0"/>
    <n v="0"/>
    <n v="0"/>
    <n v="0"/>
    <n v="0"/>
    <x v="22"/>
  </r>
  <r>
    <n v="238"/>
    <n v="238"/>
    <n v="0"/>
    <n v="0"/>
    <n v="0"/>
    <n v="0"/>
    <n v="0"/>
    <n v="0"/>
    <n v="0"/>
    <n v="0"/>
    <n v="0"/>
    <n v="0"/>
    <x v="25"/>
  </r>
  <r>
    <n v="452"/>
    <n v="452"/>
    <n v="0"/>
    <n v="0"/>
    <n v="0"/>
    <n v="0"/>
    <n v="0"/>
    <n v="0"/>
    <n v="0"/>
    <n v="0"/>
    <n v="0"/>
    <n v="0"/>
    <x v="46"/>
  </r>
  <r>
    <n v="446"/>
    <n v="0"/>
    <n v="446"/>
    <n v="0"/>
    <n v="0"/>
    <n v="0"/>
    <n v="0"/>
    <n v="0"/>
    <n v="0"/>
    <n v="0"/>
    <n v="0"/>
    <n v="0"/>
    <x v="31"/>
  </r>
  <r>
    <n v="3344"/>
    <n v="0"/>
    <n v="0"/>
    <n v="3344"/>
    <n v="0"/>
    <n v="0"/>
    <n v="0"/>
    <n v="0"/>
    <n v="0"/>
    <n v="0"/>
    <n v="0"/>
    <n v="0"/>
    <x v="69"/>
  </r>
  <r>
    <n v="836"/>
    <n v="0"/>
    <n v="836"/>
    <n v="0"/>
    <n v="0"/>
    <n v="0"/>
    <n v="0"/>
    <n v="0"/>
    <n v="0"/>
    <n v="0"/>
    <n v="0"/>
    <n v="0"/>
    <x v="26"/>
  </r>
  <r>
    <n v="59"/>
    <n v="59"/>
    <n v="0"/>
    <n v="0"/>
    <n v="59"/>
    <n v="59"/>
    <n v="0"/>
    <n v="0"/>
    <n v="0"/>
    <n v="0"/>
    <n v="0"/>
    <n v="0"/>
    <x v="13"/>
  </r>
  <r>
    <n v="214"/>
    <n v="214"/>
    <n v="0"/>
    <n v="0"/>
    <n v="0"/>
    <n v="0"/>
    <n v="0"/>
    <n v="0"/>
    <n v="0"/>
    <n v="0"/>
    <n v="0"/>
    <n v="0"/>
    <x v="10"/>
  </r>
  <r>
    <n v="140"/>
    <n v="140"/>
    <n v="0"/>
    <n v="0"/>
    <n v="0"/>
    <n v="0"/>
    <n v="0"/>
    <n v="0"/>
    <n v="0"/>
    <n v="0"/>
    <n v="0"/>
    <n v="0"/>
    <x v="56"/>
  </r>
  <r>
    <n v="1244"/>
    <n v="1244"/>
    <n v="0"/>
    <n v="0"/>
    <n v="0"/>
    <n v="0"/>
    <n v="0"/>
    <n v="0"/>
    <n v="0"/>
    <n v="0"/>
    <n v="0"/>
    <n v="0"/>
    <x v="33"/>
  </r>
  <r>
    <n v="18791"/>
    <n v="18791"/>
    <n v="0"/>
    <n v="0"/>
    <n v="0"/>
    <n v="0"/>
    <n v="0"/>
    <n v="0"/>
    <n v="0"/>
    <n v="0"/>
    <n v="0"/>
    <n v="0"/>
    <x v="35"/>
  </r>
  <r>
    <n v="6866"/>
    <n v="6866"/>
    <n v="0"/>
    <n v="0"/>
    <n v="0"/>
    <n v="0"/>
    <n v="0"/>
    <n v="0"/>
    <n v="6866"/>
    <n v="6866"/>
    <n v="0"/>
    <n v="0"/>
    <x v="32"/>
  </r>
  <r>
    <n v="240"/>
    <n v="240"/>
    <n v="0"/>
    <n v="0"/>
    <n v="0"/>
    <n v="0"/>
    <n v="0"/>
    <n v="0"/>
    <n v="0"/>
    <n v="0"/>
    <n v="0"/>
    <n v="0"/>
    <x v="21"/>
  </r>
  <r>
    <n v="1942"/>
    <n v="0"/>
    <n v="1942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2"/>
  </r>
  <r>
    <n v="22625"/>
    <n v="0"/>
    <n v="22625"/>
    <n v="0"/>
    <n v="22625"/>
    <n v="0"/>
    <n v="22625"/>
    <n v="0"/>
    <n v="0"/>
    <n v="0"/>
    <n v="0"/>
    <n v="0"/>
    <x v="36"/>
  </r>
  <r>
    <n v="84"/>
    <n v="0"/>
    <n v="84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21"/>
  </r>
  <r>
    <n v="1314"/>
    <n v="1314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28"/>
  </r>
  <r>
    <n v="665"/>
    <n v="665"/>
    <n v="0"/>
    <n v="0"/>
    <n v="0"/>
    <n v="0"/>
    <n v="0"/>
    <n v="0"/>
    <n v="665"/>
    <n v="665"/>
    <n v="0"/>
    <n v="0"/>
    <x v="36"/>
  </r>
  <r>
    <n v="1"/>
    <n v="1"/>
    <n v="0"/>
    <n v="0"/>
    <n v="0"/>
    <n v="0"/>
    <n v="0"/>
    <n v="0"/>
    <n v="0"/>
    <n v="0"/>
    <n v="0"/>
    <n v="0"/>
    <x v="39"/>
  </r>
  <r>
    <n v="734"/>
    <n v="734"/>
    <n v="0"/>
    <n v="0"/>
    <n v="0"/>
    <n v="0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48"/>
  </r>
  <r>
    <n v="29"/>
    <n v="29"/>
    <n v="0"/>
    <n v="0"/>
    <n v="29"/>
    <n v="29"/>
    <n v="0"/>
    <n v="0"/>
    <n v="0"/>
    <n v="0"/>
    <n v="0"/>
    <n v="0"/>
    <x v="57"/>
  </r>
  <r>
    <n v="181"/>
    <n v="181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7"/>
    <n v="7"/>
    <n v="0"/>
    <n v="0"/>
    <x v="72"/>
  </r>
  <r>
    <n v="19"/>
    <n v="19"/>
    <n v="0"/>
    <n v="0"/>
    <n v="19"/>
    <n v="19"/>
    <n v="0"/>
    <n v="0"/>
    <n v="0"/>
    <n v="0"/>
    <n v="0"/>
    <n v="0"/>
    <x v="47"/>
  </r>
  <r>
    <n v="43"/>
    <n v="43"/>
    <n v="0"/>
    <n v="0"/>
    <n v="0"/>
    <n v="0"/>
    <n v="0"/>
    <n v="0"/>
    <n v="43"/>
    <n v="43"/>
    <n v="0"/>
    <n v="0"/>
    <x v="33"/>
  </r>
  <r>
    <n v="803"/>
    <n v="803"/>
    <n v="0"/>
    <n v="0"/>
    <n v="0"/>
    <n v="0"/>
    <n v="0"/>
    <n v="0"/>
    <n v="0"/>
    <n v="0"/>
    <n v="0"/>
    <n v="0"/>
    <x v="48"/>
  </r>
  <r>
    <n v="57"/>
    <n v="0"/>
    <n v="57"/>
    <n v="0"/>
    <n v="0"/>
    <n v="0"/>
    <n v="0"/>
    <n v="0"/>
    <n v="0"/>
    <n v="0"/>
    <n v="0"/>
    <n v="0"/>
    <x v="51"/>
  </r>
  <r>
    <n v="909"/>
    <n v="909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26"/>
  </r>
  <r>
    <n v="1607"/>
    <n v="1607"/>
    <n v="0"/>
    <n v="0"/>
    <n v="0"/>
    <n v="0"/>
    <n v="0"/>
    <n v="0"/>
    <n v="0"/>
    <n v="0"/>
    <n v="0"/>
    <n v="0"/>
    <x v="1"/>
  </r>
  <r>
    <n v="1262"/>
    <n v="0"/>
    <n v="1262"/>
    <n v="0"/>
    <n v="0"/>
    <n v="0"/>
    <n v="0"/>
    <n v="0"/>
    <n v="0"/>
    <n v="0"/>
    <n v="0"/>
    <n v="0"/>
    <x v="52"/>
  </r>
  <r>
    <n v="1181"/>
    <n v="1181"/>
    <n v="0"/>
    <n v="0"/>
    <n v="1181"/>
    <n v="1181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"/>
  </r>
  <r>
    <n v="103"/>
    <n v="103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6"/>
  </r>
  <r>
    <n v="2478"/>
    <n v="2478"/>
    <n v="0"/>
    <n v="0"/>
    <n v="0"/>
    <n v="0"/>
    <n v="0"/>
    <n v="0"/>
    <n v="0"/>
    <n v="0"/>
    <n v="0"/>
    <n v="0"/>
    <x v="52"/>
  </r>
  <r>
    <n v="176"/>
    <n v="0"/>
    <n v="176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"/>
  </r>
  <r>
    <n v="499"/>
    <n v="499"/>
    <n v="0"/>
    <n v="0"/>
    <n v="0"/>
    <n v="0"/>
    <n v="0"/>
    <n v="0"/>
    <n v="0"/>
    <n v="0"/>
    <n v="0"/>
    <n v="0"/>
    <x v="1"/>
  </r>
  <r>
    <n v="1175"/>
    <n v="117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1"/>
  </r>
  <r>
    <n v="90"/>
    <n v="90"/>
    <n v="0"/>
    <n v="0"/>
    <n v="0"/>
    <n v="0"/>
    <n v="0"/>
    <n v="0"/>
    <n v="0"/>
    <n v="0"/>
    <n v="0"/>
    <n v="0"/>
    <x v="50"/>
  </r>
  <r>
    <n v="28808"/>
    <n v="28808"/>
    <n v="0"/>
    <n v="0"/>
    <n v="0"/>
    <n v="0"/>
    <n v="0"/>
    <n v="0"/>
    <n v="0"/>
    <n v="0"/>
    <n v="0"/>
    <n v="0"/>
    <x v="2"/>
  </r>
  <r>
    <n v="1015"/>
    <n v="0"/>
    <n v="1015"/>
    <n v="0"/>
    <n v="0"/>
    <n v="0"/>
    <n v="0"/>
    <n v="0"/>
    <n v="0"/>
    <n v="0"/>
    <n v="0"/>
    <n v="0"/>
    <x v="37"/>
  </r>
  <r>
    <n v="435"/>
    <n v="435"/>
    <n v="0"/>
    <n v="0"/>
    <n v="0"/>
    <n v="0"/>
    <n v="0"/>
    <n v="0"/>
    <n v="0"/>
    <n v="0"/>
    <n v="0"/>
    <n v="0"/>
    <x v="26"/>
  </r>
  <r>
    <n v="1023"/>
    <n v="1023"/>
    <n v="0"/>
    <n v="0"/>
    <n v="0"/>
    <n v="0"/>
    <n v="0"/>
    <n v="0"/>
    <n v="0"/>
    <n v="0"/>
    <n v="0"/>
    <n v="0"/>
    <x v="35"/>
  </r>
  <r>
    <n v="7256"/>
    <n v="7256"/>
    <n v="0"/>
    <n v="0"/>
    <n v="0"/>
    <n v="0"/>
    <n v="0"/>
    <n v="0"/>
    <n v="0"/>
    <n v="0"/>
    <n v="0"/>
    <n v="0"/>
    <x v="61"/>
  </r>
  <r>
    <n v="379"/>
    <n v="37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19"/>
    <n v="0"/>
    <n v="19"/>
    <n v="0"/>
    <n v="0"/>
    <n v="0"/>
    <n v="0"/>
    <n v="0"/>
    <n v="0"/>
    <n v="0"/>
    <n v="0"/>
    <n v="0"/>
    <x v="19"/>
  </r>
  <r>
    <n v="12180"/>
    <n v="0"/>
    <n v="12180"/>
    <n v="0"/>
    <n v="0"/>
    <n v="0"/>
    <n v="0"/>
    <n v="0"/>
    <n v="0"/>
    <n v="0"/>
    <n v="0"/>
    <n v="0"/>
    <x v="60"/>
  </r>
  <r>
    <n v="400"/>
    <n v="400"/>
    <n v="0"/>
    <n v="0"/>
    <n v="0"/>
    <n v="0"/>
    <n v="0"/>
    <n v="0"/>
    <n v="400"/>
    <n v="400"/>
    <n v="0"/>
    <n v="0"/>
    <x v="65"/>
  </r>
  <r>
    <n v="2172"/>
    <n v="0"/>
    <n v="2172"/>
    <n v="0"/>
    <n v="0"/>
    <n v="0"/>
    <n v="0"/>
    <n v="0"/>
    <n v="0"/>
    <n v="0"/>
    <n v="0"/>
    <n v="0"/>
    <x v="52"/>
  </r>
  <r>
    <n v="1625"/>
    <n v="1625"/>
    <n v="0"/>
    <n v="0"/>
    <n v="0"/>
    <n v="0"/>
    <n v="0"/>
    <n v="0"/>
    <n v="0"/>
    <n v="0"/>
    <n v="0"/>
    <n v="0"/>
    <x v="29"/>
  </r>
  <r>
    <n v="509"/>
    <n v="509"/>
    <n v="0"/>
    <n v="0"/>
    <n v="509"/>
    <n v="509"/>
    <n v="0"/>
    <n v="0"/>
    <n v="0"/>
    <n v="0"/>
    <n v="0"/>
    <n v="0"/>
    <x v="60"/>
  </r>
  <r>
    <n v="248"/>
    <n v="0"/>
    <n v="248"/>
    <n v="0"/>
    <n v="0"/>
    <n v="0"/>
    <n v="0"/>
    <n v="0"/>
    <n v="0"/>
    <n v="0"/>
    <n v="0"/>
    <n v="0"/>
    <x v="15"/>
  </r>
  <r>
    <n v="706"/>
    <n v="706"/>
    <n v="0"/>
    <n v="0"/>
    <n v="706"/>
    <n v="706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"/>
  </r>
  <r>
    <n v="8"/>
    <n v="0"/>
    <n v="8"/>
    <n v="0"/>
    <n v="0"/>
    <n v="0"/>
    <n v="0"/>
    <n v="0"/>
    <n v="0"/>
    <n v="0"/>
    <n v="0"/>
    <n v="0"/>
    <x v="64"/>
  </r>
  <r>
    <n v="89"/>
    <n v="89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51"/>
  </r>
  <r>
    <n v="134"/>
    <n v="0"/>
    <n v="134"/>
    <n v="0"/>
    <n v="0"/>
    <n v="0"/>
    <n v="0"/>
    <n v="0"/>
    <n v="134"/>
    <n v="0"/>
    <n v="134"/>
    <n v="0"/>
    <x v="18"/>
  </r>
  <r>
    <n v="791"/>
    <n v="791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6"/>
  </r>
  <r>
    <n v="154"/>
    <n v="154"/>
    <n v="0"/>
    <n v="0"/>
    <n v="0"/>
    <n v="0"/>
    <n v="0"/>
    <n v="0"/>
    <n v="0"/>
    <n v="0"/>
    <n v="0"/>
    <n v="0"/>
    <x v="10"/>
  </r>
  <r>
    <n v="25119"/>
    <n v="0"/>
    <n v="25119"/>
    <n v="0"/>
    <n v="0"/>
    <n v="0"/>
    <n v="0"/>
    <n v="0"/>
    <n v="0"/>
    <n v="0"/>
    <n v="0"/>
    <n v="0"/>
    <x v="23"/>
  </r>
  <r>
    <n v="13163"/>
    <n v="13163"/>
    <n v="0"/>
    <n v="0"/>
    <n v="0"/>
    <n v="0"/>
    <n v="0"/>
    <n v="0"/>
    <n v="13163"/>
    <n v="13163"/>
    <n v="0"/>
    <n v="0"/>
    <x v="23"/>
  </r>
  <r>
    <n v="605"/>
    <n v="605"/>
    <n v="0"/>
    <n v="0"/>
    <n v="605"/>
    <n v="605"/>
    <n v="0"/>
    <n v="0"/>
    <n v="0"/>
    <n v="0"/>
    <n v="0"/>
    <n v="0"/>
    <x v="60"/>
  </r>
  <r>
    <n v="819"/>
    <n v="819"/>
    <n v="0"/>
    <n v="0"/>
    <n v="819"/>
    <n v="819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2"/>
  </r>
  <r>
    <n v="1695"/>
    <n v="0"/>
    <n v="0"/>
    <n v="1695"/>
    <n v="0"/>
    <n v="0"/>
    <n v="0"/>
    <n v="0"/>
    <n v="0"/>
    <n v="0"/>
    <n v="0"/>
    <n v="0"/>
    <x v="69"/>
  </r>
  <r>
    <n v="1747"/>
    <n v="0"/>
    <n v="1747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6"/>
  </r>
  <r>
    <n v="89"/>
    <n v="0"/>
    <n v="89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30"/>
  </r>
  <r>
    <n v="640"/>
    <n v="640"/>
    <n v="0"/>
    <n v="0"/>
    <n v="0"/>
    <n v="0"/>
    <n v="0"/>
    <n v="0"/>
    <n v="0"/>
    <n v="0"/>
    <n v="0"/>
    <n v="0"/>
    <x v="56"/>
  </r>
  <r>
    <n v="2508"/>
    <n v="2508"/>
    <n v="0"/>
    <n v="0"/>
    <n v="0"/>
    <n v="0"/>
    <n v="0"/>
    <n v="0"/>
    <n v="2508"/>
    <n v="2508"/>
    <n v="0"/>
    <n v="0"/>
    <x v="3"/>
  </r>
  <r>
    <n v="1"/>
    <n v="1"/>
    <n v="0"/>
    <n v="0"/>
    <n v="1"/>
    <n v="1"/>
    <n v="0"/>
    <n v="0"/>
    <n v="0"/>
    <n v="0"/>
    <n v="0"/>
    <n v="0"/>
    <x v="19"/>
  </r>
  <r>
    <n v="613"/>
    <n v="613"/>
    <n v="0"/>
    <n v="0"/>
    <n v="0"/>
    <n v="0"/>
    <n v="0"/>
    <n v="0"/>
    <n v="613"/>
    <n v="613"/>
    <n v="0"/>
    <n v="0"/>
    <x v="12"/>
  </r>
  <r>
    <n v="1316"/>
    <n v="0"/>
    <n v="1316"/>
    <n v="0"/>
    <n v="0"/>
    <n v="0"/>
    <n v="0"/>
    <n v="0"/>
    <n v="0"/>
    <n v="0"/>
    <n v="0"/>
    <n v="0"/>
    <x v="20"/>
  </r>
  <r>
    <n v="262"/>
    <n v="26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8"/>
  </r>
  <r>
    <n v="50"/>
    <n v="50"/>
    <n v="0"/>
    <n v="0"/>
    <n v="50"/>
    <n v="5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43"/>
  </r>
  <r>
    <n v="3645"/>
    <n v="3645"/>
    <n v="0"/>
    <n v="0"/>
    <n v="3645"/>
    <n v="3645"/>
    <n v="0"/>
    <n v="0"/>
    <n v="0"/>
    <n v="0"/>
    <n v="0"/>
    <n v="0"/>
    <x v="35"/>
  </r>
  <r>
    <n v="1292"/>
    <n v="0"/>
    <n v="1292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30"/>
  </r>
  <r>
    <n v="4353"/>
    <n v="4353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2"/>
  </r>
  <r>
    <n v="3261"/>
    <n v="3261"/>
    <n v="0"/>
    <n v="0"/>
    <n v="0"/>
    <n v="0"/>
    <n v="0"/>
    <n v="0"/>
    <n v="0"/>
    <n v="0"/>
    <n v="0"/>
    <n v="0"/>
    <x v="29"/>
  </r>
  <r>
    <n v="24419"/>
    <n v="24419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19"/>
  </r>
  <r>
    <n v="697"/>
    <n v="697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7"/>
  </r>
  <r>
    <n v="5508"/>
    <n v="0"/>
    <n v="5508"/>
    <n v="0"/>
    <n v="0"/>
    <n v="0"/>
    <n v="0"/>
    <n v="0"/>
    <n v="0"/>
    <n v="0"/>
    <n v="0"/>
    <n v="0"/>
    <x v="48"/>
  </r>
  <r>
    <n v="4987"/>
    <n v="4987"/>
    <n v="0"/>
    <n v="0"/>
    <n v="0"/>
    <n v="0"/>
    <n v="0"/>
    <n v="0"/>
    <n v="0"/>
    <n v="0"/>
    <n v="0"/>
    <n v="0"/>
    <x v="2"/>
  </r>
  <r>
    <n v="80"/>
    <n v="80"/>
    <n v="0"/>
    <n v="0"/>
    <n v="80"/>
    <n v="80"/>
    <n v="0"/>
    <n v="0"/>
    <n v="0"/>
    <n v="0"/>
    <n v="0"/>
    <n v="0"/>
    <x v="31"/>
  </r>
  <r>
    <n v="449"/>
    <n v="449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1"/>
  </r>
  <r>
    <n v="5173"/>
    <n v="5173"/>
    <n v="0"/>
    <n v="0"/>
    <n v="0"/>
    <n v="0"/>
    <n v="0"/>
    <n v="0"/>
    <n v="0"/>
    <n v="0"/>
    <n v="0"/>
    <n v="0"/>
    <x v="5"/>
  </r>
  <r>
    <n v="5964"/>
    <n v="5964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6"/>
  </r>
  <r>
    <n v="208"/>
    <n v="208"/>
    <n v="0"/>
    <n v="0"/>
    <n v="0"/>
    <n v="0"/>
    <n v="0"/>
    <n v="0"/>
    <n v="208"/>
    <n v="208"/>
    <n v="0"/>
    <n v="0"/>
    <x v="9"/>
  </r>
  <r>
    <n v="1235"/>
    <n v="123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1"/>
  </r>
  <r>
    <n v="346"/>
    <n v="346"/>
    <n v="0"/>
    <n v="0"/>
    <n v="0"/>
    <n v="0"/>
    <n v="0"/>
    <n v="0"/>
    <n v="0"/>
    <n v="0"/>
    <n v="0"/>
    <n v="0"/>
    <x v="21"/>
  </r>
  <r>
    <n v="110"/>
    <n v="110"/>
    <n v="0"/>
    <n v="0"/>
    <n v="0"/>
    <n v="0"/>
    <n v="0"/>
    <n v="0"/>
    <n v="0"/>
    <n v="0"/>
    <n v="0"/>
    <n v="0"/>
    <x v="52"/>
  </r>
  <r>
    <n v="2075"/>
    <n v="2075"/>
    <n v="0"/>
    <n v="0"/>
    <n v="0"/>
    <n v="0"/>
    <n v="0"/>
    <n v="0"/>
    <n v="0"/>
    <n v="0"/>
    <n v="0"/>
    <n v="0"/>
    <x v="46"/>
  </r>
  <r>
    <n v="185"/>
    <n v="185"/>
    <n v="0"/>
    <n v="0"/>
    <n v="0"/>
    <n v="0"/>
    <n v="0"/>
    <n v="0"/>
    <n v="0"/>
    <n v="0"/>
    <n v="0"/>
    <n v="0"/>
    <x v="57"/>
  </r>
  <r>
    <n v="407"/>
    <n v="407"/>
    <n v="0"/>
    <n v="0"/>
    <n v="0"/>
    <n v="0"/>
    <n v="0"/>
    <n v="0"/>
    <n v="407"/>
    <n v="407"/>
    <n v="0"/>
    <n v="0"/>
    <x v="9"/>
  </r>
  <r>
    <n v="16"/>
    <n v="16"/>
    <n v="0"/>
    <n v="0"/>
    <n v="0"/>
    <n v="0"/>
    <n v="0"/>
    <n v="0"/>
    <n v="0"/>
    <n v="0"/>
    <n v="0"/>
    <n v="0"/>
    <x v="55"/>
  </r>
  <r>
    <n v="398"/>
    <n v="398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6"/>
  </r>
  <r>
    <n v="3614"/>
    <n v="0"/>
    <n v="3614"/>
    <n v="0"/>
    <n v="0"/>
    <n v="0"/>
    <n v="0"/>
    <n v="0"/>
    <n v="0"/>
    <n v="0"/>
    <n v="0"/>
    <n v="0"/>
    <x v="5"/>
  </r>
  <r>
    <n v="603"/>
    <n v="603"/>
    <n v="0"/>
    <n v="0"/>
    <n v="0"/>
    <n v="0"/>
    <n v="0"/>
    <n v="0"/>
    <n v="0"/>
    <n v="0"/>
    <n v="0"/>
    <n v="0"/>
    <x v="30"/>
  </r>
  <r>
    <n v="4487"/>
    <n v="4487"/>
    <n v="0"/>
    <n v="0"/>
    <n v="4487"/>
    <n v="4487"/>
    <n v="0"/>
    <n v="0"/>
    <n v="0"/>
    <n v="0"/>
    <n v="0"/>
    <n v="0"/>
    <x v="36"/>
  </r>
  <r>
    <n v="44"/>
    <n v="44"/>
    <n v="0"/>
    <n v="0"/>
    <n v="44"/>
    <n v="44"/>
    <n v="0"/>
    <n v="0"/>
    <n v="0"/>
    <n v="0"/>
    <n v="0"/>
    <n v="0"/>
    <x v="40"/>
  </r>
  <r>
    <n v="101"/>
    <n v="0"/>
    <n v="101"/>
    <n v="0"/>
    <n v="0"/>
    <n v="0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5"/>
  </r>
  <r>
    <n v="171"/>
    <n v="171"/>
    <n v="0"/>
    <n v="0"/>
    <n v="0"/>
    <n v="0"/>
    <n v="0"/>
    <n v="0"/>
    <n v="0"/>
    <n v="0"/>
    <n v="0"/>
    <n v="0"/>
    <x v="27"/>
  </r>
  <r>
    <n v="4362"/>
    <n v="4362"/>
    <n v="0"/>
    <n v="0"/>
    <n v="0"/>
    <n v="0"/>
    <n v="0"/>
    <n v="0"/>
    <n v="4362"/>
    <n v="4362"/>
    <n v="0"/>
    <n v="0"/>
    <x v="61"/>
  </r>
  <r>
    <n v="11"/>
    <n v="11"/>
    <n v="0"/>
    <n v="0"/>
    <n v="0"/>
    <n v="0"/>
    <n v="0"/>
    <n v="0"/>
    <n v="0"/>
    <n v="0"/>
    <n v="0"/>
    <n v="0"/>
    <x v="4"/>
  </r>
  <r>
    <n v="79"/>
    <n v="79"/>
    <n v="0"/>
    <n v="0"/>
    <n v="0"/>
    <n v="0"/>
    <n v="0"/>
    <n v="0"/>
    <n v="0"/>
    <n v="0"/>
    <n v="0"/>
    <n v="0"/>
    <x v="34"/>
  </r>
  <r>
    <n v="697"/>
    <n v="697"/>
    <n v="0"/>
    <n v="0"/>
    <n v="0"/>
    <n v="0"/>
    <n v="0"/>
    <n v="0"/>
    <n v="0"/>
    <n v="0"/>
    <n v="0"/>
    <n v="0"/>
    <x v="28"/>
  </r>
  <r>
    <n v="1823"/>
    <n v="0"/>
    <n v="1823"/>
    <n v="0"/>
    <n v="1823"/>
    <n v="0"/>
    <n v="1823"/>
    <n v="0"/>
    <n v="0"/>
    <n v="0"/>
    <n v="0"/>
    <n v="0"/>
    <x v="39"/>
  </r>
  <r>
    <n v="301"/>
    <n v="301"/>
    <n v="0"/>
    <n v="0"/>
    <n v="0"/>
    <n v="0"/>
    <n v="0"/>
    <n v="0"/>
    <n v="0"/>
    <n v="0"/>
    <n v="0"/>
    <n v="0"/>
    <x v="15"/>
  </r>
  <r>
    <n v="1618"/>
    <n v="0"/>
    <n v="1618"/>
    <n v="0"/>
    <n v="0"/>
    <n v="0"/>
    <n v="0"/>
    <n v="0"/>
    <n v="0"/>
    <n v="0"/>
    <n v="0"/>
    <n v="0"/>
    <x v="1"/>
  </r>
  <r>
    <n v="4857"/>
    <n v="4857"/>
    <n v="0"/>
    <n v="0"/>
    <n v="4857"/>
    <n v="4857"/>
    <n v="0"/>
    <n v="0"/>
    <n v="0"/>
    <n v="0"/>
    <n v="0"/>
    <n v="0"/>
    <x v="13"/>
  </r>
  <r>
    <n v="87"/>
    <n v="87"/>
    <n v="0"/>
    <n v="0"/>
    <n v="0"/>
    <n v="0"/>
    <n v="0"/>
    <n v="0"/>
    <n v="87"/>
    <n v="87"/>
    <n v="0"/>
    <n v="0"/>
    <x v="52"/>
  </r>
  <r>
    <n v="66"/>
    <n v="66"/>
    <n v="0"/>
    <n v="0"/>
    <n v="0"/>
    <n v="0"/>
    <n v="0"/>
    <n v="0"/>
    <n v="0"/>
    <n v="0"/>
    <n v="0"/>
    <n v="0"/>
    <x v="53"/>
  </r>
  <r>
    <n v="610"/>
    <n v="610"/>
    <n v="0"/>
    <n v="0"/>
    <n v="0"/>
    <n v="0"/>
    <n v="0"/>
    <n v="0"/>
    <n v="0"/>
    <n v="0"/>
    <n v="0"/>
    <n v="0"/>
    <x v="30"/>
  </r>
  <r>
    <n v="293"/>
    <n v="0"/>
    <n v="293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8"/>
  </r>
  <r>
    <n v="400"/>
    <n v="400"/>
    <n v="0"/>
    <n v="0"/>
    <n v="400"/>
    <n v="400"/>
    <n v="0"/>
    <n v="0"/>
    <n v="0"/>
    <n v="0"/>
    <n v="0"/>
    <n v="0"/>
    <x v="33"/>
  </r>
  <r>
    <n v="9730"/>
    <n v="0"/>
    <n v="9730"/>
    <n v="0"/>
    <n v="0"/>
    <n v="0"/>
    <n v="0"/>
    <n v="0"/>
    <n v="0"/>
    <n v="0"/>
    <n v="0"/>
    <n v="0"/>
    <x v="57"/>
  </r>
  <r>
    <n v="246"/>
    <n v="246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46"/>
  </r>
  <r>
    <n v="151"/>
    <n v="151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20"/>
  </r>
  <r>
    <n v="878"/>
    <n v="878"/>
    <n v="0"/>
    <n v="0"/>
    <n v="878"/>
    <n v="878"/>
    <n v="0"/>
    <n v="0"/>
    <n v="0"/>
    <n v="0"/>
    <n v="0"/>
    <n v="0"/>
    <x v="61"/>
  </r>
  <r>
    <n v="1106"/>
    <n v="0"/>
    <n v="1106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32"/>
  </r>
  <r>
    <n v="603"/>
    <n v="603"/>
    <n v="0"/>
    <n v="0"/>
    <n v="0"/>
    <n v="0"/>
    <n v="0"/>
    <n v="0"/>
    <n v="0"/>
    <n v="0"/>
    <n v="0"/>
    <n v="0"/>
    <x v="27"/>
  </r>
  <r>
    <n v="239"/>
    <n v="23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3"/>
  </r>
  <r>
    <n v="2069"/>
    <n v="2069"/>
    <n v="0"/>
    <n v="0"/>
    <n v="0"/>
    <n v="0"/>
    <n v="0"/>
    <n v="0"/>
    <n v="0"/>
    <n v="0"/>
    <n v="0"/>
    <n v="0"/>
    <x v="41"/>
  </r>
  <r>
    <n v="46"/>
    <n v="46"/>
    <n v="0"/>
    <n v="0"/>
    <n v="46"/>
    <n v="46"/>
    <n v="0"/>
    <n v="0"/>
    <n v="0"/>
    <n v="0"/>
    <n v="0"/>
    <n v="0"/>
    <x v="51"/>
  </r>
  <r>
    <n v="268"/>
    <n v="268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3"/>
  </r>
  <r>
    <n v="843"/>
    <n v="843"/>
    <n v="0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78"/>
    <n v="78"/>
    <n v="0"/>
    <n v="0"/>
    <x v="20"/>
  </r>
  <r>
    <n v="209"/>
    <n v="209"/>
    <n v="0"/>
    <n v="0"/>
    <n v="0"/>
    <n v="0"/>
    <n v="0"/>
    <n v="0"/>
    <n v="0"/>
    <n v="0"/>
    <n v="0"/>
    <n v="0"/>
    <x v="47"/>
  </r>
  <r>
    <n v="892"/>
    <n v="892"/>
    <n v="0"/>
    <n v="0"/>
    <n v="0"/>
    <n v="0"/>
    <n v="0"/>
    <n v="0"/>
    <n v="0"/>
    <n v="0"/>
    <n v="0"/>
    <n v="0"/>
    <x v="8"/>
  </r>
  <r>
    <n v="9422"/>
    <n v="0"/>
    <n v="9422"/>
    <n v="0"/>
    <n v="0"/>
    <n v="0"/>
    <n v="0"/>
    <n v="0"/>
    <n v="9422"/>
    <n v="0"/>
    <n v="9422"/>
    <n v="0"/>
    <x v="35"/>
  </r>
  <r>
    <n v="2935"/>
    <n v="2935"/>
    <n v="0"/>
    <n v="0"/>
    <n v="0"/>
    <n v="0"/>
    <n v="0"/>
    <n v="0"/>
    <n v="0"/>
    <n v="0"/>
    <n v="0"/>
    <n v="0"/>
    <x v="52"/>
  </r>
  <r>
    <n v="1968"/>
    <n v="1968"/>
    <n v="0"/>
    <n v="0"/>
    <n v="0"/>
    <n v="0"/>
    <n v="0"/>
    <n v="0"/>
    <n v="0"/>
    <n v="0"/>
    <n v="0"/>
    <n v="0"/>
    <x v="37"/>
  </r>
  <r>
    <n v="5738"/>
    <n v="0"/>
    <n v="5738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0"/>
  </r>
  <r>
    <n v="4021"/>
    <n v="4021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0"/>
  </r>
  <r>
    <n v="684"/>
    <n v="684"/>
    <n v="0"/>
    <n v="0"/>
    <n v="0"/>
    <n v="0"/>
    <n v="0"/>
    <n v="0"/>
    <n v="0"/>
    <n v="0"/>
    <n v="0"/>
    <n v="0"/>
    <x v="28"/>
  </r>
  <r>
    <n v="5168"/>
    <n v="0"/>
    <n v="5168"/>
    <n v="0"/>
    <n v="0"/>
    <n v="0"/>
    <n v="0"/>
    <n v="0"/>
    <n v="0"/>
    <n v="0"/>
    <n v="0"/>
    <n v="0"/>
    <x v="1"/>
  </r>
  <r>
    <n v="22664"/>
    <n v="22664"/>
    <n v="0"/>
    <n v="0"/>
    <n v="0"/>
    <n v="0"/>
    <n v="0"/>
    <n v="0"/>
    <n v="0"/>
    <n v="0"/>
    <n v="0"/>
    <n v="0"/>
    <x v="65"/>
  </r>
  <r>
    <n v="6459"/>
    <n v="0"/>
    <n v="6459"/>
    <n v="0"/>
    <n v="0"/>
    <n v="0"/>
    <n v="0"/>
    <n v="0"/>
    <n v="6459"/>
    <n v="0"/>
    <n v="6459"/>
    <n v="0"/>
    <x v="48"/>
  </r>
  <r>
    <n v="209"/>
    <n v="209"/>
    <n v="0"/>
    <n v="0"/>
    <n v="0"/>
    <n v="0"/>
    <n v="0"/>
    <n v="0"/>
    <n v="209"/>
    <n v="209"/>
    <n v="0"/>
    <n v="0"/>
    <x v="36"/>
  </r>
  <r>
    <n v="133"/>
    <n v="133"/>
    <n v="0"/>
    <n v="0"/>
    <n v="0"/>
    <n v="0"/>
    <n v="0"/>
    <n v="0"/>
    <n v="0"/>
    <n v="0"/>
    <n v="0"/>
    <n v="0"/>
    <x v="6"/>
  </r>
  <r>
    <n v="446"/>
    <n v="0"/>
    <n v="446"/>
    <n v="0"/>
    <n v="0"/>
    <n v="0"/>
    <n v="0"/>
    <n v="0"/>
    <n v="0"/>
    <n v="0"/>
    <n v="0"/>
    <n v="0"/>
    <x v="39"/>
  </r>
  <r>
    <n v="1112"/>
    <n v="1112"/>
    <n v="0"/>
    <n v="0"/>
    <n v="0"/>
    <n v="0"/>
    <n v="0"/>
    <n v="0"/>
    <n v="0"/>
    <n v="0"/>
    <n v="0"/>
    <n v="0"/>
    <x v="53"/>
  </r>
  <r>
    <n v="622"/>
    <n v="622"/>
    <n v="0"/>
    <n v="0"/>
    <n v="0"/>
    <n v="0"/>
    <n v="0"/>
    <n v="0"/>
    <n v="0"/>
    <n v="0"/>
    <n v="0"/>
    <n v="0"/>
    <x v="8"/>
  </r>
  <r>
    <n v="524"/>
    <n v="524"/>
    <n v="0"/>
    <n v="0"/>
    <n v="0"/>
    <n v="0"/>
    <n v="0"/>
    <n v="0"/>
    <n v="0"/>
    <n v="0"/>
    <n v="0"/>
    <n v="0"/>
    <x v="22"/>
  </r>
  <r>
    <n v="119"/>
    <n v="119"/>
    <n v="0"/>
    <n v="0"/>
    <n v="0"/>
    <n v="0"/>
    <n v="0"/>
    <n v="0"/>
    <n v="0"/>
    <n v="0"/>
    <n v="0"/>
    <n v="0"/>
    <x v="0"/>
  </r>
  <r>
    <n v="2029"/>
    <n v="2029"/>
    <n v="0"/>
    <n v="0"/>
    <n v="0"/>
    <n v="0"/>
    <n v="0"/>
    <n v="0"/>
    <n v="0"/>
    <n v="0"/>
    <n v="0"/>
    <n v="0"/>
    <x v="46"/>
  </r>
  <r>
    <n v="1492"/>
    <n v="1492"/>
    <n v="0"/>
    <n v="0"/>
    <n v="0"/>
    <n v="0"/>
    <n v="0"/>
    <n v="0"/>
    <n v="0"/>
    <n v="0"/>
    <n v="0"/>
    <n v="0"/>
    <x v="44"/>
  </r>
  <r>
    <n v="6993"/>
    <n v="6993"/>
    <n v="0"/>
    <n v="0"/>
    <n v="6993"/>
    <n v="6993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9"/>
  </r>
  <r>
    <n v="1762"/>
    <n v="1762"/>
    <n v="0"/>
    <n v="0"/>
    <n v="0"/>
    <n v="0"/>
    <n v="0"/>
    <n v="0"/>
    <n v="1762"/>
    <n v="1762"/>
    <n v="0"/>
    <n v="0"/>
    <x v="51"/>
  </r>
  <r>
    <n v="1148"/>
    <n v="1148"/>
    <n v="0"/>
    <n v="0"/>
    <n v="1148"/>
    <n v="1148"/>
    <n v="0"/>
    <n v="0"/>
    <n v="0"/>
    <n v="0"/>
    <n v="0"/>
    <n v="0"/>
    <x v="43"/>
  </r>
  <r>
    <n v="24412"/>
    <n v="0"/>
    <n v="24412"/>
    <n v="0"/>
    <n v="0"/>
    <n v="0"/>
    <n v="0"/>
    <n v="0"/>
    <n v="24412"/>
    <n v="0"/>
    <n v="24412"/>
    <n v="0"/>
    <x v="65"/>
  </r>
  <r>
    <n v="69"/>
    <n v="0"/>
    <n v="69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33"/>
  </r>
  <r>
    <n v="222"/>
    <n v="222"/>
    <n v="0"/>
    <n v="0"/>
    <n v="0"/>
    <n v="0"/>
    <n v="0"/>
    <n v="0"/>
    <n v="0"/>
    <n v="0"/>
    <n v="0"/>
    <n v="0"/>
    <x v="8"/>
  </r>
  <r>
    <n v="35"/>
    <n v="35"/>
    <n v="0"/>
    <n v="0"/>
    <n v="35"/>
    <n v="35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6"/>
  </r>
  <r>
    <n v="4772"/>
    <n v="4772"/>
    <n v="0"/>
    <n v="0"/>
    <n v="0"/>
    <n v="0"/>
    <n v="0"/>
    <n v="0"/>
    <n v="0"/>
    <n v="0"/>
    <n v="0"/>
    <n v="0"/>
    <x v="46"/>
  </r>
  <r>
    <n v="113"/>
    <n v="0"/>
    <n v="113"/>
    <n v="0"/>
    <n v="113"/>
    <n v="0"/>
    <n v="113"/>
    <n v="0"/>
    <n v="0"/>
    <n v="0"/>
    <n v="0"/>
    <n v="0"/>
    <x v="42"/>
  </r>
  <r>
    <n v="15828"/>
    <n v="0"/>
    <n v="15828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50"/>
  </r>
  <r>
    <n v="121"/>
    <n v="121"/>
    <n v="0"/>
    <n v="0"/>
    <n v="0"/>
    <n v="0"/>
    <n v="0"/>
    <n v="0"/>
    <n v="0"/>
    <n v="0"/>
    <n v="0"/>
    <n v="0"/>
    <x v="68"/>
  </r>
  <r>
    <n v="99"/>
    <n v="99"/>
    <n v="0"/>
    <n v="0"/>
    <n v="0"/>
    <n v="0"/>
    <n v="0"/>
    <n v="0"/>
    <n v="0"/>
    <n v="0"/>
    <n v="0"/>
    <n v="0"/>
    <x v="24"/>
  </r>
  <r>
    <n v="475"/>
    <n v="475"/>
    <n v="0"/>
    <n v="0"/>
    <n v="0"/>
    <n v="0"/>
    <n v="0"/>
    <n v="0"/>
    <n v="0"/>
    <n v="0"/>
    <n v="0"/>
    <n v="0"/>
    <x v="21"/>
  </r>
  <r>
    <n v="6228"/>
    <n v="6228"/>
    <n v="0"/>
    <n v="0"/>
    <n v="0"/>
    <n v="0"/>
    <n v="0"/>
    <n v="0"/>
    <n v="0"/>
    <n v="0"/>
    <n v="0"/>
    <n v="0"/>
    <x v="2"/>
  </r>
  <r>
    <n v="3658"/>
    <n v="3658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"/>
  </r>
  <r>
    <n v="4032"/>
    <n v="4032"/>
    <n v="0"/>
    <n v="0"/>
    <n v="0"/>
    <n v="0"/>
    <n v="0"/>
    <n v="0"/>
    <n v="0"/>
    <n v="0"/>
    <n v="0"/>
    <n v="0"/>
    <x v="5"/>
  </r>
  <r>
    <n v="4939"/>
    <n v="0"/>
    <n v="4939"/>
    <n v="0"/>
    <n v="0"/>
    <n v="0"/>
    <n v="0"/>
    <n v="0"/>
    <n v="0"/>
    <n v="0"/>
    <n v="0"/>
    <n v="0"/>
    <x v="35"/>
  </r>
  <r>
    <n v="32976"/>
    <n v="32976"/>
    <n v="0"/>
    <n v="0"/>
    <n v="32976"/>
    <n v="32976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0"/>
  </r>
  <r>
    <n v="358"/>
    <n v="358"/>
    <n v="0"/>
    <n v="0"/>
    <n v="0"/>
    <n v="0"/>
    <n v="0"/>
    <n v="0"/>
    <n v="0"/>
    <n v="0"/>
    <n v="0"/>
    <n v="0"/>
    <x v="29"/>
  </r>
  <r>
    <n v="1051"/>
    <n v="1051"/>
    <n v="0"/>
    <n v="0"/>
    <n v="0"/>
    <n v="0"/>
    <n v="0"/>
    <n v="0"/>
    <n v="0"/>
    <n v="0"/>
    <n v="0"/>
    <n v="0"/>
    <x v="58"/>
  </r>
  <r>
    <n v="2477"/>
    <n v="0"/>
    <n v="2477"/>
    <n v="0"/>
    <n v="0"/>
    <n v="0"/>
    <n v="0"/>
    <n v="0"/>
    <n v="2477"/>
    <n v="0"/>
    <n v="2477"/>
    <n v="0"/>
    <x v="8"/>
  </r>
  <r>
    <n v="3369"/>
    <n v="3369"/>
    <n v="0"/>
    <n v="0"/>
    <n v="0"/>
    <n v="0"/>
    <n v="0"/>
    <n v="0"/>
    <n v="3369"/>
    <n v="3369"/>
    <n v="0"/>
    <n v="0"/>
    <x v="28"/>
  </r>
  <r>
    <n v="40"/>
    <n v="40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134"/>
    <n v="134"/>
    <n v="0"/>
    <n v="0"/>
    <x v="34"/>
  </r>
  <r>
    <n v="35"/>
    <n v="35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12"/>
  </r>
  <r>
    <n v="1722"/>
    <n v="0"/>
    <n v="1722"/>
    <n v="0"/>
    <n v="0"/>
    <n v="0"/>
    <n v="0"/>
    <n v="0"/>
    <n v="0"/>
    <n v="0"/>
    <n v="0"/>
    <n v="0"/>
    <x v="30"/>
  </r>
  <r>
    <n v="243"/>
    <n v="24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6"/>
  </r>
  <r>
    <n v="518"/>
    <n v="0"/>
    <n v="518"/>
    <n v="0"/>
    <n v="0"/>
    <n v="0"/>
    <n v="0"/>
    <n v="0"/>
    <n v="0"/>
    <n v="0"/>
    <n v="0"/>
    <n v="0"/>
    <x v="20"/>
  </r>
  <r>
    <n v="575"/>
    <n v="0"/>
    <n v="575"/>
    <n v="0"/>
    <n v="0"/>
    <n v="0"/>
    <n v="0"/>
    <n v="0"/>
    <n v="575"/>
    <n v="0"/>
    <n v="575"/>
    <n v="0"/>
    <x v="61"/>
  </r>
  <r>
    <n v="1263"/>
    <n v="1263"/>
    <n v="0"/>
    <n v="0"/>
    <n v="0"/>
    <n v="0"/>
    <n v="0"/>
    <n v="0"/>
    <n v="1263"/>
    <n v="1263"/>
    <n v="0"/>
    <n v="0"/>
    <x v="27"/>
  </r>
  <r>
    <n v="44"/>
    <n v="44"/>
    <n v="0"/>
    <n v="0"/>
    <n v="0"/>
    <n v="0"/>
    <n v="0"/>
    <n v="0"/>
    <n v="0"/>
    <n v="0"/>
    <n v="0"/>
    <n v="0"/>
    <x v="15"/>
  </r>
  <r>
    <n v="2770"/>
    <n v="277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4"/>
  </r>
  <r>
    <n v="849"/>
    <n v="849"/>
    <n v="0"/>
    <n v="0"/>
    <n v="849"/>
    <n v="849"/>
    <n v="0"/>
    <n v="0"/>
    <n v="0"/>
    <n v="0"/>
    <n v="0"/>
    <n v="0"/>
    <x v="43"/>
  </r>
  <r>
    <n v="2018"/>
    <n v="0"/>
    <n v="2018"/>
    <n v="0"/>
    <n v="0"/>
    <n v="0"/>
    <n v="0"/>
    <n v="0"/>
    <n v="0"/>
    <n v="0"/>
    <n v="0"/>
    <n v="0"/>
    <x v="30"/>
  </r>
  <r>
    <n v="1438"/>
    <n v="1438"/>
    <n v="0"/>
    <n v="0"/>
    <n v="1438"/>
    <n v="1438"/>
    <n v="0"/>
    <n v="0"/>
    <n v="0"/>
    <n v="0"/>
    <n v="0"/>
    <n v="0"/>
    <x v="22"/>
  </r>
  <r>
    <n v="107"/>
    <n v="107"/>
    <n v="0"/>
    <n v="0"/>
    <n v="0"/>
    <n v="0"/>
    <n v="0"/>
    <n v="0"/>
    <n v="0"/>
    <n v="0"/>
    <n v="0"/>
    <n v="0"/>
    <x v="60"/>
  </r>
  <r>
    <n v="203"/>
    <n v="203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4"/>
  </r>
  <r>
    <n v="25720"/>
    <n v="25720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9"/>
  </r>
  <r>
    <n v="701"/>
    <n v="701"/>
    <n v="0"/>
    <n v="0"/>
    <n v="701"/>
    <n v="701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15"/>
    <n v="15"/>
    <n v="0"/>
    <n v="0"/>
    <x v="14"/>
  </r>
  <r>
    <n v="84"/>
    <n v="84"/>
    <n v="0"/>
    <n v="0"/>
    <n v="84"/>
    <n v="84"/>
    <n v="0"/>
    <n v="0"/>
    <n v="0"/>
    <n v="0"/>
    <n v="0"/>
    <n v="0"/>
    <x v="35"/>
  </r>
  <r>
    <n v="577"/>
    <n v="577"/>
    <n v="0"/>
    <n v="0"/>
    <n v="0"/>
    <n v="0"/>
    <n v="0"/>
    <n v="0"/>
    <n v="577"/>
    <n v="577"/>
    <n v="0"/>
    <n v="0"/>
    <x v="34"/>
  </r>
  <r>
    <n v="15458"/>
    <n v="15458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7"/>
  </r>
  <r>
    <n v="381"/>
    <n v="381"/>
    <n v="0"/>
    <n v="0"/>
    <n v="0"/>
    <n v="0"/>
    <n v="0"/>
    <n v="0"/>
    <n v="0"/>
    <n v="0"/>
    <n v="0"/>
    <n v="0"/>
    <x v="25"/>
  </r>
  <r>
    <n v="917"/>
    <n v="917"/>
    <n v="0"/>
    <n v="0"/>
    <n v="0"/>
    <n v="0"/>
    <n v="0"/>
    <n v="0"/>
    <n v="0"/>
    <n v="0"/>
    <n v="0"/>
    <n v="0"/>
    <x v="5"/>
  </r>
  <r>
    <n v="166"/>
    <n v="166"/>
    <n v="0"/>
    <n v="0"/>
    <n v="166"/>
    <n v="166"/>
    <n v="0"/>
    <n v="0"/>
    <n v="0"/>
    <n v="0"/>
    <n v="0"/>
    <n v="0"/>
    <x v="44"/>
  </r>
  <r>
    <n v="33096"/>
    <n v="33096"/>
    <n v="0"/>
    <n v="0"/>
    <n v="0"/>
    <n v="0"/>
    <n v="0"/>
    <n v="0"/>
    <n v="0"/>
    <n v="0"/>
    <n v="0"/>
    <n v="0"/>
    <x v="23"/>
  </r>
  <r>
    <n v="136"/>
    <n v="136"/>
    <n v="0"/>
    <n v="0"/>
    <n v="0"/>
    <n v="0"/>
    <n v="0"/>
    <n v="0"/>
    <n v="0"/>
    <n v="0"/>
    <n v="0"/>
    <n v="0"/>
    <x v="46"/>
  </r>
  <r>
    <n v="1842"/>
    <n v="0"/>
    <n v="1842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52"/>
  </r>
  <r>
    <n v="295"/>
    <n v="295"/>
    <n v="0"/>
    <n v="0"/>
    <n v="0"/>
    <n v="0"/>
    <n v="0"/>
    <n v="0"/>
    <n v="0"/>
    <n v="0"/>
    <n v="0"/>
    <n v="0"/>
    <x v="49"/>
  </r>
  <r>
    <n v="476"/>
    <n v="476"/>
    <n v="0"/>
    <n v="0"/>
    <n v="0"/>
    <n v="0"/>
    <n v="0"/>
    <n v="0"/>
    <n v="0"/>
    <n v="0"/>
    <n v="0"/>
    <n v="0"/>
    <x v="34"/>
  </r>
  <r>
    <n v="267"/>
    <n v="267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7"/>
    <n v="7"/>
    <n v="0"/>
    <n v="0"/>
    <x v="7"/>
  </r>
  <r>
    <n v="9"/>
    <n v="9"/>
    <n v="0"/>
    <n v="0"/>
    <n v="0"/>
    <n v="0"/>
    <n v="0"/>
    <n v="0"/>
    <n v="0"/>
    <n v="0"/>
    <n v="0"/>
    <n v="0"/>
    <x v="16"/>
  </r>
  <r>
    <n v="1134"/>
    <n v="0"/>
    <n v="1134"/>
    <n v="0"/>
    <n v="0"/>
    <n v="0"/>
    <n v="0"/>
    <n v="0"/>
    <n v="0"/>
    <n v="0"/>
    <n v="0"/>
    <n v="0"/>
    <x v="1"/>
  </r>
  <r>
    <n v="1325"/>
    <n v="1325"/>
    <n v="0"/>
    <n v="0"/>
    <n v="0"/>
    <n v="0"/>
    <n v="0"/>
    <n v="0"/>
    <n v="0"/>
    <n v="0"/>
    <n v="0"/>
    <n v="0"/>
    <x v="33"/>
  </r>
  <r>
    <n v="12414"/>
    <n v="0"/>
    <n v="0"/>
    <n v="12414"/>
    <n v="0"/>
    <n v="0"/>
    <n v="0"/>
    <n v="0"/>
    <n v="0"/>
    <n v="0"/>
    <n v="0"/>
    <n v="0"/>
    <x v="10"/>
  </r>
  <r>
    <n v="69"/>
    <n v="69"/>
    <n v="0"/>
    <n v="0"/>
    <n v="69"/>
    <n v="69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4"/>
  </r>
  <r>
    <n v="2262"/>
    <n v="2262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48"/>
  </r>
  <r>
    <n v="1794"/>
    <n v="1794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19"/>
    <n v="19"/>
    <n v="0"/>
    <n v="0"/>
    <x v="19"/>
  </r>
  <r>
    <n v="6"/>
    <n v="6"/>
    <n v="0"/>
    <n v="0"/>
    <n v="0"/>
    <n v="0"/>
    <n v="0"/>
    <n v="0"/>
    <n v="0"/>
    <n v="0"/>
    <n v="0"/>
    <n v="0"/>
    <x v="0"/>
  </r>
  <r>
    <n v="224"/>
    <n v="224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54"/>
    <n v="54"/>
    <n v="0"/>
    <n v="0"/>
    <x v="8"/>
  </r>
  <r>
    <n v="3"/>
    <n v="3"/>
    <n v="0"/>
    <n v="0"/>
    <n v="0"/>
    <n v="0"/>
    <n v="0"/>
    <n v="0"/>
    <n v="0"/>
    <n v="0"/>
    <n v="0"/>
    <n v="0"/>
    <x v="24"/>
  </r>
  <r>
    <n v="5441"/>
    <n v="5441"/>
    <n v="0"/>
    <n v="0"/>
    <n v="5441"/>
    <n v="5441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21"/>
  </r>
  <r>
    <n v="1443"/>
    <n v="144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2"/>
  </r>
  <r>
    <n v="389"/>
    <n v="389"/>
    <n v="0"/>
    <n v="0"/>
    <n v="0"/>
    <n v="0"/>
    <n v="0"/>
    <n v="0"/>
    <n v="0"/>
    <n v="0"/>
    <n v="0"/>
    <n v="0"/>
    <x v="34"/>
  </r>
  <r>
    <n v="96"/>
    <n v="96"/>
    <n v="0"/>
    <n v="0"/>
    <n v="0"/>
    <n v="0"/>
    <n v="0"/>
    <n v="0"/>
    <n v="0"/>
    <n v="0"/>
    <n v="0"/>
    <n v="0"/>
    <x v="50"/>
  </r>
  <r>
    <n v="374"/>
    <n v="374"/>
    <n v="0"/>
    <n v="0"/>
    <n v="0"/>
    <n v="0"/>
    <n v="0"/>
    <n v="0"/>
    <n v="0"/>
    <n v="0"/>
    <n v="0"/>
    <n v="0"/>
    <x v="40"/>
  </r>
  <r>
    <n v="4923"/>
    <n v="4923"/>
    <n v="0"/>
    <n v="0"/>
    <n v="0"/>
    <n v="0"/>
    <n v="0"/>
    <n v="0"/>
    <n v="0"/>
    <n v="0"/>
    <n v="0"/>
    <n v="0"/>
    <x v="44"/>
  </r>
  <r>
    <n v="5544"/>
    <n v="5544"/>
    <n v="0"/>
    <n v="0"/>
    <n v="0"/>
    <n v="0"/>
    <n v="0"/>
    <n v="0"/>
    <n v="0"/>
    <n v="0"/>
    <n v="0"/>
    <n v="0"/>
    <x v="29"/>
  </r>
  <r>
    <n v="655"/>
    <n v="655"/>
    <n v="0"/>
    <n v="0"/>
    <n v="0"/>
    <n v="0"/>
    <n v="0"/>
    <n v="0"/>
    <n v="0"/>
    <n v="0"/>
    <n v="0"/>
    <n v="0"/>
    <x v="20"/>
  </r>
  <r>
    <n v="486"/>
    <n v="486"/>
    <n v="0"/>
    <n v="0"/>
    <n v="486"/>
    <n v="486"/>
    <n v="0"/>
    <n v="0"/>
    <n v="0"/>
    <n v="0"/>
    <n v="0"/>
    <n v="0"/>
    <x v="61"/>
  </r>
  <r>
    <n v="2048"/>
    <n v="2048"/>
    <n v="0"/>
    <n v="0"/>
    <n v="0"/>
    <n v="0"/>
    <n v="0"/>
    <n v="0"/>
    <n v="2048"/>
    <n v="2048"/>
    <n v="0"/>
    <n v="0"/>
    <x v="23"/>
  </r>
  <r>
    <n v="26"/>
    <n v="26"/>
    <n v="0"/>
    <n v="0"/>
    <n v="26"/>
    <n v="26"/>
    <n v="0"/>
    <n v="0"/>
    <n v="0"/>
    <n v="0"/>
    <n v="0"/>
    <n v="0"/>
    <x v="27"/>
  </r>
  <r>
    <n v="1048"/>
    <n v="1048"/>
    <n v="0"/>
    <n v="0"/>
    <n v="0"/>
    <n v="0"/>
    <n v="0"/>
    <n v="0"/>
    <n v="0"/>
    <n v="0"/>
    <n v="0"/>
    <n v="0"/>
    <x v="43"/>
  </r>
  <r>
    <n v="9"/>
    <n v="0"/>
    <n v="9"/>
    <n v="0"/>
    <n v="0"/>
    <n v="0"/>
    <n v="0"/>
    <n v="0"/>
    <n v="0"/>
    <n v="0"/>
    <n v="0"/>
    <n v="0"/>
    <x v="70"/>
  </r>
  <r>
    <n v="825"/>
    <n v="825"/>
    <n v="0"/>
    <n v="0"/>
    <n v="0"/>
    <n v="0"/>
    <n v="0"/>
    <n v="0"/>
    <n v="0"/>
    <n v="0"/>
    <n v="0"/>
    <n v="0"/>
    <x v="48"/>
  </r>
  <r>
    <n v="273"/>
    <n v="27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54"/>
  </r>
  <r>
    <n v="194"/>
    <n v="194"/>
    <n v="0"/>
    <n v="0"/>
    <n v="0"/>
    <n v="0"/>
    <n v="0"/>
    <n v="0"/>
    <n v="0"/>
    <n v="0"/>
    <n v="0"/>
    <n v="0"/>
    <x v="14"/>
  </r>
  <r>
    <n v="100"/>
    <n v="100"/>
    <n v="0"/>
    <n v="0"/>
    <n v="100"/>
    <n v="100"/>
    <n v="0"/>
    <n v="0"/>
    <n v="0"/>
    <n v="0"/>
    <n v="0"/>
    <n v="0"/>
    <x v="61"/>
  </r>
  <r>
    <n v="379"/>
    <n v="37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6"/>
  </r>
  <r>
    <n v="145"/>
    <n v="145"/>
    <n v="0"/>
    <n v="0"/>
    <n v="145"/>
    <n v="145"/>
    <n v="0"/>
    <n v="0"/>
    <n v="0"/>
    <n v="0"/>
    <n v="0"/>
    <n v="0"/>
    <x v="10"/>
  </r>
  <r>
    <n v="64"/>
    <n v="64"/>
    <n v="0"/>
    <n v="0"/>
    <n v="0"/>
    <n v="0"/>
    <n v="0"/>
    <n v="0"/>
    <n v="64"/>
    <n v="64"/>
    <n v="0"/>
    <n v="0"/>
    <x v="53"/>
  </r>
  <r>
    <n v="234"/>
    <n v="234"/>
    <n v="0"/>
    <n v="0"/>
    <n v="0"/>
    <n v="0"/>
    <n v="0"/>
    <n v="0"/>
    <n v="0"/>
    <n v="0"/>
    <n v="0"/>
    <n v="0"/>
    <x v="57"/>
  </r>
  <r>
    <n v="7423"/>
    <n v="7423"/>
    <n v="0"/>
    <n v="0"/>
    <n v="0"/>
    <n v="0"/>
    <n v="0"/>
    <n v="0"/>
    <n v="0"/>
    <n v="0"/>
    <n v="0"/>
    <n v="0"/>
    <x v="47"/>
  </r>
  <r>
    <n v="338"/>
    <n v="338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0"/>
    <n v="0"/>
    <n v="0"/>
    <n v="0"/>
    <x v="8"/>
  </r>
  <r>
    <n v="35"/>
    <n v="35"/>
    <n v="0"/>
    <n v="0"/>
    <n v="35"/>
    <n v="35"/>
    <n v="0"/>
    <n v="0"/>
    <n v="0"/>
    <n v="0"/>
    <n v="0"/>
    <n v="0"/>
    <x v="47"/>
  </r>
  <r>
    <n v="1166"/>
    <n v="1166"/>
    <n v="0"/>
    <n v="0"/>
    <n v="0"/>
    <n v="0"/>
    <n v="0"/>
    <n v="0"/>
    <n v="0"/>
    <n v="0"/>
    <n v="0"/>
    <n v="0"/>
    <x v="48"/>
  </r>
  <r>
    <n v="2749"/>
    <n v="2749"/>
    <n v="0"/>
    <n v="0"/>
    <n v="0"/>
    <n v="0"/>
    <n v="0"/>
    <n v="0"/>
    <n v="0"/>
    <n v="0"/>
    <n v="0"/>
    <n v="0"/>
    <x v="2"/>
  </r>
  <r>
    <n v="371"/>
    <n v="371"/>
    <n v="0"/>
    <n v="0"/>
    <n v="371"/>
    <n v="371"/>
    <n v="0"/>
    <n v="0"/>
    <n v="0"/>
    <n v="0"/>
    <n v="0"/>
    <n v="0"/>
    <x v="55"/>
  </r>
  <r>
    <n v="2116"/>
    <n v="2116"/>
    <n v="0"/>
    <n v="0"/>
    <n v="0"/>
    <n v="0"/>
    <n v="0"/>
    <n v="0"/>
    <n v="0"/>
    <n v="0"/>
    <n v="0"/>
    <n v="0"/>
    <x v="8"/>
  </r>
  <r>
    <n v="3502"/>
    <n v="3502"/>
    <n v="0"/>
    <n v="0"/>
    <n v="0"/>
    <n v="0"/>
    <n v="0"/>
    <n v="0"/>
    <n v="0"/>
    <n v="0"/>
    <n v="0"/>
    <n v="0"/>
    <x v="8"/>
  </r>
  <r>
    <n v="813"/>
    <n v="813"/>
    <n v="0"/>
    <n v="0"/>
    <n v="0"/>
    <n v="0"/>
    <n v="0"/>
    <n v="0"/>
    <n v="0"/>
    <n v="0"/>
    <n v="0"/>
    <n v="0"/>
    <x v="51"/>
  </r>
  <r>
    <n v="170"/>
    <n v="170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61"/>
  </r>
  <r>
    <n v="41"/>
    <n v="41"/>
    <n v="0"/>
    <n v="0"/>
    <n v="41"/>
    <n v="41"/>
    <n v="0"/>
    <n v="0"/>
    <n v="0"/>
    <n v="0"/>
    <n v="0"/>
    <n v="0"/>
    <x v="30"/>
  </r>
  <r>
    <n v="515"/>
    <n v="515"/>
    <n v="0"/>
    <n v="0"/>
    <n v="0"/>
    <n v="0"/>
    <n v="0"/>
    <n v="0"/>
    <n v="0"/>
    <n v="0"/>
    <n v="0"/>
    <n v="0"/>
    <x v="49"/>
  </r>
  <r>
    <n v="886"/>
    <n v="886"/>
    <n v="0"/>
    <n v="0"/>
    <n v="0"/>
    <n v="0"/>
    <n v="0"/>
    <n v="0"/>
    <n v="0"/>
    <n v="0"/>
    <n v="0"/>
    <n v="0"/>
    <x v="29"/>
  </r>
  <r>
    <n v="316"/>
    <n v="0"/>
    <n v="316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29"/>
    <n v="29"/>
    <n v="0"/>
    <n v="0"/>
    <x v="64"/>
  </r>
  <r>
    <n v="10"/>
    <n v="10"/>
    <n v="0"/>
    <n v="0"/>
    <n v="0"/>
    <n v="0"/>
    <n v="0"/>
    <n v="0"/>
    <n v="0"/>
    <n v="0"/>
    <n v="0"/>
    <n v="0"/>
    <x v="14"/>
  </r>
  <r>
    <n v="43"/>
    <n v="0"/>
    <n v="43"/>
    <n v="0"/>
    <n v="0"/>
    <n v="0"/>
    <n v="0"/>
    <n v="0"/>
    <n v="0"/>
    <n v="0"/>
    <n v="0"/>
    <n v="0"/>
    <x v="39"/>
  </r>
  <r>
    <n v="211"/>
    <n v="211"/>
    <n v="0"/>
    <n v="0"/>
    <n v="0"/>
    <n v="0"/>
    <n v="0"/>
    <n v="0"/>
    <n v="0"/>
    <n v="0"/>
    <n v="0"/>
    <n v="0"/>
    <x v="0"/>
  </r>
  <r>
    <n v="2147"/>
    <n v="0"/>
    <n v="0"/>
    <n v="2147"/>
    <n v="0"/>
    <n v="0"/>
    <n v="0"/>
    <n v="0"/>
    <n v="0"/>
    <n v="0"/>
    <n v="0"/>
    <n v="0"/>
    <x v="55"/>
  </r>
  <r>
    <n v="29"/>
    <n v="29"/>
    <n v="0"/>
    <n v="0"/>
    <n v="29"/>
    <n v="29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18"/>
  </r>
  <r>
    <n v="326"/>
    <n v="326"/>
    <n v="0"/>
    <n v="0"/>
    <n v="0"/>
    <n v="0"/>
    <n v="0"/>
    <n v="0"/>
    <n v="326"/>
    <n v="326"/>
    <n v="0"/>
    <n v="0"/>
    <x v="26"/>
  </r>
  <r>
    <n v="1482"/>
    <n v="1482"/>
    <n v="0"/>
    <n v="0"/>
    <n v="0"/>
    <n v="0"/>
    <n v="0"/>
    <n v="0"/>
    <n v="0"/>
    <n v="0"/>
    <n v="0"/>
    <n v="0"/>
    <x v="51"/>
  </r>
  <r>
    <n v="281"/>
    <n v="28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0"/>
  </r>
  <r>
    <n v="63"/>
    <n v="63"/>
    <n v="0"/>
    <n v="0"/>
    <n v="0"/>
    <n v="0"/>
    <n v="0"/>
    <n v="0"/>
    <n v="0"/>
    <n v="0"/>
    <n v="0"/>
    <n v="0"/>
    <x v="0"/>
  </r>
  <r>
    <n v="737"/>
    <n v="737"/>
    <n v="0"/>
    <n v="0"/>
    <n v="0"/>
    <n v="0"/>
    <n v="0"/>
    <n v="0"/>
    <n v="0"/>
    <n v="0"/>
    <n v="0"/>
    <n v="0"/>
    <x v="56"/>
  </r>
  <r>
    <n v="260"/>
    <n v="260"/>
    <n v="0"/>
    <n v="0"/>
    <n v="0"/>
    <n v="0"/>
    <n v="0"/>
    <n v="0"/>
    <n v="0"/>
    <n v="0"/>
    <n v="0"/>
    <n v="0"/>
    <x v="6"/>
  </r>
  <r>
    <n v="111"/>
    <n v="111"/>
    <n v="0"/>
    <n v="0"/>
    <n v="111"/>
    <n v="111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4"/>
  </r>
  <r>
    <n v="306"/>
    <n v="0"/>
    <n v="306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"/>
  </r>
  <r>
    <n v="362"/>
    <n v="362"/>
    <n v="0"/>
    <n v="0"/>
    <n v="0"/>
    <n v="0"/>
    <n v="0"/>
    <n v="0"/>
    <n v="0"/>
    <n v="0"/>
    <n v="0"/>
    <n v="0"/>
    <x v="43"/>
  </r>
  <r>
    <n v="1605"/>
    <n v="1605"/>
    <n v="0"/>
    <n v="0"/>
    <n v="0"/>
    <n v="0"/>
    <n v="0"/>
    <n v="0"/>
    <n v="0"/>
    <n v="0"/>
    <n v="0"/>
    <n v="0"/>
    <x v="28"/>
  </r>
  <r>
    <n v="1212"/>
    <n v="1212"/>
    <n v="0"/>
    <n v="0"/>
    <n v="0"/>
    <n v="0"/>
    <n v="0"/>
    <n v="0"/>
    <n v="0"/>
    <n v="0"/>
    <n v="0"/>
    <n v="0"/>
    <x v="1"/>
  </r>
  <r>
    <n v="1206"/>
    <n v="1206"/>
    <n v="0"/>
    <n v="0"/>
    <n v="0"/>
    <n v="0"/>
    <n v="0"/>
    <n v="0"/>
    <n v="0"/>
    <n v="0"/>
    <n v="0"/>
    <n v="0"/>
    <x v="40"/>
  </r>
  <r>
    <n v="2661"/>
    <n v="2661"/>
    <n v="0"/>
    <n v="0"/>
    <n v="2661"/>
    <n v="2661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46"/>
  </r>
  <r>
    <n v="82"/>
    <n v="82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5"/>
  </r>
  <r>
    <n v="1878"/>
    <n v="0"/>
    <n v="1878"/>
    <n v="0"/>
    <n v="0"/>
    <n v="0"/>
    <n v="0"/>
    <n v="0"/>
    <n v="0"/>
    <n v="0"/>
    <n v="0"/>
    <n v="0"/>
    <x v="55"/>
  </r>
  <r>
    <n v="636"/>
    <n v="636"/>
    <n v="0"/>
    <n v="0"/>
    <n v="0"/>
    <n v="0"/>
    <n v="0"/>
    <n v="0"/>
    <n v="636"/>
    <n v="636"/>
    <n v="0"/>
    <n v="0"/>
    <x v="73"/>
  </r>
  <r>
    <n v="36"/>
    <n v="36"/>
    <n v="0"/>
    <n v="0"/>
    <n v="0"/>
    <n v="0"/>
    <n v="0"/>
    <n v="0"/>
    <n v="0"/>
    <n v="0"/>
    <n v="0"/>
    <n v="0"/>
    <x v="25"/>
  </r>
  <r>
    <n v="2648"/>
    <n v="0"/>
    <n v="2648"/>
    <n v="0"/>
    <n v="0"/>
    <n v="0"/>
    <n v="0"/>
    <n v="0"/>
    <n v="0"/>
    <n v="0"/>
    <n v="0"/>
    <n v="0"/>
    <x v="60"/>
  </r>
  <r>
    <n v="1153"/>
    <n v="1153"/>
    <n v="0"/>
    <n v="0"/>
    <n v="0"/>
    <n v="0"/>
    <n v="0"/>
    <n v="0"/>
    <n v="0"/>
    <n v="0"/>
    <n v="0"/>
    <n v="0"/>
    <x v="65"/>
  </r>
  <r>
    <n v="19283"/>
    <n v="19283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0"/>
  </r>
  <r>
    <n v="102"/>
    <n v="102"/>
    <n v="0"/>
    <n v="0"/>
    <n v="102"/>
    <n v="102"/>
    <n v="0"/>
    <n v="0"/>
    <n v="0"/>
    <n v="0"/>
    <n v="0"/>
    <n v="0"/>
    <x v="59"/>
  </r>
  <r>
    <n v="41"/>
    <n v="41"/>
    <n v="0"/>
    <n v="0"/>
    <n v="0"/>
    <n v="0"/>
    <n v="0"/>
    <n v="0"/>
    <n v="41"/>
    <n v="41"/>
    <n v="0"/>
    <n v="0"/>
    <x v="48"/>
  </r>
  <r>
    <n v="9"/>
    <n v="9"/>
    <n v="0"/>
    <n v="0"/>
    <n v="0"/>
    <n v="0"/>
    <n v="0"/>
    <n v="0"/>
    <n v="0"/>
    <n v="0"/>
    <n v="0"/>
    <n v="0"/>
    <x v="54"/>
  </r>
  <r>
    <n v="142"/>
    <n v="142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63"/>
  </r>
  <r>
    <n v="409"/>
    <n v="409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52"/>
  </r>
  <r>
    <n v="1736"/>
    <n v="0"/>
    <n v="1736"/>
    <n v="0"/>
    <n v="0"/>
    <n v="0"/>
    <n v="0"/>
    <n v="0"/>
    <n v="0"/>
    <n v="0"/>
    <n v="0"/>
    <n v="0"/>
    <x v="43"/>
  </r>
  <r>
    <n v="146"/>
    <n v="146"/>
    <n v="0"/>
    <n v="0"/>
    <n v="146"/>
    <n v="146"/>
    <n v="0"/>
    <n v="0"/>
    <n v="0"/>
    <n v="0"/>
    <n v="0"/>
    <n v="0"/>
    <x v="24"/>
  </r>
  <r>
    <n v="790"/>
    <n v="790"/>
    <n v="0"/>
    <n v="0"/>
    <n v="0"/>
    <n v="0"/>
    <n v="0"/>
    <n v="0"/>
    <n v="0"/>
    <n v="0"/>
    <n v="0"/>
    <n v="0"/>
    <x v="15"/>
  </r>
  <r>
    <n v="3197"/>
    <n v="3197"/>
    <n v="0"/>
    <n v="0"/>
    <n v="0"/>
    <n v="0"/>
    <n v="0"/>
    <n v="0"/>
    <n v="0"/>
    <n v="0"/>
    <n v="0"/>
    <n v="0"/>
    <x v="26"/>
  </r>
  <r>
    <n v="20"/>
    <n v="0"/>
    <n v="20"/>
    <n v="0"/>
    <n v="0"/>
    <n v="0"/>
    <n v="0"/>
    <n v="0"/>
    <n v="0"/>
    <n v="0"/>
    <n v="0"/>
    <n v="0"/>
    <x v="62"/>
  </r>
  <r>
    <n v="285"/>
    <n v="28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8"/>
  </r>
  <r>
    <n v="245"/>
    <n v="245"/>
    <n v="0"/>
    <n v="0"/>
    <n v="245"/>
    <n v="245"/>
    <n v="0"/>
    <n v="0"/>
    <n v="0"/>
    <n v="0"/>
    <n v="0"/>
    <n v="0"/>
    <x v="48"/>
  </r>
  <r>
    <n v="204"/>
    <n v="204"/>
    <n v="0"/>
    <n v="0"/>
    <n v="0"/>
    <n v="0"/>
    <n v="0"/>
    <n v="0"/>
    <n v="0"/>
    <n v="0"/>
    <n v="0"/>
    <n v="0"/>
    <x v="61"/>
  </r>
  <r>
    <n v="174"/>
    <n v="174"/>
    <n v="0"/>
    <n v="0"/>
    <n v="0"/>
    <n v="0"/>
    <n v="0"/>
    <n v="0"/>
    <n v="0"/>
    <n v="0"/>
    <n v="0"/>
    <n v="0"/>
    <x v="0"/>
  </r>
  <r>
    <n v="11648"/>
    <n v="11648"/>
    <n v="0"/>
    <n v="0"/>
    <n v="0"/>
    <n v="0"/>
    <n v="0"/>
    <n v="0"/>
    <n v="0"/>
    <n v="0"/>
    <n v="0"/>
    <n v="0"/>
    <x v="8"/>
  </r>
  <r>
    <n v="208"/>
    <n v="208"/>
    <n v="0"/>
    <n v="0"/>
    <n v="0"/>
    <n v="0"/>
    <n v="0"/>
    <n v="0"/>
    <n v="0"/>
    <n v="0"/>
    <n v="0"/>
    <n v="0"/>
    <x v="48"/>
  </r>
  <r>
    <n v="483"/>
    <n v="483"/>
    <n v="0"/>
    <n v="0"/>
    <n v="0"/>
    <n v="0"/>
    <n v="0"/>
    <n v="0"/>
    <n v="0"/>
    <n v="0"/>
    <n v="0"/>
    <n v="0"/>
    <x v="29"/>
  </r>
  <r>
    <n v="269"/>
    <n v="0"/>
    <n v="269"/>
    <n v="0"/>
    <n v="0"/>
    <n v="0"/>
    <n v="0"/>
    <n v="0"/>
    <n v="0"/>
    <n v="0"/>
    <n v="0"/>
    <n v="0"/>
    <x v="4"/>
  </r>
  <r>
    <n v="4814"/>
    <n v="0"/>
    <n v="4814"/>
    <n v="0"/>
    <n v="0"/>
    <n v="0"/>
    <n v="0"/>
    <n v="0"/>
    <n v="0"/>
    <n v="0"/>
    <n v="0"/>
    <n v="0"/>
    <x v="29"/>
  </r>
  <r>
    <n v="150"/>
    <n v="150"/>
    <n v="0"/>
    <n v="0"/>
    <n v="0"/>
    <n v="0"/>
    <n v="0"/>
    <n v="0"/>
    <n v="0"/>
    <n v="0"/>
    <n v="0"/>
    <n v="0"/>
    <x v="40"/>
  </r>
  <r>
    <n v="10423"/>
    <n v="10423"/>
    <n v="0"/>
    <n v="0"/>
    <n v="10423"/>
    <n v="10423"/>
    <n v="0"/>
    <n v="0"/>
    <n v="0"/>
    <n v="0"/>
    <n v="0"/>
    <n v="0"/>
    <x v="37"/>
  </r>
  <r>
    <n v="3698"/>
    <n v="3698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3"/>
  </r>
  <r>
    <n v="2345"/>
    <n v="234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2"/>
  </r>
  <r>
    <n v="630"/>
    <n v="630"/>
    <n v="0"/>
    <n v="0"/>
    <n v="0"/>
    <n v="0"/>
    <n v="0"/>
    <n v="0"/>
    <n v="630"/>
    <n v="630"/>
    <n v="0"/>
    <n v="0"/>
    <x v="47"/>
  </r>
  <r>
    <n v="1"/>
    <n v="1"/>
    <n v="0"/>
    <n v="0"/>
    <n v="0"/>
    <n v="0"/>
    <n v="0"/>
    <n v="0"/>
    <n v="0"/>
    <n v="0"/>
    <n v="0"/>
    <n v="0"/>
    <x v="51"/>
  </r>
  <r>
    <n v="381"/>
    <n v="381"/>
    <n v="0"/>
    <n v="0"/>
    <n v="0"/>
    <n v="0"/>
    <n v="0"/>
    <n v="0"/>
    <n v="0"/>
    <n v="0"/>
    <n v="0"/>
    <n v="0"/>
    <x v="50"/>
  </r>
  <r>
    <n v="33"/>
    <n v="0"/>
    <n v="33"/>
    <n v="0"/>
    <n v="0"/>
    <n v="0"/>
    <n v="0"/>
    <n v="0"/>
    <n v="0"/>
    <n v="0"/>
    <n v="0"/>
    <n v="0"/>
    <x v="66"/>
  </r>
  <r>
    <n v="21"/>
    <n v="21"/>
    <n v="0"/>
    <n v="0"/>
    <n v="0"/>
    <n v="0"/>
    <n v="0"/>
    <n v="0"/>
    <n v="0"/>
    <n v="0"/>
    <n v="0"/>
    <n v="0"/>
    <x v="28"/>
  </r>
  <r>
    <n v="12470"/>
    <n v="12470"/>
    <n v="0"/>
    <n v="0"/>
    <n v="0"/>
    <n v="0"/>
    <n v="0"/>
    <n v="0"/>
    <n v="0"/>
    <n v="0"/>
    <n v="0"/>
    <n v="0"/>
    <x v="13"/>
  </r>
  <r>
    <n v="1340"/>
    <n v="1340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64"/>
  </r>
  <r>
    <n v="191"/>
    <n v="0"/>
    <n v="191"/>
    <n v="0"/>
    <n v="0"/>
    <n v="0"/>
    <n v="0"/>
    <n v="0"/>
    <n v="0"/>
    <n v="0"/>
    <n v="0"/>
    <n v="0"/>
    <x v="40"/>
  </r>
  <r>
    <n v="11355"/>
    <n v="1135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8"/>
  </r>
  <r>
    <n v="2046"/>
    <n v="0"/>
    <n v="2046"/>
    <n v="0"/>
    <n v="0"/>
    <n v="0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3"/>
  </r>
  <r>
    <n v="2871"/>
    <n v="2871"/>
    <n v="0"/>
    <n v="0"/>
    <n v="0"/>
    <n v="0"/>
    <n v="0"/>
    <n v="0"/>
    <n v="0"/>
    <n v="0"/>
    <n v="0"/>
    <n v="0"/>
    <x v="37"/>
  </r>
  <r>
    <n v="31"/>
    <n v="31"/>
    <n v="0"/>
    <n v="0"/>
    <n v="31"/>
    <n v="31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41"/>
  </r>
  <r>
    <n v="777"/>
    <n v="777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35"/>
  </r>
  <r>
    <n v="559"/>
    <n v="559"/>
    <n v="0"/>
    <n v="0"/>
    <n v="0"/>
    <n v="0"/>
    <n v="0"/>
    <n v="0"/>
    <n v="0"/>
    <n v="0"/>
    <n v="0"/>
    <n v="0"/>
    <x v="30"/>
  </r>
  <r>
    <n v="968"/>
    <n v="0"/>
    <n v="968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7"/>
  </r>
  <r>
    <n v="92"/>
    <n v="0"/>
    <n v="92"/>
    <n v="0"/>
    <n v="0"/>
    <n v="0"/>
    <n v="0"/>
    <n v="0"/>
    <n v="0"/>
    <n v="0"/>
    <n v="0"/>
    <n v="0"/>
    <x v="26"/>
  </r>
  <r>
    <n v="7375"/>
    <n v="0"/>
    <n v="7375"/>
    <n v="0"/>
    <n v="7375"/>
    <n v="0"/>
    <n v="7375"/>
    <n v="0"/>
    <n v="0"/>
    <n v="0"/>
    <n v="0"/>
    <n v="0"/>
    <x v="1"/>
  </r>
  <r>
    <n v="4"/>
    <n v="4"/>
    <n v="0"/>
    <n v="0"/>
    <n v="0"/>
    <n v="0"/>
    <n v="0"/>
    <n v="0"/>
    <n v="4"/>
    <n v="4"/>
    <n v="0"/>
    <n v="0"/>
    <x v="68"/>
  </r>
  <r>
    <n v="13"/>
    <n v="1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83483"/>
    <n v="0"/>
    <n v="83483"/>
    <n v="0"/>
    <n v="0"/>
    <n v="0"/>
    <n v="0"/>
    <n v="0"/>
    <n v="0"/>
    <n v="0"/>
    <n v="0"/>
    <n v="0"/>
    <x v="65"/>
  </r>
  <r>
    <n v="1222"/>
    <n v="0"/>
    <n v="1222"/>
    <n v="0"/>
    <n v="0"/>
    <n v="0"/>
    <n v="0"/>
    <n v="0"/>
    <n v="0"/>
    <n v="0"/>
    <n v="0"/>
    <n v="0"/>
    <x v="8"/>
  </r>
  <r>
    <n v="30933"/>
    <n v="30933"/>
    <n v="0"/>
    <n v="0"/>
    <n v="30933"/>
    <n v="30933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7"/>
  </r>
  <r>
    <n v="5515"/>
    <n v="5515"/>
    <n v="0"/>
    <n v="0"/>
    <n v="0"/>
    <n v="0"/>
    <n v="0"/>
    <n v="0"/>
    <n v="0"/>
    <n v="0"/>
    <n v="0"/>
    <n v="0"/>
    <x v="53"/>
  </r>
  <r>
    <n v="236"/>
    <n v="236"/>
    <n v="0"/>
    <n v="0"/>
    <n v="236"/>
    <n v="236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0"/>
    <n v="0"/>
    <n v="0"/>
    <n v="0"/>
    <x v="52"/>
  </r>
  <r>
    <n v="7815"/>
    <n v="7815"/>
    <n v="0"/>
    <n v="0"/>
    <n v="0"/>
    <n v="0"/>
    <n v="0"/>
    <n v="0"/>
    <n v="0"/>
    <n v="0"/>
    <n v="0"/>
    <n v="0"/>
    <x v="52"/>
  </r>
  <r>
    <n v="148"/>
    <n v="148"/>
    <n v="0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33"/>
  </r>
  <r>
    <n v="30502"/>
    <n v="30502"/>
    <n v="0"/>
    <n v="0"/>
    <n v="30502"/>
    <n v="30502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4"/>
  </r>
  <r>
    <n v="435"/>
    <n v="435"/>
    <n v="0"/>
    <n v="0"/>
    <n v="0"/>
    <n v="0"/>
    <n v="0"/>
    <n v="0"/>
    <n v="0"/>
    <n v="0"/>
    <n v="0"/>
    <n v="0"/>
    <x v="18"/>
  </r>
  <r>
    <n v="3827"/>
    <n v="3827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45"/>
  </r>
  <r>
    <n v="1031"/>
    <n v="103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9"/>
  </r>
  <r>
    <n v="6761"/>
    <n v="6761"/>
    <n v="0"/>
    <n v="0"/>
    <n v="0"/>
    <n v="0"/>
    <n v="0"/>
    <n v="0"/>
    <n v="0"/>
    <n v="0"/>
    <n v="0"/>
    <n v="0"/>
    <x v="8"/>
  </r>
  <r>
    <n v="78"/>
    <n v="78"/>
    <n v="0"/>
    <n v="0"/>
    <n v="78"/>
    <n v="78"/>
    <n v="0"/>
    <n v="0"/>
    <n v="0"/>
    <n v="0"/>
    <n v="0"/>
    <n v="0"/>
    <x v="28"/>
  </r>
  <r>
    <n v="2734"/>
    <n v="2734"/>
    <n v="0"/>
    <n v="0"/>
    <n v="0"/>
    <n v="0"/>
    <n v="0"/>
    <n v="0"/>
    <n v="0"/>
    <n v="0"/>
    <n v="0"/>
    <n v="0"/>
    <x v="10"/>
  </r>
  <r>
    <n v="1010"/>
    <n v="101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5"/>
    <n v="5"/>
    <n v="0"/>
    <n v="0"/>
    <x v="63"/>
  </r>
  <r>
    <n v="138"/>
    <n v="138"/>
    <n v="0"/>
    <n v="0"/>
    <n v="0"/>
    <n v="0"/>
    <n v="0"/>
    <n v="0"/>
    <n v="0"/>
    <n v="0"/>
    <n v="0"/>
    <n v="0"/>
    <x v="49"/>
  </r>
  <r>
    <n v="462"/>
    <n v="0"/>
    <n v="462"/>
    <n v="0"/>
    <n v="0"/>
    <n v="0"/>
    <n v="0"/>
    <n v="0"/>
    <n v="0"/>
    <n v="0"/>
    <n v="0"/>
    <n v="0"/>
    <x v="3"/>
  </r>
  <r>
    <n v="1551"/>
    <n v="1551"/>
    <n v="0"/>
    <n v="0"/>
    <n v="0"/>
    <n v="0"/>
    <n v="0"/>
    <n v="0"/>
    <n v="0"/>
    <n v="0"/>
    <n v="0"/>
    <n v="0"/>
    <x v="4"/>
  </r>
  <r>
    <n v="1517"/>
    <n v="151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2"/>
  </r>
  <r>
    <n v="4895"/>
    <n v="0"/>
    <n v="4895"/>
    <n v="0"/>
    <n v="0"/>
    <n v="0"/>
    <n v="0"/>
    <n v="0"/>
    <n v="0"/>
    <n v="0"/>
    <n v="0"/>
    <n v="0"/>
    <x v="24"/>
  </r>
  <r>
    <n v="1574"/>
    <n v="1574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24"/>
  </r>
  <r>
    <n v="876"/>
    <n v="876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7"/>
  </r>
  <r>
    <n v="504"/>
    <n v="504"/>
    <n v="0"/>
    <n v="0"/>
    <n v="0"/>
    <n v="0"/>
    <n v="0"/>
    <n v="0"/>
    <n v="0"/>
    <n v="0"/>
    <n v="0"/>
    <n v="0"/>
    <x v="48"/>
  </r>
  <r>
    <n v="9651"/>
    <n v="0"/>
    <n v="9651"/>
    <n v="0"/>
    <n v="0"/>
    <n v="0"/>
    <n v="0"/>
    <n v="0"/>
    <n v="0"/>
    <n v="0"/>
    <n v="0"/>
    <n v="0"/>
    <x v="22"/>
  </r>
  <r>
    <n v="5144"/>
    <n v="5144"/>
    <n v="0"/>
    <n v="0"/>
    <n v="0"/>
    <n v="0"/>
    <n v="0"/>
    <n v="0"/>
    <n v="5144"/>
    <n v="5144"/>
    <n v="0"/>
    <n v="0"/>
    <x v="33"/>
  </r>
  <r>
    <n v="9"/>
    <n v="9"/>
    <n v="0"/>
    <n v="0"/>
    <n v="0"/>
    <n v="0"/>
    <n v="0"/>
    <n v="0"/>
    <n v="0"/>
    <n v="0"/>
    <n v="0"/>
    <n v="0"/>
    <x v="18"/>
  </r>
  <r>
    <n v="4998"/>
    <n v="0"/>
    <n v="4998"/>
    <n v="0"/>
    <n v="0"/>
    <n v="0"/>
    <n v="0"/>
    <n v="0"/>
    <n v="0"/>
    <n v="0"/>
    <n v="0"/>
    <n v="0"/>
    <x v="61"/>
  </r>
  <r>
    <n v="3185"/>
    <n v="3185"/>
    <n v="0"/>
    <n v="0"/>
    <n v="0"/>
    <n v="0"/>
    <n v="0"/>
    <n v="0"/>
    <n v="0"/>
    <n v="0"/>
    <n v="0"/>
    <n v="0"/>
    <x v="37"/>
  </r>
  <r>
    <n v="416"/>
    <n v="416"/>
    <n v="0"/>
    <n v="0"/>
    <n v="0"/>
    <n v="0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68"/>
  </r>
  <r>
    <n v="1492"/>
    <n v="149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1966"/>
    <n v="0"/>
    <n v="1966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64"/>
  </r>
  <r>
    <n v="5532"/>
    <n v="5532"/>
    <n v="0"/>
    <n v="0"/>
    <n v="0"/>
    <n v="0"/>
    <n v="0"/>
    <n v="0"/>
    <n v="0"/>
    <n v="0"/>
    <n v="0"/>
    <n v="0"/>
    <x v="27"/>
  </r>
  <r>
    <n v="443"/>
    <n v="443"/>
    <n v="0"/>
    <n v="0"/>
    <n v="443"/>
    <n v="443"/>
    <n v="0"/>
    <n v="0"/>
    <n v="0"/>
    <n v="0"/>
    <n v="0"/>
    <n v="0"/>
    <x v="26"/>
  </r>
  <r>
    <n v="110"/>
    <n v="110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0"/>
  </r>
  <r>
    <n v="10721"/>
    <n v="10721"/>
    <n v="0"/>
    <n v="0"/>
    <n v="10721"/>
    <n v="10721"/>
    <n v="0"/>
    <n v="0"/>
    <n v="0"/>
    <n v="0"/>
    <n v="0"/>
    <n v="0"/>
    <x v="10"/>
  </r>
  <r>
    <n v="71"/>
    <n v="71"/>
    <n v="0"/>
    <n v="0"/>
    <n v="0"/>
    <n v="0"/>
    <n v="0"/>
    <n v="0"/>
    <n v="71"/>
    <n v="71"/>
    <n v="0"/>
    <n v="0"/>
    <x v="17"/>
  </r>
  <r>
    <n v="12"/>
    <n v="12"/>
    <n v="0"/>
    <n v="0"/>
    <n v="0"/>
    <n v="0"/>
    <n v="0"/>
    <n v="0"/>
    <n v="0"/>
    <n v="0"/>
    <n v="0"/>
    <n v="0"/>
    <x v="25"/>
  </r>
  <r>
    <n v="20"/>
    <n v="0"/>
    <n v="20"/>
    <n v="0"/>
    <n v="0"/>
    <n v="0"/>
    <n v="0"/>
    <n v="0"/>
    <n v="0"/>
    <n v="0"/>
    <n v="0"/>
    <n v="0"/>
    <x v="11"/>
  </r>
  <r>
    <n v="395"/>
    <n v="39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7"/>
  </r>
  <r>
    <n v="1139"/>
    <n v="1139"/>
    <n v="0"/>
    <n v="0"/>
    <n v="1139"/>
    <n v="1139"/>
    <n v="0"/>
    <n v="0"/>
    <n v="0"/>
    <n v="0"/>
    <n v="0"/>
    <n v="0"/>
    <x v="61"/>
  </r>
  <r>
    <n v="985"/>
    <n v="985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29"/>
  </r>
  <r>
    <n v="506"/>
    <n v="0"/>
    <n v="506"/>
    <n v="0"/>
    <n v="506"/>
    <n v="0"/>
    <n v="506"/>
    <n v="0"/>
    <n v="0"/>
    <n v="0"/>
    <n v="0"/>
    <n v="0"/>
    <x v="19"/>
  </r>
  <r>
    <n v="594"/>
    <n v="594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4"/>
  </r>
  <r>
    <n v="6782"/>
    <n v="678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30"/>
  </r>
  <r>
    <n v="81"/>
    <n v="0"/>
    <n v="81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0"/>
  </r>
  <r>
    <n v="498"/>
    <n v="0"/>
    <n v="498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34"/>
  </r>
  <r>
    <n v="422"/>
    <n v="422"/>
    <n v="0"/>
    <n v="0"/>
    <n v="0"/>
    <n v="0"/>
    <n v="0"/>
    <n v="0"/>
    <n v="0"/>
    <n v="0"/>
    <n v="0"/>
    <n v="0"/>
    <x v="15"/>
  </r>
  <r>
    <n v="358"/>
    <n v="0"/>
    <n v="358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59"/>
  </r>
  <r>
    <n v="163"/>
    <n v="163"/>
    <n v="0"/>
    <n v="0"/>
    <n v="0"/>
    <n v="0"/>
    <n v="0"/>
    <n v="0"/>
    <n v="0"/>
    <n v="0"/>
    <n v="0"/>
    <n v="0"/>
    <x v="38"/>
  </r>
  <r>
    <n v="152"/>
    <n v="152"/>
    <n v="0"/>
    <n v="0"/>
    <n v="0"/>
    <n v="0"/>
    <n v="0"/>
    <n v="0"/>
    <n v="0"/>
    <n v="0"/>
    <n v="0"/>
    <n v="0"/>
    <x v="44"/>
  </r>
  <r>
    <n v="685"/>
    <n v="0"/>
    <n v="685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36"/>
    <n v="36"/>
    <n v="0"/>
    <n v="0"/>
    <x v="49"/>
  </r>
  <r>
    <n v="243"/>
    <n v="243"/>
    <n v="0"/>
    <n v="0"/>
    <n v="0"/>
    <n v="0"/>
    <n v="0"/>
    <n v="0"/>
    <n v="0"/>
    <n v="0"/>
    <n v="0"/>
    <n v="0"/>
    <x v="56"/>
  </r>
  <r>
    <n v="37"/>
    <n v="37"/>
    <n v="0"/>
    <n v="0"/>
    <n v="37"/>
    <n v="37"/>
    <n v="0"/>
    <n v="0"/>
    <n v="0"/>
    <n v="0"/>
    <n v="0"/>
    <n v="0"/>
    <x v="3"/>
  </r>
  <r>
    <n v="16630"/>
    <n v="0"/>
    <n v="16630"/>
    <n v="0"/>
    <n v="0"/>
    <n v="0"/>
    <n v="0"/>
    <n v="0"/>
    <n v="0"/>
    <n v="0"/>
    <n v="0"/>
    <n v="0"/>
    <x v="26"/>
  </r>
  <r>
    <n v="2446"/>
    <n v="0"/>
    <n v="2446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64"/>
    <n v="64"/>
    <n v="0"/>
    <n v="0"/>
    <x v="48"/>
  </r>
  <r>
    <n v="3923"/>
    <n v="3923"/>
    <n v="0"/>
    <n v="0"/>
    <n v="0"/>
    <n v="0"/>
    <n v="0"/>
    <n v="0"/>
    <n v="0"/>
    <n v="0"/>
    <n v="0"/>
    <n v="0"/>
    <x v="52"/>
  </r>
  <r>
    <n v="8882"/>
    <n v="8882"/>
    <n v="0"/>
    <n v="0"/>
    <n v="0"/>
    <n v="0"/>
    <n v="0"/>
    <n v="0"/>
    <n v="0"/>
    <n v="0"/>
    <n v="0"/>
    <n v="0"/>
    <x v="23"/>
  </r>
  <r>
    <n v="482"/>
    <n v="482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0"/>
    <n v="0"/>
    <n v="0"/>
    <n v="0"/>
    <x v="43"/>
  </r>
  <r>
    <n v="4390"/>
    <n v="4390"/>
    <n v="0"/>
    <n v="0"/>
    <n v="0"/>
    <n v="0"/>
    <n v="0"/>
    <n v="0"/>
    <n v="4390"/>
    <n v="4390"/>
    <n v="0"/>
    <n v="0"/>
    <x v="9"/>
  </r>
  <r>
    <n v="724"/>
    <n v="724"/>
    <n v="0"/>
    <n v="0"/>
    <n v="0"/>
    <n v="0"/>
    <n v="0"/>
    <n v="0"/>
    <n v="0"/>
    <n v="0"/>
    <n v="0"/>
    <n v="0"/>
    <x v="21"/>
  </r>
  <r>
    <n v="3"/>
    <n v="3"/>
    <n v="0"/>
    <n v="0"/>
    <n v="3"/>
    <n v="3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2"/>
  </r>
  <r>
    <n v="397"/>
    <n v="0"/>
    <n v="397"/>
    <n v="0"/>
    <n v="0"/>
    <n v="0"/>
    <n v="0"/>
    <n v="0"/>
    <n v="0"/>
    <n v="0"/>
    <n v="0"/>
    <n v="0"/>
    <x v="54"/>
  </r>
  <r>
    <n v="178"/>
    <n v="17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954"/>
    <n v="95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1"/>
  </r>
  <r>
    <n v="572"/>
    <n v="572"/>
    <n v="0"/>
    <n v="0"/>
    <n v="572"/>
    <n v="572"/>
    <n v="0"/>
    <n v="0"/>
    <n v="0"/>
    <n v="0"/>
    <n v="0"/>
    <n v="0"/>
    <x v="60"/>
  </r>
  <r>
    <n v="1285"/>
    <n v="0"/>
    <n v="0"/>
    <n v="1285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37"/>
  </r>
  <r>
    <n v="50"/>
    <n v="50"/>
    <n v="0"/>
    <n v="0"/>
    <n v="50"/>
    <n v="50"/>
    <n v="0"/>
    <n v="0"/>
    <n v="0"/>
    <n v="0"/>
    <n v="0"/>
    <n v="0"/>
    <x v="42"/>
  </r>
  <r>
    <n v="211"/>
    <n v="211"/>
    <n v="0"/>
    <n v="0"/>
    <n v="0"/>
    <n v="0"/>
    <n v="0"/>
    <n v="0"/>
    <n v="211"/>
    <n v="211"/>
    <n v="0"/>
    <n v="0"/>
    <x v="16"/>
  </r>
  <r>
    <n v="52"/>
    <n v="52"/>
    <n v="0"/>
    <n v="0"/>
    <n v="0"/>
    <n v="0"/>
    <n v="0"/>
    <n v="0"/>
    <n v="0"/>
    <n v="0"/>
    <n v="0"/>
    <n v="0"/>
    <x v="54"/>
  </r>
  <r>
    <n v="1130"/>
    <n v="0"/>
    <n v="1130"/>
    <n v="0"/>
    <n v="0"/>
    <n v="0"/>
    <n v="0"/>
    <n v="0"/>
    <n v="0"/>
    <n v="0"/>
    <n v="0"/>
    <n v="0"/>
    <x v="52"/>
  </r>
  <r>
    <n v="527"/>
    <n v="52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7"/>
  </r>
  <r>
    <n v="32591"/>
    <n v="32591"/>
    <n v="0"/>
    <n v="0"/>
    <n v="0"/>
    <n v="0"/>
    <n v="0"/>
    <n v="0"/>
    <n v="0"/>
    <n v="0"/>
    <n v="0"/>
    <n v="0"/>
    <x v="27"/>
  </r>
  <r>
    <n v="1020"/>
    <n v="1020"/>
    <n v="0"/>
    <n v="0"/>
    <n v="0"/>
    <n v="0"/>
    <n v="0"/>
    <n v="0"/>
    <n v="0"/>
    <n v="0"/>
    <n v="0"/>
    <n v="0"/>
    <x v="1"/>
  </r>
  <r>
    <n v="222"/>
    <n v="222"/>
    <n v="0"/>
    <n v="0"/>
    <n v="0"/>
    <n v="0"/>
    <n v="0"/>
    <n v="0"/>
    <n v="0"/>
    <n v="0"/>
    <n v="0"/>
    <n v="0"/>
    <x v="18"/>
  </r>
  <r>
    <n v="742"/>
    <n v="742"/>
    <n v="0"/>
    <n v="0"/>
    <n v="742"/>
    <n v="742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6"/>
  </r>
  <r>
    <n v="175"/>
    <n v="0"/>
    <n v="175"/>
    <n v="0"/>
    <n v="0"/>
    <n v="0"/>
    <n v="0"/>
    <n v="0"/>
    <n v="0"/>
    <n v="0"/>
    <n v="0"/>
    <n v="0"/>
    <x v="31"/>
  </r>
  <r>
    <n v="4497"/>
    <n v="4497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32"/>
  </r>
  <r>
    <n v="15"/>
    <n v="15"/>
    <n v="0"/>
    <n v="0"/>
    <n v="15"/>
    <n v="15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28"/>
  </r>
  <r>
    <n v="7143"/>
    <n v="0"/>
    <n v="7143"/>
    <n v="0"/>
    <n v="0"/>
    <n v="0"/>
    <n v="0"/>
    <n v="0"/>
    <n v="0"/>
    <n v="0"/>
    <n v="0"/>
    <n v="0"/>
    <x v="14"/>
  </r>
  <r>
    <n v="130"/>
    <n v="0"/>
    <n v="130"/>
    <n v="0"/>
    <n v="0"/>
    <n v="0"/>
    <n v="0"/>
    <n v="0"/>
    <n v="0"/>
    <n v="0"/>
    <n v="0"/>
    <n v="0"/>
    <x v="3"/>
  </r>
  <r>
    <n v="4826"/>
    <n v="4826"/>
    <n v="0"/>
    <n v="0"/>
    <n v="0"/>
    <n v="0"/>
    <n v="0"/>
    <n v="0"/>
    <n v="4826"/>
    <n v="4826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2"/>
  </r>
  <r>
    <n v="344"/>
    <n v="344"/>
    <n v="0"/>
    <n v="0"/>
    <n v="0"/>
    <n v="0"/>
    <n v="0"/>
    <n v="0"/>
    <n v="0"/>
    <n v="0"/>
    <n v="0"/>
    <n v="0"/>
    <x v="13"/>
  </r>
  <r>
    <n v="578"/>
    <n v="578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7"/>
  </r>
  <r>
    <n v="255"/>
    <n v="255"/>
    <n v="0"/>
    <n v="0"/>
    <n v="0"/>
    <n v="0"/>
    <n v="0"/>
    <n v="0"/>
    <n v="0"/>
    <n v="0"/>
    <n v="0"/>
    <n v="0"/>
    <x v="8"/>
  </r>
  <r>
    <n v="2153"/>
    <n v="2153"/>
    <n v="0"/>
    <n v="0"/>
    <n v="0"/>
    <n v="0"/>
    <n v="0"/>
    <n v="0"/>
    <n v="2153"/>
    <n v="2153"/>
    <n v="0"/>
    <n v="0"/>
    <x v="30"/>
  </r>
  <r>
    <n v="132"/>
    <n v="132"/>
    <n v="0"/>
    <n v="0"/>
    <n v="0"/>
    <n v="0"/>
    <n v="0"/>
    <n v="0"/>
    <n v="0"/>
    <n v="0"/>
    <n v="0"/>
    <n v="0"/>
    <x v="46"/>
  </r>
  <r>
    <n v="333"/>
    <n v="0"/>
    <n v="333"/>
    <n v="0"/>
    <n v="0"/>
    <n v="0"/>
    <n v="0"/>
    <n v="0"/>
    <n v="0"/>
    <n v="0"/>
    <n v="0"/>
    <n v="0"/>
    <x v="18"/>
  </r>
  <r>
    <n v="948"/>
    <n v="948"/>
    <n v="0"/>
    <n v="0"/>
    <n v="0"/>
    <n v="0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51"/>
  </r>
  <r>
    <n v="2273"/>
    <n v="2273"/>
    <n v="0"/>
    <n v="0"/>
    <n v="0"/>
    <n v="0"/>
    <n v="0"/>
    <n v="0"/>
    <n v="0"/>
    <n v="0"/>
    <n v="0"/>
    <n v="0"/>
    <x v="28"/>
  </r>
  <r>
    <n v="25"/>
    <n v="25"/>
    <n v="0"/>
    <n v="0"/>
    <n v="25"/>
    <n v="25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5"/>
  </r>
  <r>
    <n v="316"/>
    <n v="316"/>
    <n v="0"/>
    <n v="0"/>
    <n v="0"/>
    <n v="0"/>
    <n v="0"/>
    <n v="0"/>
    <n v="0"/>
    <n v="0"/>
    <n v="0"/>
    <n v="0"/>
    <x v="34"/>
  </r>
  <r>
    <n v="6329"/>
    <n v="6329"/>
    <n v="0"/>
    <n v="0"/>
    <n v="0"/>
    <n v="0"/>
    <n v="0"/>
    <n v="0"/>
    <n v="6329"/>
    <n v="6329"/>
    <n v="0"/>
    <n v="0"/>
    <x v="22"/>
  </r>
  <r>
    <n v="49"/>
    <n v="49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61"/>
  </r>
  <r>
    <n v="194"/>
    <n v="194"/>
    <n v="0"/>
    <n v="0"/>
    <n v="0"/>
    <n v="0"/>
    <n v="0"/>
    <n v="0"/>
    <n v="0"/>
    <n v="0"/>
    <n v="0"/>
    <n v="0"/>
    <x v="18"/>
  </r>
  <r>
    <n v="221"/>
    <n v="221"/>
    <n v="0"/>
    <n v="0"/>
    <n v="0"/>
    <n v="0"/>
    <n v="0"/>
    <n v="0"/>
    <n v="0"/>
    <n v="0"/>
    <n v="0"/>
    <n v="0"/>
    <x v="43"/>
  </r>
  <r>
    <n v="1314"/>
    <n v="1314"/>
    <n v="0"/>
    <n v="0"/>
    <n v="0"/>
    <n v="0"/>
    <n v="0"/>
    <n v="0"/>
    <n v="0"/>
    <n v="0"/>
    <n v="0"/>
    <n v="0"/>
    <x v="30"/>
  </r>
  <r>
    <n v="2094"/>
    <n v="2094"/>
    <n v="0"/>
    <n v="0"/>
    <n v="2094"/>
    <n v="2094"/>
    <n v="0"/>
    <n v="0"/>
    <n v="0"/>
    <n v="0"/>
    <n v="0"/>
    <n v="0"/>
    <x v="50"/>
  </r>
  <r>
    <n v="1348"/>
    <n v="1348"/>
    <n v="0"/>
    <n v="0"/>
    <n v="0"/>
    <n v="0"/>
    <n v="0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27"/>
  </r>
  <r>
    <n v="252"/>
    <n v="252"/>
    <n v="0"/>
    <n v="0"/>
    <n v="0"/>
    <n v="0"/>
    <n v="0"/>
    <n v="0"/>
    <n v="0"/>
    <n v="0"/>
    <n v="0"/>
    <n v="0"/>
    <x v="33"/>
  </r>
  <r>
    <n v="253"/>
    <n v="25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7"/>
  </r>
  <r>
    <n v="3783"/>
    <n v="0"/>
    <n v="3783"/>
    <n v="0"/>
    <n v="0"/>
    <n v="0"/>
    <n v="0"/>
    <n v="0"/>
    <n v="0"/>
    <n v="0"/>
    <n v="0"/>
    <n v="0"/>
    <x v="58"/>
  </r>
  <r>
    <n v="1792"/>
    <n v="1792"/>
    <n v="0"/>
    <n v="0"/>
    <n v="0"/>
    <n v="0"/>
    <n v="0"/>
    <n v="0"/>
    <n v="0"/>
    <n v="0"/>
    <n v="0"/>
    <n v="0"/>
    <x v="30"/>
  </r>
  <r>
    <n v="288"/>
    <n v="288"/>
    <n v="0"/>
    <n v="0"/>
    <n v="0"/>
    <n v="0"/>
    <n v="0"/>
    <n v="0"/>
    <n v="0"/>
    <n v="0"/>
    <n v="0"/>
    <n v="0"/>
    <x v="28"/>
  </r>
  <r>
    <n v="64"/>
    <n v="0"/>
    <n v="64"/>
    <n v="0"/>
    <n v="0"/>
    <n v="0"/>
    <n v="0"/>
    <n v="0"/>
    <n v="0"/>
    <n v="0"/>
    <n v="0"/>
    <n v="0"/>
    <x v="11"/>
  </r>
  <r>
    <n v="1780"/>
    <n v="1780"/>
    <n v="0"/>
    <n v="0"/>
    <n v="0"/>
    <n v="0"/>
    <n v="0"/>
    <n v="0"/>
    <n v="0"/>
    <n v="0"/>
    <n v="0"/>
    <n v="0"/>
    <x v="57"/>
  </r>
  <r>
    <n v="4902"/>
    <n v="0"/>
    <n v="4902"/>
    <n v="0"/>
    <n v="0"/>
    <n v="0"/>
    <n v="0"/>
    <n v="0"/>
    <n v="4902"/>
    <n v="0"/>
    <n v="4902"/>
    <n v="0"/>
    <x v="48"/>
  </r>
  <r>
    <n v="1127"/>
    <n v="1127"/>
    <n v="0"/>
    <n v="0"/>
    <n v="1127"/>
    <n v="1127"/>
    <n v="0"/>
    <n v="0"/>
    <n v="0"/>
    <n v="0"/>
    <n v="0"/>
    <n v="0"/>
    <x v="29"/>
  </r>
  <r>
    <n v="1183"/>
    <n v="1183"/>
    <n v="0"/>
    <n v="0"/>
    <n v="0"/>
    <n v="0"/>
    <n v="0"/>
    <n v="0"/>
    <n v="1183"/>
    <n v="1183"/>
    <n v="0"/>
    <n v="0"/>
    <x v="47"/>
  </r>
  <r>
    <n v="14313"/>
    <n v="14313"/>
    <n v="0"/>
    <n v="0"/>
    <n v="0"/>
    <n v="0"/>
    <n v="0"/>
    <n v="0"/>
    <n v="0"/>
    <n v="0"/>
    <n v="0"/>
    <n v="0"/>
    <x v="35"/>
  </r>
  <r>
    <n v="1354"/>
    <n v="1354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7"/>
  </r>
  <r>
    <n v="1468"/>
    <n v="1468"/>
    <n v="0"/>
    <n v="0"/>
    <n v="0"/>
    <n v="0"/>
    <n v="0"/>
    <n v="0"/>
    <n v="0"/>
    <n v="0"/>
    <n v="0"/>
    <n v="0"/>
    <x v="28"/>
  </r>
  <r>
    <n v="622"/>
    <n v="622"/>
    <n v="0"/>
    <n v="0"/>
    <n v="0"/>
    <n v="0"/>
    <n v="0"/>
    <n v="0"/>
    <n v="0"/>
    <n v="0"/>
    <n v="0"/>
    <n v="0"/>
    <x v="43"/>
  </r>
  <r>
    <n v="710"/>
    <n v="710"/>
    <n v="0"/>
    <n v="0"/>
    <n v="0"/>
    <n v="0"/>
    <n v="0"/>
    <n v="0"/>
    <n v="0"/>
    <n v="0"/>
    <n v="0"/>
    <n v="0"/>
    <x v="56"/>
  </r>
  <r>
    <n v="472"/>
    <n v="472"/>
    <n v="0"/>
    <n v="0"/>
    <n v="472"/>
    <n v="472"/>
    <n v="0"/>
    <n v="0"/>
    <n v="0"/>
    <n v="0"/>
    <n v="0"/>
    <n v="0"/>
    <x v="61"/>
  </r>
  <r>
    <n v="3355"/>
    <n v="3355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61"/>
  </r>
  <r>
    <n v="190"/>
    <n v="190"/>
    <n v="0"/>
    <n v="0"/>
    <n v="0"/>
    <n v="0"/>
    <n v="0"/>
    <n v="0"/>
    <n v="0"/>
    <n v="0"/>
    <n v="0"/>
    <n v="0"/>
    <x v="47"/>
  </r>
  <r>
    <n v="158"/>
    <n v="158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6"/>
  </r>
  <r>
    <n v="444"/>
    <n v="444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41"/>
  </r>
  <r>
    <n v="137"/>
    <n v="137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0"/>
  </r>
  <r>
    <n v="224"/>
    <n v="224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40"/>
  </r>
  <r>
    <n v="242"/>
    <n v="242"/>
    <n v="0"/>
    <n v="0"/>
    <n v="0"/>
    <n v="0"/>
    <n v="0"/>
    <n v="0"/>
    <n v="0"/>
    <n v="0"/>
    <n v="0"/>
    <n v="0"/>
    <x v="51"/>
  </r>
  <r>
    <n v="17"/>
    <n v="17"/>
    <n v="0"/>
    <n v="0"/>
    <n v="17"/>
    <n v="17"/>
    <n v="0"/>
    <n v="0"/>
    <n v="0"/>
    <n v="0"/>
    <n v="0"/>
    <n v="0"/>
    <x v="64"/>
  </r>
  <r>
    <n v="25"/>
    <n v="0"/>
    <n v="25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7"/>
  </r>
  <r>
    <n v="2666"/>
    <n v="2666"/>
    <n v="0"/>
    <n v="0"/>
    <n v="0"/>
    <n v="0"/>
    <n v="0"/>
    <n v="0"/>
    <n v="2666"/>
    <n v="2666"/>
    <n v="0"/>
    <n v="0"/>
    <x v="47"/>
  </r>
  <r>
    <n v="11"/>
    <n v="11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17"/>
    <n v="17"/>
    <n v="0"/>
    <n v="0"/>
    <x v="18"/>
  </r>
  <r>
    <n v="40"/>
    <n v="40"/>
    <n v="0"/>
    <n v="0"/>
    <n v="0"/>
    <n v="0"/>
    <n v="0"/>
    <n v="0"/>
    <n v="0"/>
    <n v="0"/>
    <n v="0"/>
    <n v="0"/>
    <x v="5"/>
  </r>
  <r>
    <n v="97"/>
    <n v="97"/>
    <n v="0"/>
    <n v="0"/>
    <n v="0"/>
    <n v="0"/>
    <n v="0"/>
    <n v="0"/>
    <n v="0"/>
    <n v="0"/>
    <n v="0"/>
    <n v="0"/>
    <x v="34"/>
  </r>
  <r>
    <n v="4772"/>
    <n v="4772"/>
    <n v="0"/>
    <n v="0"/>
    <n v="0"/>
    <n v="0"/>
    <n v="0"/>
    <n v="0"/>
    <n v="4772"/>
    <n v="4772"/>
    <n v="0"/>
    <n v="0"/>
    <x v="1"/>
  </r>
  <r>
    <n v="553"/>
    <n v="55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6"/>
  </r>
  <r>
    <n v="142"/>
    <n v="142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53"/>
  </r>
  <r>
    <n v="303"/>
    <n v="303"/>
    <n v="0"/>
    <n v="0"/>
    <n v="0"/>
    <n v="0"/>
    <n v="0"/>
    <n v="0"/>
    <n v="0"/>
    <n v="0"/>
    <n v="0"/>
    <n v="0"/>
    <x v="14"/>
  </r>
  <r>
    <n v="1524"/>
    <n v="1524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0"/>
  </r>
  <r>
    <n v="3133"/>
    <n v="3133"/>
    <n v="0"/>
    <n v="0"/>
    <n v="3133"/>
    <n v="3133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32"/>
  </r>
  <r>
    <n v="15"/>
    <n v="15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27"/>
  </r>
  <r>
    <n v="720"/>
    <n v="720"/>
    <n v="0"/>
    <n v="0"/>
    <n v="0"/>
    <n v="0"/>
    <n v="0"/>
    <n v="0"/>
    <n v="0"/>
    <n v="0"/>
    <n v="0"/>
    <n v="0"/>
    <x v="21"/>
  </r>
  <r>
    <n v="481"/>
    <n v="481"/>
    <n v="0"/>
    <n v="0"/>
    <n v="0"/>
    <n v="0"/>
    <n v="0"/>
    <n v="0"/>
    <n v="481"/>
    <n v="481"/>
    <n v="0"/>
    <n v="0"/>
    <x v="46"/>
  </r>
  <r>
    <n v="187"/>
    <n v="187"/>
    <n v="0"/>
    <n v="0"/>
    <n v="0"/>
    <n v="0"/>
    <n v="0"/>
    <n v="0"/>
    <n v="0"/>
    <n v="0"/>
    <n v="0"/>
    <n v="0"/>
    <x v="34"/>
  </r>
  <r>
    <n v="452"/>
    <n v="0"/>
    <n v="452"/>
    <n v="0"/>
    <n v="0"/>
    <n v="0"/>
    <n v="0"/>
    <n v="0"/>
    <n v="0"/>
    <n v="0"/>
    <n v="0"/>
    <n v="0"/>
    <x v="20"/>
  </r>
  <r>
    <n v="185"/>
    <n v="185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4"/>
  </r>
  <r>
    <n v="75"/>
    <n v="0"/>
    <n v="75"/>
    <n v="0"/>
    <n v="0"/>
    <n v="0"/>
    <n v="0"/>
    <n v="0"/>
    <n v="0"/>
    <n v="0"/>
    <n v="0"/>
    <n v="0"/>
    <x v="40"/>
  </r>
  <r>
    <n v="1679"/>
    <n v="0"/>
    <n v="1679"/>
    <n v="0"/>
    <n v="0"/>
    <n v="0"/>
    <n v="0"/>
    <n v="0"/>
    <n v="1679"/>
    <n v="0"/>
    <n v="1679"/>
    <n v="0"/>
    <x v="41"/>
  </r>
  <r>
    <n v="260"/>
    <n v="260"/>
    <n v="0"/>
    <n v="0"/>
    <n v="260"/>
    <n v="260"/>
    <n v="0"/>
    <n v="0"/>
    <n v="0"/>
    <n v="0"/>
    <n v="0"/>
    <n v="0"/>
    <x v="56"/>
  </r>
  <r>
    <n v="2022"/>
    <n v="2022"/>
    <n v="0"/>
    <n v="0"/>
    <n v="0"/>
    <n v="0"/>
    <n v="0"/>
    <n v="0"/>
    <n v="2022"/>
    <n v="2022"/>
    <n v="0"/>
    <n v="0"/>
    <x v="60"/>
  </r>
  <r>
    <n v="767"/>
    <n v="767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3"/>
  </r>
  <r>
    <n v="187"/>
    <n v="187"/>
    <n v="0"/>
    <n v="0"/>
    <n v="0"/>
    <n v="0"/>
    <n v="0"/>
    <n v="0"/>
    <n v="0"/>
    <n v="0"/>
    <n v="0"/>
    <n v="0"/>
    <x v="17"/>
  </r>
  <r>
    <n v="738"/>
    <n v="738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68"/>
  </r>
  <r>
    <n v="495"/>
    <n v="0"/>
    <n v="495"/>
    <n v="0"/>
    <n v="495"/>
    <n v="0"/>
    <n v="495"/>
    <n v="0"/>
    <n v="0"/>
    <n v="0"/>
    <n v="0"/>
    <n v="0"/>
    <x v="39"/>
  </r>
  <r>
    <n v="2015"/>
    <n v="2015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54"/>
  </r>
  <r>
    <n v="768"/>
    <n v="768"/>
    <n v="0"/>
    <n v="0"/>
    <n v="0"/>
    <n v="0"/>
    <n v="0"/>
    <n v="0"/>
    <n v="0"/>
    <n v="0"/>
    <n v="0"/>
    <n v="0"/>
    <x v="26"/>
  </r>
  <r>
    <n v="1311"/>
    <n v="0"/>
    <n v="1311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18"/>
  </r>
  <r>
    <n v="13854"/>
    <n v="0"/>
    <n v="13854"/>
    <n v="0"/>
    <n v="0"/>
    <n v="0"/>
    <n v="0"/>
    <n v="0"/>
    <n v="0"/>
    <n v="0"/>
    <n v="0"/>
    <n v="0"/>
    <x v="22"/>
  </r>
  <r>
    <n v="406"/>
    <n v="406"/>
    <n v="0"/>
    <n v="0"/>
    <n v="0"/>
    <n v="0"/>
    <n v="0"/>
    <n v="0"/>
    <n v="0"/>
    <n v="0"/>
    <n v="0"/>
    <n v="0"/>
    <x v="41"/>
  </r>
  <r>
    <n v="4725"/>
    <n v="4725"/>
    <n v="0"/>
    <n v="0"/>
    <n v="0"/>
    <n v="0"/>
    <n v="0"/>
    <n v="0"/>
    <n v="4725"/>
    <n v="4725"/>
    <n v="0"/>
    <n v="0"/>
    <x v="1"/>
  </r>
  <r>
    <n v="499"/>
    <n v="499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4"/>
  </r>
  <r>
    <n v="196"/>
    <n v="0"/>
    <n v="196"/>
    <n v="0"/>
    <n v="0"/>
    <n v="0"/>
    <n v="0"/>
    <n v="0"/>
    <n v="0"/>
    <n v="0"/>
    <n v="0"/>
    <n v="0"/>
    <x v="25"/>
  </r>
  <r>
    <n v="2183"/>
    <n v="2183"/>
    <n v="0"/>
    <n v="0"/>
    <n v="2183"/>
    <n v="2183"/>
    <n v="0"/>
    <n v="0"/>
    <n v="0"/>
    <n v="0"/>
    <n v="0"/>
    <n v="0"/>
    <x v="51"/>
  </r>
  <r>
    <n v="6233"/>
    <n v="6233"/>
    <n v="0"/>
    <n v="0"/>
    <n v="0"/>
    <n v="0"/>
    <n v="0"/>
    <n v="0"/>
    <n v="0"/>
    <n v="0"/>
    <n v="0"/>
    <n v="0"/>
    <x v="23"/>
  </r>
  <r>
    <n v="431"/>
    <n v="431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53"/>
  </r>
  <r>
    <n v="194"/>
    <n v="194"/>
    <n v="0"/>
    <n v="0"/>
    <n v="0"/>
    <n v="0"/>
    <n v="0"/>
    <n v="0"/>
    <n v="194"/>
    <n v="194"/>
    <n v="0"/>
    <n v="0"/>
    <x v="26"/>
  </r>
  <r>
    <n v="6972"/>
    <n v="6972"/>
    <n v="0"/>
    <n v="0"/>
    <n v="0"/>
    <n v="0"/>
    <n v="0"/>
    <n v="0"/>
    <n v="6972"/>
    <n v="6972"/>
    <n v="0"/>
    <n v="0"/>
    <x v="52"/>
  </r>
  <r>
    <n v="4373"/>
    <n v="4373"/>
    <n v="0"/>
    <n v="0"/>
    <n v="0"/>
    <n v="0"/>
    <n v="0"/>
    <n v="0"/>
    <n v="0"/>
    <n v="0"/>
    <n v="0"/>
    <n v="0"/>
    <x v="1"/>
  </r>
  <r>
    <n v="552"/>
    <n v="552"/>
    <n v="0"/>
    <n v="0"/>
    <n v="0"/>
    <n v="0"/>
    <n v="0"/>
    <n v="0"/>
    <n v="0"/>
    <n v="0"/>
    <n v="0"/>
    <n v="0"/>
    <x v="39"/>
  </r>
  <r>
    <n v="283"/>
    <n v="283"/>
    <n v="0"/>
    <n v="0"/>
    <n v="0"/>
    <n v="0"/>
    <n v="0"/>
    <n v="0"/>
    <n v="0"/>
    <n v="0"/>
    <n v="0"/>
    <n v="0"/>
    <x v="58"/>
  </r>
  <r>
    <n v="1094"/>
    <n v="0"/>
    <n v="1094"/>
    <n v="0"/>
    <n v="0"/>
    <n v="0"/>
    <n v="0"/>
    <n v="0"/>
    <n v="0"/>
    <n v="0"/>
    <n v="0"/>
    <n v="0"/>
    <x v="61"/>
  </r>
  <r>
    <n v="163"/>
    <n v="163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19"/>
  </r>
  <r>
    <n v="32"/>
    <n v="0"/>
    <n v="32"/>
    <n v="0"/>
    <n v="0"/>
    <n v="0"/>
    <n v="0"/>
    <n v="0"/>
    <n v="0"/>
    <n v="0"/>
    <n v="0"/>
    <n v="0"/>
    <x v="68"/>
  </r>
  <r>
    <n v="600"/>
    <n v="600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0"/>
    <n v="0"/>
    <n v="0"/>
    <n v="0"/>
    <x v="65"/>
  </r>
  <r>
    <n v="42"/>
    <n v="4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59"/>
  </r>
  <r>
    <n v="3908"/>
    <n v="3908"/>
    <n v="0"/>
    <n v="0"/>
    <n v="0"/>
    <n v="0"/>
    <n v="0"/>
    <n v="0"/>
    <n v="3908"/>
    <n v="3908"/>
    <n v="0"/>
    <n v="0"/>
    <x v="1"/>
  </r>
  <r>
    <n v="1428"/>
    <n v="1428"/>
    <n v="0"/>
    <n v="0"/>
    <n v="1428"/>
    <n v="1428"/>
    <n v="0"/>
    <n v="0"/>
    <n v="0"/>
    <n v="0"/>
    <n v="0"/>
    <n v="0"/>
    <x v="4"/>
  </r>
  <r>
    <n v="1444"/>
    <n v="1444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0"/>
  </r>
  <r>
    <n v="372"/>
    <n v="372"/>
    <n v="0"/>
    <n v="0"/>
    <n v="0"/>
    <n v="0"/>
    <n v="0"/>
    <n v="0"/>
    <n v="0"/>
    <n v="0"/>
    <n v="0"/>
    <n v="0"/>
    <x v="37"/>
  </r>
  <r>
    <n v="782"/>
    <n v="782"/>
    <n v="0"/>
    <n v="0"/>
    <n v="0"/>
    <n v="0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39"/>
  </r>
  <r>
    <n v="1260"/>
    <n v="1260"/>
    <n v="0"/>
    <n v="0"/>
    <n v="0"/>
    <n v="0"/>
    <n v="0"/>
    <n v="0"/>
    <n v="0"/>
    <n v="0"/>
    <n v="0"/>
    <n v="0"/>
    <x v="49"/>
  </r>
  <r>
    <n v="1243"/>
    <n v="0"/>
    <n v="1243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39"/>
  </r>
  <r>
    <n v="108"/>
    <n v="108"/>
    <n v="0"/>
    <n v="0"/>
    <n v="108"/>
    <n v="108"/>
    <n v="0"/>
    <n v="0"/>
    <n v="0"/>
    <n v="0"/>
    <n v="0"/>
    <n v="0"/>
    <x v="55"/>
  </r>
  <r>
    <n v="14"/>
    <n v="14"/>
    <n v="0"/>
    <n v="0"/>
    <n v="0"/>
    <n v="0"/>
    <n v="0"/>
    <n v="0"/>
    <n v="14"/>
    <n v="14"/>
    <n v="0"/>
    <n v="0"/>
    <x v="18"/>
  </r>
  <r>
    <n v="2255"/>
    <n v="2255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52"/>
  </r>
  <r>
    <n v="266"/>
    <n v="26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7"/>
  </r>
  <r>
    <n v="7190"/>
    <n v="7190"/>
    <n v="0"/>
    <n v="0"/>
    <n v="7190"/>
    <n v="719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56"/>
  </r>
  <r>
    <n v="985"/>
    <n v="985"/>
    <n v="0"/>
    <n v="0"/>
    <n v="0"/>
    <n v="0"/>
    <n v="0"/>
    <n v="0"/>
    <n v="0"/>
    <n v="0"/>
    <n v="0"/>
    <n v="0"/>
    <x v="48"/>
  </r>
  <r>
    <n v="3489"/>
    <n v="3489"/>
    <n v="0"/>
    <n v="0"/>
    <n v="3489"/>
    <n v="3489"/>
    <n v="0"/>
    <n v="0"/>
    <n v="0"/>
    <n v="0"/>
    <n v="0"/>
    <n v="0"/>
    <x v="13"/>
  </r>
  <r>
    <n v="2942"/>
    <n v="2942"/>
    <n v="0"/>
    <n v="0"/>
    <n v="0"/>
    <n v="0"/>
    <n v="0"/>
    <n v="0"/>
    <n v="0"/>
    <n v="0"/>
    <n v="0"/>
    <n v="0"/>
    <x v="1"/>
  </r>
  <r>
    <n v="101"/>
    <n v="101"/>
    <n v="0"/>
    <n v="0"/>
    <n v="0"/>
    <n v="0"/>
    <n v="0"/>
    <n v="0"/>
    <n v="0"/>
    <n v="0"/>
    <n v="0"/>
    <n v="0"/>
    <x v="0"/>
  </r>
  <r>
    <n v="8858"/>
    <n v="8858"/>
    <n v="0"/>
    <n v="0"/>
    <n v="0"/>
    <n v="0"/>
    <n v="0"/>
    <n v="0"/>
    <n v="0"/>
    <n v="0"/>
    <n v="0"/>
    <n v="0"/>
    <x v="48"/>
  </r>
  <r>
    <n v="341"/>
    <n v="341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17"/>
  </r>
  <r>
    <n v="25185"/>
    <n v="25185"/>
    <n v="0"/>
    <n v="0"/>
    <n v="0"/>
    <n v="0"/>
    <n v="0"/>
    <n v="0"/>
    <n v="0"/>
    <n v="0"/>
    <n v="0"/>
    <n v="0"/>
    <x v="37"/>
  </r>
  <r>
    <n v="12"/>
    <n v="0"/>
    <n v="12"/>
    <n v="0"/>
    <n v="0"/>
    <n v="0"/>
    <n v="0"/>
    <n v="0"/>
    <n v="0"/>
    <n v="0"/>
    <n v="0"/>
    <n v="0"/>
    <x v="66"/>
  </r>
  <r>
    <n v="824"/>
    <n v="824"/>
    <n v="0"/>
    <n v="0"/>
    <n v="0"/>
    <n v="0"/>
    <n v="0"/>
    <n v="0"/>
    <n v="0"/>
    <n v="0"/>
    <n v="0"/>
    <n v="0"/>
    <x v="12"/>
  </r>
  <r>
    <n v="1141"/>
    <n v="114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30"/>
  </r>
  <r>
    <n v="844"/>
    <n v="84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46"/>
  </r>
  <r>
    <n v="569"/>
    <n v="56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10"/>
  </r>
  <r>
    <n v="1764"/>
    <n v="0"/>
    <n v="1764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92"/>
    <n v="92"/>
    <n v="0"/>
    <n v="0"/>
    <x v="22"/>
  </r>
  <r>
    <n v="9"/>
    <n v="9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31"/>
    <n v="31"/>
    <n v="0"/>
    <n v="0"/>
    <x v="27"/>
  </r>
  <r>
    <n v="2604"/>
    <n v="0"/>
    <n v="0"/>
    <n v="2604"/>
    <n v="0"/>
    <n v="0"/>
    <n v="0"/>
    <n v="0"/>
    <n v="0"/>
    <n v="0"/>
    <n v="0"/>
    <n v="0"/>
    <x v="55"/>
  </r>
  <r>
    <n v="64196"/>
    <n v="0"/>
    <n v="64196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64"/>
  </r>
  <r>
    <n v="248"/>
    <n v="248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34"/>
  </r>
  <r>
    <n v="1143"/>
    <n v="114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4"/>
  </r>
  <r>
    <n v="5231"/>
    <n v="5231"/>
    <n v="0"/>
    <n v="0"/>
    <n v="0"/>
    <n v="0"/>
    <n v="0"/>
    <n v="0"/>
    <n v="5231"/>
    <n v="5231"/>
    <n v="0"/>
    <n v="0"/>
    <x v="8"/>
  </r>
  <r>
    <n v="30"/>
    <n v="30"/>
    <n v="0"/>
    <n v="0"/>
    <n v="0"/>
    <n v="0"/>
    <n v="0"/>
    <n v="0"/>
    <n v="30"/>
    <n v="30"/>
    <n v="0"/>
    <n v="0"/>
    <x v="27"/>
  </r>
  <r>
    <n v="12"/>
    <n v="12"/>
    <n v="0"/>
    <n v="0"/>
    <n v="0"/>
    <n v="0"/>
    <n v="0"/>
    <n v="0"/>
    <n v="0"/>
    <n v="0"/>
    <n v="0"/>
    <n v="0"/>
    <x v="12"/>
  </r>
  <r>
    <n v="1045"/>
    <n v="104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2"/>
  </r>
  <r>
    <n v="237"/>
    <n v="237"/>
    <n v="0"/>
    <n v="0"/>
    <n v="0"/>
    <n v="0"/>
    <n v="0"/>
    <n v="0"/>
    <n v="0"/>
    <n v="0"/>
    <n v="0"/>
    <n v="0"/>
    <x v="48"/>
  </r>
  <r>
    <n v="10471"/>
    <n v="0"/>
    <n v="10471"/>
    <n v="0"/>
    <n v="0"/>
    <n v="0"/>
    <n v="0"/>
    <n v="0"/>
    <n v="0"/>
    <n v="0"/>
    <n v="0"/>
    <n v="0"/>
    <x v="14"/>
  </r>
  <r>
    <n v="3161"/>
    <n v="0"/>
    <n v="3161"/>
    <n v="0"/>
    <n v="3161"/>
    <n v="0"/>
    <n v="3161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7"/>
  </r>
  <r>
    <n v="205"/>
    <n v="205"/>
    <n v="0"/>
    <n v="0"/>
    <n v="0"/>
    <n v="0"/>
    <n v="0"/>
    <n v="0"/>
    <n v="205"/>
    <n v="205"/>
    <n v="0"/>
    <n v="0"/>
    <x v="30"/>
  </r>
  <r>
    <n v="43"/>
    <n v="4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2"/>
  </r>
  <r>
    <n v="97"/>
    <n v="97"/>
    <n v="0"/>
    <n v="0"/>
    <n v="0"/>
    <n v="0"/>
    <n v="0"/>
    <n v="0"/>
    <n v="0"/>
    <n v="0"/>
    <n v="0"/>
    <n v="0"/>
    <x v="24"/>
  </r>
  <r>
    <n v="8569"/>
    <n v="8569"/>
    <n v="0"/>
    <n v="0"/>
    <n v="8569"/>
    <n v="8569"/>
    <n v="0"/>
    <n v="0"/>
    <n v="0"/>
    <n v="0"/>
    <n v="0"/>
    <n v="0"/>
    <x v="35"/>
  </r>
  <r>
    <n v="670"/>
    <n v="0"/>
    <n v="67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64"/>
  </r>
  <r>
    <n v="985"/>
    <n v="985"/>
    <n v="0"/>
    <n v="0"/>
    <n v="985"/>
    <n v="985"/>
    <n v="0"/>
    <n v="0"/>
    <n v="0"/>
    <n v="0"/>
    <n v="0"/>
    <n v="0"/>
    <x v="29"/>
  </r>
  <r>
    <n v="1005"/>
    <n v="0"/>
    <n v="1005"/>
    <n v="0"/>
    <n v="0"/>
    <n v="0"/>
    <n v="0"/>
    <n v="0"/>
    <n v="1005"/>
    <n v="0"/>
    <n v="1005"/>
    <n v="0"/>
    <x v="18"/>
  </r>
  <r>
    <n v="8584"/>
    <n v="8584"/>
    <n v="0"/>
    <n v="0"/>
    <n v="0"/>
    <n v="0"/>
    <n v="0"/>
    <n v="0"/>
    <n v="0"/>
    <n v="0"/>
    <n v="0"/>
    <n v="0"/>
    <x v="23"/>
  </r>
  <r>
    <n v="7"/>
    <n v="0"/>
    <n v="7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5"/>
  </r>
  <r>
    <n v="186"/>
    <n v="186"/>
    <n v="0"/>
    <n v="0"/>
    <n v="0"/>
    <n v="0"/>
    <n v="0"/>
    <n v="0"/>
    <n v="0"/>
    <n v="0"/>
    <n v="0"/>
    <n v="0"/>
    <x v="17"/>
  </r>
  <r>
    <n v="33192"/>
    <n v="0"/>
    <n v="33192"/>
    <n v="0"/>
    <n v="33192"/>
    <n v="0"/>
    <n v="33192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0"/>
  </r>
  <r>
    <n v="253"/>
    <n v="253"/>
    <n v="0"/>
    <n v="0"/>
    <n v="253"/>
    <n v="253"/>
    <n v="0"/>
    <n v="0"/>
    <n v="0"/>
    <n v="0"/>
    <n v="0"/>
    <n v="0"/>
    <x v="47"/>
  </r>
  <r>
    <n v="1581"/>
    <n v="1581"/>
    <n v="0"/>
    <n v="0"/>
    <n v="0"/>
    <n v="0"/>
    <n v="0"/>
    <n v="0"/>
    <n v="0"/>
    <n v="0"/>
    <n v="0"/>
    <n v="0"/>
    <x v="27"/>
  </r>
  <r>
    <n v="108"/>
    <n v="108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19"/>
  </r>
  <r>
    <n v="238"/>
    <n v="238"/>
    <n v="0"/>
    <n v="0"/>
    <n v="0"/>
    <n v="0"/>
    <n v="0"/>
    <n v="0"/>
    <n v="0"/>
    <n v="0"/>
    <n v="0"/>
    <n v="0"/>
    <x v="53"/>
  </r>
  <r>
    <n v="197"/>
    <n v="0"/>
    <n v="197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29"/>
  </r>
  <r>
    <n v="9919"/>
    <n v="0"/>
    <n v="9919"/>
    <n v="0"/>
    <n v="0"/>
    <n v="0"/>
    <n v="0"/>
    <n v="0"/>
    <n v="0"/>
    <n v="0"/>
    <n v="0"/>
    <n v="0"/>
    <x v="58"/>
  </r>
  <r>
    <n v="9627"/>
    <n v="9627"/>
    <n v="0"/>
    <n v="0"/>
    <n v="0"/>
    <n v="0"/>
    <n v="0"/>
    <n v="0"/>
    <n v="0"/>
    <n v="0"/>
    <n v="0"/>
    <n v="0"/>
    <x v="47"/>
  </r>
  <r>
    <n v="1747"/>
    <n v="1747"/>
    <n v="0"/>
    <n v="0"/>
    <n v="0"/>
    <n v="0"/>
    <n v="0"/>
    <n v="0"/>
    <n v="0"/>
    <n v="0"/>
    <n v="0"/>
    <n v="0"/>
    <x v="60"/>
  </r>
  <r>
    <n v="864"/>
    <n v="0"/>
    <n v="864"/>
    <n v="0"/>
    <n v="0"/>
    <n v="0"/>
    <n v="0"/>
    <n v="0"/>
    <n v="0"/>
    <n v="0"/>
    <n v="0"/>
    <n v="0"/>
    <x v="30"/>
  </r>
  <r>
    <n v="2021"/>
    <n v="2021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5"/>
  </r>
  <r>
    <n v="23"/>
    <n v="23"/>
    <n v="0"/>
    <n v="0"/>
    <n v="23"/>
    <n v="23"/>
    <n v="0"/>
    <n v="0"/>
    <n v="0"/>
    <n v="0"/>
    <n v="0"/>
    <n v="0"/>
    <x v="64"/>
  </r>
  <r>
    <n v="65"/>
    <n v="6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14"/>
  </r>
  <r>
    <n v="1039"/>
    <n v="0"/>
    <n v="1039"/>
    <n v="0"/>
    <n v="0"/>
    <n v="0"/>
    <n v="0"/>
    <n v="0"/>
    <n v="0"/>
    <n v="0"/>
    <n v="0"/>
    <n v="0"/>
    <x v="29"/>
  </r>
  <r>
    <n v="210"/>
    <n v="210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23"/>
  </r>
  <r>
    <n v="1917"/>
    <n v="1917"/>
    <n v="0"/>
    <n v="0"/>
    <n v="0"/>
    <n v="0"/>
    <n v="0"/>
    <n v="0"/>
    <n v="0"/>
    <n v="0"/>
    <n v="0"/>
    <n v="0"/>
    <x v="61"/>
  </r>
  <r>
    <n v="11972"/>
    <n v="1197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1"/>
  </r>
  <r>
    <n v="246"/>
    <n v="24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0"/>
  </r>
  <r>
    <n v="4237"/>
    <n v="0"/>
    <n v="4237"/>
    <n v="0"/>
    <n v="0"/>
    <n v="0"/>
    <n v="0"/>
    <n v="0"/>
    <n v="0"/>
    <n v="0"/>
    <n v="0"/>
    <n v="0"/>
    <x v="13"/>
  </r>
  <r>
    <n v="219"/>
    <n v="219"/>
    <n v="0"/>
    <n v="0"/>
    <n v="0"/>
    <n v="0"/>
    <n v="0"/>
    <n v="0"/>
    <n v="0"/>
    <n v="0"/>
    <n v="0"/>
    <n v="0"/>
    <x v="21"/>
  </r>
  <r>
    <n v="369"/>
    <n v="369"/>
    <n v="0"/>
    <n v="0"/>
    <n v="0"/>
    <n v="0"/>
    <n v="0"/>
    <n v="0"/>
    <n v="369"/>
    <n v="369"/>
    <n v="0"/>
    <n v="0"/>
    <x v="56"/>
  </r>
  <r>
    <n v="55"/>
    <n v="55"/>
    <n v="0"/>
    <n v="0"/>
    <n v="0"/>
    <n v="0"/>
    <n v="0"/>
    <n v="0"/>
    <n v="0"/>
    <n v="0"/>
    <n v="0"/>
    <n v="0"/>
    <x v="20"/>
  </r>
  <r>
    <n v="3818"/>
    <n v="0"/>
    <n v="3818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57"/>
  </r>
  <r>
    <n v="5298"/>
    <n v="5298"/>
    <n v="0"/>
    <n v="0"/>
    <n v="0"/>
    <n v="0"/>
    <n v="0"/>
    <n v="0"/>
    <n v="5298"/>
    <n v="5298"/>
    <n v="0"/>
    <n v="0"/>
    <x v="35"/>
  </r>
  <r>
    <n v="27"/>
    <n v="2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6"/>
  </r>
  <r>
    <n v="260"/>
    <n v="0"/>
    <n v="26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57"/>
  </r>
  <r>
    <n v="171"/>
    <n v="17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5"/>
  </r>
  <r>
    <n v="153"/>
    <n v="153"/>
    <n v="0"/>
    <n v="0"/>
    <n v="0"/>
    <n v="0"/>
    <n v="0"/>
    <n v="0"/>
    <n v="0"/>
    <n v="0"/>
    <n v="0"/>
    <n v="0"/>
    <x v="1"/>
  </r>
  <r>
    <n v="570"/>
    <n v="570"/>
    <n v="0"/>
    <n v="0"/>
    <n v="0"/>
    <n v="0"/>
    <n v="0"/>
    <n v="0"/>
    <n v="570"/>
    <n v="570"/>
    <n v="0"/>
    <n v="0"/>
    <x v="21"/>
  </r>
  <r>
    <n v="24"/>
    <n v="24"/>
    <n v="0"/>
    <n v="0"/>
    <n v="24"/>
    <n v="24"/>
    <n v="0"/>
    <n v="0"/>
    <n v="0"/>
    <n v="0"/>
    <n v="0"/>
    <n v="0"/>
    <x v="16"/>
  </r>
  <r>
    <n v="6060"/>
    <n v="6060"/>
    <n v="0"/>
    <n v="0"/>
    <n v="0"/>
    <n v="0"/>
    <n v="0"/>
    <n v="0"/>
    <n v="6060"/>
    <n v="6060"/>
    <n v="0"/>
    <n v="0"/>
    <x v="8"/>
  </r>
  <r>
    <n v="186"/>
    <n v="186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29"/>
  </r>
  <r>
    <n v="137"/>
    <n v="137"/>
    <n v="0"/>
    <n v="0"/>
    <n v="0"/>
    <n v="0"/>
    <n v="0"/>
    <n v="0"/>
    <n v="0"/>
    <n v="0"/>
    <n v="0"/>
    <n v="0"/>
    <x v="17"/>
  </r>
  <r>
    <n v="42815"/>
    <n v="0"/>
    <n v="0"/>
    <n v="42815"/>
    <n v="0"/>
    <n v="0"/>
    <n v="0"/>
    <n v="0"/>
    <n v="0"/>
    <n v="0"/>
    <n v="0"/>
    <n v="0"/>
    <x v="71"/>
  </r>
  <r>
    <n v="136"/>
    <n v="136"/>
    <n v="0"/>
    <n v="0"/>
    <n v="0"/>
    <n v="0"/>
    <n v="0"/>
    <n v="0"/>
    <n v="0"/>
    <n v="0"/>
    <n v="0"/>
    <n v="0"/>
    <x v="3"/>
  </r>
  <r>
    <n v="2370"/>
    <n v="2370"/>
    <n v="0"/>
    <n v="0"/>
    <n v="0"/>
    <n v="0"/>
    <n v="0"/>
    <n v="0"/>
    <n v="0"/>
    <n v="0"/>
    <n v="0"/>
    <n v="0"/>
    <x v="28"/>
  </r>
  <r>
    <n v="22"/>
    <n v="22"/>
    <n v="0"/>
    <n v="0"/>
    <n v="22"/>
    <n v="22"/>
    <n v="0"/>
    <n v="0"/>
    <n v="0"/>
    <n v="0"/>
    <n v="0"/>
    <n v="0"/>
    <x v="10"/>
  </r>
  <r>
    <n v="2861"/>
    <n v="2861"/>
    <n v="0"/>
    <n v="0"/>
    <n v="0"/>
    <n v="0"/>
    <n v="0"/>
    <n v="0"/>
    <n v="0"/>
    <n v="0"/>
    <n v="0"/>
    <n v="0"/>
    <x v="22"/>
  </r>
  <r>
    <n v="8139"/>
    <n v="0"/>
    <n v="8139"/>
    <n v="0"/>
    <n v="0"/>
    <n v="0"/>
    <n v="0"/>
    <n v="0"/>
    <n v="0"/>
    <n v="0"/>
    <n v="0"/>
    <n v="0"/>
    <x v="22"/>
  </r>
  <r>
    <n v="132"/>
    <n v="132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0"/>
    <n v="0"/>
    <n v="0"/>
    <n v="0"/>
    <x v="0"/>
  </r>
  <r>
    <n v="93"/>
    <n v="93"/>
    <n v="0"/>
    <n v="0"/>
    <n v="0"/>
    <n v="0"/>
    <n v="0"/>
    <n v="0"/>
    <n v="0"/>
    <n v="0"/>
    <n v="0"/>
    <n v="0"/>
    <x v="33"/>
  </r>
  <r>
    <n v="222"/>
    <n v="222"/>
    <n v="0"/>
    <n v="0"/>
    <n v="0"/>
    <n v="0"/>
    <n v="0"/>
    <n v="0"/>
    <n v="0"/>
    <n v="0"/>
    <n v="0"/>
    <n v="0"/>
    <x v="15"/>
  </r>
  <r>
    <n v="124"/>
    <n v="124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53"/>
  </r>
  <r>
    <n v="91"/>
    <n v="91"/>
    <n v="0"/>
    <n v="0"/>
    <n v="0"/>
    <n v="0"/>
    <n v="0"/>
    <n v="0"/>
    <n v="0"/>
    <n v="0"/>
    <n v="0"/>
    <n v="0"/>
    <x v="60"/>
  </r>
  <r>
    <n v="2679"/>
    <n v="2679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61"/>
  </r>
  <r>
    <n v="242"/>
    <n v="242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15"/>
  </r>
  <r>
    <n v="14885"/>
    <n v="0"/>
    <n v="14885"/>
    <n v="0"/>
    <n v="0"/>
    <n v="0"/>
    <n v="0"/>
    <n v="0"/>
    <n v="0"/>
    <n v="0"/>
    <n v="0"/>
    <n v="0"/>
    <x v="46"/>
  </r>
  <r>
    <n v="154"/>
    <n v="154"/>
    <n v="0"/>
    <n v="0"/>
    <n v="0"/>
    <n v="0"/>
    <n v="0"/>
    <n v="0"/>
    <n v="0"/>
    <n v="0"/>
    <n v="0"/>
    <n v="0"/>
    <x v="60"/>
  </r>
  <r>
    <n v="2695"/>
    <n v="2695"/>
    <n v="0"/>
    <n v="0"/>
    <n v="0"/>
    <n v="0"/>
    <n v="0"/>
    <n v="0"/>
    <n v="0"/>
    <n v="0"/>
    <n v="0"/>
    <n v="0"/>
    <x v="30"/>
  </r>
  <r>
    <n v="4759"/>
    <n v="0"/>
    <n v="4759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55"/>
    <n v="55"/>
    <n v="0"/>
    <n v="0"/>
    <x v="28"/>
  </r>
  <r>
    <n v="17"/>
    <n v="17"/>
    <n v="0"/>
    <n v="0"/>
    <n v="0"/>
    <n v="0"/>
    <n v="0"/>
    <n v="0"/>
    <n v="0"/>
    <n v="0"/>
    <n v="0"/>
    <n v="0"/>
    <x v="43"/>
  </r>
  <r>
    <n v="3515"/>
    <n v="0"/>
    <n v="3515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3"/>
  </r>
  <r>
    <n v="1042"/>
    <n v="0"/>
    <n v="1042"/>
    <n v="0"/>
    <n v="0"/>
    <n v="0"/>
    <n v="0"/>
    <n v="0"/>
    <n v="0"/>
    <n v="0"/>
    <n v="0"/>
    <n v="0"/>
    <x v="55"/>
  </r>
  <r>
    <n v="997"/>
    <n v="997"/>
    <n v="0"/>
    <n v="0"/>
    <n v="0"/>
    <n v="0"/>
    <n v="0"/>
    <n v="0"/>
    <n v="0"/>
    <n v="0"/>
    <n v="0"/>
    <n v="0"/>
    <x v="41"/>
  </r>
  <r>
    <n v="1440"/>
    <n v="1440"/>
    <n v="0"/>
    <n v="0"/>
    <n v="0"/>
    <n v="0"/>
    <n v="0"/>
    <n v="0"/>
    <n v="0"/>
    <n v="0"/>
    <n v="0"/>
    <n v="0"/>
    <x v="27"/>
  </r>
  <r>
    <n v="2938"/>
    <n v="2938"/>
    <n v="0"/>
    <n v="0"/>
    <n v="0"/>
    <n v="0"/>
    <n v="0"/>
    <n v="0"/>
    <n v="0"/>
    <n v="0"/>
    <n v="0"/>
    <n v="0"/>
    <x v="29"/>
  </r>
  <r>
    <n v="5121"/>
    <n v="5121"/>
    <n v="0"/>
    <n v="0"/>
    <n v="0"/>
    <n v="0"/>
    <n v="0"/>
    <n v="0"/>
    <n v="0"/>
    <n v="0"/>
    <n v="0"/>
    <n v="0"/>
    <x v="0"/>
  </r>
  <r>
    <n v="472"/>
    <n v="472"/>
    <n v="0"/>
    <n v="0"/>
    <n v="0"/>
    <n v="0"/>
    <n v="0"/>
    <n v="0"/>
    <n v="0"/>
    <n v="0"/>
    <n v="0"/>
    <n v="0"/>
    <x v="61"/>
  </r>
  <r>
    <n v="943"/>
    <n v="943"/>
    <n v="0"/>
    <n v="0"/>
    <n v="0"/>
    <n v="0"/>
    <n v="0"/>
    <n v="0"/>
    <n v="943"/>
    <n v="943"/>
    <n v="0"/>
    <n v="0"/>
    <x v="47"/>
  </r>
  <r>
    <n v="110"/>
    <n v="110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34"/>
  </r>
  <r>
    <n v="16537"/>
    <n v="16537"/>
    <n v="0"/>
    <n v="0"/>
    <n v="0"/>
    <n v="0"/>
    <n v="0"/>
    <n v="0"/>
    <n v="0"/>
    <n v="0"/>
    <n v="0"/>
    <n v="0"/>
    <x v="58"/>
  </r>
  <r>
    <n v="323"/>
    <n v="323"/>
    <n v="0"/>
    <n v="0"/>
    <n v="0"/>
    <n v="0"/>
    <n v="0"/>
    <n v="0"/>
    <n v="0"/>
    <n v="0"/>
    <n v="0"/>
    <n v="0"/>
    <x v="30"/>
  </r>
  <r>
    <n v="928"/>
    <n v="928"/>
    <n v="0"/>
    <n v="0"/>
    <n v="928"/>
    <n v="928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72"/>
  </r>
  <r>
    <n v="10"/>
    <n v="10"/>
    <n v="0"/>
    <n v="0"/>
    <n v="10"/>
    <n v="10"/>
    <n v="0"/>
    <n v="0"/>
    <n v="0"/>
    <n v="0"/>
    <n v="0"/>
    <n v="0"/>
    <x v="0"/>
  </r>
  <r>
    <n v="473"/>
    <n v="47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56"/>
  </r>
  <r>
    <n v="1131"/>
    <n v="1131"/>
    <n v="0"/>
    <n v="0"/>
    <n v="0"/>
    <n v="0"/>
    <n v="0"/>
    <n v="0"/>
    <n v="1131"/>
    <n v="1131"/>
    <n v="0"/>
    <n v="0"/>
    <x v="1"/>
  </r>
  <r>
    <n v="110"/>
    <n v="0"/>
    <n v="11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7"/>
  </r>
  <r>
    <n v="12152"/>
    <n v="1215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51"/>
    <n v="51"/>
    <n v="0"/>
    <n v="0"/>
    <x v="29"/>
  </r>
  <r>
    <n v="99"/>
    <n v="99"/>
    <n v="0"/>
    <n v="0"/>
    <n v="99"/>
    <n v="99"/>
    <n v="0"/>
    <n v="0"/>
    <n v="0"/>
    <n v="0"/>
    <n v="0"/>
    <n v="0"/>
    <x v="27"/>
  </r>
  <r>
    <n v="33"/>
    <n v="33"/>
    <n v="0"/>
    <n v="0"/>
    <n v="0"/>
    <n v="0"/>
    <n v="0"/>
    <n v="0"/>
    <n v="33"/>
    <n v="33"/>
    <n v="0"/>
    <n v="0"/>
    <x v="22"/>
  </r>
  <r>
    <n v="302"/>
    <n v="302"/>
    <n v="0"/>
    <n v="0"/>
    <n v="0"/>
    <n v="0"/>
    <n v="0"/>
    <n v="0"/>
    <n v="0"/>
    <n v="0"/>
    <n v="0"/>
    <n v="0"/>
    <x v="50"/>
  </r>
  <r>
    <n v="313"/>
    <n v="313"/>
    <n v="0"/>
    <n v="0"/>
    <n v="0"/>
    <n v="0"/>
    <n v="0"/>
    <n v="0"/>
    <n v="0"/>
    <n v="0"/>
    <n v="0"/>
    <n v="0"/>
    <x v="57"/>
  </r>
  <r>
    <n v="3865"/>
    <n v="3865"/>
    <n v="0"/>
    <n v="0"/>
    <n v="0"/>
    <n v="0"/>
    <n v="0"/>
    <n v="0"/>
    <n v="0"/>
    <n v="0"/>
    <n v="0"/>
    <n v="0"/>
    <x v="46"/>
  </r>
  <r>
    <n v="586"/>
    <n v="0"/>
    <n v="586"/>
    <n v="0"/>
    <n v="0"/>
    <n v="0"/>
    <n v="0"/>
    <n v="0"/>
    <n v="0"/>
    <n v="0"/>
    <n v="0"/>
    <n v="0"/>
    <x v="17"/>
  </r>
  <r>
    <n v="422"/>
    <n v="422"/>
    <n v="0"/>
    <n v="0"/>
    <n v="422"/>
    <n v="422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20"/>
  </r>
  <r>
    <n v="2"/>
    <n v="0"/>
    <n v="2"/>
    <n v="0"/>
    <n v="2"/>
    <n v="0"/>
    <n v="2"/>
    <n v="0"/>
    <n v="0"/>
    <n v="0"/>
    <n v="0"/>
    <n v="0"/>
    <x v="41"/>
  </r>
  <r>
    <n v="129"/>
    <n v="129"/>
    <n v="0"/>
    <n v="0"/>
    <n v="0"/>
    <n v="0"/>
    <n v="0"/>
    <n v="0"/>
    <n v="0"/>
    <n v="0"/>
    <n v="0"/>
    <n v="0"/>
    <x v="10"/>
  </r>
  <r>
    <n v="4455"/>
    <n v="4455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20"/>
  </r>
  <r>
    <n v="156"/>
    <n v="15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0"/>
  </r>
  <r>
    <n v="1922"/>
    <n v="1922"/>
    <n v="0"/>
    <n v="0"/>
    <n v="0"/>
    <n v="0"/>
    <n v="0"/>
    <n v="0"/>
    <n v="0"/>
    <n v="0"/>
    <n v="0"/>
    <n v="0"/>
    <x v="27"/>
  </r>
  <r>
    <n v="1185"/>
    <n v="1185"/>
    <n v="0"/>
    <n v="0"/>
    <n v="0"/>
    <n v="0"/>
    <n v="0"/>
    <n v="0"/>
    <n v="0"/>
    <n v="0"/>
    <n v="0"/>
    <n v="0"/>
    <x v="10"/>
  </r>
  <r>
    <n v="1072"/>
    <n v="0"/>
    <n v="1072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18"/>
    <n v="18"/>
    <n v="0"/>
    <n v="0"/>
    <x v="26"/>
  </r>
  <r>
    <n v="4"/>
    <n v="4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8"/>
  </r>
  <r>
    <n v="10540"/>
    <n v="10540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0"/>
  </r>
  <r>
    <n v="2328"/>
    <n v="2328"/>
    <n v="0"/>
    <n v="0"/>
    <n v="0"/>
    <n v="0"/>
    <n v="0"/>
    <n v="0"/>
    <n v="0"/>
    <n v="0"/>
    <n v="0"/>
    <n v="0"/>
    <x v="56"/>
  </r>
  <r>
    <n v="8672"/>
    <n v="8672"/>
    <n v="0"/>
    <n v="0"/>
    <n v="0"/>
    <n v="0"/>
    <n v="0"/>
    <n v="0"/>
    <n v="0"/>
    <n v="0"/>
    <n v="0"/>
    <n v="0"/>
    <x v="27"/>
  </r>
  <r>
    <n v="7630"/>
    <n v="7630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68"/>
  </r>
  <r>
    <n v="1868"/>
    <n v="0"/>
    <n v="1868"/>
    <n v="0"/>
    <n v="0"/>
    <n v="0"/>
    <n v="0"/>
    <n v="0"/>
    <n v="0"/>
    <n v="0"/>
    <n v="0"/>
    <n v="0"/>
    <x v="61"/>
  </r>
  <r>
    <n v="863"/>
    <n v="863"/>
    <n v="0"/>
    <n v="0"/>
    <n v="0"/>
    <n v="0"/>
    <n v="0"/>
    <n v="0"/>
    <n v="0"/>
    <n v="0"/>
    <n v="0"/>
    <n v="0"/>
    <x v="27"/>
  </r>
  <r>
    <n v="892"/>
    <n v="892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"/>
  </r>
  <r>
    <n v="8730"/>
    <n v="0"/>
    <n v="0"/>
    <n v="8730"/>
    <n v="0"/>
    <n v="0"/>
    <n v="0"/>
    <n v="0"/>
    <n v="0"/>
    <n v="0"/>
    <n v="0"/>
    <n v="0"/>
    <x v="71"/>
  </r>
  <r>
    <n v="8901"/>
    <n v="0"/>
    <n v="8901"/>
    <n v="0"/>
    <n v="0"/>
    <n v="0"/>
    <n v="0"/>
    <n v="0"/>
    <n v="0"/>
    <n v="0"/>
    <n v="0"/>
    <n v="0"/>
    <x v="22"/>
  </r>
  <r>
    <n v="2189"/>
    <n v="2189"/>
    <n v="0"/>
    <n v="0"/>
    <n v="0"/>
    <n v="0"/>
    <n v="0"/>
    <n v="0"/>
    <n v="0"/>
    <n v="0"/>
    <n v="0"/>
    <n v="0"/>
    <x v="61"/>
  </r>
  <r>
    <n v="6336"/>
    <n v="6336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43"/>
  </r>
  <r>
    <n v="2274"/>
    <n v="2274"/>
    <n v="0"/>
    <n v="0"/>
    <n v="0"/>
    <n v="0"/>
    <n v="0"/>
    <n v="0"/>
    <n v="0"/>
    <n v="0"/>
    <n v="0"/>
    <n v="0"/>
    <x v="22"/>
  </r>
  <r>
    <n v="143"/>
    <n v="143"/>
    <n v="0"/>
    <n v="0"/>
    <n v="0"/>
    <n v="0"/>
    <n v="0"/>
    <n v="0"/>
    <n v="0"/>
    <n v="0"/>
    <n v="0"/>
    <n v="0"/>
    <x v="24"/>
  </r>
  <r>
    <n v="260"/>
    <n v="260"/>
    <n v="0"/>
    <n v="0"/>
    <n v="0"/>
    <n v="0"/>
    <n v="0"/>
    <n v="0"/>
    <n v="0"/>
    <n v="0"/>
    <n v="0"/>
    <n v="0"/>
    <x v="28"/>
  </r>
  <r>
    <n v="10799"/>
    <n v="0"/>
    <n v="10799"/>
    <n v="0"/>
    <n v="0"/>
    <n v="0"/>
    <n v="0"/>
    <n v="0"/>
    <n v="0"/>
    <n v="0"/>
    <n v="0"/>
    <n v="0"/>
    <x v="12"/>
  </r>
  <r>
    <n v="2329"/>
    <n v="0"/>
    <n v="2329"/>
    <n v="0"/>
    <n v="0"/>
    <n v="0"/>
    <n v="0"/>
    <n v="0"/>
    <n v="0"/>
    <n v="0"/>
    <n v="0"/>
    <n v="0"/>
    <x v="43"/>
  </r>
  <r>
    <n v="177"/>
    <n v="177"/>
    <n v="0"/>
    <n v="0"/>
    <n v="177"/>
    <n v="177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18"/>
  </r>
  <r>
    <n v="99"/>
    <n v="99"/>
    <n v="0"/>
    <n v="0"/>
    <n v="0"/>
    <n v="0"/>
    <n v="0"/>
    <n v="0"/>
    <n v="0"/>
    <n v="0"/>
    <n v="0"/>
    <n v="0"/>
    <x v="5"/>
  </r>
  <r>
    <n v="1711"/>
    <n v="1711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26"/>
  </r>
  <r>
    <n v="254"/>
    <n v="25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4"/>
  </r>
  <r>
    <n v="307"/>
    <n v="307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30"/>
  </r>
  <r>
    <n v="41"/>
    <n v="41"/>
    <n v="0"/>
    <n v="0"/>
    <n v="41"/>
    <n v="41"/>
    <n v="0"/>
    <n v="0"/>
    <n v="0"/>
    <n v="0"/>
    <n v="0"/>
    <n v="0"/>
    <x v="28"/>
  </r>
  <r>
    <n v="394"/>
    <n v="0"/>
    <n v="394"/>
    <n v="0"/>
    <n v="0"/>
    <n v="0"/>
    <n v="0"/>
    <n v="0"/>
    <n v="394"/>
    <n v="0"/>
    <n v="394"/>
    <n v="0"/>
    <x v="63"/>
  </r>
  <r>
    <n v="5"/>
    <n v="5"/>
    <n v="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12"/>
  </r>
  <r>
    <n v="558"/>
    <n v="558"/>
    <n v="0"/>
    <n v="0"/>
    <n v="0"/>
    <n v="0"/>
    <n v="0"/>
    <n v="0"/>
    <n v="0"/>
    <n v="0"/>
    <n v="0"/>
    <n v="0"/>
    <x v="46"/>
  </r>
  <r>
    <n v="214"/>
    <n v="0"/>
    <n v="214"/>
    <n v="0"/>
    <n v="0"/>
    <n v="0"/>
    <n v="0"/>
    <n v="0"/>
    <n v="0"/>
    <n v="0"/>
    <n v="0"/>
    <n v="0"/>
    <x v="36"/>
  </r>
  <r>
    <n v="34774"/>
    <n v="0"/>
    <n v="34774"/>
    <n v="0"/>
    <n v="34774"/>
    <n v="0"/>
    <n v="34774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9"/>
  </r>
  <r>
    <n v="99"/>
    <n v="99"/>
    <n v="0"/>
    <n v="0"/>
    <n v="99"/>
    <n v="99"/>
    <n v="0"/>
    <n v="0"/>
    <n v="0"/>
    <n v="0"/>
    <n v="0"/>
    <n v="0"/>
    <x v="64"/>
  </r>
  <r>
    <n v="351"/>
    <n v="0"/>
    <n v="351"/>
    <n v="0"/>
    <n v="351"/>
    <n v="0"/>
    <n v="351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61"/>
  </r>
  <r>
    <n v="101"/>
    <n v="101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66"/>
  </r>
  <r>
    <n v="141"/>
    <n v="141"/>
    <n v="0"/>
    <n v="0"/>
    <n v="0"/>
    <n v="0"/>
    <n v="0"/>
    <n v="0"/>
    <n v="141"/>
    <n v="141"/>
    <n v="0"/>
    <n v="0"/>
    <x v="61"/>
  </r>
  <r>
    <n v="5"/>
    <n v="5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51"/>
  </r>
  <r>
    <n v="305"/>
    <n v="305"/>
    <n v="0"/>
    <n v="0"/>
    <n v="0"/>
    <n v="0"/>
    <n v="0"/>
    <n v="0"/>
    <n v="0"/>
    <n v="0"/>
    <n v="0"/>
    <n v="0"/>
    <x v="0"/>
  </r>
  <r>
    <n v="5232"/>
    <n v="5232"/>
    <n v="0"/>
    <n v="0"/>
    <n v="0"/>
    <n v="0"/>
    <n v="0"/>
    <n v="0"/>
    <n v="0"/>
    <n v="0"/>
    <n v="0"/>
    <n v="0"/>
    <x v="1"/>
  </r>
  <r>
    <n v="204"/>
    <n v="204"/>
    <n v="0"/>
    <n v="0"/>
    <n v="0"/>
    <n v="0"/>
    <n v="0"/>
    <n v="0"/>
    <n v="0"/>
    <n v="0"/>
    <n v="0"/>
    <n v="0"/>
    <x v="39"/>
  </r>
  <r>
    <n v="19398"/>
    <n v="0"/>
    <n v="19398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4"/>
  </r>
  <r>
    <n v="1004"/>
    <n v="1004"/>
    <n v="0"/>
    <n v="0"/>
    <n v="0"/>
    <n v="0"/>
    <n v="0"/>
    <n v="0"/>
    <n v="0"/>
    <n v="0"/>
    <n v="0"/>
    <n v="0"/>
    <x v="46"/>
  </r>
  <r>
    <n v="212"/>
    <n v="212"/>
    <n v="0"/>
    <n v="0"/>
    <n v="0"/>
    <n v="0"/>
    <n v="0"/>
    <n v="0"/>
    <n v="212"/>
    <n v="212"/>
    <n v="0"/>
    <n v="0"/>
    <x v="26"/>
  </r>
  <r>
    <n v="18365"/>
    <n v="18365"/>
    <n v="0"/>
    <n v="0"/>
    <n v="0"/>
    <n v="0"/>
    <n v="0"/>
    <n v="0"/>
    <n v="0"/>
    <n v="0"/>
    <n v="0"/>
    <n v="0"/>
    <x v="1"/>
  </r>
  <r>
    <n v="11474"/>
    <n v="0"/>
    <n v="11474"/>
    <n v="0"/>
    <n v="0"/>
    <n v="0"/>
    <n v="0"/>
    <n v="0"/>
    <n v="0"/>
    <n v="0"/>
    <n v="0"/>
    <n v="0"/>
    <x v="23"/>
  </r>
  <r>
    <n v="8636"/>
    <n v="8636"/>
    <n v="0"/>
    <n v="0"/>
    <n v="8636"/>
    <n v="8636"/>
    <n v="0"/>
    <n v="0"/>
    <n v="0"/>
    <n v="0"/>
    <n v="0"/>
    <n v="0"/>
    <x v="26"/>
  </r>
  <r>
    <n v="919"/>
    <n v="919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15"/>
  </r>
  <r>
    <n v="410"/>
    <n v="0"/>
    <n v="41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27"/>
  </r>
  <r>
    <n v="1270"/>
    <n v="0"/>
    <n v="1270"/>
    <n v="0"/>
    <n v="0"/>
    <n v="0"/>
    <n v="0"/>
    <n v="0"/>
    <n v="1270"/>
    <n v="0"/>
    <n v="1270"/>
    <n v="0"/>
    <x v="24"/>
  </r>
  <r>
    <n v="110"/>
    <n v="110"/>
    <n v="0"/>
    <n v="0"/>
    <n v="0"/>
    <n v="0"/>
    <n v="0"/>
    <n v="0"/>
    <n v="110"/>
    <n v="110"/>
    <n v="0"/>
    <n v="0"/>
    <x v="35"/>
  </r>
  <r>
    <n v="1047"/>
    <n v="1047"/>
    <n v="0"/>
    <n v="0"/>
    <n v="0"/>
    <n v="0"/>
    <n v="0"/>
    <n v="0"/>
    <n v="0"/>
    <n v="0"/>
    <n v="0"/>
    <n v="0"/>
    <x v="12"/>
  </r>
  <r>
    <n v="159"/>
    <n v="159"/>
    <n v="0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57"/>
  </r>
  <r>
    <n v="381"/>
    <n v="381"/>
    <n v="0"/>
    <n v="0"/>
    <n v="0"/>
    <n v="0"/>
    <n v="0"/>
    <n v="0"/>
    <n v="381"/>
    <n v="381"/>
    <n v="0"/>
    <n v="0"/>
    <x v="44"/>
  </r>
  <r>
    <n v="2185"/>
    <n v="0"/>
    <n v="2185"/>
    <n v="0"/>
    <n v="0"/>
    <n v="0"/>
    <n v="0"/>
    <n v="0"/>
    <n v="2185"/>
    <n v="0"/>
    <n v="2185"/>
    <n v="0"/>
    <x v="24"/>
  </r>
  <r>
    <n v="116"/>
    <n v="116"/>
    <n v="0"/>
    <n v="0"/>
    <n v="116"/>
    <n v="116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9"/>
  </r>
  <r>
    <n v="3"/>
    <n v="0"/>
    <n v="3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3"/>
  </r>
  <r>
    <n v="5445"/>
    <n v="5445"/>
    <n v="0"/>
    <n v="0"/>
    <n v="0"/>
    <n v="0"/>
    <n v="0"/>
    <n v="0"/>
    <n v="0"/>
    <n v="0"/>
    <n v="0"/>
    <n v="0"/>
    <x v="53"/>
  </r>
  <r>
    <n v="706"/>
    <n v="706"/>
    <n v="0"/>
    <n v="0"/>
    <n v="0"/>
    <n v="0"/>
    <n v="0"/>
    <n v="0"/>
    <n v="0"/>
    <n v="0"/>
    <n v="0"/>
    <n v="0"/>
    <x v="8"/>
  </r>
  <r>
    <n v="648"/>
    <n v="648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44"/>
  </r>
  <r>
    <n v="354"/>
    <n v="354"/>
    <n v="0"/>
    <n v="0"/>
    <n v="0"/>
    <n v="0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39"/>
  </r>
  <r>
    <n v="6098"/>
    <n v="6098"/>
    <n v="0"/>
    <n v="0"/>
    <n v="0"/>
    <n v="0"/>
    <n v="0"/>
    <n v="0"/>
    <n v="6098"/>
    <n v="6098"/>
    <n v="0"/>
    <n v="0"/>
    <x v="22"/>
  </r>
  <r>
    <n v="90"/>
    <n v="90"/>
    <n v="0"/>
    <n v="0"/>
    <n v="90"/>
    <n v="90"/>
    <n v="0"/>
    <n v="0"/>
    <n v="0"/>
    <n v="0"/>
    <n v="0"/>
    <n v="0"/>
    <x v="14"/>
  </r>
  <r>
    <n v="399"/>
    <n v="399"/>
    <n v="0"/>
    <n v="0"/>
    <n v="0"/>
    <n v="0"/>
    <n v="0"/>
    <n v="0"/>
    <n v="399"/>
    <n v="399"/>
    <n v="0"/>
    <n v="0"/>
    <x v="44"/>
  </r>
  <r>
    <n v="237"/>
    <n v="237"/>
    <n v="0"/>
    <n v="0"/>
    <n v="0"/>
    <n v="0"/>
    <n v="0"/>
    <n v="0"/>
    <n v="0"/>
    <n v="0"/>
    <n v="0"/>
    <n v="0"/>
    <x v="27"/>
  </r>
  <r>
    <n v="672"/>
    <n v="672"/>
    <n v="0"/>
    <n v="0"/>
    <n v="0"/>
    <n v="0"/>
    <n v="0"/>
    <n v="0"/>
    <n v="0"/>
    <n v="0"/>
    <n v="0"/>
    <n v="0"/>
    <x v="23"/>
  </r>
  <r>
    <n v="948"/>
    <n v="948"/>
    <n v="0"/>
    <n v="0"/>
    <n v="0"/>
    <n v="0"/>
    <n v="0"/>
    <n v="0"/>
    <n v="0"/>
    <n v="0"/>
    <n v="0"/>
    <n v="0"/>
    <x v="1"/>
  </r>
  <r>
    <n v="2640"/>
    <n v="0"/>
    <n v="0"/>
    <n v="2640"/>
    <n v="0"/>
    <n v="0"/>
    <n v="0"/>
    <n v="0"/>
    <n v="0"/>
    <n v="0"/>
    <n v="0"/>
    <n v="0"/>
    <x v="71"/>
  </r>
  <r>
    <n v="487"/>
    <n v="487"/>
    <n v="0"/>
    <n v="0"/>
    <n v="487"/>
    <n v="487"/>
    <n v="0"/>
    <n v="0"/>
    <n v="0"/>
    <n v="0"/>
    <n v="0"/>
    <n v="0"/>
    <x v="31"/>
  </r>
  <r>
    <n v="1589"/>
    <n v="1589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8"/>
  </r>
  <r>
    <n v="1444"/>
    <n v="1444"/>
    <n v="0"/>
    <n v="0"/>
    <n v="1444"/>
    <n v="1444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35"/>
  </r>
  <r>
    <n v="112"/>
    <n v="112"/>
    <n v="0"/>
    <n v="0"/>
    <n v="0"/>
    <n v="0"/>
    <n v="0"/>
    <n v="0"/>
    <n v="0"/>
    <n v="0"/>
    <n v="0"/>
    <n v="0"/>
    <x v="33"/>
  </r>
  <r>
    <n v="161"/>
    <n v="0"/>
    <n v="161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19"/>
  </r>
  <r>
    <n v="649"/>
    <n v="649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56"/>
  </r>
  <r>
    <n v="17362"/>
    <n v="17362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57"/>
  </r>
  <r>
    <n v="1729"/>
    <n v="0"/>
    <n v="1729"/>
    <n v="0"/>
    <n v="0"/>
    <n v="0"/>
    <n v="0"/>
    <n v="0"/>
    <n v="1729"/>
    <n v="0"/>
    <n v="1729"/>
    <n v="0"/>
    <x v="21"/>
  </r>
  <r>
    <n v="225"/>
    <n v="22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8"/>
  </r>
  <r>
    <n v="954"/>
    <n v="954"/>
    <n v="0"/>
    <n v="0"/>
    <n v="0"/>
    <n v="0"/>
    <n v="0"/>
    <n v="0"/>
    <n v="0"/>
    <n v="0"/>
    <n v="0"/>
    <n v="0"/>
    <x v="23"/>
  </r>
  <r>
    <n v="1096"/>
    <n v="1096"/>
    <n v="0"/>
    <n v="0"/>
    <n v="1096"/>
    <n v="1096"/>
    <n v="0"/>
    <n v="0"/>
    <n v="0"/>
    <n v="0"/>
    <n v="0"/>
    <n v="0"/>
    <x v="21"/>
  </r>
  <r>
    <n v="184"/>
    <n v="184"/>
    <n v="0"/>
    <n v="0"/>
    <n v="0"/>
    <n v="0"/>
    <n v="0"/>
    <n v="0"/>
    <n v="0"/>
    <n v="0"/>
    <n v="0"/>
    <n v="0"/>
    <x v="30"/>
  </r>
  <r>
    <n v="1231"/>
    <n v="0"/>
    <n v="1231"/>
    <n v="0"/>
    <n v="0"/>
    <n v="0"/>
    <n v="0"/>
    <n v="0"/>
    <n v="0"/>
    <n v="0"/>
    <n v="0"/>
    <n v="0"/>
    <x v="61"/>
  </r>
  <r>
    <n v="72"/>
    <n v="72"/>
    <n v="0"/>
    <n v="0"/>
    <n v="0"/>
    <n v="0"/>
    <n v="0"/>
    <n v="0"/>
    <n v="0"/>
    <n v="0"/>
    <n v="0"/>
    <n v="0"/>
    <x v="53"/>
  </r>
  <r>
    <n v="4832"/>
    <n v="4832"/>
    <n v="0"/>
    <n v="0"/>
    <n v="0"/>
    <n v="0"/>
    <n v="0"/>
    <n v="0"/>
    <n v="0"/>
    <n v="0"/>
    <n v="0"/>
    <n v="0"/>
    <x v="13"/>
  </r>
  <r>
    <n v="3038"/>
    <n v="3038"/>
    <n v="0"/>
    <n v="0"/>
    <n v="0"/>
    <n v="0"/>
    <n v="0"/>
    <n v="0"/>
    <n v="3038"/>
    <n v="3038"/>
    <n v="0"/>
    <n v="0"/>
    <x v="37"/>
  </r>
  <r>
    <n v="21"/>
    <n v="21"/>
    <n v="0"/>
    <n v="0"/>
    <n v="0"/>
    <n v="0"/>
    <n v="0"/>
    <n v="0"/>
    <n v="0"/>
    <n v="0"/>
    <n v="0"/>
    <n v="0"/>
    <x v="3"/>
  </r>
  <r>
    <n v="223"/>
    <n v="223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44"/>
  </r>
  <r>
    <n v="395"/>
    <n v="395"/>
    <n v="0"/>
    <n v="0"/>
    <n v="0"/>
    <n v="0"/>
    <n v="0"/>
    <n v="0"/>
    <n v="0"/>
    <n v="0"/>
    <n v="0"/>
    <n v="0"/>
    <x v="45"/>
  </r>
  <r>
    <n v="65"/>
    <n v="65"/>
    <n v="0"/>
    <n v="0"/>
    <n v="65"/>
    <n v="65"/>
    <n v="0"/>
    <n v="0"/>
    <n v="0"/>
    <n v="0"/>
    <n v="0"/>
    <n v="0"/>
    <x v="8"/>
  </r>
  <r>
    <n v="4874"/>
    <n v="4874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4481"/>
    <n v="4481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215"/>
    <n v="215"/>
    <n v="0"/>
    <n v="0"/>
    <x v="29"/>
  </r>
  <r>
    <n v="9"/>
    <n v="9"/>
    <n v="0"/>
    <n v="0"/>
    <n v="0"/>
    <n v="0"/>
    <n v="0"/>
    <n v="0"/>
    <n v="0"/>
    <n v="0"/>
    <n v="0"/>
    <n v="0"/>
    <x v="64"/>
  </r>
  <r>
    <n v="149"/>
    <n v="0"/>
    <n v="149"/>
    <n v="0"/>
    <n v="0"/>
    <n v="0"/>
    <n v="0"/>
    <n v="0"/>
    <n v="0"/>
    <n v="0"/>
    <n v="0"/>
    <n v="0"/>
    <x v="59"/>
  </r>
  <r>
    <n v="782"/>
    <n v="78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3"/>
  </r>
  <r>
    <n v="1357"/>
    <n v="0"/>
    <n v="1357"/>
    <n v="0"/>
    <n v="0"/>
    <n v="0"/>
    <n v="0"/>
    <n v="0"/>
    <n v="1357"/>
    <n v="0"/>
    <n v="1357"/>
    <n v="0"/>
    <x v="49"/>
  </r>
  <r>
    <n v="11"/>
    <n v="11"/>
    <n v="0"/>
    <n v="0"/>
    <n v="0"/>
    <n v="0"/>
    <n v="0"/>
    <n v="0"/>
    <n v="11"/>
    <n v="11"/>
    <n v="0"/>
    <n v="0"/>
    <x v="16"/>
  </r>
  <r>
    <n v="5132"/>
    <n v="5132"/>
    <n v="0"/>
    <n v="0"/>
    <n v="5132"/>
    <n v="5132"/>
    <n v="0"/>
    <n v="0"/>
    <n v="0"/>
    <n v="0"/>
    <n v="0"/>
    <n v="0"/>
    <x v="37"/>
  </r>
  <r>
    <n v="1244"/>
    <n v="1244"/>
    <n v="0"/>
    <n v="0"/>
    <n v="0"/>
    <n v="0"/>
    <n v="0"/>
    <n v="0"/>
    <n v="0"/>
    <n v="0"/>
    <n v="0"/>
    <n v="0"/>
    <x v="9"/>
  </r>
  <r>
    <n v="132"/>
    <n v="132"/>
    <n v="0"/>
    <n v="0"/>
    <n v="0"/>
    <n v="0"/>
    <n v="0"/>
    <n v="0"/>
    <n v="0"/>
    <n v="0"/>
    <n v="0"/>
    <n v="0"/>
    <x v="26"/>
  </r>
  <r>
    <n v="382"/>
    <n v="382"/>
    <n v="0"/>
    <n v="0"/>
    <n v="0"/>
    <n v="0"/>
    <n v="0"/>
    <n v="0"/>
    <n v="0"/>
    <n v="0"/>
    <n v="0"/>
    <n v="0"/>
    <x v="43"/>
  </r>
  <r>
    <n v="940"/>
    <n v="940"/>
    <n v="0"/>
    <n v="0"/>
    <n v="0"/>
    <n v="0"/>
    <n v="0"/>
    <n v="0"/>
    <n v="940"/>
    <n v="940"/>
    <n v="0"/>
    <n v="0"/>
    <x v="49"/>
  </r>
  <r>
    <n v="2"/>
    <n v="2"/>
    <n v="0"/>
    <n v="0"/>
    <n v="0"/>
    <n v="0"/>
    <n v="0"/>
    <n v="0"/>
    <n v="0"/>
    <n v="0"/>
    <n v="0"/>
    <n v="0"/>
    <x v="42"/>
  </r>
  <r>
    <n v="109"/>
    <n v="109"/>
    <n v="0"/>
    <n v="0"/>
    <n v="0"/>
    <n v="0"/>
    <n v="0"/>
    <n v="0"/>
    <n v="0"/>
    <n v="0"/>
    <n v="0"/>
    <n v="0"/>
    <x v="52"/>
  </r>
  <r>
    <n v="1378"/>
    <n v="0"/>
    <n v="1378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4"/>
  </r>
  <r>
    <n v="37"/>
    <n v="37"/>
    <n v="0"/>
    <n v="0"/>
    <n v="37"/>
    <n v="37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72"/>
  </r>
  <r>
    <n v="15289"/>
    <n v="15289"/>
    <n v="0"/>
    <n v="0"/>
    <n v="0"/>
    <n v="0"/>
    <n v="0"/>
    <n v="0"/>
    <n v="0"/>
    <n v="0"/>
    <n v="0"/>
    <n v="0"/>
    <x v="0"/>
  </r>
  <r>
    <n v="916"/>
    <n v="916"/>
    <n v="0"/>
    <n v="0"/>
    <n v="0"/>
    <n v="0"/>
    <n v="0"/>
    <n v="0"/>
    <n v="0"/>
    <n v="0"/>
    <n v="0"/>
    <n v="0"/>
    <x v="51"/>
  </r>
  <r>
    <n v="393"/>
    <n v="393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7"/>
  </r>
  <r>
    <n v="20"/>
    <n v="20"/>
    <n v="0"/>
    <n v="0"/>
    <n v="20"/>
    <n v="20"/>
    <n v="0"/>
    <n v="0"/>
    <n v="0"/>
    <n v="0"/>
    <n v="0"/>
    <n v="0"/>
    <x v="10"/>
  </r>
  <r>
    <n v="231"/>
    <n v="231"/>
    <n v="0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30"/>
  </r>
  <r>
    <n v="1390"/>
    <n v="1390"/>
    <n v="0"/>
    <n v="0"/>
    <n v="1390"/>
    <n v="139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9"/>
  </r>
  <r>
    <n v="125"/>
    <n v="125"/>
    <n v="0"/>
    <n v="0"/>
    <n v="0"/>
    <n v="0"/>
    <n v="0"/>
    <n v="0"/>
    <n v="0"/>
    <n v="0"/>
    <n v="0"/>
    <n v="0"/>
    <x v="53"/>
  </r>
  <r>
    <n v="182"/>
    <n v="182"/>
    <n v="0"/>
    <n v="0"/>
    <n v="0"/>
    <n v="0"/>
    <n v="0"/>
    <n v="0"/>
    <n v="0"/>
    <n v="0"/>
    <n v="0"/>
    <n v="0"/>
    <x v="29"/>
  </r>
  <r>
    <n v="264"/>
    <n v="264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3"/>
  </r>
  <r>
    <n v="198"/>
    <n v="198"/>
    <n v="0"/>
    <n v="0"/>
    <n v="0"/>
    <n v="0"/>
    <n v="0"/>
    <n v="0"/>
    <n v="0"/>
    <n v="0"/>
    <n v="0"/>
    <n v="0"/>
    <x v="6"/>
  </r>
  <r>
    <n v="4283"/>
    <n v="4283"/>
    <n v="0"/>
    <n v="0"/>
    <n v="0"/>
    <n v="0"/>
    <n v="0"/>
    <n v="0"/>
    <n v="0"/>
    <n v="0"/>
    <n v="0"/>
    <n v="0"/>
    <x v="28"/>
  </r>
  <r>
    <n v="3647"/>
    <n v="3647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16"/>
    <n v="16"/>
    <n v="0"/>
    <n v="0"/>
    <x v="0"/>
  </r>
  <r>
    <n v="235"/>
    <n v="235"/>
    <n v="0"/>
    <n v="0"/>
    <n v="0"/>
    <n v="0"/>
    <n v="0"/>
    <n v="0"/>
    <n v="0"/>
    <n v="0"/>
    <n v="0"/>
    <n v="0"/>
    <x v="57"/>
  </r>
  <r>
    <n v="9"/>
    <n v="0"/>
    <n v="9"/>
    <n v="0"/>
    <n v="0"/>
    <n v="0"/>
    <n v="0"/>
    <n v="0"/>
    <n v="0"/>
    <n v="0"/>
    <n v="0"/>
    <n v="0"/>
    <x v="41"/>
  </r>
  <r>
    <n v="11845"/>
    <n v="11845"/>
    <n v="0"/>
    <n v="0"/>
    <n v="0"/>
    <n v="0"/>
    <n v="0"/>
    <n v="0"/>
    <n v="0"/>
    <n v="0"/>
    <n v="0"/>
    <n v="0"/>
    <x v="27"/>
  </r>
  <r>
    <n v="1421"/>
    <n v="1421"/>
    <n v="0"/>
    <n v="0"/>
    <n v="0"/>
    <n v="0"/>
    <n v="0"/>
    <n v="0"/>
    <n v="0"/>
    <n v="0"/>
    <n v="0"/>
    <n v="0"/>
    <x v="26"/>
  </r>
  <r>
    <n v="5553"/>
    <n v="5553"/>
    <n v="0"/>
    <n v="0"/>
    <n v="0"/>
    <n v="0"/>
    <n v="0"/>
    <n v="0"/>
    <n v="0"/>
    <n v="0"/>
    <n v="0"/>
    <n v="0"/>
    <x v="26"/>
  </r>
  <r>
    <n v="319"/>
    <n v="319"/>
    <n v="0"/>
    <n v="0"/>
    <n v="0"/>
    <n v="0"/>
    <n v="0"/>
    <n v="0"/>
    <n v="0"/>
    <n v="0"/>
    <n v="0"/>
    <n v="0"/>
    <x v="52"/>
  </r>
  <r>
    <n v="108"/>
    <n v="10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0"/>
  </r>
  <r>
    <n v="2488"/>
    <n v="2488"/>
    <n v="0"/>
    <n v="0"/>
    <n v="0"/>
    <n v="0"/>
    <n v="0"/>
    <n v="0"/>
    <n v="0"/>
    <n v="0"/>
    <n v="0"/>
    <n v="0"/>
    <x v="46"/>
  </r>
  <r>
    <n v="200"/>
    <n v="200"/>
    <n v="0"/>
    <n v="0"/>
    <n v="0"/>
    <n v="0"/>
    <n v="0"/>
    <n v="0"/>
    <n v="200"/>
    <n v="200"/>
    <n v="0"/>
    <n v="0"/>
    <x v="49"/>
  </r>
  <r>
    <n v="17"/>
    <n v="17"/>
    <n v="0"/>
    <n v="0"/>
    <n v="0"/>
    <n v="0"/>
    <n v="0"/>
    <n v="0"/>
    <n v="0"/>
    <n v="0"/>
    <n v="0"/>
    <n v="0"/>
    <x v="41"/>
  </r>
  <r>
    <n v="316"/>
    <n v="316"/>
    <n v="0"/>
    <n v="0"/>
    <n v="0"/>
    <n v="0"/>
    <n v="0"/>
    <n v="0"/>
    <n v="0"/>
    <n v="0"/>
    <n v="0"/>
    <n v="0"/>
    <x v="42"/>
  </r>
  <r>
    <n v="154"/>
    <n v="154"/>
    <n v="0"/>
    <n v="0"/>
    <n v="0"/>
    <n v="0"/>
    <n v="0"/>
    <n v="0"/>
    <n v="154"/>
    <n v="154"/>
    <n v="0"/>
    <n v="0"/>
    <x v="19"/>
  </r>
  <r>
    <n v="38"/>
    <n v="38"/>
    <n v="0"/>
    <n v="0"/>
    <n v="0"/>
    <n v="0"/>
    <n v="0"/>
    <n v="0"/>
    <n v="0"/>
    <n v="0"/>
    <n v="0"/>
    <n v="0"/>
    <x v="14"/>
  </r>
  <r>
    <n v="1467"/>
    <n v="1467"/>
    <n v="0"/>
    <n v="0"/>
    <n v="1467"/>
    <n v="1467"/>
    <n v="0"/>
    <n v="0"/>
    <n v="0"/>
    <n v="0"/>
    <n v="0"/>
    <n v="0"/>
    <x v="13"/>
  </r>
  <r>
    <n v="1449"/>
    <n v="1449"/>
    <n v="0"/>
    <n v="0"/>
    <n v="0"/>
    <n v="0"/>
    <n v="0"/>
    <n v="0"/>
    <n v="0"/>
    <n v="0"/>
    <n v="0"/>
    <n v="0"/>
    <x v="43"/>
  </r>
  <r>
    <n v="310"/>
    <n v="310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3"/>
  </r>
  <r>
    <n v="1635"/>
    <n v="0"/>
    <n v="1635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25"/>
  </r>
  <r>
    <n v="9"/>
    <n v="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1689"/>
    <n v="168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1"/>
  </r>
  <r>
    <n v="99"/>
    <n v="99"/>
    <n v="0"/>
    <n v="0"/>
    <n v="99"/>
    <n v="99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32"/>
  </r>
  <r>
    <n v="218"/>
    <n v="218"/>
    <n v="0"/>
    <n v="0"/>
    <n v="0"/>
    <n v="0"/>
    <n v="0"/>
    <n v="0"/>
    <n v="0"/>
    <n v="0"/>
    <n v="0"/>
    <n v="0"/>
    <x v="60"/>
  </r>
  <r>
    <n v="830"/>
    <n v="830"/>
    <n v="0"/>
    <n v="0"/>
    <n v="0"/>
    <n v="0"/>
    <n v="0"/>
    <n v="0"/>
    <n v="0"/>
    <n v="0"/>
    <n v="0"/>
    <n v="0"/>
    <x v="49"/>
  </r>
  <r>
    <n v="2045"/>
    <n v="2045"/>
    <n v="0"/>
    <n v="0"/>
    <n v="0"/>
    <n v="0"/>
    <n v="0"/>
    <n v="0"/>
    <n v="0"/>
    <n v="0"/>
    <n v="0"/>
    <n v="0"/>
    <x v="56"/>
  </r>
  <r>
    <n v="2146"/>
    <n v="214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12"/>
  </r>
  <r>
    <n v="607"/>
    <n v="607"/>
    <n v="0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44"/>
  </r>
  <r>
    <n v="1403"/>
    <n v="1403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22"/>
  </r>
  <r>
    <n v="1012"/>
    <n v="1012"/>
    <n v="0"/>
    <n v="0"/>
    <n v="0"/>
    <n v="0"/>
    <n v="0"/>
    <n v="0"/>
    <n v="1012"/>
    <n v="1012"/>
    <n v="0"/>
    <n v="0"/>
    <x v="49"/>
  </r>
  <r>
    <n v="41"/>
    <n v="41"/>
    <n v="0"/>
    <n v="0"/>
    <n v="41"/>
    <n v="41"/>
    <n v="0"/>
    <n v="0"/>
    <n v="0"/>
    <n v="0"/>
    <n v="0"/>
    <n v="0"/>
    <x v="27"/>
  </r>
  <r>
    <n v="339"/>
    <n v="339"/>
    <n v="0"/>
    <n v="0"/>
    <n v="0"/>
    <n v="0"/>
    <n v="0"/>
    <n v="0"/>
    <n v="339"/>
    <n v="339"/>
    <n v="0"/>
    <n v="0"/>
    <x v="33"/>
  </r>
  <r>
    <n v="850"/>
    <n v="850"/>
    <n v="0"/>
    <n v="0"/>
    <n v="0"/>
    <n v="0"/>
    <n v="0"/>
    <n v="0"/>
    <n v="0"/>
    <n v="0"/>
    <n v="0"/>
    <n v="0"/>
    <x v="39"/>
  </r>
  <r>
    <n v="360"/>
    <n v="360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68"/>
  </r>
  <r>
    <n v="1729"/>
    <n v="1729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13"/>
  </r>
  <r>
    <n v="4454"/>
    <n v="4454"/>
    <n v="0"/>
    <n v="0"/>
    <n v="4454"/>
    <n v="4454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50"/>
  </r>
  <r>
    <n v="5256"/>
    <n v="0"/>
    <n v="5256"/>
    <n v="0"/>
    <n v="0"/>
    <n v="0"/>
    <n v="0"/>
    <n v="0"/>
    <n v="0"/>
    <n v="0"/>
    <n v="0"/>
    <n v="0"/>
    <x v="29"/>
  </r>
  <r>
    <n v="503"/>
    <n v="0"/>
    <n v="503"/>
    <n v="0"/>
    <n v="503"/>
    <n v="0"/>
    <n v="503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7"/>
  </r>
  <r>
    <n v="4731"/>
    <n v="4731"/>
    <n v="0"/>
    <n v="0"/>
    <n v="0"/>
    <n v="0"/>
    <n v="0"/>
    <n v="0"/>
    <n v="4731"/>
    <n v="4731"/>
    <n v="0"/>
    <n v="0"/>
    <x v="37"/>
  </r>
  <r>
    <n v="100"/>
    <n v="10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0"/>
  </r>
  <r>
    <n v="3030"/>
    <n v="0"/>
    <n v="3030"/>
    <n v="0"/>
    <n v="0"/>
    <n v="0"/>
    <n v="0"/>
    <n v="0"/>
    <n v="0"/>
    <n v="0"/>
    <n v="0"/>
    <n v="0"/>
    <x v="9"/>
  </r>
  <r>
    <n v="167"/>
    <n v="167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4"/>
  </r>
  <r>
    <n v="418"/>
    <n v="0"/>
    <n v="418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5"/>
  </r>
  <r>
    <n v="146"/>
    <n v="146"/>
    <n v="0"/>
    <n v="0"/>
    <n v="0"/>
    <n v="0"/>
    <n v="0"/>
    <n v="0"/>
    <n v="0"/>
    <n v="0"/>
    <n v="0"/>
    <n v="0"/>
    <x v="52"/>
  </r>
  <r>
    <n v="2712"/>
    <n v="2712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48"/>
  </r>
  <r>
    <n v="264"/>
    <n v="264"/>
    <n v="0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27"/>
  </r>
  <r>
    <n v="336"/>
    <n v="336"/>
    <n v="0"/>
    <n v="0"/>
    <n v="336"/>
    <n v="336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31"/>
  </r>
  <r>
    <n v="8430"/>
    <n v="8430"/>
    <n v="0"/>
    <n v="0"/>
    <n v="0"/>
    <n v="0"/>
    <n v="0"/>
    <n v="0"/>
    <n v="0"/>
    <n v="0"/>
    <n v="0"/>
    <n v="0"/>
    <x v="9"/>
  </r>
  <r>
    <n v="938"/>
    <n v="938"/>
    <n v="0"/>
    <n v="0"/>
    <n v="0"/>
    <n v="0"/>
    <n v="0"/>
    <n v="0"/>
    <n v="0"/>
    <n v="0"/>
    <n v="0"/>
    <n v="0"/>
    <x v="4"/>
  </r>
  <r>
    <n v="1127"/>
    <n v="1127"/>
    <n v="0"/>
    <n v="0"/>
    <n v="0"/>
    <n v="0"/>
    <n v="0"/>
    <n v="0"/>
    <n v="0"/>
    <n v="0"/>
    <n v="0"/>
    <n v="0"/>
    <x v="36"/>
  </r>
  <r>
    <n v="6809"/>
    <n v="0"/>
    <n v="6809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57"/>
    <n v="57"/>
    <n v="0"/>
    <n v="0"/>
    <x v="34"/>
  </r>
  <r>
    <n v="114"/>
    <n v="114"/>
    <n v="0"/>
    <n v="0"/>
    <n v="0"/>
    <n v="0"/>
    <n v="0"/>
    <n v="0"/>
    <n v="0"/>
    <n v="0"/>
    <n v="0"/>
    <n v="0"/>
    <x v="30"/>
  </r>
  <r>
    <n v="429"/>
    <n v="429"/>
    <n v="0"/>
    <n v="0"/>
    <n v="0"/>
    <n v="0"/>
    <n v="0"/>
    <n v="0"/>
    <n v="0"/>
    <n v="0"/>
    <n v="0"/>
    <n v="0"/>
    <x v="34"/>
  </r>
  <r>
    <n v="3358"/>
    <n v="0"/>
    <n v="3358"/>
    <n v="0"/>
    <n v="0"/>
    <n v="0"/>
    <n v="0"/>
    <n v="0"/>
    <n v="0"/>
    <n v="0"/>
    <n v="0"/>
    <n v="0"/>
    <x v="6"/>
  </r>
  <r>
    <n v="135"/>
    <n v="135"/>
    <n v="0"/>
    <n v="0"/>
    <n v="0"/>
    <n v="0"/>
    <n v="0"/>
    <n v="0"/>
    <n v="0"/>
    <n v="0"/>
    <n v="0"/>
    <n v="0"/>
    <x v="39"/>
  </r>
  <r>
    <n v="626"/>
    <n v="626"/>
    <n v="0"/>
    <n v="0"/>
    <n v="626"/>
    <n v="626"/>
    <n v="0"/>
    <n v="0"/>
    <n v="0"/>
    <n v="0"/>
    <n v="0"/>
    <n v="0"/>
    <x v="39"/>
  </r>
  <r>
    <n v="39"/>
    <n v="39"/>
    <n v="0"/>
    <n v="0"/>
    <n v="0"/>
    <n v="0"/>
    <n v="0"/>
    <n v="0"/>
    <n v="0"/>
    <n v="0"/>
    <n v="0"/>
    <n v="0"/>
    <x v="23"/>
  </r>
  <r>
    <n v="2521"/>
    <n v="2521"/>
    <n v="0"/>
    <n v="0"/>
    <n v="0"/>
    <n v="0"/>
    <n v="0"/>
    <n v="0"/>
    <n v="0"/>
    <n v="0"/>
    <n v="0"/>
    <n v="0"/>
    <x v="30"/>
  </r>
  <r>
    <n v="569"/>
    <n v="569"/>
    <n v="0"/>
    <n v="0"/>
    <n v="0"/>
    <n v="0"/>
    <n v="0"/>
    <n v="0"/>
    <n v="0"/>
    <n v="0"/>
    <n v="0"/>
    <n v="0"/>
    <x v="37"/>
  </r>
  <r>
    <n v="1081"/>
    <n v="108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67"/>
  </r>
  <r>
    <n v="897"/>
    <n v="0"/>
    <n v="897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18"/>
  </r>
  <r>
    <n v="11356"/>
    <n v="0"/>
    <n v="11356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23"/>
  </r>
  <r>
    <n v="897"/>
    <n v="897"/>
    <n v="0"/>
    <n v="0"/>
    <n v="0"/>
    <n v="0"/>
    <n v="0"/>
    <n v="0"/>
    <n v="897"/>
    <n v="897"/>
    <n v="0"/>
    <n v="0"/>
    <x v="52"/>
  </r>
  <r>
    <n v="139"/>
    <n v="139"/>
    <n v="0"/>
    <n v="0"/>
    <n v="139"/>
    <n v="139"/>
    <n v="0"/>
    <n v="0"/>
    <n v="0"/>
    <n v="0"/>
    <n v="0"/>
    <n v="0"/>
    <x v="18"/>
  </r>
  <r>
    <n v="379"/>
    <n v="379"/>
    <n v="0"/>
    <n v="0"/>
    <n v="0"/>
    <n v="0"/>
    <n v="0"/>
    <n v="0"/>
    <n v="379"/>
    <n v="379"/>
    <n v="0"/>
    <n v="0"/>
    <x v="28"/>
  </r>
  <r>
    <n v="162"/>
    <n v="162"/>
    <n v="0"/>
    <n v="0"/>
    <n v="0"/>
    <n v="0"/>
    <n v="0"/>
    <n v="0"/>
    <n v="0"/>
    <n v="0"/>
    <n v="0"/>
    <n v="0"/>
    <x v="21"/>
  </r>
  <r>
    <n v="1741"/>
    <n v="174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27"/>
  </r>
  <r>
    <n v="313"/>
    <n v="313"/>
    <n v="0"/>
    <n v="0"/>
    <n v="313"/>
    <n v="313"/>
    <n v="0"/>
    <n v="0"/>
    <n v="0"/>
    <n v="0"/>
    <n v="0"/>
    <n v="0"/>
    <x v="42"/>
  </r>
  <r>
    <n v="26340"/>
    <n v="26340"/>
    <n v="0"/>
    <n v="0"/>
    <n v="0"/>
    <n v="0"/>
    <n v="0"/>
    <n v="0"/>
    <n v="0"/>
    <n v="0"/>
    <n v="0"/>
    <n v="0"/>
    <x v="65"/>
  </r>
  <r>
    <n v="23"/>
    <n v="23"/>
    <n v="0"/>
    <n v="0"/>
    <n v="0"/>
    <n v="0"/>
    <n v="0"/>
    <n v="0"/>
    <n v="0"/>
    <n v="0"/>
    <n v="0"/>
    <n v="0"/>
    <x v="35"/>
  </r>
  <r>
    <n v="4879"/>
    <n v="4879"/>
    <n v="0"/>
    <n v="0"/>
    <n v="4879"/>
    <n v="4879"/>
    <n v="0"/>
    <n v="0"/>
    <n v="0"/>
    <n v="0"/>
    <n v="0"/>
    <n v="0"/>
    <x v="6"/>
  </r>
  <r>
    <n v="199"/>
    <n v="199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4"/>
  </r>
  <r>
    <n v="220"/>
    <n v="0"/>
    <n v="220"/>
    <n v="0"/>
    <n v="0"/>
    <n v="0"/>
    <n v="0"/>
    <n v="0"/>
    <n v="0"/>
    <n v="0"/>
    <n v="0"/>
    <n v="0"/>
    <x v="16"/>
  </r>
  <r>
    <n v="5181"/>
    <n v="5181"/>
    <n v="0"/>
    <n v="0"/>
    <n v="0"/>
    <n v="0"/>
    <n v="0"/>
    <n v="0"/>
    <n v="0"/>
    <n v="0"/>
    <n v="0"/>
    <n v="0"/>
    <x v="33"/>
  </r>
  <r>
    <n v="1539"/>
    <n v="153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6"/>
  </r>
  <r>
    <n v="1363"/>
    <n v="136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0"/>
  </r>
  <r>
    <n v="824"/>
    <n v="824"/>
    <n v="0"/>
    <n v="0"/>
    <n v="0"/>
    <n v="0"/>
    <n v="0"/>
    <n v="0"/>
    <n v="0"/>
    <n v="0"/>
    <n v="0"/>
    <n v="0"/>
    <x v="61"/>
  </r>
  <r>
    <n v="970"/>
    <n v="0"/>
    <n v="97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20"/>
  </r>
  <r>
    <n v="181"/>
    <n v="181"/>
    <n v="0"/>
    <n v="0"/>
    <n v="0"/>
    <n v="0"/>
    <n v="0"/>
    <n v="0"/>
    <n v="0"/>
    <n v="0"/>
    <n v="0"/>
    <n v="0"/>
    <x v="56"/>
  </r>
  <r>
    <n v="355"/>
    <n v="355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21"/>
    <n v="21"/>
    <n v="0"/>
    <n v="0"/>
    <x v="40"/>
  </r>
  <r>
    <n v="13"/>
    <n v="13"/>
    <n v="0"/>
    <n v="0"/>
    <n v="0"/>
    <n v="0"/>
    <n v="0"/>
    <n v="0"/>
    <n v="13"/>
    <n v="13"/>
    <n v="0"/>
    <n v="0"/>
    <x v="0"/>
  </r>
  <r>
    <n v="64"/>
    <n v="64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30"/>
  </r>
  <r>
    <n v="1528"/>
    <n v="1528"/>
    <n v="0"/>
    <n v="0"/>
    <n v="0"/>
    <n v="0"/>
    <n v="0"/>
    <n v="0"/>
    <n v="1528"/>
    <n v="1528"/>
    <n v="0"/>
    <n v="0"/>
    <x v="65"/>
  </r>
  <r>
    <n v="682"/>
    <n v="682"/>
    <n v="0"/>
    <n v="0"/>
    <n v="0"/>
    <n v="0"/>
    <n v="0"/>
    <n v="0"/>
    <n v="0"/>
    <n v="0"/>
    <n v="0"/>
    <n v="0"/>
    <x v="48"/>
  </r>
  <r>
    <n v="18"/>
    <n v="18"/>
    <n v="0"/>
    <n v="0"/>
    <n v="18"/>
    <n v="18"/>
    <n v="0"/>
    <n v="0"/>
    <n v="0"/>
    <n v="0"/>
    <n v="0"/>
    <n v="0"/>
    <x v="3"/>
  </r>
  <r>
    <n v="952"/>
    <n v="952"/>
    <n v="0"/>
    <n v="0"/>
    <n v="0"/>
    <n v="0"/>
    <n v="0"/>
    <n v="0"/>
    <n v="0"/>
    <n v="0"/>
    <n v="0"/>
    <n v="0"/>
    <x v="1"/>
  </r>
  <r>
    <n v="398"/>
    <n v="0"/>
    <n v="398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48"/>
    <n v="48"/>
    <n v="0"/>
    <n v="0"/>
    <x v="42"/>
  </r>
  <r>
    <n v="531"/>
    <n v="531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"/>
  </r>
  <r>
    <n v="3034"/>
    <n v="0"/>
    <n v="3034"/>
    <n v="0"/>
    <n v="0"/>
    <n v="0"/>
    <n v="0"/>
    <n v="0"/>
    <n v="0"/>
    <n v="0"/>
    <n v="0"/>
    <n v="0"/>
    <x v="52"/>
  </r>
  <r>
    <n v="12497"/>
    <n v="12497"/>
    <n v="0"/>
    <n v="0"/>
    <n v="0"/>
    <n v="0"/>
    <n v="0"/>
    <n v="0"/>
    <n v="12497"/>
    <n v="12497"/>
    <n v="0"/>
    <n v="0"/>
    <x v="35"/>
  </r>
  <r>
    <n v="677"/>
    <n v="677"/>
    <n v="0"/>
    <n v="0"/>
    <n v="677"/>
    <n v="677"/>
    <n v="0"/>
    <n v="0"/>
    <n v="0"/>
    <n v="0"/>
    <n v="0"/>
    <n v="0"/>
    <x v="59"/>
  </r>
  <r>
    <n v="148"/>
    <n v="14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6"/>
  </r>
  <r>
    <n v="1126"/>
    <n v="112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2"/>
  </r>
  <r>
    <n v="324"/>
    <n v="0"/>
    <n v="324"/>
    <n v="0"/>
    <n v="0"/>
    <n v="0"/>
    <n v="0"/>
    <n v="0"/>
    <n v="0"/>
    <n v="0"/>
    <n v="0"/>
    <n v="0"/>
    <x v="0"/>
  </r>
  <r>
    <n v="627"/>
    <n v="627"/>
    <n v="0"/>
    <n v="0"/>
    <n v="0"/>
    <n v="0"/>
    <n v="0"/>
    <n v="0"/>
    <n v="0"/>
    <n v="0"/>
    <n v="0"/>
    <n v="0"/>
    <x v="22"/>
  </r>
  <r>
    <n v="3302"/>
    <n v="3302"/>
    <n v="0"/>
    <n v="0"/>
    <n v="0"/>
    <n v="0"/>
    <n v="0"/>
    <n v="0"/>
    <n v="0"/>
    <n v="0"/>
    <n v="0"/>
    <n v="0"/>
    <x v="34"/>
  </r>
  <r>
    <n v="125"/>
    <n v="125"/>
    <n v="0"/>
    <n v="0"/>
    <n v="0"/>
    <n v="0"/>
    <n v="0"/>
    <n v="0"/>
    <n v="0"/>
    <n v="0"/>
    <n v="0"/>
    <n v="0"/>
    <x v="13"/>
  </r>
  <r>
    <n v="2917"/>
    <n v="0"/>
    <n v="2917"/>
    <n v="0"/>
    <n v="0"/>
    <n v="0"/>
    <n v="0"/>
    <n v="0"/>
    <n v="2917"/>
    <n v="0"/>
    <n v="2917"/>
    <n v="0"/>
    <x v="9"/>
  </r>
  <r>
    <n v="3483"/>
    <n v="3483"/>
    <n v="0"/>
    <n v="0"/>
    <n v="3483"/>
    <n v="3483"/>
    <n v="0"/>
    <n v="0"/>
    <n v="0"/>
    <n v="0"/>
    <n v="0"/>
    <n v="0"/>
    <x v="49"/>
  </r>
  <r>
    <n v="306"/>
    <n v="306"/>
    <n v="0"/>
    <n v="0"/>
    <n v="0"/>
    <n v="0"/>
    <n v="0"/>
    <n v="0"/>
    <n v="306"/>
    <n v="306"/>
    <n v="0"/>
    <n v="0"/>
    <x v="24"/>
  </r>
  <r>
    <n v="834"/>
    <n v="83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4"/>
  </r>
  <r>
    <n v="53"/>
    <n v="5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7"/>
  </r>
  <r>
    <n v="907"/>
    <n v="907"/>
    <n v="0"/>
    <n v="0"/>
    <n v="907"/>
    <n v="907"/>
    <n v="0"/>
    <n v="0"/>
    <n v="0"/>
    <n v="0"/>
    <n v="0"/>
    <n v="0"/>
    <x v="43"/>
  </r>
  <r>
    <n v="18988"/>
    <n v="18988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26"/>
  </r>
  <r>
    <n v="1592"/>
    <n v="0"/>
    <n v="1592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9"/>
  </r>
  <r>
    <n v="955"/>
    <n v="0"/>
    <n v="955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560"/>
    <n v="0"/>
    <n v="0"/>
    <n v="560"/>
    <n v="0"/>
    <n v="0"/>
    <n v="0"/>
    <n v="0"/>
    <n v="0"/>
    <n v="0"/>
    <n v="0"/>
    <n v="0"/>
    <x v="71"/>
  </r>
  <r>
    <n v="8350"/>
    <n v="8350"/>
    <n v="0"/>
    <n v="0"/>
    <n v="0"/>
    <n v="0"/>
    <n v="0"/>
    <n v="0"/>
    <n v="0"/>
    <n v="0"/>
    <n v="0"/>
    <n v="0"/>
    <x v="22"/>
  </r>
  <r>
    <n v="1544"/>
    <n v="1544"/>
    <n v="0"/>
    <n v="0"/>
    <n v="0"/>
    <n v="0"/>
    <n v="0"/>
    <n v="0"/>
    <n v="0"/>
    <n v="0"/>
    <n v="0"/>
    <n v="0"/>
    <x v="10"/>
  </r>
  <r>
    <n v="217"/>
    <n v="217"/>
    <n v="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0"/>
  </r>
  <r>
    <n v="5233"/>
    <n v="5233"/>
    <n v="0"/>
    <n v="0"/>
    <n v="5233"/>
    <n v="5233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2"/>
  </r>
  <r>
    <n v="688"/>
    <n v="0"/>
    <n v="688"/>
    <n v="0"/>
    <n v="0"/>
    <n v="0"/>
    <n v="0"/>
    <n v="0"/>
    <n v="0"/>
    <n v="0"/>
    <n v="0"/>
    <n v="0"/>
    <x v="24"/>
  </r>
  <r>
    <n v="1934"/>
    <n v="0"/>
    <n v="1934"/>
    <n v="0"/>
    <n v="0"/>
    <n v="0"/>
    <n v="0"/>
    <n v="0"/>
    <n v="0"/>
    <n v="0"/>
    <n v="0"/>
    <n v="0"/>
    <x v="53"/>
  </r>
  <r>
    <n v="615"/>
    <n v="615"/>
    <n v="0"/>
    <n v="0"/>
    <n v="0"/>
    <n v="0"/>
    <n v="0"/>
    <n v="0"/>
    <n v="615"/>
    <n v="615"/>
    <n v="0"/>
    <n v="0"/>
    <x v="61"/>
  </r>
  <r>
    <n v="967"/>
    <n v="0"/>
    <n v="967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5"/>
  </r>
  <r>
    <n v="498"/>
    <n v="498"/>
    <n v="0"/>
    <n v="0"/>
    <n v="0"/>
    <n v="0"/>
    <n v="0"/>
    <n v="0"/>
    <n v="0"/>
    <n v="0"/>
    <n v="0"/>
    <n v="0"/>
    <x v="22"/>
  </r>
  <r>
    <n v="527"/>
    <n v="527"/>
    <n v="0"/>
    <n v="0"/>
    <n v="0"/>
    <n v="0"/>
    <n v="0"/>
    <n v="0"/>
    <n v="0"/>
    <n v="0"/>
    <n v="0"/>
    <n v="0"/>
    <x v="57"/>
  </r>
  <r>
    <n v="208"/>
    <n v="208"/>
    <n v="0"/>
    <n v="0"/>
    <n v="0"/>
    <n v="0"/>
    <n v="0"/>
    <n v="0"/>
    <n v="0"/>
    <n v="0"/>
    <n v="0"/>
    <n v="0"/>
    <x v="17"/>
  </r>
  <r>
    <n v="1431"/>
    <n v="0"/>
    <n v="1431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32"/>
  </r>
  <r>
    <n v="141"/>
    <n v="14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22"/>
  </r>
  <r>
    <n v="93"/>
    <n v="93"/>
    <n v="0"/>
    <n v="0"/>
    <n v="0"/>
    <n v="0"/>
    <n v="0"/>
    <n v="0"/>
    <n v="93"/>
    <n v="93"/>
    <n v="0"/>
    <n v="0"/>
    <x v="17"/>
  </r>
  <r>
    <n v="399"/>
    <n v="399"/>
    <n v="0"/>
    <n v="0"/>
    <n v="0"/>
    <n v="0"/>
    <n v="0"/>
    <n v="0"/>
    <n v="0"/>
    <n v="0"/>
    <n v="0"/>
    <n v="0"/>
    <x v="14"/>
  </r>
  <r>
    <n v="130"/>
    <n v="130"/>
    <n v="0"/>
    <n v="0"/>
    <n v="0"/>
    <n v="0"/>
    <n v="0"/>
    <n v="0"/>
    <n v="0"/>
    <n v="0"/>
    <n v="0"/>
    <n v="0"/>
    <x v="24"/>
  </r>
  <r>
    <n v="10490"/>
    <n v="10490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34"/>
  </r>
  <r>
    <n v="18332"/>
    <n v="0"/>
    <n v="18332"/>
    <n v="0"/>
    <n v="0"/>
    <n v="0"/>
    <n v="0"/>
    <n v="0"/>
    <n v="18332"/>
    <n v="0"/>
    <n v="18332"/>
    <n v="0"/>
    <x v="37"/>
  </r>
  <r>
    <n v="1907"/>
    <n v="0"/>
    <n v="1907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58"/>
  </r>
  <r>
    <n v="3514"/>
    <n v="3514"/>
    <n v="0"/>
    <n v="0"/>
    <n v="0"/>
    <n v="0"/>
    <n v="0"/>
    <n v="0"/>
    <n v="0"/>
    <n v="0"/>
    <n v="0"/>
    <n v="0"/>
    <x v="52"/>
  </r>
  <r>
    <n v="208"/>
    <n v="208"/>
    <n v="0"/>
    <n v="0"/>
    <n v="0"/>
    <n v="0"/>
    <n v="0"/>
    <n v="0"/>
    <n v="0"/>
    <n v="0"/>
    <n v="0"/>
    <n v="0"/>
    <x v="48"/>
  </r>
  <r>
    <n v="130"/>
    <n v="130"/>
    <n v="0"/>
    <n v="0"/>
    <n v="0"/>
    <n v="0"/>
    <n v="0"/>
    <n v="0"/>
    <n v="130"/>
    <n v="130"/>
    <n v="0"/>
    <n v="0"/>
    <x v="39"/>
  </r>
  <r>
    <n v="2803"/>
    <n v="2803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57"/>
  </r>
  <r>
    <n v="810"/>
    <n v="810"/>
    <n v="0"/>
    <n v="0"/>
    <n v="0"/>
    <n v="0"/>
    <n v="0"/>
    <n v="0"/>
    <n v="0"/>
    <n v="0"/>
    <n v="0"/>
    <n v="0"/>
    <x v="53"/>
  </r>
  <r>
    <n v="3969"/>
    <n v="3969"/>
    <n v="0"/>
    <n v="0"/>
    <n v="3969"/>
    <n v="3969"/>
    <n v="0"/>
    <n v="0"/>
    <n v="0"/>
    <n v="0"/>
    <n v="0"/>
    <n v="0"/>
    <x v="5"/>
  </r>
  <r>
    <n v="5790"/>
    <n v="5790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44"/>
  </r>
  <r>
    <n v="5279"/>
    <n v="5279"/>
    <n v="0"/>
    <n v="0"/>
    <n v="5279"/>
    <n v="5279"/>
    <n v="0"/>
    <n v="0"/>
    <n v="0"/>
    <n v="0"/>
    <n v="0"/>
    <n v="0"/>
    <x v="29"/>
  </r>
  <r>
    <n v="382"/>
    <n v="382"/>
    <n v="0"/>
    <n v="0"/>
    <n v="0"/>
    <n v="0"/>
    <n v="0"/>
    <n v="0"/>
    <n v="382"/>
    <n v="382"/>
    <n v="0"/>
    <n v="0"/>
    <x v="20"/>
  </r>
  <r>
    <n v="3147"/>
    <n v="3147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6"/>
  </r>
  <r>
    <n v="1374"/>
    <n v="0"/>
    <n v="1374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7"/>
  </r>
  <r>
    <n v="2127"/>
    <n v="2127"/>
    <n v="0"/>
    <n v="0"/>
    <n v="0"/>
    <n v="0"/>
    <n v="0"/>
    <n v="0"/>
    <n v="0"/>
    <n v="0"/>
    <n v="0"/>
    <n v="0"/>
    <x v="52"/>
  </r>
  <r>
    <n v="3464"/>
    <n v="346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1"/>
  </r>
  <r>
    <n v="15"/>
    <n v="15"/>
    <n v="0"/>
    <n v="0"/>
    <n v="15"/>
    <n v="15"/>
    <n v="0"/>
    <n v="0"/>
    <n v="0"/>
    <n v="0"/>
    <n v="0"/>
    <n v="0"/>
    <x v="68"/>
  </r>
  <r>
    <n v="86"/>
    <n v="8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0"/>
  </r>
  <r>
    <n v="417"/>
    <n v="417"/>
    <n v="0"/>
    <n v="0"/>
    <n v="0"/>
    <n v="0"/>
    <n v="0"/>
    <n v="0"/>
    <n v="0"/>
    <n v="0"/>
    <n v="0"/>
    <n v="0"/>
    <x v="15"/>
  </r>
  <r>
    <n v="2572"/>
    <n v="257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4"/>
  </r>
  <r>
    <n v="655"/>
    <n v="655"/>
    <n v="0"/>
    <n v="0"/>
    <n v="0"/>
    <n v="0"/>
    <n v="0"/>
    <n v="0"/>
    <n v="0"/>
    <n v="0"/>
    <n v="0"/>
    <n v="0"/>
    <x v="55"/>
  </r>
  <r>
    <n v="6293"/>
    <n v="6293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33"/>
  </r>
  <r>
    <n v="321"/>
    <n v="321"/>
    <n v="0"/>
    <n v="0"/>
    <n v="0"/>
    <n v="0"/>
    <n v="0"/>
    <n v="0"/>
    <n v="0"/>
    <n v="0"/>
    <n v="0"/>
    <n v="0"/>
    <x v="53"/>
  </r>
  <r>
    <n v="620"/>
    <n v="620"/>
    <n v="0"/>
    <n v="0"/>
    <n v="0"/>
    <n v="0"/>
    <n v="0"/>
    <n v="0"/>
    <n v="620"/>
    <n v="620"/>
    <n v="0"/>
    <n v="0"/>
    <x v="60"/>
  </r>
  <r>
    <n v="754"/>
    <n v="754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14"/>
  </r>
  <r>
    <n v="319"/>
    <n v="319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0"/>
  </r>
  <r>
    <n v="739"/>
    <n v="739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35"/>
  </r>
  <r>
    <n v="212"/>
    <n v="212"/>
    <n v="0"/>
    <n v="0"/>
    <n v="0"/>
    <n v="0"/>
    <n v="0"/>
    <n v="0"/>
    <n v="0"/>
    <n v="0"/>
    <n v="0"/>
    <n v="0"/>
    <x v="46"/>
  </r>
  <r>
    <n v="422"/>
    <n v="422"/>
    <n v="0"/>
    <n v="0"/>
    <n v="0"/>
    <n v="0"/>
    <n v="0"/>
    <n v="0"/>
    <n v="422"/>
    <n v="422"/>
    <n v="0"/>
    <n v="0"/>
    <x v="29"/>
  </r>
  <r>
    <n v="143"/>
    <n v="143"/>
    <n v="0"/>
    <n v="0"/>
    <n v="0"/>
    <n v="0"/>
    <n v="0"/>
    <n v="0"/>
    <n v="0"/>
    <n v="0"/>
    <n v="0"/>
    <n v="0"/>
    <x v="49"/>
  </r>
  <r>
    <n v="179"/>
    <n v="179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57"/>
  </r>
  <r>
    <n v="64"/>
    <n v="64"/>
    <n v="0"/>
    <n v="0"/>
    <n v="0"/>
    <n v="0"/>
    <n v="0"/>
    <n v="0"/>
    <n v="0"/>
    <n v="0"/>
    <n v="0"/>
    <n v="0"/>
    <x v="3"/>
  </r>
  <r>
    <n v="10731"/>
    <n v="0"/>
    <n v="10731"/>
    <n v="0"/>
    <n v="10731"/>
    <n v="0"/>
    <n v="10731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7"/>
  </r>
  <r>
    <n v="368"/>
    <n v="0"/>
    <n v="368"/>
    <n v="0"/>
    <n v="0"/>
    <n v="0"/>
    <n v="0"/>
    <n v="0"/>
    <n v="0"/>
    <n v="0"/>
    <n v="0"/>
    <n v="0"/>
    <x v="61"/>
  </r>
  <r>
    <n v="17"/>
    <n v="0"/>
    <n v="17"/>
    <n v="0"/>
    <n v="0"/>
    <n v="0"/>
    <n v="0"/>
    <n v="0"/>
    <n v="0"/>
    <n v="0"/>
    <n v="0"/>
    <n v="0"/>
    <x v="32"/>
  </r>
  <r>
    <n v="2102"/>
    <n v="2102"/>
    <n v="0"/>
    <n v="0"/>
    <n v="0"/>
    <n v="0"/>
    <n v="0"/>
    <n v="0"/>
    <n v="2102"/>
    <n v="2102"/>
    <n v="0"/>
    <n v="0"/>
    <x v="48"/>
  </r>
  <r>
    <n v="7"/>
    <n v="7"/>
    <n v="0"/>
    <n v="0"/>
    <n v="0"/>
    <n v="0"/>
    <n v="0"/>
    <n v="0"/>
    <n v="0"/>
    <n v="0"/>
    <n v="0"/>
    <n v="0"/>
    <x v="49"/>
  </r>
  <r>
    <n v="111"/>
    <n v="111"/>
    <n v="0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29"/>
  </r>
  <r>
    <n v="3046"/>
    <n v="3046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35"/>
  </r>
  <r>
    <n v="89"/>
    <n v="89"/>
    <n v="0"/>
    <n v="0"/>
    <n v="89"/>
    <n v="89"/>
    <n v="0"/>
    <n v="0"/>
    <n v="0"/>
    <n v="0"/>
    <n v="0"/>
    <n v="0"/>
    <x v="25"/>
  </r>
  <r>
    <n v="2773"/>
    <n v="2773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43"/>
  </r>
  <r>
    <n v="2617"/>
    <n v="2617"/>
    <n v="0"/>
    <n v="0"/>
    <n v="0"/>
    <n v="0"/>
    <n v="0"/>
    <n v="0"/>
    <n v="0"/>
    <n v="0"/>
    <n v="0"/>
    <n v="0"/>
    <x v="3"/>
  </r>
  <r>
    <n v="851"/>
    <n v="0"/>
    <n v="851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58"/>
  </r>
  <r>
    <n v="681"/>
    <n v="68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1598"/>
    <n v="0"/>
    <n v="1598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8"/>
  </r>
  <r>
    <n v="30"/>
    <n v="30"/>
    <n v="0"/>
    <n v="0"/>
    <n v="30"/>
    <n v="30"/>
    <n v="0"/>
    <n v="0"/>
    <n v="0"/>
    <n v="0"/>
    <n v="0"/>
    <n v="0"/>
    <x v="50"/>
  </r>
  <r>
    <n v="396"/>
    <n v="396"/>
    <n v="0"/>
    <n v="0"/>
    <n v="0"/>
    <n v="0"/>
    <n v="0"/>
    <n v="0"/>
    <n v="396"/>
    <n v="396"/>
    <n v="0"/>
    <n v="0"/>
    <x v="50"/>
  </r>
  <r>
    <n v="4441"/>
    <n v="4441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27"/>
  </r>
  <r>
    <n v="112"/>
    <n v="0"/>
    <n v="112"/>
    <n v="0"/>
    <n v="0"/>
    <n v="0"/>
    <n v="0"/>
    <n v="0"/>
    <n v="0"/>
    <n v="0"/>
    <n v="0"/>
    <n v="0"/>
    <x v="64"/>
  </r>
  <r>
    <n v="280"/>
    <n v="280"/>
    <n v="0"/>
    <n v="0"/>
    <n v="0"/>
    <n v="0"/>
    <n v="0"/>
    <n v="0"/>
    <n v="0"/>
    <n v="0"/>
    <n v="0"/>
    <n v="0"/>
    <x v="61"/>
  </r>
  <r>
    <n v="1906"/>
    <n v="0"/>
    <n v="1906"/>
    <n v="0"/>
    <n v="0"/>
    <n v="0"/>
    <n v="0"/>
    <n v="0"/>
    <n v="0"/>
    <n v="0"/>
    <n v="0"/>
    <n v="0"/>
    <x v="56"/>
  </r>
  <r>
    <n v="5804"/>
    <n v="0"/>
    <n v="5804"/>
    <n v="0"/>
    <n v="5804"/>
    <n v="0"/>
    <n v="5804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42"/>
  </r>
  <r>
    <n v="4229"/>
    <n v="4229"/>
    <n v="0"/>
    <n v="0"/>
    <n v="0"/>
    <n v="0"/>
    <n v="0"/>
    <n v="0"/>
    <n v="0"/>
    <n v="0"/>
    <n v="0"/>
    <n v="0"/>
    <x v="65"/>
  </r>
  <r>
    <n v="4276"/>
    <n v="4276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6"/>
  </r>
  <r>
    <n v="483"/>
    <n v="483"/>
    <n v="0"/>
    <n v="0"/>
    <n v="0"/>
    <n v="0"/>
    <n v="0"/>
    <n v="0"/>
    <n v="0"/>
    <n v="0"/>
    <n v="0"/>
    <n v="0"/>
    <x v="33"/>
  </r>
  <r>
    <n v="9352"/>
    <n v="0"/>
    <n v="9352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8"/>
  </r>
  <r>
    <n v="1080"/>
    <n v="1080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6"/>
  </r>
  <r>
    <n v="1126"/>
    <n v="112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5"/>
  </r>
  <r>
    <n v="257"/>
    <n v="257"/>
    <n v="0"/>
    <n v="0"/>
    <n v="0"/>
    <n v="0"/>
    <n v="0"/>
    <n v="0"/>
    <n v="0"/>
    <n v="0"/>
    <n v="0"/>
    <n v="0"/>
    <x v="26"/>
  </r>
  <r>
    <n v="131"/>
    <n v="131"/>
    <n v="0"/>
    <n v="0"/>
    <n v="0"/>
    <n v="0"/>
    <n v="0"/>
    <n v="0"/>
    <n v="0"/>
    <n v="0"/>
    <n v="0"/>
    <n v="0"/>
    <x v="0"/>
  </r>
  <r>
    <n v="345"/>
    <n v="345"/>
    <n v="0"/>
    <n v="0"/>
    <n v="345"/>
    <n v="345"/>
    <n v="0"/>
    <n v="0"/>
    <n v="0"/>
    <n v="0"/>
    <n v="0"/>
    <n v="0"/>
    <x v="57"/>
  </r>
  <r>
    <n v="2300"/>
    <n v="0"/>
    <n v="230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6"/>
  </r>
  <r>
    <n v="3475"/>
    <n v="0"/>
    <n v="3475"/>
    <n v="0"/>
    <n v="0"/>
    <n v="0"/>
    <n v="0"/>
    <n v="0"/>
    <n v="0"/>
    <n v="0"/>
    <n v="0"/>
    <n v="0"/>
    <x v="22"/>
  </r>
  <r>
    <n v="35502"/>
    <n v="0"/>
    <n v="0"/>
    <n v="35502"/>
    <n v="0"/>
    <n v="0"/>
    <n v="0"/>
    <n v="0"/>
    <n v="35502"/>
    <n v="0"/>
    <n v="0"/>
    <n v="35502"/>
    <x v="71"/>
  </r>
  <r>
    <n v="50"/>
    <n v="50"/>
    <n v="0"/>
    <n v="0"/>
    <n v="0"/>
    <n v="0"/>
    <n v="0"/>
    <n v="0"/>
    <n v="50"/>
    <n v="50"/>
    <n v="0"/>
    <n v="0"/>
    <x v="3"/>
  </r>
  <r>
    <n v="4525"/>
    <n v="4525"/>
    <n v="0"/>
    <n v="0"/>
    <n v="0"/>
    <n v="0"/>
    <n v="0"/>
    <n v="0"/>
    <n v="0"/>
    <n v="0"/>
    <n v="0"/>
    <n v="0"/>
    <x v="60"/>
  </r>
  <r>
    <n v="6716"/>
    <n v="6716"/>
    <n v="0"/>
    <n v="0"/>
    <n v="0"/>
    <n v="0"/>
    <n v="0"/>
    <n v="0"/>
    <n v="0"/>
    <n v="0"/>
    <n v="0"/>
    <n v="0"/>
    <x v="2"/>
  </r>
  <r>
    <n v="25418"/>
    <n v="0"/>
    <n v="25418"/>
    <n v="0"/>
    <n v="0"/>
    <n v="0"/>
    <n v="0"/>
    <n v="0"/>
    <n v="25418"/>
    <n v="0"/>
    <n v="25418"/>
    <n v="0"/>
    <x v="22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0"/>
  </r>
  <r>
    <n v="5651"/>
    <n v="0"/>
    <n v="5651"/>
    <n v="0"/>
    <n v="0"/>
    <n v="0"/>
    <n v="0"/>
    <n v="0"/>
    <n v="0"/>
    <n v="0"/>
    <n v="0"/>
    <n v="0"/>
    <x v="61"/>
  </r>
  <r>
    <n v="151"/>
    <n v="151"/>
    <n v="0"/>
    <n v="0"/>
    <n v="0"/>
    <n v="0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22"/>
  </r>
  <r>
    <n v="2184"/>
    <n v="0"/>
    <n v="2184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63"/>
  </r>
  <r>
    <n v="202"/>
    <n v="20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4"/>
  </r>
  <r>
    <n v="6158"/>
    <n v="6158"/>
    <n v="0"/>
    <n v="0"/>
    <n v="0"/>
    <n v="0"/>
    <n v="0"/>
    <n v="0"/>
    <n v="0"/>
    <n v="0"/>
    <n v="0"/>
    <n v="0"/>
    <x v="46"/>
  </r>
  <r>
    <n v="4193"/>
    <n v="4193"/>
    <n v="0"/>
    <n v="0"/>
    <n v="0"/>
    <n v="0"/>
    <n v="0"/>
    <n v="0"/>
    <n v="0"/>
    <n v="0"/>
    <n v="0"/>
    <n v="0"/>
    <x v="56"/>
  </r>
  <r>
    <n v="210"/>
    <n v="210"/>
    <n v="0"/>
    <n v="0"/>
    <n v="0"/>
    <n v="0"/>
    <n v="0"/>
    <n v="0"/>
    <n v="210"/>
    <n v="210"/>
    <n v="0"/>
    <n v="0"/>
    <x v="16"/>
  </r>
  <r>
    <n v="203"/>
    <n v="203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61"/>
  </r>
  <r>
    <n v="276"/>
    <n v="276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0"/>
    <n v="0"/>
    <n v="0"/>
    <n v="0"/>
    <x v="49"/>
  </r>
  <r>
    <n v="815"/>
    <n v="81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4"/>
  </r>
  <r>
    <n v="2685"/>
    <n v="0"/>
    <n v="2685"/>
    <n v="0"/>
    <n v="0"/>
    <n v="0"/>
    <n v="0"/>
    <n v="0"/>
    <n v="0"/>
    <n v="0"/>
    <n v="0"/>
    <n v="0"/>
    <x v="48"/>
  </r>
  <r>
    <n v="866"/>
    <n v="0"/>
    <n v="866"/>
    <n v="0"/>
    <n v="0"/>
    <n v="0"/>
    <n v="0"/>
    <n v="0"/>
    <n v="0"/>
    <n v="0"/>
    <n v="0"/>
    <n v="0"/>
    <x v="63"/>
  </r>
  <r>
    <n v="299"/>
    <n v="29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66"/>
  </r>
  <r>
    <n v="4078"/>
    <n v="4078"/>
    <n v="0"/>
    <n v="0"/>
    <n v="4078"/>
    <n v="4078"/>
    <n v="0"/>
    <n v="0"/>
    <n v="0"/>
    <n v="0"/>
    <n v="0"/>
    <n v="0"/>
    <x v="51"/>
  </r>
  <r>
    <n v="208"/>
    <n v="208"/>
    <n v="0"/>
    <n v="0"/>
    <n v="0"/>
    <n v="0"/>
    <n v="0"/>
    <n v="0"/>
    <n v="208"/>
    <n v="208"/>
    <n v="0"/>
    <n v="0"/>
    <x v="9"/>
  </r>
  <r>
    <n v="1091"/>
    <n v="1091"/>
    <n v="0"/>
    <n v="0"/>
    <n v="0"/>
    <n v="0"/>
    <n v="0"/>
    <n v="0"/>
    <n v="0"/>
    <n v="0"/>
    <n v="0"/>
    <n v="0"/>
    <x v="52"/>
  </r>
  <r>
    <n v="245"/>
    <n v="245"/>
    <n v="0"/>
    <n v="0"/>
    <n v="0"/>
    <n v="0"/>
    <n v="0"/>
    <n v="0"/>
    <n v="0"/>
    <n v="0"/>
    <n v="0"/>
    <n v="0"/>
    <x v="61"/>
  </r>
  <r>
    <n v="96"/>
    <n v="96"/>
    <n v="0"/>
    <n v="0"/>
    <n v="0"/>
    <n v="0"/>
    <n v="0"/>
    <n v="0"/>
    <n v="0"/>
    <n v="0"/>
    <n v="0"/>
    <n v="0"/>
    <x v="33"/>
  </r>
  <r>
    <n v="608"/>
    <n v="608"/>
    <n v="0"/>
    <n v="0"/>
    <n v="0"/>
    <n v="0"/>
    <n v="0"/>
    <n v="0"/>
    <n v="0"/>
    <n v="0"/>
    <n v="0"/>
    <n v="0"/>
    <x v="27"/>
  </r>
  <r>
    <n v="289"/>
    <n v="289"/>
    <n v="0"/>
    <n v="0"/>
    <n v="289"/>
    <n v="289"/>
    <n v="0"/>
    <n v="0"/>
    <n v="0"/>
    <n v="0"/>
    <n v="0"/>
    <n v="0"/>
    <x v="53"/>
  </r>
  <r>
    <n v="1981"/>
    <n v="0"/>
    <n v="1981"/>
    <n v="0"/>
    <n v="0"/>
    <n v="0"/>
    <n v="0"/>
    <n v="0"/>
    <n v="0"/>
    <n v="0"/>
    <n v="0"/>
    <n v="0"/>
    <x v="34"/>
  </r>
  <r>
    <n v="2102"/>
    <n v="2102"/>
    <n v="0"/>
    <n v="0"/>
    <n v="0"/>
    <n v="0"/>
    <n v="0"/>
    <n v="0"/>
    <n v="0"/>
    <n v="0"/>
    <n v="0"/>
    <n v="0"/>
    <x v="52"/>
  </r>
  <r>
    <n v="38"/>
    <n v="38"/>
    <n v="0"/>
    <n v="0"/>
    <n v="38"/>
    <n v="38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"/>
  </r>
  <r>
    <n v="1839"/>
    <n v="1839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4"/>
  </r>
  <r>
    <n v="340"/>
    <n v="340"/>
    <n v="0"/>
    <n v="0"/>
    <n v="0"/>
    <n v="0"/>
    <n v="0"/>
    <n v="0"/>
    <n v="0"/>
    <n v="0"/>
    <n v="0"/>
    <n v="0"/>
    <x v="0"/>
  </r>
  <r>
    <n v="698"/>
    <n v="698"/>
    <n v="0"/>
    <n v="0"/>
    <n v="0"/>
    <n v="0"/>
    <n v="0"/>
    <n v="0"/>
    <n v="0"/>
    <n v="0"/>
    <n v="0"/>
    <n v="0"/>
    <x v="27"/>
  </r>
  <r>
    <n v="3267"/>
    <n v="0"/>
    <n v="3267"/>
    <n v="0"/>
    <n v="0"/>
    <n v="0"/>
    <n v="0"/>
    <n v="0"/>
    <n v="0"/>
    <n v="0"/>
    <n v="0"/>
    <n v="0"/>
    <x v="33"/>
  </r>
  <r>
    <n v="7034"/>
    <n v="7034"/>
    <n v="0"/>
    <n v="0"/>
    <n v="0"/>
    <n v="0"/>
    <n v="0"/>
    <n v="0"/>
    <n v="7034"/>
    <n v="7034"/>
    <n v="0"/>
    <n v="0"/>
    <x v="46"/>
  </r>
  <r>
    <n v="304"/>
    <n v="30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0"/>
  </r>
  <r>
    <n v="710"/>
    <n v="710"/>
    <n v="0"/>
    <n v="0"/>
    <n v="0"/>
    <n v="0"/>
    <n v="0"/>
    <n v="0"/>
    <n v="0"/>
    <n v="0"/>
    <n v="0"/>
    <n v="0"/>
    <x v="40"/>
  </r>
  <r>
    <n v="443"/>
    <n v="443"/>
    <n v="0"/>
    <n v="0"/>
    <n v="0"/>
    <n v="0"/>
    <n v="0"/>
    <n v="0"/>
    <n v="0"/>
    <n v="0"/>
    <n v="0"/>
    <n v="0"/>
    <x v="17"/>
  </r>
  <r>
    <n v="433"/>
    <n v="0"/>
    <n v="433"/>
    <n v="0"/>
    <n v="0"/>
    <n v="0"/>
    <n v="0"/>
    <n v="0"/>
    <n v="0"/>
    <n v="0"/>
    <n v="0"/>
    <n v="0"/>
    <x v="3"/>
  </r>
  <r>
    <n v="4058"/>
    <n v="4058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50"/>
    <n v="50"/>
    <n v="0"/>
    <n v="0"/>
    <x v="18"/>
  </r>
  <r>
    <n v="27"/>
    <n v="2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9"/>
  </r>
  <r>
    <n v="3268"/>
    <n v="3268"/>
    <n v="0"/>
    <n v="0"/>
    <n v="0"/>
    <n v="0"/>
    <n v="0"/>
    <n v="0"/>
    <n v="0"/>
    <n v="0"/>
    <n v="0"/>
    <n v="0"/>
    <x v="52"/>
  </r>
  <r>
    <n v="484"/>
    <n v="484"/>
    <n v="0"/>
    <n v="0"/>
    <n v="0"/>
    <n v="0"/>
    <n v="0"/>
    <n v="0"/>
    <n v="0"/>
    <n v="0"/>
    <n v="0"/>
    <n v="0"/>
    <x v="27"/>
  </r>
  <r>
    <n v="55"/>
    <n v="55"/>
    <n v="0"/>
    <n v="0"/>
    <n v="55"/>
    <n v="55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29"/>
  </r>
  <r>
    <n v="1962"/>
    <n v="1962"/>
    <n v="0"/>
    <n v="0"/>
    <n v="0"/>
    <n v="0"/>
    <n v="0"/>
    <n v="0"/>
    <n v="0"/>
    <n v="0"/>
    <n v="0"/>
    <n v="0"/>
    <x v="18"/>
  </r>
  <r>
    <n v="789"/>
    <n v="0"/>
    <n v="789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15"/>
    <n v="15"/>
    <n v="0"/>
    <n v="0"/>
    <x v="47"/>
  </r>
  <r>
    <n v="480"/>
    <n v="0"/>
    <n v="480"/>
    <n v="0"/>
    <n v="0"/>
    <n v="0"/>
    <n v="0"/>
    <n v="0"/>
    <n v="0"/>
    <n v="0"/>
    <n v="0"/>
    <n v="0"/>
    <x v="20"/>
  </r>
  <r>
    <n v="1516"/>
    <n v="1516"/>
    <n v="0"/>
    <n v="0"/>
    <n v="0"/>
    <n v="0"/>
    <n v="0"/>
    <n v="0"/>
    <n v="0"/>
    <n v="0"/>
    <n v="0"/>
    <n v="0"/>
    <x v="61"/>
  </r>
  <r>
    <n v="318"/>
    <n v="318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60"/>
  </r>
  <r>
    <n v="1351"/>
    <n v="135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11"/>
    <n v="11"/>
    <n v="0"/>
    <n v="0"/>
    <x v="57"/>
  </r>
  <r>
    <n v="1249"/>
    <n v="1249"/>
    <n v="0"/>
    <n v="0"/>
    <n v="0"/>
    <n v="0"/>
    <n v="0"/>
    <n v="0"/>
    <n v="0"/>
    <n v="0"/>
    <n v="0"/>
    <n v="0"/>
    <x v="13"/>
  </r>
  <r>
    <n v="4"/>
    <n v="0"/>
    <n v="4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64"/>
  </r>
  <r>
    <n v="2725"/>
    <n v="2725"/>
    <n v="0"/>
    <n v="0"/>
    <n v="0"/>
    <n v="0"/>
    <n v="0"/>
    <n v="0"/>
    <n v="0"/>
    <n v="0"/>
    <n v="0"/>
    <n v="0"/>
    <x v="34"/>
  </r>
  <r>
    <n v="1058"/>
    <n v="1058"/>
    <n v="0"/>
    <n v="0"/>
    <n v="0"/>
    <n v="0"/>
    <n v="0"/>
    <n v="0"/>
    <n v="1058"/>
    <n v="1058"/>
    <n v="0"/>
    <n v="0"/>
    <x v="44"/>
  </r>
  <r>
    <n v="5807"/>
    <n v="5807"/>
    <n v="0"/>
    <n v="0"/>
    <n v="0"/>
    <n v="0"/>
    <n v="0"/>
    <n v="0"/>
    <n v="0"/>
    <n v="0"/>
    <n v="0"/>
    <n v="0"/>
    <x v="2"/>
  </r>
  <r>
    <n v="5127"/>
    <n v="5127"/>
    <n v="0"/>
    <n v="0"/>
    <n v="0"/>
    <n v="0"/>
    <n v="0"/>
    <n v="0"/>
    <n v="0"/>
    <n v="0"/>
    <n v="0"/>
    <n v="0"/>
    <x v="35"/>
  </r>
  <r>
    <n v="2794"/>
    <n v="2794"/>
    <n v="0"/>
    <n v="0"/>
    <n v="0"/>
    <n v="0"/>
    <n v="0"/>
    <n v="0"/>
    <n v="0"/>
    <n v="0"/>
    <n v="0"/>
    <n v="0"/>
    <x v="59"/>
  </r>
  <r>
    <n v="31"/>
    <n v="31"/>
    <n v="0"/>
    <n v="0"/>
    <n v="31"/>
    <n v="31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8"/>
  </r>
  <r>
    <n v="17600"/>
    <n v="17600"/>
    <n v="0"/>
    <n v="0"/>
    <n v="0"/>
    <n v="0"/>
    <n v="0"/>
    <n v="0"/>
    <n v="17600"/>
    <n v="17600"/>
    <n v="0"/>
    <n v="0"/>
    <x v="23"/>
  </r>
  <r>
    <n v="29869"/>
    <n v="0"/>
    <n v="29869"/>
    <n v="0"/>
    <n v="29869"/>
    <n v="0"/>
    <n v="29869"/>
    <n v="0"/>
    <n v="0"/>
    <n v="0"/>
    <n v="0"/>
    <n v="0"/>
    <x v="14"/>
  </r>
  <r>
    <n v="542"/>
    <n v="542"/>
    <n v="0"/>
    <n v="0"/>
    <n v="0"/>
    <n v="0"/>
    <n v="0"/>
    <n v="0"/>
    <n v="542"/>
    <n v="542"/>
    <n v="0"/>
    <n v="0"/>
    <x v="9"/>
  </r>
  <r>
    <n v="1739"/>
    <n v="0"/>
    <n v="1739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0"/>
  </r>
  <r>
    <n v="1339"/>
    <n v="0"/>
    <n v="1339"/>
    <n v="0"/>
    <n v="0"/>
    <n v="0"/>
    <n v="0"/>
    <n v="0"/>
    <n v="0"/>
    <n v="0"/>
    <n v="0"/>
    <n v="0"/>
    <x v="63"/>
  </r>
  <r>
    <n v="53"/>
    <n v="0"/>
    <n v="53"/>
    <n v="0"/>
    <n v="0"/>
    <n v="0"/>
    <n v="0"/>
    <n v="0"/>
    <n v="0"/>
    <n v="0"/>
    <n v="0"/>
    <n v="0"/>
    <x v="27"/>
  </r>
  <r>
    <n v="15613"/>
    <n v="15613"/>
    <n v="0"/>
    <n v="0"/>
    <n v="0"/>
    <n v="0"/>
    <n v="0"/>
    <n v="0"/>
    <n v="0"/>
    <n v="0"/>
    <n v="0"/>
    <n v="0"/>
    <x v="29"/>
  </r>
  <r>
    <n v="465"/>
    <n v="465"/>
    <n v="0"/>
    <n v="0"/>
    <n v="0"/>
    <n v="0"/>
    <n v="0"/>
    <n v="0"/>
    <n v="0"/>
    <n v="0"/>
    <n v="0"/>
    <n v="0"/>
    <x v="55"/>
  </r>
  <r>
    <n v="175"/>
    <n v="175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21"/>
  </r>
  <r>
    <n v="439"/>
    <n v="439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263"/>
    <n v="263"/>
    <n v="0"/>
    <n v="0"/>
    <n v="263"/>
    <n v="263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9"/>
  </r>
  <r>
    <n v="5595"/>
    <n v="5595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13"/>
  </r>
  <r>
    <n v="144"/>
    <n v="144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6"/>
  </r>
  <r>
    <n v="22"/>
    <n v="22"/>
    <n v="0"/>
    <n v="0"/>
    <n v="0"/>
    <n v="0"/>
    <n v="0"/>
    <n v="0"/>
    <n v="0"/>
    <n v="0"/>
    <n v="0"/>
    <n v="0"/>
    <x v="61"/>
  </r>
  <r>
    <n v="3139"/>
    <n v="3139"/>
    <n v="0"/>
    <n v="0"/>
    <n v="3139"/>
    <n v="3139"/>
    <n v="0"/>
    <n v="0"/>
    <n v="0"/>
    <n v="0"/>
    <n v="0"/>
    <n v="0"/>
    <x v="18"/>
  </r>
  <r>
    <n v="2859"/>
    <n v="2859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65"/>
  </r>
  <r>
    <n v="1510"/>
    <n v="1510"/>
    <n v="0"/>
    <n v="0"/>
    <n v="0"/>
    <n v="0"/>
    <n v="0"/>
    <n v="0"/>
    <n v="0"/>
    <n v="0"/>
    <n v="0"/>
    <n v="0"/>
    <x v="1"/>
  </r>
  <r>
    <n v="57"/>
    <n v="57"/>
    <n v="0"/>
    <n v="0"/>
    <n v="0"/>
    <n v="0"/>
    <n v="0"/>
    <n v="0"/>
    <n v="57"/>
    <n v="57"/>
    <n v="0"/>
    <n v="0"/>
    <x v="35"/>
  </r>
  <r>
    <n v="7"/>
    <n v="7"/>
    <n v="0"/>
    <n v="0"/>
    <n v="0"/>
    <n v="0"/>
    <n v="0"/>
    <n v="0"/>
    <n v="0"/>
    <n v="0"/>
    <n v="0"/>
    <n v="0"/>
    <x v="41"/>
  </r>
  <r>
    <n v="72"/>
    <n v="7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0"/>
    <n v="0"/>
    <n v="0"/>
    <n v="0"/>
    <x v="30"/>
  </r>
  <r>
    <n v="8794"/>
    <n v="8794"/>
    <n v="0"/>
    <n v="0"/>
    <n v="0"/>
    <n v="0"/>
    <n v="0"/>
    <n v="0"/>
    <n v="0"/>
    <n v="0"/>
    <n v="0"/>
    <n v="0"/>
    <x v="61"/>
  </r>
  <r>
    <n v="344"/>
    <n v="344"/>
    <n v="0"/>
    <n v="0"/>
    <n v="0"/>
    <n v="0"/>
    <n v="0"/>
    <n v="0"/>
    <n v="0"/>
    <n v="0"/>
    <n v="0"/>
    <n v="0"/>
    <x v="29"/>
  </r>
  <r>
    <n v="151"/>
    <n v="151"/>
    <n v="0"/>
    <n v="0"/>
    <n v="0"/>
    <n v="0"/>
    <n v="0"/>
    <n v="0"/>
    <n v="0"/>
    <n v="0"/>
    <n v="0"/>
    <n v="0"/>
    <x v="65"/>
  </r>
  <r>
    <n v="713"/>
    <n v="713"/>
    <n v="0"/>
    <n v="0"/>
    <n v="0"/>
    <n v="0"/>
    <n v="0"/>
    <n v="0"/>
    <n v="0"/>
    <n v="0"/>
    <n v="0"/>
    <n v="0"/>
    <x v="33"/>
  </r>
  <r>
    <n v="191"/>
    <n v="191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0"/>
  </r>
  <r>
    <n v="3001"/>
    <n v="3001"/>
    <n v="0"/>
    <n v="0"/>
    <n v="3001"/>
    <n v="3001"/>
    <n v="0"/>
    <n v="0"/>
    <n v="0"/>
    <n v="0"/>
    <n v="0"/>
    <n v="0"/>
    <x v="6"/>
  </r>
  <r>
    <n v="432"/>
    <n v="0"/>
    <n v="432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39"/>
  </r>
  <r>
    <n v="23605"/>
    <n v="0"/>
    <n v="23605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53"/>
  </r>
  <r>
    <n v="1501"/>
    <n v="1501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25"/>
  </r>
  <r>
    <n v="183"/>
    <n v="183"/>
    <n v="0"/>
    <n v="0"/>
    <n v="0"/>
    <n v="0"/>
    <n v="0"/>
    <n v="0"/>
    <n v="0"/>
    <n v="0"/>
    <n v="0"/>
    <n v="0"/>
    <x v="26"/>
  </r>
  <r>
    <n v="3794"/>
    <n v="3794"/>
    <n v="0"/>
    <n v="0"/>
    <n v="0"/>
    <n v="0"/>
    <n v="0"/>
    <n v="0"/>
    <n v="3794"/>
    <n v="3794"/>
    <n v="0"/>
    <n v="0"/>
    <x v="65"/>
  </r>
  <r>
    <n v="112"/>
    <n v="112"/>
    <n v="0"/>
    <n v="0"/>
    <n v="112"/>
    <n v="112"/>
    <n v="0"/>
    <n v="0"/>
    <n v="0"/>
    <n v="0"/>
    <n v="0"/>
    <n v="0"/>
    <x v="35"/>
  </r>
  <r>
    <n v="116"/>
    <n v="116"/>
    <n v="0"/>
    <n v="0"/>
    <n v="0"/>
    <n v="0"/>
    <n v="0"/>
    <n v="0"/>
    <n v="116"/>
    <n v="116"/>
    <n v="0"/>
    <n v="0"/>
    <x v="19"/>
  </r>
  <r>
    <n v="12"/>
    <n v="1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"/>
  </r>
  <r>
    <n v="567"/>
    <n v="56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5922"/>
    <n v="5922"/>
    <n v="0"/>
    <n v="0"/>
    <n v="0"/>
    <n v="0"/>
    <n v="0"/>
    <n v="0"/>
    <n v="0"/>
    <n v="0"/>
    <n v="0"/>
    <n v="0"/>
    <x v="35"/>
  </r>
  <r>
    <n v="2479"/>
    <n v="2479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39"/>
  </r>
  <r>
    <n v="145"/>
    <n v="145"/>
    <n v="0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0"/>
    <n v="0"/>
    <n v="0"/>
    <n v="0"/>
    <x v="40"/>
  </r>
  <r>
    <n v="280"/>
    <n v="28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3"/>
  </r>
  <r>
    <n v="703"/>
    <n v="0"/>
    <n v="703"/>
    <n v="0"/>
    <n v="0"/>
    <n v="0"/>
    <n v="0"/>
    <n v="0"/>
    <n v="0"/>
    <n v="0"/>
    <n v="0"/>
    <n v="0"/>
    <x v="17"/>
  </r>
  <r>
    <n v="33725"/>
    <n v="33725"/>
    <n v="0"/>
    <n v="0"/>
    <n v="33725"/>
    <n v="33725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1"/>
  </r>
  <r>
    <n v="925"/>
    <n v="0"/>
    <n v="925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56"/>
    <n v="56"/>
    <n v="0"/>
    <n v="0"/>
    <x v="55"/>
  </r>
  <r>
    <n v="102"/>
    <n v="10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2055"/>
    <n v="2055"/>
    <n v="0"/>
    <n v="0"/>
    <n v="0"/>
    <n v="0"/>
    <n v="0"/>
    <n v="0"/>
    <n v="0"/>
    <n v="0"/>
    <n v="0"/>
    <n v="0"/>
    <x v="52"/>
  </r>
  <r>
    <n v="277"/>
    <n v="277"/>
    <n v="0"/>
    <n v="0"/>
    <n v="0"/>
    <n v="0"/>
    <n v="0"/>
    <n v="0"/>
    <n v="0"/>
    <n v="0"/>
    <n v="0"/>
    <n v="0"/>
    <x v="61"/>
  </r>
  <r>
    <n v="3013"/>
    <n v="0"/>
    <n v="3013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43"/>
  </r>
  <r>
    <n v="64"/>
    <n v="64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6"/>
  </r>
  <r>
    <n v="783"/>
    <n v="783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34"/>
  </r>
  <r>
    <n v="286"/>
    <n v="286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2"/>
  </r>
  <r>
    <n v="269"/>
    <n v="269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9"/>
  </r>
  <r>
    <n v="6"/>
    <n v="6"/>
    <n v="0"/>
    <n v="0"/>
    <n v="6"/>
    <n v="6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15"/>
  </r>
  <r>
    <n v="1326"/>
    <n v="1326"/>
    <n v="0"/>
    <n v="0"/>
    <n v="0"/>
    <n v="0"/>
    <n v="0"/>
    <n v="0"/>
    <n v="0"/>
    <n v="0"/>
    <n v="0"/>
    <n v="0"/>
    <x v="3"/>
  </r>
  <r>
    <n v="884"/>
    <n v="884"/>
    <n v="0"/>
    <n v="0"/>
    <n v="0"/>
    <n v="0"/>
    <n v="0"/>
    <n v="0"/>
    <n v="0"/>
    <n v="0"/>
    <n v="0"/>
    <n v="0"/>
    <x v="46"/>
  </r>
  <r>
    <n v="129"/>
    <n v="129"/>
    <n v="0"/>
    <n v="0"/>
    <n v="0"/>
    <n v="0"/>
    <n v="0"/>
    <n v="0"/>
    <n v="0"/>
    <n v="0"/>
    <n v="0"/>
    <n v="0"/>
    <x v="9"/>
  </r>
  <r>
    <n v="1482"/>
    <n v="1482"/>
    <n v="0"/>
    <n v="0"/>
    <n v="0"/>
    <n v="0"/>
    <n v="0"/>
    <n v="0"/>
    <n v="0"/>
    <n v="0"/>
    <n v="0"/>
    <n v="0"/>
    <x v="13"/>
  </r>
  <r>
    <n v="364"/>
    <n v="364"/>
    <n v="0"/>
    <n v="0"/>
    <n v="0"/>
    <n v="0"/>
    <n v="0"/>
    <n v="0"/>
    <n v="0"/>
    <n v="0"/>
    <n v="0"/>
    <n v="0"/>
    <x v="52"/>
  </r>
  <r>
    <n v="1853"/>
    <n v="0"/>
    <n v="1853"/>
    <n v="0"/>
    <n v="0"/>
    <n v="0"/>
    <n v="0"/>
    <n v="0"/>
    <n v="0"/>
    <n v="0"/>
    <n v="0"/>
    <n v="0"/>
    <x v="24"/>
  </r>
  <r>
    <n v="64"/>
    <n v="64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193"/>
    <n v="193"/>
    <n v="0"/>
    <n v="0"/>
    <x v="30"/>
  </r>
  <r>
    <n v="8"/>
    <n v="8"/>
    <n v="0"/>
    <n v="0"/>
    <n v="8"/>
    <n v="8"/>
    <n v="0"/>
    <n v="0"/>
    <n v="0"/>
    <n v="0"/>
    <n v="0"/>
    <n v="0"/>
    <x v="67"/>
  </r>
  <r>
    <n v="1024"/>
    <n v="1024"/>
    <n v="0"/>
    <n v="0"/>
    <n v="0"/>
    <n v="0"/>
    <n v="0"/>
    <n v="0"/>
    <n v="0"/>
    <n v="0"/>
    <n v="0"/>
    <n v="0"/>
    <x v="1"/>
  </r>
  <r>
    <n v="17882"/>
    <n v="0"/>
    <n v="17882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50"/>
  </r>
  <r>
    <n v="725"/>
    <n v="725"/>
    <n v="0"/>
    <n v="0"/>
    <n v="0"/>
    <n v="0"/>
    <n v="0"/>
    <n v="0"/>
    <n v="0"/>
    <n v="0"/>
    <n v="0"/>
    <n v="0"/>
    <x v="34"/>
  </r>
  <r>
    <n v="386"/>
    <n v="386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4"/>
  </r>
  <r>
    <n v="5546"/>
    <n v="5546"/>
    <n v="0"/>
    <n v="0"/>
    <n v="5546"/>
    <n v="5546"/>
    <n v="0"/>
    <n v="0"/>
    <n v="0"/>
    <n v="0"/>
    <n v="0"/>
    <n v="0"/>
    <x v="30"/>
  </r>
  <r>
    <n v="225"/>
    <n v="225"/>
    <n v="0"/>
    <n v="0"/>
    <n v="0"/>
    <n v="0"/>
    <n v="0"/>
    <n v="0"/>
    <n v="0"/>
    <n v="0"/>
    <n v="0"/>
    <n v="0"/>
    <x v="15"/>
  </r>
  <r>
    <n v="14230"/>
    <n v="0"/>
    <n v="14230"/>
    <n v="0"/>
    <n v="0"/>
    <n v="0"/>
    <n v="0"/>
    <n v="0"/>
    <n v="14230"/>
    <n v="0"/>
    <n v="14230"/>
    <n v="0"/>
    <x v="46"/>
  </r>
  <r>
    <n v="8"/>
    <n v="8"/>
    <n v="0"/>
    <n v="0"/>
    <n v="8"/>
    <n v="8"/>
    <n v="0"/>
    <n v="0"/>
    <n v="0"/>
    <n v="0"/>
    <n v="0"/>
    <n v="0"/>
    <x v="12"/>
  </r>
  <r>
    <n v="240"/>
    <n v="240"/>
    <n v="0"/>
    <n v="0"/>
    <n v="0"/>
    <n v="0"/>
    <n v="0"/>
    <n v="0"/>
    <n v="240"/>
    <n v="240"/>
    <n v="0"/>
    <n v="0"/>
    <x v="28"/>
  </r>
  <r>
    <n v="257"/>
    <n v="257"/>
    <n v="0"/>
    <n v="0"/>
    <n v="0"/>
    <n v="0"/>
    <n v="0"/>
    <n v="0"/>
    <n v="0"/>
    <n v="0"/>
    <n v="0"/>
    <n v="0"/>
    <x v="34"/>
  </r>
  <r>
    <n v="2109"/>
    <n v="2109"/>
    <n v="0"/>
    <n v="0"/>
    <n v="0"/>
    <n v="0"/>
    <n v="0"/>
    <n v="0"/>
    <n v="0"/>
    <n v="0"/>
    <n v="0"/>
    <n v="0"/>
    <x v="37"/>
  </r>
  <r>
    <n v="520"/>
    <n v="52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6"/>
  </r>
  <r>
    <n v="2538"/>
    <n v="2538"/>
    <n v="0"/>
    <n v="0"/>
    <n v="2538"/>
    <n v="2538"/>
    <n v="0"/>
    <n v="0"/>
    <n v="0"/>
    <n v="0"/>
    <n v="0"/>
    <n v="0"/>
    <x v="58"/>
  </r>
  <r>
    <n v="127"/>
    <n v="127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28"/>
  </r>
  <r>
    <n v="3355"/>
    <n v="3355"/>
    <n v="0"/>
    <n v="0"/>
    <n v="3355"/>
    <n v="3355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29"/>
  </r>
  <r>
    <n v="2226"/>
    <n v="0"/>
    <n v="2226"/>
    <n v="0"/>
    <n v="0"/>
    <n v="0"/>
    <n v="0"/>
    <n v="0"/>
    <n v="0"/>
    <n v="0"/>
    <n v="0"/>
    <n v="0"/>
    <x v="34"/>
  </r>
  <r>
    <n v="6839"/>
    <n v="6839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0"/>
  </r>
  <r>
    <n v="600"/>
    <n v="600"/>
    <n v="0"/>
    <n v="0"/>
    <n v="0"/>
    <n v="0"/>
    <n v="0"/>
    <n v="0"/>
    <n v="0"/>
    <n v="0"/>
    <n v="0"/>
    <n v="0"/>
    <x v="9"/>
  </r>
  <r>
    <n v="315"/>
    <n v="315"/>
    <n v="0"/>
    <n v="0"/>
    <n v="315"/>
    <n v="315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18"/>
  </r>
  <r>
    <n v="126"/>
    <n v="126"/>
    <n v="0"/>
    <n v="0"/>
    <n v="0"/>
    <n v="0"/>
    <n v="0"/>
    <n v="0"/>
    <n v="0"/>
    <n v="0"/>
    <n v="0"/>
    <n v="0"/>
    <x v="61"/>
  </r>
  <r>
    <n v="329"/>
    <n v="329"/>
    <n v="0"/>
    <n v="0"/>
    <n v="0"/>
    <n v="0"/>
    <n v="0"/>
    <n v="0"/>
    <n v="0"/>
    <n v="0"/>
    <n v="0"/>
    <n v="0"/>
    <x v="1"/>
  </r>
  <r>
    <n v="1877"/>
    <n v="1877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61"/>
  </r>
  <r>
    <n v="87"/>
    <n v="87"/>
    <n v="0"/>
    <n v="0"/>
    <n v="0"/>
    <n v="0"/>
    <n v="0"/>
    <n v="0"/>
    <n v="0"/>
    <n v="0"/>
    <n v="0"/>
    <n v="0"/>
    <x v="4"/>
  </r>
  <r>
    <n v="400"/>
    <n v="400"/>
    <n v="0"/>
    <n v="0"/>
    <n v="0"/>
    <n v="0"/>
    <n v="0"/>
    <n v="0"/>
    <n v="0"/>
    <n v="0"/>
    <n v="0"/>
    <n v="0"/>
    <x v="33"/>
  </r>
  <r>
    <n v="95"/>
    <n v="95"/>
    <n v="0"/>
    <n v="0"/>
    <n v="95"/>
    <n v="95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5"/>
  </r>
  <r>
    <n v="2222"/>
    <n v="2222"/>
    <n v="0"/>
    <n v="0"/>
    <n v="0"/>
    <n v="0"/>
    <n v="0"/>
    <n v="0"/>
    <n v="2222"/>
    <n v="2222"/>
    <n v="0"/>
    <n v="0"/>
    <x v="56"/>
  </r>
  <r>
    <n v="76"/>
    <n v="7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6"/>
  </r>
  <r>
    <n v="5150"/>
    <n v="0"/>
    <n v="5150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7"/>
  </r>
  <r>
    <n v="800"/>
    <n v="80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2"/>
  </r>
  <r>
    <n v="161"/>
    <n v="0"/>
    <n v="161"/>
    <n v="0"/>
    <n v="0"/>
    <n v="0"/>
    <n v="0"/>
    <n v="0"/>
    <n v="0"/>
    <n v="0"/>
    <n v="0"/>
    <n v="0"/>
    <x v="33"/>
  </r>
  <r>
    <n v="209"/>
    <n v="0"/>
    <n v="209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34"/>
  </r>
  <r>
    <n v="26215"/>
    <n v="26215"/>
    <n v="0"/>
    <n v="0"/>
    <n v="0"/>
    <n v="0"/>
    <n v="0"/>
    <n v="0"/>
    <n v="0"/>
    <n v="0"/>
    <n v="0"/>
    <n v="0"/>
    <x v="13"/>
  </r>
  <r>
    <n v="12556"/>
    <n v="12556"/>
    <n v="0"/>
    <n v="0"/>
    <n v="0"/>
    <n v="0"/>
    <n v="0"/>
    <n v="0"/>
    <n v="0"/>
    <n v="0"/>
    <n v="0"/>
    <n v="0"/>
    <x v="23"/>
  </r>
  <r>
    <n v="1258"/>
    <n v="1258"/>
    <n v="0"/>
    <n v="0"/>
    <n v="0"/>
    <n v="0"/>
    <n v="0"/>
    <n v="0"/>
    <n v="1258"/>
    <n v="1258"/>
    <n v="0"/>
    <n v="0"/>
    <x v="43"/>
  </r>
  <r>
    <n v="291"/>
    <n v="291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5"/>
  </r>
  <r>
    <n v="26"/>
    <n v="26"/>
    <n v="0"/>
    <n v="0"/>
    <n v="0"/>
    <n v="0"/>
    <n v="0"/>
    <n v="0"/>
    <n v="0"/>
    <n v="0"/>
    <n v="0"/>
    <n v="0"/>
    <x v="34"/>
  </r>
  <r>
    <n v="270"/>
    <n v="270"/>
    <n v="0"/>
    <n v="0"/>
    <n v="0"/>
    <n v="0"/>
    <n v="0"/>
    <n v="0"/>
    <n v="270"/>
    <n v="270"/>
    <n v="0"/>
    <n v="0"/>
    <x v="34"/>
  </r>
  <r>
    <n v="34"/>
    <n v="34"/>
    <n v="0"/>
    <n v="0"/>
    <n v="0"/>
    <n v="0"/>
    <n v="0"/>
    <n v="0"/>
    <n v="0"/>
    <n v="0"/>
    <n v="0"/>
    <n v="0"/>
    <x v="10"/>
  </r>
  <r>
    <n v="216"/>
    <n v="0"/>
    <n v="216"/>
    <n v="0"/>
    <n v="0"/>
    <n v="0"/>
    <n v="0"/>
    <n v="0"/>
    <n v="0"/>
    <n v="0"/>
    <n v="0"/>
    <n v="0"/>
    <x v="11"/>
  </r>
  <r>
    <n v="87"/>
    <n v="87"/>
    <n v="0"/>
    <n v="0"/>
    <n v="0"/>
    <n v="0"/>
    <n v="0"/>
    <n v="0"/>
    <n v="0"/>
    <n v="0"/>
    <n v="0"/>
    <n v="0"/>
    <x v="20"/>
  </r>
  <r>
    <n v="386"/>
    <n v="386"/>
    <n v="0"/>
    <n v="0"/>
    <n v="0"/>
    <n v="0"/>
    <n v="0"/>
    <n v="0"/>
    <n v="0"/>
    <n v="0"/>
    <n v="0"/>
    <n v="0"/>
    <x v="57"/>
  </r>
  <r>
    <n v="20062"/>
    <n v="20062"/>
    <n v="0"/>
    <n v="0"/>
    <n v="0"/>
    <n v="0"/>
    <n v="0"/>
    <n v="0"/>
    <n v="0"/>
    <n v="0"/>
    <n v="0"/>
    <n v="0"/>
    <x v="23"/>
  </r>
  <r>
    <n v="231"/>
    <n v="0"/>
    <n v="231"/>
    <n v="0"/>
    <n v="0"/>
    <n v="0"/>
    <n v="0"/>
    <n v="0"/>
    <n v="0"/>
    <n v="0"/>
    <n v="0"/>
    <n v="0"/>
    <x v="24"/>
  </r>
  <r>
    <n v="2349"/>
    <n v="2349"/>
    <n v="0"/>
    <n v="0"/>
    <n v="2349"/>
    <n v="2349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13"/>
  </r>
  <r>
    <n v="13063"/>
    <n v="1306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6"/>
  </r>
  <r>
    <n v="6118"/>
    <n v="6118"/>
    <n v="0"/>
    <n v="0"/>
    <n v="6118"/>
    <n v="6118"/>
    <n v="0"/>
    <n v="0"/>
    <n v="0"/>
    <n v="0"/>
    <n v="0"/>
    <n v="0"/>
    <x v="48"/>
  </r>
  <r>
    <n v="3134"/>
    <n v="3134"/>
    <n v="0"/>
    <n v="0"/>
    <n v="0"/>
    <n v="0"/>
    <n v="0"/>
    <n v="0"/>
    <n v="0"/>
    <n v="0"/>
    <n v="0"/>
    <n v="0"/>
    <x v="57"/>
  </r>
  <r>
    <n v="2031"/>
    <n v="0"/>
    <n v="2031"/>
    <n v="0"/>
    <n v="0"/>
    <n v="0"/>
    <n v="0"/>
    <n v="0"/>
    <n v="0"/>
    <n v="0"/>
    <n v="0"/>
    <n v="0"/>
    <x v="45"/>
  </r>
  <r>
    <n v="395"/>
    <n v="395"/>
    <n v="0"/>
    <n v="0"/>
    <n v="395"/>
    <n v="395"/>
    <n v="0"/>
    <n v="0"/>
    <n v="0"/>
    <n v="0"/>
    <n v="0"/>
    <n v="0"/>
    <x v="15"/>
  </r>
  <r>
    <n v="296"/>
    <n v="296"/>
    <n v="0"/>
    <n v="0"/>
    <n v="0"/>
    <n v="0"/>
    <n v="0"/>
    <n v="0"/>
    <n v="0"/>
    <n v="0"/>
    <n v="0"/>
    <n v="0"/>
    <x v="33"/>
  </r>
  <r>
    <n v="5889"/>
    <n v="5889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6"/>
  </r>
  <r>
    <n v="1941"/>
    <n v="1941"/>
    <n v="0"/>
    <n v="0"/>
    <n v="0"/>
    <n v="0"/>
    <n v="0"/>
    <n v="0"/>
    <n v="0"/>
    <n v="0"/>
    <n v="0"/>
    <n v="0"/>
    <x v="65"/>
  </r>
  <r>
    <n v="159"/>
    <n v="159"/>
    <n v="0"/>
    <n v="0"/>
    <n v="159"/>
    <n v="159"/>
    <n v="0"/>
    <n v="0"/>
    <n v="0"/>
    <n v="0"/>
    <n v="0"/>
    <n v="0"/>
    <x v="21"/>
  </r>
  <r>
    <n v="7307"/>
    <n v="0"/>
    <n v="7307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47"/>
  </r>
  <r>
    <n v="1271"/>
    <n v="1271"/>
    <n v="0"/>
    <n v="0"/>
    <n v="0"/>
    <n v="0"/>
    <n v="0"/>
    <n v="0"/>
    <n v="1271"/>
    <n v="1271"/>
    <n v="0"/>
    <n v="0"/>
    <x v="60"/>
  </r>
  <r>
    <n v="16253"/>
    <n v="16253"/>
    <n v="0"/>
    <n v="0"/>
    <n v="0"/>
    <n v="0"/>
    <n v="0"/>
    <n v="0"/>
    <n v="0"/>
    <n v="0"/>
    <n v="0"/>
    <n v="0"/>
    <x v="27"/>
  </r>
  <r>
    <n v="1254"/>
    <n v="1254"/>
    <n v="0"/>
    <n v="0"/>
    <n v="0"/>
    <n v="0"/>
    <n v="0"/>
    <n v="0"/>
    <n v="0"/>
    <n v="0"/>
    <n v="0"/>
    <n v="0"/>
    <x v="3"/>
  </r>
  <r>
    <n v="726"/>
    <n v="726"/>
    <n v="0"/>
    <n v="0"/>
    <n v="0"/>
    <n v="0"/>
    <n v="0"/>
    <n v="0"/>
    <n v="0"/>
    <n v="0"/>
    <n v="0"/>
    <n v="0"/>
    <x v="29"/>
  </r>
  <r>
    <n v="1344"/>
    <n v="1344"/>
    <n v="0"/>
    <n v="0"/>
    <n v="0"/>
    <n v="0"/>
    <n v="0"/>
    <n v="0"/>
    <n v="0"/>
    <n v="0"/>
    <n v="0"/>
    <n v="0"/>
    <x v="9"/>
  </r>
  <r>
    <n v="513"/>
    <n v="513"/>
    <n v="0"/>
    <n v="0"/>
    <n v="513"/>
    <n v="513"/>
    <n v="0"/>
    <n v="0"/>
    <n v="0"/>
    <n v="0"/>
    <n v="0"/>
    <n v="0"/>
    <x v="39"/>
  </r>
  <r>
    <n v="887"/>
    <n v="0"/>
    <n v="887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2"/>
  </r>
  <r>
    <n v="388"/>
    <n v="388"/>
    <n v="0"/>
    <n v="0"/>
    <n v="0"/>
    <n v="0"/>
    <n v="0"/>
    <n v="0"/>
    <n v="0"/>
    <n v="0"/>
    <n v="0"/>
    <n v="0"/>
    <x v="6"/>
  </r>
  <r>
    <n v="3326"/>
    <n v="3326"/>
    <n v="0"/>
    <n v="0"/>
    <n v="0"/>
    <n v="0"/>
    <n v="0"/>
    <n v="0"/>
    <n v="0"/>
    <n v="0"/>
    <n v="0"/>
    <n v="0"/>
    <x v="48"/>
  </r>
  <r>
    <n v="4523"/>
    <n v="452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5"/>
  </r>
  <r>
    <n v="2092"/>
    <n v="2092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12"/>
  </r>
  <r>
    <n v="7517"/>
    <n v="7517"/>
    <n v="0"/>
    <n v="0"/>
    <n v="0"/>
    <n v="0"/>
    <n v="0"/>
    <n v="0"/>
    <n v="0"/>
    <n v="0"/>
    <n v="0"/>
    <n v="0"/>
    <x v="13"/>
  </r>
  <r>
    <n v="28"/>
    <n v="28"/>
    <n v="0"/>
    <n v="0"/>
    <n v="28"/>
    <n v="28"/>
    <n v="0"/>
    <n v="0"/>
    <n v="0"/>
    <n v="0"/>
    <n v="0"/>
    <n v="0"/>
    <x v="47"/>
  </r>
  <r>
    <n v="11507"/>
    <n v="0"/>
    <n v="11507"/>
    <n v="0"/>
    <n v="0"/>
    <n v="0"/>
    <n v="0"/>
    <n v="0"/>
    <n v="0"/>
    <n v="0"/>
    <n v="0"/>
    <n v="0"/>
    <x v="35"/>
  </r>
  <r>
    <n v="7498"/>
    <n v="7498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9"/>
  </r>
  <r>
    <n v="1467"/>
    <n v="1467"/>
    <n v="0"/>
    <n v="0"/>
    <n v="0"/>
    <n v="0"/>
    <n v="0"/>
    <n v="0"/>
    <n v="1467"/>
    <n v="1467"/>
    <n v="0"/>
    <n v="0"/>
    <x v="58"/>
  </r>
  <r>
    <n v="3"/>
    <n v="3"/>
    <n v="0"/>
    <n v="0"/>
    <n v="0"/>
    <n v="0"/>
    <n v="0"/>
    <n v="0"/>
    <n v="3"/>
    <n v="3"/>
    <n v="0"/>
    <n v="0"/>
    <x v="66"/>
  </r>
  <r>
    <n v="160"/>
    <n v="160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8"/>
  </r>
  <r>
    <n v="1064"/>
    <n v="0"/>
    <n v="1064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15"/>
    <n v="15"/>
    <n v="0"/>
    <n v="0"/>
    <x v="68"/>
  </r>
  <r>
    <n v="1315"/>
    <n v="0"/>
    <n v="1315"/>
    <n v="0"/>
    <n v="0"/>
    <n v="0"/>
    <n v="0"/>
    <n v="0"/>
    <n v="1315"/>
    <n v="0"/>
    <n v="1315"/>
    <n v="0"/>
    <x v="33"/>
  </r>
  <r>
    <n v="23121"/>
    <n v="23121"/>
    <n v="0"/>
    <n v="0"/>
    <n v="0"/>
    <n v="0"/>
    <n v="0"/>
    <n v="0"/>
    <n v="0"/>
    <n v="0"/>
    <n v="0"/>
    <n v="0"/>
    <x v="37"/>
  </r>
  <r>
    <n v="1710"/>
    <n v="1710"/>
    <n v="0"/>
    <n v="0"/>
    <n v="0"/>
    <n v="0"/>
    <n v="0"/>
    <n v="0"/>
    <n v="0"/>
    <n v="0"/>
    <n v="0"/>
    <n v="0"/>
    <x v="46"/>
  </r>
  <r>
    <n v="192"/>
    <n v="0"/>
    <n v="192"/>
    <n v="0"/>
    <n v="0"/>
    <n v="0"/>
    <n v="0"/>
    <n v="0"/>
    <n v="0"/>
    <n v="0"/>
    <n v="0"/>
    <n v="0"/>
    <x v="17"/>
  </r>
  <r>
    <n v="1206"/>
    <n v="1206"/>
    <n v="0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50"/>
  </r>
  <r>
    <n v="2149"/>
    <n v="2149"/>
    <n v="0"/>
    <n v="0"/>
    <n v="0"/>
    <n v="0"/>
    <n v="0"/>
    <n v="0"/>
    <n v="0"/>
    <n v="0"/>
    <n v="0"/>
    <n v="0"/>
    <x v="23"/>
  </r>
  <r>
    <n v="3213"/>
    <n v="3213"/>
    <n v="0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0"/>
    <n v="0"/>
    <n v="0"/>
    <n v="0"/>
    <x v="37"/>
  </r>
  <r>
    <n v="878"/>
    <n v="878"/>
    <n v="0"/>
    <n v="0"/>
    <n v="0"/>
    <n v="0"/>
    <n v="0"/>
    <n v="0"/>
    <n v="878"/>
    <n v="878"/>
    <n v="0"/>
    <n v="0"/>
    <x v="57"/>
  </r>
  <r>
    <n v="3002"/>
    <n v="3002"/>
    <n v="0"/>
    <n v="0"/>
    <n v="3002"/>
    <n v="3002"/>
    <n v="0"/>
    <n v="0"/>
    <n v="0"/>
    <n v="0"/>
    <n v="0"/>
    <n v="0"/>
    <x v="27"/>
  </r>
  <r>
    <n v="50"/>
    <n v="50"/>
    <n v="0"/>
    <n v="0"/>
    <n v="0"/>
    <n v="0"/>
    <n v="0"/>
    <n v="0"/>
    <n v="50"/>
    <n v="50"/>
    <n v="0"/>
    <n v="0"/>
    <x v="29"/>
  </r>
  <r>
    <n v="2180"/>
    <n v="2180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6"/>
  </r>
  <r>
    <n v="3888"/>
    <n v="0"/>
    <n v="3888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31"/>
  </r>
  <r>
    <n v="729"/>
    <n v="729"/>
    <n v="0"/>
    <n v="0"/>
    <n v="0"/>
    <n v="0"/>
    <n v="0"/>
    <n v="0"/>
    <n v="0"/>
    <n v="0"/>
    <n v="0"/>
    <n v="0"/>
    <x v="15"/>
  </r>
  <r>
    <n v="1348"/>
    <n v="0"/>
    <n v="1348"/>
    <n v="0"/>
    <n v="1348"/>
    <n v="0"/>
    <n v="1348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33"/>
  </r>
  <r>
    <n v="3633"/>
    <n v="3633"/>
    <n v="0"/>
    <n v="0"/>
    <n v="0"/>
    <n v="0"/>
    <n v="0"/>
    <n v="0"/>
    <n v="0"/>
    <n v="0"/>
    <n v="0"/>
    <n v="0"/>
    <x v="35"/>
  </r>
  <r>
    <n v="591"/>
    <n v="59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52"/>
  </r>
  <r>
    <n v="113"/>
    <n v="113"/>
    <n v="0"/>
    <n v="0"/>
    <n v="113"/>
    <n v="113"/>
    <n v="0"/>
    <n v="0"/>
    <n v="0"/>
    <n v="0"/>
    <n v="0"/>
    <n v="0"/>
    <x v="20"/>
  </r>
  <r>
    <n v="460"/>
    <n v="460"/>
    <n v="0"/>
    <n v="0"/>
    <n v="0"/>
    <n v="0"/>
    <n v="0"/>
    <n v="0"/>
    <n v="0"/>
    <n v="0"/>
    <n v="0"/>
    <n v="0"/>
    <x v="47"/>
  </r>
  <r>
    <n v="1635"/>
    <n v="0"/>
    <n v="1635"/>
    <n v="0"/>
    <n v="0"/>
    <n v="0"/>
    <n v="0"/>
    <n v="0"/>
    <n v="0"/>
    <n v="0"/>
    <n v="0"/>
    <n v="0"/>
    <x v="26"/>
  </r>
  <r>
    <n v="4816"/>
    <n v="4816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20"/>
  </r>
  <r>
    <n v="6185"/>
    <n v="6185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51"/>
  </r>
  <r>
    <n v="197"/>
    <n v="0"/>
    <n v="197"/>
    <n v="0"/>
    <n v="0"/>
    <n v="0"/>
    <n v="0"/>
    <n v="0"/>
    <n v="0"/>
    <n v="0"/>
    <n v="0"/>
    <n v="0"/>
    <x v="51"/>
  </r>
  <r>
    <n v="134"/>
    <n v="134"/>
    <n v="0"/>
    <n v="0"/>
    <n v="0"/>
    <n v="0"/>
    <n v="0"/>
    <n v="0"/>
    <n v="0"/>
    <n v="0"/>
    <n v="0"/>
    <n v="0"/>
    <x v="52"/>
  </r>
  <r>
    <n v="6672"/>
    <n v="6672"/>
    <n v="0"/>
    <n v="0"/>
    <n v="6672"/>
    <n v="6672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5"/>
  </r>
  <r>
    <n v="547"/>
    <n v="547"/>
    <n v="0"/>
    <n v="0"/>
    <n v="0"/>
    <n v="0"/>
    <n v="0"/>
    <n v="0"/>
    <n v="547"/>
    <n v="547"/>
    <n v="0"/>
    <n v="0"/>
    <x v="65"/>
  </r>
  <r>
    <n v="37"/>
    <n v="37"/>
    <n v="0"/>
    <n v="0"/>
    <n v="0"/>
    <n v="0"/>
    <n v="0"/>
    <n v="0"/>
    <n v="37"/>
    <n v="37"/>
    <n v="0"/>
    <n v="0"/>
    <x v="61"/>
  </r>
  <r>
    <n v="674"/>
    <n v="674"/>
    <n v="0"/>
    <n v="0"/>
    <n v="0"/>
    <n v="0"/>
    <n v="0"/>
    <n v="0"/>
    <n v="674"/>
    <n v="674"/>
    <n v="0"/>
    <n v="0"/>
    <x v="26"/>
  </r>
  <r>
    <n v="127"/>
    <n v="127"/>
    <n v="0"/>
    <n v="0"/>
    <n v="0"/>
    <n v="0"/>
    <n v="0"/>
    <n v="0"/>
    <n v="0"/>
    <n v="0"/>
    <n v="0"/>
    <n v="0"/>
    <x v="60"/>
  </r>
  <r>
    <n v="529"/>
    <n v="529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7"/>
  </r>
  <r>
    <n v="185"/>
    <n v="0"/>
    <n v="185"/>
    <n v="0"/>
    <n v="0"/>
    <n v="0"/>
    <n v="0"/>
    <n v="0"/>
    <n v="0"/>
    <n v="0"/>
    <n v="0"/>
    <n v="0"/>
    <x v="38"/>
  </r>
  <r>
    <n v="329"/>
    <n v="0"/>
    <n v="329"/>
    <n v="0"/>
    <n v="0"/>
    <n v="0"/>
    <n v="0"/>
    <n v="0"/>
    <n v="0"/>
    <n v="0"/>
    <n v="0"/>
    <n v="0"/>
    <x v="66"/>
  </r>
  <r>
    <n v="42"/>
    <n v="42"/>
    <n v="0"/>
    <n v="0"/>
    <n v="0"/>
    <n v="0"/>
    <n v="0"/>
    <n v="0"/>
    <n v="0"/>
    <n v="0"/>
    <n v="0"/>
    <n v="0"/>
    <x v="18"/>
  </r>
  <r>
    <n v="3348"/>
    <n v="0"/>
    <n v="3348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1"/>
  </r>
  <r>
    <n v="1039"/>
    <n v="1039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22"/>
  </r>
  <r>
    <n v="7"/>
    <n v="0"/>
    <n v="7"/>
    <n v="0"/>
    <n v="0"/>
    <n v="0"/>
    <n v="0"/>
    <n v="0"/>
    <n v="0"/>
    <n v="0"/>
    <n v="0"/>
    <n v="0"/>
    <x v="38"/>
  </r>
  <r>
    <n v="1287"/>
    <n v="1287"/>
    <n v="0"/>
    <n v="0"/>
    <n v="1287"/>
    <n v="1287"/>
    <n v="0"/>
    <n v="0"/>
    <n v="0"/>
    <n v="0"/>
    <n v="0"/>
    <n v="0"/>
    <x v="47"/>
  </r>
  <r>
    <n v="789"/>
    <n v="789"/>
    <n v="0"/>
    <n v="0"/>
    <n v="0"/>
    <n v="0"/>
    <n v="0"/>
    <n v="0"/>
    <n v="789"/>
    <n v="789"/>
    <n v="0"/>
    <n v="0"/>
    <x v="31"/>
  </r>
  <r>
    <n v="61"/>
    <n v="6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22"/>
  </r>
  <r>
    <n v="1691"/>
    <n v="1691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13"/>
    <n v="13"/>
    <n v="0"/>
    <n v="0"/>
    <x v="68"/>
  </r>
  <r>
    <n v="197"/>
    <n v="197"/>
    <n v="0"/>
    <n v="0"/>
    <n v="0"/>
    <n v="0"/>
    <n v="0"/>
    <n v="0"/>
    <n v="0"/>
    <n v="0"/>
    <n v="0"/>
    <n v="0"/>
    <x v="47"/>
  </r>
  <r>
    <n v="3374"/>
    <n v="3374"/>
    <n v="0"/>
    <n v="0"/>
    <n v="0"/>
    <n v="0"/>
    <n v="0"/>
    <n v="0"/>
    <n v="0"/>
    <n v="0"/>
    <n v="0"/>
    <n v="0"/>
    <x v="47"/>
  </r>
  <r>
    <n v="165"/>
    <n v="165"/>
    <n v="0"/>
    <n v="0"/>
    <n v="0"/>
    <n v="0"/>
    <n v="0"/>
    <n v="0"/>
    <n v="0"/>
    <n v="0"/>
    <n v="0"/>
    <n v="0"/>
    <x v="27"/>
  </r>
  <r>
    <n v="1428"/>
    <n v="1428"/>
    <n v="0"/>
    <n v="0"/>
    <n v="0"/>
    <n v="0"/>
    <n v="0"/>
    <n v="0"/>
    <n v="0"/>
    <n v="0"/>
    <n v="0"/>
    <n v="0"/>
    <x v="53"/>
  </r>
  <r>
    <n v="168"/>
    <n v="168"/>
    <n v="0"/>
    <n v="0"/>
    <n v="0"/>
    <n v="0"/>
    <n v="0"/>
    <n v="0"/>
    <n v="0"/>
    <n v="0"/>
    <n v="0"/>
    <n v="0"/>
    <x v="26"/>
  </r>
  <r>
    <n v="1039"/>
    <n v="1039"/>
    <n v="0"/>
    <n v="0"/>
    <n v="0"/>
    <n v="0"/>
    <n v="0"/>
    <n v="0"/>
    <n v="1039"/>
    <n v="1039"/>
    <n v="0"/>
    <n v="0"/>
    <x v="46"/>
  </r>
  <r>
    <n v="36"/>
    <n v="36"/>
    <n v="0"/>
    <n v="0"/>
    <n v="36"/>
    <n v="36"/>
    <n v="0"/>
    <n v="0"/>
    <n v="0"/>
    <n v="0"/>
    <n v="0"/>
    <n v="0"/>
    <x v="12"/>
  </r>
  <r>
    <n v="362"/>
    <n v="362"/>
    <n v="0"/>
    <n v="0"/>
    <n v="0"/>
    <n v="0"/>
    <n v="0"/>
    <n v="0"/>
    <n v="362"/>
    <n v="362"/>
    <n v="0"/>
    <n v="0"/>
    <x v="46"/>
  </r>
  <r>
    <n v="2"/>
    <n v="2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49"/>
  </r>
  <r>
    <n v="191"/>
    <n v="191"/>
    <n v="0"/>
    <n v="0"/>
    <n v="0"/>
    <n v="0"/>
    <n v="0"/>
    <n v="0"/>
    <n v="0"/>
    <n v="0"/>
    <n v="0"/>
    <n v="0"/>
    <x v="50"/>
  </r>
  <r>
    <n v="266"/>
    <n v="0"/>
    <n v="266"/>
    <n v="0"/>
    <n v="0"/>
    <n v="0"/>
    <n v="0"/>
    <n v="0"/>
    <n v="0"/>
    <n v="0"/>
    <n v="0"/>
    <n v="0"/>
    <x v="66"/>
  </r>
  <r>
    <n v="902"/>
    <n v="902"/>
    <n v="0"/>
    <n v="0"/>
    <n v="902"/>
    <n v="902"/>
    <n v="0"/>
    <n v="0"/>
    <n v="0"/>
    <n v="0"/>
    <n v="0"/>
    <n v="0"/>
    <x v="9"/>
  </r>
  <r>
    <n v="488"/>
    <n v="0"/>
    <n v="488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44"/>
  </r>
  <r>
    <n v="10510"/>
    <n v="10510"/>
    <n v="0"/>
    <n v="0"/>
    <n v="10510"/>
    <n v="1051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68"/>
  </r>
  <r>
    <n v="174"/>
    <n v="174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53"/>
  </r>
  <r>
    <n v="122"/>
    <n v="122"/>
    <n v="0"/>
    <n v="0"/>
    <n v="0"/>
    <n v="0"/>
    <n v="0"/>
    <n v="0"/>
    <n v="0"/>
    <n v="0"/>
    <n v="0"/>
    <n v="0"/>
    <x v="25"/>
  </r>
  <r>
    <n v="729"/>
    <n v="729"/>
    <n v="0"/>
    <n v="0"/>
    <n v="729"/>
    <n v="729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8"/>
  </r>
  <r>
    <n v="479"/>
    <n v="479"/>
    <n v="0"/>
    <n v="0"/>
    <n v="0"/>
    <n v="0"/>
    <n v="0"/>
    <n v="0"/>
    <n v="0"/>
    <n v="0"/>
    <n v="0"/>
    <n v="0"/>
    <x v="44"/>
  </r>
  <r>
    <n v="273074"/>
    <n v="0"/>
    <n v="0"/>
    <n v="273074"/>
    <n v="0"/>
    <n v="0"/>
    <n v="0"/>
    <n v="0"/>
    <n v="273074"/>
    <n v="0"/>
    <n v="0"/>
    <n v="273074"/>
    <x v="2"/>
  </r>
  <r>
    <n v="115"/>
    <n v="115"/>
    <n v="0"/>
    <n v="0"/>
    <n v="0"/>
    <n v="0"/>
    <n v="0"/>
    <n v="0"/>
    <n v="0"/>
    <n v="0"/>
    <n v="0"/>
    <n v="0"/>
    <x v="10"/>
  </r>
  <r>
    <n v="281"/>
    <n v="28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0"/>
  </r>
  <r>
    <n v="331"/>
    <n v="331"/>
    <n v="0"/>
    <n v="0"/>
    <n v="0"/>
    <n v="0"/>
    <n v="0"/>
    <n v="0"/>
    <n v="0"/>
    <n v="0"/>
    <n v="0"/>
    <n v="0"/>
    <x v="52"/>
  </r>
  <r>
    <n v="1810"/>
    <n v="1810"/>
    <n v="0"/>
    <n v="0"/>
    <n v="1810"/>
    <n v="181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6"/>
  </r>
  <r>
    <n v="542"/>
    <n v="54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2"/>
  </r>
  <r>
    <n v="14717"/>
    <n v="0"/>
    <n v="14717"/>
    <n v="0"/>
    <n v="0"/>
    <n v="0"/>
    <n v="0"/>
    <n v="0"/>
    <n v="14717"/>
    <n v="0"/>
    <n v="14717"/>
    <n v="0"/>
    <x v="23"/>
  </r>
  <r>
    <n v="226"/>
    <n v="226"/>
    <n v="0"/>
    <n v="0"/>
    <n v="0"/>
    <n v="0"/>
    <n v="0"/>
    <n v="0"/>
    <n v="226"/>
    <n v="226"/>
    <n v="0"/>
    <n v="0"/>
    <x v="5"/>
  </r>
  <r>
    <n v="1"/>
    <n v="1"/>
    <n v="0"/>
    <n v="0"/>
    <n v="0"/>
    <n v="0"/>
    <n v="0"/>
    <n v="0"/>
    <n v="0"/>
    <n v="0"/>
    <n v="0"/>
    <n v="0"/>
    <x v="70"/>
  </r>
  <r>
    <n v="2726"/>
    <n v="0"/>
    <n v="2726"/>
    <n v="0"/>
    <n v="0"/>
    <n v="0"/>
    <n v="0"/>
    <n v="0"/>
    <n v="0"/>
    <n v="0"/>
    <n v="0"/>
    <n v="0"/>
    <x v="17"/>
  </r>
  <r>
    <n v="2369"/>
    <n v="2369"/>
    <n v="0"/>
    <n v="0"/>
    <n v="0"/>
    <n v="0"/>
    <n v="0"/>
    <n v="0"/>
    <n v="0"/>
    <n v="0"/>
    <n v="0"/>
    <n v="0"/>
    <x v="58"/>
  </r>
  <r>
    <n v="1827"/>
    <n v="182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1"/>
  </r>
  <r>
    <n v="29554"/>
    <n v="2955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63"/>
  </r>
  <r>
    <n v="112"/>
    <n v="112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60"/>
  </r>
  <r>
    <n v="209"/>
    <n v="209"/>
    <n v="0"/>
    <n v="0"/>
    <n v="0"/>
    <n v="0"/>
    <n v="0"/>
    <n v="0"/>
    <n v="209"/>
    <n v="209"/>
    <n v="0"/>
    <n v="0"/>
    <x v="72"/>
  </r>
  <r>
    <n v="545"/>
    <n v="545"/>
    <n v="0"/>
    <n v="0"/>
    <n v="0"/>
    <n v="0"/>
    <n v="0"/>
    <n v="0"/>
    <n v="0"/>
    <n v="0"/>
    <n v="0"/>
    <n v="0"/>
    <x v="1"/>
  </r>
  <r>
    <n v="55"/>
    <n v="55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"/>
  </r>
  <r>
    <n v="227"/>
    <n v="227"/>
    <n v="0"/>
    <n v="0"/>
    <n v="0"/>
    <n v="0"/>
    <n v="0"/>
    <n v="0"/>
    <n v="0"/>
    <n v="0"/>
    <n v="0"/>
    <n v="0"/>
    <x v="60"/>
  </r>
  <r>
    <n v="1100"/>
    <n v="1100"/>
    <n v="0"/>
    <n v="0"/>
    <n v="0"/>
    <n v="0"/>
    <n v="0"/>
    <n v="0"/>
    <n v="1100"/>
    <n v="1100"/>
    <n v="0"/>
    <n v="0"/>
    <x v="14"/>
  </r>
  <r>
    <n v="301"/>
    <n v="301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26"/>
  </r>
  <r>
    <n v="314"/>
    <n v="314"/>
    <n v="0"/>
    <n v="0"/>
    <n v="0"/>
    <n v="0"/>
    <n v="0"/>
    <n v="0"/>
    <n v="0"/>
    <n v="0"/>
    <n v="0"/>
    <n v="0"/>
    <x v="14"/>
  </r>
  <r>
    <n v="354"/>
    <n v="354"/>
    <n v="0"/>
    <n v="0"/>
    <n v="0"/>
    <n v="0"/>
    <n v="0"/>
    <n v="0"/>
    <n v="0"/>
    <n v="0"/>
    <n v="0"/>
    <n v="0"/>
    <x v="65"/>
  </r>
  <r>
    <n v="9691"/>
    <n v="9691"/>
    <n v="0"/>
    <n v="0"/>
    <n v="0"/>
    <n v="0"/>
    <n v="0"/>
    <n v="0"/>
    <n v="0"/>
    <n v="0"/>
    <n v="0"/>
    <n v="0"/>
    <x v="17"/>
  </r>
  <r>
    <n v="766"/>
    <n v="0"/>
    <n v="766"/>
    <n v="0"/>
    <n v="0"/>
    <n v="0"/>
    <n v="0"/>
    <n v="0"/>
    <n v="766"/>
    <n v="0"/>
    <n v="766"/>
    <n v="0"/>
    <x v="5"/>
  </r>
  <r>
    <n v="155"/>
    <n v="155"/>
    <n v="0"/>
    <n v="0"/>
    <n v="0"/>
    <n v="0"/>
    <n v="0"/>
    <n v="0"/>
    <n v="0"/>
    <n v="0"/>
    <n v="0"/>
    <n v="0"/>
    <x v="2"/>
  </r>
  <r>
    <n v="18481"/>
    <n v="18481"/>
    <n v="0"/>
    <n v="0"/>
    <n v="0"/>
    <n v="0"/>
    <n v="0"/>
    <n v="0"/>
    <n v="0"/>
    <n v="0"/>
    <n v="0"/>
    <n v="0"/>
    <x v="2"/>
  </r>
  <r>
    <n v="511"/>
    <n v="51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37"/>
  </r>
  <r>
    <n v="30820"/>
    <n v="30820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104"/>
    <n v="104"/>
    <n v="0"/>
    <n v="0"/>
    <x v="4"/>
  </r>
  <r>
    <n v="7671"/>
    <n v="0"/>
    <n v="7671"/>
    <n v="0"/>
    <n v="7671"/>
    <n v="0"/>
    <n v="7671"/>
    <n v="0"/>
    <n v="0"/>
    <n v="0"/>
    <n v="0"/>
    <n v="0"/>
    <x v="35"/>
  </r>
  <r>
    <n v="806"/>
    <n v="806"/>
    <n v="0"/>
    <n v="0"/>
    <n v="0"/>
    <n v="0"/>
    <n v="0"/>
    <n v="0"/>
    <n v="806"/>
    <n v="806"/>
    <n v="0"/>
    <n v="0"/>
    <x v="49"/>
  </r>
  <r>
    <n v="53"/>
    <n v="0"/>
    <n v="53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15"/>
  </r>
  <r>
    <n v="91"/>
    <n v="9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"/>
  </r>
  <r>
    <n v="3413"/>
    <n v="341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53"/>
  </r>
  <r>
    <n v="2978"/>
    <n v="2978"/>
    <n v="0"/>
    <n v="0"/>
    <n v="2978"/>
    <n v="2978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22"/>
  </r>
  <r>
    <n v="2174"/>
    <n v="0"/>
    <n v="2174"/>
    <n v="0"/>
    <n v="0"/>
    <n v="0"/>
    <n v="0"/>
    <n v="0"/>
    <n v="0"/>
    <n v="0"/>
    <n v="0"/>
    <n v="0"/>
    <x v="47"/>
  </r>
  <r>
    <n v="387"/>
    <n v="387"/>
    <n v="0"/>
    <n v="0"/>
    <n v="0"/>
    <n v="0"/>
    <n v="0"/>
    <n v="0"/>
    <n v="0"/>
    <n v="0"/>
    <n v="0"/>
    <n v="0"/>
    <x v="61"/>
  </r>
  <r>
    <n v="319"/>
    <n v="319"/>
    <n v="0"/>
    <n v="0"/>
    <n v="0"/>
    <n v="0"/>
    <n v="0"/>
    <n v="0"/>
    <n v="0"/>
    <n v="0"/>
    <n v="0"/>
    <n v="0"/>
    <x v="19"/>
  </r>
  <r>
    <n v="2314"/>
    <n v="0"/>
    <n v="2314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37"/>
  </r>
  <r>
    <n v="605"/>
    <n v="0"/>
    <n v="605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6"/>
  </r>
  <r>
    <n v="383"/>
    <n v="0"/>
    <n v="383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6"/>
  </r>
  <r>
    <n v="8877"/>
    <n v="8877"/>
    <n v="0"/>
    <n v="0"/>
    <n v="8877"/>
    <n v="8877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61"/>
  </r>
  <r>
    <n v="469"/>
    <n v="469"/>
    <n v="0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48"/>
  </r>
  <r>
    <n v="563"/>
    <n v="563"/>
    <n v="0"/>
    <n v="0"/>
    <n v="0"/>
    <n v="0"/>
    <n v="0"/>
    <n v="0"/>
    <n v="563"/>
    <n v="563"/>
    <n v="0"/>
    <n v="0"/>
    <x v="20"/>
  </r>
  <r>
    <n v="101"/>
    <n v="101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4"/>
  </r>
  <r>
    <n v="195"/>
    <n v="195"/>
    <n v="0"/>
    <n v="0"/>
    <n v="0"/>
    <n v="0"/>
    <n v="0"/>
    <n v="0"/>
    <n v="0"/>
    <n v="0"/>
    <n v="0"/>
    <n v="0"/>
    <x v="46"/>
  </r>
  <r>
    <n v="6764"/>
    <n v="0"/>
    <n v="6764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4"/>
  </r>
  <r>
    <n v="99"/>
    <n v="99"/>
    <n v="0"/>
    <n v="0"/>
    <n v="0"/>
    <n v="0"/>
    <n v="0"/>
    <n v="0"/>
    <n v="0"/>
    <n v="0"/>
    <n v="0"/>
    <n v="0"/>
    <x v="31"/>
  </r>
  <r>
    <n v="10495"/>
    <n v="10495"/>
    <n v="0"/>
    <n v="0"/>
    <n v="0"/>
    <n v="0"/>
    <n v="0"/>
    <n v="0"/>
    <n v="0"/>
    <n v="0"/>
    <n v="0"/>
    <n v="0"/>
    <x v="65"/>
  </r>
  <r>
    <n v="3154"/>
    <n v="3154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2"/>
  </r>
  <r>
    <n v="228"/>
    <n v="228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87"/>
    <n v="87"/>
    <n v="0"/>
    <n v="0"/>
    <x v="28"/>
  </r>
  <r>
    <n v="8223"/>
    <n v="0"/>
    <n v="8223"/>
    <n v="0"/>
    <n v="8223"/>
    <n v="0"/>
    <n v="8223"/>
    <n v="0"/>
    <n v="0"/>
    <n v="0"/>
    <n v="0"/>
    <n v="0"/>
    <x v="0"/>
  </r>
  <r>
    <n v="488"/>
    <n v="488"/>
    <n v="0"/>
    <n v="0"/>
    <n v="488"/>
    <n v="488"/>
    <n v="0"/>
    <n v="0"/>
    <n v="0"/>
    <n v="0"/>
    <n v="0"/>
    <n v="0"/>
    <x v="6"/>
  </r>
  <r>
    <n v="1462"/>
    <n v="0"/>
    <n v="1462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64"/>
  </r>
  <r>
    <n v="253"/>
    <n v="253"/>
    <n v="0"/>
    <n v="0"/>
    <n v="0"/>
    <n v="0"/>
    <n v="0"/>
    <n v="0"/>
    <n v="253"/>
    <n v="253"/>
    <n v="0"/>
    <n v="0"/>
    <x v="9"/>
  </r>
  <r>
    <n v="33"/>
    <n v="3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53"/>
  </r>
  <r>
    <n v="716"/>
    <n v="0"/>
    <n v="716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23"/>
  </r>
  <r>
    <n v="436"/>
    <n v="436"/>
    <n v="0"/>
    <n v="0"/>
    <n v="0"/>
    <n v="0"/>
    <n v="0"/>
    <n v="0"/>
    <n v="0"/>
    <n v="0"/>
    <n v="0"/>
    <n v="0"/>
    <x v="30"/>
  </r>
  <r>
    <n v="911"/>
    <n v="0"/>
    <n v="911"/>
    <n v="0"/>
    <n v="0"/>
    <n v="0"/>
    <n v="0"/>
    <n v="0"/>
    <n v="0"/>
    <n v="0"/>
    <n v="0"/>
    <n v="0"/>
    <x v="61"/>
  </r>
  <r>
    <n v="940"/>
    <n v="940"/>
    <n v="0"/>
    <n v="0"/>
    <n v="940"/>
    <n v="940"/>
    <n v="0"/>
    <n v="0"/>
    <n v="0"/>
    <n v="0"/>
    <n v="0"/>
    <n v="0"/>
    <x v="34"/>
  </r>
  <r>
    <n v="724"/>
    <n v="724"/>
    <n v="0"/>
    <n v="0"/>
    <n v="0"/>
    <n v="0"/>
    <n v="0"/>
    <n v="0"/>
    <n v="724"/>
    <n v="724"/>
    <n v="0"/>
    <n v="0"/>
    <x v="21"/>
  </r>
  <r>
    <n v="274"/>
    <n v="274"/>
    <n v="0"/>
    <n v="0"/>
    <n v="0"/>
    <n v="0"/>
    <n v="0"/>
    <n v="0"/>
    <n v="0"/>
    <n v="0"/>
    <n v="0"/>
    <n v="0"/>
    <x v="30"/>
  </r>
  <r>
    <n v="410"/>
    <n v="410"/>
    <n v="0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5"/>
  </r>
  <r>
    <n v="2262"/>
    <n v="2262"/>
    <n v="0"/>
    <n v="0"/>
    <n v="2262"/>
    <n v="2262"/>
    <n v="0"/>
    <n v="0"/>
    <n v="0"/>
    <n v="0"/>
    <n v="0"/>
    <n v="0"/>
    <x v="51"/>
  </r>
  <r>
    <n v="822"/>
    <n v="822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14"/>
  </r>
  <r>
    <n v="88"/>
    <n v="88"/>
    <n v="0"/>
    <n v="0"/>
    <n v="88"/>
    <n v="88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831"/>
    <n v="831"/>
    <n v="0"/>
    <n v="0"/>
    <n v="0"/>
    <n v="0"/>
    <n v="0"/>
    <n v="0"/>
    <n v="0"/>
    <n v="0"/>
    <n v="0"/>
    <n v="0"/>
    <x v="14"/>
  </r>
  <r>
    <n v="1047"/>
    <n v="0"/>
    <n v="1047"/>
    <n v="0"/>
    <n v="0"/>
    <n v="0"/>
    <n v="0"/>
    <n v="0"/>
    <n v="0"/>
    <n v="0"/>
    <n v="0"/>
    <n v="0"/>
    <x v="50"/>
  </r>
  <r>
    <n v="119"/>
    <n v="119"/>
    <n v="0"/>
    <n v="0"/>
    <n v="0"/>
    <n v="0"/>
    <n v="0"/>
    <n v="0"/>
    <n v="0"/>
    <n v="0"/>
    <n v="0"/>
    <n v="0"/>
    <x v="39"/>
  </r>
  <r>
    <n v="2834"/>
    <n v="0"/>
    <n v="2834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101"/>
    <n v="101"/>
    <n v="0"/>
    <n v="0"/>
    <x v="8"/>
  </r>
  <r>
    <n v="3"/>
    <n v="3"/>
    <n v="0"/>
    <n v="0"/>
    <n v="0"/>
    <n v="0"/>
    <n v="0"/>
    <n v="0"/>
    <n v="0"/>
    <n v="0"/>
    <n v="0"/>
    <n v="0"/>
    <x v="39"/>
  </r>
  <r>
    <n v="962"/>
    <n v="96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34"/>
  </r>
  <r>
    <n v="303"/>
    <n v="303"/>
    <n v="0"/>
    <n v="0"/>
    <n v="0"/>
    <n v="0"/>
    <n v="0"/>
    <n v="0"/>
    <n v="0"/>
    <n v="0"/>
    <n v="0"/>
    <n v="0"/>
    <x v="8"/>
  </r>
  <r>
    <n v="55"/>
    <n v="55"/>
    <n v="0"/>
    <n v="0"/>
    <n v="55"/>
    <n v="55"/>
    <n v="0"/>
    <n v="0"/>
    <n v="0"/>
    <n v="0"/>
    <n v="0"/>
    <n v="0"/>
    <x v="9"/>
  </r>
  <r>
    <n v="1861"/>
    <n v="186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25"/>
  </r>
  <r>
    <n v="1204"/>
    <n v="0"/>
    <n v="1204"/>
    <n v="0"/>
    <n v="0"/>
    <n v="0"/>
    <n v="0"/>
    <n v="0"/>
    <n v="0"/>
    <n v="0"/>
    <n v="0"/>
    <n v="0"/>
    <x v="5"/>
  </r>
  <r>
    <n v="114"/>
    <n v="114"/>
    <n v="0"/>
    <n v="0"/>
    <n v="0"/>
    <n v="0"/>
    <n v="0"/>
    <n v="0"/>
    <n v="114"/>
    <n v="114"/>
    <n v="0"/>
    <n v="0"/>
    <x v="23"/>
  </r>
  <r>
    <n v="20"/>
    <n v="0"/>
    <n v="2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"/>
  </r>
  <r>
    <n v="946"/>
    <n v="946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3"/>
  </r>
  <r>
    <n v="6869"/>
    <n v="0"/>
    <n v="6869"/>
    <n v="0"/>
    <n v="0"/>
    <n v="0"/>
    <n v="0"/>
    <n v="0"/>
    <n v="0"/>
    <n v="0"/>
    <n v="0"/>
    <n v="0"/>
    <x v="23"/>
  </r>
  <r>
    <n v="1493"/>
    <n v="149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9"/>
  </r>
  <r>
    <n v="7571"/>
    <n v="7571"/>
    <n v="0"/>
    <n v="0"/>
    <n v="0"/>
    <n v="0"/>
    <n v="0"/>
    <n v="0"/>
    <n v="7571"/>
    <n v="7571"/>
    <n v="0"/>
    <n v="0"/>
    <x v="23"/>
  </r>
  <r>
    <n v="1786"/>
    <n v="1786"/>
    <n v="0"/>
    <n v="0"/>
    <n v="0"/>
    <n v="0"/>
    <n v="0"/>
    <n v="0"/>
    <n v="1786"/>
    <n v="1786"/>
    <n v="0"/>
    <n v="0"/>
    <x v="33"/>
  </r>
  <r>
    <n v="1"/>
    <n v="1"/>
    <n v="0"/>
    <n v="0"/>
    <n v="0"/>
    <n v="0"/>
    <n v="0"/>
    <n v="0"/>
    <n v="0"/>
    <n v="0"/>
    <n v="0"/>
    <n v="0"/>
    <x v="60"/>
  </r>
  <r>
    <n v="4016"/>
    <n v="4016"/>
    <n v="0"/>
    <n v="0"/>
    <n v="0"/>
    <n v="0"/>
    <n v="0"/>
    <n v="0"/>
    <n v="0"/>
    <n v="0"/>
    <n v="0"/>
    <n v="0"/>
    <x v="52"/>
  </r>
  <r>
    <n v="162"/>
    <n v="162"/>
    <n v="0"/>
    <n v="0"/>
    <n v="0"/>
    <n v="0"/>
    <n v="0"/>
    <n v="0"/>
    <n v="0"/>
    <n v="0"/>
    <n v="0"/>
    <n v="0"/>
    <x v="49"/>
  </r>
  <r>
    <n v="707"/>
    <n v="707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42"/>
  </r>
  <r>
    <n v="118575"/>
    <n v="0"/>
    <n v="0"/>
    <n v="118575"/>
    <n v="0"/>
    <n v="0"/>
    <n v="0"/>
    <n v="0"/>
    <n v="0"/>
    <n v="0"/>
    <n v="0"/>
    <n v="0"/>
    <x v="2"/>
  </r>
  <r>
    <n v="12490"/>
    <n v="12490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47"/>
  </r>
  <r>
    <n v="1520"/>
    <n v="0"/>
    <n v="1520"/>
    <n v="0"/>
    <n v="0"/>
    <n v="0"/>
    <n v="0"/>
    <n v="0"/>
    <n v="0"/>
    <n v="0"/>
    <n v="0"/>
    <n v="0"/>
    <x v="43"/>
  </r>
  <r>
    <n v="262"/>
    <n v="262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5"/>
  </r>
  <r>
    <n v="2640"/>
    <n v="2640"/>
    <n v="0"/>
    <n v="0"/>
    <n v="0"/>
    <n v="0"/>
    <n v="0"/>
    <n v="0"/>
    <n v="0"/>
    <n v="0"/>
    <n v="0"/>
    <n v="0"/>
    <x v="47"/>
  </r>
  <r>
    <n v="16322"/>
    <n v="16322"/>
    <n v="0"/>
    <n v="0"/>
    <n v="0"/>
    <n v="0"/>
    <n v="0"/>
    <n v="0"/>
    <n v="0"/>
    <n v="0"/>
    <n v="0"/>
    <n v="0"/>
    <x v="35"/>
  </r>
  <r>
    <n v="577"/>
    <n v="577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62"/>
  </r>
  <r>
    <n v="149"/>
    <n v="149"/>
    <n v="0"/>
    <n v="0"/>
    <n v="149"/>
    <n v="149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67"/>
  </r>
  <r>
    <n v="318"/>
    <n v="318"/>
    <n v="0"/>
    <n v="0"/>
    <n v="0"/>
    <n v="0"/>
    <n v="0"/>
    <n v="0"/>
    <n v="0"/>
    <n v="0"/>
    <n v="0"/>
    <n v="0"/>
    <x v="47"/>
  </r>
  <r>
    <n v="309"/>
    <n v="30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"/>
  </r>
  <r>
    <n v="19880"/>
    <n v="19880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51"/>
  </r>
  <r>
    <n v="75"/>
    <n v="0"/>
    <n v="75"/>
    <n v="0"/>
    <n v="0"/>
    <n v="0"/>
    <n v="0"/>
    <n v="0"/>
    <n v="0"/>
    <n v="0"/>
    <n v="0"/>
    <n v="0"/>
    <x v="59"/>
  </r>
  <r>
    <n v="98"/>
    <n v="98"/>
    <n v="0"/>
    <n v="0"/>
    <n v="98"/>
    <n v="98"/>
    <n v="0"/>
    <n v="0"/>
    <n v="0"/>
    <n v="0"/>
    <n v="0"/>
    <n v="0"/>
    <x v="4"/>
  </r>
  <r>
    <n v="1028"/>
    <n v="1028"/>
    <n v="0"/>
    <n v="0"/>
    <n v="1028"/>
    <n v="1028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22"/>
  </r>
  <r>
    <n v="2260"/>
    <n v="2260"/>
    <n v="0"/>
    <n v="0"/>
    <n v="0"/>
    <n v="0"/>
    <n v="0"/>
    <n v="0"/>
    <n v="0"/>
    <n v="0"/>
    <n v="0"/>
    <n v="0"/>
    <x v="37"/>
  </r>
  <r>
    <n v="1354"/>
    <n v="1354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53"/>
  </r>
  <r>
    <n v="30"/>
    <n v="30"/>
    <n v="0"/>
    <n v="0"/>
    <n v="30"/>
    <n v="3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10"/>
  </r>
  <r>
    <n v="227"/>
    <n v="227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27"/>
  </r>
  <r>
    <n v="53"/>
    <n v="53"/>
    <n v="0"/>
    <n v="0"/>
    <n v="0"/>
    <n v="0"/>
    <n v="0"/>
    <n v="0"/>
    <n v="0"/>
    <n v="0"/>
    <n v="0"/>
    <n v="0"/>
    <x v="59"/>
  </r>
  <r>
    <n v="621"/>
    <n v="0"/>
    <n v="621"/>
    <n v="0"/>
    <n v="0"/>
    <n v="0"/>
    <n v="0"/>
    <n v="0"/>
    <n v="0"/>
    <n v="0"/>
    <n v="0"/>
    <n v="0"/>
    <x v="48"/>
  </r>
  <r>
    <n v="611"/>
    <n v="611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24"/>
  </r>
  <r>
    <n v="5471"/>
    <n v="5471"/>
    <n v="0"/>
    <n v="0"/>
    <n v="5471"/>
    <n v="5471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9"/>
  </r>
  <r>
    <n v="73"/>
    <n v="73"/>
    <n v="0"/>
    <n v="0"/>
    <n v="0"/>
    <n v="0"/>
    <n v="0"/>
    <n v="0"/>
    <n v="73"/>
    <n v="73"/>
    <n v="0"/>
    <n v="0"/>
    <x v="10"/>
  </r>
  <r>
    <n v="7"/>
    <n v="7"/>
    <n v="0"/>
    <n v="0"/>
    <n v="0"/>
    <n v="0"/>
    <n v="0"/>
    <n v="0"/>
    <n v="0"/>
    <n v="0"/>
    <n v="0"/>
    <n v="0"/>
    <x v="47"/>
  </r>
  <r>
    <n v="128"/>
    <n v="12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2"/>
  </r>
  <r>
    <n v="61"/>
    <n v="0"/>
    <n v="61"/>
    <n v="0"/>
    <n v="0"/>
    <n v="0"/>
    <n v="0"/>
    <n v="0"/>
    <n v="0"/>
    <n v="0"/>
    <n v="0"/>
    <n v="0"/>
    <x v="42"/>
  </r>
  <r>
    <n v="9051"/>
    <n v="0"/>
    <n v="9051"/>
    <n v="0"/>
    <n v="9051"/>
    <n v="0"/>
    <n v="9051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5"/>
  </r>
  <r>
    <n v="372"/>
    <n v="372"/>
    <n v="0"/>
    <n v="0"/>
    <n v="0"/>
    <n v="0"/>
    <n v="0"/>
    <n v="0"/>
    <n v="0"/>
    <n v="0"/>
    <n v="0"/>
    <n v="0"/>
    <x v="35"/>
  </r>
  <r>
    <n v="289"/>
    <n v="289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0"/>
  </r>
  <r>
    <n v="851"/>
    <n v="851"/>
    <n v="0"/>
    <n v="0"/>
    <n v="0"/>
    <n v="0"/>
    <n v="0"/>
    <n v="0"/>
    <n v="851"/>
    <n v="851"/>
    <n v="0"/>
    <n v="0"/>
    <x v="59"/>
  </r>
  <r>
    <n v="5218"/>
    <n v="5218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3"/>
  </r>
  <r>
    <n v="1996"/>
    <n v="0"/>
    <n v="1996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5"/>
  </r>
  <r>
    <n v="111"/>
    <n v="111"/>
    <n v="0"/>
    <n v="0"/>
    <n v="111"/>
    <n v="111"/>
    <n v="0"/>
    <n v="0"/>
    <n v="0"/>
    <n v="0"/>
    <n v="0"/>
    <n v="0"/>
    <x v="42"/>
  </r>
  <r>
    <n v="20220"/>
    <n v="20220"/>
    <n v="0"/>
    <n v="0"/>
    <n v="0"/>
    <n v="0"/>
    <n v="0"/>
    <n v="0"/>
    <n v="20220"/>
    <n v="20220"/>
    <n v="0"/>
    <n v="0"/>
    <x v="48"/>
  </r>
  <r>
    <n v="29201"/>
    <n v="29201"/>
    <n v="0"/>
    <n v="0"/>
    <n v="0"/>
    <n v="0"/>
    <n v="0"/>
    <n v="0"/>
    <n v="0"/>
    <n v="0"/>
    <n v="0"/>
    <n v="0"/>
    <x v="65"/>
  </r>
  <r>
    <n v="962"/>
    <n v="962"/>
    <n v="0"/>
    <n v="0"/>
    <n v="0"/>
    <n v="0"/>
    <n v="0"/>
    <n v="0"/>
    <n v="0"/>
    <n v="0"/>
    <n v="0"/>
    <n v="0"/>
    <x v="65"/>
  </r>
  <r>
    <n v="134"/>
    <n v="134"/>
    <n v="0"/>
    <n v="0"/>
    <n v="0"/>
    <n v="0"/>
    <n v="0"/>
    <n v="0"/>
    <n v="0"/>
    <n v="0"/>
    <n v="0"/>
    <n v="0"/>
    <x v="40"/>
  </r>
  <r>
    <n v="783"/>
    <n v="783"/>
    <n v="0"/>
    <n v="0"/>
    <n v="0"/>
    <n v="0"/>
    <n v="0"/>
    <n v="0"/>
    <n v="0"/>
    <n v="0"/>
    <n v="0"/>
    <n v="0"/>
    <x v="51"/>
  </r>
  <r>
    <n v="1334"/>
    <n v="1334"/>
    <n v="0"/>
    <n v="0"/>
    <n v="0"/>
    <n v="0"/>
    <n v="0"/>
    <n v="0"/>
    <n v="1334"/>
    <n v="1334"/>
    <n v="0"/>
    <n v="0"/>
    <x v="50"/>
  </r>
  <r>
    <n v="114"/>
    <n v="114"/>
    <n v="0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264"/>
    <n v="264"/>
    <n v="0"/>
    <n v="0"/>
    <n v="0"/>
    <n v="0"/>
    <n v="0"/>
    <n v="0"/>
    <n v="0"/>
    <n v="0"/>
    <n v="0"/>
    <n v="0"/>
    <x v="60"/>
  </r>
  <r>
    <n v="26525"/>
    <n v="26525"/>
    <n v="0"/>
    <n v="0"/>
    <n v="0"/>
    <n v="0"/>
    <n v="0"/>
    <n v="0"/>
    <n v="0"/>
    <n v="0"/>
    <n v="0"/>
    <n v="0"/>
    <x v="14"/>
  </r>
  <r>
    <n v="435"/>
    <n v="0"/>
    <n v="435"/>
    <n v="0"/>
    <n v="0"/>
    <n v="0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22"/>
  </r>
  <r>
    <n v="310"/>
    <n v="310"/>
    <n v="0"/>
    <n v="0"/>
    <n v="0"/>
    <n v="0"/>
    <n v="0"/>
    <n v="0"/>
    <n v="310"/>
    <n v="310"/>
    <n v="0"/>
    <n v="0"/>
    <x v="30"/>
  </r>
  <r>
    <n v="2406"/>
    <n v="240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9"/>
  </r>
  <r>
    <n v="90"/>
    <n v="90"/>
    <n v="0"/>
    <n v="0"/>
    <n v="0"/>
    <n v="0"/>
    <n v="0"/>
    <n v="0"/>
    <n v="0"/>
    <n v="0"/>
    <n v="0"/>
    <n v="0"/>
    <x v="49"/>
  </r>
  <r>
    <n v="31"/>
    <n v="31"/>
    <n v="0"/>
    <n v="0"/>
    <n v="31"/>
    <n v="31"/>
    <n v="0"/>
    <n v="0"/>
    <n v="0"/>
    <n v="0"/>
    <n v="0"/>
    <n v="0"/>
    <x v="54"/>
  </r>
  <r>
    <n v="2138"/>
    <n v="2138"/>
    <n v="0"/>
    <n v="0"/>
    <n v="0"/>
    <n v="0"/>
    <n v="0"/>
    <n v="0"/>
    <n v="0"/>
    <n v="0"/>
    <n v="0"/>
    <n v="0"/>
    <x v="37"/>
  </r>
  <r>
    <n v="11236"/>
    <n v="0"/>
    <n v="11236"/>
    <n v="0"/>
    <n v="0"/>
    <n v="0"/>
    <n v="0"/>
    <n v="0"/>
    <n v="0"/>
    <n v="0"/>
    <n v="0"/>
    <n v="0"/>
    <x v="29"/>
  </r>
  <r>
    <n v="861"/>
    <n v="0"/>
    <n v="861"/>
    <n v="0"/>
    <n v="0"/>
    <n v="0"/>
    <n v="0"/>
    <n v="0"/>
    <n v="0"/>
    <n v="0"/>
    <n v="0"/>
    <n v="0"/>
    <x v="3"/>
  </r>
  <r>
    <n v="619"/>
    <n v="619"/>
    <n v="0"/>
    <n v="0"/>
    <n v="0"/>
    <n v="0"/>
    <n v="0"/>
    <n v="0"/>
    <n v="0"/>
    <n v="0"/>
    <n v="0"/>
    <n v="0"/>
    <x v="12"/>
  </r>
  <r>
    <n v="170"/>
    <n v="170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9"/>
  </r>
  <r>
    <n v="12677"/>
    <n v="12677"/>
    <n v="0"/>
    <n v="0"/>
    <n v="0"/>
    <n v="0"/>
    <n v="0"/>
    <n v="0"/>
    <n v="0"/>
    <n v="0"/>
    <n v="0"/>
    <n v="0"/>
    <x v="51"/>
  </r>
  <r>
    <n v="275"/>
    <n v="27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0"/>
  </r>
  <r>
    <n v="637"/>
    <n v="637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9"/>
  </r>
  <r>
    <n v="332"/>
    <n v="332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37"/>
  </r>
  <r>
    <n v="1539"/>
    <n v="1539"/>
    <n v="0"/>
    <n v="0"/>
    <n v="0"/>
    <n v="0"/>
    <n v="0"/>
    <n v="0"/>
    <n v="0"/>
    <n v="0"/>
    <n v="0"/>
    <n v="0"/>
    <x v="30"/>
  </r>
  <r>
    <n v="544"/>
    <n v="544"/>
    <n v="0"/>
    <n v="0"/>
    <n v="0"/>
    <n v="0"/>
    <n v="0"/>
    <n v="0"/>
    <n v="0"/>
    <n v="0"/>
    <n v="0"/>
    <n v="0"/>
    <x v="1"/>
  </r>
  <r>
    <n v="577"/>
    <n v="577"/>
    <n v="0"/>
    <n v="0"/>
    <n v="0"/>
    <n v="0"/>
    <n v="0"/>
    <n v="0"/>
    <n v="0"/>
    <n v="0"/>
    <n v="0"/>
    <n v="0"/>
    <x v="51"/>
  </r>
  <r>
    <n v="184"/>
    <n v="184"/>
    <n v="0"/>
    <n v="0"/>
    <n v="0"/>
    <n v="0"/>
    <n v="0"/>
    <n v="0"/>
    <n v="0"/>
    <n v="0"/>
    <n v="0"/>
    <n v="0"/>
    <x v="64"/>
  </r>
  <r>
    <n v="125"/>
    <n v="125"/>
    <n v="0"/>
    <n v="0"/>
    <n v="0"/>
    <n v="0"/>
    <n v="0"/>
    <n v="0"/>
    <n v="0"/>
    <n v="0"/>
    <n v="0"/>
    <n v="0"/>
    <x v="56"/>
  </r>
  <r>
    <n v="5517"/>
    <n v="5517"/>
    <n v="0"/>
    <n v="0"/>
    <n v="0"/>
    <n v="0"/>
    <n v="0"/>
    <n v="0"/>
    <n v="0"/>
    <n v="0"/>
    <n v="0"/>
    <n v="0"/>
    <x v="8"/>
  </r>
  <r>
    <n v="1062"/>
    <n v="1062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"/>
  </r>
  <r>
    <n v="303"/>
    <n v="0"/>
    <n v="303"/>
    <n v="0"/>
    <n v="0"/>
    <n v="0"/>
    <n v="0"/>
    <n v="0"/>
    <n v="0"/>
    <n v="0"/>
    <n v="0"/>
    <n v="0"/>
    <x v="11"/>
  </r>
  <r>
    <n v="1422"/>
    <n v="1422"/>
    <n v="0"/>
    <n v="0"/>
    <n v="0"/>
    <n v="0"/>
    <n v="0"/>
    <n v="0"/>
    <n v="0"/>
    <n v="0"/>
    <n v="0"/>
    <n v="0"/>
    <x v="1"/>
  </r>
  <r>
    <n v="846"/>
    <n v="846"/>
    <n v="0"/>
    <n v="0"/>
    <n v="0"/>
    <n v="0"/>
    <n v="0"/>
    <n v="0"/>
    <n v="846"/>
    <n v="846"/>
    <n v="0"/>
    <n v="0"/>
    <x v="22"/>
  </r>
  <r>
    <n v="4"/>
    <n v="4"/>
    <n v="0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10"/>
  </r>
  <r>
    <n v="672"/>
    <n v="672"/>
    <n v="0"/>
    <n v="0"/>
    <n v="0"/>
    <n v="0"/>
    <n v="0"/>
    <n v="0"/>
    <n v="0"/>
    <n v="0"/>
    <n v="0"/>
    <n v="0"/>
    <x v="51"/>
  </r>
  <r>
    <n v="4640"/>
    <n v="4640"/>
    <n v="0"/>
    <n v="0"/>
    <n v="4640"/>
    <n v="464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46"/>
  </r>
  <r>
    <n v="949"/>
    <n v="949"/>
    <n v="0"/>
    <n v="0"/>
    <n v="0"/>
    <n v="0"/>
    <n v="0"/>
    <n v="0"/>
    <n v="0"/>
    <n v="0"/>
    <n v="0"/>
    <n v="0"/>
    <x v="1"/>
  </r>
  <r>
    <n v="765"/>
    <n v="765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1349"/>
    <n v="0"/>
    <n v="1349"/>
    <n v="0"/>
    <n v="0"/>
    <n v="0"/>
    <n v="0"/>
    <n v="0"/>
    <n v="0"/>
    <n v="0"/>
    <n v="0"/>
    <n v="0"/>
    <x v="4"/>
  </r>
  <r>
    <n v="96"/>
    <n v="9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73"/>
  </r>
  <r>
    <n v="89"/>
    <n v="89"/>
    <n v="0"/>
    <n v="0"/>
    <n v="89"/>
    <n v="89"/>
    <n v="0"/>
    <n v="0"/>
    <n v="0"/>
    <n v="0"/>
    <n v="0"/>
    <n v="0"/>
    <x v="8"/>
  </r>
  <r>
    <n v="293"/>
    <n v="293"/>
    <n v="0"/>
    <n v="0"/>
    <n v="0"/>
    <n v="0"/>
    <n v="0"/>
    <n v="0"/>
    <n v="293"/>
    <n v="293"/>
    <n v="0"/>
    <n v="0"/>
    <x v="44"/>
  </r>
  <r>
    <n v="657"/>
    <n v="0"/>
    <n v="657"/>
    <n v="0"/>
    <n v="0"/>
    <n v="0"/>
    <n v="0"/>
    <n v="0"/>
    <n v="0"/>
    <n v="0"/>
    <n v="0"/>
    <n v="0"/>
    <x v="40"/>
  </r>
  <r>
    <n v="277"/>
    <n v="277"/>
    <n v="0"/>
    <n v="0"/>
    <n v="0"/>
    <n v="0"/>
    <n v="0"/>
    <n v="0"/>
    <n v="0"/>
    <n v="0"/>
    <n v="0"/>
    <n v="0"/>
    <x v="1"/>
  </r>
  <r>
    <n v="36827"/>
    <n v="0"/>
    <n v="36827"/>
    <n v="0"/>
    <n v="0"/>
    <n v="0"/>
    <n v="0"/>
    <n v="0"/>
    <n v="0"/>
    <n v="0"/>
    <n v="0"/>
    <n v="0"/>
    <x v="22"/>
  </r>
  <r>
    <n v="111"/>
    <n v="111"/>
    <n v="0"/>
    <n v="0"/>
    <n v="0"/>
    <n v="0"/>
    <n v="0"/>
    <n v="0"/>
    <n v="0"/>
    <n v="0"/>
    <n v="0"/>
    <n v="0"/>
    <x v="5"/>
  </r>
  <r>
    <n v="208"/>
    <n v="208"/>
    <n v="0"/>
    <n v="0"/>
    <n v="0"/>
    <n v="0"/>
    <n v="0"/>
    <n v="0"/>
    <n v="0"/>
    <n v="0"/>
    <n v="0"/>
    <n v="0"/>
    <x v="26"/>
  </r>
  <r>
    <n v="133"/>
    <n v="13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4"/>
  </r>
  <r>
    <n v="12"/>
    <n v="12"/>
    <n v="0"/>
    <n v="0"/>
    <n v="12"/>
    <n v="12"/>
    <n v="0"/>
    <n v="0"/>
    <n v="0"/>
    <n v="0"/>
    <n v="0"/>
    <n v="0"/>
    <x v="24"/>
  </r>
  <r>
    <n v="30377"/>
    <n v="0"/>
    <n v="30377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"/>
  </r>
  <r>
    <n v="864"/>
    <n v="864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3"/>
  </r>
  <r>
    <n v="997"/>
    <n v="997"/>
    <n v="0"/>
    <n v="0"/>
    <n v="0"/>
    <n v="0"/>
    <n v="0"/>
    <n v="0"/>
    <n v="0"/>
    <n v="0"/>
    <n v="0"/>
    <n v="0"/>
    <x v="47"/>
  </r>
  <r>
    <n v="404"/>
    <n v="0"/>
    <n v="404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772"/>
    <n v="0"/>
    <n v="772"/>
    <n v="0"/>
    <n v="0"/>
    <n v="0"/>
    <n v="0"/>
    <n v="0"/>
    <n v="0"/>
    <n v="0"/>
    <n v="0"/>
    <n v="0"/>
    <x v="20"/>
  </r>
  <r>
    <n v="2537"/>
    <n v="2537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27"/>
  </r>
  <r>
    <n v="1045"/>
    <n v="1045"/>
    <n v="0"/>
    <n v="0"/>
    <n v="0"/>
    <n v="0"/>
    <n v="0"/>
    <n v="0"/>
    <n v="0"/>
    <n v="0"/>
    <n v="0"/>
    <n v="0"/>
    <x v="60"/>
  </r>
  <r>
    <n v="197"/>
    <n v="0"/>
    <n v="197"/>
    <n v="0"/>
    <n v="0"/>
    <n v="0"/>
    <n v="0"/>
    <n v="0"/>
    <n v="0"/>
    <n v="0"/>
    <n v="0"/>
    <n v="0"/>
    <x v="49"/>
  </r>
  <r>
    <n v="15457"/>
    <n v="15457"/>
    <n v="0"/>
    <n v="0"/>
    <n v="0"/>
    <n v="0"/>
    <n v="0"/>
    <n v="0"/>
    <n v="0"/>
    <n v="0"/>
    <n v="0"/>
    <n v="0"/>
    <x v="1"/>
  </r>
  <r>
    <n v="319"/>
    <n v="319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10"/>
  </r>
  <r>
    <n v="12824"/>
    <n v="12824"/>
    <n v="0"/>
    <n v="0"/>
    <n v="0"/>
    <n v="0"/>
    <n v="0"/>
    <n v="0"/>
    <n v="0"/>
    <n v="0"/>
    <n v="0"/>
    <n v="0"/>
    <x v="48"/>
  </r>
  <r>
    <n v="196"/>
    <n v="196"/>
    <n v="0"/>
    <n v="0"/>
    <n v="0"/>
    <n v="0"/>
    <n v="0"/>
    <n v="0"/>
    <n v="0"/>
    <n v="0"/>
    <n v="0"/>
    <n v="0"/>
    <x v="15"/>
  </r>
  <r>
    <n v="701"/>
    <n v="0"/>
    <n v="701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2"/>
  </r>
  <r>
    <n v="1538"/>
    <n v="1538"/>
    <n v="0"/>
    <n v="0"/>
    <n v="0"/>
    <n v="0"/>
    <n v="0"/>
    <n v="0"/>
    <n v="0"/>
    <n v="0"/>
    <n v="0"/>
    <n v="0"/>
    <x v="22"/>
  </r>
  <r>
    <n v="272"/>
    <n v="272"/>
    <n v="0"/>
    <n v="0"/>
    <n v="0"/>
    <n v="0"/>
    <n v="0"/>
    <n v="0"/>
    <n v="0"/>
    <n v="0"/>
    <n v="0"/>
    <n v="0"/>
    <x v="5"/>
  </r>
  <r>
    <n v="112"/>
    <n v="0"/>
    <n v="112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0"/>
  </r>
  <r>
    <n v="159"/>
    <n v="159"/>
    <n v="0"/>
    <n v="0"/>
    <n v="0"/>
    <n v="0"/>
    <n v="0"/>
    <n v="0"/>
    <n v="0"/>
    <n v="0"/>
    <n v="0"/>
    <n v="0"/>
    <x v="8"/>
  </r>
  <r>
    <n v="459"/>
    <n v="459"/>
    <n v="0"/>
    <n v="0"/>
    <n v="0"/>
    <n v="0"/>
    <n v="0"/>
    <n v="0"/>
    <n v="0"/>
    <n v="0"/>
    <n v="0"/>
    <n v="0"/>
    <x v="30"/>
  </r>
  <r>
    <n v="403"/>
    <n v="403"/>
    <n v="0"/>
    <n v="0"/>
    <n v="0"/>
    <n v="0"/>
    <n v="0"/>
    <n v="0"/>
    <n v="403"/>
    <n v="403"/>
    <n v="0"/>
    <n v="0"/>
    <x v="31"/>
  </r>
  <r>
    <n v="5127"/>
    <n v="5127"/>
    <n v="0"/>
    <n v="0"/>
    <n v="0"/>
    <n v="0"/>
    <n v="0"/>
    <n v="0"/>
    <n v="0"/>
    <n v="0"/>
    <n v="0"/>
    <n v="0"/>
    <x v="60"/>
  </r>
  <r>
    <n v="67"/>
    <n v="67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0"/>
  </r>
  <r>
    <n v="1873"/>
    <n v="0"/>
    <n v="1873"/>
    <n v="0"/>
    <n v="0"/>
    <n v="0"/>
    <n v="0"/>
    <n v="0"/>
    <n v="1873"/>
    <n v="0"/>
    <n v="1873"/>
    <n v="0"/>
    <x v="9"/>
  </r>
  <r>
    <n v="3"/>
    <n v="3"/>
    <n v="0"/>
    <n v="0"/>
    <n v="0"/>
    <n v="0"/>
    <n v="0"/>
    <n v="0"/>
    <n v="3"/>
    <n v="3"/>
    <n v="0"/>
    <n v="0"/>
    <x v="45"/>
  </r>
  <r>
    <n v="844"/>
    <n v="0"/>
    <n v="844"/>
    <n v="0"/>
    <n v="844"/>
    <n v="0"/>
    <n v="844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5"/>
  </r>
  <r>
    <n v="2105"/>
    <n v="0"/>
    <n v="2105"/>
    <n v="0"/>
    <n v="0"/>
    <n v="0"/>
    <n v="0"/>
    <n v="0"/>
    <n v="0"/>
    <n v="0"/>
    <n v="0"/>
    <n v="0"/>
    <x v="10"/>
  </r>
  <r>
    <n v="250"/>
    <n v="250"/>
    <n v="0"/>
    <n v="0"/>
    <n v="0"/>
    <n v="0"/>
    <n v="0"/>
    <n v="0"/>
    <n v="0"/>
    <n v="0"/>
    <n v="0"/>
    <n v="0"/>
    <x v="58"/>
  </r>
  <r>
    <n v="203"/>
    <n v="203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29"/>
  </r>
  <r>
    <n v="449"/>
    <n v="449"/>
    <n v="0"/>
    <n v="0"/>
    <n v="0"/>
    <n v="0"/>
    <n v="0"/>
    <n v="0"/>
    <n v="0"/>
    <n v="0"/>
    <n v="0"/>
    <n v="0"/>
    <x v="48"/>
  </r>
  <r>
    <n v="18833"/>
    <n v="18833"/>
    <n v="0"/>
    <n v="0"/>
    <n v="0"/>
    <n v="0"/>
    <n v="0"/>
    <n v="0"/>
    <n v="18833"/>
    <n v="18833"/>
    <n v="0"/>
    <n v="0"/>
    <x v="27"/>
  </r>
  <r>
    <n v="20906"/>
    <n v="20906"/>
    <n v="0"/>
    <n v="0"/>
    <n v="20906"/>
    <n v="20906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39"/>
  </r>
  <r>
    <n v="3"/>
    <n v="3"/>
    <n v="0"/>
    <n v="0"/>
    <n v="0"/>
    <n v="0"/>
    <n v="0"/>
    <n v="0"/>
    <n v="0"/>
    <n v="0"/>
    <n v="0"/>
    <n v="0"/>
    <x v="18"/>
  </r>
  <r>
    <n v="107"/>
    <n v="107"/>
    <n v="0"/>
    <n v="0"/>
    <n v="0"/>
    <n v="0"/>
    <n v="0"/>
    <n v="0"/>
    <n v="0"/>
    <n v="0"/>
    <n v="0"/>
    <n v="0"/>
    <x v="33"/>
  </r>
  <r>
    <n v="5761"/>
    <n v="5761"/>
    <n v="0"/>
    <n v="0"/>
    <n v="0"/>
    <n v="0"/>
    <n v="0"/>
    <n v="0"/>
    <n v="0"/>
    <n v="0"/>
    <n v="0"/>
    <n v="0"/>
    <x v="60"/>
  </r>
  <r>
    <n v="75"/>
    <n v="0"/>
    <n v="75"/>
    <n v="0"/>
    <n v="0"/>
    <n v="0"/>
    <n v="0"/>
    <n v="0"/>
    <n v="0"/>
    <n v="0"/>
    <n v="0"/>
    <n v="0"/>
    <x v="5"/>
  </r>
  <r>
    <n v="1290"/>
    <n v="1290"/>
    <n v="0"/>
    <n v="0"/>
    <n v="0"/>
    <n v="0"/>
    <n v="0"/>
    <n v="0"/>
    <n v="0"/>
    <n v="0"/>
    <n v="0"/>
    <n v="0"/>
    <x v="43"/>
  </r>
  <r>
    <n v="583"/>
    <n v="58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166"/>
    <n v="166"/>
    <n v="0"/>
    <n v="0"/>
    <n v="166"/>
    <n v="166"/>
    <n v="0"/>
    <n v="0"/>
    <n v="0"/>
    <n v="0"/>
    <n v="0"/>
    <n v="0"/>
    <x v="61"/>
  </r>
  <r>
    <n v="13080"/>
    <n v="0"/>
    <n v="13080"/>
    <n v="0"/>
    <n v="0"/>
    <n v="0"/>
    <n v="0"/>
    <n v="0"/>
    <n v="0"/>
    <n v="0"/>
    <n v="0"/>
    <n v="0"/>
    <x v="22"/>
  </r>
  <r>
    <n v="5589"/>
    <n v="5589"/>
    <n v="0"/>
    <n v="0"/>
    <n v="0"/>
    <n v="0"/>
    <n v="0"/>
    <n v="0"/>
    <n v="0"/>
    <n v="0"/>
    <n v="0"/>
    <n v="0"/>
    <x v="61"/>
  </r>
  <r>
    <n v="4041"/>
    <n v="0"/>
    <n v="4041"/>
    <n v="0"/>
    <n v="0"/>
    <n v="0"/>
    <n v="0"/>
    <n v="0"/>
    <n v="0"/>
    <n v="0"/>
    <n v="0"/>
    <n v="0"/>
    <x v="45"/>
  </r>
  <r>
    <n v="158"/>
    <n v="15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1"/>
  </r>
  <r>
    <n v="180"/>
    <n v="0"/>
    <n v="180"/>
    <n v="0"/>
    <n v="0"/>
    <n v="0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7"/>
  </r>
  <r>
    <n v="2402"/>
    <n v="2402"/>
    <n v="0"/>
    <n v="0"/>
    <n v="0"/>
    <n v="0"/>
    <n v="0"/>
    <n v="0"/>
    <n v="0"/>
    <n v="0"/>
    <n v="0"/>
    <n v="0"/>
    <x v="27"/>
  </r>
  <r>
    <n v="200"/>
    <n v="200"/>
    <n v="0"/>
    <n v="0"/>
    <n v="0"/>
    <n v="0"/>
    <n v="0"/>
    <n v="0"/>
    <n v="200"/>
    <n v="200"/>
    <n v="0"/>
    <n v="0"/>
    <x v="15"/>
  </r>
  <r>
    <n v="3546"/>
    <n v="0"/>
    <n v="3546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6"/>
  </r>
  <r>
    <n v="9"/>
    <n v="0"/>
    <n v="9"/>
    <n v="0"/>
    <n v="9"/>
    <n v="0"/>
    <n v="9"/>
    <n v="0"/>
    <n v="0"/>
    <n v="0"/>
    <n v="0"/>
    <n v="0"/>
    <x v="54"/>
  </r>
  <r>
    <n v="1909"/>
    <n v="1909"/>
    <n v="0"/>
    <n v="0"/>
    <n v="0"/>
    <n v="0"/>
    <n v="0"/>
    <n v="0"/>
    <n v="0"/>
    <n v="0"/>
    <n v="0"/>
    <n v="0"/>
    <x v="34"/>
  </r>
  <r>
    <n v="2286"/>
    <n v="2286"/>
    <n v="0"/>
    <n v="0"/>
    <n v="0"/>
    <n v="0"/>
    <n v="0"/>
    <n v="0"/>
    <n v="0"/>
    <n v="0"/>
    <n v="0"/>
    <n v="0"/>
    <x v="50"/>
  </r>
  <r>
    <n v="20245"/>
    <n v="20245"/>
    <n v="0"/>
    <n v="0"/>
    <n v="0"/>
    <n v="0"/>
    <n v="0"/>
    <n v="0"/>
    <n v="0"/>
    <n v="0"/>
    <n v="0"/>
    <n v="0"/>
    <x v="2"/>
  </r>
  <r>
    <n v="2197"/>
    <n v="2197"/>
    <n v="0"/>
    <n v="0"/>
    <n v="0"/>
    <n v="0"/>
    <n v="0"/>
    <n v="0"/>
    <n v="0"/>
    <n v="0"/>
    <n v="0"/>
    <n v="0"/>
    <x v="40"/>
  </r>
  <r>
    <n v="1352"/>
    <n v="1352"/>
    <n v="0"/>
    <n v="0"/>
    <n v="0"/>
    <n v="0"/>
    <n v="0"/>
    <n v="0"/>
    <n v="1352"/>
    <n v="1352"/>
    <n v="0"/>
    <n v="0"/>
    <x v="47"/>
  </r>
  <r>
    <n v="640"/>
    <n v="640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14"/>
  </r>
  <r>
    <n v="1187"/>
    <n v="1187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40"/>
  </r>
  <r>
    <n v="8"/>
    <n v="0"/>
    <n v="8"/>
    <n v="0"/>
    <n v="8"/>
    <n v="0"/>
    <n v="8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61"/>
  </r>
  <r>
    <n v="84"/>
    <n v="84"/>
    <n v="0"/>
    <n v="0"/>
    <n v="0"/>
    <n v="0"/>
    <n v="0"/>
    <n v="0"/>
    <n v="0"/>
    <n v="0"/>
    <n v="0"/>
    <n v="0"/>
    <x v="8"/>
  </r>
  <r>
    <n v="170"/>
    <n v="170"/>
    <n v="0"/>
    <n v="0"/>
    <n v="0"/>
    <n v="0"/>
    <n v="0"/>
    <n v="0"/>
    <n v="0"/>
    <n v="0"/>
    <n v="0"/>
    <n v="0"/>
    <x v="53"/>
  </r>
  <r>
    <n v="131"/>
    <n v="131"/>
    <n v="0"/>
    <n v="0"/>
    <n v="0"/>
    <n v="0"/>
    <n v="0"/>
    <n v="0"/>
    <n v="131"/>
    <n v="131"/>
    <n v="0"/>
    <n v="0"/>
    <x v="20"/>
  </r>
  <r>
    <n v="9"/>
    <n v="9"/>
    <n v="0"/>
    <n v="0"/>
    <n v="0"/>
    <n v="0"/>
    <n v="0"/>
    <n v="0"/>
    <n v="0"/>
    <n v="0"/>
    <n v="0"/>
    <n v="0"/>
    <x v="44"/>
  </r>
  <r>
    <n v="135"/>
    <n v="135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5"/>
  </r>
  <r>
    <n v="6117"/>
    <n v="0"/>
    <n v="6117"/>
    <n v="0"/>
    <n v="0"/>
    <n v="0"/>
    <n v="0"/>
    <n v="0"/>
    <n v="0"/>
    <n v="0"/>
    <n v="0"/>
    <n v="0"/>
    <x v="58"/>
  </r>
  <r>
    <n v="8"/>
    <n v="8"/>
    <n v="0"/>
    <n v="0"/>
    <n v="8"/>
    <n v="8"/>
    <n v="0"/>
    <n v="0"/>
    <n v="0"/>
    <n v="0"/>
    <n v="0"/>
    <n v="0"/>
    <x v="73"/>
  </r>
  <r>
    <n v="287"/>
    <n v="0"/>
    <n v="287"/>
    <n v="0"/>
    <n v="0"/>
    <n v="0"/>
    <n v="0"/>
    <n v="0"/>
    <n v="0"/>
    <n v="0"/>
    <n v="0"/>
    <n v="0"/>
    <x v="11"/>
  </r>
  <r>
    <n v="362"/>
    <n v="362"/>
    <n v="0"/>
    <n v="0"/>
    <n v="0"/>
    <n v="0"/>
    <n v="0"/>
    <n v="0"/>
    <n v="0"/>
    <n v="0"/>
    <n v="0"/>
    <n v="0"/>
    <x v="29"/>
  </r>
  <r>
    <n v="5641"/>
    <n v="0"/>
    <n v="5641"/>
    <n v="0"/>
    <n v="0"/>
    <n v="0"/>
    <n v="0"/>
    <n v="0"/>
    <n v="0"/>
    <n v="0"/>
    <n v="0"/>
    <n v="0"/>
    <x v="46"/>
  </r>
  <r>
    <n v="3440"/>
    <n v="3440"/>
    <n v="0"/>
    <n v="0"/>
    <n v="0"/>
    <n v="0"/>
    <n v="0"/>
    <n v="0"/>
    <n v="0"/>
    <n v="0"/>
    <n v="0"/>
    <n v="0"/>
    <x v="3"/>
  </r>
  <r>
    <n v="451"/>
    <n v="451"/>
    <n v="0"/>
    <n v="0"/>
    <n v="0"/>
    <n v="0"/>
    <n v="0"/>
    <n v="0"/>
    <n v="451"/>
    <n v="451"/>
    <n v="0"/>
    <n v="0"/>
    <x v="44"/>
  </r>
  <r>
    <n v="4"/>
    <n v="4"/>
    <n v="0"/>
    <n v="0"/>
    <n v="0"/>
    <n v="0"/>
    <n v="0"/>
    <n v="0"/>
    <n v="0"/>
    <n v="0"/>
    <n v="0"/>
    <n v="0"/>
    <x v="34"/>
  </r>
  <r>
    <n v="2850"/>
    <n v="285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51"/>
    <n v="51"/>
    <n v="0"/>
    <n v="0"/>
    <x v="25"/>
  </r>
  <r>
    <n v="16682"/>
    <n v="0"/>
    <n v="16682"/>
    <n v="0"/>
    <n v="16682"/>
    <n v="0"/>
    <n v="16682"/>
    <n v="0"/>
    <n v="0"/>
    <n v="0"/>
    <n v="0"/>
    <n v="0"/>
    <x v="22"/>
  </r>
  <r>
    <n v="342"/>
    <n v="342"/>
    <n v="0"/>
    <n v="0"/>
    <n v="0"/>
    <n v="0"/>
    <n v="0"/>
    <n v="0"/>
    <n v="342"/>
    <n v="342"/>
    <n v="0"/>
    <n v="0"/>
    <x v="33"/>
  </r>
  <r>
    <n v="14"/>
    <n v="14"/>
    <n v="0"/>
    <n v="0"/>
    <n v="0"/>
    <n v="0"/>
    <n v="0"/>
    <n v="0"/>
    <n v="0"/>
    <n v="0"/>
    <n v="0"/>
    <n v="0"/>
    <x v="61"/>
  </r>
  <r>
    <n v="2403"/>
    <n v="0"/>
    <n v="2403"/>
    <n v="0"/>
    <n v="0"/>
    <n v="0"/>
    <n v="0"/>
    <n v="0"/>
    <n v="0"/>
    <n v="0"/>
    <n v="0"/>
    <n v="0"/>
    <x v="45"/>
  </r>
  <r>
    <n v="5544"/>
    <n v="554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2"/>
  </r>
  <r>
    <n v="3348"/>
    <n v="3348"/>
    <n v="0"/>
    <n v="0"/>
    <n v="0"/>
    <n v="0"/>
    <n v="0"/>
    <n v="0"/>
    <n v="0"/>
    <n v="0"/>
    <n v="0"/>
    <n v="0"/>
    <x v="23"/>
  </r>
  <r>
    <n v="148"/>
    <n v="148"/>
    <n v="0"/>
    <n v="0"/>
    <n v="0"/>
    <n v="0"/>
    <n v="0"/>
    <n v="0"/>
    <n v="0"/>
    <n v="0"/>
    <n v="0"/>
    <n v="0"/>
    <x v="19"/>
  </r>
  <r>
    <n v="172"/>
    <n v="172"/>
    <n v="0"/>
    <n v="0"/>
    <n v="172"/>
    <n v="172"/>
    <n v="0"/>
    <n v="0"/>
    <n v="0"/>
    <n v="0"/>
    <n v="0"/>
    <n v="0"/>
    <x v="20"/>
  </r>
  <r>
    <n v="2660"/>
    <n v="2660"/>
    <n v="0"/>
    <n v="0"/>
    <n v="0"/>
    <n v="0"/>
    <n v="0"/>
    <n v="0"/>
    <n v="0"/>
    <n v="0"/>
    <n v="0"/>
    <n v="0"/>
    <x v="12"/>
  </r>
  <r>
    <n v="5555"/>
    <n v="5555"/>
    <n v="0"/>
    <n v="0"/>
    <n v="0"/>
    <n v="0"/>
    <n v="0"/>
    <n v="0"/>
    <n v="0"/>
    <n v="0"/>
    <n v="0"/>
    <n v="0"/>
    <x v="4"/>
  </r>
  <r>
    <n v="117541"/>
    <n v="0"/>
    <n v="0"/>
    <n v="117541"/>
    <n v="0"/>
    <n v="0"/>
    <n v="0"/>
    <n v="0"/>
    <n v="0"/>
    <n v="0"/>
    <n v="0"/>
    <n v="0"/>
    <x v="2"/>
  </r>
  <r>
    <n v="3835"/>
    <n v="3835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52"/>
  </r>
  <r>
    <n v="96"/>
    <n v="96"/>
    <n v="0"/>
    <n v="0"/>
    <n v="0"/>
    <n v="0"/>
    <n v="0"/>
    <n v="0"/>
    <n v="0"/>
    <n v="0"/>
    <n v="0"/>
    <n v="0"/>
    <x v="55"/>
  </r>
  <r>
    <n v="2712"/>
    <n v="2712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49"/>
  </r>
  <r>
    <n v="175"/>
    <n v="175"/>
    <n v="0"/>
    <n v="0"/>
    <n v="0"/>
    <n v="0"/>
    <n v="0"/>
    <n v="0"/>
    <n v="0"/>
    <n v="0"/>
    <n v="0"/>
    <n v="0"/>
    <x v="61"/>
  </r>
  <r>
    <n v="56"/>
    <n v="56"/>
    <n v="0"/>
    <n v="0"/>
    <n v="0"/>
    <n v="0"/>
    <n v="0"/>
    <n v="0"/>
    <n v="0"/>
    <n v="0"/>
    <n v="0"/>
    <n v="0"/>
    <x v="30"/>
  </r>
  <r>
    <n v="277"/>
    <n v="277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30"/>
  </r>
  <r>
    <n v="4700"/>
    <n v="4700"/>
    <n v="0"/>
    <n v="0"/>
    <n v="0"/>
    <n v="0"/>
    <n v="0"/>
    <n v="0"/>
    <n v="4700"/>
    <n v="4700"/>
    <n v="0"/>
    <n v="0"/>
    <x v="13"/>
  </r>
  <r>
    <n v="55"/>
    <n v="55"/>
    <n v="0"/>
    <n v="0"/>
    <n v="0"/>
    <n v="0"/>
    <n v="0"/>
    <n v="0"/>
    <n v="55"/>
    <n v="55"/>
    <n v="0"/>
    <n v="0"/>
    <x v="26"/>
  </r>
  <r>
    <n v="10216"/>
    <n v="1021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9"/>
  </r>
  <r>
    <n v="4947"/>
    <n v="4947"/>
    <n v="0"/>
    <n v="0"/>
    <n v="0"/>
    <n v="0"/>
    <n v="0"/>
    <n v="0"/>
    <n v="0"/>
    <n v="0"/>
    <n v="0"/>
    <n v="0"/>
    <x v="60"/>
  </r>
  <r>
    <n v="154"/>
    <n v="15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165"/>
    <n v="165"/>
    <n v="0"/>
    <n v="0"/>
    <n v="165"/>
    <n v="165"/>
    <n v="0"/>
    <n v="0"/>
    <n v="0"/>
    <n v="0"/>
    <n v="0"/>
    <n v="0"/>
    <x v="54"/>
  </r>
  <r>
    <n v="2397"/>
    <n v="239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4"/>
  </r>
  <r>
    <n v="9269"/>
    <n v="0"/>
    <n v="9269"/>
    <n v="0"/>
    <n v="0"/>
    <n v="0"/>
    <n v="0"/>
    <n v="0"/>
    <n v="0"/>
    <n v="0"/>
    <n v="0"/>
    <n v="0"/>
    <x v="56"/>
  </r>
  <r>
    <n v="2391"/>
    <n v="2391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52"/>
    <n v="52"/>
    <n v="0"/>
    <n v="0"/>
    <x v="50"/>
  </r>
  <r>
    <n v="183"/>
    <n v="183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2"/>
  </r>
  <r>
    <n v="12713"/>
    <n v="0"/>
    <n v="12713"/>
    <n v="0"/>
    <n v="0"/>
    <n v="0"/>
    <n v="0"/>
    <n v="0"/>
    <n v="0"/>
    <n v="0"/>
    <n v="0"/>
    <n v="0"/>
    <x v="60"/>
  </r>
  <r>
    <n v="67"/>
    <n v="67"/>
    <n v="0"/>
    <n v="0"/>
    <n v="67"/>
    <n v="67"/>
    <n v="0"/>
    <n v="0"/>
    <n v="0"/>
    <n v="0"/>
    <n v="0"/>
    <n v="0"/>
    <x v="48"/>
  </r>
  <r>
    <n v="1340"/>
    <n v="1340"/>
    <n v="0"/>
    <n v="0"/>
    <n v="1340"/>
    <n v="1340"/>
    <n v="0"/>
    <n v="0"/>
    <n v="0"/>
    <n v="0"/>
    <n v="0"/>
    <n v="0"/>
    <x v="44"/>
  </r>
  <r>
    <n v="314"/>
    <n v="314"/>
    <n v="0"/>
    <n v="0"/>
    <n v="0"/>
    <n v="0"/>
    <n v="0"/>
    <n v="0"/>
    <n v="0"/>
    <n v="0"/>
    <n v="0"/>
    <n v="0"/>
    <x v="50"/>
  </r>
  <r>
    <n v="19248"/>
    <n v="19248"/>
    <n v="0"/>
    <n v="0"/>
    <n v="0"/>
    <n v="0"/>
    <n v="0"/>
    <n v="0"/>
    <n v="0"/>
    <n v="0"/>
    <n v="0"/>
    <n v="0"/>
    <x v="13"/>
  </r>
  <r>
    <n v="246"/>
    <n v="24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35"/>
  </r>
  <r>
    <n v="790"/>
    <n v="0"/>
    <n v="790"/>
    <n v="0"/>
    <n v="0"/>
    <n v="0"/>
    <n v="0"/>
    <n v="0"/>
    <n v="0"/>
    <n v="0"/>
    <n v="0"/>
    <n v="0"/>
    <x v="29"/>
  </r>
  <r>
    <n v="234"/>
    <n v="234"/>
    <n v="0"/>
    <n v="0"/>
    <n v="0"/>
    <n v="0"/>
    <n v="0"/>
    <n v="0"/>
    <n v="0"/>
    <n v="0"/>
    <n v="0"/>
    <n v="0"/>
    <x v="60"/>
  </r>
  <r>
    <n v="3403"/>
    <n v="340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9"/>
  </r>
  <r>
    <n v="99"/>
    <n v="99"/>
    <n v="0"/>
    <n v="0"/>
    <n v="0"/>
    <n v="0"/>
    <n v="0"/>
    <n v="0"/>
    <n v="0"/>
    <n v="0"/>
    <n v="0"/>
    <n v="0"/>
    <x v="13"/>
  </r>
  <r>
    <n v="114"/>
    <n v="114"/>
    <n v="0"/>
    <n v="0"/>
    <n v="0"/>
    <n v="0"/>
    <n v="0"/>
    <n v="0"/>
    <n v="114"/>
    <n v="114"/>
    <n v="0"/>
    <n v="0"/>
    <x v="23"/>
  </r>
  <r>
    <n v="224"/>
    <n v="224"/>
    <n v="0"/>
    <n v="0"/>
    <n v="224"/>
    <n v="224"/>
    <n v="0"/>
    <n v="0"/>
    <n v="0"/>
    <n v="0"/>
    <n v="0"/>
    <n v="0"/>
    <x v="39"/>
  </r>
  <r>
    <n v="4550"/>
    <n v="4550"/>
    <n v="0"/>
    <n v="0"/>
    <n v="0"/>
    <n v="0"/>
    <n v="0"/>
    <n v="0"/>
    <n v="4550"/>
    <n v="4550"/>
    <n v="0"/>
    <n v="0"/>
    <x v="46"/>
  </r>
  <r>
    <n v="1054"/>
    <n v="1054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61"/>
  </r>
  <r>
    <n v="194"/>
    <n v="194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18"/>
  </r>
  <r>
    <n v="87"/>
    <n v="0"/>
    <n v="87"/>
    <n v="0"/>
    <n v="0"/>
    <n v="0"/>
    <n v="0"/>
    <n v="0"/>
    <n v="0"/>
    <n v="0"/>
    <n v="0"/>
    <n v="0"/>
    <x v="68"/>
  </r>
  <r>
    <n v="24"/>
    <n v="24"/>
    <n v="0"/>
    <n v="0"/>
    <n v="0"/>
    <n v="0"/>
    <n v="0"/>
    <n v="0"/>
    <n v="0"/>
    <n v="0"/>
    <n v="0"/>
    <n v="0"/>
    <x v="37"/>
  </r>
  <r>
    <n v="191"/>
    <n v="191"/>
    <n v="0"/>
    <n v="0"/>
    <n v="0"/>
    <n v="0"/>
    <n v="0"/>
    <n v="0"/>
    <n v="0"/>
    <n v="0"/>
    <n v="0"/>
    <n v="0"/>
    <x v="53"/>
  </r>
  <r>
    <n v="51"/>
    <n v="51"/>
    <n v="0"/>
    <n v="0"/>
    <n v="51"/>
    <n v="51"/>
    <n v="0"/>
    <n v="0"/>
    <n v="0"/>
    <n v="0"/>
    <n v="0"/>
    <n v="0"/>
    <x v="40"/>
  </r>
  <r>
    <n v="234"/>
    <n v="234"/>
    <n v="0"/>
    <n v="0"/>
    <n v="234"/>
    <n v="234"/>
    <n v="0"/>
    <n v="0"/>
    <n v="0"/>
    <n v="0"/>
    <n v="0"/>
    <n v="0"/>
    <x v="4"/>
  </r>
  <r>
    <n v="371"/>
    <n v="0"/>
    <n v="371"/>
    <n v="0"/>
    <n v="0"/>
    <n v="0"/>
    <n v="0"/>
    <n v="0"/>
    <n v="0"/>
    <n v="0"/>
    <n v="0"/>
    <n v="0"/>
    <x v="31"/>
  </r>
  <r>
    <n v="269"/>
    <n v="269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4"/>
  </r>
  <r>
    <n v="44595"/>
    <n v="44595"/>
    <n v="0"/>
    <n v="0"/>
    <n v="0"/>
    <n v="0"/>
    <n v="0"/>
    <n v="0"/>
    <n v="0"/>
    <n v="0"/>
    <n v="0"/>
    <n v="0"/>
    <x v="2"/>
  </r>
  <r>
    <n v="1471"/>
    <n v="0"/>
    <n v="1471"/>
    <n v="0"/>
    <n v="0"/>
    <n v="0"/>
    <n v="0"/>
    <n v="0"/>
    <n v="1471"/>
    <n v="0"/>
    <n v="1471"/>
    <n v="0"/>
    <x v="9"/>
  </r>
  <r>
    <n v="1801"/>
    <n v="1801"/>
    <n v="0"/>
    <n v="0"/>
    <n v="0"/>
    <n v="0"/>
    <n v="0"/>
    <n v="0"/>
    <n v="1801"/>
    <n v="1801"/>
    <n v="0"/>
    <n v="0"/>
    <x v="1"/>
  </r>
  <r>
    <n v="639"/>
    <n v="639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34"/>
  </r>
  <r>
    <n v="11805"/>
    <n v="11805"/>
    <n v="0"/>
    <n v="0"/>
    <n v="0"/>
    <n v="0"/>
    <n v="0"/>
    <n v="0"/>
    <n v="0"/>
    <n v="0"/>
    <n v="0"/>
    <n v="0"/>
    <x v="43"/>
  </r>
  <r>
    <n v="6385"/>
    <n v="6385"/>
    <n v="0"/>
    <n v="0"/>
    <n v="0"/>
    <n v="0"/>
    <n v="0"/>
    <n v="0"/>
    <n v="0"/>
    <n v="0"/>
    <n v="0"/>
    <n v="0"/>
    <x v="27"/>
  </r>
  <r>
    <n v="35"/>
    <n v="0"/>
    <n v="35"/>
    <n v="0"/>
    <n v="0"/>
    <n v="0"/>
    <n v="0"/>
    <n v="0"/>
    <n v="0"/>
    <n v="0"/>
    <n v="0"/>
    <n v="0"/>
    <x v="54"/>
  </r>
  <r>
    <n v="2"/>
    <n v="0"/>
    <n v="2"/>
    <n v="0"/>
    <n v="0"/>
    <n v="0"/>
    <n v="0"/>
    <n v="0"/>
    <n v="0"/>
    <n v="0"/>
    <n v="0"/>
    <n v="0"/>
    <x v="46"/>
  </r>
  <r>
    <n v="29"/>
    <n v="0"/>
    <n v="29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35"/>
  </r>
  <r>
    <n v="29"/>
    <n v="0"/>
    <n v="29"/>
    <n v="0"/>
    <n v="0"/>
    <n v="0"/>
    <n v="0"/>
    <n v="0"/>
    <n v="0"/>
    <n v="0"/>
    <n v="0"/>
    <n v="0"/>
    <x v="54"/>
  </r>
  <r>
    <n v="110"/>
    <n v="110"/>
    <n v="0"/>
    <n v="0"/>
    <n v="0"/>
    <n v="0"/>
    <n v="0"/>
    <n v="0"/>
    <n v="110"/>
    <n v="110"/>
    <n v="0"/>
    <n v="0"/>
    <x v="73"/>
  </r>
  <r>
    <n v="6"/>
    <n v="6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2"/>
  </r>
  <r>
    <n v="143"/>
    <n v="0"/>
    <n v="143"/>
    <n v="0"/>
    <n v="143"/>
    <n v="0"/>
    <n v="143"/>
    <n v="0"/>
    <n v="0"/>
    <n v="0"/>
    <n v="0"/>
    <n v="0"/>
    <x v="68"/>
  </r>
  <r>
    <n v="8033"/>
    <n v="8033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25"/>
  </r>
  <r>
    <n v="1825"/>
    <n v="1825"/>
    <n v="0"/>
    <n v="0"/>
    <n v="0"/>
    <n v="0"/>
    <n v="0"/>
    <n v="0"/>
    <n v="0"/>
    <n v="0"/>
    <n v="0"/>
    <n v="0"/>
    <x v="10"/>
  </r>
  <r>
    <n v="610"/>
    <n v="0"/>
    <n v="610"/>
    <n v="0"/>
    <n v="0"/>
    <n v="0"/>
    <n v="0"/>
    <n v="0"/>
    <n v="0"/>
    <n v="0"/>
    <n v="0"/>
    <n v="0"/>
    <x v="54"/>
  </r>
  <r>
    <n v="106"/>
    <n v="10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37"/>
  </r>
  <r>
    <n v="4642"/>
    <n v="4642"/>
    <n v="0"/>
    <n v="0"/>
    <n v="0"/>
    <n v="0"/>
    <n v="0"/>
    <n v="0"/>
    <n v="0"/>
    <n v="0"/>
    <n v="0"/>
    <n v="0"/>
    <x v="55"/>
  </r>
  <r>
    <n v="486"/>
    <n v="0"/>
    <n v="486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65"/>
    <n v="65"/>
    <n v="0"/>
    <n v="0"/>
    <x v="61"/>
  </r>
  <r>
    <n v="5502"/>
    <n v="5502"/>
    <n v="0"/>
    <n v="0"/>
    <n v="0"/>
    <n v="0"/>
    <n v="0"/>
    <n v="0"/>
    <n v="5502"/>
    <n v="5502"/>
    <n v="0"/>
    <n v="0"/>
    <x v="44"/>
  </r>
  <r>
    <n v="3121"/>
    <n v="3121"/>
    <n v="0"/>
    <n v="0"/>
    <n v="3121"/>
    <n v="3121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0"/>
  </r>
  <r>
    <n v="1968"/>
    <n v="0"/>
    <n v="1968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33"/>
  </r>
  <r>
    <n v="230"/>
    <n v="230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49"/>
  </r>
  <r>
    <n v="107"/>
    <n v="107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51"/>
  </r>
  <r>
    <n v="2402"/>
    <n v="0"/>
    <n v="2402"/>
    <n v="0"/>
    <n v="2402"/>
    <n v="0"/>
    <n v="2402"/>
    <n v="0"/>
    <n v="0"/>
    <n v="0"/>
    <n v="0"/>
    <n v="0"/>
    <x v="27"/>
  </r>
  <r>
    <n v="256"/>
    <n v="256"/>
    <n v="0"/>
    <n v="0"/>
    <n v="0"/>
    <n v="0"/>
    <n v="0"/>
    <n v="0"/>
    <n v="256"/>
    <n v="256"/>
    <n v="0"/>
    <n v="0"/>
    <x v="59"/>
  </r>
  <r>
    <n v="244"/>
    <n v="244"/>
    <n v="0"/>
    <n v="0"/>
    <n v="0"/>
    <n v="0"/>
    <n v="0"/>
    <n v="0"/>
    <n v="0"/>
    <n v="0"/>
    <n v="0"/>
    <n v="0"/>
    <x v="49"/>
  </r>
  <r>
    <n v="2370"/>
    <n v="2370"/>
    <n v="0"/>
    <n v="0"/>
    <n v="0"/>
    <n v="0"/>
    <n v="0"/>
    <n v="0"/>
    <n v="0"/>
    <n v="0"/>
    <n v="0"/>
    <n v="0"/>
    <x v="2"/>
  </r>
  <r>
    <n v="67"/>
    <n v="6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8"/>
  </r>
  <r>
    <n v="87434"/>
    <n v="0"/>
    <n v="87434"/>
    <n v="0"/>
    <n v="87434"/>
    <n v="0"/>
    <n v="87434"/>
    <n v="0"/>
    <n v="0"/>
    <n v="0"/>
    <n v="0"/>
    <n v="0"/>
    <x v="65"/>
  </r>
  <r>
    <n v="553"/>
    <n v="553"/>
    <n v="0"/>
    <n v="0"/>
    <n v="0"/>
    <n v="0"/>
    <n v="0"/>
    <n v="0"/>
    <n v="0"/>
    <n v="0"/>
    <n v="0"/>
    <n v="0"/>
    <x v="57"/>
  </r>
  <r>
    <n v="397"/>
    <n v="397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9"/>
  </r>
  <r>
    <n v="21336"/>
    <n v="21336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1"/>
  </r>
  <r>
    <n v="2495"/>
    <n v="2495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3"/>
  </r>
  <r>
    <n v="1015"/>
    <n v="0"/>
    <n v="1015"/>
    <n v="0"/>
    <n v="0"/>
    <n v="0"/>
    <n v="0"/>
    <n v="0"/>
    <n v="1015"/>
    <n v="0"/>
    <n v="1015"/>
    <n v="0"/>
    <x v="40"/>
  </r>
  <r>
    <n v="28"/>
    <n v="2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6"/>
  </r>
  <r>
    <n v="1550"/>
    <n v="1550"/>
    <n v="0"/>
    <n v="0"/>
    <n v="0"/>
    <n v="0"/>
    <n v="0"/>
    <n v="0"/>
    <n v="0"/>
    <n v="0"/>
    <n v="0"/>
    <n v="0"/>
    <x v="8"/>
  </r>
  <r>
    <n v="207"/>
    <n v="207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59"/>
  </r>
  <r>
    <n v="348"/>
    <n v="348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3"/>
  </r>
  <r>
    <n v="2270"/>
    <n v="2270"/>
    <n v="0"/>
    <n v="0"/>
    <n v="0"/>
    <n v="0"/>
    <n v="0"/>
    <n v="0"/>
    <n v="0"/>
    <n v="0"/>
    <n v="0"/>
    <n v="0"/>
    <x v="10"/>
  </r>
  <r>
    <n v="643"/>
    <n v="643"/>
    <n v="0"/>
    <n v="0"/>
    <n v="0"/>
    <n v="0"/>
    <n v="0"/>
    <n v="0"/>
    <n v="0"/>
    <n v="0"/>
    <n v="0"/>
    <n v="0"/>
    <x v="49"/>
  </r>
  <r>
    <n v="2297"/>
    <n v="2297"/>
    <n v="0"/>
    <n v="0"/>
    <n v="0"/>
    <n v="0"/>
    <n v="0"/>
    <n v="0"/>
    <n v="0"/>
    <n v="0"/>
    <n v="0"/>
    <n v="0"/>
    <x v="60"/>
  </r>
  <r>
    <n v="319"/>
    <n v="31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9"/>
  </r>
  <r>
    <n v="328"/>
    <n v="328"/>
    <n v="0"/>
    <n v="0"/>
    <n v="0"/>
    <n v="0"/>
    <n v="0"/>
    <n v="0"/>
    <n v="0"/>
    <n v="0"/>
    <n v="0"/>
    <n v="0"/>
    <x v="39"/>
  </r>
  <r>
    <n v="5026"/>
    <n v="0"/>
    <n v="5026"/>
    <n v="0"/>
    <n v="5026"/>
    <n v="0"/>
    <n v="5026"/>
    <n v="0"/>
    <n v="0"/>
    <n v="0"/>
    <n v="0"/>
    <n v="0"/>
    <x v="61"/>
  </r>
  <r>
    <n v="300"/>
    <n v="300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14"/>
  </r>
  <r>
    <n v="14995"/>
    <n v="0"/>
    <n v="14995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8"/>
  </r>
  <r>
    <n v="210"/>
    <n v="210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10"/>
  </r>
  <r>
    <n v="1402"/>
    <n v="1402"/>
    <n v="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71"/>
    <n v="71"/>
    <n v="0"/>
    <n v="0"/>
    <x v="26"/>
  </r>
  <r>
    <n v="85"/>
    <n v="85"/>
    <n v="0"/>
    <n v="0"/>
    <n v="0"/>
    <n v="0"/>
    <n v="0"/>
    <n v="0"/>
    <n v="85"/>
    <n v="85"/>
    <n v="0"/>
    <n v="0"/>
    <x v="24"/>
  </r>
  <r>
    <n v="3997"/>
    <n v="3997"/>
    <n v="0"/>
    <n v="0"/>
    <n v="3997"/>
    <n v="3997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6"/>
  </r>
  <r>
    <n v="2044"/>
    <n v="2044"/>
    <n v="0"/>
    <n v="0"/>
    <n v="0"/>
    <n v="0"/>
    <n v="0"/>
    <n v="0"/>
    <n v="0"/>
    <n v="0"/>
    <n v="0"/>
    <n v="0"/>
    <x v="43"/>
  </r>
  <r>
    <n v="475"/>
    <n v="475"/>
    <n v="0"/>
    <n v="0"/>
    <n v="0"/>
    <n v="0"/>
    <n v="0"/>
    <n v="0"/>
    <n v="0"/>
    <n v="0"/>
    <n v="0"/>
    <n v="0"/>
    <x v="13"/>
  </r>
  <r>
    <n v="498"/>
    <n v="49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15"/>
  </r>
  <r>
    <n v="3270"/>
    <n v="3270"/>
    <n v="0"/>
    <n v="0"/>
    <n v="0"/>
    <n v="0"/>
    <n v="0"/>
    <n v="0"/>
    <n v="0"/>
    <n v="0"/>
    <n v="0"/>
    <n v="0"/>
    <x v="22"/>
  </r>
  <r>
    <n v="964"/>
    <n v="0"/>
    <n v="964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3"/>
  </r>
  <r>
    <n v="71"/>
    <n v="71"/>
    <n v="0"/>
    <n v="0"/>
    <n v="71"/>
    <n v="71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32"/>
  </r>
  <r>
    <n v="124463"/>
    <n v="0"/>
    <n v="0"/>
    <n v="124463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2"/>
  </r>
  <r>
    <n v="207"/>
    <n v="207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28"/>
  </r>
  <r>
    <n v="3706"/>
    <n v="3706"/>
    <n v="0"/>
    <n v="0"/>
    <n v="3706"/>
    <n v="3706"/>
    <n v="0"/>
    <n v="0"/>
    <n v="0"/>
    <n v="0"/>
    <n v="0"/>
    <n v="0"/>
    <x v="46"/>
  </r>
  <r>
    <n v="9639"/>
    <n v="9639"/>
    <n v="0"/>
    <n v="0"/>
    <n v="0"/>
    <n v="0"/>
    <n v="0"/>
    <n v="0"/>
    <n v="0"/>
    <n v="0"/>
    <n v="0"/>
    <n v="0"/>
    <x v="21"/>
  </r>
  <r>
    <n v="301"/>
    <n v="301"/>
    <n v="0"/>
    <n v="0"/>
    <n v="0"/>
    <n v="0"/>
    <n v="0"/>
    <n v="0"/>
    <n v="0"/>
    <n v="0"/>
    <n v="0"/>
    <n v="0"/>
    <x v="53"/>
  </r>
  <r>
    <n v="958"/>
    <n v="958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7"/>
  </r>
  <r>
    <n v="194"/>
    <n v="194"/>
    <n v="0"/>
    <n v="0"/>
    <n v="194"/>
    <n v="194"/>
    <n v="0"/>
    <n v="0"/>
    <n v="0"/>
    <n v="0"/>
    <n v="0"/>
    <n v="0"/>
    <x v="54"/>
  </r>
  <r>
    <n v="3683"/>
    <n v="0"/>
    <n v="0"/>
    <n v="3683"/>
    <n v="0"/>
    <n v="0"/>
    <n v="0"/>
    <n v="0"/>
    <n v="0"/>
    <n v="0"/>
    <n v="0"/>
    <n v="0"/>
    <x v="69"/>
  </r>
  <r>
    <n v="20"/>
    <n v="20"/>
    <n v="0"/>
    <n v="0"/>
    <n v="0"/>
    <n v="0"/>
    <n v="0"/>
    <n v="0"/>
    <n v="0"/>
    <n v="0"/>
    <n v="0"/>
    <n v="0"/>
    <x v="22"/>
  </r>
  <r>
    <n v="2285"/>
    <n v="2285"/>
    <n v="0"/>
    <n v="0"/>
    <n v="0"/>
    <n v="0"/>
    <n v="0"/>
    <n v="0"/>
    <n v="0"/>
    <n v="0"/>
    <n v="0"/>
    <n v="0"/>
    <x v="23"/>
  </r>
  <r>
    <n v="10"/>
    <n v="0"/>
    <n v="10"/>
    <n v="0"/>
    <n v="0"/>
    <n v="0"/>
    <n v="0"/>
    <n v="0"/>
    <n v="10"/>
    <n v="0"/>
    <n v="10"/>
    <n v="0"/>
    <x v="72"/>
  </r>
  <r>
    <n v="712"/>
    <n v="0"/>
    <n v="712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3"/>
  </r>
  <r>
    <n v="3457"/>
    <n v="0"/>
    <n v="3457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61"/>
  </r>
  <r>
    <n v="1753"/>
    <n v="1753"/>
    <n v="0"/>
    <n v="0"/>
    <n v="0"/>
    <n v="0"/>
    <n v="0"/>
    <n v="0"/>
    <n v="0"/>
    <n v="0"/>
    <n v="0"/>
    <n v="0"/>
    <x v="48"/>
  </r>
  <r>
    <n v="1048"/>
    <n v="0"/>
    <n v="1048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3"/>
  </r>
  <r>
    <n v="471"/>
    <n v="471"/>
    <n v="0"/>
    <n v="0"/>
    <n v="0"/>
    <n v="0"/>
    <n v="0"/>
    <n v="0"/>
    <n v="471"/>
    <n v="471"/>
    <n v="0"/>
    <n v="0"/>
    <x v="60"/>
  </r>
  <r>
    <n v="5"/>
    <n v="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7"/>
  </r>
  <r>
    <n v="585"/>
    <n v="585"/>
    <n v="0"/>
    <n v="0"/>
    <n v="0"/>
    <n v="0"/>
    <n v="0"/>
    <n v="0"/>
    <n v="0"/>
    <n v="0"/>
    <n v="0"/>
    <n v="0"/>
    <x v="56"/>
  </r>
  <r>
    <n v="29895"/>
    <n v="29895"/>
    <n v="0"/>
    <n v="0"/>
    <n v="29895"/>
    <n v="29895"/>
    <n v="0"/>
    <n v="0"/>
    <n v="0"/>
    <n v="0"/>
    <n v="0"/>
    <n v="0"/>
    <x v="1"/>
  </r>
  <r>
    <n v="347"/>
    <n v="347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9"/>
  </r>
  <r>
    <n v="302"/>
    <n v="302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59"/>
  </r>
  <r>
    <n v="173"/>
    <n v="173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37"/>
  </r>
  <r>
    <n v="113"/>
    <n v="0"/>
    <n v="113"/>
    <n v="0"/>
    <n v="0"/>
    <n v="0"/>
    <n v="0"/>
    <n v="0"/>
    <n v="0"/>
    <n v="0"/>
    <n v="0"/>
    <n v="0"/>
    <x v="54"/>
  </r>
  <r>
    <n v="339"/>
    <n v="339"/>
    <n v="0"/>
    <n v="0"/>
    <n v="0"/>
    <n v="0"/>
    <n v="0"/>
    <n v="0"/>
    <n v="0"/>
    <n v="0"/>
    <n v="0"/>
    <n v="0"/>
    <x v="9"/>
  </r>
  <r>
    <n v="2016"/>
    <n v="2016"/>
    <n v="0"/>
    <n v="0"/>
    <n v="0"/>
    <n v="0"/>
    <n v="0"/>
    <n v="0"/>
    <n v="2016"/>
    <n v="2016"/>
    <n v="0"/>
    <n v="0"/>
    <x v="28"/>
  </r>
  <r>
    <n v="222"/>
    <n v="0"/>
    <n v="222"/>
    <n v="0"/>
    <n v="0"/>
    <n v="0"/>
    <n v="0"/>
    <n v="0"/>
    <n v="0"/>
    <n v="0"/>
    <n v="0"/>
    <n v="0"/>
    <x v="42"/>
  </r>
  <r>
    <n v="7"/>
    <n v="0"/>
    <n v="7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65"/>
  </r>
  <r>
    <n v="9986"/>
    <n v="9986"/>
    <n v="0"/>
    <n v="0"/>
    <n v="0"/>
    <n v="0"/>
    <n v="0"/>
    <n v="0"/>
    <n v="0"/>
    <n v="0"/>
    <n v="0"/>
    <n v="0"/>
    <x v="2"/>
  </r>
  <r>
    <n v="1131"/>
    <n v="1131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19"/>
  </r>
  <r>
    <n v="173"/>
    <n v="173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50"/>
  </r>
  <r>
    <n v="1403"/>
    <n v="0"/>
    <n v="1403"/>
    <n v="0"/>
    <n v="0"/>
    <n v="0"/>
    <n v="0"/>
    <n v="0"/>
    <n v="0"/>
    <n v="0"/>
    <n v="0"/>
    <n v="0"/>
    <x v="26"/>
  </r>
  <r>
    <n v="191"/>
    <n v="191"/>
    <n v="0"/>
    <n v="0"/>
    <n v="0"/>
    <n v="0"/>
    <n v="0"/>
    <n v="0"/>
    <n v="0"/>
    <n v="0"/>
    <n v="0"/>
    <n v="0"/>
    <x v="33"/>
  </r>
  <r>
    <n v="59"/>
    <n v="0"/>
    <n v="59"/>
    <n v="0"/>
    <n v="0"/>
    <n v="0"/>
    <n v="0"/>
    <n v="0"/>
    <n v="0"/>
    <n v="0"/>
    <n v="0"/>
    <n v="0"/>
    <x v="44"/>
  </r>
  <r>
    <n v="654"/>
    <n v="654"/>
    <n v="0"/>
    <n v="0"/>
    <n v="654"/>
    <n v="654"/>
    <n v="0"/>
    <n v="0"/>
    <n v="0"/>
    <n v="0"/>
    <n v="0"/>
    <n v="0"/>
    <x v="59"/>
  </r>
  <r>
    <n v="12"/>
    <n v="12"/>
    <n v="0"/>
    <n v="0"/>
    <n v="0"/>
    <n v="0"/>
    <n v="0"/>
    <n v="0"/>
    <n v="12"/>
    <n v="12"/>
    <n v="0"/>
    <n v="0"/>
    <x v="34"/>
  </r>
  <r>
    <n v="16385"/>
    <n v="16385"/>
    <n v="0"/>
    <n v="0"/>
    <n v="0"/>
    <n v="0"/>
    <n v="0"/>
    <n v="0"/>
    <n v="0"/>
    <n v="0"/>
    <n v="0"/>
    <n v="0"/>
    <x v="46"/>
  </r>
  <r>
    <n v="1395"/>
    <n v="0"/>
    <n v="1395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19"/>
    <n v="19"/>
    <n v="0"/>
    <n v="0"/>
    <n v="19"/>
    <n v="19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2"/>
  </r>
  <r>
    <n v="1790"/>
    <n v="0"/>
    <n v="0"/>
    <n v="1790"/>
    <n v="0"/>
    <n v="0"/>
    <n v="0"/>
    <n v="0"/>
    <n v="0"/>
    <n v="0"/>
    <n v="0"/>
    <n v="0"/>
    <x v="69"/>
  </r>
  <r>
    <n v="119"/>
    <n v="119"/>
    <n v="0"/>
    <n v="0"/>
    <n v="119"/>
    <n v="119"/>
    <n v="0"/>
    <n v="0"/>
    <n v="0"/>
    <n v="0"/>
    <n v="0"/>
    <n v="0"/>
    <x v="8"/>
  </r>
  <r>
    <n v="1055"/>
    <n v="1055"/>
    <n v="0"/>
    <n v="0"/>
    <n v="1055"/>
    <n v="1055"/>
    <n v="0"/>
    <n v="0"/>
    <n v="0"/>
    <n v="0"/>
    <n v="0"/>
    <n v="0"/>
    <x v="3"/>
  </r>
  <r>
    <n v="738"/>
    <n v="738"/>
    <n v="0"/>
    <n v="0"/>
    <n v="0"/>
    <n v="0"/>
    <n v="0"/>
    <n v="0"/>
    <n v="0"/>
    <n v="0"/>
    <n v="0"/>
    <n v="0"/>
    <x v="47"/>
  </r>
  <r>
    <n v="2530"/>
    <n v="0"/>
    <n v="253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41"/>
  </r>
  <r>
    <n v="1190"/>
    <n v="1190"/>
    <n v="0"/>
    <n v="0"/>
    <n v="0"/>
    <n v="0"/>
    <n v="0"/>
    <n v="0"/>
    <n v="0"/>
    <n v="0"/>
    <n v="0"/>
    <n v="0"/>
    <x v="8"/>
  </r>
  <r>
    <n v="2562"/>
    <n v="2562"/>
    <n v="0"/>
    <n v="0"/>
    <n v="2562"/>
    <n v="2562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9"/>
  </r>
  <r>
    <n v="591"/>
    <n v="59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5"/>
  </r>
  <r>
    <n v="21513"/>
    <n v="21513"/>
    <n v="0"/>
    <n v="0"/>
    <n v="0"/>
    <n v="0"/>
    <n v="0"/>
    <n v="0"/>
    <n v="21513"/>
    <n v="21513"/>
    <n v="0"/>
    <n v="0"/>
    <x v="65"/>
  </r>
  <r>
    <n v="91"/>
    <n v="91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6"/>
  </r>
  <r>
    <n v="317"/>
    <n v="317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6"/>
  </r>
  <r>
    <n v="28"/>
    <n v="28"/>
    <n v="0"/>
    <n v="0"/>
    <n v="28"/>
    <n v="28"/>
    <n v="0"/>
    <n v="0"/>
    <n v="0"/>
    <n v="0"/>
    <n v="0"/>
    <n v="0"/>
    <x v="21"/>
  </r>
  <r>
    <n v="197"/>
    <n v="197"/>
    <n v="0"/>
    <n v="0"/>
    <n v="0"/>
    <n v="0"/>
    <n v="0"/>
    <n v="0"/>
    <n v="0"/>
    <n v="0"/>
    <n v="0"/>
    <n v="0"/>
    <x v="44"/>
  </r>
  <r>
    <n v="3537"/>
    <n v="3537"/>
    <n v="0"/>
    <n v="0"/>
    <n v="0"/>
    <n v="0"/>
    <n v="0"/>
    <n v="0"/>
    <n v="0"/>
    <n v="0"/>
    <n v="0"/>
    <n v="0"/>
    <x v="35"/>
  </r>
  <r>
    <n v="805"/>
    <n v="805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19"/>
  </r>
  <r>
    <n v="5171"/>
    <n v="5171"/>
    <n v="0"/>
    <n v="0"/>
    <n v="0"/>
    <n v="0"/>
    <n v="0"/>
    <n v="0"/>
    <n v="5171"/>
    <n v="5171"/>
    <n v="0"/>
    <n v="0"/>
    <x v="13"/>
  </r>
  <r>
    <n v="3462"/>
    <n v="3462"/>
    <n v="0"/>
    <n v="0"/>
    <n v="0"/>
    <n v="0"/>
    <n v="0"/>
    <n v="0"/>
    <n v="0"/>
    <n v="0"/>
    <n v="0"/>
    <n v="0"/>
    <x v="55"/>
  </r>
  <r>
    <n v="52"/>
    <n v="0"/>
    <n v="52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52"/>
    <n v="52"/>
    <n v="0"/>
    <n v="0"/>
    <x v="15"/>
  </r>
  <r>
    <n v="169"/>
    <n v="169"/>
    <n v="0"/>
    <n v="0"/>
    <n v="0"/>
    <n v="0"/>
    <n v="0"/>
    <n v="0"/>
    <n v="0"/>
    <n v="0"/>
    <n v="0"/>
    <n v="0"/>
    <x v="46"/>
  </r>
  <r>
    <n v="1757"/>
    <n v="1757"/>
    <n v="0"/>
    <n v="0"/>
    <n v="1757"/>
    <n v="1757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3"/>
  </r>
  <r>
    <n v="120"/>
    <n v="120"/>
    <n v="0"/>
    <n v="0"/>
    <n v="0"/>
    <n v="0"/>
    <n v="0"/>
    <n v="0"/>
    <n v="0"/>
    <n v="0"/>
    <n v="0"/>
    <n v="0"/>
    <x v="61"/>
  </r>
  <r>
    <n v="78"/>
    <n v="7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9"/>
  </r>
  <r>
    <n v="206"/>
    <n v="206"/>
    <n v="0"/>
    <n v="0"/>
    <n v="0"/>
    <n v="0"/>
    <n v="0"/>
    <n v="0"/>
    <n v="0"/>
    <n v="0"/>
    <n v="0"/>
    <n v="0"/>
    <x v="61"/>
  </r>
  <r>
    <n v="332"/>
    <n v="33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20"/>
  </r>
  <r>
    <n v="364"/>
    <n v="364"/>
    <n v="0"/>
    <n v="0"/>
    <n v="0"/>
    <n v="0"/>
    <n v="0"/>
    <n v="0"/>
    <n v="0"/>
    <n v="0"/>
    <n v="0"/>
    <n v="0"/>
    <x v="57"/>
  </r>
  <r>
    <n v="199"/>
    <n v="199"/>
    <n v="0"/>
    <n v="0"/>
    <n v="0"/>
    <n v="0"/>
    <n v="0"/>
    <n v="0"/>
    <n v="199"/>
    <n v="199"/>
    <n v="0"/>
    <n v="0"/>
    <x v="46"/>
  </r>
  <r>
    <n v="358"/>
    <n v="358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1"/>
  </r>
  <r>
    <n v="529"/>
    <n v="0"/>
    <n v="529"/>
    <n v="0"/>
    <n v="0"/>
    <n v="0"/>
    <n v="0"/>
    <n v="0"/>
    <n v="0"/>
    <n v="0"/>
    <n v="0"/>
    <n v="0"/>
    <x v="44"/>
  </r>
  <r>
    <n v="6"/>
    <n v="0"/>
    <n v="6"/>
    <n v="0"/>
    <n v="0"/>
    <n v="0"/>
    <n v="0"/>
    <n v="0"/>
    <n v="0"/>
    <n v="0"/>
    <n v="0"/>
    <n v="0"/>
    <x v="32"/>
  </r>
  <r>
    <n v="227"/>
    <n v="227"/>
    <n v="0"/>
    <n v="0"/>
    <n v="0"/>
    <n v="0"/>
    <n v="0"/>
    <n v="0"/>
    <n v="227"/>
    <n v="227"/>
    <n v="0"/>
    <n v="0"/>
    <x v="46"/>
  </r>
  <r>
    <n v="726"/>
    <n v="72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0"/>
  </r>
  <r>
    <n v="567"/>
    <n v="567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49"/>
  </r>
  <r>
    <n v="20261"/>
    <n v="20261"/>
    <n v="0"/>
    <n v="0"/>
    <n v="0"/>
    <n v="0"/>
    <n v="0"/>
    <n v="0"/>
    <n v="20261"/>
    <n v="20261"/>
    <n v="0"/>
    <n v="0"/>
    <x v="35"/>
  </r>
  <r>
    <n v="1"/>
    <n v="1"/>
    <n v="0"/>
    <n v="0"/>
    <n v="1"/>
    <n v="1"/>
    <n v="0"/>
    <n v="0"/>
    <n v="0"/>
    <n v="0"/>
    <n v="0"/>
    <n v="0"/>
    <x v="41"/>
  </r>
  <r>
    <n v="1"/>
    <n v="1"/>
    <n v="0"/>
    <n v="0"/>
    <n v="0"/>
    <n v="0"/>
    <n v="0"/>
    <n v="0"/>
    <n v="1"/>
    <n v="1"/>
    <n v="0"/>
    <n v="0"/>
    <x v="57"/>
  </r>
  <r>
    <n v="254"/>
    <n v="254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3"/>
  </r>
  <r>
    <n v="921"/>
    <n v="0"/>
    <n v="921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18"/>
  </r>
  <r>
    <n v="306"/>
    <n v="306"/>
    <n v="0"/>
    <n v="0"/>
    <n v="0"/>
    <n v="0"/>
    <n v="0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59"/>
  </r>
  <r>
    <n v="162"/>
    <n v="162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34"/>
  </r>
  <r>
    <n v="1137"/>
    <n v="1137"/>
    <n v="0"/>
    <n v="0"/>
    <n v="0"/>
    <n v="0"/>
    <n v="0"/>
    <n v="0"/>
    <n v="0"/>
    <n v="0"/>
    <n v="0"/>
    <n v="0"/>
    <x v="13"/>
  </r>
  <r>
    <n v="3263"/>
    <n v="0"/>
    <n v="3263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5"/>
  </r>
  <r>
    <n v="198"/>
    <n v="198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15"/>
  </r>
  <r>
    <n v="5200"/>
    <n v="5200"/>
    <n v="0"/>
    <n v="0"/>
    <n v="0"/>
    <n v="0"/>
    <n v="0"/>
    <n v="0"/>
    <n v="0"/>
    <n v="0"/>
    <n v="0"/>
    <n v="0"/>
    <x v="13"/>
  </r>
  <r>
    <n v="136"/>
    <n v="13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1235"/>
    <n v="1235"/>
    <n v="0"/>
    <n v="0"/>
    <n v="0"/>
    <n v="0"/>
    <n v="0"/>
    <n v="0"/>
    <n v="0"/>
    <n v="0"/>
    <n v="0"/>
    <n v="0"/>
    <x v="23"/>
  </r>
  <r>
    <n v="129"/>
    <n v="12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18"/>
  </r>
  <r>
    <n v="1096"/>
    <n v="1096"/>
    <n v="0"/>
    <n v="0"/>
    <n v="0"/>
    <n v="0"/>
    <n v="0"/>
    <n v="0"/>
    <n v="0"/>
    <n v="0"/>
    <n v="0"/>
    <n v="0"/>
    <x v="23"/>
  </r>
  <r>
    <n v="666"/>
    <n v="666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41"/>
  </r>
  <r>
    <n v="1738"/>
    <n v="1738"/>
    <n v="0"/>
    <n v="0"/>
    <n v="0"/>
    <n v="0"/>
    <n v="0"/>
    <n v="0"/>
    <n v="0"/>
    <n v="0"/>
    <n v="0"/>
    <n v="0"/>
    <x v="65"/>
  </r>
  <r>
    <n v="61"/>
    <n v="61"/>
    <n v="0"/>
    <n v="0"/>
    <n v="0"/>
    <n v="0"/>
    <n v="0"/>
    <n v="0"/>
    <n v="0"/>
    <n v="0"/>
    <n v="0"/>
    <n v="0"/>
    <x v="37"/>
  </r>
  <r>
    <n v="14837"/>
    <n v="14837"/>
    <n v="0"/>
    <n v="0"/>
    <n v="0"/>
    <n v="0"/>
    <n v="0"/>
    <n v="0"/>
    <n v="14837"/>
    <n v="14837"/>
    <n v="0"/>
    <n v="0"/>
    <x v="29"/>
  </r>
  <r>
    <n v="5"/>
    <n v="5"/>
    <n v="0"/>
    <n v="0"/>
    <n v="0"/>
    <n v="0"/>
    <n v="0"/>
    <n v="0"/>
    <n v="5"/>
    <n v="5"/>
    <n v="0"/>
    <n v="0"/>
    <x v="63"/>
  </r>
  <r>
    <n v="1723"/>
    <n v="1723"/>
    <n v="0"/>
    <n v="0"/>
    <n v="0"/>
    <n v="0"/>
    <n v="0"/>
    <n v="0"/>
    <n v="0"/>
    <n v="0"/>
    <n v="0"/>
    <n v="0"/>
    <x v="14"/>
  </r>
  <r>
    <n v="4"/>
    <n v="0"/>
    <n v="4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0"/>
  </r>
  <r>
    <n v="1409"/>
    <n v="0"/>
    <n v="1409"/>
    <n v="0"/>
    <n v="0"/>
    <n v="0"/>
    <n v="0"/>
    <n v="0"/>
    <n v="0"/>
    <n v="0"/>
    <n v="0"/>
    <n v="0"/>
    <x v="63"/>
  </r>
  <r>
    <n v="3221"/>
    <n v="3221"/>
    <n v="0"/>
    <n v="0"/>
    <n v="3221"/>
    <n v="3221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2"/>
  </r>
  <r>
    <n v="572"/>
    <n v="572"/>
    <n v="0"/>
    <n v="0"/>
    <n v="0"/>
    <n v="0"/>
    <n v="0"/>
    <n v="0"/>
    <n v="0"/>
    <n v="0"/>
    <n v="0"/>
    <n v="0"/>
    <x v="57"/>
  </r>
  <r>
    <n v="51"/>
    <n v="51"/>
    <n v="0"/>
    <n v="0"/>
    <n v="0"/>
    <n v="0"/>
    <n v="0"/>
    <n v="0"/>
    <n v="0"/>
    <n v="0"/>
    <n v="0"/>
    <n v="0"/>
    <x v="49"/>
  </r>
  <r>
    <n v="763"/>
    <n v="763"/>
    <n v="0"/>
    <n v="0"/>
    <n v="0"/>
    <n v="0"/>
    <n v="0"/>
    <n v="0"/>
    <n v="0"/>
    <n v="0"/>
    <n v="0"/>
    <n v="0"/>
    <x v="18"/>
  </r>
  <r>
    <n v="3790"/>
    <n v="3790"/>
    <n v="0"/>
    <n v="0"/>
    <n v="0"/>
    <n v="0"/>
    <n v="0"/>
    <n v="0"/>
    <n v="3790"/>
    <n v="3790"/>
    <n v="0"/>
    <n v="0"/>
    <x v="51"/>
  </r>
  <r>
    <n v="4"/>
    <n v="4"/>
    <n v="0"/>
    <n v="0"/>
    <n v="0"/>
    <n v="0"/>
    <n v="0"/>
    <n v="0"/>
    <n v="0"/>
    <n v="0"/>
    <n v="0"/>
    <n v="0"/>
    <x v="32"/>
  </r>
  <r>
    <n v="237"/>
    <n v="237"/>
    <n v="0"/>
    <n v="0"/>
    <n v="0"/>
    <n v="0"/>
    <n v="0"/>
    <n v="0"/>
    <n v="0"/>
    <n v="0"/>
    <n v="0"/>
    <n v="0"/>
    <x v="50"/>
  </r>
  <r>
    <n v="1339"/>
    <n v="1339"/>
    <n v="0"/>
    <n v="0"/>
    <n v="0"/>
    <n v="0"/>
    <n v="0"/>
    <n v="0"/>
    <n v="0"/>
    <n v="0"/>
    <n v="0"/>
    <n v="0"/>
    <x v="46"/>
  </r>
  <r>
    <n v="321"/>
    <n v="321"/>
    <n v="0"/>
    <n v="0"/>
    <n v="0"/>
    <n v="0"/>
    <n v="0"/>
    <n v="0"/>
    <n v="0"/>
    <n v="0"/>
    <n v="0"/>
    <n v="0"/>
    <x v="43"/>
  </r>
  <r>
    <n v="453"/>
    <n v="0"/>
    <n v="453"/>
    <n v="0"/>
    <n v="0"/>
    <n v="0"/>
    <n v="0"/>
    <n v="0"/>
    <n v="0"/>
    <n v="0"/>
    <n v="0"/>
    <n v="0"/>
    <x v="41"/>
  </r>
  <r>
    <n v="2180"/>
    <n v="2180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23"/>
    <n v="23"/>
    <n v="0"/>
    <n v="0"/>
    <x v="12"/>
  </r>
  <r>
    <n v="76"/>
    <n v="76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9"/>
  </r>
  <r>
    <n v="2826"/>
    <n v="2826"/>
    <n v="0"/>
    <n v="0"/>
    <n v="0"/>
    <n v="0"/>
    <n v="0"/>
    <n v="0"/>
    <n v="0"/>
    <n v="0"/>
    <n v="0"/>
    <n v="0"/>
    <x v="33"/>
  </r>
  <r>
    <n v="203"/>
    <n v="203"/>
    <n v="0"/>
    <n v="0"/>
    <n v="203"/>
    <n v="203"/>
    <n v="0"/>
    <n v="0"/>
    <n v="0"/>
    <n v="0"/>
    <n v="0"/>
    <n v="0"/>
    <x v="62"/>
  </r>
  <r>
    <n v="165"/>
    <n v="165"/>
    <n v="0"/>
    <n v="0"/>
    <n v="0"/>
    <n v="0"/>
    <n v="0"/>
    <n v="0"/>
    <n v="0"/>
    <n v="0"/>
    <n v="0"/>
    <n v="0"/>
    <x v="61"/>
  </r>
  <r>
    <n v="113"/>
    <n v="113"/>
    <n v="0"/>
    <n v="0"/>
    <n v="0"/>
    <n v="0"/>
    <n v="0"/>
    <n v="0"/>
    <n v="113"/>
    <n v="113"/>
    <n v="0"/>
    <n v="0"/>
    <x v="8"/>
  </r>
  <r>
    <n v="413"/>
    <n v="413"/>
    <n v="0"/>
    <n v="0"/>
    <n v="413"/>
    <n v="413"/>
    <n v="0"/>
    <n v="0"/>
    <n v="0"/>
    <n v="0"/>
    <n v="0"/>
    <n v="0"/>
    <x v="0"/>
  </r>
  <r>
    <n v="2040"/>
    <n v="2040"/>
    <n v="0"/>
    <n v="0"/>
    <n v="0"/>
    <n v="0"/>
    <n v="0"/>
    <n v="0"/>
    <n v="2040"/>
    <n v="2040"/>
    <n v="0"/>
    <n v="0"/>
    <x v="55"/>
  </r>
  <r>
    <n v="2122"/>
    <n v="2122"/>
    <n v="0"/>
    <n v="0"/>
    <n v="0"/>
    <n v="0"/>
    <n v="0"/>
    <n v="0"/>
    <n v="0"/>
    <n v="0"/>
    <n v="0"/>
    <n v="0"/>
    <x v="51"/>
  </r>
  <r>
    <n v="242"/>
    <n v="242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22"/>
  </r>
  <r>
    <n v="54"/>
    <n v="0"/>
    <n v="54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18"/>
  </r>
  <r>
    <n v="2434"/>
    <n v="2434"/>
    <n v="0"/>
    <n v="0"/>
    <n v="0"/>
    <n v="0"/>
    <n v="0"/>
    <n v="0"/>
    <n v="0"/>
    <n v="0"/>
    <n v="0"/>
    <n v="0"/>
    <x v="1"/>
  </r>
  <r>
    <n v="54"/>
    <n v="0"/>
    <n v="54"/>
    <n v="0"/>
    <n v="0"/>
    <n v="0"/>
    <n v="0"/>
    <n v="0"/>
    <n v="0"/>
    <n v="0"/>
    <n v="0"/>
    <n v="0"/>
    <x v="64"/>
  </r>
  <r>
    <n v="1520"/>
    <n v="1520"/>
    <n v="0"/>
    <n v="0"/>
    <n v="1520"/>
    <n v="1520"/>
    <n v="0"/>
    <n v="0"/>
    <n v="0"/>
    <n v="0"/>
    <n v="0"/>
    <n v="0"/>
    <x v="37"/>
  </r>
  <r>
    <n v="107"/>
    <n v="107"/>
    <n v="0"/>
    <n v="0"/>
    <n v="0"/>
    <n v="0"/>
    <n v="0"/>
    <n v="0"/>
    <n v="0"/>
    <n v="0"/>
    <n v="0"/>
    <n v="0"/>
    <x v="41"/>
  </r>
  <r>
    <n v="256"/>
    <n v="256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18"/>
  </r>
  <r>
    <n v="4015"/>
    <n v="0"/>
    <n v="4015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21"/>
  </r>
  <r>
    <n v="7"/>
    <n v="7"/>
    <n v="0"/>
    <n v="0"/>
    <n v="7"/>
    <n v="7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2"/>
  </r>
  <r>
    <n v="1719"/>
    <n v="0"/>
    <n v="1719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1"/>
  </r>
  <r>
    <n v="123"/>
    <n v="123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8"/>
  </r>
  <r>
    <n v="4612"/>
    <n v="461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6"/>
  </r>
  <r>
    <n v="12975"/>
    <n v="12975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3"/>
  </r>
  <r>
    <n v="1872"/>
    <n v="1872"/>
    <n v="0"/>
    <n v="0"/>
    <n v="0"/>
    <n v="0"/>
    <n v="0"/>
    <n v="0"/>
    <n v="0"/>
    <n v="0"/>
    <n v="0"/>
    <n v="0"/>
    <x v="23"/>
  </r>
  <r>
    <n v="1772"/>
    <n v="1772"/>
    <n v="0"/>
    <n v="0"/>
    <n v="0"/>
    <n v="0"/>
    <n v="0"/>
    <n v="0"/>
    <n v="0"/>
    <n v="0"/>
    <n v="0"/>
    <n v="0"/>
    <x v="8"/>
  </r>
  <r>
    <n v="40"/>
    <n v="40"/>
    <n v="0"/>
    <n v="0"/>
    <n v="40"/>
    <n v="40"/>
    <n v="0"/>
    <n v="0"/>
    <n v="0"/>
    <n v="0"/>
    <n v="0"/>
    <n v="0"/>
    <x v="46"/>
  </r>
  <r>
    <n v="9773"/>
    <n v="9773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43"/>
  </r>
  <r>
    <n v="18164"/>
    <n v="18164"/>
    <n v="0"/>
    <n v="0"/>
    <n v="0"/>
    <n v="0"/>
    <n v="0"/>
    <n v="0"/>
    <n v="0"/>
    <n v="0"/>
    <n v="0"/>
    <n v="0"/>
    <x v="2"/>
  </r>
  <r>
    <n v="93"/>
    <n v="93"/>
    <n v="0"/>
    <n v="0"/>
    <n v="0"/>
    <n v="0"/>
    <n v="0"/>
    <n v="0"/>
    <n v="0"/>
    <n v="0"/>
    <n v="0"/>
    <n v="0"/>
    <x v="42"/>
  </r>
  <r>
    <n v="1906"/>
    <n v="1906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30"/>
  </r>
  <r>
    <n v="1554"/>
    <n v="1554"/>
    <n v="0"/>
    <n v="0"/>
    <n v="0"/>
    <n v="0"/>
    <n v="0"/>
    <n v="0"/>
    <n v="0"/>
    <n v="0"/>
    <n v="0"/>
    <n v="0"/>
    <x v="3"/>
  </r>
  <r>
    <n v="221"/>
    <n v="221"/>
    <n v="0"/>
    <n v="0"/>
    <n v="0"/>
    <n v="0"/>
    <n v="0"/>
    <n v="0"/>
    <n v="0"/>
    <n v="0"/>
    <n v="0"/>
    <n v="0"/>
    <x v="21"/>
  </r>
  <r>
    <n v="82"/>
    <n v="82"/>
    <n v="0"/>
    <n v="0"/>
    <n v="0"/>
    <n v="0"/>
    <n v="0"/>
    <n v="0"/>
    <n v="0"/>
    <n v="0"/>
    <n v="0"/>
    <n v="0"/>
    <x v="23"/>
  </r>
  <r>
    <n v="808"/>
    <n v="0"/>
    <n v="808"/>
    <n v="0"/>
    <n v="808"/>
    <n v="0"/>
    <n v="808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53"/>
  </r>
  <r>
    <n v="64"/>
    <n v="64"/>
    <n v="0"/>
    <n v="0"/>
    <n v="64"/>
    <n v="64"/>
    <n v="0"/>
    <n v="0"/>
    <n v="0"/>
    <n v="0"/>
    <n v="0"/>
    <n v="0"/>
    <x v="64"/>
  </r>
  <r>
    <n v="4057"/>
    <n v="4057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27"/>
  </r>
  <r>
    <n v="3863"/>
    <n v="386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2"/>
    <n v="2"/>
    <n v="0"/>
    <n v="0"/>
    <x v="25"/>
  </r>
  <r>
    <n v="221"/>
    <n v="221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26"/>
  </r>
  <r>
    <n v="3188"/>
    <n v="0"/>
    <n v="3188"/>
    <n v="0"/>
    <n v="0"/>
    <n v="0"/>
    <n v="0"/>
    <n v="0"/>
    <n v="0"/>
    <n v="0"/>
    <n v="0"/>
    <n v="0"/>
    <x v="1"/>
  </r>
  <r>
    <n v="793"/>
    <n v="793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13"/>
  </r>
  <r>
    <n v="11"/>
    <n v="11"/>
    <n v="0"/>
    <n v="0"/>
    <n v="11"/>
    <n v="11"/>
    <n v="0"/>
    <n v="0"/>
    <n v="0"/>
    <n v="0"/>
    <n v="0"/>
    <n v="0"/>
    <x v="38"/>
  </r>
  <r>
    <n v="942"/>
    <n v="942"/>
    <n v="0"/>
    <n v="0"/>
    <n v="0"/>
    <n v="0"/>
    <n v="0"/>
    <n v="0"/>
    <n v="942"/>
    <n v="942"/>
    <n v="0"/>
    <n v="0"/>
    <x v="36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9"/>
  </r>
  <r>
    <n v="917"/>
    <n v="917"/>
    <n v="0"/>
    <n v="0"/>
    <n v="917"/>
    <n v="917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9"/>
  </r>
  <r>
    <n v="748"/>
    <n v="748"/>
    <n v="0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2"/>
  </r>
  <r>
    <n v="525"/>
    <n v="525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8"/>
  </r>
  <r>
    <n v="3475"/>
    <n v="0"/>
    <n v="3475"/>
    <n v="0"/>
    <n v="0"/>
    <n v="0"/>
    <n v="0"/>
    <n v="0"/>
    <n v="0"/>
    <n v="0"/>
    <n v="0"/>
    <n v="0"/>
    <x v="61"/>
  </r>
  <r>
    <n v="28"/>
    <n v="0"/>
    <n v="28"/>
    <n v="0"/>
    <n v="0"/>
    <n v="0"/>
    <n v="0"/>
    <n v="0"/>
    <n v="0"/>
    <n v="0"/>
    <n v="0"/>
    <n v="0"/>
    <x v="32"/>
  </r>
  <r>
    <n v="149"/>
    <n v="149"/>
    <n v="0"/>
    <n v="0"/>
    <n v="0"/>
    <n v="0"/>
    <n v="0"/>
    <n v="0"/>
    <n v="149"/>
    <n v="149"/>
    <n v="0"/>
    <n v="0"/>
    <x v="20"/>
  </r>
  <r>
    <n v="3792"/>
    <n v="0"/>
    <n v="3792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0"/>
    <n v="0"/>
    <n v="0"/>
    <n v="0"/>
    <x v="4"/>
  </r>
  <r>
    <n v="171"/>
    <n v="171"/>
    <n v="0"/>
    <n v="0"/>
    <n v="0"/>
    <n v="0"/>
    <n v="0"/>
    <n v="0"/>
    <n v="0"/>
    <n v="0"/>
    <n v="0"/>
    <n v="0"/>
    <x v="5"/>
  </r>
  <r>
    <n v="1590"/>
    <n v="0"/>
    <n v="1590"/>
    <n v="0"/>
    <n v="0"/>
    <n v="0"/>
    <n v="0"/>
    <n v="0"/>
    <n v="0"/>
    <n v="0"/>
    <n v="0"/>
    <n v="0"/>
    <x v="27"/>
  </r>
  <r>
    <n v="104"/>
    <n v="10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3"/>
  </r>
  <r>
    <n v="879"/>
    <n v="879"/>
    <n v="0"/>
    <n v="0"/>
    <n v="0"/>
    <n v="0"/>
    <n v="0"/>
    <n v="0"/>
    <n v="0"/>
    <n v="0"/>
    <n v="0"/>
    <n v="0"/>
    <x v="56"/>
  </r>
  <r>
    <n v="2100"/>
    <n v="2100"/>
    <n v="0"/>
    <n v="0"/>
    <n v="0"/>
    <n v="0"/>
    <n v="0"/>
    <n v="0"/>
    <n v="0"/>
    <n v="0"/>
    <n v="0"/>
    <n v="0"/>
    <x v="26"/>
  </r>
  <r>
    <n v="19734"/>
    <n v="0"/>
    <n v="19734"/>
    <n v="0"/>
    <n v="0"/>
    <n v="0"/>
    <n v="0"/>
    <n v="0"/>
    <n v="0"/>
    <n v="0"/>
    <n v="0"/>
    <n v="0"/>
    <x v="57"/>
  </r>
  <r>
    <n v="179"/>
    <n v="179"/>
    <n v="0"/>
    <n v="0"/>
    <n v="0"/>
    <n v="0"/>
    <n v="0"/>
    <n v="0"/>
    <n v="179"/>
    <n v="179"/>
    <n v="0"/>
    <n v="0"/>
    <x v="28"/>
  </r>
  <r>
    <n v="14"/>
    <n v="14"/>
    <n v="0"/>
    <n v="0"/>
    <n v="0"/>
    <n v="0"/>
    <n v="0"/>
    <n v="0"/>
    <n v="0"/>
    <n v="0"/>
    <n v="0"/>
    <n v="0"/>
    <x v="24"/>
  </r>
  <r>
    <n v="7781"/>
    <n v="7781"/>
    <n v="0"/>
    <n v="0"/>
    <n v="7781"/>
    <n v="7781"/>
    <n v="0"/>
    <n v="0"/>
    <n v="0"/>
    <n v="0"/>
    <n v="0"/>
    <n v="0"/>
    <x v="17"/>
  </r>
  <r>
    <n v="1856"/>
    <n v="0"/>
    <n v="1856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23"/>
  </r>
  <r>
    <n v="1584"/>
    <n v="1584"/>
    <n v="0"/>
    <n v="0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23"/>
  </r>
  <r>
    <n v="3040"/>
    <n v="0"/>
    <n v="3040"/>
    <n v="0"/>
    <n v="0"/>
    <n v="0"/>
    <n v="0"/>
    <n v="0"/>
    <n v="0"/>
    <n v="0"/>
    <n v="0"/>
    <n v="0"/>
    <x v="5"/>
  </r>
  <r>
    <n v="869"/>
    <n v="869"/>
    <n v="0"/>
    <n v="0"/>
    <n v="0"/>
    <n v="0"/>
    <n v="0"/>
    <n v="0"/>
    <n v="0"/>
    <n v="0"/>
    <n v="0"/>
    <n v="0"/>
    <x v="56"/>
  </r>
  <r>
    <n v="5262"/>
    <n v="5262"/>
    <n v="0"/>
    <n v="0"/>
    <n v="5262"/>
    <n v="5262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42"/>
  </r>
  <r>
    <n v="1"/>
    <n v="1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53"/>
  </r>
  <r>
    <n v="4863"/>
    <n v="0"/>
    <n v="4863"/>
    <n v="0"/>
    <n v="0"/>
    <n v="0"/>
    <n v="0"/>
    <n v="0"/>
    <n v="0"/>
    <n v="0"/>
    <n v="0"/>
    <n v="0"/>
    <x v="13"/>
  </r>
  <r>
    <n v="136"/>
    <n v="136"/>
    <n v="0"/>
    <n v="0"/>
    <n v="0"/>
    <n v="0"/>
    <n v="0"/>
    <n v="0"/>
    <n v="0"/>
    <n v="0"/>
    <n v="0"/>
    <n v="0"/>
    <x v="47"/>
  </r>
  <r>
    <n v="126"/>
    <n v="0"/>
    <n v="126"/>
    <n v="0"/>
    <n v="0"/>
    <n v="0"/>
    <n v="0"/>
    <n v="0"/>
    <n v="126"/>
    <n v="0"/>
    <n v="126"/>
    <n v="0"/>
    <x v="32"/>
  </r>
  <r>
    <n v="83"/>
    <n v="8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1"/>
  </r>
  <r>
    <n v="382"/>
    <n v="382"/>
    <n v="0"/>
    <n v="0"/>
    <n v="0"/>
    <n v="0"/>
    <n v="0"/>
    <n v="0"/>
    <n v="0"/>
    <n v="0"/>
    <n v="0"/>
    <n v="0"/>
    <x v="33"/>
  </r>
  <r>
    <n v="4892"/>
    <n v="4892"/>
    <n v="0"/>
    <n v="0"/>
    <n v="0"/>
    <n v="0"/>
    <n v="0"/>
    <n v="0"/>
    <n v="0"/>
    <n v="0"/>
    <n v="0"/>
    <n v="0"/>
    <x v="5"/>
  </r>
  <r>
    <n v="218"/>
    <n v="218"/>
    <n v="0"/>
    <n v="0"/>
    <n v="0"/>
    <n v="0"/>
    <n v="0"/>
    <n v="0"/>
    <n v="0"/>
    <n v="0"/>
    <n v="0"/>
    <n v="0"/>
    <x v="1"/>
  </r>
  <r>
    <n v="28"/>
    <n v="0"/>
    <n v="28"/>
    <n v="0"/>
    <n v="0"/>
    <n v="0"/>
    <n v="0"/>
    <n v="0"/>
    <n v="0"/>
    <n v="0"/>
    <n v="0"/>
    <n v="0"/>
    <x v="6"/>
  </r>
  <r>
    <n v="256"/>
    <n v="256"/>
    <n v="0"/>
    <n v="0"/>
    <n v="256"/>
    <n v="256"/>
    <n v="0"/>
    <n v="0"/>
    <n v="0"/>
    <n v="0"/>
    <n v="0"/>
    <n v="0"/>
    <x v="34"/>
  </r>
  <r>
    <n v="45"/>
    <n v="45"/>
    <n v="0"/>
    <n v="0"/>
    <n v="0"/>
    <n v="0"/>
    <n v="0"/>
    <n v="0"/>
    <n v="45"/>
    <n v="45"/>
    <n v="0"/>
    <n v="0"/>
    <x v="21"/>
  </r>
  <r>
    <n v="1170"/>
    <n v="117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1"/>
  </r>
  <r>
    <n v="634"/>
    <n v="634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9"/>
  </r>
  <r>
    <n v="57"/>
    <n v="57"/>
    <n v="0"/>
    <n v="0"/>
    <n v="57"/>
    <n v="57"/>
    <n v="0"/>
    <n v="0"/>
    <n v="0"/>
    <n v="0"/>
    <n v="0"/>
    <n v="0"/>
    <x v="41"/>
  </r>
  <r>
    <n v="3200"/>
    <n v="3200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40"/>
  </r>
  <r>
    <n v="21278"/>
    <n v="21278"/>
    <n v="0"/>
    <n v="0"/>
    <n v="21278"/>
    <n v="21278"/>
    <n v="0"/>
    <n v="0"/>
    <n v="0"/>
    <n v="0"/>
    <n v="0"/>
    <n v="0"/>
    <x v="27"/>
  </r>
  <r>
    <n v="319"/>
    <n v="319"/>
    <n v="0"/>
    <n v="0"/>
    <n v="0"/>
    <n v="0"/>
    <n v="0"/>
    <n v="0"/>
    <n v="0"/>
    <n v="0"/>
    <n v="0"/>
    <n v="0"/>
    <x v="29"/>
  </r>
  <r>
    <n v="1066"/>
    <n v="1066"/>
    <n v="0"/>
    <n v="0"/>
    <n v="0"/>
    <n v="0"/>
    <n v="0"/>
    <n v="0"/>
    <n v="0"/>
    <n v="0"/>
    <n v="0"/>
    <n v="0"/>
    <x v="37"/>
  </r>
  <r>
    <n v="5765"/>
    <n v="5765"/>
    <n v="0"/>
    <n v="0"/>
    <n v="0"/>
    <n v="0"/>
    <n v="0"/>
    <n v="0"/>
    <n v="0"/>
    <n v="0"/>
    <n v="0"/>
    <n v="0"/>
    <x v="9"/>
  </r>
  <r>
    <n v="181"/>
    <n v="0"/>
    <n v="181"/>
    <n v="0"/>
    <n v="0"/>
    <n v="0"/>
    <n v="0"/>
    <n v="0"/>
    <n v="0"/>
    <n v="0"/>
    <n v="0"/>
    <n v="0"/>
    <x v="31"/>
  </r>
  <r>
    <n v="504"/>
    <n v="504"/>
    <n v="0"/>
    <n v="0"/>
    <n v="0"/>
    <n v="0"/>
    <n v="0"/>
    <n v="0"/>
    <n v="0"/>
    <n v="0"/>
    <n v="0"/>
    <n v="0"/>
    <x v="47"/>
  </r>
  <r>
    <n v="39"/>
    <n v="39"/>
    <n v="0"/>
    <n v="0"/>
    <n v="39"/>
    <n v="39"/>
    <n v="0"/>
    <n v="0"/>
    <n v="0"/>
    <n v="0"/>
    <n v="0"/>
    <n v="0"/>
    <x v="52"/>
  </r>
  <r>
    <n v="5489"/>
    <n v="5489"/>
    <n v="0"/>
    <n v="0"/>
    <n v="0"/>
    <n v="0"/>
    <n v="0"/>
    <n v="0"/>
    <n v="0"/>
    <n v="0"/>
    <n v="0"/>
    <n v="0"/>
    <x v="60"/>
  </r>
  <r>
    <n v="112"/>
    <n v="112"/>
    <n v="0"/>
    <n v="0"/>
    <n v="0"/>
    <n v="0"/>
    <n v="0"/>
    <n v="0"/>
    <n v="0"/>
    <n v="0"/>
    <n v="0"/>
    <n v="0"/>
    <x v="41"/>
  </r>
  <r>
    <n v="6086"/>
    <n v="0"/>
    <n v="6086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25"/>
  </r>
  <r>
    <n v="695"/>
    <n v="69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170"/>
    <n v="0"/>
    <n v="170"/>
    <n v="0"/>
    <n v="0"/>
    <n v="0"/>
    <n v="0"/>
    <n v="0"/>
    <n v="0"/>
    <n v="0"/>
    <n v="0"/>
    <n v="0"/>
    <x v="62"/>
  </r>
  <r>
    <n v="15606"/>
    <n v="0"/>
    <n v="15606"/>
    <n v="0"/>
    <n v="0"/>
    <n v="0"/>
    <n v="0"/>
    <n v="0"/>
    <n v="0"/>
    <n v="0"/>
    <n v="0"/>
    <n v="0"/>
    <x v="37"/>
  </r>
  <r>
    <n v="13488"/>
    <n v="13488"/>
    <n v="0"/>
    <n v="0"/>
    <n v="0"/>
    <n v="0"/>
    <n v="0"/>
    <n v="0"/>
    <n v="0"/>
    <n v="0"/>
    <n v="0"/>
    <n v="0"/>
    <x v="44"/>
  </r>
  <r>
    <n v="268"/>
    <n v="268"/>
    <n v="0"/>
    <n v="0"/>
    <n v="0"/>
    <n v="0"/>
    <n v="0"/>
    <n v="0"/>
    <n v="0"/>
    <n v="0"/>
    <n v="0"/>
    <n v="0"/>
    <x v="33"/>
  </r>
  <r>
    <n v="120"/>
    <n v="120"/>
    <n v="0"/>
    <n v="0"/>
    <n v="0"/>
    <n v="0"/>
    <n v="0"/>
    <n v="0"/>
    <n v="0"/>
    <n v="0"/>
    <n v="0"/>
    <n v="0"/>
    <x v="5"/>
  </r>
  <r>
    <n v="7132"/>
    <n v="7132"/>
    <n v="0"/>
    <n v="0"/>
    <n v="0"/>
    <n v="0"/>
    <n v="0"/>
    <n v="0"/>
    <n v="7132"/>
    <n v="7132"/>
    <n v="0"/>
    <n v="0"/>
    <x v="65"/>
  </r>
  <r>
    <n v="2281"/>
    <n v="2281"/>
    <n v="0"/>
    <n v="0"/>
    <n v="0"/>
    <n v="0"/>
    <n v="0"/>
    <n v="0"/>
    <n v="2281"/>
    <n v="2281"/>
    <n v="0"/>
    <n v="0"/>
    <x v="52"/>
  </r>
  <r>
    <n v="150"/>
    <n v="0"/>
    <n v="150"/>
    <n v="0"/>
    <n v="0"/>
    <n v="0"/>
    <n v="0"/>
    <n v="0"/>
    <n v="0"/>
    <n v="0"/>
    <n v="0"/>
    <n v="0"/>
    <x v="21"/>
  </r>
  <r>
    <n v="188"/>
    <n v="188"/>
    <n v="0"/>
    <n v="0"/>
    <n v="0"/>
    <n v="0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1"/>
  </r>
  <r>
    <n v="65"/>
    <n v="65"/>
    <n v="0"/>
    <n v="0"/>
    <n v="65"/>
    <n v="65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7"/>
  </r>
  <r>
    <n v="2167"/>
    <n v="2167"/>
    <n v="0"/>
    <n v="0"/>
    <n v="0"/>
    <n v="0"/>
    <n v="0"/>
    <n v="0"/>
    <n v="0"/>
    <n v="0"/>
    <n v="0"/>
    <n v="0"/>
    <x v="22"/>
  </r>
  <r>
    <n v="97"/>
    <n v="97"/>
    <n v="0"/>
    <n v="0"/>
    <n v="0"/>
    <n v="0"/>
    <n v="0"/>
    <n v="0"/>
    <n v="0"/>
    <n v="0"/>
    <n v="0"/>
    <n v="0"/>
    <x v="56"/>
  </r>
  <r>
    <n v="5188"/>
    <n v="5188"/>
    <n v="0"/>
    <n v="0"/>
    <n v="0"/>
    <n v="0"/>
    <n v="0"/>
    <n v="0"/>
    <n v="5188"/>
    <n v="5188"/>
    <n v="0"/>
    <n v="0"/>
    <x v="12"/>
  </r>
  <r>
    <n v="5403"/>
    <n v="5403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58"/>
  </r>
  <r>
    <n v="930"/>
    <n v="930"/>
    <n v="0"/>
    <n v="0"/>
    <n v="0"/>
    <n v="0"/>
    <n v="0"/>
    <n v="0"/>
    <n v="0"/>
    <n v="0"/>
    <n v="0"/>
    <n v="0"/>
    <x v="48"/>
  </r>
  <r>
    <n v="978"/>
    <n v="978"/>
    <n v="0"/>
    <n v="0"/>
    <n v="978"/>
    <n v="978"/>
    <n v="0"/>
    <n v="0"/>
    <n v="0"/>
    <n v="0"/>
    <n v="0"/>
    <n v="0"/>
    <x v="31"/>
  </r>
  <r>
    <n v="1197"/>
    <n v="1197"/>
    <n v="0"/>
    <n v="0"/>
    <n v="0"/>
    <n v="0"/>
    <n v="0"/>
    <n v="0"/>
    <n v="1197"/>
    <n v="1197"/>
    <n v="0"/>
    <n v="0"/>
    <x v="40"/>
  </r>
  <r>
    <n v="2378"/>
    <n v="2378"/>
    <n v="0"/>
    <n v="0"/>
    <n v="0"/>
    <n v="0"/>
    <n v="0"/>
    <n v="0"/>
    <n v="0"/>
    <n v="0"/>
    <n v="0"/>
    <n v="0"/>
    <x v="37"/>
  </r>
  <r>
    <n v="997"/>
    <n v="997"/>
    <n v="0"/>
    <n v="0"/>
    <n v="0"/>
    <n v="0"/>
    <n v="0"/>
    <n v="0"/>
    <n v="0"/>
    <n v="0"/>
    <n v="0"/>
    <n v="0"/>
    <x v="40"/>
  </r>
  <r>
    <n v="120"/>
    <n v="120"/>
    <n v="0"/>
    <n v="0"/>
    <n v="0"/>
    <n v="0"/>
    <n v="0"/>
    <n v="0"/>
    <n v="0"/>
    <n v="0"/>
    <n v="0"/>
    <n v="0"/>
    <x v="47"/>
  </r>
  <r>
    <n v="270"/>
    <n v="270"/>
    <n v="0"/>
    <n v="0"/>
    <n v="0"/>
    <n v="0"/>
    <n v="0"/>
    <n v="0"/>
    <n v="0"/>
    <n v="0"/>
    <n v="0"/>
    <n v="0"/>
    <x v="65"/>
  </r>
  <r>
    <n v="236"/>
    <n v="0"/>
    <n v="236"/>
    <n v="0"/>
    <n v="0"/>
    <n v="0"/>
    <n v="0"/>
    <n v="0"/>
    <n v="236"/>
    <n v="0"/>
    <n v="236"/>
    <n v="0"/>
    <x v="59"/>
  </r>
  <r>
    <n v="22"/>
    <n v="2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"/>
  </r>
  <r>
    <n v="88"/>
    <n v="0"/>
    <n v="88"/>
    <n v="0"/>
    <n v="0"/>
    <n v="0"/>
    <n v="0"/>
    <n v="0"/>
    <n v="0"/>
    <n v="0"/>
    <n v="0"/>
    <n v="0"/>
    <x v="11"/>
  </r>
  <r>
    <n v="732"/>
    <n v="73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44"/>
  </r>
  <r>
    <n v="76"/>
    <n v="76"/>
    <n v="0"/>
    <n v="0"/>
    <n v="76"/>
    <n v="76"/>
    <n v="0"/>
    <n v="0"/>
    <n v="0"/>
    <n v="0"/>
    <n v="0"/>
    <n v="0"/>
    <x v="29"/>
  </r>
  <r>
    <n v="14814"/>
    <n v="0"/>
    <n v="14814"/>
    <n v="0"/>
    <n v="0"/>
    <n v="0"/>
    <n v="0"/>
    <n v="0"/>
    <n v="14814"/>
    <n v="0"/>
    <n v="14814"/>
    <n v="0"/>
    <x v="36"/>
  </r>
  <r>
    <n v="264"/>
    <n v="264"/>
    <n v="0"/>
    <n v="0"/>
    <n v="0"/>
    <n v="0"/>
    <n v="0"/>
    <n v="0"/>
    <n v="0"/>
    <n v="0"/>
    <n v="0"/>
    <n v="0"/>
    <x v="15"/>
  </r>
  <r>
    <n v="872"/>
    <n v="872"/>
    <n v="0"/>
    <n v="0"/>
    <n v="0"/>
    <n v="0"/>
    <n v="0"/>
    <n v="0"/>
    <n v="0"/>
    <n v="0"/>
    <n v="0"/>
    <n v="0"/>
    <x v="22"/>
  </r>
  <r>
    <n v="661"/>
    <n v="661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"/>
  </r>
  <r>
    <n v="4145"/>
    <n v="4145"/>
    <n v="0"/>
    <n v="0"/>
    <n v="4145"/>
    <n v="4145"/>
    <n v="0"/>
    <n v="0"/>
    <n v="0"/>
    <n v="0"/>
    <n v="0"/>
    <n v="0"/>
    <x v="45"/>
  </r>
  <r>
    <n v="2908"/>
    <n v="290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925"/>
    <n v="925"/>
    <n v="0"/>
    <n v="0"/>
    <n v="925"/>
    <n v="925"/>
    <n v="0"/>
    <n v="0"/>
    <n v="0"/>
    <n v="0"/>
    <n v="0"/>
    <n v="0"/>
    <x v="36"/>
  </r>
  <r>
    <n v="2309"/>
    <n v="0"/>
    <n v="2309"/>
    <n v="0"/>
    <n v="0"/>
    <n v="0"/>
    <n v="0"/>
    <n v="0"/>
    <n v="0"/>
    <n v="0"/>
    <n v="0"/>
    <n v="0"/>
    <x v="44"/>
  </r>
  <r>
    <n v="152"/>
    <n v="152"/>
    <n v="0"/>
    <n v="0"/>
    <n v="0"/>
    <n v="0"/>
    <n v="0"/>
    <n v="0"/>
    <n v="0"/>
    <n v="0"/>
    <n v="0"/>
    <n v="0"/>
    <x v="64"/>
  </r>
  <r>
    <n v="311"/>
    <n v="311"/>
    <n v="0"/>
    <n v="0"/>
    <n v="0"/>
    <n v="0"/>
    <n v="0"/>
    <n v="0"/>
    <n v="0"/>
    <n v="0"/>
    <n v="0"/>
    <n v="0"/>
    <x v="5"/>
  </r>
  <r>
    <n v="1264"/>
    <n v="1264"/>
    <n v="0"/>
    <n v="0"/>
    <n v="0"/>
    <n v="0"/>
    <n v="0"/>
    <n v="0"/>
    <n v="0"/>
    <n v="0"/>
    <n v="0"/>
    <n v="0"/>
    <x v="9"/>
  </r>
  <r>
    <n v="685"/>
    <n v="685"/>
    <n v="0"/>
    <n v="0"/>
    <n v="0"/>
    <n v="0"/>
    <n v="0"/>
    <n v="0"/>
    <n v="0"/>
    <n v="0"/>
    <n v="0"/>
    <n v="0"/>
    <x v="65"/>
  </r>
  <r>
    <n v="27025"/>
    <n v="27025"/>
    <n v="0"/>
    <n v="0"/>
    <n v="27025"/>
    <n v="27025"/>
    <n v="0"/>
    <n v="0"/>
    <n v="0"/>
    <n v="0"/>
    <n v="0"/>
    <n v="0"/>
    <x v="35"/>
  </r>
  <r>
    <n v="196"/>
    <n v="196"/>
    <n v="0"/>
    <n v="0"/>
    <n v="0"/>
    <n v="0"/>
    <n v="0"/>
    <n v="0"/>
    <n v="0"/>
    <n v="0"/>
    <n v="0"/>
    <n v="0"/>
    <x v="41"/>
  </r>
  <r>
    <n v="1049"/>
    <n v="1049"/>
    <n v="0"/>
    <n v="0"/>
    <n v="0"/>
    <n v="0"/>
    <n v="0"/>
    <n v="0"/>
    <n v="0"/>
    <n v="0"/>
    <n v="0"/>
    <n v="0"/>
    <x v="13"/>
  </r>
  <r>
    <n v="217"/>
    <n v="217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8"/>
    <n v="8"/>
    <n v="0"/>
    <n v="0"/>
    <x v="12"/>
  </r>
  <r>
    <n v="17"/>
    <n v="17"/>
    <n v="0"/>
    <n v="0"/>
    <n v="0"/>
    <n v="0"/>
    <n v="0"/>
    <n v="0"/>
    <n v="0"/>
    <n v="0"/>
    <n v="0"/>
    <n v="0"/>
    <x v="62"/>
  </r>
  <r>
    <n v="29"/>
    <n v="0"/>
    <n v="29"/>
    <n v="0"/>
    <n v="0"/>
    <n v="0"/>
    <n v="0"/>
    <n v="0"/>
    <n v="0"/>
    <n v="0"/>
    <n v="0"/>
    <n v="0"/>
    <x v="26"/>
  </r>
  <r>
    <n v="23249"/>
    <n v="23249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9"/>
  </r>
  <r>
    <n v="3714"/>
    <n v="3714"/>
    <n v="0"/>
    <n v="0"/>
    <n v="3714"/>
    <n v="3714"/>
    <n v="0"/>
    <n v="0"/>
    <n v="0"/>
    <n v="0"/>
    <n v="0"/>
    <n v="0"/>
    <x v="23"/>
  </r>
  <r>
    <n v="382"/>
    <n v="382"/>
    <n v="0"/>
    <n v="0"/>
    <n v="0"/>
    <n v="0"/>
    <n v="0"/>
    <n v="0"/>
    <n v="0"/>
    <n v="0"/>
    <n v="0"/>
    <n v="0"/>
    <x v="45"/>
  </r>
  <r>
    <n v="2075"/>
    <n v="0"/>
    <n v="2075"/>
    <n v="0"/>
    <n v="0"/>
    <n v="0"/>
    <n v="0"/>
    <n v="0"/>
    <n v="0"/>
    <n v="0"/>
    <n v="0"/>
    <n v="0"/>
    <x v="35"/>
  </r>
  <r>
    <n v="163"/>
    <n v="163"/>
    <n v="0"/>
    <n v="0"/>
    <n v="0"/>
    <n v="0"/>
    <n v="0"/>
    <n v="0"/>
    <n v="0"/>
    <n v="0"/>
    <n v="0"/>
    <n v="0"/>
    <x v="56"/>
  </r>
  <r>
    <n v="317"/>
    <n v="317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55"/>
    <n v="55"/>
    <n v="0"/>
    <n v="0"/>
    <x v="55"/>
  </r>
  <r>
    <n v="5"/>
    <n v="5"/>
    <n v="0"/>
    <n v="0"/>
    <n v="0"/>
    <n v="0"/>
    <n v="0"/>
    <n v="0"/>
    <n v="0"/>
    <n v="0"/>
    <n v="0"/>
    <n v="0"/>
    <x v="10"/>
  </r>
  <r>
    <n v="265"/>
    <n v="265"/>
    <n v="0"/>
    <n v="0"/>
    <n v="0"/>
    <n v="0"/>
    <n v="0"/>
    <n v="0"/>
    <n v="0"/>
    <n v="0"/>
    <n v="0"/>
    <n v="0"/>
    <x v="61"/>
  </r>
  <r>
    <n v="81"/>
    <n v="81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8"/>
  </r>
  <r>
    <n v="23"/>
    <n v="0"/>
    <n v="23"/>
    <n v="0"/>
    <n v="0"/>
    <n v="0"/>
    <n v="0"/>
    <n v="0"/>
    <n v="0"/>
    <n v="0"/>
    <n v="0"/>
    <n v="0"/>
    <x v="32"/>
  </r>
  <r>
    <n v="59"/>
    <n v="59"/>
    <n v="0"/>
    <n v="0"/>
    <n v="0"/>
    <n v="0"/>
    <n v="0"/>
    <n v="0"/>
    <n v="0"/>
    <n v="0"/>
    <n v="0"/>
    <n v="0"/>
    <x v="26"/>
  </r>
  <r>
    <n v="4"/>
    <n v="0"/>
    <n v="4"/>
    <n v="0"/>
    <n v="0"/>
    <n v="0"/>
    <n v="0"/>
    <n v="0"/>
    <n v="0"/>
    <n v="0"/>
    <n v="0"/>
    <n v="0"/>
    <x v="9"/>
  </r>
  <r>
    <n v="106"/>
    <n v="106"/>
    <n v="0"/>
    <n v="0"/>
    <n v="0"/>
    <n v="0"/>
    <n v="0"/>
    <n v="0"/>
    <n v="0"/>
    <n v="0"/>
    <n v="0"/>
    <n v="0"/>
    <x v="29"/>
  </r>
  <r>
    <n v="47"/>
    <n v="47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86"/>
    <n v="86"/>
    <n v="0"/>
    <n v="0"/>
    <x v="42"/>
  </r>
  <r>
    <n v="42288"/>
    <n v="42288"/>
    <n v="0"/>
    <n v="0"/>
    <n v="0"/>
    <n v="0"/>
    <n v="0"/>
    <n v="0"/>
    <n v="42288"/>
    <n v="42288"/>
    <n v="0"/>
    <n v="0"/>
    <x v="23"/>
  </r>
  <r>
    <n v="11"/>
    <n v="11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4"/>
  </r>
  <r>
    <n v="933"/>
    <n v="933"/>
    <n v="0"/>
    <n v="0"/>
    <n v="0"/>
    <n v="0"/>
    <n v="0"/>
    <n v="0"/>
    <n v="933"/>
    <n v="933"/>
    <n v="0"/>
    <n v="0"/>
    <x v="35"/>
  </r>
  <r>
    <n v="420"/>
    <n v="420"/>
    <n v="0"/>
    <n v="0"/>
    <n v="0"/>
    <n v="0"/>
    <n v="0"/>
    <n v="0"/>
    <n v="0"/>
    <n v="0"/>
    <n v="0"/>
    <n v="0"/>
    <x v="48"/>
  </r>
  <r>
    <n v="637"/>
    <n v="0"/>
    <n v="637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8"/>
  </r>
  <r>
    <n v="91"/>
    <n v="0"/>
    <n v="91"/>
    <n v="0"/>
    <n v="0"/>
    <n v="0"/>
    <n v="0"/>
    <n v="0"/>
    <n v="0"/>
    <n v="0"/>
    <n v="0"/>
    <n v="0"/>
    <x v="11"/>
  </r>
  <r>
    <n v="45614"/>
    <n v="0"/>
    <n v="45614"/>
    <n v="0"/>
    <n v="0"/>
    <n v="0"/>
    <n v="0"/>
    <n v="0"/>
    <n v="45614"/>
    <n v="0"/>
    <n v="45614"/>
    <n v="0"/>
    <x v="65"/>
  </r>
  <r>
    <n v="10"/>
    <n v="10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118"/>
    <n v="118"/>
    <n v="0"/>
    <n v="0"/>
    <n v="0"/>
    <n v="0"/>
    <n v="0"/>
    <n v="0"/>
    <n v="0"/>
    <n v="0"/>
    <n v="0"/>
    <n v="0"/>
    <x v="40"/>
  </r>
  <r>
    <n v="3414"/>
    <n v="3414"/>
    <n v="0"/>
    <n v="0"/>
    <n v="0"/>
    <n v="0"/>
    <n v="0"/>
    <n v="0"/>
    <n v="0"/>
    <n v="0"/>
    <n v="0"/>
    <n v="0"/>
    <x v="59"/>
  </r>
  <r>
    <n v="126"/>
    <n v="12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63"/>
  </r>
  <r>
    <n v="90"/>
    <n v="90"/>
    <n v="0"/>
    <n v="0"/>
    <n v="90"/>
    <n v="90"/>
    <n v="0"/>
    <n v="0"/>
    <n v="0"/>
    <n v="0"/>
    <n v="0"/>
    <n v="0"/>
    <x v="4"/>
  </r>
  <r>
    <n v="2433"/>
    <n v="2433"/>
    <n v="0"/>
    <n v="0"/>
    <n v="0"/>
    <n v="0"/>
    <n v="0"/>
    <n v="0"/>
    <n v="2433"/>
    <n v="2433"/>
    <n v="0"/>
    <n v="0"/>
    <x v="22"/>
  </r>
  <r>
    <n v="929"/>
    <n v="929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"/>
  </r>
  <r>
    <n v="939"/>
    <n v="939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"/>
  </r>
  <r>
    <n v="243"/>
    <n v="24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"/>
  </r>
  <r>
    <n v="234"/>
    <n v="234"/>
    <n v="0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4"/>
  </r>
  <r>
    <n v="1410"/>
    <n v="1410"/>
    <n v="0"/>
    <n v="0"/>
    <n v="0"/>
    <n v="0"/>
    <n v="0"/>
    <n v="0"/>
    <n v="0"/>
    <n v="0"/>
    <n v="0"/>
    <n v="0"/>
    <x v="18"/>
  </r>
  <r>
    <n v="2537"/>
    <n v="0"/>
    <n v="2537"/>
    <n v="0"/>
    <n v="0"/>
    <n v="0"/>
    <n v="0"/>
    <n v="0"/>
    <n v="0"/>
    <n v="0"/>
    <n v="0"/>
    <n v="0"/>
    <x v="21"/>
  </r>
  <r>
    <n v="1393"/>
    <n v="1393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3"/>
  </r>
  <r>
    <n v="1501"/>
    <n v="1501"/>
    <n v="0"/>
    <n v="0"/>
    <n v="1501"/>
    <n v="1501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3"/>
  </r>
  <r>
    <n v="172"/>
    <n v="172"/>
    <n v="0"/>
    <n v="0"/>
    <n v="0"/>
    <n v="0"/>
    <n v="0"/>
    <n v="0"/>
    <n v="0"/>
    <n v="0"/>
    <n v="0"/>
    <n v="0"/>
    <x v="52"/>
  </r>
  <r>
    <n v="95"/>
    <n v="95"/>
    <n v="0"/>
    <n v="0"/>
    <n v="0"/>
    <n v="0"/>
    <n v="0"/>
    <n v="0"/>
    <n v="0"/>
    <n v="0"/>
    <n v="0"/>
    <n v="0"/>
    <x v="22"/>
  </r>
  <r>
    <n v="267"/>
    <n v="267"/>
    <n v="0"/>
    <n v="0"/>
    <n v="0"/>
    <n v="0"/>
    <n v="0"/>
    <n v="0"/>
    <n v="0"/>
    <n v="0"/>
    <n v="0"/>
    <n v="0"/>
    <x v="13"/>
  </r>
  <r>
    <n v="322"/>
    <n v="322"/>
    <n v="0"/>
    <n v="0"/>
    <n v="0"/>
    <n v="0"/>
    <n v="0"/>
    <n v="0"/>
    <n v="0"/>
    <n v="0"/>
    <n v="0"/>
    <n v="0"/>
    <x v="58"/>
  </r>
  <r>
    <n v="3214"/>
    <n v="0"/>
    <n v="3214"/>
    <n v="0"/>
    <n v="0"/>
    <n v="0"/>
    <n v="0"/>
    <n v="0"/>
    <n v="0"/>
    <n v="0"/>
    <n v="0"/>
    <n v="0"/>
    <x v="49"/>
  </r>
  <r>
    <n v="1559"/>
    <n v="1559"/>
    <n v="0"/>
    <n v="0"/>
    <n v="0"/>
    <n v="0"/>
    <n v="0"/>
    <n v="0"/>
    <n v="0"/>
    <n v="0"/>
    <n v="0"/>
    <n v="0"/>
    <x v="5"/>
  </r>
  <r>
    <n v="376"/>
    <n v="376"/>
    <n v="0"/>
    <n v="0"/>
    <n v="0"/>
    <n v="0"/>
    <n v="0"/>
    <n v="0"/>
    <n v="0"/>
    <n v="0"/>
    <n v="0"/>
    <n v="0"/>
    <x v="1"/>
  </r>
  <r>
    <n v="452"/>
    <n v="452"/>
    <n v="0"/>
    <n v="0"/>
    <n v="0"/>
    <n v="0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57"/>
  </r>
  <r>
    <n v="18431"/>
    <n v="18431"/>
    <n v="0"/>
    <n v="0"/>
    <n v="0"/>
    <n v="0"/>
    <n v="0"/>
    <n v="0"/>
    <n v="18431"/>
    <n v="18431"/>
    <n v="0"/>
    <n v="0"/>
    <x v="36"/>
  </r>
  <r>
    <n v="2"/>
    <n v="2"/>
    <n v="0"/>
    <n v="0"/>
    <n v="0"/>
    <n v="0"/>
    <n v="0"/>
    <n v="0"/>
    <n v="0"/>
    <n v="0"/>
    <n v="0"/>
    <n v="0"/>
    <x v="12"/>
  </r>
  <r>
    <n v="447"/>
    <n v="447"/>
    <n v="0"/>
    <n v="0"/>
    <n v="0"/>
    <n v="0"/>
    <n v="0"/>
    <n v="0"/>
    <n v="0"/>
    <n v="0"/>
    <n v="0"/>
    <n v="0"/>
    <x v="61"/>
  </r>
  <r>
    <n v="7400"/>
    <n v="0"/>
    <n v="7400"/>
    <n v="0"/>
    <n v="7400"/>
    <n v="0"/>
    <n v="740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8"/>
  </r>
  <r>
    <n v="2740"/>
    <n v="2740"/>
    <n v="0"/>
    <n v="0"/>
    <n v="0"/>
    <n v="0"/>
    <n v="0"/>
    <n v="0"/>
    <n v="0"/>
    <n v="0"/>
    <n v="0"/>
    <n v="0"/>
    <x v="43"/>
  </r>
  <r>
    <n v="3816"/>
    <n v="3816"/>
    <n v="0"/>
    <n v="0"/>
    <n v="0"/>
    <n v="0"/>
    <n v="0"/>
    <n v="0"/>
    <n v="0"/>
    <n v="0"/>
    <n v="0"/>
    <n v="0"/>
    <x v="48"/>
  </r>
  <r>
    <n v="188"/>
    <n v="188"/>
    <n v="0"/>
    <n v="0"/>
    <n v="0"/>
    <n v="0"/>
    <n v="0"/>
    <n v="0"/>
    <n v="0"/>
    <n v="0"/>
    <n v="0"/>
    <n v="0"/>
    <x v="66"/>
  </r>
  <r>
    <n v="256"/>
    <n v="256"/>
    <n v="0"/>
    <n v="0"/>
    <n v="0"/>
    <n v="0"/>
    <n v="0"/>
    <n v="0"/>
    <n v="256"/>
    <n v="256"/>
    <n v="0"/>
    <n v="0"/>
    <x v="44"/>
  </r>
  <r>
    <n v="9"/>
    <n v="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61"/>
  </r>
  <r>
    <n v="11453"/>
    <n v="0"/>
    <n v="11453"/>
    <n v="0"/>
    <n v="11453"/>
    <n v="0"/>
    <n v="11453"/>
    <n v="0"/>
    <n v="0"/>
    <n v="0"/>
    <n v="0"/>
    <n v="0"/>
    <x v="13"/>
  </r>
  <r>
    <n v="39556"/>
    <n v="0"/>
    <n v="39556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3"/>
  </r>
  <r>
    <n v="1186"/>
    <n v="1186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66"/>
    <n v="66"/>
    <n v="0"/>
    <n v="0"/>
    <x v="58"/>
  </r>
  <r>
    <n v="29"/>
    <n v="29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0"/>
    <n v="0"/>
    <n v="0"/>
    <n v="0"/>
    <x v="13"/>
  </r>
  <r>
    <n v="1333"/>
    <n v="1333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9"/>
  </r>
  <r>
    <n v="926"/>
    <n v="926"/>
    <n v="0"/>
    <n v="0"/>
    <n v="926"/>
    <n v="926"/>
    <n v="0"/>
    <n v="0"/>
    <n v="0"/>
    <n v="0"/>
    <n v="0"/>
    <n v="0"/>
    <x v="21"/>
  </r>
  <r>
    <n v="446"/>
    <n v="446"/>
    <n v="0"/>
    <n v="0"/>
    <n v="0"/>
    <n v="0"/>
    <n v="0"/>
    <n v="0"/>
    <n v="446"/>
    <n v="446"/>
    <n v="0"/>
    <n v="0"/>
    <x v="43"/>
  </r>
  <r>
    <n v="13"/>
    <n v="13"/>
    <n v="0"/>
    <n v="0"/>
    <n v="0"/>
    <n v="0"/>
    <n v="0"/>
    <n v="0"/>
    <n v="0"/>
    <n v="0"/>
    <n v="0"/>
    <n v="0"/>
    <x v="27"/>
  </r>
  <r>
    <n v="2428"/>
    <n v="0"/>
    <n v="2428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"/>
  </r>
  <r>
    <n v="135"/>
    <n v="135"/>
    <n v="0"/>
    <n v="0"/>
    <n v="135"/>
    <n v="135"/>
    <n v="0"/>
    <n v="0"/>
    <n v="0"/>
    <n v="0"/>
    <n v="0"/>
    <n v="0"/>
    <x v="22"/>
  </r>
  <r>
    <n v="1261"/>
    <n v="1261"/>
    <n v="0"/>
    <n v="0"/>
    <n v="0"/>
    <n v="0"/>
    <n v="0"/>
    <n v="0"/>
    <n v="0"/>
    <n v="0"/>
    <n v="0"/>
    <n v="0"/>
    <x v="31"/>
  </r>
  <r>
    <n v="687"/>
    <n v="687"/>
    <n v="0"/>
    <n v="0"/>
    <n v="0"/>
    <n v="0"/>
    <n v="0"/>
    <n v="0"/>
    <n v="0"/>
    <n v="0"/>
    <n v="0"/>
    <n v="0"/>
    <x v="50"/>
  </r>
  <r>
    <n v="149"/>
    <n v="0"/>
    <n v="149"/>
    <n v="0"/>
    <n v="149"/>
    <n v="0"/>
    <n v="149"/>
    <n v="0"/>
    <n v="0"/>
    <n v="0"/>
    <n v="0"/>
    <n v="0"/>
    <x v="45"/>
  </r>
  <r>
    <n v="2508"/>
    <n v="2508"/>
    <n v="0"/>
    <n v="0"/>
    <n v="0"/>
    <n v="0"/>
    <n v="0"/>
    <n v="0"/>
    <n v="0"/>
    <n v="0"/>
    <n v="0"/>
    <n v="0"/>
    <x v="34"/>
  </r>
  <r>
    <n v="12782"/>
    <n v="0"/>
    <n v="12782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52"/>
  </r>
  <r>
    <n v="145"/>
    <n v="145"/>
    <n v="0"/>
    <n v="0"/>
    <n v="0"/>
    <n v="0"/>
    <n v="0"/>
    <n v="0"/>
    <n v="0"/>
    <n v="0"/>
    <n v="0"/>
    <n v="0"/>
    <x v="14"/>
  </r>
  <r>
    <n v="443"/>
    <n v="443"/>
    <n v="0"/>
    <n v="0"/>
    <n v="443"/>
    <n v="443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0"/>
  </r>
  <r>
    <n v="2475"/>
    <n v="0"/>
    <n v="2475"/>
    <n v="0"/>
    <n v="0"/>
    <n v="0"/>
    <n v="0"/>
    <n v="0"/>
    <n v="0"/>
    <n v="0"/>
    <n v="0"/>
    <n v="0"/>
    <x v="52"/>
  </r>
  <r>
    <n v="261"/>
    <n v="261"/>
    <n v="0"/>
    <n v="0"/>
    <n v="0"/>
    <n v="0"/>
    <n v="0"/>
    <n v="0"/>
    <n v="261"/>
    <n v="261"/>
    <n v="0"/>
    <n v="0"/>
    <x v="54"/>
  </r>
  <r>
    <n v="294"/>
    <n v="294"/>
    <n v="0"/>
    <n v="0"/>
    <n v="0"/>
    <n v="0"/>
    <n v="0"/>
    <n v="0"/>
    <n v="0"/>
    <n v="0"/>
    <n v="0"/>
    <n v="0"/>
    <x v="56"/>
  </r>
  <r>
    <n v="203"/>
    <n v="0"/>
    <n v="203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1"/>
  </r>
  <r>
    <n v="503"/>
    <n v="503"/>
    <n v="0"/>
    <n v="0"/>
    <n v="0"/>
    <n v="0"/>
    <n v="0"/>
    <n v="0"/>
    <n v="0"/>
    <n v="0"/>
    <n v="0"/>
    <n v="0"/>
    <x v="22"/>
  </r>
  <r>
    <n v="8582"/>
    <n v="8582"/>
    <n v="0"/>
    <n v="0"/>
    <n v="0"/>
    <n v="0"/>
    <n v="0"/>
    <n v="0"/>
    <n v="0"/>
    <n v="0"/>
    <n v="0"/>
    <n v="0"/>
    <x v="65"/>
  </r>
  <r>
    <n v="1739"/>
    <n v="1739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41"/>
  </r>
  <r>
    <n v="20204"/>
    <n v="20204"/>
    <n v="0"/>
    <n v="0"/>
    <n v="0"/>
    <n v="0"/>
    <n v="0"/>
    <n v="0"/>
    <n v="0"/>
    <n v="0"/>
    <n v="0"/>
    <n v="0"/>
    <x v="43"/>
  </r>
  <r>
    <n v="628"/>
    <n v="628"/>
    <n v="0"/>
    <n v="0"/>
    <n v="0"/>
    <n v="0"/>
    <n v="0"/>
    <n v="0"/>
    <n v="0"/>
    <n v="0"/>
    <n v="0"/>
    <n v="0"/>
    <x v="30"/>
  </r>
  <r>
    <n v="933"/>
    <n v="933"/>
    <n v="0"/>
    <n v="0"/>
    <n v="0"/>
    <n v="0"/>
    <n v="0"/>
    <n v="0"/>
    <n v="933"/>
    <n v="933"/>
    <n v="0"/>
    <n v="0"/>
    <x v="50"/>
  </r>
  <r>
    <n v="196"/>
    <n v="196"/>
    <n v="0"/>
    <n v="0"/>
    <n v="0"/>
    <n v="0"/>
    <n v="0"/>
    <n v="0"/>
    <n v="0"/>
    <n v="0"/>
    <n v="0"/>
    <n v="0"/>
    <x v="39"/>
  </r>
  <r>
    <n v="2858"/>
    <n v="2858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50"/>
  </r>
  <r>
    <n v="302"/>
    <n v="302"/>
    <n v="0"/>
    <n v="0"/>
    <n v="0"/>
    <n v="0"/>
    <n v="0"/>
    <n v="0"/>
    <n v="0"/>
    <n v="0"/>
    <n v="0"/>
    <n v="0"/>
    <x v="1"/>
  </r>
  <r>
    <n v="5"/>
    <n v="0"/>
    <n v="5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7"/>
  </r>
  <r>
    <n v="417"/>
    <n v="417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26"/>
  </r>
  <r>
    <n v="345"/>
    <n v="34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49"/>
  </r>
  <r>
    <n v="900"/>
    <n v="900"/>
    <n v="0"/>
    <n v="0"/>
    <n v="0"/>
    <n v="0"/>
    <n v="0"/>
    <n v="0"/>
    <n v="900"/>
    <n v="900"/>
    <n v="0"/>
    <n v="0"/>
    <x v="4"/>
  </r>
  <r>
    <n v="4"/>
    <n v="4"/>
    <n v="0"/>
    <n v="0"/>
    <n v="0"/>
    <n v="0"/>
    <n v="0"/>
    <n v="0"/>
    <n v="0"/>
    <n v="0"/>
    <n v="0"/>
    <n v="0"/>
    <x v="16"/>
  </r>
  <r>
    <n v="89"/>
    <n v="89"/>
    <n v="0"/>
    <n v="0"/>
    <n v="0"/>
    <n v="0"/>
    <n v="0"/>
    <n v="0"/>
    <n v="0"/>
    <n v="0"/>
    <n v="0"/>
    <n v="0"/>
    <x v="38"/>
  </r>
  <r>
    <n v="7"/>
    <n v="0"/>
    <n v="7"/>
    <n v="0"/>
    <n v="0"/>
    <n v="0"/>
    <n v="0"/>
    <n v="0"/>
    <n v="0"/>
    <n v="0"/>
    <n v="0"/>
    <n v="0"/>
    <x v="54"/>
  </r>
  <r>
    <n v="865"/>
    <n v="865"/>
    <n v="0"/>
    <n v="0"/>
    <n v="865"/>
    <n v="865"/>
    <n v="0"/>
    <n v="0"/>
    <n v="0"/>
    <n v="0"/>
    <n v="0"/>
    <n v="0"/>
    <x v="19"/>
  </r>
  <r>
    <n v="664"/>
    <n v="664"/>
    <n v="0"/>
    <n v="0"/>
    <n v="0"/>
    <n v="0"/>
    <n v="0"/>
    <n v="0"/>
    <n v="664"/>
    <n v="664"/>
    <n v="0"/>
    <n v="0"/>
    <x v="56"/>
  </r>
  <r>
    <n v="1195"/>
    <n v="1195"/>
    <n v="0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12"/>
  </r>
  <r>
    <n v="4098"/>
    <n v="409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4"/>
  </r>
  <r>
    <n v="5092"/>
    <n v="5092"/>
    <n v="0"/>
    <n v="0"/>
    <n v="0"/>
    <n v="0"/>
    <n v="0"/>
    <n v="0"/>
    <n v="5092"/>
    <n v="5092"/>
    <n v="0"/>
    <n v="0"/>
    <x v="46"/>
  </r>
  <r>
    <n v="769"/>
    <n v="769"/>
    <n v="0"/>
    <n v="0"/>
    <n v="0"/>
    <n v="0"/>
    <n v="0"/>
    <n v="0"/>
    <n v="0"/>
    <n v="0"/>
    <n v="0"/>
    <n v="0"/>
    <x v="60"/>
  </r>
  <r>
    <n v="176"/>
    <n v="176"/>
    <n v="0"/>
    <n v="0"/>
    <n v="0"/>
    <n v="0"/>
    <n v="0"/>
    <n v="0"/>
    <n v="0"/>
    <n v="0"/>
    <n v="0"/>
    <n v="0"/>
    <x v="35"/>
  </r>
  <r>
    <n v="1470"/>
    <n v="0"/>
    <n v="1470"/>
    <n v="0"/>
    <n v="0"/>
    <n v="0"/>
    <n v="0"/>
    <n v="0"/>
    <n v="0"/>
    <n v="0"/>
    <n v="0"/>
    <n v="0"/>
    <x v="52"/>
  </r>
  <r>
    <n v="4972"/>
    <n v="0"/>
    <n v="4972"/>
    <n v="0"/>
    <n v="4972"/>
    <n v="0"/>
    <n v="4972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20"/>
  </r>
  <r>
    <n v="202"/>
    <n v="202"/>
    <n v="0"/>
    <n v="0"/>
    <n v="0"/>
    <n v="0"/>
    <n v="0"/>
    <n v="0"/>
    <n v="202"/>
    <n v="202"/>
    <n v="0"/>
    <n v="0"/>
    <x v="48"/>
  </r>
  <r>
    <n v="3"/>
    <n v="3"/>
    <n v="0"/>
    <n v="0"/>
    <n v="3"/>
    <n v="3"/>
    <n v="0"/>
    <n v="0"/>
    <n v="0"/>
    <n v="0"/>
    <n v="0"/>
    <n v="0"/>
    <x v="53"/>
  </r>
  <r>
    <n v="26564"/>
    <n v="0"/>
    <n v="26564"/>
    <n v="0"/>
    <n v="0"/>
    <n v="0"/>
    <n v="0"/>
    <n v="0"/>
    <n v="26564"/>
    <n v="0"/>
    <n v="26564"/>
    <n v="0"/>
    <x v="22"/>
  </r>
  <r>
    <n v="196"/>
    <n v="196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6"/>
  </r>
  <r>
    <n v="649"/>
    <n v="64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"/>
  </r>
  <r>
    <n v="1190"/>
    <n v="1190"/>
    <n v="0"/>
    <n v="0"/>
    <n v="1190"/>
    <n v="1190"/>
    <n v="0"/>
    <n v="0"/>
    <n v="0"/>
    <n v="0"/>
    <n v="0"/>
    <n v="0"/>
    <x v="0"/>
  </r>
  <r>
    <n v="255"/>
    <n v="255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0"/>
  </r>
  <r>
    <n v="1293"/>
    <n v="1293"/>
    <n v="0"/>
    <n v="0"/>
    <n v="1293"/>
    <n v="1293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33"/>
  </r>
  <r>
    <n v="41073"/>
    <n v="41073"/>
    <n v="0"/>
    <n v="0"/>
    <n v="0"/>
    <n v="0"/>
    <n v="0"/>
    <n v="0"/>
    <n v="0"/>
    <n v="0"/>
    <n v="0"/>
    <n v="0"/>
    <x v="37"/>
  </r>
  <r>
    <n v="497"/>
    <n v="497"/>
    <n v="0"/>
    <n v="0"/>
    <n v="0"/>
    <n v="0"/>
    <n v="0"/>
    <n v="0"/>
    <n v="0"/>
    <n v="0"/>
    <n v="0"/>
    <n v="0"/>
    <x v="22"/>
  </r>
  <r>
    <n v="10138"/>
    <n v="0"/>
    <n v="10138"/>
    <n v="0"/>
    <n v="0"/>
    <n v="0"/>
    <n v="0"/>
    <n v="0"/>
    <n v="0"/>
    <n v="0"/>
    <n v="0"/>
    <n v="0"/>
    <x v="57"/>
  </r>
  <r>
    <n v="595"/>
    <n v="595"/>
    <n v="0"/>
    <n v="0"/>
    <n v="0"/>
    <n v="0"/>
    <n v="0"/>
    <n v="0"/>
    <n v="0"/>
    <n v="0"/>
    <n v="0"/>
    <n v="0"/>
    <x v="46"/>
  </r>
  <r>
    <n v="3780"/>
    <n v="0"/>
    <n v="3780"/>
    <n v="0"/>
    <n v="3780"/>
    <n v="0"/>
    <n v="3780"/>
    <n v="0"/>
    <n v="0"/>
    <n v="0"/>
    <n v="0"/>
    <n v="0"/>
    <x v="56"/>
  </r>
  <r>
    <n v="510"/>
    <n v="510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3"/>
  </r>
  <r>
    <n v="4202"/>
    <n v="4202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0"/>
  </r>
  <r>
    <n v="947"/>
    <n v="0"/>
    <n v="947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40"/>
  </r>
  <r>
    <n v="116"/>
    <n v="116"/>
    <n v="0"/>
    <n v="0"/>
    <n v="0"/>
    <n v="0"/>
    <n v="0"/>
    <n v="0"/>
    <n v="116"/>
    <n v="116"/>
    <n v="0"/>
    <n v="0"/>
    <x v="61"/>
  </r>
  <r>
    <n v="83"/>
    <n v="83"/>
    <n v="0"/>
    <n v="0"/>
    <n v="0"/>
    <n v="0"/>
    <n v="0"/>
    <n v="0"/>
    <n v="0"/>
    <n v="0"/>
    <n v="0"/>
    <n v="0"/>
    <x v="44"/>
  </r>
  <r>
    <n v="8680"/>
    <n v="8680"/>
    <n v="0"/>
    <n v="0"/>
    <n v="0"/>
    <n v="0"/>
    <n v="0"/>
    <n v="0"/>
    <n v="0"/>
    <n v="0"/>
    <n v="0"/>
    <n v="0"/>
    <x v="10"/>
  </r>
  <r>
    <n v="937"/>
    <n v="937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59"/>
  </r>
  <r>
    <n v="4129"/>
    <n v="4129"/>
    <n v="0"/>
    <n v="0"/>
    <n v="0"/>
    <n v="0"/>
    <n v="0"/>
    <n v="0"/>
    <n v="0"/>
    <n v="0"/>
    <n v="0"/>
    <n v="0"/>
    <x v="40"/>
  </r>
  <r>
    <n v="1092"/>
    <n v="1092"/>
    <n v="0"/>
    <n v="0"/>
    <n v="0"/>
    <n v="0"/>
    <n v="0"/>
    <n v="0"/>
    <n v="0"/>
    <n v="0"/>
    <n v="0"/>
    <n v="0"/>
    <x v="56"/>
  </r>
  <r>
    <n v="687"/>
    <n v="0"/>
    <n v="687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46"/>
  </r>
  <r>
    <n v="215"/>
    <n v="215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43"/>
  </r>
  <r>
    <n v="200"/>
    <n v="200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9"/>
  </r>
  <r>
    <n v="6321"/>
    <n v="6321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3"/>
  </r>
  <r>
    <n v="457"/>
    <n v="457"/>
    <n v="0"/>
    <n v="0"/>
    <n v="0"/>
    <n v="0"/>
    <n v="0"/>
    <n v="0"/>
    <n v="0"/>
    <n v="0"/>
    <n v="0"/>
    <n v="0"/>
    <x v="15"/>
  </r>
  <r>
    <n v="204"/>
    <n v="204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3"/>
  </r>
  <r>
    <n v="906"/>
    <n v="906"/>
    <n v="0"/>
    <n v="0"/>
    <n v="0"/>
    <n v="0"/>
    <n v="0"/>
    <n v="0"/>
    <n v="0"/>
    <n v="0"/>
    <n v="0"/>
    <n v="0"/>
    <x v="44"/>
  </r>
  <r>
    <n v="36096"/>
    <n v="36096"/>
    <n v="0"/>
    <n v="0"/>
    <n v="0"/>
    <n v="0"/>
    <n v="0"/>
    <n v="0"/>
    <n v="36096"/>
    <n v="36096"/>
    <n v="0"/>
    <n v="0"/>
    <x v="65"/>
  </r>
  <r>
    <n v="1"/>
    <n v="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3"/>
  </r>
  <r>
    <n v="11255"/>
    <n v="11255"/>
    <n v="0"/>
    <n v="0"/>
    <n v="0"/>
    <n v="0"/>
    <n v="0"/>
    <n v="0"/>
    <n v="0"/>
    <n v="0"/>
    <n v="0"/>
    <n v="0"/>
    <x v="29"/>
  </r>
  <r>
    <n v="909"/>
    <n v="0"/>
    <n v="909"/>
    <n v="0"/>
    <n v="0"/>
    <n v="0"/>
    <n v="0"/>
    <n v="0"/>
    <n v="0"/>
    <n v="0"/>
    <n v="0"/>
    <n v="0"/>
    <x v="30"/>
  </r>
  <r>
    <n v="3423"/>
    <n v="3423"/>
    <n v="0"/>
    <n v="0"/>
    <n v="0"/>
    <n v="0"/>
    <n v="0"/>
    <n v="0"/>
    <n v="0"/>
    <n v="0"/>
    <n v="0"/>
    <n v="0"/>
    <x v="37"/>
  </r>
  <r>
    <n v="536"/>
    <n v="536"/>
    <n v="0"/>
    <n v="0"/>
    <n v="0"/>
    <n v="0"/>
    <n v="0"/>
    <n v="0"/>
    <n v="536"/>
    <n v="536"/>
    <n v="0"/>
    <n v="0"/>
    <x v="6"/>
  </r>
  <r>
    <n v="2783"/>
    <n v="2783"/>
    <n v="0"/>
    <n v="0"/>
    <n v="2783"/>
    <n v="2783"/>
    <n v="0"/>
    <n v="0"/>
    <n v="0"/>
    <n v="0"/>
    <n v="0"/>
    <n v="0"/>
    <x v="55"/>
  </r>
  <r>
    <n v="1327"/>
    <n v="1327"/>
    <n v="0"/>
    <n v="0"/>
    <n v="0"/>
    <n v="0"/>
    <n v="0"/>
    <n v="0"/>
    <n v="1327"/>
    <n v="1327"/>
    <n v="0"/>
    <n v="0"/>
    <x v="27"/>
  </r>
  <r>
    <n v="35525"/>
    <n v="35525"/>
    <n v="0"/>
    <n v="0"/>
    <n v="0"/>
    <n v="0"/>
    <n v="0"/>
    <n v="0"/>
    <n v="0"/>
    <n v="0"/>
    <n v="0"/>
    <n v="0"/>
    <x v="65"/>
  </r>
  <r>
    <n v="214"/>
    <n v="214"/>
    <n v="0"/>
    <n v="0"/>
    <n v="0"/>
    <n v="0"/>
    <n v="0"/>
    <n v="0"/>
    <n v="0"/>
    <n v="0"/>
    <n v="0"/>
    <n v="0"/>
    <x v="47"/>
  </r>
  <r>
    <n v="506"/>
    <n v="506"/>
    <n v="0"/>
    <n v="0"/>
    <n v="0"/>
    <n v="0"/>
    <n v="0"/>
    <n v="0"/>
    <n v="0"/>
    <n v="0"/>
    <n v="0"/>
    <n v="0"/>
    <x v="17"/>
  </r>
  <r>
    <n v="235"/>
    <n v="235"/>
    <n v="0"/>
    <n v="0"/>
    <n v="0"/>
    <n v="0"/>
    <n v="0"/>
    <n v="0"/>
    <n v="0"/>
    <n v="0"/>
    <n v="0"/>
    <n v="0"/>
    <x v="4"/>
  </r>
  <r>
    <n v="87"/>
    <n v="87"/>
    <n v="0"/>
    <n v="0"/>
    <n v="87"/>
    <n v="87"/>
    <n v="0"/>
    <n v="0"/>
    <n v="0"/>
    <n v="0"/>
    <n v="0"/>
    <n v="0"/>
    <x v="33"/>
  </r>
  <r>
    <n v="572"/>
    <n v="572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22"/>
  </r>
  <r>
    <n v="9"/>
    <n v="9"/>
    <n v="0"/>
    <n v="0"/>
    <n v="9"/>
    <n v="9"/>
    <n v="0"/>
    <n v="0"/>
    <n v="0"/>
    <n v="0"/>
    <n v="0"/>
    <n v="0"/>
    <x v="61"/>
  </r>
  <r>
    <n v="25457"/>
    <n v="25457"/>
    <n v="0"/>
    <n v="0"/>
    <n v="0"/>
    <n v="0"/>
    <n v="0"/>
    <n v="0"/>
    <n v="0"/>
    <n v="0"/>
    <n v="0"/>
    <n v="0"/>
    <x v="1"/>
  </r>
  <r>
    <n v="178"/>
    <n v="178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4"/>
  </r>
  <r>
    <n v="2552"/>
    <n v="0"/>
    <n v="2552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68"/>
  </r>
  <r>
    <n v="152"/>
    <n v="152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26"/>
  </r>
  <r>
    <n v="269"/>
    <n v="269"/>
    <n v="0"/>
    <n v="0"/>
    <n v="0"/>
    <n v="0"/>
    <n v="0"/>
    <n v="0"/>
    <n v="269"/>
    <n v="269"/>
    <n v="0"/>
    <n v="0"/>
    <x v="28"/>
  </r>
  <r>
    <n v="42"/>
    <n v="42"/>
    <n v="0"/>
    <n v="0"/>
    <n v="0"/>
    <n v="0"/>
    <n v="0"/>
    <n v="0"/>
    <n v="0"/>
    <n v="0"/>
    <n v="0"/>
    <n v="0"/>
    <x v="8"/>
  </r>
  <r>
    <n v="8"/>
    <n v="0"/>
    <n v="8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61"/>
  </r>
  <r>
    <n v="690"/>
    <n v="690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47"/>
  </r>
  <r>
    <n v="20842"/>
    <n v="20842"/>
    <n v="0"/>
    <n v="0"/>
    <n v="0"/>
    <n v="0"/>
    <n v="0"/>
    <n v="0"/>
    <n v="0"/>
    <n v="0"/>
    <n v="0"/>
    <n v="0"/>
    <x v="43"/>
  </r>
  <r>
    <n v="5400"/>
    <n v="0"/>
    <n v="5400"/>
    <n v="0"/>
    <n v="0"/>
    <n v="0"/>
    <n v="0"/>
    <n v="0"/>
    <n v="0"/>
    <n v="0"/>
    <n v="0"/>
    <n v="0"/>
    <x v="61"/>
  </r>
  <r>
    <n v="141"/>
    <n v="141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63"/>
  </r>
  <r>
    <n v="28635"/>
    <n v="0"/>
    <n v="28635"/>
    <n v="0"/>
    <n v="0"/>
    <n v="0"/>
    <n v="0"/>
    <n v="0"/>
    <n v="0"/>
    <n v="0"/>
    <n v="0"/>
    <n v="0"/>
    <x v="23"/>
  </r>
  <r>
    <n v="95"/>
    <n v="95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20"/>
  </r>
  <r>
    <n v="4886"/>
    <n v="4886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18"/>
  </r>
  <r>
    <n v="445"/>
    <n v="445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52"/>
  </r>
  <r>
    <n v="156"/>
    <n v="156"/>
    <n v="0"/>
    <n v="0"/>
    <n v="0"/>
    <n v="0"/>
    <n v="0"/>
    <n v="0"/>
    <n v="0"/>
    <n v="0"/>
    <n v="0"/>
    <n v="0"/>
    <x v="57"/>
  </r>
  <r>
    <n v="1067"/>
    <n v="0"/>
    <n v="1067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53"/>
  </r>
  <r>
    <n v="438"/>
    <n v="438"/>
    <n v="0"/>
    <n v="0"/>
    <n v="0"/>
    <n v="0"/>
    <n v="0"/>
    <n v="0"/>
    <n v="0"/>
    <n v="0"/>
    <n v="0"/>
    <n v="0"/>
    <x v="58"/>
  </r>
  <r>
    <n v="3214"/>
    <n v="3214"/>
    <n v="0"/>
    <n v="0"/>
    <n v="0"/>
    <n v="0"/>
    <n v="0"/>
    <n v="0"/>
    <n v="0"/>
    <n v="0"/>
    <n v="0"/>
    <n v="0"/>
    <x v="0"/>
  </r>
  <r>
    <n v="244"/>
    <n v="244"/>
    <n v="0"/>
    <n v="0"/>
    <n v="0"/>
    <n v="0"/>
    <n v="0"/>
    <n v="0"/>
    <n v="0"/>
    <n v="0"/>
    <n v="0"/>
    <n v="0"/>
    <x v="61"/>
  </r>
  <r>
    <n v="3138"/>
    <n v="313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4"/>
  </r>
  <r>
    <n v="18"/>
    <n v="18"/>
    <n v="0"/>
    <n v="0"/>
    <n v="18"/>
    <n v="18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8"/>
  </r>
  <r>
    <n v="9"/>
    <n v="0"/>
    <n v="9"/>
    <n v="0"/>
    <n v="0"/>
    <n v="0"/>
    <n v="0"/>
    <n v="0"/>
    <n v="0"/>
    <n v="0"/>
    <n v="0"/>
    <n v="0"/>
    <x v="59"/>
  </r>
  <r>
    <n v="149"/>
    <n v="149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0"/>
  </r>
  <r>
    <n v="530"/>
    <n v="0"/>
    <n v="530"/>
    <n v="0"/>
    <n v="0"/>
    <n v="0"/>
    <n v="0"/>
    <n v="0"/>
    <n v="0"/>
    <n v="0"/>
    <n v="0"/>
    <n v="0"/>
    <x v="28"/>
  </r>
  <r>
    <n v="476"/>
    <n v="476"/>
    <n v="0"/>
    <n v="0"/>
    <n v="0"/>
    <n v="0"/>
    <n v="0"/>
    <n v="0"/>
    <n v="0"/>
    <n v="0"/>
    <n v="0"/>
    <n v="0"/>
    <x v="52"/>
  </r>
  <r>
    <n v="636"/>
    <n v="636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47"/>
  </r>
  <r>
    <n v="2671"/>
    <n v="0"/>
    <n v="2671"/>
    <n v="0"/>
    <n v="0"/>
    <n v="0"/>
    <n v="0"/>
    <n v="0"/>
    <n v="2671"/>
    <n v="0"/>
    <n v="2671"/>
    <n v="0"/>
    <x v="0"/>
  </r>
  <r>
    <n v="1195"/>
    <n v="1195"/>
    <n v="0"/>
    <n v="0"/>
    <n v="1195"/>
    <n v="1195"/>
    <n v="0"/>
    <n v="0"/>
    <n v="0"/>
    <n v="0"/>
    <n v="0"/>
    <n v="0"/>
    <x v="35"/>
  </r>
  <r>
    <n v="75"/>
    <n v="75"/>
    <n v="0"/>
    <n v="0"/>
    <n v="0"/>
    <n v="0"/>
    <n v="0"/>
    <n v="0"/>
    <n v="75"/>
    <n v="75"/>
    <n v="0"/>
    <n v="0"/>
    <x v="12"/>
  </r>
  <r>
    <n v="4929"/>
    <n v="4929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6"/>
  </r>
  <r>
    <n v="12"/>
    <n v="0"/>
    <n v="12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7"/>
  </r>
  <r>
    <n v="14"/>
    <n v="14"/>
    <n v="0"/>
    <n v="0"/>
    <n v="14"/>
    <n v="14"/>
    <n v="0"/>
    <n v="0"/>
    <n v="0"/>
    <n v="0"/>
    <n v="0"/>
    <n v="0"/>
    <x v="38"/>
  </r>
  <r>
    <n v="104"/>
    <n v="0"/>
    <n v="104"/>
    <n v="0"/>
    <n v="0"/>
    <n v="0"/>
    <n v="0"/>
    <n v="0"/>
    <n v="0"/>
    <n v="0"/>
    <n v="0"/>
    <n v="0"/>
    <x v="19"/>
  </r>
  <r>
    <n v="1039"/>
    <n v="1039"/>
    <n v="0"/>
    <n v="0"/>
    <n v="0"/>
    <n v="0"/>
    <n v="0"/>
    <n v="0"/>
    <n v="0"/>
    <n v="0"/>
    <n v="0"/>
    <n v="0"/>
    <x v="41"/>
  </r>
  <r>
    <n v="637"/>
    <n v="637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73"/>
  </r>
  <r>
    <n v="680"/>
    <n v="680"/>
    <n v="0"/>
    <n v="0"/>
    <n v="0"/>
    <n v="0"/>
    <n v="0"/>
    <n v="0"/>
    <n v="0"/>
    <n v="0"/>
    <n v="0"/>
    <n v="0"/>
    <x v="14"/>
  </r>
  <r>
    <n v="877"/>
    <n v="0"/>
    <n v="877"/>
    <n v="0"/>
    <n v="0"/>
    <n v="0"/>
    <n v="0"/>
    <n v="0"/>
    <n v="0"/>
    <n v="0"/>
    <n v="0"/>
    <n v="0"/>
    <x v="42"/>
  </r>
  <r>
    <n v="1859"/>
    <n v="1859"/>
    <n v="0"/>
    <n v="0"/>
    <n v="0"/>
    <n v="0"/>
    <n v="0"/>
    <n v="0"/>
    <n v="0"/>
    <n v="0"/>
    <n v="0"/>
    <n v="0"/>
    <x v="33"/>
  </r>
  <r>
    <n v="288"/>
    <n v="0"/>
    <n v="0"/>
    <n v="288"/>
    <n v="0"/>
    <n v="0"/>
    <n v="0"/>
    <n v="0"/>
    <n v="0"/>
    <n v="0"/>
    <n v="0"/>
    <n v="0"/>
    <x v="21"/>
  </r>
  <r>
    <n v="226"/>
    <n v="22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3"/>
  </r>
  <r>
    <n v="1776"/>
    <n v="1776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9"/>
  </r>
  <r>
    <n v="630"/>
    <n v="630"/>
    <n v="0"/>
    <n v="0"/>
    <n v="0"/>
    <n v="0"/>
    <n v="0"/>
    <n v="0"/>
    <n v="0"/>
    <n v="0"/>
    <n v="0"/>
    <n v="0"/>
    <x v="14"/>
  </r>
  <r>
    <n v="750"/>
    <n v="750"/>
    <n v="0"/>
    <n v="0"/>
    <n v="0"/>
    <n v="0"/>
    <n v="0"/>
    <n v="0"/>
    <n v="0"/>
    <n v="0"/>
    <n v="0"/>
    <n v="0"/>
    <x v="44"/>
  </r>
  <r>
    <n v="219"/>
    <n v="219"/>
    <n v="0"/>
    <n v="0"/>
    <n v="0"/>
    <n v="0"/>
    <n v="0"/>
    <n v="0"/>
    <n v="0"/>
    <n v="0"/>
    <n v="0"/>
    <n v="0"/>
    <x v="61"/>
  </r>
  <r>
    <n v="300"/>
    <n v="0"/>
    <n v="300"/>
    <n v="0"/>
    <n v="0"/>
    <n v="0"/>
    <n v="0"/>
    <n v="0"/>
    <n v="0"/>
    <n v="0"/>
    <n v="0"/>
    <n v="0"/>
    <x v="18"/>
  </r>
  <r>
    <n v="449"/>
    <n v="449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19"/>
    <n v="19"/>
    <n v="0"/>
    <n v="0"/>
    <x v="32"/>
  </r>
  <r>
    <n v="405"/>
    <n v="405"/>
    <n v="0"/>
    <n v="0"/>
    <n v="0"/>
    <n v="0"/>
    <n v="0"/>
    <n v="0"/>
    <n v="0"/>
    <n v="0"/>
    <n v="0"/>
    <n v="0"/>
    <x v="44"/>
  </r>
  <r>
    <n v="15927"/>
    <n v="0"/>
    <n v="15927"/>
    <n v="0"/>
    <n v="0"/>
    <n v="0"/>
    <n v="0"/>
    <n v="0"/>
    <n v="0"/>
    <n v="0"/>
    <n v="0"/>
    <n v="0"/>
    <x v="12"/>
  </r>
  <r>
    <n v="161"/>
    <n v="161"/>
    <n v="0"/>
    <n v="0"/>
    <n v="0"/>
    <n v="0"/>
    <n v="0"/>
    <n v="0"/>
    <n v="161"/>
    <n v="161"/>
    <n v="0"/>
    <n v="0"/>
    <x v="59"/>
  </r>
  <r>
    <n v="24"/>
    <n v="24"/>
    <n v="0"/>
    <n v="0"/>
    <n v="0"/>
    <n v="0"/>
    <n v="0"/>
    <n v="0"/>
    <n v="0"/>
    <n v="0"/>
    <n v="0"/>
    <n v="0"/>
    <x v="37"/>
  </r>
  <r>
    <n v="5991"/>
    <n v="0"/>
    <n v="5991"/>
    <n v="0"/>
    <n v="5991"/>
    <n v="0"/>
    <n v="5991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39"/>
  </r>
  <r>
    <n v="436"/>
    <n v="0"/>
    <n v="436"/>
    <n v="0"/>
    <n v="0"/>
    <n v="0"/>
    <n v="0"/>
    <n v="0"/>
    <n v="0"/>
    <n v="0"/>
    <n v="0"/>
    <n v="0"/>
    <x v="15"/>
  </r>
  <r>
    <n v="160"/>
    <n v="160"/>
    <n v="0"/>
    <n v="0"/>
    <n v="0"/>
    <n v="0"/>
    <n v="0"/>
    <n v="0"/>
    <n v="0"/>
    <n v="0"/>
    <n v="0"/>
    <n v="0"/>
    <x v="47"/>
  </r>
  <r>
    <n v="254"/>
    <n v="254"/>
    <n v="0"/>
    <n v="0"/>
    <n v="0"/>
    <n v="0"/>
    <n v="0"/>
    <n v="0"/>
    <n v="254"/>
    <n v="254"/>
    <n v="0"/>
    <n v="0"/>
    <x v="19"/>
  </r>
  <r>
    <n v="243"/>
    <n v="243"/>
    <n v="0"/>
    <n v="0"/>
    <n v="0"/>
    <n v="0"/>
    <n v="0"/>
    <n v="0"/>
    <n v="0"/>
    <n v="0"/>
    <n v="0"/>
    <n v="0"/>
    <x v="39"/>
  </r>
  <r>
    <n v="8720"/>
    <n v="0"/>
    <n v="8720"/>
    <n v="0"/>
    <n v="0"/>
    <n v="0"/>
    <n v="0"/>
    <n v="0"/>
    <n v="0"/>
    <n v="0"/>
    <n v="0"/>
    <n v="0"/>
    <x v="14"/>
  </r>
  <r>
    <n v="2229"/>
    <n v="0"/>
    <n v="2229"/>
    <n v="0"/>
    <n v="0"/>
    <n v="0"/>
    <n v="0"/>
    <n v="0"/>
    <n v="0"/>
    <n v="0"/>
    <n v="0"/>
    <n v="0"/>
    <x v="43"/>
  </r>
  <r>
    <n v="12855"/>
    <n v="12855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19"/>
  </r>
  <r>
    <n v="17"/>
    <n v="17"/>
    <n v="0"/>
    <n v="0"/>
    <n v="17"/>
    <n v="17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2"/>
  </r>
  <r>
    <n v="1248"/>
    <n v="1248"/>
    <n v="0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6"/>
  </r>
  <r>
    <n v="2408"/>
    <n v="2408"/>
    <n v="0"/>
    <n v="0"/>
    <n v="0"/>
    <n v="0"/>
    <n v="0"/>
    <n v="0"/>
    <n v="0"/>
    <n v="0"/>
    <n v="0"/>
    <n v="0"/>
    <x v="22"/>
  </r>
  <r>
    <n v="261"/>
    <n v="261"/>
    <n v="0"/>
    <n v="0"/>
    <n v="0"/>
    <n v="0"/>
    <n v="0"/>
    <n v="0"/>
    <n v="0"/>
    <n v="0"/>
    <n v="0"/>
    <n v="0"/>
    <x v="15"/>
  </r>
  <r>
    <n v="4238"/>
    <n v="4238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5"/>
  </r>
  <r>
    <n v="3508"/>
    <n v="0"/>
    <n v="3508"/>
    <n v="0"/>
    <n v="0"/>
    <n v="0"/>
    <n v="0"/>
    <n v="0"/>
    <n v="3508"/>
    <n v="0"/>
    <n v="3508"/>
    <n v="0"/>
    <x v="60"/>
  </r>
  <r>
    <n v="1825"/>
    <n v="1825"/>
    <n v="0"/>
    <n v="0"/>
    <n v="1825"/>
    <n v="1825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11"/>
  </r>
  <r>
    <n v="48"/>
    <n v="48"/>
    <n v="0"/>
    <n v="0"/>
    <n v="0"/>
    <n v="0"/>
    <n v="0"/>
    <n v="0"/>
    <n v="0"/>
    <n v="0"/>
    <n v="0"/>
    <n v="0"/>
    <x v="41"/>
  </r>
  <r>
    <n v="538"/>
    <n v="538"/>
    <n v="0"/>
    <n v="0"/>
    <n v="0"/>
    <n v="0"/>
    <n v="0"/>
    <n v="0"/>
    <n v="0"/>
    <n v="0"/>
    <n v="0"/>
    <n v="0"/>
    <x v="14"/>
  </r>
  <r>
    <n v="190"/>
    <n v="190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35"/>
  </r>
  <r>
    <n v="293"/>
    <n v="293"/>
    <n v="0"/>
    <n v="0"/>
    <n v="293"/>
    <n v="293"/>
    <n v="0"/>
    <n v="0"/>
    <n v="0"/>
    <n v="0"/>
    <n v="0"/>
    <n v="0"/>
    <x v="34"/>
  </r>
  <r>
    <n v="3096"/>
    <n v="3096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51"/>
  </r>
  <r>
    <n v="779"/>
    <n v="779"/>
    <n v="0"/>
    <n v="0"/>
    <n v="779"/>
    <n v="779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0"/>
  </r>
  <r>
    <n v="349"/>
    <n v="34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4"/>
  </r>
  <r>
    <n v="343"/>
    <n v="0"/>
    <n v="343"/>
    <n v="0"/>
    <n v="0"/>
    <n v="0"/>
    <n v="0"/>
    <n v="0"/>
    <n v="0"/>
    <n v="0"/>
    <n v="0"/>
    <n v="0"/>
    <x v="15"/>
  </r>
  <r>
    <n v="8"/>
    <n v="8"/>
    <n v="0"/>
    <n v="0"/>
    <n v="8"/>
    <n v="8"/>
    <n v="0"/>
    <n v="0"/>
    <n v="0"/>
    <n v="0"/>
    <n v="0"/>
    <n v="0"/>
    <x v="49"/>
  </r>
  <r>
    <n v="12699"/>
    <n v="12699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6"/>
  </r>
  <r>
    <n v="3014"/>
    <n v="3014"/>
    <n v="0"/>
    <n v="0"/>
    <n v="0"/>
    <n v="0"/>
    <n v="0"/>
    <n v="0"/>
    <n v="0"/>
    <n v="0"/>
    <n v="0"/>
    <n v="0"/>
    <x v="46"/>
  </r>
  <r>
    <n v="3183"/>
    <n v="318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0"/>
  </r>
  <r>
    <n v="242"/>
    <n v="242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8"/>
  </r>
  <r>
    <n v="11602"/>
    <n v="11602"/>
    <n v="0"/>
    <n v="0"/>
    <n v="0"/>
    <n v="0"/>
    <n v="0"/>
    <n v="0"/>
    <n v="0"/>
    <n v="0"/>
    <n v="0"/>
    <n v="0"/>
    <x v="32"/>
  </r>
  <r>
    <n v="775"/>
    <n v="775"/>
    <n v="0"/>
    <n v="0"/>
    <n v="0"/>
    <n v="0"/>
    <n v="0"/>
    <n v="0"/>
    <n v="0"/>
    <n v="0"/>
    <n v="0"/>
    <n v="0"/>
    <x v="46"/>
  </r>
  <r>
    <n v="2153"/>
    <n v="2153"/>
    <n v="0"/>
    <n v="0"/>
    <n v="0"/>
    <n v="0"/>
    <n v="0"/>
    <n v="0"/>
    <n v="0"/>
    <n v="0"/>
    <n v="0"/>
    <n v="0"/>
    <x v="8"/>
  </r>
  <r>
    <n v="877"/>
    <n v="877"/>
    <n v="0"/>
    <n v="0"/>
    <n v="0"/>
    <n v="0"/>
    <n v="0"/>
    <n v="0"/>
    <n v="0"/>
    <n v="0"/>
    <n v="0"/>
    <n v="0"/>
    <x v="17"/>
  </r>
  <r>
    <n v="1026"/>
    <n v="0"/>
    <n v="1026"/>
    <n v="0"/>
    <n v="0"/>
    <n v="0"/>
    <n v="0"/>
    <n v="0"/>
    <n v="1026"/>
    <n v="0"/>
    <n v="1026"/>
    <n v="0"/>
    <x v="17"/>
  </r>
  <r>
    <n v="3825"/>
    <n v="0"/>
    <n v="3825"/>
    <n v="0"/>
    <n v="0"/>
    <n v="0"/>
    <n v="0"/>
    <n v="0"/>
    <n v="0"/>
    <n v="0"/>
    <n v="0"/>
    <n v="0"/>
    <x v="53"/>
  </r>
  <r>
    <n v="464"/>
    <n v="46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4"/>
  </r>
  <r>
    <n v="221"/>
    <n v="221"/>
    <n v="0"/>
    <n v="0"/>
    <n v="0"/>
    <n v="0"/>
    <n v="0"/>
    <n v="0"/>
    <n v="0"/>
    <n v="0"/>
    <n v="0"/>
    <n v="0"/>
    <x v="24"/>
  </r>
  <r>
    <n v="495"/>
    <n v="495"/>
    <n v="0"/>
    <n v="0"/>
    <n v="495"/>
    <n v="495"/>
    <n v="0"/>
    <n v="0"/>
    <n v="0"/>
    <n v="0"/>
    <n v="0"/>
    <n v="0"/>
    <x v="44"/>
  </r>
  <r>
    <n v="256"/>
    <n v="256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58"/>
  </r>
  <r>
    <n v="1928"/>
    <n v="1928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0"/>
  </r>
  <r>
    <n v="1082"/>
    <n v="1082"/>
    <n v="0"/>
    <n v="0"/>
    <n v="0"/>
    <n v="0"/>
    <n v="0"/>
    <n v="0"/>
    <n v="1082"/>
    <n v="1082"/>
    <n v="0"/>
    <n v="0"/>
    <x v="27"/>
  </r>
  <r>
    <n v="746"/>
    <n v="746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64"/>
  </r>
  <r>
    <n v="13896"/>
    <n v="1389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4"/>
  </r>
  <r>
    <n v="1396"/>
    <n v="0"/>
    <n v="0"/>
    <n v="1396"/>
    <n v="0"/>
    <n v="0"/>
    <n v="0"/>
    <n v="0"/>
    <n v="0"/>
    <n v="0"/>
    <n v="0"/>
    <n v="0"/>
    <x v="69"/>
  </r>
  <r>
    <n v="4890"/>
    <n v="4890"/>
    <n v="0"/>
    <n v="0"/>
    <n v="0"/>
    <n v="0"/>
    <n v="0"/>
    <n v="0"/>
    <n v="0"/>
    <n v="0"/>
    <n v="0"/>
    <n v="0"/>
    <x v="10"/>
  </r>
  <r>
    <n v="1384"/>
    <n v="0"/>
    <n v="1384"/>
    <n v="0"/>
    <n v="0"/>
    <n v="0"/>
    <n v="0"/>
    <n v="0"/>
    <n v="0"/>
    <n v="0"/>
    <n v="0"/>
    <n v="0"/>
    <x v="56"/>
  </r>
  <r>
    <n v="399"/>
    <n v="399"/>
    <n v="0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43"/>
  </r>
  <r>
    <n v="1633"/>
    <n v="0"/>
    <n v="1633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871"/>
    <n v="871"/>
    <n v="0"/>
    <n v="0"/>
    <n v="0"/>
    <n v="0"/>
    <n v="0"/>
    <n v="0"/>
    <n v="0"/>
    <n v="0"/>
    <n v="0"/>
    <n v="0"/>
    <x v="33"/>
  </r>
  <r>
    <n v="125"/>
    <n v="125"/>
    <n v="0"/>
    <n v="0"/>
    <n v="0"/>
    <n v="0"/>
    <n v="0"/>
    <n v="0"/>
    <n v="0"/>
    <n v="0"/>
    <n v="0"/>
    <n v="0"/>
    <x v="28"/>
  </r>
  <r>
    <n v="495"/>
    <n v="495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10"/>
  </r>
  <r>
    <n v="1368"/>
    <n v="1368"/>
    <n v="0"/>
    <n v="0"/>
    <n v="0"/>
    <n v="0"/>
    <n v="0"/>
    <n v="0"/>
    <n v="1368"/>
    <n v="1368"/>
    <n v="0"/>
    <n v="0"/>
    <x v="34"/>
  </r>
  <r>
    <n v="765"/>
    <n v="765"/>
    <n v="0"/>
    <n v="0"/>
    <n v="765"/>
    <n v="765"/>
    <n v="0"/>
    <n v="0"/>
    <n v="0"/>
    <n v="0"/>
    <n v="0"/>
    <n v="0"/>
    <x v="60"/>
  </r>
  <r>
    <n v="1668"/>
    <n v="0"/>
    <n v="1668"/>
    <n v="0"/>
    <n v="0"/>
    <n v="0"/>
    <n v="0"/>
    <n v="0"/>
    <n v="1668"/>
    <n v="0"/>
    <n v="1668"/>
    <n v="0"/>
    <x v="44"/>
  </r>
  <r>
    <n v="213"/>
    <n v="213"/>
    <n v="0"/>
    <n v="0"/>
    <n v="0"/>
    <n v="0"/>
    <n v="0"/>
    <n v="0"/>
    <n v="0"/>
    <n v="0"/>
    <n v="0"/>
    <n v="0"/>
    <x v="13"/>
  </r>
  <r>
    <n v="2470"/>
    <n v="0"/>
    <n v="247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5"/>
  </r>
  <r>
    <n v="4785"/>
    <n v="4785"/>
    <n v="0"/>
    <n v="0"/>
    <n v="0"/>
    <n v="0"/>
    <n v="0"/>
    <n v="0"/>
    <n v="0"/>
    <n v="0"/>
    <n v="0"/>
    <n v="0"/>
    <x v="23"/>
  </r>
  <r>
    <n v="57"/>
    <n v="0"/>
    <n v="57"/>
    <n v="0"/>
    <n v="0"/>
    <n v="0"/>
    <n v="0"/>
    <n v="0"/>
    <n v="0"/>
    <n v="0"/>
    <n v="0"/>
    <n v="0"/>
    <x v="11"/>
  </r>
  <r>
    <n v="12270"/>
    <n v="0"/>
    <n v="12270"/>
    <n v="0"/>
    <n v="0"/>
    <n v="0"/>
    <n v="0"/>
    <n v="0"/>
    <n v="0"/>
    <n v="0"/>
    <n v="0"/>
    <n v="0"/>
    <x v="57"/>
  </r>
  <r>
    <n v="1129"/>
    <n v="0"/>
    <n v="1129"/>
    <n v="0"/>
    <n v="1129"/>
    <n v="0"/>
    <n v="1129"/>
    <n v="0"/>
    <n v="0"/>
    <n v="0"/>
    <n v="0"/>
    <n v="0"/>
    <x v="0"/>
  </r>
  <r>
    <n v="34"/>
    <n v="34"/>
    <n v="0"/>
    <n v="0"/>
    <n v="34"/>
    <n v="34"/>
    <n v="0"/>
    <n v="0"/>
    <n v="0"/>
    <n v="0"/>
    <n v="0"/>
    <n v="0"/>
    <x v="3"/>
  </r>
  <r>
    <n v="1351"/>
    <n v="1351"/>
    <n v="0"/>
    <n v="0"/>
    <n v="0"/>
    <n v="0"/>
    <n v="0"/>
    <n v="0"/>
    <n v="0"/>
    <n v="0"/>
    <n v="0"/>
    <n v="0"/>
    <x v="17"/>
  </r>
  <r>
    <n v="5892"/>
    <n v="5892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0"/>
  </r>
  <r>
    <n v="1038"/>
    <n v="1038"/>
    <n v="0"/>
    <n v="0"/>
    <n v="0"/>
    <n v="0"/>
    <n v="0"/>
    <n v="0"/>
    <n v="0"/>
    <n v="0"/>
    <n v="0"/>
    <n v="0"/>
    <x v="13"/>
  </r>
  <r>
    <n v="652"/>
    <n v="652"/>
    <n v="0"/>
    <n v="0"/>
    <n v="652"/>
    <n v="652"/>
    <n v="0"/>
    <n v="0"/>
    <n v="0"/>
    <n v="0"/>
    <n v="0"/>
    <n v="0"/>
    <x v="34"/>
  </r>
  <r>
    <n v="2320"/>
    <n v="0"/>
    <n v="2320"/>
    <n v="0"/>
    <n v="0"/>
    <n v="0"/>
    <n v="0"/>
    <n v="0"/>
    <n v="0"/>
    <n v="0"/>
    <n v="0"/>
    <n v="0"/>
    <x v="1"/>
  </r>
  <r>
    <n v="141"/>
    <n v="141"/>
    <n v="0"/>
    <n v="0"/>
    <n v="0"/>
    <n v="0"/>
    <n v="0"/>
    <n v="0"/>
    <n v="0"/>
    <n v="0"/>
    <n v="0"/>
    <n v="0"/>
    <x v="28"/>
  </r>
  <r>
    <n v="1457"/>
    <n v="1457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25"/>
    <n v="25"/>
    <n v="0"/>
    <n v="0"/>
    <x v="73"/>
  </r>
  <r>
    <n v="456"/>
    <n v="456"/>
    <n v="0"/>
    <n v="0"/>
    <n v="0"/>
    <n v="0"/>
    <n v="0"/>
    <n v="0"/>
    <n v="0"/>
    <n v="0"/>
    <n v="0"/>
    <n v="0"/>
    <x v="35"/>
  </r>
  <r>
    <n v="1954"/>
    <n v="1954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4"/>
  </r>
  <r>
    <n v="383"/>
    <n v="383"/>
    <n v="0"/>
    <n v="0"/>
    <n v="0"/>
    <n v="0"/>
    <n v="0"/>
    <n v="0"/>
    <n v="0"/>
    <n v="0"/>
    <n v="0"/>
    <n v="0"/>
    <x v="15"/>
  </r>
  <r>
    <n v="76"/>
    <n v="76"/>
    <n v="0"/>
    <n v="0"/>
    <n v="76"/>
    <n v="76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4"/>
  </r>
  <r>
    <n v="9562"/>
    <n v="9562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40"/>
  </r>
  <r>
    <n v="1732"/>
    <n v="1732"/>
    <n v="0"/>
    <n v="0"/>
    <n v="0"/>
    <n v="0"/>
    <n v="0"/>
    <n v="0"/>
    <n v="1732"/>
    <n v="1732"/>
    <n v="0"/>
    <n v="0"/>
    <x v="23"/>
  </r>
  <r>
    <n v="3"/>
    <n v="3"/>
    <n v="0"/>
    <n v="0"/>
    <n v="0"/>
    <n v="0"/>
    <n v="0"/>
    <n v="0"/>
    <n v="0"/>
    <n v="0"/>
    <n v="0"/>
    <n v="0"/>
    <x v="20"/>
  </r>
  <r>
    <n v="164"/>
    <n v="164"/>
    <n v="0"/>
    <n v="0"/>
    <n v="0"/>
    <n v="0"/>
    <n v="0"/>
    <n v="0"/>
    <n v="0"/>
    <n v="0"/>
    <n v="0"/>
    <n v="0"/>
    <x v="58"/>
  </r>
  <r>
    <n v="58"/>
    <n v="5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49"/>
  </r>
  <r>
    <n v="159"/>
    <n v="159"/>
    <n v="0"/>
    <n v="0"/>
    <n v="159"/>
    <n v="159"/>
    <n v="0"/>
    <n v="0"/>
    <n v="0"/>
    <n v="0"/>
    <n v="0"/>
    <n v="0"/>
    <x v="42"/>
  </r>
  <r>
    <n v="3350"/>
    <n v="3350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0"/>
  </r>
  <r>
    <n v="171"/>
    <n v="171"/>
    <n v="0"/>
    <n v="0"/>
    <n v="0"/>
    <n v="0"/>
    <n v="0"/>
    <n v="0"/>
    <n v="0"/>
    <n v="0"/>
    <n v="0"/>
    <n v="0"/>
    <x v="48"/>
  </r>
  <r>
    <n v="1128"/>
    <n v="1128"/>
    <n v="0"/>
    <n v="0"/>
    <n v="0"/>
    <n v="0"/>
    <n v="0"/>
    <n v="0"/>
    <n v="0"/>
    <n v="0"/>
    <n v="0"/>
    <n v="0"/>
    <x v="48"/>
  </r>
  <r>
    <n v="225"/>
    <n v="225"/>
    <n v="0"/>
    <n v="0"/>
    <n v="0"/>
    <n v="0"/>
    <n v="0"/>
    <n v="0"/>
    <n v="225"/>
    <n v="225"/>
    <n v="0"/>
    <n v="0"/>
    <x v="33"/>
  </r>
  <r>
    <n v="4501"/>
    <n v="0"/>
    <n v="0"/>
    <n v="4501"/>
    <n v="0"/>
    <n v="0"/>
    <n v="0"/>
    <n v="0"/>
    <n v="4501"/>
    <n v="0"/>
    <n v="0"/>
    <n v="4501"/>
    <x v="69"/>
  </r>
  <r>
    <n v="8"/>
    <n v="8"/>
    <n v="0"/>
    <n v="0"/>
    <n v="0"/>
    <n v="0"/>
    <n v="0"/>
    <n v="0"/>
    <n v="0"/>
    <n v="0"/>
    <n v="0"/>
    <n v="0"/>
    <x v="4"/>
  </r>
  <r>
    <n v="352"/>
    <n v="35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174"/>
    <n v="174"/>
    <n v="0"/>
    <n v="0"/>
    <n v="174"/>
    <n v="174"/>
    <n v="0"/>
    <n v="0"/>
    <n v="0"/>
    <n v="0"/>
    <n v="0"/>
    <n v="0"/>
    <x v="59"/>
  </r>
  <r>
    <n v="4"/>
    <n v="4"/>
    <n v="0"/>
    <n v="0"/>
    <n v="0"/>
    <n v="0"/>
    <n v="0"/>
    <n v="0"/>
    <n v="4"/>
    <n v="4"/>
    <n v="0"/>
    <n v="0"/>
    <x v="54"/>
  </r>
  <r>
    <n v="3059"/>
    <n v="3059"/>
    <n v="0"/>
    <n v="0"/>
    <n v="0"/>
    <n v="0"/>
    <n v="0"/>
    <n v="0"/>
    <n v="0"/>
    <n v="0"/>
    <n v="0"/>
    <n v="0"/>
    <x v="52"/>
  </r>
  <r>
    <n v="4251"/>
    <n v="4251"/>
    <n v="0"/>
    <n v="0"/>
    <n v="0"/>
    <n v="0"/>
    <n v="0"/>
    <n v="0"/>
    <n v="0"/>
    <n v="0"/>
    <n v="0"/>
    <n v="0"/>
    <x v="51"/>
  </r>
  <r>
    <n v="129"/>
    <n v="0"/>
    <n v="129"/>
    <n v="0"/>
    <n v="0"/>
    <n v="0"/>
    <n v="0"/>
    <n v="0"/>
    <n v="0"/>
    <n v="0"/>
    <n v="0"/>
    <n v="0"/>
    <x v="9"/>
  </r>
  <r>
    <n v="487"/>
    <n v="48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20"/>
  </r>
  <r>
    <n v="204"/>
    <n v="204"/>
    <n v="0"/>
    <n v="0"/>
    <n v="0"/>
    <n v="0"/>
    <n v="0"/>
    <n v="0"/>
    <n v="204"/>
    <n v="204"/>
    <n v="0"/>
    <n v="0"/>
    <x v="36"/>
  </r>
  <r>
    <n v="26"/>
    <n v="26"/>
    <n v="0"/>
    <n v="0"/>
    <n v="26"/>
    <n v="26"/>
    <n v="0"/>
    <n v="0"/>
    <n v="0"/>
    <n v="0"/>
    <n v="0"/>
    <n v="0"/>
    <x v="45"/>
  </r>
  <r>
    <n v="3105"/>
    <n v="3105"/>
    <n v="0"/>
    <n v="0"/>
    <n v="0"/>
    <n v="0"/>
    <n v="0"/>
    <n v="0"/>
    <n v="3105"/>
    <n v="3105"/>
    <n v="0"/>
    <n v="0"/>
    <x v="58"/>
  </r>
  <r>
    <n v="14707"/>
    <n v="14707"/>
    <n v="0"/>
    <n v="0"/>
    <n v="0"/>
    <n v="0"/>
    <n v="0"/>
    <n v="0"/>
    <n v="0"/>
    <n v="0"/>
    <n v="0"/>
    <n v="0"/>
    <x v="49"/>
  </r>
  <r>
    <n v="87"/>
    <n v="87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2"/>
  </r>
  <r>
    <n v="511"/>
    <n v="511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40"/>
  </r>
  <r>
    <n v="1397"/>
    <n v="1397"/>
    <n v="0"/>
    <n v="0"/>
    <n v="1397"/>
    <n v="1397"/>
    <n v="0"/>
    <n v="0"/>
    <n v="0"/>
    <n v="0"/>
    <n v="0"/>
    <n v="0"/>
    <x v="15"/>
  </r>
  <r>
    <n v="496"/>
    <n v="496"/>
    <n v="0"/>
    <n v="0"/>
    <n v="0"/>
    <n v="0"/>
    <n v="0"/>
    <n v="0"/>
    <n v="0"/>
    <n v="0"/>
    <n v="0"/>
    <n v="0"/>
    <x v="14"/>
  </r>
  <r>
    <n v="973"/>
    <n v="973"/>
    <n v="0"/>
    <n v="0"/>
    <n v="0"/>
    <n v="0"/>
    <n v="0"/>
    <n v="0"/>
    <n v="0"/>
    <n v="0"/>
    <n v="0"/>
    <n v="0"/>
    <x v="22"/>
  </r>
  <r>
    <n v="7503"/>
    <n v="0"/>
    <n v="7503"/>
    <n v="0"/>
    <n v="0"/>
    <n v="0"/>
    <n v="0"/>
    <n v="0"/>
    <n v="0"/>
    <n v="0"/>
    <n v="0"/>
    <n v="0"/>
    <x v="57"/>
  </r>
  <r>
    <n v="57"/>
    <n v="57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0"/>
  </r>
  <r>
    <n v="971"/>
    <n v="971"/>
    <n v="0"/>
    <n v="0"/>
    <n v="0"/>
    <n v="0"/>
    <n v="0"/>
    <n v="0"/>
    <n v="0"/>
    <n v="0"/>
    <n v="0"/>
    <n v="0"/>
    <x v="48"/>
  </r>
  <r>
    <n v="1168"/>
    <n v="1168"/>
    <n v="0"/>
    <n v="0"/>
    <n v="0"/>
    <n v="0"/>
    <n v="0"/>
    <n v="0"/>
    <n v="0"/>
    <n v="0"/>
    <n v="0"/>
    <n v="0"/>
    <x v="57"/>
  </r>
  <r>
    <n v="11"/>
    <n v="0"/>
    <n v="11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37"/>
  </r>
  <r>
    <n v="2964"/>
    <n v="2964"/>
    <n v="0"/>
    <n v="0"/>
    <n v="0"/>
    <n v="0"/>
    <n v="0"/>
    <n v="0"/>
    <n v="2964"/>
    <n v="2964"/>
    <n v="0"/>
    <n v="0"/>
    <x v="57"/>
  </r>
  <r>
    <n v="41"/>
    <n v="41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20"/>
  </r>
  <r>
    <n v="387"/>
    <n v="387"/>
    <n v="0"/>
    <n v="0"/>
    <n v="0"/>
    <n v="0"/>
    <n v="0"/>
    <n v="0"/>
    <n v="0"/>
    <n v="0"/>
    <n v="0"/>
    <n v="0"/>
    <x v="14"/>
  </r>
  <r>
    <n v="169"/>
    <n v="169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0"/>
  </r>
  <r>
    <n v="529"/>
    <n v="529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635"/>
    <n v="635"/>
    <n v="0"/>
    <n v="0"/>
    <n v="0"/>
    <n v="0"/>
    <n v="0"/>
    <n v="0"/>
    <n v="0"/>
    <n v="0"/>
    <n v="0"/>
    <n v="0"/>
    <x v="51"/>
  </r>
  <r>
    <n v="8903"/>
    <n v="8903"/>
    <n v="0"/>
    <n v="0"/>
    <n v="0"/>
    <n v="0"/>
    <n v="0"/>
    <n v="0"/>
    <n v="0"/>
    <n v="0"/>
    <n v="0"/>
    <n v="0"/>
    <x v="23"/>
  </r>
  <r>
    <n v="75"/>
    <n v="75"/>
    <n v="0"/>
    <n v="0"/>
    <n v="75"/>
    <n v="75"/>
    <n v="0"/>
    <n v="0"/>
    <n v="0"/>
    <n v="0"/>
    <n v="0"/>
    <n v="0"/>
    <x v="37"/>
  </r>
  <r>
    <n v="1717"/>
    <n v="1717"/>
    <n v="0"/>
    <n v="0"/>
    <n v="0"/>
    <n v="0"/>
    <n v="0"/>
    <n v="0"/>
    <n v="0"/>
    <n v="0"/>
    <n v="0"/>
    <n v="0"/>
    <x v="47"/>
  </r>
  <r>
    <n v="6"/>
    <n v="0"/>
    <n v="6"/>
    <n v="0"/>
    <n v="0"/>
    <n v="0"/>
    <n v="0"/>
    <n v="0"/>
    <n v="0"/>
    <n v="0"/>
    <n v="0"/>
    <n v="0"/>
    <x v="32"/>
  </r>
  <r>
    <n v="350"/>
    <n v="350"/>
    <n v="0"/>
    <n v="0"/>
    <n v="0"/>
    <n v="0"/>
    <n v="0"/>
    <n v="0"/>
    <n v="0"/>
    <n v="0"/>
    <n v="0"/>
    <n v="0"/>
    <x v="56"/>
  </r>
  <r>
    <n v="1190"/>
    <n v="0"/>
    <n v="119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29"/>
  </r>
  <r>
    <n v="3521"/>
    <n v="0"/>
    <n v="3521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64"/>
  </r>
  <r>
    <n v="5765"/>
    <n v="0"/>
    <n v="5765"/>
    <n v="0"/>
    <n v="5765"/>
    <n v="0"/>
    <n v="5765"/>
    <n v="0"/>
    <n v="0"/>
    <n v="0"/>
    <n v="0"/>
    <n v="0"/>
    <x v="44"/>
  </r>
  <r>
    <n v="3133"/>
    <n v="0"/>
    <n v="3133"/>
    <n v="0"/>
    <n v="0"/>
    <n v="0"/>
    <n v="0"/>
    <n v="0"/>
    <n v="3133"/>
    <n v="0"/>
    <n v="3133"/>
    <n v="0"/>
    <x v="1"/>
  </r>
  <r>
    <n v="19"/>
    <n v="19"/>
    <n v="0"/>
    <n v="0"/>
    <n v="19"/>
    <n v="19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40"/>
  </r>
  <r>
    <n v="419"/>
    <n v="419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64"/>
  </r>
  <r>
    <n v="673"/>
    <n v="673"/>
    <n v="0"/>
    <n v="0"/>
    <n v="0"/>
    <n v="0"/>
    <n v="0"/>
    <n v="0"/>
    <n v="0"/>
    <n v="0"/>
    <n v="0"/>
    <n v="0"/>
    <x v="39"/>
  </r>
  <r>
    <n v="3080"/>
    <n v="3080"/>
    <n v="0"/>
    <n v="0"/>
    <n v="3080"/>
    <n v="3080"/>
    <n v="0"/>
    <n v="0"/>
    <n v="0"/>
    <n v="0"/>
    <n v="0"/>
    <n v="0"/>
    <x v="14"/>
  </r>
  <r>
    <n v="479"/>
    <n v="479"/>
    <n v="0"/>
    <n v="0"/>
    <n v="0"/>
    <n v="0"/>
    <n v="0"/>
    <n v="0"/>
    <n v="0"/>
    <n v="0"/>
    <n v="0"/>
    <n v="0"/>
    <x v="37"/>
  </r>
  <r>
    <n v="424"/>
    <n v="424"/>
    <n v="0"/>
    <n v="0"/>
    <n v="0"/>
    <n v="0"/>
    <n v="0"/>
    <n v="0"/>
    <n v="424"/>
    <n v="424"/>
    <n v="0"/>
    <n v="0"/>
    <x v="34"/>
  </r>
  <r>
    <n v="23"/>
    <n v="23"/>
    <n v="0"/>
    <n v="0"/>
    <n v="23"/>
    <n v="23"/>
    <n v="0"/>
    <n v="0"/>
    <n v="0"/>
    <n v="0"/>
    <n v="0"/>
    <n v="0"/>
    <x v="4"/>
  </r>
  <r>
    <n v="36"/>
    <n v="36"/>
    <n v="0"/>
    <n v="0"/>
    <n v="0"/>
    <n v="0"/>
    <n v="0"/>
    <n v="0"/>
    <n v="36"/>
    <n v="36"/>
    <n v="0"/>
    <n v="0"/>
    <x v="64"/>
  </r>
  <r>
    <n v="3953"/>
    <n v="3953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19"/>
  </r>
  <r>
    <n v="217"/>
    <n v="217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35"/>
  </r>
  <r>
    <n v="3972"/>
    <n v="0"/>
    <n v="3972"/>
    <n v="0"/>
    <n v="3972"/>
    <n v="0"/>
    <n v="3972"/>
    <n v="0"/>
    <n v="0"/>
    <n v="0"/>
    <n v="0"/>
    <n v="0"/>
    <x v="28"/>
  </r>
  <r>
    <n v="46555"/>
    <n v="46555"/>
    <n v="0"/>
    <n v="0"/>
    <n v="0"/>
    <n v="0"/>
    <n v="0"/>
    <n v="0"/>
    <n v="0"/>
    <n v="0"/>
    <n v="0"/>
    <n v="0"/>
    <x v="2"/>
  </r>
  <r>
    <n v="1280"/>
    <n v="1280"/>
    <n v="0"/>
    <n v="0"/>
    <n v="0"/>
    <n v="0"/>
    <n v="0"/>
    <n v="0"/>
    <n v="0"/>
    <n v="0"/>
    <n v="0"/>
    <n v="0"/>
    <x v="46"/>
  </r>
  <r>
    <n v="26"/>
    <n v="26"/>
    <n v="0"/>
    <n v="0"/>
    <n v="26"/>
    <n v="26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14"/>
  </r>
  <r>
    <n v="12871"/>
    <n v="0"/>
    <n v="12871"/>
    <n v="0"/>
    <n v="0"/>
    <n v="0"/>
    <n v="0"/>
    <n v="0"/>
    <n v="0"/>
    <n v="0"/>
    <n v="0"/>
    <n v="0"/>
    <x v="57"/>
  </r>
  <r>
    <n v="3655"/>
    <n v="0"/>
    <n v="3655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57"/>
  </r>
  <r>
    <n v="54"/>
    <n v="54"/>
    <n v="0"/>
    <n v="0"/>
    <n v="54"/>
    <n v="54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"/>
  </r>
  <r>
    <n v="1587"/>
    <n v="1587"/>
    <n v="0"/>
    <n v="0"/>
    <n v="0"/>
    <n v="0"/>
    <n v="0"/>
    <n v="0"/>
    <n v="0"/>
    <n v="0"/>
    <n v="0"/>
    <n v="0"/>
    <x v="1"/>
  </r>
  <r>
    <n v="762"/>
    <n v="762"/>
    <n v="0"/>
    <n v="0"/>
    <n v="0"/>
    <n v="0"/>
    <n v="0"/>
    <n v="0"/>
    <n v="0"/>
    <n v="0"/>
    <n v="0"/>
    <n v="0"/>
    <x v="28"/>
  </r>
  <r>
    <n v="2092"/>
    <n v="0"/>
    <n v="2092"/>
    <n v="0"/>
    <n v="0"/>
    <n v="0"/>
    <n v="0"/>
    <n v="0"/>
    <n v="2092"/>
    <n v="0"/>
    <n v="2092"/>
    <n v="0"/>
    <x v="56"/>
  </r>
  <r>
    <n v="159"/>
    <n v="159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9"/>
  </r>
  <r>
    <n v="15665"/>
    <n v="0"/>
    <n v="15665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4"/>
  </r>
  <r>
    <n v="6720"/>
    <n v="0"/>
    <n v="6720"/>
    <n v="0"/>
    <n v="6720"/>
    <n v="0"/>
    <n v="6720"/>
    <n v="0"/>
    <n v="0"/>
    <n v="0"/>
    <n v="0"/>
    <n v="0"/>
    <x v="47"/>
  </r>
  <r>
    <n v="4108"/>
    <n v="4108"/>
    <n v="0"/>
    <n v="0"/>
    <n v="0"/>
    <n v="0"/>
    <n v="0"/>
    <n v="0"/>
    <n v="0"/>
    <n v="0"/>
    <n v="0"/>
    <n v="0"/>
    <x v="51"/>
  </r>
  <r>
    <n v="4807"/>
    <n v="4807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5"/>
  </r>
  <r>
    <n v="4795"/>
    <n v="0"/>
    <n v="4795"/>
    <n v="0"/>
    <n v="0"/>
    <n v="0"/>
    <n v="0"/>
    <n v="0"/>
    <n v="0"/>
    <n v="0"/>
    <n v="0"/>
    <n v="0"/>
    <x v="8"/>
  </r>
  <r>
    <n v="128"/>
    <n v="0"/>
    <n v="128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3"/>
  </r>
  <r>
    <n v="853"/>
    <n v="853"/>
    <n v="0"/>
    <n v="0"/>
    <n v="0"/>
    <n v="0"/>
    <n v="0"/>
    <n v="0"/>
    <n v="0"/>
    <n v="0"/>
    <n v="0"/>
    <n v="0"/>
    <x v="17"/>
  </r>
  <r>
    <n v="464"/>
    <n v="464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0"/>
    <n v="0"/>
    <n v="0"/>
    <n v="0"/>
    <x v="30"/>
  </r>
  <r>
    <n v="5868"/>
    <n v="5868"/>
    <n v="0"/>
    <n v="0"/>
    <n v="5868"/>
    <n v="5868"/>
    <n v="0"/>
    <n v="0"/>
    <n v="0"/>
    <n v="0"/>
    <n v="0"/>
    <n v="0"/>
    <x v="55"/>
  </r>
  <r>
    <n v="866"/>
    <n v="86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51"/>
  </r>
  <r>
    <n v="794"/>
    <n v="794"/>
    <n v="0"/>
    <n v="0"/>
    <n v="0"/>
    <n v="0"/>
    <n v="0"/>
    <n v="0"/>
    <n v="0"/>
    <n v="0"/>
    <n v="0"/>
    <n v="0"/>
    <x v="19"/>
  </r>
  <r>
    <n v="533"/>
    <n v="0"/>
    <n v="533"/>
    <n v="0"/>
    <n v="0"/>
    <n v="0"/>
    <n v="0"/>
    <n v="0"/>
    <n v="533"/>
    <n v="0"/>
    <n v="533"/>
    <n v="0"/>
    <x v="30"/>
  </r>
  <r>
    <n v="760"/>
    <n v="76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6"/>
  </r>
  <r>
    <n v="21112"/>
    <n v="21112"/>
    <n v="0"/>
    <n v="0"/>
    <n v="0"/>
    <n v="0"/>
    <n v="0"/>
    <n v="0"/>
    <n v="21112"/>
    <n v="21112"/>
    <n v="0"/>
    <n v="0"/>
    <x v="43"/>
  </r>
  <r>
    <n v="665"/>
    <n v="665"/>
    <n v="0"/>
    <n v="0"/>
    <n v="665"/>
    <n v="665"/>
    <n v="0"/>
    <n v="0"/>
    <n v="0"/>
    <n v="0"/>
    <n v="0"/>
    <n v="0"/>
    <x v="46"/>
  </r>
  <r>
    <n v="2987"/>
    <n v="0"/>
    <n v="2987"/>
    <n v="0"/>
    <n v="0"/>
    <n v="0"/>
    <n v="0"/>
    <n v="0"/>
    <n v="0"/>
    <n v="0"/>
    <n v="0"/>
    <n v="0"/>
    <x v="45"/>
  </r>
  <r>
    <n v="563"/>
    <n v="56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3"/>
  </r>
  <r>
    <n v="7078"/>
    <n v="7078"/>
    <n v="0"/>
    <n v="0"/>
    <n v="0"/>
    <n v="0"/>
    <n v="0"/>
    <n v="0"/>
    <n v="7078"/>
    <n v="7078"/>
    <n v="0"/>
    <n v="0"/>
    <x v="37"/>
  </r>
  <r>
    <n v="117"/>
    <n v="117"/>
    <n v="0"/>
    <n v="0"/>
    <n v="0"/>
    <n v="0"/>
    <n v="0"/>
    <n v="0"/>
    <n v="0"/>
    <n v="0"/>
    <n v="0"/>
    <n v="0"/>
    <x v="27"/>
  </r>
  <r>
    <n v="2932"/>
    <n v="0"/>
    <n v="2932"/>
    <n v="0"/>
    <n v="0"/>
    <n v="0"/>
    <n v="0"/>
    <n v="0"/>
    <n v="0"/>
    <n v="0"/>
    <n v="0"/>
    <n v="0"/>
    <x v="29"/>
  </r>
  <r>
    <n v="559"/>
    <n v="559"/>
    <n v="0"/>
    <n v="0"/>
    <n v="0"/>
    <n v="0"/>
    <n v="0"/>
    <n v="0"/>
    <n v="0"/>
    <n v="0"/>
    <n v="0"/>
    <n v="0"/>
    <x v="60"/>
  </r>
  <r>
    <n v="4438"/>
    <n v="4438"/>
    <n v="0"/>
    <n v="0"/>
    <n v="0"/>
    <n v="0"/>
    <n v="0"/>
    <n v="0"/>
    <n v="0"/>
    <n v="0"/>
    <n v="0"/>
    <n v="0"/>
    <x v="30"/>
  </r>
  <r>
    <n v="79"/>
    <n v="79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73"/>
  </r>
  <r>
    <n v="14"/>
    <n v="14"/>
    <n v="0"/>
    <n v="0"/>
    <n v="14"/>
    <n v="14"/>
    <n v="0"/>
    <n v="0"/>
    <n v="0"/>
    <n v="0"/>
    <n v="0"/>
    <n v="0"/>
    <x v="32"/>
  </r>
  <r>
    <n v="591"/>
    <n v="591"/>
    <n v="0"/>
    <n v="0"/>
    <n v="0"/>
    <n v="0"/>
    <n v="0"/>
    <n v="0"/>
    <n v="591"/>
    <n v="591"/>
    <n v="0"/>
    <n v="0"/>
    <x v="46"/>
  </r>
  <r>
    <n v="3692"/>
    <n v="0"/>
    <n v="3692"/>
    <n v="0"/>
    <n v="0"/>
    <n v="0"/>
    <n v="0"/>
    <n v="0"/>
    <n v="0"/>
    <n v="0"/>
    <n v="0"/>
    <n v="0"/>
    <x v="56"/>
  </r>
  <r>
    <n v="482"/>
    <n v="482"/>
    <n v="0"/>
    <n v="0"/>
    <n v="0"/>
    <n v="0"/>
    <n v="0"/>
    <n v="0"/>
    <n v="0"/>
    <n v="0"/>
    <n v="0"/>
    <n v="0"/>
    <x v="60"/>
  </r>
  <r>
    <n v="1865"/>
    <n v="1865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5"/>
  </r>
  <r>
    <n v="168"/>
    <n v="168"/>
    <n v="0"/>
    <n v="0"/>
    <n v="168"/>
    <n v="168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"/>
  </r>
  <r>
    <n v="624"/>
    <n v="624"/>
    <n v="0"/>
    <n v="0"/>
    <n v="624"/>
    <n v="624"/>
    <n v="0"/>
    <n v="0"/>
    <n v="0"/>
    <n v="0"/>
    <n v="0"/>
    <n v="0"/>
    <x v="60"/>
  </r>
  <r>
    <n v="5010"/>
    <n v="501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9"/>
  </r>
  <r>
    <n v="10193"/>
    <n v="0"/>
    <n v="10193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6"/>
  </r>
  <r>
    <n v="5796"/>
    <n v="5796"/>
    <n v="0"/>
    <n v="0"/>
    <n v="0"/>
    <n v="0"/>
    <n v="0"/>
    <n v="0"/>
    <n v="0"/>
    <n v="0"/>
    <n v="0"/>
    <n v="0"/>
    <x v="22"/>
  </r>
  <r>
    <n v="1634"/>
    <n v="1634"/>
    <n v="0"/>
    <n v="0"/>
    <n v="1634"/>
    <n v="1634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4"/>
  </r>
  <r>
    <n v="906"/>
    <n v="906"/>
    <n v="0"/>
    <n v="0"/>
    <n v="0"/>
    <n v="0"/>
    <n v="0"/>
    <n v="0"/>
    <n v="0"/>
    <n v="0"/>
    <n v="0"/>
    <n v="0"/>
    <x v="35"/>
  </r>
  <r>
    <n v="5091"/>
    <n v="5091"/>
    <n v="0"/>
    <n v="0"/>
    <n v="0"/>
    <n v="0"/>
    <n v="0"/>
    <n v="0"/>
    <n v="5091"/>
    <n v="5091"/>
    <n v="0"/>
    <n v="0"/>
    <x v="49"/>
  </r>
  <r>
    <n v="78"/>
    <n v="7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3"/>
  </r>
  <r>
    <n v="2234"/>
    <n v="0"/>
    <n v="2234"/>
    <n v="0"/>
    <n v="0"/>
    <n v="0"/>
    <n v="0"/>
    <n v="0"/>
    <n v="0"/>
    <n v="0"/>
    <n v="0"/>
    <n v="0"/>
    <x v="21"/>
  </r>
  <r>
    <n v="1"/>
    <n v="0"/>
    <n v="1"/>
    <n v="0"/>
    <n v="0"/>
    <n v="0"/>
    <n v="0"/>
    <n v="0"/>
    <n v="0"/>
    <n v="0"/>
    <n v="0"/>
    <n v="0"/>
    <x v="4"/>
  </r>
  <r>
    <n v="556"/>
    <n v="556"/>
    <n v="0"/>
    <n v="0"/>
    <n v="556"/>
    <n v="556"/>
    <n v="0"/>
    <n v="0"/>
    <n v="0"/>
    <n v="0"/>
    <n v="0"/>
    <n v="0"/>
    <x v="28"/>
  </r>
  <r>
    <n v="353"/>
    <n v="0"/>
    <n v="353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31"/>
    <n v="31"/>
    <n v="0"/>
    <n v="0"/>
    <x v="14"/>
  </r>
  <r>
    <n v="13"/>
    <n v="13"/>
    <n v="0"/>
    <n v="0"/>
    <n v="0"/>
    <n v="0"/>
    <n v="0"/>
    <n v="0"/>
    <n v="0"/>
    <n v="0"/>
    <n v="0"/>
    <n v="0"/>
    <x v="22"/>
  </r>
  <r>
    <n v="825"/>
    <n v="825"/>
    <n v="0"/>
    <n v="0"/>
    <n v="0"/>
    <n v="0"/>
    <n v="0"/>
    <n v="0"/>
    <n v="825"/>
    <n v="825"/>
    <n v="0"/>
    <n v="0"/>
    <x v="53"/>
  </r>
  <r>
    <n v="12"/>
    <n v="12"/>
    <n v="0"/>
    <n v="0"/>
    <n v="0"/>
    <n v="0"/>
    <n v="0"/>
    <n v="0"/>
    <n v="0"/>
    <n v="0"/>
    <n v="0"/>
    <n v="0"/>
    <x v="12"/>
  </r>
  <r>
    <n v="18343"/>
    <n v="18343"/>
    <n v="0"/>
    <n v="0"/>
    <n v="0"/>
    <n v="0"/>
    <n v="0"/>
    <n v="0"/>
    <n v="0"/>
    <n v="0"/>
    <n v="0"/>
    <n v="0"/>
    <x v="10"/>
  </r>
  <r>
    <n v="365"/>
    <n v="365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5"/>
  </r>
  <r>
    <n v="289"/>
    <n v="289"/>
    <n v="0"/>
    <n v="0"/>
    <n v="289"/>
    <n v="289"/>
    <n v="0"/>
    <n v="0"/>
    <n v="0"/>
    <n v="0"/>
    <n v="0"/>
    <n v="0"/>
    <x v="33"/>
  </r>
  <r>
    <n v="9846"/>
    <n v="9846"/>
    <n v="0"/>
    <n v="0"/>
    <n v="0"/>
    <n v="0"/>
    <n v="0"/>
    <n v="0"/>
    <n v="0"/>
    <n v="0"/>
    <n v="0"/>
    <n v="0"/>
    <x v="8"/>
  </r>
  <r>
    <n v="590"/>
    <n v="590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0"/>
  </r>
  <r>
    <n v="236"/>
    <n v="236"/>
    <n v="0"/>
    <n v="0"/>
    <n v="0"/>
    <n v="0"/>
    <n v="0"/>
    <n v="0"/>
    <n v="236"/>
    <n v="236"/>
    <n v="0"/>
    <n v="0"/>
    <x v="46"/>
  </r>
  <r>
    <n v="58"/>
    <n v="58"/>
    <n v="0"/>
    <n v="0"/>
    <n v="0"/>
    <n v="0"/>
    <n v="0"/>
    <n v="0"/>
    <n v="0"/>
    <n v="0"/>
    <n v="0"/>
    <n v="0"/>
    <x v="55"/>
  </r>
  <r>
    <n v="3080"/>
    <n v="3080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14"/>
  </r>
  <r>
    <n v="252"/>
    <n v="252"/>
    <n v="0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115"/>
    <n v="115"/>
    <n v="0"/>
    <n v="0"/>
    <x v="55"/>
  </r>
  <r>
    <n v="48461"/>
    <n v="48461"/>
    <n v="0"/>
    <n v="0"/>
    <n v="0"/>
    <n v="0"/>
    <n v="0"/>
    <n v="0"/>
    <n v="0"/>
    <n v="0"/>
    <n v="0"/>
    <n v="0"/>
    <x v="2"/>
  </r>
  <r>
    <n v="41"/>
    <n v="0"/>
    <n v="0"/>
    <n v="41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0"/>
  </r>
  <r>
    <n v="3017"/>
    <n v="0"/>
    <n v="3017"/>
    <n v="0"/>
    <n v="0"/>
    <n v="0"/>
    <n v="0"/>
    <n v="0"/>
    <n v="3017"/>
    <n v="0"/>
    <n v="3017"/>
    <n v="0"/>
    <x v="10"/>
  </r>
  <r>
    <n v="755"/>
    <n v="755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"/>
  </r>
  <r>
    <n v="6860"/>
    <n v="686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5"/>
  </r>
  <r>
    <n v="478"/>
    <n v="478"/>
    <n v="0"/>
    <n v="0"/>
    <n v="0"/>
    <n v="0"/>
    <n v="0"/>
    <n v="0"/>
    <n v="478"/>
    <n v="478"/>
    <n v="0"/>
    <n v="0"/>
    <x v="59"/>
  </r>
  <r>
    <n v="34"/>
    <n v="34"/>
    <n v="0"/>
    <n v="0"/>
    <n v="34"/>
    <n v="34"/>
    <n v="0"/>
    <n v="0"/>
    <n v="0"/>
    <n v="0"/>
    <n v="0"/>
    <n v="0"/>
    <x v="41"/>
  </r>
  <r>
    <n v="4213"/>
    <n v="0"/>
    <n v="4213"/>
    <n v="0"/>
    <n v="0"/>
    <n v="0"/>
    <n v="0"/>
    <n v="0"/>
    <n v="4213"/>
    <n v="0"/>
    <n v="4213"/>
    <n v="0"/>
    <x v="6"/>
  </r>
  <r>
    <n v="285"/>
    <n v="285"/>
    <n v="0"/>
    <n v="0"/>
    <n v="0"/>
    <n v="0"/>
    <n v="0"/>
    <n v="0"/>
    <n v="0"/>
    <n v="0"/>
    <n v="0"/>
    <n v="0"/>
    <x v="44"/>
  </r>
  <r>
    <n v="82"/>
    <n v="82"/>
    <n v="0"/>
    <n v="0"/>
    <n v="0"/>
    <n v="0"/>
    <n v="0"/>
    <n v="0"/>
    <n v="0"/>
    <n v="0"/>
    <n v="0"/>
    <n v="0"/>
    <x v="4"/>
  </r>
  <r>
    <n v="290"/>
    <n v="290"/>
    <n v="0"/>
    <n v="0"/>
    <n v="0"/>
    <n v="0"/>
    <n v="0"/>
    <n v="0"/>
    <n v="0"/>
    <n v="0"/>
    <n v="0"/>
    <n v="0"/>
    <x v="30"/>
  </r>
  <r>
    <n v="155"/>
    <n v="155"/>
    <n v="0"/>
    <n v="0"/>
    <n v="0"/>
    <n v="0"/>
    <n v="0"/>
    <n v="0"/>
    <n v="0"/>
    <n v="0"/>
    <n v="0"/>
    <n v="0"/>
    <x v="35"/>
  </r>
  <r>
    <n v="6066"/>
    <n v="0"/>
    <n v="6066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2"/>
  </r>
  <r>
    <n v="2952"/>
    <n v="2952"/>
    <n v="0"/>
    <n v="0"/>
    <n v="0"/>
    <n v="0"/>
    <n v="0"/>
    <n v="0"/>
    <n v="0"/>
    <n v="0"/>
    <n v="0"/>
    <n v="0"/>
    <x v="58"/>
  </r>
  <r>
    <n v="1496"/>
    <n v="0"/>
    <n v="1496"/>
    <n v="0"/>
    <n v="1496"/>
    <n v="0"/>
    <n v="1496"/>
    <n v="0"/>
    <n v="0"/>
    <n v="0"/>
    <n v="0"/>
    <n v="0"/>
    <x v="4"/>
  </r>
  <r>
    <n v="3830"/>
    <n v="0"/>
    <n v="3830"/>
    <n v="0"/>
    <n v="3830"/>
    <n v="0"/>
    <n v="3830"/>
    <n v="0"/>
    <n v="0"/>
    <n v="0"/>
    <n v="0"/>
    <n v="0"/>
    <x v="10"/>
  </r>
  <r>
    <n v="311"/>
    <n v="0"/>
    <n v="311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8"/>
  </r>
  <r>
    <n v="4348"/>
    <n v="4348"/>
    <n v="0"/>
    <n v="0"/>
    <n v="0"/>
    <n v="0"/>
    <n v="0"/>
    <n v="0"/>
    <n v="0"/>
    <n v="0"/>
    <n v="0"/>
    <n v="0"/>
    <x v="51"/>
  </r>
  <r>
    <n v="196"/>
    <n v="19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"/>
  </r>
  <r>
    <n v="294"/>
    <n v="294"/>
    <n v="0"/>
    <n v="0"/>
    <n v="0"/>
    <n v="0"/>
    <n v="0"/>
    <n v="0"/>
    <n v="0"/>
    <n v="0"/>
    <n v="0"/>
    <n v="0"/>
    <x v="39"/>
  </r>
  <r>
    <n v="8"/>
    <n v="0"/>
    <n v="8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73"/>
  </r>
  <r>
    <n v="23077"/>
    <n v="23077"/>
    <n v="0"/>
    <n v="0"/>
    <n v="0"/>
    <n v="0"/>
    <n v="0"/>
    <n v="0"/>
    <n v="0"/>
    <n v="0"/>
    <n v="0"/>
    <n v="0"/>
    <x v="6"/>
  </r>
  <r>
    <n v="474"/>
    <n v="474"/>
    <n v="0"/>
    <n v="0"/>
    <n v="0"/>
    <n v="0"/>
    <n v="0"/>
    <n v="0"/>
    <n v="0"/>
    <n v="0"/>
    <n v="0"/>
    <n v="0"/>
    <x v="29"/>
  </r>
  <r>
    <n v="708"/>
    <n v="708"/>
    <n v="0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30"/>
  </r>
  <r>
    <n v="2322"/>
    <n v="2322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1"/>
  </r>
  <r>
    <n v="1248"/>
    <n v="0"/>
    <n v="1248"/>
    <n v="0"/>
    <n v="0"/>
    <n v="0"/>
    <n v="0"/>
    <n v="0"/>
    <n v="1248"/>
    <n v="0"/>
    <n v="1248"/>
    <n v="0"/>
    <x v="34"/>
  </r>
  <r>
    <n v="383"/>
    <n v="383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21"/>
  </r>
  <r>
    <n v="474"/>
    <n v="474"/>
    <n v="0"/>
    <n v="0"/>
    <n v="474"/>
    <n v="474"/>
    <n v="0"/>
    <n v="0"/>
    <n v="0"/>
    <n v="0"/>
    <n v="0"/>
    <n v="0"/>
    <x v="28"/>
  </r>
  <r>
    <n v="356"/>
    <n v="356"/>
    <n v="0"/>
    <n v="0"/>
    <n v="0"/>
    <n v="0"/>
    <n v="0"/>
    <n v="0"/>
    <n v="0"/>
    <n v="0"/>
    <n v="0"/>
    <n v="0"/>
    <x v="60"/>
  </r>
  <r>
    <n v="837"/>
    <n v="0"/>
    <n v="837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1"/>
  </r>
  <r>
    <n v="272"/>
    <n v="272"/>
    <n v="0"/>
    <n v="0"/>
    <n v="0"/>
    <n v="0"/>
    <n v="0"/>
    <n v="0"/>
    <n v="0"/>
    <n v="0"/>
    <n v="0"/>
    <n v="0"/>
    <x v="6"/>
  </r>
  <r>
    <n v="66"/>
    <n v="0"/>
    <n v="66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47"/>
  </r>
  <r>
    <n v="2617"/>
    <n v="0"/>
    <n v="2617"/>
    <n v="0"/>
    <n v="2617"/>
    <n v="0"/>
    <n v="2617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2"/>
  </r>
  <r>
    <n v="209"/>
    <n v="209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11611"/>
    <n v="0"/>
    <n v="11611"/>
    <n v="0"/>
    <n v="0"/>
    <n v="0"/>
    <n v="0"/>
    <n v="0"/>
    <n v="11611"/>
    <n v="0"/>
    <n v="11611"/>
    <n v="0"/>
    <x v="35"/>
  </r>
  <r>
    <n v="2140"/>
    <n v="2140"/>
    <n v="0"/>
    <n v="0"/>
    <n v="0"/>
    <n v="0"/>
    <n v="0"/>
    <n v="0"/>
    <n v="0"/>
    <n v="0"/>
    <n v="0"/>
    <n v="0"/>
    <x v="2"/>
  </r>
  <r>
    <n v="495"/>
    <n v="495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5"/>
  </r>
  <r>
    <n v="4337"/>
    <n v="4337"/>
    <n v="0"/>
    <n v="0"/>
    <n v="4337"/>
    <n v="4337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54"/>
    <n v="54"/>
    <n v="0"/>
    <n v="0"/>
    <x v="38"/>
  </r>
  <r>
    <n v="4"/>
    <n v="4"/>
    <n v="0"/>
    <n v="0"/>
    <n v="4"/>
    <n v="4"/>
    <n v="0"/>
    <n v="0"/>
    <n v="0"/>
    <n v="0"/>
    <n v="0"/>
    <n v="0"/>
    <x v="25"/>
  </r>
  <r>
    <n v="2603"/>
    <n v="0"/>
    <n v="2603"/>
    <n v="0"/>
    <n v="0"/>
    <n v="0"/>
    <n v="0"/>
    <n v="0"/>
    <n v="2603"/>
    <n v="0"/>
    <n v="2603"/>
    <n v="0"/>
    <x v="53"/>
  </r>
  <r>
    <n v="3759"/>
    <n v="3759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47"/>
  </r>
  <r>
    <n v="44"/>
    <n v="0"/>
    <n v="44"/>
    <n v="0"/>
    <n v="0"/>
    <n v="0"/>
    <n v="0"/>
    <n v="0"/>
    <n v="0"/>
    <n v="0"/>
    <n v="0"/>
    <n v="0"/>
    <x v="35"/>
  </r>
  <r>
    <n v="3941"/>
    <n v="0"/>
    <n v="3941"/>
    <n v="0"/>
    <n v="3941"/>
    <n v="0"/>
    <n v="3941"/>
    <n v="0"/>
    <n v="0"/>
    <n v="0"/>
    <n v="0"/>
    <n v="0"/>
    <x v="44"/>
  </r>
  <r>
    <n v="51"/>
    <n v="0"/>
    <n v="51"/>
    <n v="0"/>
    <n v="0"/>
    <n v="0"/>
    <n v="0"/>
    <n v="0"/>
    <n v="0"/>
    <n v="0"/>
    <n v="0"/>
    <n v="0"/>
    <x v="25"/>
  </r>
  <r>
    <n v="1235"/>
    <n v="1235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2"/>
  </r>
  <r>
    <n v="3040"/>
    <n v="3040"/>
    <n v="0"/>
    <n v="0"/>
    <n v="0"/>
    <n v="0"/>
    <n v="0"/>
    <n v="0"/>
    <n v="0"/>
    <n v="0"/>
    <n v="0"/>
    <n v="0"/>
    <x v="65"/>
  </r>
  <r>
    <n v="4422"/>
    <n v="4422"/>
    <n v="0"/>
    <n v="0"/>
    <n v="0"/>
    <n v="0"/>
    <n v="0"/>
    <n v="0"/>
    <n v="0"/>
    <n v="0"/>
    <n v="0"/>
    <n v="0"/>
    <x v="10"/>
  </r>
  <r>
    <n v="443"/>
    <n v="443"/>
    <n v="0"/>
    <n v="0"/>
    <n v="0"/>
    <n v="0"/>
    <n v="0"/>
    <n v="0"/>
    <n v="0"/>
    <n v="0"/>
    <n v="0"/>
    <n v="0"/>
    <x v="46"/>
  </r>
  <r>
    <n v="325"/>
    <n v="32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0"/>
  </r>
  <r>
    <n v="144"/>
    <n v="144"/>
    <n v="0"/>
    <n v="0"/>
    <n v="0"/>
    <n v="0"/>
    <n v="0"/>
    <n v="0"/>
    <n v="0"/>
    <n v="0"/>
    <n v="0"/>
    <n v="0"/>
    <x v="54"/>
  </r>
  <r>
    <n v="10062"/>
    <n v="10062"/>
    <n v="0"/>
    <n v="0"/>
    <n v="0"/>
    <n v="0"/>
    <n v="0"/>
    <n v="0"/>
    <n v="0"/>
    <n v="0"/>
    <n v="0"/>
    <n v="0"/>
    <x v="9"/>
  </r>
  <r>
    <n v="189"/>
    <n v="0"/>
    <n v="189"/>
    <n v="0"/>
    <n v="0"/>
    <n v="0"/>
    <n v="0"/>
    <n v="0"/>
    <n v="0"/>
    <n v="0"/>
    <n v="0"/>
    <n v="0"/>
    <x v="60"/>
  </r>
  <r>
    <n v="653"/>
    <n v="653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2"/>
  </r>
  <r>
    <n v="3"/>
    <n v="0"/>
    <n v="3"/>
    <n v="0"/>
    <n v="0"/>
    <n v="0"/>
    <n v="0"/>
    <n v="0"/>
    <n v="0"/>
    <n v="0"/>
    <n v="0"/>
    <n v="0"/>
    <x v="10"/>
  </r>
  <r>
    <n v="21565"/>
    <n v="0"/>
    <n v="21565"/>
    <n v="0"/>
    <n v="0"/>
    <n v="0"/>
    <n v="0"/>
    <n v="0"/>
    <n v="0"/>
    <n v="0"/>
    <n v="0"/>
    <n v="0"/>
    <x v="65"/>
  </r>
  <r>
    <n v="90"/>
    <n v="90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34"/>
  </r>
  <r>
    <n v="353"/>
    <n v="353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8"/>
  </r>
  <r>
    <n v="1086"/>
    <n v="1086"/>
    <n v="0"/>
    <n v="0"/>
    <n v="0"/>
    <n v="0"/>
    <n v="0"/>
    <n v="0"/>
    <n v="0"/>
    <n v="0"/>
    <n v="0"/>
    <n v="0"/>
    <x v="43"/>
  </r>
  <r>
    <n v="81"/>
    <n v="81"/>
    <n v="0"/>
    <n v="0"/>
    <n v="0"/>
    <n v="0"/>
    <n v="0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18"/>
  </r>
  <r>
    <n v="253"/>
    <n v="253"/>
    <n v="0"/>
    <n v="0"/>
    <n v="0"/>
    <n v="0"/>
    <n v="0"/>
    <n v="0"/>
    <n v="0"/>
    <n v="0"/>
    <n v="0"/>
    <n v="0"/>
    <x v="28"/>
  </r>
  <r>
    <n v="18275"/>
    <n v="18275"/>
    <n v="0"/>
    <n v="0"/>
    <n v="0"/>
    <n v="0"/>
    <n v="0"/>
    <n v="0"/>
    <n v="18275"/>
    <n v="18275"/>
    <n v="0"/>
    <n v="0"/>
    <x v="23"/>
  </r>
  <r>
    <n v="2"/>
    <n v="2"/>
    <n v="0"/>
    <n v="0"/>
    <n v="0"/>
    <n v="0"/>
    <n v="0"/>
    <n v="0"/>
    <n v="0"/>
    <n v="0"/>
    <n v="0"/>
    <n v="0"/>
    <x v="12"/>
  </r>
  <r>
    <n v="658"/>
    <n v="65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"/>
  </r>
  <r>
    <n v="1364"/>
    <n v="0"/>
    <n v="1364"/>
    <n v="0"/>
    <n v="0"/>
    <n v="0"/>
    <n v="0"/>
    <n v="0"/>
    <n v="0"/>
    <n v="0"/>
    <n v="0"/>
    <n v="0"/>
    <x v="8"/>
  </r>
  <r>
    <n v="433"/>
    <n v="0"/>
    <n v="433"/>
    <n v="0"/>
    <n v="0"/>
    <n v="0"/>
    <n v="0"/>
    <n v="0"/>
    <n v="433"/>
    <n v="0"/>
    <n v="433"/>
    <n v="0"/>
    <x v="0"/>
  </r>
  <r>
    <n v="7869"/>
    <n v="7869"/>
    <n v="0"/>
    <n v="0"/>
    <n v="0"/>
    <n v="0"/>
    <n v="0"/>
    <n v="0"/>
    <n v="7869"/>
    <n v="7869"/>
    <n v="0"/>
    <n v="0"/>
    <x v="35"/>
  </r>
  <r>
    <n v="13"/>
    <n v="13"/>
    <n v="0"/>
    <n v="0"/>
    <n v="13"/>
    <n v="13"/>
    <n v="0"/>
    <n v="0"/>
    <n v="0"/>
    <n v="0"/>
    <n v="0"/>
    <n v="0"/>
    <x v="73"/>
  </r>
  <r>
    <n v="659"/>
    <n v="659"/>
    <n v="0"/>
    <n v="0"/>
    <n v="0"/>
    <n v="0"/>
    <n v="0"/>
    <n v="0"/>
    <n v="0"/>
    <n v="0"/>
    <n v="0"/>
    <n v="0"/>
    <x v="44"/>
  </r>
  <r>
    <n v="188"/>
    <n v="0"/>
    <n v="188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15"/>
  </r>
  <r>
    <n v="1572"/>
    <n v="1572"/>
    <n v="0"/>
    <n v="0"/>
    <n v="0"/>
    <n v="0"/>
    <n v="0"/>
    <n v="0"/>
    <n v="1572"/>
    <n v="1572"/>
    <n v="0"/>
    <n v="0"/>
    <x v="36"/>
  </r>
  <r>
    <n v="130"/>
    <n v="130"/>
    <n v="0"/>
    <n v="0"/>
    <n v="0"/>
    <n v="0"/>
    <n v="0"/>
    <n v="0"/>
    <n v="0"/>
    <n v="0"/>
    <n v="0"/>
    <n v="0"/>
    <x v="46"/>
  </r>
  <r>
    <n v="161"/>
    <n v="16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61"/>
  </r>
  <r>
    <n v="924"/>
    <n v="924"/>
    <n v="0"/>
    <n v="0"/>
    <n v="924"/>
    <n v="924"/>
    <n v="0"/>
    <n v="0"/>
    <n v="0"/>
    <n v="0"/>
    <n v="0"/>
    <n v="0"/>
    <x v="65"/>
  </r>
  <r>
    <n v="4353"/>
    <n v="0"/>
    <n v="4353"/>
    <n v="0"/>
    <n v="0"/>
    <n v="0"/>
    <n v="0"/>
    <n v="0"/>
    <n v="4353"/>
    <n v="0"/>
    <n v="4353"/>
    <n v="0"/>
    <x v="12"/>
  </r>
  <r>
    <n v="3435"/>
    <n v="3435"/>
    <n v="0"/>
    <n v="0"/>
    <n v="0"/>
    <n v="0"/>
    <n v="0"/>
    <n v="0"/>
    <n v="0"/>
    <n v="0"/>
    <n v="0"/>
    <n v="0"/>
    <x v="56"/>
  </r>
  <r>
    <n v="819"/>
    <n v="819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30"/>
  </r>
  <r>
    <n v="32"/>
    <n v="32"/>
    <n v="0"/>
    <n v="0"/>
    <n v="32"/>
    <n v="32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59"/>
  </r>
  <r>
    <n v="21"/>
    <n v="0"/>
    <n v="21"/>
    <n v="0"/>
    <n v="0"/>
    <n v="0"/>
    <n v="0"/>
    <n v="0"/>
    <n v="0"/>
    <n v="0"/>
    <n v="0"/>
    <n v="0"/>
    <x v="70"/>
  </r>
  <r>
    <n v="9"/>
    <n v="9"/>
    <n v="0"/>
    <n v="0"/>
    <n v="9"/>
    <n v="9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18"/>
  </r>
  <r>
    <n v="3333"/>
    <n v="3333"/>
    <n v="0"/>
    <n v="0"/>
    <n v="0"/>
    <n v="0"/>
    <n v="0"/>
    <n v="0"/>
    <n v="0"/>
    <n v="0"/>
    <n v="0"/>
    <n v="0"/>
    <x v="60"/>
  </r>
  <r>
    <n v="5170"/>
    <n v="5170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7"/>
  </r>
  <r>
    <n v="195"/>
    <n v="195"/>
    <n v="0"/>
    <n v="0"/>
    <n v="0"/>
    <n v="0"/>
    <n v="0"/>
    <n v="0"/>
    <n v="0"/>
    <n v="0"/>
    <n v="0"/>
    <n v="0"/>
    <x v="27"/>
  </r>
  <r>
    <n v="834"/>
    <n v="834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42"/>
    <n v="42"/>
    <n v="0"/>
    <n v="0"/>
    <x v="41"/>
  </r>
  <r>
    <n v="14"/>
    <n v="14"/>
    <n v="0"/>
    <n v="0"/>
    <n v="0"/>
    <n v="0"/>
    <n v="0"/>
    <n v="0"/>
    <n v="0"/>
    <n v="0"/>
    <n v="0"/>
    <n v="0"/>
    <x v="59"/>
  </r>
  <r>
    <n v="41"/>
    <n v="41"/>
    <n v="0"/>
    <n v="0"/>
    <n v="0"/>
    <n v="0"/>
    <n v="0"/>
    <n v="0"/>
    <n v="0"/>
    <n v="0"/>
    <n v="0"/>
    <n v="0"/>
    <x v="52"/>
  </r>
  <r>
    <n v="8861"/>
    <n v="0"/>
    <n v="8861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56"/>
  </r>
  <r>
    <n v="33488"/>
    <n v="0"/>
    <n v="0"/>
    <n v="33488"/>
    <n v="0"/>
    <n v="0"/>
    <n v="0"/>
    <n v="0"/>
    <n v="0"/>
    <n v="0"/>
    <n v="0"/>
    <n v="0"/>
    <x v="71"/>
  </r>
  <r>
    <n v="3369"/>
    <n v="3369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40"/>
  </r>
  <r>
    <n v="944"/>
    <n v="944"/>
    <n v="0"/>
    <n v="0"/>
    <n v="0"/>
    <n v="0"/>
    <n v="0"/>
    <n v="0"/>
    <n v="944"/>
    <n v="944"/>
    <n v="0"/>
    <n v="0"/>
    <x v="22"/>
  </r>
  <r>
    <n v="24"/>
    <n v="24"/>
    <n v="0"/>
    <n v="0"/>
    <n v="0"/>
    <n v="0"/>
    <n v="0"/>
    <n v="0"/>
    <n v="0"/>
    <n v="0"/>
    <n v="0"/>
    <n v="0"/>
    <x v="24"/>
  </r>
  <r>
    <n v="938"/>
    <n v="938"/>
    <n v="0"/>
    <n v="0"/>
    <n v="0"/>
    <n v="0"/>
    <n v="0"/>
    <n v="0"/>
    <n v="0"/>
    <n v="0"/>
    <n v="0"/>
    <n v="0"/>
    <x v="13"/>
  </r>
  <r>
    <n v="1090"/>
    <n v="1090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7"/>
  </r>
  <r>
    <n v="554"/>
    <n v="554"/>
    <n v="0"/>
    <n v="0"/>
    <n v="554"/>
    <n v="554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4"/>
  </r>
  <r>
    <n v="2276"/>
    <n v="2276"/>
    <n v="0"/>
    <n v="0"/>
    <n v="2276"/>
    <n v="2276"/>
    <n v="0"/>
    <n v="0"/>
    <n v="0"/>
    <n v="0"/>
    <n v="0"/>
    <n v="0"/>
    <x v="27"/>
  </r>
  <r>
    <n v="267"/>
    <n v="267"/>
    <n v="0"/>
    <n v="0"/>
    <n v="0"/>
    <n v="0"/>
    <n v="0"/>
    <n v="0"/>
    <n v="0"/>
    <n v="0"/>
    <n v="0"/>
    <n v="0"/>
    <x v="49"/>
  </r>
  <r>
    <n v="127"/>
    <n v="127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6"/>
  </r>
  <r>
    <n v="706"/>
    <n v="706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72"/>
  </r>
  <r>
    <n v="1"/>
    <n v="1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46"/>
  </r>
  <r>
    <n v="4469"/>
    <n v="4469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94"/>
    <n v="94"/>
    <n v="0"/>
    <n v="0"/>
    <x v="19"/>
  </r>
  <r>
    <n v="10"/>
    <n v="10"/>
    <n v="0"/>
    <n v="0"/>
    <n v="10"/>
    <n v="10"/>
    <n v="0"/>
    <n v="0"/>
    <n v="0"/>
    <n v="0"/>
    <n v="0"/>
    <n v="0"/>
    <x v="44"/>
  </r>
  <r>
    <n v="34993"/>
    <n v="34993"/>
    <n v="0"/>
    <n v="0"/>
    <n v="34993"/>
    <n v="34993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27"/>
  </r>
  <r>
    <n v="1"/>
    <n v="0"/>
    <n v="0"/>
    <n v="1"/>
    <n v="0"/>
    <n v="0"/>
    <n v="0"/>
    <n v="0"/>
    <n v="1"/>
    <n v="0"/>
    <n v="0"/>
    <n v="1"/>
    <x v="10"/>
  </r>
  <r>
    <n v="2"/>
    <n v="2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20"/>
  </r>
  <r>
    <n v="2437"/>
    <n v="0"/>
    <n v="2437"/>
    <n v="0"/>
    <n v="0"/>
    <n v="0"/>
    <n v="0"/>
    <n v="0"/>
    <n v="0"/>
    <n v="0"/>
    <n v="0"/>
    <n v="0"/>
    <x v="39"/>
  </r>
  <r>
    <n v="32"/>
    <n v="32"/>
    <n v="0"/>
    <n v="0"/>
    <n v="32"/>
    <n v="32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57"/>
  </r>
  <r>
    <n v="958"/>
    <n v="958"/>
    <n v="0"/>
    <n v="0"/>
    <n v="958"/>
    <n v="958"/>
    <n v="0"/>
    <n v="0"/>
    <n v="0"/>
    <n v="0"/>
    <n v="0"/>
    <n v="0"/>
    <x v="40"/>
  </r>
  <r>
    <n v="884"/>
    <n v="884"/>
    <n v="0"/>
    <n v="0"/>
    <n v="0"/>
    <n v="0"/>
    <n v="0"/>
    <n v="0"/>
    <n v="884"/>
    <n v="884"/>
    <n v="0"/>
    <n v="0"/>
    <x v="65"/>
  </r>
  <r>
    <n v="4"/>
    <n v="4"/>
    <n v="0"/>
    <n v="0"/>
    <n v="0"/>
    <n v="0"/>
    <n v="0"/>
    <n v="0"/>
    <n v="0"/>
    <n v="0"/>
    <n v="0"/>
    <n v="0"/>
    <x v="20"/>
  </r>
  <r>
    <n v="472"/>
    <n v="472"/>
    <n v="0"/>
    <n v="0"/>
    <n v="0"/>
    <n v="0"/>
    <n v="0"/>
    <n v="0"/>
    <n v="0"/>
    <n v="0"/>
    <n v="0"/>
    <n v="0"/>
    <x v="35"/>
  </r>
  <r>
    <n v="1726"/>
    <n v="172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0"/>
  </r>
  <r>
    <n v="5424"/>
    <n v="0"/>
    <n v="5424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59"/>
  </r>
  <r>
    <n v="262"/>
    <n v="262"/>
    <n v="0"/>
    <n v="0"/>
    <n v="0"/>
    <n v="0"/>
    <n v="0"/>
    <n v="0"/>
    <n v="0"/>
    <n v="0"/>
    <n v="0"/>
    <n v="0"/>
    <x v="43"/>
  </r>
  <r>
    <n v="202"/>
    <n v="202"/>
    <n v="0"/>
    <n v="0"/>
    <n v="202"/>
    <n v="202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0"/>
  </r>
  <r>
    <n v="384"/>
    <n v="384"/>
    <n v="0"/>
    <n v="0"/>
    <n v="0"/>
    <n v="0"/>
    <n v="0"/>
    <n v="0"/>
    <n v="0"/>
    <n v="0"/>
    <n v="0"/>
    <n v="0"/>
    <x v="8"/>
  </r>
  <r>
    <n v="214"/>
    <n v="21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27"/>
  </r>
  <r>
    <n v="1070"/>
    <n v="1070"/>
    <n v="0"/>
    <n v="0"/>
    <n v="1070"/>
    <n v="107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7"/>
  </r>
  <r>
    <n v="145"/>
    <n v="0"/>
    <n v="145"/>
    <n v="0"/>
    <n v="0"/>
    <n v="0"/>
    <n v="0"/>
    <n v="0"/>
    <n v="0"/>
    <n v="0"/>
    <n v="0"/>
    <n v="0"/>
    <x v="19"/>
  </r>
  <r>
    <n v="221"/>
    <n v="22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10"/>
  </r>
  <r>
    <n v="9"/>
    <n v="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4"/>
  </r>
  <r>
    <n v="9"/>
    <n v="0"/>
    <n v="9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42"/>
  </r>
  <r>
    <n v="51"/>
    <n v="51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64"/>
  </r>
  <r>
    <n v="614"/>
    <n v="614"/>
    <n v="0"/>
    <n v="0"/>
    <n v="0"/>
    <n v="0"/>
    <n v="0"/>
    <n v="0"/>
    <n v="0"/>
    <n v="0"/>
    <n v="0"/>
    <n v="0"/>
    <x v="33"/>
  </r>
  <r>
    <n v="1249"/>
    <n v="1249"/>
    <n v="0"/>
    <n v="0"/>
    <n v="0"/>
    <n v="0"/>
    <n v="0"/>
    <n v="0"/>
    <n v="1249"/>
    <n v="1249"/>
    <n v="0"/>
    <n v="0"/>
    <x v="37"/>
  </r>
  <r>
    <n v="3474"/>
    <n v="3474"/>
    <n v="0"/>
    <n v="0"/>
    <n v="0"/>
    <n v="0"/>
    <n v="0"/>
    <n v="0"/>
    <n v="0"/>
    <n v="0"/>
    <n v="0"/>
    <n v="0"/>
    <x v="61"/>
  </r>
  <r>
    <n v="2582"/>
    <n v="0"/>
    <n v="2582"/>
    <n v="0"/>
    <n v="0"/>
    <n v="0"/>
    <n v="0"/>
    <n v="0"/>
    <n v="0"/>
    <n v="0"/>
    <n v="0"/>
    <n v="0"/>
    <x v="34"/>
  </r>
  <r>
    <n v="3161"/>
    <n v="0"/>
    <n v="3161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9"/>
  </r>
  <r>
    <n v="777"/>
    <n v="777"/>
    <n v="0"/>
    <n v="0"/>
    <n v="777"/>
    <n v="777"/>
    <n v="0"/>
    <n v="0"/>
    <n v="0"/>
    <n v="0"/>
    <n v="0"/>
    <n v="0"/>
    <x v="43"/>
  </r>
  <r>
    <n v="284"/>
    <n v="28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2"/>
  </r>
  <r>
    <n v="278"/>
    <n v="278"/>
    <n v="0"/>
    <n v="0"/>
    <n v="0"/>
    <n v="0"/>
    <n v="0"/>
    <n v="0"/>
    <n v="0"/>
    <n v="0"/>
    <n v="0"/>
    <n v="0"/>
    <x v="27"/>
  </r>
  <r>
    <n v="4986"/>
    <n v="4986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0"/>
  </r>
  <r>
    <n v="1088"/>
    <n v="1088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29"/>
  </r>
  <r>
    <n v="1550"/>
    <n v="1550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42"/>
  </r>
  <r>
    <n v="9214"/>
    <n v="0"/>
    <n v="9214"/>
    <n v="0"/>
    <n v="0"/>
    <n v="0"/>
    <n v="0"/>
    <n v="0"/>
    <n v="0"/>
    <n v="0"/>
    <n v="0"/>
    <n v="0"/>
    <x v="35"/>
  </r>
  <r>
    <n v="185"/>
    <n v="185"/>
    <n v="0"/>
    <n v="0"/>
    <n v="185"/>
    <n v="185"/>
    <n v="0"/>
    <n v="0"/>
    <n v="0"/>
    <n v="0"/>
    <n v="0"/>
    <n v="0"/>
    <x v="3"/>
  </r>
  <r>
    <n v="1272"/>
    <n v="1272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34"/>
  </r>
  <r>
    <n v="527"/>
    <n v="527"/>
    <n v="0"/>
    <n v="0"/>
    <n v="0"/>
    <n v="0"/>
    <n v="0"/>
    <n v="0"/>
    <n v="0"/>
    <n v="0"/>
    <n v="0"/>
    <n v="0"/>
    <x v="50"/>
  </r>
  <r>
    <n v="1003"/>
    <n v="1003"/>
    <n v="0"/>
    <n v="0"/>
    <n v="0"/>
    <n v="0"/>
    <n v="0"/>
    <n v="0"/>
    <n v="1003"/>
    <n v="1003"/>
    <n v="0"/>
    <n v="0"/>
    <x v="13"/>
  </r>
  <r>
    <n v="85"/>
    <n v="85"/>
    <n v="0"/>
    <n v="0"/>
    <n v="0"/>
    <n v="0"/>
    <n v="0"/>
    <n v="0"/>
    <n v="0"/>
    <n v="0"/>
    <n v="0"/>
    <n v="0"/>
    <x v="44"/>
  </r>
  <r>
    <n v="540"/>
    <n v="540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55"/>
  </r>
  <r>
    <n v="5696"/>
    <n v="0"/>
    <n v="5696"/>
    <n v="0"/>
    <n v="5696"/>
    <n v="0"/>
    <n v="5696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9"/>
  </r>
  <r>
    <n v="1104"/>
    <n v="1104"/>
    <n v="0"/>
    <n v="0"/>
    <n v="1104"/>
    <n v="1104"/>
    <n v="0"/>
    <n v="0"/>
    <n v="0"/>
    <n v="0"/>
    <n v="0"/>
    <n v="0"/>
    <x v="29"/>
  </r>
  <r>
    <n v="33"/>
    <n v="33"/>
    <n v="0"/>
    <n v="0"/>
    <n v="0"/>
    <n v="0"/>
    <n v="0"/>
    <n v="0"/>
    <n v="33"/>
    <n v="33"/>
    <n v="0"/>
    <n v="0"/>
    <x v="51"/>
  </r>
  <r>
    <n v="3904"/>
    <n v="0"/>
    <n v="3904"/>
    <n v="0"/>
    <n v="0"/>
    <n v="0"/>
    <n v="0"/>
    <n v="0"/>
    <n v="0"/>
    <n v="0"/>
    <n v="0"/>
    <n v="0"/>
    <x v="45"/>
  </r>
  <r>
    <n v="190"/>
    <n v="190"/>
    <n v="0"/>
    <n v="0"/>
    <n v="0"/>
    <n v="0"/>
    <n v="0"/>
    <n v="0"/>
    <n v="0"/>
    <n v="0"/>
    <n v="0"/>
    <n v="0"/>
    <x v="46"/>
  </r>
  <r>
    <n v="527"/>
    <n v="52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0"/>
  </r>
  <r>
    <n v="141"/>
    <n v="141"/>
    <n v="0"/>
    <n v="0"/>
    <n v="141"/>
    <n v="141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50"/>
  </r>
  <r>
    <n v="1666"/>
    <n v="1666"/>
    <n v="0"/>
    <n v="0"/>
    <n v="1666"/>
    <n v="1666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2"/>
  </r>
  <r>
    <n v="1741"/>
    <n v="1741"/>
    <n v="0"/>
    <n v="0"/>
    <n v="0"/>
    <n v="0"/>
    <n v="0"/>
    <n v="0"/>
    <n v="0"/>
    <n v="0"/>
    <n v="0"/>
    <n v="0"/>
    <x v="47"/>
  </r>
  <r>
    <n v="593"/>
    <n v="593"/>
    <n v="0"/>
    <n v="0"/>
    <n v="0"/>
    <n v="0"/>
    <n v="0"/>
    <n v="0"/>
    <n v="0"/>
    <n v="0"/>
    <n v="0"/>
    <n v="0"/>
    <x v="24"/>
  </r>
  <r>
    <n v="464"/>
    <n v="0"/>
    <n v="464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44"/>
  </r>
  <r>
    <n v="319"/>
    <n v="319"/>
    <n v="0"/>
    <n v="0"/>
    <n v="0"/>
    <n v="0"/>
    <n v="0"/>
    <n v="0"/>
    <n v="0"/>
    <n v="0"/>
    <n v="0"/>
    <n v="0"/>
    <x v="43"/>
  </r>
  <r>
    <n v="17016"/>
    <n v="0"/>
    <n v="17016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61"/>
  </r>
  <r>
    <n v="226"/>
    <n v="226"/>
    <n v="0"/>
    <n v="0"/>
    <n v="0"/>
    <n v="0"/>
    <n v="0"/>
    <n v="0"/>
    <n v="226"/>
    <n v="226"/>
    <n v="0"/>
    <n v="0"/>
    <x v="65"/>
  </r>
  <r>
    <n v="5"/>
    <n v="5"/>
    <n v="0"/>
    <n v="0"/>
    <n v="0"/>
    <n v="0"/>
    <n v="0"/>
    <n v="0"/>
    <n v="0"/>
    <n v="0"/>
    <n v="0"/>
    <n v="0"/>
    <x v="66"/>
  </r>
  <r>
    <n v="29"/>
    <n v="29"/>
    <n v="0"/>
    <n v="0"/>
    <n v="0"/>
    <n v="0"/>
    <n v="0"/>
    <n v="0"/>
    <n v="0"/>
    <n v="0"/>
    <n v="0"/>
    <n v="0"/>
    <x v="54"/>
  </r>
  <r>
    <n v="341"/>
    <n v="341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15"/>
  </r>
  <r>
    <n v="3727"/>
    <n v="372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67"/>
  </r>
  <r>
    <n v="46"/>
    <n v="46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18"/>
    <n v="18"/>
    <n v="0"/>
    <n v="0"/>
    <x v="29"/>
  </r>
  <r>
    <n v="168"/>
    <n v="168"/>
    <n v="0"/>
    <n v="0"/>
    <n v="0"/>
    <n v="0"/>
    <n v="0"/>
    <n v="0"/>
    <n v="0"/>
    <n v="0"/>
    <n v="0"/>
    <n v="0"/>
    <x v="59"/>
  </r>
  <r>
    <n v="3505"/>
    <n v="3505"/>
    <n v="0"/>
    <n v="0"/>
    <n v="0"/>
    <n v="0"/>
    <n v="0"/>
    <n v="0"/>
    <n v="0"/>
    <n v="0"/>
    <n v="0"/>
    <n v="0"/>
    <x v="16"/>
  </r>
  <r>
    <n v="577"/>
    <n v="577"/>
    <n v="0"/>
    <n v="0"/>
    <n v="0"/>
    <n v="0"/>
    <n v="0"/>
    <n v="0"/>
    <n v="577"/>
    <n v="577"/>
    <n v="0"/>
    <n v="0"/>
    <x v="33"/>
  </r>
  <r>
    <n v="523"/>
    <n v="523"/>
    <n v="0"/>
    <n v="0"/>
    <n v="0"/>
    <n v="0"/>
    <n v="0"/>
    <n v="0"/>
    <n v="0"/>
    <n v="0"/>
    <n v="0"/>
    <n v="0"/>
    <x v="14"/>
  </r>
  <r>
    <n v="163"/>
    <n v="163"/>
    <n v="0"/>
    <n v="0"/>
    <n v="163"/>
    <n v="163"/>
    <n v="0"/>
    <n v="0"/>
    <n v="0"/>
    <n v="0"/>
    <n v="0"/>
    <n v="0"/>
    <x v="59"/>
  </r>
  <r>
    <n v="77"/>
    <n v="77"/>
    <n v="0"/>
    <n v="0"/>
    <n v="0"/>
    <n v="0"/>
    <n v="0"/>
    <n v="0"/>
    <n v="0"/>
    <n v="0"/>
    <n v="0"/>
    <n v="0"/>
    <x v="53"/>
  </r>
  <r>
    <n v="1486"/>
    <n v="0"/>
    <n v="1486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0"/>
  </r>
  <r>
    <n v="2779"/>
    <n v="2779"/>
    <n v="0"/>
    <n v="0"/>
    <n v="0"/>
    <n v="0"/>
    <n v="0"/>
    <n v="0"/>
    <n v="0"/>
    <n v="0"/>
    <n v="0"/>
    <n v="0"/>
    <x v="13"/>
  </r>
  <r>
    <n v="3185"/>
    <n v="3185"/>
    <n v="0"/>
    <n v="0"/>
    <n v="0"/>
    <n v="0"/>
    <n v="0"/>
    <n v="0"/>
    <n v="3185"/>
    <n v="3185"/>
    <n v="0"/>
    <n v="0"/>
    <x v="46"/>
  </r>
  <r>
    <n v="565"/>
    <n v="565"/>
    <n v="0"/>
    <n v="0"/>
    <n v="0"/>
    <n v="0"/>
    <n v="0"/>
    <n v="0"/>
    <n v="0"/>
    <n v="0"/>
    <n v="0"/>
    <n v="0"/>
    <x v="52"/>
  </r>
  <r>
    <n v="427"/>
    <n v="0"/>
    <n v="427"/>
    <n v="0"/>
    <n v="0"/>
    <n v="0"/>
    <n v="0"/>
    <n v="0"/>
    <n v="0"/>
    <n v="0"/>
    <n v="0"/>
    <n v="0"/>
    <x v="50"/>
  </r>
  <r>
    <n v="261"/>
    <n v="261"/>
    <n v="0"/>
    <n v="0"/>
    <n v="0"/>
    <n v="0"/>
    <n v="0"/>
    <n v="0"/>
    <n v="0"/>
    <n v="0"/>
    <n v="0"/>
    <n v="0"/>
    <x v="40"/>
  </r>
  <r>
    <n v="248"/>
    <n v="248"/>
    <n v="0"/>
    <n v="0"/>
    <n v="0"/>
    <n v="0"/>
    <n v="0"/>
    <n v="0"/>
    <n v="0"/>
    <n v="0"/>
    <n v="0"/>
    <n v="0"/>
    <x v="57"/>
  </r>
  <r>
    <n v="6783"/>
    <n v="6783"/>
    <n v="0"/>
    <n v="0"/>
    <n v="0"/>
    <n v="0"/>
    <n v="0"/>
    <n v="0"/>
    <n v="6783"/>
    <n v="6783"/>
    <n v="0"/>
    <n v="0"/>
    <x v="14"/>
  </r>
  <r>
    <n v="24"/>
    <n v="24"/>
    <n v="0"/>
    <n v="0"/>
    <n v="0"/>
    <n v="0"/>
    <n v="0"/>
    <n v="0"/>
    <n v="24"/>
    <n v="24"/>
    <n v="0"/>
    <n v="0"/>
    <x v="3"/>
  </r>
  <r>
    <n v="127"/>
    <n v="127"/>
    <n v="0"/>
    <n v="0"/>
    <n v="0"/>
    <n v="0"/>
    <n v="0"/>
    <n v="0"/>
    <n v="0"/>
    <n v="0"/>
    <n v="0"/>
    <n v="0"/>
    <x v="64"/>
  </r>
  <r>
    <n v="247"/>
    <n v="247"/>
    <n v="0"/>
    <n v="0"/>
    <n v="0"/>
    <n v="0"/>
    <n v="0"/>
    <n v="0"/>
    <n v="0"/>
    <n v="0"/>
    <n v="0"/>
    <n v="0"/>
    <x v="23"/>
  </r>
  <r>
    <n v="861"/>
    <n v="861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33"/>
    <n v="33"/>
    <n v="0"/>
    <n v="0"/>
    <x v="16"/>
  </r>
  <r>
    <n v="1083"/>
    <n v="1083"/>
    <n v="0"/>
    <n v="0"/>
    <n v="0"/>
    <n v="0"/>
    <n v="0"/>
    <n v="0"/>
    <n v="0"/>
    <n v="0"/>
    <n v="0"/>
    <n v="0"/>
    <x v="49"/>
  </r>
  <r>
    <n v="715"/>
    <n v="0"/>
    <n v="715"/>
    <n v="0"/>
    <n v="0"/>
    <n v="0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4"/>
  </r>
  <r>
    <n v="2745"/>
    <n v="0"/>
    <n v="2745"/>
    <n v="0"/>
    <n v="0"/>
    <n v="0"/>
    <n v="0"/>
    <n v="0"/>
    <n v="0"/>
    <n v="0"/>
    <n v="0"/>
    <n v="0"/>
    <x v="29"/>
  </r>
  <r>
    <n v="7553"/>
    <n v="0"/>
    <n v="7553"/>
    <n v="0"/>
    <n v="0"/>
    <n v="0"/>
    <n v="0"/>
    <n v="0"/>
    <n v="0"/>
    <n v="0"/>
    <n v="0"/>
    <n v="0"/>
    <x v="65"/>
  </r>
  <r>
    <n v="1390"/>
    <n v="1390"/>
    <n v="0"/>
    <n v="0"/>
    <n v="1390"/>
    <n v="1390"/>
    <n v="0"/>
    <n v="0"/>
    <n v="0"/>
    <n v="0"/>
    <n v="0"/>
    <n v="0"/>
    <x v="48"/>
  </r>
  <r>
    <n v="1704"/>
    <n v="0"/>
    <n v="1704"/>
    <n v="0"/>
    <n v="0"/>
    <n v="0"/>
    <n v="0"/>
    <n v="0"/>
    <n v="1704"/>
    <n v="0"/>
    <n v="1704"/>
    <n v="0"/>
    <x v="28"/>
  </r>
  <r>
    <n v="225"/>
    <n v="225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44"/>
  </r>
  <r>
    <n v="8928"/>
    <n v="892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41"/>
  </r>
  <r>
    <n v="15066"/>
    <n v="15066"/>
    <n v="0"/>
    <n v="0"/>
    <n v="15066"/>
    <n v="15066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9"/>
  </r>
  <r>
    <n v="267"/>
    <n v="267"/>
    <n v="0"/>
    <n v="0"/>
    <n v="0"/>
    <n v="0"/>
    <n v="0"/>
    <n v="0"/>
    <n v="0"/>
    <n v="0"/>
    <n v="0"/>
    <n v="0"/>
    <x v="37"/>
  </r>
  <r>
    <n v="12365"/>
    <n v="0"/>
    <n v="12365"/>
    <n v="0"/>
    <n v="0"/>
    <n v="0"/>
    <n v="0"/>
    <n v="0"/>
    <n v="0"/>
    <n v="0"/>
    <n v="0"/>
    <n v="0"/>
    <x v="36"/>
  </r>
  <r>
    <n v="20842"/>
    <n v="20842"/>
    <n v="0"/>
    <n v="0"/>
    <n v="20842"/>
    <n v="20842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64"/>
  </r>
  <r>
    <n v="335"/>
    <n v="0"/>
    <n v="335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24"/>
  </r>
  <r>
    <n v="2013"/>
    <n v="2013"/>
    <n v="0"/>
    <n v="0"/>
    <n v="0"/>
    <n v="0"/>
    <n v="0"/>
    <n v="0"/>
    <n v="0"/>
    <n v="0"/>
    <n v="0"/>
    <n v="0"/>
    <x v="20"/>
  </r>
  <r>
    <n v="556"/>
    <n v="55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0"/>
  </r>
  <r>
    <n v="4016"/>
    <n v="4016"/>
    <n v="0"/>
    <n v="0"/>
    <n v="4016"/>
    <n v="4016"/>
    <n v="0"/>
    <n v="0"/>
    <n v="0"/>
    <n v="0"/>
    <n v="0"/>
    <n v="0"/>
    <x v="56"/>
  </r>
  <r>
    <n v="2372"/>
    <n v="0"/>
    <n v="2372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6"/>
  </r>
  <r>
    <n v="908"/>
    <n v="908"/>
    <n v="0"/>
    <n v="0"/>
    <n v="0"/>
    <n v="0"/>
    <n v="0"/>
    <n v="0"/>
    <n v="908"/>
    <n v="908"/>
    <n v="0"/>
    <n v="0"/>
    <x v="28"/>
  </r>
  <r>
    <n v="2188"/>
    <n v="2188"/>
    <n v="0"/>
    <n v="0"/>
    <n v="0"/>
    <n v="0"/>
    <n v="0"/>
    <n v="0"/>
    <n v="2188"/>
    <n v="2188"/>
    <n v="0"/>
    <n v="0"/>
    <x v="16"/>
  </r>
  <r>
    <n v="1"/>
    <n v="1"/>
    <n v="0"/>
    <n v="0"/>
    <n v="0"/>
    <n v="0"/>
    <n v="0"/>
    <n v="0"/>
    <n v="0"/>
    <n v="0"/>
    <n v="0"/>
    <n v="0"/>
    <x v="63"/>
  </r>
  <r>
    <n v="125"/>
    <n v="125"/>
    <n v="0"/>
    <n v="0"/>
    <n v="0"/>
    <n v="0"/>
    <n v="0"/>
    <n v="0"/>
    <n v="0"/>
    <n v="0"/>
    <n v="0"/>
    <n v="0"/>
    <x v="46"/>
  </r>
  <r>
    <n v="412"/>
    <n v="412"/>
    <n v="0"/>
    <n v="0"/>
    <n v="412"/>
    <n v="412"/>
    <n v="0"/>
    <n v="0"/>
    <n v="0"/>
    <n v="0"/>
    <n v="0"/>
    <n v="0"/>
    <x v="73"/>
  </r>
  <r>
    <n v="133"/>
    <n v="133"/>
    <n v="0"/>
    <n v="0"/>
    <n v="0"/>
    <n v="0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63"/>
  </r>
  <r>
    <n v="4652"/>
    <n v="4652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0"/>
  </r>
  <r>
    <n v="140"/>
    <n v="140"/>
    <n v="0"/>
    <n v="0"/>
    <n v="0"/>
    <n v="0"/>
    <n v="0"/>
    <n v="0"/>
    <n v="0"/>
    <n v="0"/>
    <n v="0"/>
    <n v="0"/>
    <x v="13"/>
  </r>
  <r>
    <n v="12698"/>
    <n v="0"/>
    <n v="12698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40"/>
    <n v="40"/>
    <n v="0"/>
    <n v="0"/>
    <x v="46"/>
  </r>
  <r>
    <n v="2233"/>
    <n v="2233"/>
    <n v="0"/>
    <n v="0"/>
    <n v="0"/>
    <n v="0"/>
    <n v="0"/>
    <n v="0"/>
    <n v="2233"/>
    <n v="2233"/>
    <n v="0"/>
    <n v="0"/>
    <x v="30"/>
  </r>
  <r>
    <n v="1203"/>
    <n v="0"/>
    <n v="1203"/>
    <n v="0"/>
    <n v="0"/>
    <n v="0"/>
    <n v="0"/>
    <n v="0"/>
    <n v="0"/>
    <n v="0"/>
    <n v="0"/>
    <n v="0"/>
    <x v="1"/>
  </r>
  <r>
    <n v="300"/>
    <n v="300"/>
    <n v="0"/>
    <n v="0"/>
    <n v="0"/>
    <n v="0"/>
    <n v="0"/>
    <n v="0"/>
    <n v="0"/>
    <n v="0"/>
    <n v="0"/>
    <n v="0"/>
    <x v="57"/>
  </r>
  <r>
    <n v="3497"/>
    <n v="3497"/>
    <n v="0"/>
    <n v="0"/>
    <n v="0"/>
    <n v="0"/>
    <n v="0"/>
    <n v="0"/>
    <n v="0"/>
    <n v="0"/>
    <n v="0"/>
    <n v="0"/>
    <x v="35"/>
  </r>
  <r>
    <n v="134"/>
    <n v="134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31"/>
    <n v="31"/>
    <n v="0"/>
    <n v="0"/>
    <x v="34"/>
  </r>
  <r>
    <n v="4"/>
    <n v="4"/>
    <n v="0"/>
    <n v="0"/>
    <n v="0"/>
    <n v="0"/>
    <n v="0"/>
    <n v="0"/>
    <n v="0"/>
    <n v="0"/>
    <n v="0"/>
    <n v="0"/>
    <x v="61"/>
  </r>
  <r>
    <n v="91"/>
    <n v="91"/>
    <n v="0"/>
    <n v="0"/>
    <n v="0"/>
    <n v="0"/>
    <n v="0"/>
    <n v="0"/>
    <n v="0"/>
    <n v="0"/>
    <n v="0"/>
    <n v="0"/>
    <x v="27"/>
  </r>
  <r>
    <n v="770"/>
    <n v="770"/>
    <n v="0"/>
    <n v="0"/>
    <n v="0"/>
    <n v="0"/>
    <n v="0"/>
    <n v="0"/>
    <n v="0"/>
    <n v="0"/>
    <n v="0"/>
    <n v="0"/>
    <x v="48"/>
  </r>
  <r>
    <n v="79"/>
    <n v="79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20"/>
    <n v="20"/>
    <n v="0"/>
    <n v="0"/>
    <x v="72"/>
  </r>
  <r>
    <n v="9"/>
    <n v="9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61"/>
  </r>
  <r>
    <n v="137"/>
    <n v="137"/>
    <n v="0"/>
    <n v="0"/>
    <n v="0"/>
    <n v="0"/>
    <n v="0"/>
    <n v="0"/>
    <n v="0"/>
    <n v="0"/>
    <n v="0"/>
    <n v="0"/>
    <x v="15"/>
  </r>
  <r>
    <n v="13922"/>
    <n v="13922"/>
    <n v="0"/>
    <n v="0"/>
    <n v="0"/>
    <n v="0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7"/>
  </r>
  <r>
    <n v="4828"/>
    <n v="4828"/>
    <n v="0"/>
    <n v="0"/>
    <n v="4828"/>
    <n v="4828"/>
    <n v="0"/>
    <n v="0"/>
    <n v="0"/>
    <n v="0"/>
    <n v="0"/>
    <n v="0"/>
    <x v="50"/>
  </r>
  <r>
    <n v="25"/>
    <n v="0"/>
    <n v="25"/>
    <n v="0"/>
    <n v="0"/>
    <n v="0"/>
    <n v="0"/>
    <n v="0"/>
    <n v="25"/>
    <n v="0"/>
    <n v="25"/>
    <n v="0"/>
    <x v="73"/>
  </r>
  <r>
    <n v="79"/>
    <n v="79"/>
    <n v="0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0"/>
    <n v="0"/>
    <n v="0"/>
    <n v="0"/>
    <x v="30"/>
  </r>
  <r>
    <n v="413"/>
    <n v="41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37"/>
  </r>
  <r>
    <n v="2472"/>
    <n v="2472"/>
    <n v="0"/>
    <n v="0"/>
    <n v="0"/>
    <n v="0"/>
    <n v="0"/>
    <n v="0"/>
    <n v="0"/>
    <n v="0"/>
    <n v="0"/>
    <n v="0"/>
    <x v="30"/>
  </r>
  <r>
    <n v="570"/>
    <n v="570"/>
    <n v="0"/>
    <n v="0"/>
    <n v="0"/>
    <n v="0"/>
    <n v="0"/>
    <n v="0"/>
    <n v="0"/>
    <n v="0"/>
    <n v="0"/>
    <n v="0"/>
    <x v="31"/>
  </r>
  <r>
    <n v="703"/>
    <n v="703"/>
    <n v="0"/>
    <n v="0"/>
    <n v="703"/>
    <n v="703"/>
    <n v="0"/>
    <n v="0"/>
    <n v="0"/>
    <n v="0"/>
    <n v="0"/>
    <n v="0"/>
    <x v="29"/>
  </r>
  <r>
    <n v="5370"/>
    <n v="537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8"/>
  </r>
  <r>
    <n v="43"/>
    <n v="43"/>
    <n v="0"/>
    <n v="0"/>
    <n v="0"/>
    <n v="0"/>
    <n v="0"/>
    <n v="0"/>
    <n v="0"/>
    <n v="0"/>
    <n v="0"/>
    <n v="0"/>
    <x v="21"/>
  </r>
  <r>
    <n v="9931"/>
    <n v="0"/>
    <n v="9931"/>
    <n v="0"/>
    <n v="0"/>
    <n v="0"/>
    <n v="0"/>
    <n v="0"/>
    <n v="0"/>
    <n v="0"/>
    <n v="0"/>
    <n v="0"/>
    <x v="13"/>
  </r>
  <r>
    <n v="2857"/>
    <n v="2857"/>
    <n v="0"/>
    <n v="0"/>
    <n v="0"/>
    <n v="0"/>
    <n v="0"/>
    <n v="0"/>
    <n v="0"/>
    <n v="0"/>
    <n v="0"/>
    <n v="0"/>
    <x v="32"/>
  </r>
  <r>
    <n v="174"/>
    <n v="174"/>
    <n v="0"/>
    <n v="0"/>
    <n v="174"/>
    <n v="174"/>
    <n v="0"/>
    <n v="0"/>
    <n v="0"/>
    <n v="0"/>
    <n v="0"/>
    <n v="0"/>
    <x v="50"/>
  </r>
  <r>
    <n v="55"/>
    <n v="55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46"/>
  </r>
  <r>
    <n v="21570"/>
    <n v="0"/>
    <n v="21570"/>
    <n v="0"/>
    <n v="0"/>
    <n v="0"/>
    <n v="0"/>
    <n v="0"/>
    <n v="0"/>
    <n v="0"/>
    <n v="0"/>
    <n v="0"/>
    <x v="37"/>
  </r>
  <r>
    <n v="626"/>
    <n v="626"/>
    <n v="0"/>
    <n v="0"/>
    <n v="0"/>
    <n v="0"/>
    <n v="0"/>
    <n v="0"/>
    <n v="626"/>
    <n v="626"/>
    <n v="0"/>
    <n v="0"/>
    <x v="46"/>
  </r>
  <r>
    <n v="547"/>
    <n v="54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9"/>
  </r>
  <r>
    <n v="1323"/>
    <n v="1323"/>
    <n v="0"/>
    <n v="0"/>
    <n v="0"/>
    <n v="0"/>
    <n v="0"/>
    <n v="0"/>
    <n v="0"/>
    <n v="0"/>
    <n v="0"/>
    <n v="0"/>
    <x v="65"/>
  </r>
  <r>
    <n v="3427"/>
    <n v="3427"/>
    <n v="0"/>
    <n v="0"/>
    <n v="0"/>
    <n v="0"/>
    <n v="0"/>
    <n v="0"/>
    <n v="0"/>
    <n v="0"/>
    <n v="0"/>
    <n v="0"/>
    <x v="6"/>
  </r>
  <r>
    <n v="45"/>
    <n v="45"/>
    <n v="0"/>
    <n v="0"/>
    <n v="45"/>
    <n v="45"/>
    <n v="0"/>
    <n v="0"/>
    <n v="0"/>
    <n v="0"/>
    <n v="0"/>
    <n v="0"/>
    <x v="68"/>
  </r>
  <r>
    <n v="8221"/>
    <n v="8221"/>
    <n v="0"/>
    <n v="0"/>
    <n v="0"/>
    <n v="0"/>
    <n v="0"/>
    <n v="0"/>
    <n v="0"/>
    <n v="0"/>
    <n v="0"/>
    <n v="0"/>
    <x v="21"/>
  </r>
  <r>
    <n v="659"/>
    <n v="659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23"/>
    <n v="23"/>
    <n v="0"/>
    <n v="0"/>
    <x v="26"/>
  </r>
  <r>
    <n v="11"/>
    <n v="11"/>
    <n v="0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265"/>
    <n v="265"/>
    <n v="0"/>
    <n v="0"/>
    <x v="42"/>
  </r>
  <r>
    <n v="13"/>
    <n v="1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1176"/>
    <n v="1176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55"/>
  </r>
  <r>
    <n v="915"/>
    <n v="915"/>
    <n v="0"/>
    <n v="0"/>
    <n v="915"/>
    <n v="915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35"/>
  </r>
  <r>
    <n v="3837"/>
    <n v="3837"/>
    <n v="0"/>
    <n v="0"/>
    <n v="0"/>
    <n v="0"/>
    <n v="0"/>
    <n v="0"/>
    <n v="0"/>
    <n v="0"/>
    <n v="0"/>
    <n v="0"/>
    <x v="46"/>
  </r>
  <r>
    <n v="460"/>
    <n v="460"/>
    <n v="0"/>
    <n v="0"/>
    <n v="0"/>
    <n v="0"/>
    <n v="0"/>
    <n v="0"/>
    <n v="460"/>
    <n v="460"/>
    <n v="0"/>
    <n v="0"/>
    <x v="36"/>
  </r>
  <r>
    <n v="16111"/>
    <n v="16111"/>
    <n v="0"/>
    <n v="0"/>
    <n v="0"/>
    <n v="0"/>
    <n v="0"/>
    <n v="0"/>
    <n v="16111"/>
    <n v="16111"/>
    <n v="0"/>
    <n v="0"/>
    <x v="58"/>
  </r>
  <r>
    <n v="1242"/>
    <n v="1242"/>
    <n v="0"/>
    <n v="0"/>
    <n v="0"/>
    <n v="0"/>
    <n v="0"/>
    <n v="0"/>
    <n v="0"/>
    <n v="0"/>
    <n v="0"/>
    <n v="0"/>
    <x v="1"/>
  </r>
  <r>
    <n v="547"/>
    <n v="0"/>
    <n v="547"/>
    <n v="0"/>
    <n v="0"/>
    <n v="0"/>
    <n v="0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67"/>
  </r>
  <r>
    <n v="29"/>
    <n v="29"/>
    <n v="0"/>
    <n v="0"/>
    <n v="0"/>
    <n v="0"/>
    <n v="0"/>
    <n v="0"/>
    <n v="29"/>
    <n v="29"/>
    <n v="0"/>
    <n v="0"/>
    <x v="15"/>
  </r>
  <r>
    <n v="6"/>
    <n v="6"/>
    <n v="0"/>
    <n v="0"/>
    <n v="0"/>
    <n v="0"/>
    <n v="0"/>
    <n v="0"/>
    <n v="0"/>
    <n v="0"/>
    <n v="0"/>
    <n v="0"/>
    <x v="24"/>
  </r>
  <r>
    <n v="23"/>
    <n v="0"/>
    <n v="0"/>
    <n v="23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53"/>
  </r>
  <r>
    <n v="16485"/>
    <n v="0"/>
    <n v="16485"/>
    <n v="0"/>
    <n v="0"/>
    <n v="0"/>
    <n v="0"/>
    <n v="0"/>
    <n v="0"/>
    <n v="0"/>
    <n v="0"/>
    <n v="0"/>
    <x v="65"/>
  </r>
  <r>
    <n v="152"/>
    <n v="152"/>
    <n v="0"/>
    <n v="0"/>
    <n v="0"/>
    <n v="0"/>
    <n v="0"/>
    <n v="0"/>
    <n v="0"/>
    <n v="0"/>
    <n v="0"/>
    <n v="0"/>
    <x v="10"/>
  </r>
  <r>
    <n v="251"/>
    <n v="25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23"/>
  </r>
  <r>
    <n v="827"/>
    <n v="827"/>
    <n v="0"/>
    <n v="0"/>
    <n v="0"/>
    <n v="0"/>
    <n v="0"/>
    <n v="0"/>
    <n v="827"/>
    <n v="827"/>
    <n v="0"/>
    <n v="0"/>
    <x v="26"/>
  </r>
  <r>
    <n v="21"/>
    <n v="21"/>
    <n v="0"/>
    <n v="0"/>
    <n v="21"/>
    <n v="21"/>
    <n v="0"/>
    <n v="0"/>
    <n v="0"/>
    <n v="0"/>
    <n v="0"/>
    <n v="0"/>
    <x v="55"/>
  </r>
  <r>
    <n v="32"/>
    <n v="32"/>
    <n v="0"/>
    <n v="0"/>
    <n v="0"/>
    <n v="0"/>
    <n v="0"/>
    <n v="0"/>
    <n v="32"/>
    <n v="32"/>
    <n v="0"/>
    <n v="0"/>
    <x v="15"/>
  </r>
  <r>
    <n v="1117"/>
    <n v="1117"/>
    <n v="0"/>
    <n v="0"/>
    <n v="0"/>
    <n v="0"/>
    <n v="0"/>
    <n v="0"/>
    <n v="0"/>
    <n v="0"/>
    <n v="0"/>
    <n v="0"/>
    <x v="1"/>
  </r>
  <r>
    <n v="2984"/>
    <n v="2984"/>
    <n v="0"/>
    <n v="0"/>
    <n v="0"/>
    <n v="0"/>
    <n v="0"/>
    <n v="0"/>
    <n v="0"/>
    <n v="0"/>
    <n v="0"/>
    <n v="0"/>
    <x v="0"/>
  </r>
  <r>
    <n v="926"/>
    <n v="926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57"/>
  </r>
  <r>
    <n v="4602"/>
    <n v="0"/>
    <n v="4602"/>
    <n v="0"/>
    <n v="0"/>
    <n v="0"/>
    <n v="0"/>
    <n v="0"/>
    <n v="0"/>
    <n v="0"/>
    <n v="0"/>
    <n v="0"/>
    <x v="24"/>
  </r>
  <r>
    <n v="1142"/>
    <n v="1142"/>
    <n v="0"/>
    <n v="0"/>
    <n v="0"/>
    <n v="0"/>
    <n v="0"/>
    <n v="0"/>
    <n v="0"/>
    <n v="0"/>
    <n v="0"/>
    <n v="0"/>
    <x v="56"/>
  </r>
  <r>
    <n v="383"/>
    <n v="383"/>
    <n v="0"/>
    <n v="0"/>
    <n v="383"/>
    <n v="383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0"/>
  </r>
  <r>
    <n v="1023"/>
    <n v="1023"/>
    <n v="0"/>
    <n v="0"/>
    <n v="0"/>
    <n v="0"/>
    <n v="0"/>
    <n v="0"/>
    <n v="0"/>
    <n v="0"/>
    <n v="0"/>
    <n v="0"/>
    <x v="26"/>
  </r>
  <r>
    <n v="272"/>
    <n v="272"/>
    <n v="0"/>
    <n v="0"/>
    <n v="0"/>
    <n v="0"/>
    <n v="0"/>
    <n v="0"/>
    <n v="0"/>
    <n v="0"/>
    <n v="0"/>
    <n v="0"/>
    <x v="19"/>
  </r>
  <r>
    <n v="515"/>
    <n v="515"/>
    <n v="0"/>
    <n v="0"/>
    <n v="0"/>
    <n v="0"/>
    <n v="0"/>
    <n v="0"/>
    <n v="0"/>
    <n v="0"/>
    <n v="0"/>
    <n v="0"/>
    <x v="30"/>
  </r>
  <r>
    <n v="465"/>
    <n v="465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9"/>
  </r>
  <r>
    <n v="357"/>
    <n v="357"/>
    <n v="0"/>
    <n v="0"/>
    <n v="0"/>
    <n v="0"/>
    <n v="0"/>
    <n v="0"/>
    <n v="0"/>
    <n v="0"/>
    <n v="0"/>
    <n v="0"/>
    <x v="2"/>
  </r>
  <r>
    <n v="3830"/>
    <n v="3830"/>
    <n v="0"/>
    <n v="0"/>
    <n v="0"/>
    <n v="0"/>
    <n v="0"/>
    <n v="0"/>
    <n v="3830"/>
    <n v="3830"/>
    <n v="0"/>
    <n v="0"/>
    <x v="59"/>
  </r>
  <r>
    <n v="2495"/>
    <n v="249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3"/>
  </r>
  <r>
    <n v="197"/>
    <n v="197"/>
    <n v="0"/>
    <n v="0"/>
    <n v="0"/>
    <n v="0"/>
    <n v="0"/>
    <n v="0"/>
    <n v="0"/>
    <n v="0"/>
    <n v="0"/>
    <n v="0"/>
    <x v="5"/>
  </r>
  <r>
    <n v="5006"/>
    <n v="5006"/>
    <n v="0"/>
    <n v="0"/>
    <n v="0"/>
    <n v="0"/>
    <n v="0"/>
    <n v="0"/>
    <n v="0"/>
    <n v="0"/>
    <n v="0"/>
    <n v="0"/>
    <x v="48"/>
  </r>
  <r>
    <n v="498"/>
    <n v="498"/>
    <n v="0"/>
    <n v="0"/>
    <n v="498"/>
    <n v="498"/>
    <n v="0"/>
    <n v="0"/>
    <n v="0"/>
    <n v="0"/>
    <n v="0"/>
    <n v="0"/>
    <x v="46"/>
  </r>
  <r>
    <n v="661"/>
    <n v="66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12"/>
    <n v="12"/>
    <n v="0"/>
    <n v="0"/>
    <x v="56"/>
  </r>
  <r>
    <n v="12"/>
    <n v="12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0"/>
  </r>
  <r>
    <n v="348"/>
    <n v="0"/>
    <n v="348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22"/>
  </r>
  <r>
    <n v="166"/>
    <n v="166"/>
    <n v="0"/>
    <n v="0"/>
    <n v="166"/>
    <n v="166"/>
    <n v="0"/>
    <n v="0"/>
    <n v="0"/>
    <n v="0"/>
    <n v="0"/>
    <n v="0"/>
    <x v="29"/>
  </r>
  <r>
    <n v="862"/>
    <n v="862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24"/>
    <n v="24"/>
    <n v="0"/>
    <n v="0"/>
    <x v="39"/>
  </r>
  <r>
    <n v="1875"/>
    <n v="1875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32"/>
  </r>
  <r>
    <n v="678"/>
    <n v="678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8"/>
  </r>
  <r>
    <n v="386"/>
    <n v="386"/>
    <n v="0"/>
    <n v="0"/>
    <n v="0"/>
    <n v="0"/>
    <n v="0"/>
    <n v="0"/>
    <n v="0"/>
    <n v="0"/>
    <n v="0"/>
    <n v="0"/>
    <x v="12"/>
  </r>
  <r>
    <n v="1375"/>
    <n v="1375"/>
    <n v="0"/>
    <n v="0"/>
    <n v="0"/>
    <n v="0"/>
    <n v="0"/>
    <n v="0"/>
    <n v="0"/>
    <n v="0"/>
    <n v="0"/>
    <n v="0"/>
    <x v="8"/>
  </r>
  <r>
    <n v="7594"/>
    <n v="7594"/>
    <n v="0"/>
    <n v="0"/>
    <n v="0"/>
    <n v="0"/>
    <n v="0"/>
    <n v="0"/>
    <n v="7594"/>
    <n v="7594"/>
    <n v="0"/>
    <n v="0"/>
    <x v="35"/>
  </r>
  <r>
    <n v="3"/>
    <n v="3"/>
    <n v="0"/>
    <n v="0"/>
    <n v="0"/>
    <n v="0"/>
    <n v="0"/>
    <n v="0"/>
    <n v="0"/>
    <n v="0"/>
    <n v="0"/>
    <n v="0"/>
    <x v="29"/>
  </r>
  <r>
    <n v="3029"/>
    <n v="3029"/>
    <n v="0"/>
    <n v="0"/>
    <n v="0"/>
    <n v="0"/>
    <n v="0"/>
    <n v="0"/>
    <n v="0"/>
    <n v="0"/>
    <n v="0"/>
    <n v="0"/>
    <x v="46"/>
  </r>
  <r>
    <n v="247"/>
    <n v="24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"/>
  </r>
  <r>
    <n v="271"/>
    <n v="271"/>
    <n v="0"/>
    <n v="0"/>
    <n v="0"/>
    <n v="0"/>
    <n v="0"/>
    <n v="0"/>
    <n v="0"/>
    <n v="0"/>
    <n v="0"/>
    <n v="0"/>
    <x v="13"/>
  </r>
  <r>
    <n v="200"/>
    <n v="200"/>
    <n v="0"/>
    <n v="0"/>
    <n v="0"/>
    <n v="0"/>
    <n v="0"/>
    <n v="0"/>
    <n v="200"/>
    <n v="200"/>
    <n v="0"/>
    <n v="0"/>
    <x v="60"/>
  </r>
  <r>
    <n v="1185"/>
    <n v="1185"/>
    <n v="0"/>
    <n v="0"/>
    <n v="1185"/>
    <n v="1185"/>
    <n v="0"/>
    <n v="0"/>
    <n v="0"/>
    <n v="0"/>
    <n v="0"/>
    <n v="0"/>
    <x v="60"/>
  </r>
  <r>
    <n v="11"/>
    <n v="0"/>
    <n v="11"/>
    <n v="0"/>
    <n v="0"/>
    <n v="0"/>
    <n v="0"/>
    <n v="0"/>
    <n v="11"/>
    <n v="0"/>
    <n v="11"/>
    <n v="0"/>
    <x v="67"/>
  </r>
  <r>
    <n v="288"/>
    <n v="288"/>
    <n v="0"/>
    <n v="0"/>
    <n v="0"/>
    <n v="0"/>
    <n v="0"/>
    <n v="0"/>
    <n v="0"/>
    <n v="0"/>
    <n v="0"/>
    <n v="0"/>
    <x v="5"/>
  </r>
  <r>
    <n v="6942"/>
    <n v="0"/>
    <n v="6942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31"/>
  </r>
  <r>
    <n v="24"/>
    <n v="0"/>
    <n v="24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9"/>
  </r>
  <r>
    <n v="3525"/>
    <n v="0"/>
    <n v="3525"/>
    <n v="0"/>
    <n v="0"/>
    <n v="0"/>
    <n v="0"/>
    <n v="0"/>
    <n v="0"/>
    <n v="0"/>
    <n v="0"/>
    <n v="0"/>
    <x v="61"/>
  </r>
  <r>
    <n v="2150"/>
    <n v="2150"/>
    <n v="0"/>
    <n v="0"/>
    <n v="0"/>
    <n v="0"/>
    <n v="0"/>
    <n v="0"/>
    <n v="0"/>
    <n v="0"/>
    <n v="0"/>
    <n v="0"/>
    <x v="37"/>
  </r>
  <r>
    <n v="862"/>
    <n v="862"/>
    <n v="0"/>
    <n v="0"/>
    <n v="862"/>
    <n v="862"/>
    <n v="0"/>
    <n v="0"/>
    <n v="0"/>
    <n v="0"/>
    <n v="0"/>
    <n v="0"/>
    <x v="29"/>
  </r>
  <r>
    <n v="31"/>
    <n v="0"/>
    <n v="31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3"/>
  </r>
  <r>
    <n v="1743"/>
    <n v="1743"/>
    <n v="0"/>
    <n v="0"/>
    <n v="0"/>
    <n v="0"/>
    <n v="0"/>
    <n v="0"/>
    <n v="0"/>
    <n v="0"/>
    <n v="0"/>
    <n v="0"/>
    <x v="53"/>
  </r>
  <r>
    <n v="1281"/>
    <n v="0"/>
    <n v="1281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32"/>
  </r>
  <r>
    <n v="6216"/>
    <n v="6216"/>
    <n v="0"/>
    <n v="0"/>
    <n v="0"/>
    <n v="0"/>
    <n v="0"/>
    <n v="0"/>
    <n v="0"/>
    <n v="0"/>
    <n v="0"/>
    <n v="0"/>
    <x v="50"/>
  </r>
  <r>
    <n v="248"/>
    <n v="248"/>
    <n v="0"/>
    <n v="0"/>
    <n v="0"/>
    <n v="0"/>
    <n v="0"/>
    <n v="0"/>
    <n v="0"/>
    <n v="0"/>
    <n v="0"/>
    <n v="0"/>
    <x v="6"/>
  </r>
  <r>
    <n v="2"/>
    <n v="0"/>
    <n v="2"/>
    <n v="0"/>
    <n v="0"/>
    <n v="0"/>
    <n v="0"/>
    <n v="0"/>
    <n v="0"/>
    <n v="0"/>
    <n v="0"/>
    <n v="0"/>
    <x v="19"/>
  </r>
  <r>
    <n v="814"/>
    <n v="0"/>
    <n v="814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"/>
  </r>
  <r>
    <n v="64"/>
    <n v="0"/>
    <n v="64"/>
    <n v="0"/>
    <n v="0"/>
    <n v="0"/>
    <n v="0"/>
    <n v="0"/>
    <n v="0"/>
    <n v="0"/>
    <n v="0"/>
    <n v="0"/>
    <x v="30"/>
  </r>
  <r>
    <n v="104"/>
    <n v="104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6"/>
  </r>
  <r>
    <n v="9319"/>
    <n v="0"/>
    <n v="9319"/>
    <n v="0"/>
    <n v="0"/>
    <n v="0"/>
    <n v="0"/>
    <n v="0"/>
    <n v="0"/>
    <n v="0"/>
    <n v="0"/>
    <n v="0"/>
    <x v="27"/>
  </r>
  <r>
    <n v="235"/>
    <n v="235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133"/>
    <n v="133"/>
    <n v="0"/>
    <n v="0"/>
    <x v="16"/>
  </r>
  <r>
    <n v="2"/>
    <n v="2"/>
    <n v="0"/>
    <n v="0"/>
    <n v="0"/>
    <n v="0"/>
    <n v="0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2"/>
  </r>
  <r>
    <n v="160"/>
    <n v="160"/>
    <n v="0"/>
    <n v="0"/>
    <n v="160"/>
    <n v="160"/>
    <n v="0"/>
    <n v="0"/>
    <n v="0"/>
    <n v="0"/>
    <n v="0"/>
    <n v="0"/>
    <x v="34"/>
  </r>
  <r>
    <n v="791"/>
    <n v="791"/>
    <n v="0"/>
    <n v="0"/>
    <n v="0"/>
    <n v="0"/>
    <n v="0"/>
    <n v="0"/>
    <n v="0"/>
    <n v="0"/>
    <n v="0"/>
    <n v="0"/>
    <x v="60"/>
  </r>
  <r>
    <n v="394"/>
    <n v="394"/>
    <n v="0"/>
    <n v="0"/>
    <n v="0"/>
    <n v="0"/>
    <n v="0"/>
    <n v="0"/>
    <n v="0"/>
    <n v="0"/>
    <n v="0"/>
    <n v="0"/>
    <x v="14"/>
  </r>
  <r>
    <n v="40689"/>
    <n v="0"/>
    <n v="40689"/>
    <n v="0"/>
    <n v="0"/>
    <n v="0"/>
    <n v="0"/>
    <n v="0"/>
    <n v="0"/>
    <n v="0"/>
    <n v="0"/>
    <n v="0"/>
    <x v="65"/>
  </r>
  <r>
    <n v="120"/>
    <n v="120"/>
    <n v="0"/>
    <n v="0"/>
    <n v="0"/>
    <n v="0"/>
    <n v="0"/>
    <n v="0"/>
    <n v="0"/>
    <n v="0"/>
    <n v="0"/>
    <n v="0"/>
    <x v="27"/>
  </r>
  <r>
    <n v="3394"/>
    <n v="0"/>
    <n v="3394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25"/>
    <n v="25"/>
    <n v="0"/>
    <n v="0"/>
    <x v="21"/>
  </r>
  <r>
    <n v="2154"/>
    <n v="0"/>
    <n v="2154"/>
    <n v="0"/>
    <n v="0"/>
    <n v="0"/>
    <n v="0"/>
    <n v="0"/>
    <n v="0"/>
    <n v="0"/>
    <n v="0"/>
    <n v="0"/>
    <x v="45"/>
  </r>
  <r>
    <n v="837"/>
    <n v="0"/>
    <n v="837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2"/>
  </r>
  <r>
    <n v="145"/>
    <n v="145"/>
    <n v="0"/>
    <n v="0"/>
    <n v="0"/>
    <n v="0"/>
    <n v="0"/>
    <n v="0"/>
    <n v="0"/>
    <n v="0"/>
    <n v="0"/>
    <n v="0"/>
    <x v="12"/>
  </r>
  <r>
    <n v="1391"/>
    <n v="1391"/>
    <n v="0"/>
    <n v="0"/>
    <n v="0"/>
    <n v="0"/>
    <n v="0"/>
    <n v="0"/>
    <n v="1391"/>
    <n v="1391"/>
    <n v="0"/>
    <n v="0"/>
    <x v="21"/>
  </r>
  <r>
    <n v="1"/>
    <n v="1"/>
    <n v="0"/>
    <n v="0"/>
    <n v="0"/>
    <n v="0"/>
    <n v="0"/>
    <n v="0"/>
    <n v="0"/>
    <n v="0"/>
    <n v="0"/>
    <n v="0"/>
    <x v="66"/>
  </r>
  <r>
    <n v="1211"/>
    <n v="0"/>
    <n v="1211"/>
    <n v="0"/>
    <n v="0"/>
    <n v="0"/>
    <n v="0"/>
    <n v="0"/>
    <n v="0"/>
    <n v="0"/>
    <n v="0"/>
    <n v="0"/>
    <x v="5"/>
  </r>
  <r>
    <n v="10412"/>
    <n v="10412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43"/>
  </r>
  <r>
    <n v="722"/>
    <n v="722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21"/>
  </r>
  <r>
    <n v="372"/>
    <n v="372"/>
    <n v="0"/>
    <n v="0"/>
    <n v="0"/>
    <n v="0"/>
    <n v="0"/>
    <n v="0"/>
    <n v="0"/>
    <n v="0"/>
    <n v="0"/>
    <n v="0"/>
    <x v="49"/>
  </r>
  <r>
    <n v="3294"/>
    <n v="3294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3"/>
  </r>
  <r>
    <n v="1061"/>
    <n v="1061"/>
    <n v="0"/>
    <n v="0"/>
    <n v="1061"/>
    <n v="1061"/>
    <n v="0"/>
    <n v="0"/>
    <n v="0"/>
    <n v="0"/>
    <n v="0"/>
    <n v="0"/>
    <x v="36"/>
  </r>
  <r>
    <n v="61781"/>
    <n v="0"/>
    <n v="61781"/>
    <n v="0"/>
    <n v="0"/>
    <n v="0"/>
    <n v="0"/>
    <n v="0"/>
    <n v="61781"/>
    <n v="0"/>
    <n v="61781"/>
    <n v="0"/>
    <x v="13"/>
  </r>
  <r>
    <n v="292"/>
    <n v="292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3"/>
  </r>
  <r>
    <n v="194987"/>
    <n v="194987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31"/>
  </r>
  <r>
    <n v="4961"/>
    <n v="4961"/>
    <n v="0"/>
    <n v="0"/>
    <n v="0"/>
    <n v="0"/>
    <n v="0"/>
    <n v="0"/>
    <n v="0"/>
    <n v="0"/>
    <n v="0"/>
    <n v="0"/>
    <x v="35"/>
  </r>
  <r>
    <n v="154"/>
    <n v="154"/>
    <n v="0"/>
    <n v="0"/>
    <n v="154"/>
    <n v="154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5"/>
  </r>
  <r>
    <n v="300"/>
    <n v="300"/>
    <n v="0"/>
    <n v="0"/>
    <n v="0"/>
    <n v="0"/>
    <n v="0"/>
    <n v="0"/>
    <n v="0"/>
    <n v="0"/>
    <n v="0"/>
    <n v="0"/>
    <x v="61"/>
  </r>
  <r>
    <n v="7522"/>
    <n v="7522"/>
    <n v="0"/>
    <n v="0"/>
    <n v="0"/>
    <n v="0"/>
    <n v="0"/>
    <n v="0"/>
    <n v="0"/>
    <n v="0"/>
    <n v="0"/>
    <n v="0"/>
    <x v="23"/>
  </r>
  <r>
    <n v="680"/>
    <n v="680"/>
    <n v="0"/>
    <n v="0"/>
    <n v="0"/>
    <n v="0"/>
    <n v="0"/>
    <n v="0"/>
    <n v="0"/>
    <n v="0"/>
    <n v="0"/>
    <n v="0"/>
    <x v="48"/>
  </r>
  <r>
    <n v="124"/>
    <n v="124"/>
    <n v="0"/>
    <n v="0"/>
    <n v="124"/>
    <n v="124"/>
    <n v="0"/>
    <n v="0"/>
    <n v="0"/>
    <n v="0"/>
    <n v="0"/>
    <n v="0"/>
    <x v="59"/>
  </r>
  <r>
    <n v="958"/>
    <n v="958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62"/>
  </r>
  <r>
    <n v="2208"/>
    <n v="2208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39"/>
  </r>
  <r>
    <n v="514"/>
    <n v="514"/>
    <n v="0"/>
    <n v="0"/>
    <n v="0"/>
    <n v="0"/>
    <n v="0"/>
    <n v="0"/>
    <n v="0"/>
    <n v="0"/>
    <n v="0"/>
    <n v="0"/>
    <x v="20"/>
  </r>
  <r>
    <n v="538"/>
    <n v="538"/>
    <n v="0"/>
    <n v="0"/>
    <n v="538"/>
    <n v="538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2"/>
  </r>
  <r>
    <n v="4148"/>
    <n v="4148"/>
    <n v="0"/>
    <n v="0"/>
    <n v="0"/>
    <n v="0"/>
    <n v="0"/>
    <n v="0"/>
    <n v="0"/>
    <n v="0"/>
    <n v="0"/>
    <n v="0"/>
    <x v="2"/>
  </r>
  <r>
    <n v="2195"/>
    <n v="2195"/>
    <n v="0"/>
    <n v="0"/>
    <n v="0"/>
    <n v="0"/>
    <n v="0"/>
    <n v="0"/>
    <n v="2195"/>
    <n v="2195"/>
    <n v="0"/>
    <n v="0"/>
    <x v="56"/>
  </r>
  <r>
    <n v="38"/>
    <n v="0"/>
    <n v="38"/>
    <n v="0"/>
    <n v="0"/>
    <n v="0"/>
    <n v="0"/>
    <n v="0"/>
    <n v="0"/>
    <n v="0"/>
    <n v="0"/>
    <n v="0"/>
    <x v="68"/>
  </r>
  <r>
    <n v="101"/>
    <n v="101"/>
    <n v="0"/>
    <n v="0"/>
    <n v="0"/>
    <n v="0"/>
    <n v="0"/>
    <n v="0"/>
    <n v="101"/>
    <n v="101"/>
    <n v="0"/>
    <n v="0"/>
    <x v="31"/>
  </r>
  <r>
    <n v="45"/>
    <n v="45"/>
    <n v="0"/>
    <n v="0"/>
    <n v="0"/>
    <n v="0"/>
    <n v="0"/>
    <n v="0"/>
    <n v="0"/>
    <n v="0"/>
    <n v="0"/>
    <n v="0"/>
    <x v="43"/>
  </r>
  <r>
    <n v="6197"/>
    <n v="0"/>
    <n v="6197"/>
    <n v="0"/>
    <n v="0"/>
    <n v="0"/>
    <n v="0"/>
    <n v="0"/>
    <n v="0"/>
    <n v="0"/>
    <n v="0"/>
    <n v="0"/>
    <x v="61"/>
  </r>
  <r>
    <n v="27245"/>
    <n v="0"/>
    <n v="0"/>
    <n v="27245"/>
    <n v="27245"/>
    <n v="0"/>
    <n v="0"/>
    <n v="27245"/>
    <n v="0"/>
    <n v="0"/>
    <n v="0"/>
    <n v="0"/>
    <x v="71"/>
  </r>
  <r>
    <n v="8732"/>
    <n v="8732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8"/>
  </r>
  <r>
    <n v="492"/>
    <n v="492"/>
    <n v="0"/>
    <n v="0"/>
    <n v="0"/>
    <n v="0"/>
    <n v="0"/>
    <n v="0"/>
    <n v="0"/>
    <n v="0"/>
    <n v="0"/>
    <n v="0"/>
    <x v="30"/>
  </r>
  <r>
    <n v="3"/>
    <n v="0"/>
    <n v="3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18"/>
  </r>
  <r>
    <n v="11279"/>
    <n v="11279"/>
    <n v="0"/>
    <n v="0"/>
    <n v="0"/>
    <n v="0"/>
    <n v="0"/>
    <n v="0"/>
    <n v="0"/>
    <n v="0"/>
    <n v="0"/>
    <n v="0"/>
    <x v="37"/>
  </r>
  <r>
    <n v="660"/>
    <n v="660"/>
    <n v="0"/>
    <n v="0"/>
    <n v="0"/>
    <n v="0"/>
    <n v="0"/>
    <n v="0"/>
    <n v="660"/>
    <n v="660"/>
    <n v="0"/>
    <n v="0"/>
    <x v="24"/>
  </r>
  <r>
    <n v="3743"/>
    <n v="3743"/>
    <n v="0"/>
    <n v="0"/>
    <n v="0"/>
    <n v="0"/>
    <n v="0"/>
    <n v="0"/>
    <n v="0"/>
    <n v="0"/>
    <n v="0"/>
    <n v="0"/>
    <x v="59"/>
  </r>
  <r>
    <n v="55"/>
    <n v="55"/>
    <n v="0"/>
    <n v="0"/>
    <n v="0"/>
    <n v="0"/>
    <n v="0"/>
    <n v="0"/>
    <n v="0"/>
    <n v="0"/>
    <n v="0"/>
    <n v="0"/>
    <x v="29"/>
  </r>
  <r>
    <n v="23"/>
    <n v="0"/>
    <n v="23"/>
    <n v="0"/>
    <n v="0"/>
    <n v="0"/>
    <n v="0"/>
    <n v="0"/>
    <n v="0"/>
    <n v="0"/>
    <n v="0"/>
    <n v="0"/>
    <x v="19"/>
  </r>
  <r>
    <n v="412"/>
    <n v="412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20"/>
    <n v="20"/>
    <n v="0"/>
    <n v="0"/>
    <x v="17"/>
  </r>
  <r>
    <n v="676"/>
    <n v="676"/>
    <n v="0"/>
    <n v="0"/>
    <n v="676"/>
    <n v="676"/>
    <n v="0"/>
    <n v="0"/>
    <n v="0"/>
    <n v="0"/>
    <n v="0"/>
    <n v="0"/>
    <x v="68"/>
  </r>
  <r>
    <n v="41"/>
    <n v="41"/>
    <n v="0"/>
    <n v="0"/>
    <n v="41"/>
    <n v="41"/>
    <n v="0"/>
    <n v="0"/>
    <n v="0"/>
    <n v="0"/>
    <n v="0"/>
    <n v="0"/>
    <x v="10"/>
  </r>
  <r>
    <n v="1178"/>
    <n v="0"/>
    <n v="1178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2"/>
  </r>
  <r>
    <n v="126"/>
    <n v="0"/>
    <n v="126"/>
    <n v="0"/>
    <n v="0"/>
    <n v="0"/>
    <n v="0"/>
    <n v="0"/>
    <n v="0"/>
    <n v="0"/>
    <n v="0"/>
    <n v="0"/>
    <x v="64"/>
  </r>
  <r>
    <n v="29798"/>
    <n v="0"/>
    <n v="0"/>
    <n v="29798"/>
    <n v="0"/>
    <n v="0"/>
    <n v="0"/>
    <n v="0"/>
    <n v="29798"/>
    <n v="0"/>
    <n v="0"/>
    <n v="29798"/>
    <x v="71"/>
  </r>
  <r>
    <n v="16"/>
    <n v="16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23"/>
  </r>
  <r>
    <n v="700"/>
    <n v="0"/>
    <n v="700"/>
    <n v="0"/>
    <n v="0"/>
    <n v="0"/>
    <n v="0"/>
    <n v="0"/>
    <n v="0"/>
    <n v="0"/>
    <n v="0"/>
    <n v="0"/>
    <x v="51"/>
  </r>
  <r>
    <n v="1033"/>
    <n v="1033"/>
    <n v="0"/>
    <n v="0"/>
    <n v="1033"/>
    <n v="1033"/>
    <n v="0"/>
    <n v="0"/>
    <n v="0"/>
    <n v="0"/>
    <n v="0"/>
    <n v="0"/>
    <x v="44"/>
  </r>
  <r>
    <n v="818"/>
    <n v="81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2922"/>
    <n v="2922"/>
    <n v="0"/>
    <n v="0"/>
    <n v="2922"/>
    <n v="2922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10"/>
  </r>
  <r>
    <n v="501"/>
    <n v="501"/>
    <n v="0"/>
    <n v="0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54"/>
  </r>
  <r>
    <n v="667"/>
    <n v="66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4"/>
  </r>
  <r>
    <n v="474"/>
    <n v="474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40"/>
  </r>
  <r>
    <n v="337"/>
    <n v="337"/>
    <n v="0"/>
    <n v="0"/>
    <n v="337"/>
    <n v="337"/>
    <n v="0"/>
    <n v="0"/>
    <n v="0"/>
    <n v="0"/>
    <n v="0"/>
    <n v="0"/>
    <x v="4"/>
  </r>
  <r>
    <n v="868"/>
    <n v="868"/>
    <n v="0"/>
    <n v="0"/>
    <n v="0"/>
    <n v="0"/>
    <n v="0"/>
    <n v="0"/>
    <n v="0"/>
    <n v="0"/>
    <n v="0"/>
    <n v="0"/>
    <x v="1"/>
  </r>
  <r>
    <n v="285"/>
    <n v="285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26"/>
  </r>
  <r>
    <n v="29"/>
    <n v="29"/>
    <n v="0"/>
    <n v="0"/>
    <n v="29"/>
    <n v="29"/>
    <n v="0"/>
    <n v="0"/>
    <n v="0"/>
    <n v="0"/>
    <n v="0"/>
    <n v="0"/>
    <x v="25"/>
  </r>
  <r>
    <n v="287"/>
    <n v="287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10"/>
    <n v="10"/>
    <n v="0"/>
    <n v="0"/>
    <x v="44"/>
  </r>
  <r>
    <n v="653"/>
    <n v="653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46"/>
  </r>
  <r>
    <n v="3015"/>
    <n v="0"/>
    <n v="3015"/>
    <n v="0"/>
    <n v="0"/>
    <n v="0"/>
    <n v="0"/>
    <n v="0"/>
    <n v="0"/>
    <n v="0"/>
    <n v="0"/>
    <n v="0"/>
    <x v="10"/>
  </r>
  <r>
    <n v="481"/>
    <n v="481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15"/>
  </r>
  <r>
    <n v="1650"/>
    <n v="0"/>
    <n v="1650"/>
    <n v="0"/>
    <n v="0"/>
    <n v="0"/>
    <n v="0"/>
    <n v="0"/>
    <n v="1650"/>
    <n v="0"/>
    <n v="1650"/>
    <n v="0"/>
    <x v="21"/>
  </r>
  <r>
    <n v="2071"/>
    <n v="2071"/>
    <n v="0"/>
    <n v="0"/>
    <n v="0"/>
    <n v="0"/>
    <n v="0"/>
    <n v="0"/>
    <n v="0"/>
    <n v="0"/>
    <n v="0"/>
    <n v="0"/>
    <x v="56"/>
  </r>
  <r>
    <n v="1100"/>
    <n v="0"/>
    <n v="110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"/>
  </r>
  <r>
    <n v="102"/>
    <n v="102"/>
    <n v="0"/>
    <n v="0"/>
    <n v="0"/>
    <n v="0"/>
    <n v="0"/>
    <n v="0"/>
    <n v="0"/>
    <n v="0"/>
    <n v="0"/>
    <n v="0"/>
    <x v="16"/>
  </r>
  <r>
    <n v="265"/>
    <n v="265"/>
    <n v="0"/>
    <n v="0"/>
    <n v="0"/>
    <n v="0"/>
    <n v="0"/>
    <n v="0"/>
    <n v="0"/>
    <n v="0"/>
    <n v="0"/>
    <n v="0"/>
    <x v="29"/>
  </r>
  <r>
    <n v="9691"/>
    <n v="0"/>
    <n v="9691"/>
    <n v="0"/>
    <n v="0"/>
    <n v="0"/>
    <n v="0"/>
    <n v="0"/>
    <n v="0"/>
    <n v="0"/>
    <n v="0"/>
    <n v="0"/>
    <x v="22"/>
  </r>
  <r>
    <n v="1410"/>
    <n v="1410"/>
    <n v="0"/>
    <n v="0"/>
    <n v="1410"/>
    <n v="1410"/>
    <n v="0"/>
    <n v="0"/>
    <n v="0"/>
    <n v="0"/>
    <n v="0"/>
    <n v="0"/>
    <x v="46"/>
  </r>
  <r>
    <n v="2775"/>
    <n v="2775"/>
    <n v="0"/>
    <n v="0"/>
    <n v="0"/>
    <n v="0"/>
    <n v="0"/>
    <n v="0"/>
    <n v="0"/>
    <n v="0"/>
    <n v="0"/>
    <n v="0"/>
    <x v="37"/>
  </r>
  <r>
    <n v="3737"/>
    <n v="373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9"/>
  </r>
  <r>
    <n v="103"/>
    <n v="103"/>
    <n v="0"/>
    <n v="0"/>
    <n v="0"/>
    <n v="0"/>
    <n v="0"/>
    <n v="0"/>
    <n v="0"/>
    <n v="0"/>
    <n v="0"/>
    <n v="0"/>
    <x v="50"/>
  </r>
  <r>
    <n v="3868"/>
    <n v="0"/>
    <n v="3868"/>
    <n v="0"/>
    <n v="0"/>
    <n v="0"/>
    <n v="0"/>
    <n v="0"/>
    <n v="3868"/>
    <n v="0"/>
    <n v="3868"/>
    <n v="0"/>
    <x v="58"/>
  </r>
  <r>
    <n v="2083"/>
    <n v="2083"/>
    <n v="0"/>
    <n v="0"/>
    <n v="0"/>
    <n v="0"/>
    <n v="0"/>
    <n v="0"/>
    <n v="0"/>
    <n v="0"/>
    <n v="0"/>
    <n v="0"/>
    <x v="46"/>
  </r>
  <r>
    <n v="222"/>
    <n v="222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6"/>
  </r>
  <r>
    <n v="13583"/>
    <n v="0"/>
    <n v="13583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45"/>
  </r>
  <r>
    <n v="2597"/>
    <n v="2597"/>
    <n v="0"/>
    <n v="0"/>
    <n v="0"/>
    <n v="0"/>
    <n v="0"/>
    <n v="0"/>
    <n v="2597"/>
    <n v="2597"/>
    <n v="0"/>
    <n v="0"/>
    <x v="8"/>
  </r>
  <r>
    <n v="1334"/>
    <n v="133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2"/>
  </r>
  <r>
    <n v="489"/>
    <n v="0"/>
    <n v="489"/>
    <n v="0"/>
    <n v="0"/>
    <n v="0"/>
    <n v="0"/>
    <n v="0"/>
    <n v="0"/>
    <n v="0"/>
    <n v="0"/>
    <n v="0"/>
    <x v="53"/>
  </r>
  <r>
    <n v="1661"/>
    <n v="1661"/>
    <n v="0"/>
    <n v="0"/>
    <n v="0"/>
    <n v="0"/>
    <n v="0"/>
    <n v="0"/>
    <n v="0"/>
    <n v="0"/>
    <n v="0"/>
    <n v="0"/>
    <x v="8"/>
  </r>
  <r>
    <n v="13746"/>
    <n v="13746"/>
    <n v="0"/>
    <n v="0"/>
    <n v="0"/>
    <n v="0"/>
    <n v="0"/>
    <n v="0"/>
    <n v="13746"/>
    <n v="13746"/>
    <n v="0"/>
    <n v="0"/>
    <x v="23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0"/>
  </r>
  <r>
    <n v="465"/>
    <n v="0"/>
    <n v="465"/>
    <n v="0"/>
    <n v="0"/>
    <n v="0"/>
    <n v="0"/>
    <n v="0"/>
    <n v="0"/>
    <n v="0"/>
    <n v="0"/>
    <n v="0"/>
    <x v="19"/>
  </r>
  <r>
    <n v="14257"/>
    <n v="14257"/>
    <n v="0"/>
    <n v="0"/>
    <n v="14257"/>
    <n v="14257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30"/>
  </r>
  <r>
    <n v="6464"/>
    <n v="6464"/>
    <n v="0"/>
    <n v="0"/>
    <n v="6464"/>
    <n v="6464"/>
    <n v="0"/>
    <n v="0"/>
    <n v="0"/>
    <n v="0"/>
    <n v="0"/>
    <n v="0"/>
    <x v="13"/>
  </r>
  <r>
    <n v="1430"/>
    <n v="0"/>
    <n v="1430"/>
    <n v="0"/>
    <n v="0"/>
    <n v="0"/>
    <n v="0"/>
    <n v="0"/>
    <n v="1430"/>
    <n v="0"/>
    <n v="1430"/>
    <n v="0"/>
    <x v="21"/>
  </r>
  <r>
    <n v="53"/>
    <n v="53"/>
    <n v="0"/>
    <n v="0"/>
    <n v="0"/>
    <n v="0"/>
    <n v="0"/>
    <n v="0"/>
    <n v="0"/>
    <n v="0"/>
    <n v="0"/>
    <n v="0"/>
    <x v="34"/>
  </r>
  <r>
    <n v="303"/>
    <n v="0"/>
    <n v="303"/>
    <n v="0"/>
    <n v="0"/>
    <n v="0"/>
    <n v="0"/>
    <n v="0"/>
    <n v="0"/>
    <n v="0"/>
    <n v="0"/>
    <n v="0"/>
    <x v="40"/>
  </r>
  <r>
    <n v="9539"/>
    <n v="9539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3"/>
  </r>
  <r>
    <n v="2568"/>
    <n v="2568"/>
    <n v="0"/>
    <n v="0"/>
    <n v="2568"/>
    <n v="2568"/>
    <n v="0"/>
    <n v="0"/>
    <n v="0"/>
    <n v="0"/>
    <n v="0"/>
    <n v="0"/>
    <x v="65"/>
  </r>
  <r>
    <n v="1084"/>
    <n v="1084"/>
    <n v="0"/>
    <n v="0"/>
    <n v="0"/>
    <n v="0"/>
    <n v="0"/>
    <n v="0"/>
    <n v="0"/>
    <n v="0"/>
    <n v="0"/>
    <n v="0"/>
    <x v="8"/>
  </r>
  <r>
    <n v="1508"/>
    <n v="1508"/>
    <n v="0"/>
    <n v="0"/>
    <n v="0"/>
    <n v="0"/>
    <n v="0"/>
    <n v="0"/>
    <n v="0"/>
    <n v="0"/>
    <n v="0"/>
    <n v="0"/>
    <x v="23"/>
  </r>
  <r>
    <n v="494"/>
    <n v="494"/>
    <n v="0"/>
    <n v="0"/>
    <n v="494"/>
    <n v="494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9"/>
  </r>
  <r>
    <n v="325"/>
    <n v="0"/>
    <n v="325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25"/>
  </r>
  <r>
    <n v="198"/>
    <n v="198"/>
    <n v="0"/>
    <n v="0"/>
    <n v="0"/>
    <n v="0"/>
    <n v="0"/>
    <n v="0"/>
    <n v="0"/>
    <n v="0"/>
    <n v="0"/>
    <n v="0"/>
    <x v="46"/>
  </r>
  <r>
    <n v="134"/>
    <n v="134"/>
    <n v="0"/>
    <n v="0"/>
    <n v="0"/>
    <n v="0"/>
    <n v="0"/>
    <n v="0"/>
    <n v="0"/>
    <n v="0"/>
    <n v="0"/>
    <n v="0"/>
    <x v="64"/>
  </r>
  <r>
    <n v="81"/>
    <n v="81"/>
    <n v="0"/>
    <n v="0"/>
    <n v="0"/>
    <n v="0"/>
    <n v="0"/>
    <n v="0"/>
    <n v="0"/>
    <n v="0"/>
    <n v="0"/>
    <n v="0"/>
    <x v="10"/>
  </r>
  <r>
    <n v="249"/>
    <n v="249"/>
    <n v="0"/>
    <n v="0"/>
    <n v="0"/>
    <n v="0"/>
    <n v="0"/>
    <n v="0"/>
    <n v="0"/>
    <n v="0"/>
    <n v="0"/>
    <n v="0"/>
    <x v="47"/>
  </r>
  <r>
    <n v="291"/>
    <n v="29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4"/>
  </r>
  <r>
    <n v="7504"/>
    <n v="7504"/>
    <n v="0"/>
    <n v="0"/>
    <n v="0"/>
    <n v="0"/>
    <n v="0"/>
    <n v="0"/>
    <n v="0"/>
    <n v="0"/>
    <n v="0"/>
    <n v="0"/>
    <x v="9"/>
  </r>
  <r>
    <n v="17601"/>
    <n v="17601"/>
    <n v="0"/>
    <n v="0"/>
    <n v="0"/>
    <n v="0"/>
    <n v="0"/>
    <n v="0"/>
    <n v="0"/>
    <n v="0"/>
    <n v="0"/>
    <n v="0"/>
    <x v="47"/>
  </r>
  <r>
    <n v="5562"/>
    <n v="5562"/>
    <n v="0"/>
    <n v="0"/>
    <n v="5562"/>
    <n v="5562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8"/>
  </r>
  <r>
    <n v="389"/>
    <n v="0"/>
    <n v="389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18"/>
  </r>
  <r>
    <n v="95"/>
    <n v="95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56"/>
  </r>
  <r>
    <n v="125"/>
    <n v="125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"/>
  </r>
  <r>
    <n v="214"/>
    <n v="214"/>
    <n v="0"/>
    <n v="0"/>
    <n v="214"/>
    <n v="214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24"/>
  </r>
  <r>
    <n v="8628"/>
    <n v="0"/>
    <n v="8628"/>
    <n v="0"/>
    <n v="0"/>
    <n v="0"/>
    <n v="0"/>
    <n v="0"/>
    <n v="0"/>
    <n v="0"/>
    <n v="0"/>
    <n v="0"/>
    <x v="60"/>
  </r>
  <r>
    <n v="51"/>
    <n v="51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9"/>
  </r>
  <r>
    <n v="122"/>
    <n v="122"/>
    <n v="0"/>
    <n v="0"/>
    <n v="0"/>
    <n v="0"/>
    <n v="0"/>
    <n v="0"/>
    <n v="122"/>
    <n v="122"/>
    <n v="0"/>
    <n v="0"/>
    <x v="9"/>
  </r>
  <r>
    <n v="2783"/>
    <n v="2783"/>
    <n v="0"/>
    <n v="0"/>
    <n v="0"/>
    <n v="0"/>
    <n v="0"/>
    <n v="0"/>
    <n v="2783"/>
    <n v="2783"/>
    <n v="0"/>
    <n v="0"/>
    <x v="47"/>
  </r>
  <r>
    <n v="677"/>
    <n v="0"/>
    <n v="677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39"/>
  </r>
  <r>
    <n v="9319"/>
    <n v="9319"/>
    <n v="0"/>
    <n v="0"/>
    <n v="0"/>
    <n v="0"/>
    <n v="0"/>
    <n v="0"/>
    <n v="9319"/>
    <n v="9319"/>
    <n v="0"/>
    <n v="0"/>
    <x v="9"/>
  </r>
  <r>
    <n v="126"/>
    <n v="126"/>
    <n v="0"/>
    <n v="0"/>
    <n v="0"/>
    <n v="0"/>
    <n v="0"/>
    <n v="0"/>
    <n v="0"/>
    <n v="0"/>
    <n v="0"/>
    <n v="0"/>
    <x v="54"/>
  </r>
  <r>
    <n v="10455"/>
    <n v="0"/>
    <n v="10455"/>
    <n v="0"/>
    <n v="0"/>
    <n v="0"/>
    <n v="0"/>
    <n v="0"/>
    <n v="0"/>
    <n v="0"/>
    <n v="0"/>
    <n v="0"/>
    <x v="46"/>
  </r>
  <r>
    <n v="1268"/>
    <n v="0"/>
    <n v="1268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5"/>
  </r>
  <r>
    <n v="474"/>
    <n v="474"/>
    <n v="0"/>
    <n v="0"/>
    <n v="0"/>
    <n v="0"/>
    <n v="0"/>
    <n v="0"/>
    <n v="474"/>
    <n v="474"/>
    <n v="0"/>
    <n v="0"/>
    <x v="16"/>
  </r>
  <r>
    <n v="12"/>
    <n v="1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652"/>
    <n v="0"/>
    <n v="652"/>
    <n v="0"/>
    <n v="0"/>
    <n v="0"/>
    <n v="0"/>
    <n v="0"/>
    <n v="0"/>
    <n v="0"/>
    <n v="0"/>
    <n v="0"/>
    <x v="50"/>
  </r>
  <r>
    <n v="4594"/>
    <n v="0"/>
    <n v="4594"/>
    <n v="0"/>
    <n v="4594"/>
    <n v="0"/>
    <n v="4594"/>
    <n v="0"/>
    <n v="0"/>
    <n v="0"/>
    <n v="0"/>
    <n v="0"/>
    <x v="49"/>
  </r>
  <r>
    <n v="605"/>
    <n v="605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50"/>
  </r>
  <r>
    <n v="239"/>
    <n v="0"/>
    <n v="239"/>
    <n v="0"/>
    <n v="239"/>
    <n v="0"/>
    <n v="239"/>
    <n v="0"/>
    <n v="0"/>
    <n v="0"/>
    <n v="0"/>
    <n v="0"/>
    <x v="19"/>
  </r>
  <r>
    <n v="191"/>
    <n v="191"/>
    <n v="0"/>
    <n v="0"/>
    <n v="0"/>
    <n v="0"/>
    <n v="0"/>
    <n v="0"/>
    <n v="191"/>
    <n v="191"/>
    <n v="0"/>
    <n v="0"/>
    <x v="40"/>
  </r>
  <r>
    <n v="9591"/>
    <n v="0"/>
    <n v="9591"/>
    <n v="0"/>
    <n v="0"/>
    <n v="0"/>
    <n v="0"/>
    <n v="0"/>
    <n v="0"/>
    <n v="0"/>
    <n v="0"/>
    <n v="0"/>
    <x v="29"/>
  </r>
  <r>
    <n v="598"/>
    <n v="598"/>
    <n v="0"/>
    <n v="0"/>
    <n v="0"/>
    <n v="0"/>
    <n v="0"/>
    <n v="0"/>
    <n v="0"/>
    <n v="0"/>
    <n v="0"/>
    <n v="0"/>
    <x v="49"/>
  </r>
  <r>
    <n v="202"/>
    <n v="202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3"/>
  </r>
  <r>
    <n v="1164"/>
    <n v="1164"/>
    <n v="0"/>
    <n v="0"/>
    <n v="0"/>
    <n v="0"/>
    <n v="0"/>
    <n v="0"/>
    <n v="0"/>
    <n v="0"/>
    <n v="0"/>
    <n v="0"/>
    <x v="44"/>
  </r>
  <r>
    <n v="1184"/>
    <n v="0"/>
    <n v="1184"/>
    <n v="0"/>
    <n v="0"/>
    <n v="0"/>
    <n v="0"/>
    <n v="0"/>
    <n v="0"/>
    <n v="0"/>
    <n v="0"/>
    <n v="0"/>
    <x v="15"/>
  </r>
  <r>
    <n v="2970"/>
    <n v="2970"/>
    <n v="0"/>
    <n v="0"/>
    <n v="0"/>
    <n v="0"/>
    <n v="0"/>
    <n v="0"/>
    <n v="0"/>
    <n v="0"/>
    <n v="0"/>
    <n v="0"/>
    <x v="26"/>
  </r>
  <r>
    <n v="84"/>
    <n v="84"/>
    <n v="0"/>
    <n v="0"/>
    <n v="84"/>
    <n v="84"/>
    <n v="0"/>
    <n v="0"/>
    <n v="0"/>
    <n v="0"/>
    <n v="0"/>
    <n v="0"/>
    <x v="27"/>
  </r>
  <r>
    <n v="425"/>
    <n v="425"/>
    <n v="0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28"/>
  </r>
  <r>
    <n v="287"/>
    <n v="287"/>
    <n v="0"/>
    <n v="0"/>
    <n v="0"/>
    <n v="0"/>
    <n v="0"/>
    <n v="0"/>
    <n v="0"/>
    <n v="0"/>
    <n v="0"/>
    <n v="0"/>
    <x v="22"/>
  </r>
  <r>
    <n v="89"/>
    <n v="89"/>
    <n v="0"/>
    <n v="0"/>
    <n v="0"/>
    <n v="0"/>
    <n v="0"/>
    <n v="0"/>
    <n v="0"/>
    <n v="0"/>
    <n v="0"/>
    <n v="0"/>
    <x v="10"/>
  </r>
  <r>
    <n v="1041"/>
    <n v="1041"/>
    <n v="0"/>
    <n v="0"/>
    <n v="1041"/>
    <n v="1041"/>
    <n v="0"/>
    <n v="0"/>
    <n v="0"/>
    <n v="0"/>
    <n v="0"/>
    <n v="0"/>
    <x v="13"/>
  </r>
  <r>
    <n v="2684"/>
    <n v="2684"/>
    <n v="0"/>
    <n v="0"/>
    <n v="0"/>
    <n v="0"/>
    <n v="0"/>
    <n v="0"/>
    <n v="0"/>
    <n v="0"/>
    <n v="0"/>
    <n v="0"/>
    <x v="53"/>
  </r>
  <r>
    <n v="1917"/>
    <n v="191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1"/>
  </r>
  <r>
    <n v="3687"/>
    <n v="3687"/>
    <n v="0"/>
    <n v="0"/>
    <n v="0"/>
    <n v="0"/>
    <n v="0"/>
    <n v="0"/>
    <n v="0"/>
    <n v="0"/>
    <n v="0"/>
    <n v="0"/>
    <x v="53"/>
  </r>
  <r>
    <n v="856"/>
    <n v="856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9"/>
  </r>
  <r>
    <n v="1255"/>
    <n v="1255"/>
    <n v="0"/>
    <n v="0"/>
    <n v="0"/>
    <n v="0"/>
    <n v="0"/>
    <n v="0"/>
    <n v="0"/>
    <n v="0"/>
    <n v="0"/>
    <n v="0"/>
    <x v="1"/>
  </r>
  <r>
    <n v="5446"/>
    <n v="5446"/>
    <n v="0"/>
    <n v="0"/>
    <n v="5446"/>
    <n v="5446"/>
    <n v="0"/>
    <n v="0"/>
    <n v="0"/>
    <n v="0"/>
    <n v="0"/>
    <n v="0"/>
    <x v="31"/>
  </r>
  <r>
    <n v="1375"/>
    <n v="1375"/>
    <n v="0"/>
    <n v="0"/>
    <n v="0"/>
    <n v="0"/>
    <n v="0"/>
    <n v="0"/>
    <n v="0"/>
    <n v="0"/>
    <n v="0"/>
    <n v="0"/>
    <x v="35"/>
  </r>
  <r>
    <n v="660"/>
    <n v="0"/>
    <n v="660"/>
    <n v="0"/>
    <n v="0"/>
    <n v="0"/>
    <n v="0"/>
    <n v="0"/>
    <n v="0"/>
    <n v="0"/>
    <n v="0"/>
    <n v="0"/>
    <x v="66"/>
  </r>
  <r>
    <n v="261"/>
    <n v="261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26"/>
  </r>
  <r>
    <n v="3718"/>
    <n v="0"/>
    <n v="3718"/>
    <n v="0"/>
    <n v="0"/>
    <n v="0"/>
    <n v="0"/>
    <n v="0"/>
    <n v="0"/>
    <n v="0"/>
    <n v="0"/>
    <n v="0"/>
    <x v="49"/>
  </r>
  <r>
    <n v="28565"/>
    <n v="28565"/>
    <n v="0"/>
    <n v="0"/>
    <n v="0"/>
    <n v="0"/>
    <n v="0"/>
    <n v="0"/>
    <n v="0"/>
    <n v="0"/>
    <n v="0"/>
    <n v="0"/>
    <x v="58"/>
  </r>
  <r>
    <n v="1896"/>
    <n v="1896"/>
    <n v="0"/>
    <n v="0"/>
    <n v="0"/>
    <n v="0"/>
    <n v="0"/>
    <n v="0"/>
    <n v="0"/>
    <n v="0"/>
    <n v="0"/>
    <n v="0"/>
    <x v="35"/>
  </r>
  <r>
    <n v="369"/>
    <n v="369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66"/>
  </r>
  <r>
    <n v="2733"/>
    <n v="2733"/>
    <n v="0"/>
    <n v="0"/>
    <n v="0"/>
    <n v="0"/>
    <n v="0"/>
    <n v="0"/>
    <n v="0"/>
    <n v="0"/>
    <n v="0"/>
    <n v="0"/>
    <x v="26"/>
  </r>
  <r>
    <n v="7480"/>
    <n v="7480"/>
    <n v="0"/>
    <n v="0"/>
    <n v="0"/>
    <n v="0"/>
    <n v="0"/>
    <n v="0"/>
    <n v="0"/>
    <n v="0"/>
    <n v="0"/>
    <n v="0"/>
    <x v="43"/>
  </r>
  <r>
    <n v="91"/>
    <n v="0"/>
    <n v="91"/>
    <n v="0"/>
    <n v="0"/>
    <n v="0"/>
    <n v="0"/>
    <n v="0"/>
    <n v="0"/>
    <n v="0"/>
    <n v="0"/>
    <n v="0"/>
    <x v="3"/>
  </r>
  <r>
    <n v="506"/>
    <n v="506"/>
    <n v="0"/>
    <n v="0"/>
    <n v="0"/>
    <n v="0"/>
    <n v="0"/>
    <n v="0"/>
    <n v="0"/>
    <n v="0"/>
    <n v="0"/>
    <n v="0"/>
    <x v="33"/>
  </r>
  <r>
    <n v="416"/>
    <n v="416"/>
    <n v="0"/>
    <n v="0"/>
    <n v="0"/>
    <n v="0"/>
    <n v="0"/>
    <n v="0"/>
    <n v="416"/>
    <n v="416"/>
    <n v="0"/>
    <n v="0"/>
    <x v="50"/>
  </r>
  <r>
    <n v="120"/>
    <n v="120"/>
    <n v="0"/>
    <n v="0"/>
    <n v="0"/>
    <n v="0"/>
    <n v="0"/>
    <n v="0"/>
    <n v="0"/>
    <n v="0"/>
    <n v="0"/>
    <n v="0"/>
    <x v="51"/>
  </r>
  <r>
    <n v="502"/>
    <n v="0"/>
    <n v="502"/>
    <n v="0"/>
    <n v="0"/>
    <n v="0"/>
    <n v="0"/>
    <n v="0"/>
    <n v="0"/>
    <n v="0"/>
    <n v="0"/>
    <n v="0"/>
    <x v="70"/>
  </r>
  <r>
    <n v="641"/>
    <n v="0"/>
    <n v="641"/>
    <n v="0"/>
    <n v="0"/>
    <n v="0"/>
    <n v="0"/>
    <n v="0"/>
    <n v="0"/>
    <n v="0"/>
    <n v="0"/>
    <n v="0"/>
    <x v="21"/>
  </r>
  <r>
    <n v="10722"/>
    <n v="10722"/>
    <n v="0"/>
    <n v="0"/>
    <n v="0"/>
    <n v="0"/>
    <n v="0"/>
    <n v="0"/>
    <n v="0"/>
    <n v="0"/>
    <n v="0"/>
    <n v="0"/>
    <x v="13"/>
  </r>
  <r>
    <n v="439"/>
    <n v="439"/>
    <n v="0"/>
    <n v="0"/>
    <n v="439"/>
    <n v="439"/>
    <n v="0"/>
    <n v="0"/>
    <n v="0"/>
    <n v="0"/>
    <n v="0"/>
    <n v="0"/>
    <x v="13"/>
  </r>
  <r>
    <n v="119"/>
    <n v="119"/>
    <n v="0"/>
    <n v="0"/>
    <n v="0"/>
    <n v="0"/>
    <n v="0"/>
    <n v="0"/>
    <n v="119"/>
    <n v="119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8"/>
    <n v="0"/>
    <n v="8"/>
    <n v="0"/>
    <n v="0"/>
    <n v="0"/>
    <n v="0"/>
    <n v="0"/>
    <n v="0"/>
    <n v="0"/>
    <n v="0"/>
    <n v="0"/>
    <x v="32"/>
  </r>
  <r>
    <n v="771"/>
    <n v="0"/>
    <n v="771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32"/>
  </r>
  <r>
    <n v="437"/>
    <n v="437"/>
    <n v="0"/>
    <n v="0"/>
    <n v="0"/>
    <n v="0"/>
    <n v="0"/>
    <n v="0"/>
    <n v="437"/>
    <n v="437"/>
    <n v="0"/>
    <n v="0"/>
    <x v="41"/>
  </r>
  <r>
    <n v="16"/>
    <n v="16"/>
    <n v="0"/>
    <n v="0"/>
    <n v="0"/>
    <n v="0"/>
    <n v="0"/>
    <n v="0"/>
    <n v="0"/>
    <n v="0"/>
    <n v="0"/>
    <n v="0"/>
    <x v="61"/>
  </r>
  <r>
    <n v="639"/>
    <n v="0"/>
    <n v="639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30"/>
  </r>
  <r>
    <n v="329"/>
    <n v="329"/>
    <n v="0"/>
    <n v="0"/>
    <n v="0"/>
    <n v="0"/>
    <n v="0"/>
    <n v="0"/>
    <n v="0"/>
    <n v="0"/>
    <n v="0"/>
    <n v="0"/>
    <x v="21"/>
  </r>
  <r>
    <n v="235"/>
    <n v="235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0"/>
  </r>
  <r>
    <n v="148"/>
    <n v="148"/>
    <n v="0"/>
    <n v="0"/>
    <n v="0"/>
    <n v="0"/>
    <n v="0"/>
    <n v="0"/>
    <n v="0"/>
    <n v="0"/>
    <n v="0"/>
    <n v="0"/>
    <x v="23"/>
  </r>
  <r>
    <n v="1537"/>
    <n v="1537"/>
    <n v="0"/>
    <n v="0"/>
    <n v="0"/>
    <n v="0"/>
    <n v="0"/>
    <n v="0"/>
    <n v="0"/>
    <n v="0"/>
    <n v="0"/>
    <n v="0"/>
    <x v="57"/>
  </r>
  <r>
    <n v="106"/>
    <n v="10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3"/>
  </r>
  <r>
    <n v="11331"/>
    <n v="0"/>
    <n v="11331"/>
    <n v="0"/>
    <n v="11331"/>
    <n v="0"/>
    <n v="11331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4"/>
  </r>
  <r>
    <n v="951"/>
    <n v="951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0"/>
  </r>
  <r>
    <n v="157"/>
    <n v="157"/>
    <n v="0"/>
    <n v="0"/>
    <n v="0"/>
    <n v="0"/>
    <n v="0"/>
    <n v="0"/>
    <n v="0"/>
    <n v="0"/>
    <n v="0"/>
    <n v="0"/>
    <x v="12"/>
  </r>
  <r>
    <n v="2864"/>
    <n v="2864"/>
    <n v="0"/>
    <n v="0"/>
    <n v="0"/>
    <n v="0"/>
    <n v="0"/>
    <n v="0"/>
    <n v="0"/>
    <n v="0"/>
    <n v="0"/>
    <n v="0"/>
    <x v="56"/>
  </r>
  <r>
    <n v="1101"/>
    <n v="1101"/>
    <n v="0"/>
    <n v="0"/>
    <n v="0"/>
    <n v="0"/>
    <n v="0"/>
    <n v="0"/>
    <n v="0"/>
    <n v="0"/>
    <n v="0"/>
    <n v="0"/>
    <x v="48"/>
  </r>
  <r>
    <n v="327"/>
    <n v="327"/>
    <n v="0"/>
    <n v="0"/>
    <n v="0"/>
    <n v="0"/>
    <n v="0"/>
    <n v="0"/>
    <n v="0"/>
    <n v="0"/>
    <n v="0"/>
    <n v="0"/>
    <x v="51"/>
  </r>
  <r>
    <n v="507"/>
    <n v="0"/>
    <n v="507"/>
    <n v="0"/>
    <n v="0"/>
    <n v="0"/>
    <n v="0"/>
    <n v="0"/>
    <n v="0"/>
    <n v="0"/>
    <n v="0"/>
    <n v="0"/>
    <x v="47"/>
  </r>
  <r>
    <n v="177"/>
    <n v="177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26"/>
  </r>
  <r>
    <n v="759"/>
    <n v="0"/>
    <n v="759"/>
    <n v="0"/>
    <n v="0"/>
    <n v="0"/>
    <n v="0"/>
    <n v="0"/>
    <n v="0"/>
    <n v="0"/>
    <n v="0"/>
    <n v="0"/>
    <x v="42"/>
  </r>
  <r>
    <n v="1091"/>
    <n v="1091"/>
    <n v="0"/>
    <n v="0"/>
    <n v="0"/>
    <n v="0"/>
    <n v="0"/>
    <n v="0"/>
    <n v="0"/>
    <n v="0"/>
    <n v="0"/>
    <n v="0"/>
    <x v="15"/>
  </r>
  <r>
    <n v="3115"/>
    <n v="3115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"/>
  </r>
  <r>
    <n v="486"/>
    <n v="486"/>
    <n v="0"/>
    <n v="0"/>
    <n v="0"/>
    <n v="0"/>
    <n v="0"/>
    <n v="0"/>
    <n v="0"/>
    <n v="0"/>
    <n v="0"/>
    <n v="0"/>
    <x v="30"/>
  </r>
  <r>
    <n v="290"/>
    <n v="0"/>
    <n v="290"/>
    <n v="0"/>
    <n v="0"/>
    <n v="0"/>
    <n v="0"/>
    <n v="0"/>
    <n v="0"/>
    <n v="0"/>
    <n v="0"/>
    <n v="0"/>
    <x v="26"/>
  </r>
  <r>
    <n v="254"/>
    <n v="254"/>
    <n v="0"/>
    <n v="0"/>
    <n v="0"/>
    <n v="0"/>
    <n v="0"/>
    <n v="0"/>
    <n v="0"/>
    <n v="0"/>
    <n v="0"/>
    <n v="0"/>
    <x v="15"/>
  </r>
  <r>
    <n v="30"/>
    <n v="0"/>
    <n v="30"/>
    <n v="0"/>
    <n v="0"/>
    <n v="0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34"/>
  </r>
  <r>
    <n v="705"/>
    <n v="705"/>
    <n v="0"/>
    <n v="0"/>
    <n v="0"/>
    <n v="0"/>
    <n v="0"/>
    <n v="0"/>
    <n v="705"/>
    <n v="705"/>
    <n v="0"/>
    <n v="0"/>
    <x v="29"/>
  </r>
  <r>
    <n v="9"/>
    <n v="9"/>
    <n v="0"/>
    <n v="0"/>
    <n v="0"/>
    <n v="0"/>
    <n v="0"/>
    <n v="0"/>
    <n v="0"/>
    <n v="0"/>
    <n v="0"/>
    <n v="0"/>
    <x v="31"/>
  </r>
  <r>
    <n v="8113"/>
    <n v="8113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4"/>
  </r>
  <r>
    <n v="613"/>
    <n v="613"/>
    <n v="0"/>
    <n v="0"/>
    <n v="0"/>
    <n v="0"/>
    <n v="0"/>
    <n v="0"/>
    <n v="0"/>
    <n v="0"/>
    <n v="0"/>
    <n v="0"/>
    <x v="29"/>
  </r>
  <r>
    <n v="223"/>
    <n v="223"/>
    <n v="0"/>
    <n v="0"/>
    <n v="0"/>
    <n v="0"/>
    <n v="0"/>
    <n v="0"/>
    <n v="0"/>
    <n v="0"/>
    <n v="0"/>
    <n v="0"/>
    <x v="26"/>
  </r>
  <r>
    <n v="7253"/>
    <n v="7253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17"/>
  </r>
  <r>
    <n v="4280"/>
    <n v="4280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"/>
  </r>
  <r>
    <n v="892"/>
    <n v="892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14"/>
    <n v="14"/>
    <n v="0"/>
    <n v="0"/>
    <x v="41"/>
  </r>
  <r>
    <n v="41"/>
    <n v="41"/>
    <n v="0"/>
    <n v="0"/>
    <n v="0"/>
    <n v="0"/>
    <n v="0"/>
    <n v="0"/>
    <n v="0"/>
    <n v="0"/>
    <n v="0"/>
    <n v="0"/>
    <x v="37"/>
  </r>
  <r>
    <n v="427"/>
    <n v="427"/>
    <n v="0"/>
    <n v="0"/>
    <n v="0"/>
    <n v="0"/>
    <n v="0"/>
    <n v="0"/>
    <n v="0"/>
    <n v="0"/>
    <n v="0"/>
    <n v="0"/>
    <x v="52"/>
  </r>
  <r>
    <n v="9557"/>
    <n v="9557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4"/>
  </r>
  <r>
    <n v="111"/>
    <n v="0"/>
    <n v="111"/>
    <n v="0"/>
    <n v="0"/>
    <n v="0"/>
    <n v="0"/>
    <n v="0"/>
    <n v="111"/>
    <n v="0"/>
    <n v="111"/>
    <n v="0"/>
    <x v="41"/>
  </r>
  <r>
    <n v="40"/>
    <n v="40"/>
    <n v="0"/>
    <n v="0"/>
    <n v="40"/>
    <n v="40"/>
    <n v="0"/>
    <n v="0"/>
    <n v="0"/>
    <n v="0"/>
    <n v="0"/>
    <n v="0"/>
    <x v="15"/>
  </r>
  <r>
    <n v="5346"/>
    <n v="0"/>
    <n v="5346"/>
    <n v="0"/>
    <n v="5346"/>
    <n v="0"/>
    <n v="5346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30"/>
  </r>
  <r>
    <n v="973"/>
    <n v="0"/>
    <n v="973"/>
    <n v="0"/>
    <n v="0"/>
    <n v="0"/>
    <n v="0"/>
    <n v="0"/>
    <n v="0"/>
    <n v="0"/>
    <n v="0"/>
    <n v="0"/>
    <x v="40"/>
  </r>
  <r>
    <n v="17893"/>
    <n v="17893"/>
    <n v="0"/>
    <n v="0"/>
    <n v="0"/>
    <n v="0"/>
    <n v="0"/>
    <n v="0"/>
    <n v="0"/>
    <n v="0"/>
    <n v="0"/>
    <n v="0"/>
    <x v="13"/>
  </r>
  <r>
    <n v="143"/>
    <n v="143"/>
    <n v="0"/>
    <n v="0"/>
    <n v="0"/>
    <n v="0"/>
    <n v="0"/>
    <n v="0"/>
    <n v="0"/>
    <n v="0"/>
    <n v="0"/>
    <n v="0"/>
    <x v="16"/>
  </r>
  <r>
    <n v="748"/>
    <n v="74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3"/>
  </r>
  <r>
    <n v="123"/>
    <n v="0"/>
    <n v="123"/>
    <n v="0"/>
    <n v="123"/>
    <n v="0"/>
    <n v="123"/>
    <n v="0"/>
    <n v="0"/>
    <n v="0"/>
    <n v="0"/>
    <n v="0"/>
    <x v="42"/>
  </r>
  <r>
    <n v="459"/>
    <n v="459"/>
    <n v="0"/>
    <n v="0"/>
    <n v="0"/>
    <n v="0"/>
    <n v="0"/>
    <n v="0"/>
    <n v="459"/>
    <n v="459"/>
    <n v="0"/>
    <n v="0"/>
    <x v="73"/>
  </r>
  <r>
    <n v="741"/>
    <n v="741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5"/>
  </r>
  <r>
    <n v="6747"/>
    <n v="0"/>
    <n v="6747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3"/>
  </r>
  <r>
    <n v="29636"/>
    <n v="0"/>
    <n v="29636"/>
    <n v="0"/>
    <n v="29636"/>
    <n v="0"/>
    <n v="29636"/>
    <n v="0"/>
    <n v="0"/>
    <n v="0"/>
    <n v="0"/>
    <n v="0"/>
    <x v="13"/>
  </r>
  <r>
    <n v="464"/>
    <n v="464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8"/>
  </r>
  <r>
    <n v="1229"/>
    <n v="1229"/>
    <n v="0"/>
    <n v="0"/>
    <n v="1229"/>
    <n v="1229"/>
    <n v="0"/>
    <n v="0"/>
    <n v="0"/>
    <n v="0"/>
    <n v="0"/>
    <n v="0"/>
    <x v="56"/>
  </r>
  <r>
    <n v="303"/>
    <n v="303"/>
    <n v="0"/>
    <n v="0"/>
    <n v="0"/>
    <n v="0"/>
    <n v="0"/>
    <n v="0"/>
    <n v="0"/>
    <n v="0"/>
    <n v="0"/>
    <n v="0"/>
    <x v="39"/>
  </r>
  <r>
    <n v="13227"/>
    <n v="0"/>
    <n v="13227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59"/>
  </r>
  <r>
    <n v="2224"/>
    <n v="0"/>
    <n v="2224"/>
    <n v="0"/>
    <n v="0"/>
    <n v="0"/>
    <n v="0"/>
    <n v="0"/>
    <n v="0"/>
    <n v="0"/>
    <n v="0"/>
    <n v="0"/>
    <x v="0"/>
  </r>
  <r>
    <n v="931"/>
    <n v="931"/>
    <n v="0"/>
    <n v="0"/>
    <n v="0"/>
    <n v="0"/>
    <n v="0"/>
    <n v="0"/>
    <n v="0"/>
    <n v="0"/>
    <n v="0"/>
    <n v="0"/>
    <x v="33"/>
  </r>
  <r>
    <n v="181"/>
    <n v="0"/>
    <n v="181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19"/>
    <n v="19"/>
    <n v="0"/>
    <n v="0"/>
    <x v="19"/>
  </r>
  <r>
    <n v="533"/>
    <n v="0"/>
    <n v="533"/>
    <n v="0"/>
    <n v="0"/>
    <n v="0"/>
    <n v="0"/>
    <n v="0"/>
    <n v="533"/>
    <n v="0"/>
    <n v="533"/>
    <n v="0"/>
    <x v="70"/>
  </r>
  <r>
    <n v="1660"/>
    <n v="1660"/>
    <n v="0"/>
    <n v="0"/>
    <n v="0"/>
    <n v="0"/>
    <n v="0"/>
    <n v="0"/>
    <n v="0"/>
    <n v="0"/>
    <n v="0"/>
    <n v="0"/>
    <x v="23"/>
  </r>
  <r>
    <n v="369"/>
    <n v="0"/>
    <n v="369"/>
    <n v="0"/>
    <n v="0"/>
    <n v="0"/>
    <n v="0"/>
    <n v="0"/>
    <n v="0"/>
    <n v="0"/>
    <n v="0"/>
    <n v="0"/>
    <x v="45"/>
  </r>
  <r>
    <n v="1039"/>
    <n v="1039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0"/>
  </r>
  <r>
    <n v="3587"/>
    <n v="3587"/>
    <n v="0"/>
    <n v="0"/>
    <n v="0"/>
    <n v="0"/>
    <n v="0"/>
    <n v="0"/>
    <n v="0"/>
    <n v="0"/>
    <n v="0"/>
    <n v="0"/>
    <x v="5"/>
  </r>
  <r>
    <n v="347"/>
    <n v="0"/>
    <n v="347"/>
    <n v="0"/>
    <n v="0"/>
    <n v="0"/>
    <n v="0"/>
    <n v="0"/>
    <n v="0"/>
    <n v="0"/>
    <n v="0"/>
    <n v="0"/>
    <x v="64"/>
  </r>
  <r>
    <n v="1063"/>
    <n v="1063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40"/>
  </r>
  <r>
    <n v="7773"/>
    <n v="7773"/>
    <n v="0"/>
    <n v="0"/>
    <n v="0"/>
    <n v="0"/>
    <n v="0"/>
    <n v="0"/>
    <n v="0"/>
    <n v="0"/>
    <n v="0"/>
    <n v="0"/>
    <x v="37"/>
  </r>
  <r>
    <n v="880"/>
    <n v="880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9"/>
  </r>
  <r>
    <n v="91"/>
    <n v="91"/>
    <n v="0"/>
    <n v="0"/>
    <n v="0"/>
    <n v="0"/>
    <n v="0"/>
    <n v="0"/>
    <n v="0"/>
    <n v="0"/>
    <n v="0"/>
    <n v="0"/>
    <x v="41"/>
  </r>
  <r>
    <n v="239"/>
    <n v="239"/>
    <n v="0"/>
    <n v="0"/>
    <n v="0"/>
    <n v="0"/>
    <n v="0"/>
    <n v="0"/>
    <n v="0"/>
    <n v="0"/>
    <n v="0"/>
    <n v="0"/>
    <x v="44"/>
  </r>
  <r>
    <n v="341"/>
    <n v="0"/>
    <n v="341"/>
    <n v="0"/>
    <n v="0"/>
    <n v="0"/>
    <n v="0"/>
    <n v="0"/>
    <n v="0"/>
    <n v="0"/>
    <n v="0"/>
    <n v="0"/>
    <x v="5"/>
  </r>
  <r>
    <n v="785"/>
    <n v="785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61"/>
  </r>
  <r>
    <n v="562"/>
    <n v="0"/>
    <n v="562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34"/>
  </r>
  <r>
    <n v="544"/>
    <n v="0"/>
    <n v="544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0"/>
  </r>
  <r>
    <n v="2726"/>
    <n v="2726"/>
    <n v="0"/>
    <n v="0"/>
    <n v="0"/>
    <n v="0"/>
    <n v="0"/>
    <n v="0"/>
    <n v="0"/>
    <n v="0"/>
    <n v="0"/>
    <n v="0"/>
    <x v="18"/>
  </r>
  <r>
    <n v="382"/>
    <n v="382"/>
    <n v="0"/>
    <n v="0"/>
    <n v="382"/>
    <n v="382"/>
    <n v="0"/>
    <n v="0"/>
    <n v="0"/>
    <n v="0"/>
    <n v="0"/>
    <n v="0"/>
    <x v="20"/>
  </r>
  <r>
    <n v="1632"/>
    <n v="1632"/>
    <n v="0"/>
    <n v="0"/>
    <n v="0"/>
    <n v="0"/>
    <n v="0"/>
    <n v="0"/>
    <n v="1632"/>
    <n v="1632"/>
    <n v="0"/>
    <n v="0"/>
    <x v="17"/>
  </r>
  <r>
    <n v="715"/>
    <n v="71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51"/>
  </r>
  <r>
    <n v="1065"/>
    <n v="0"/>
    <n v="1065"/>
    <n v="0"/>
    <n v="0"/>
    <n v="0"/>
    <n v="0"/>
    <n v="0"/>
    <n v="0"/>
    <n v="0"/>
    <n v="0"/>
    <n v="0"/>
    <x v="28"/>
  </r>
  <r>
    <n v="933"/>
    <n v="933"/>
    <n v="0"/>
    <n v="0"/>
    <n v="0"/>
    <n v="0"/>
    <n v="0"/>
    <n v="0"/>
    <n v="933"/>
    <n v="933"/>
    <n v="0"/>
    <n v="0"/>
    <x v="5"/>
  </r>
  <r>
    <n v="398"/>
    <n v="398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6"/>
  </r>
  <r>
    <n v="107"/>
    <n v="107"/>
    <n v="0"/>
    <n v="0"/>
    <n v="0"/>
    <n v="0"/>
    <n v="0"/>
    <n v="0"/>
    <n v="0"/>
    <n v="0"/>
    <n v="0"/>
    <n v="0"/>
    <x v="65"/>
  </r>
  <r>
    <n v="318"/>
    <n v="318"/>
    <n v="0"/>
    <n v="0"/>
    <n v="0"/>
    <n v="0"/>
    <n v="0"/>
    <n v="0"/>
    <n v="0"/>
    <n v="0"/>
    <n v="0"/>
    <n v="0"/>
    <x v="48"/>
  </r>
  <r>
    <n v="2101"/>
    <n v="210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32"/>
  </r>
  <r>
    <n v="10"/>
    <n v="10"/>
    <n v="0"/>
    <n v="0"/>
    <n v="10"/>
    <n v="10"/>
    <n v="0"/>
    <n v="0"/>
    <n v="0"/>
    <n v="0"/>
    <n v="0"/>
    <n v="0"/>
    <x v="42"/>
  </r>
  <r>
    <n v="1729"/>
    <n v="1729"/>
    <n v="0"/>
    <n v="0"/>
    <n v="0"/>
    <n v="0"/>
    <n v="0"/>
    <n v="0"/>
    <n v="1729"/>
    <n v="1729"/>
    <n v="0"/>
    <n v="0"/>
    <x v="22"/>
  </r>
  <r>
    <n v="8"/>
    <n v="8"/>
    <n v="0"/>
    <n v="0"/>
    <n v="0"/>
    <n v="0"/>
    <n v="0"/>
    <n v="0"/>
    <n v="0"/>
    <n v="0"/>
    <n v="0"/>
    <n v="0"/>
    <x v="0"/>
  </r>
  <r>
    <n v="64"/>
    <n v="0"/>
    <n v="0"/>
    <n v="64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3"/>
  </r>
  <r>
    <n v="66217"/>
    <n v="0"/>
    <n v="66217"/>
    <n v="0"/>
    <n v="66217"/>
    <n v="0"/>
    <n v="66217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2482"/>
    <n v="0"/>
    <n v="2482"/>
    <n v="0"/>
    <n v="2482"/>
    <n v="0"/>
    <n v="2482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40"/>
  </r>
  <r>
    <n v="311"/>
    <n v="311"/>
    <n v="0"/>
    <n v="0"/>
    <n v="0"/>
    <n v="0"/>
    <n v="0"/>
    <n v="0"/>
    <n v="0"/>
    <n v="0"/>
    <n v="0"/>
    <n v="0"/>
    <x v="28"/>
  </r>
  <r>
    <n v="2304"/>
    <n v="2304"/>
    <n v="0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59"/>
  </r>
  <r>
    <n v="3728"/>
    <n v="3728"/>
    <n v="0"/>
    <n v="0"/>
    <n v="3728"/>
    <n v="3728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4"/>
  </r>
  <r>
    <n v="14653"/>
    <n v="1465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19"/>
  </r>
  <r>
    <n v="1146"/>
    <n v="1146"/>
    <n v="0"/>
    <n v="0"/>
    <n v="0"/>
    <n v="0"/>
    <n v="0"/>
    <n v="0"/>
    <n v="1146"/>
    <n v="1146"/>
    <n v="0"/>
    <n v="0"/>
    <x v="9"/>
  </r>
  <r>
    <n v="5870"/>
    <n v="0"/>
    <n v="5870"/>
    <n v="0"/>
    <n v="0"/>
    <n v="0"/>
    <n v="0"/>
    <n v="0"/>
    <n v="0"/>
    <n v="0"/>
    <n v="0"/>
    <n v="0"/>
    <x v="48"/>
  </r>
  <r>
    <n v="1037"/>
    <n v="0"/>
    <n v="1037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26"/>
  </r>
  <r>
    <n v="213"/>
    <n v="213"/>
    <n v="0"/>
    <n v="0"/>
    <n v="213"/>
    <n v="213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65"/>
  </r>
  <r>
    <n v="31"/>
    <n v="31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0"/>
    <n v="0"/>
    <n v="0"/>
    <n v="0"/>
    <x v="14"/>
  </r>
  <r>
    <n v="121"/>
    <n v="121"/>
    <n v="0"/>
    <n v="0"/>
    <n v="0"/>
    <n v="0"/>
    <n v="0"/>
    <n v="0"/>
    <n v="0"/>
    <n v="0"/>
    <n v="0"/>
    <n v="0"/>
    <x v="40"/>
  </r>
  <r>
    <n v="1021"/>
    <n v="1021"/>
    <n v="0"/>
    <n v="0"/>
    <n v="0"/>
    <n v="0"/>
    <n v="0"/>
    <n v="0"/>
    <n v="1021"/>
    <n v="1021"/>
    <n v="0"/>
    <n v="0"/>
    <x v="51"/>
  </r>
  <r>
    <n v="3267"/>
    <n v="0"/>
    <n v="3267"/>
    <n v="0"/>
    <n v="0"/>
    <n v="0"/>
    <n v="0"/>
    <n v="0"/>
    <n v="0"/>
    <n v="0"/>
    <n v="0"/>
    <n v="0"/>
    <x v="58"/>
  </r>
  <r>
    <n v="98"/>
    <n v="9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8"/>
  </r>
  <r>
    <n v="1831"/>
    <n v="1831"/>
    <n v="0"/>
    <n v="0"/>
    <n v="1831"/>
    <n v="1831"/>
    <n v="0"/>
    <n v="0"/>
    <n v="0"/>
    <n v="0"/>
    <n v="0"/>
    <n v="0"/>
    <x v="21"/>
  </r>
  <r>
    <n v="203"/>
    <n v="203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20"/>
  </r>
  <r>
    <n v="578"/>
    <n v="57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"/>
  </r>
  <r>
    <n v="4802"/>
    <n v="4802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21"/>
    <n v="21"/>
    <n v="0"/>
    <n v="0"/>
    <x v="28"/>
  </r>
  <r>
    <n v="26"/>
    <n v="26"/>
    <n v="0"/>
    <n v="0"/>
    <n v="0"/>
    <n v="0"/>
    <n v="0"/>
    <n v="0"/>
    <n v="0"/>
    <n v="0"/>
    <n v="0"/>
    <n v="0"/>
    <x v="10"/>
  </r>
  <r>
    <n v="813"/>
    <n v="813"/>
    <n v="0"/>
    <n v="0"/>
    <n v="0"/>
    <n v="0"/>
    <n v="0"/>
    <n v="0"/>
    <n v="0"/>
    <n v="0"/>
    <n v="0"/>
    <n v="0"/>
    <x v="13"/>
  </r>
  <r>
    <n v="17"/>
    <n v="0"/>
    <n v="17"/>
    <n v="0"/>
    <n v="0"/>
    <n v="0"/>
    <n v="0"/>
    <n v="0"/>
    <n v="0"/>
    <n v="0"/>
    <n v="0"/>
    <n v="0"/>
    <x v="42"/>
  </r>
  <r>
    <n v="698"/>
    <n v="698"/>
    <n v="0"/>
    <n v="0"/>
    <n v="698"/>
    <n v="698"/>
    <n v="0"/>
    <n v="0"/>
    <n v="0"/>
    <n v="0"/>
    <n v="0"/>
    <n v="0"/>
    <x v="51"/>
  </r>
  <r>
    <n v="522"/>
    <n v="522"/>
    <n v="0"/>
    <n v="0"/>
    <n v="0"/>
    <n v="0"/>
    <n v="0"/>
    <n v="0"/>
    <n v="522"/>
    <n v="522"/>
    <n v="0"/>
    <n v="0"/>
    <x v="15"/>
  </r>
  <r>
    <n v="1179"/>
    <n v="1179"/>
    <n v="0"/>
    <n v="0"/>
    <n v="1179"/>
    <n v="1179"/>
    <n v="0"/>
    <n v="0"/>
    <n v="0"/>
    <n v="0"/>
    <n v="0"/>
    <n v="0"/>
    <x v="26"/>
  </r>
  <r>
    <n v="2311"/>
    <n v="2311"/>
    <n v="0"/>
    <n v="0"/>
    <n v="0"/>
    <n v="0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3"/>
  </r>
  <r>
    <n v="355"/>
    <n v="355"/>
    <n v="0"/>
    <n v="0"/>
    <n v="0"/>
    <n v="0"/>
    <n v="0"/>
    <n v="0"/>
    <n v="0"/>
    <n v="0"/>
    <n v="0"/>
    <n v="0"/>
    <x v="48"/>
  </r>
  <r>
    <n v="618"/>
    <n v="618"/>
    <n v="0"/>
    <n v="0"/>
    <n v="0"/>
    <n v="0"/>
    <n v="0"/>
    <n v="0"/>
    <n v="0"/>
    <n v="0"/>
    <n v="0"/>
    <n v="0"/>
    <x v="61"/>
  </r>
  <r>
    <n v="22405"/>
    <n v="22405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35"/>
  </r>
  <r>
    <n v="3472"/>
    <n v="3472"/>
    <n v="0"/>
    <n v="0"/>
    <n v="0"/>
    <n v="0"/>
    <n v="0"/>
    <n v="0"/>
    <n v="3472"/>
    <n v="3472"/>
    <n v="0"/>
    <n v="0"/>
    <x v="36"/>
  </r>
  <r>
    <n v="419"/>
    <n v="419"/>
    <n v="0"/>
    <n v="0"/>
    <n v="419"/>
    <n v="419"/>
    <n v="0"/>
    <n v="0"/>
    <n v="0"/>
    <n v="0"/>
    <n v="0"/>
    <n v="0"/>
    <x v="40"/>
  </r>
  <r>
    <n v="148"/>
    <n v="0"/>
    <n v="148"/>
    <n v="0"/>
    <n v="0"/>
    <n v="0"/>
    <n v="0"/>
    <n v="0"/>
    <n v="148"/>
    <n v="0"/>
    <n v="148"/>
    <n v="0"/>
    <x v="32"/>
  </r>
  <r>
    <n v="5551"/>
    <n v="5551"/>
    <n v="0"/>
    <n v="0"/>
    <n v="0"/>
    <n v="0"/>
    <n v="0"/>
    <n v="0"/>
    <n v="0"/>
    <n v="0"/>
    <n v="0"/>
    <n v="0"/>
    <x v="33"/>
  </r>
  <r>
    <n v="1787"/>
    <n v="1787"/>
    <n v="0"/>
    <n v="0"/>
    <n v="0"/>
    <n v="0"/>
    <n v="0"/>
    <n v="0"/>
    <n v="0"/>
    <n v="0"/>
    <n v="0"/>
    <n v="0"/>
    <x v="46"/>
  </r>
  <r>
    <n v="1264"/>
    <n v="1264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33"/>
  </r>
  <r>
    <n v="27005"/>
    <n v="2700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2"/>
  </r>
  <r>
    <n v="7547"/>
    <n v="7547"/>
    <n v="0"/>
    <n v="0"/>
    <n v="0"/>
    <n v="0"/>
    <n v="0"/>
    <n v="0"/>
    <n v="0"/>
    <n v="0"/>
    <n v="0"/>
    <n v="0"/>
    <x v="56"/>
  </r>
  <r>
    <n v="841"/>
    <n v="841"/>
    <n v="0"/>
    <n v="0"/>
    <n v="841"/>
    <n v="841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15"/>
  </r>
  <r>
    <n v="76"/>
    <n v="76"/>
    <n v="0"/>
    <n v="0"/>
    <n v="0"/>
    <n v="0"/>
    <n v="0"/>
    <n v="0"/>
    <n v="0"/>
    <n v="0"/>
    <n v="0"/>
    <n v="0"/>
    <x v="41"/>
  </r>
  <r>
    <n v="591"/>
    <n v="591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0"/>
  </r>
  <r>
    <n v="1705"/>
    <n v="0"/>
    <n v="1705"/>
    <n v="0"/>
    <n v="0"/>
    <n v="0"/>
    <n v="0"/>
    <n v="0"/>
    <n v="0"/>
    <n v="0"/>
    <n v="0"/>
    <n v="0"/>
    <x v="28"/>
  </r>
  <r>
    <n v="1905"/>
    <n v="0"/>
    <n v="1905"/>
    <n v="0"/>
    <n v="0"/>
    <n v="0"/>
    <n v="0"/>
    <n v="0"/>
    <n v="0"/>
    <n v="0"/>
    <n v="0"/>
    <n v="0"/>
    <x v="52"/>
  </r>
  <r>
    <n v="2241"/>
    <n v="2241"/>
    <n v="0"/>
    <n v="0"/>
    <n v="0"/>
    <n v="0"/>
    <n v="0"/>
    <n v="0"/>
    <n v="0"/>
    <n v="0"/>
    <n v="0"/>
    <n v="0"/>
    <x v="0"/>
  </r>
  <r>
    <n v="582"/>
    <n v="582"/>
    <n v="0"/>
    <n v="0"/>
    <n v="0"/>
    <n v="0"/>
    <n v="0"/>
    <n v="0"/>
    <n v="582"/>
    <n v="582"/>
    <n v="0"/>
    <n v="0"/>
    <x v="68"/>
  </r>
  <r>
    <n v="5928"/>
    <n v="5928"/>
    <n v="0"/>
    <n v="0"/>
    <n v="0"/>
    <n v="0"/>
    <n v="0"/>
    <n v="0"/>
    <n v="0"/>
    <n v="0"/>
    <n v="0"/>
    <n v="0"/>
    <x v="17"/>
  </r>
  <r>
    <n v="15"/>
    <n v="0"/>
    <n v="15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0"/>
  </r>
  <r>
    <n v="37148"/>
    <n v="0"/>
    <n v="37148"/>
    <n v="0"/>
    <n v="37148"/>
    <n v="0"/>
    <n v="37148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2"/>
  </r>
  <r>
    <n v="3173"/>
    <n v="0"/>
    <n v="3173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52"/>
  </r>
  <r>
    <n v="385"/>
    <n v="385"/>
    <n v="0"/>
    <n v="0"/>
    <n v="0"/>
    <n v="0"/>
    <n v="0"/>
    <n v="0"/>
    <n v="385"/>
    <n v="385"/>
    <n v="0"/>
    <n v="0"/>
    <x v="40"/>
  </r>
  <r>
    <n v="224"/>
    <n v="224"/>
    <n v="0"/>
    <n v="0"/>
    <n v="0"/>
    <n v="0"/>
    <n v="0"/>
    <n v="0"/>
    <n v="0"/>
    <n v="0"/>
    <n v="0"/>
    <n v="0"/>
    <x v="51"/>
  </r>
  <r>
    <n v="19601"/>
    <n v="0"/>
    <n v="19601"/>
    <n v="0"/>
    <n v="0"/>
    <n v="0"/>
    <n v="0"/>
    <n v="0"/>
    <n v="0"/>
    <n v="0"/>
    <n v="0"/>
    <n v="0"/>
    <x v="23"/>
  </r>
  <r>
    <n v="6075"/>
    <n v="6075"/>
    <n v="0"/>
    <n v="0"/>
    <n v="0"/>
    <n v="0"/>
    <n v="0"/>
    <n v="0"/>
    <n v="0"/>
    <n v="0"/>
    <n v="0"/>
    <n v="0"/>
    <x v="65"/>
  </r>
  <r>
    <n v="93"/>
    <n v="93"/>
    <n v="0"/>
    <n v="0"/>
    <n v="93"/>
    <n v="93"/>
    <n v="0"/>
    <n v="0"/>
    <n v="0"/>
    <n v="0"/>
    <n v="0"/>
    <n v="0"/>
    <x v="54"/>
  </r>
  <r>
    <n v="2013"/>
    <n v="2013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61"/>
  </r>
  <r>
    <n v="6079"/>
    <n v="6079"/>
    <n v="0"/>
    <n v="0"/>
    <n v="0"/>
    <n v="0"/>
    <n v="0"/>
    <n v="0"/>
    <n v="0"/>
    <n v="0"/>
    <n v="0"/>
    <n v="0"/>
    <x v="22"/>
  </r>
  <r>
    <n v="10831"/>
    <n v="10831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5"/>
  </r>
  <r>
    <n v="19798"/>
    <n v="0"/>
    <n v="19798"/>
    <n v="0"/>
    <n v="0"/>
    <n v="0"/>
    <n v="0"/>
    <n v="0"/>
    <n v="19798"/>
    <n v="0"/>
    <n v="19798"/>
    <n v="0"/>
    <x v="22"/>
  </r>
  <r>
    <n v="1465"/>
    <n v="1465"/>
    <n v="0"/>
    <n v="0"/>
    <n v="0"/>
    <n v="0"/>
    <n v="0"/>
    <n v="0"/>
    <n v="0"/>
    <n v="0"/>
    <n v="0"/>
    <n v="0"/>
    <x v="26"/>
  </r>
  <r>
    <n v="197"/>
    <n v="197"/>
    <n v="0"/>
    <n v="0"/>
    <n v="0"/>
    <n v="0"/>
    <n v="0"/>
    <n v="0"/>
    <n v="0"/>
    <n v="0"/>
    <n v="0"/>
    <n v="0"/>
    <x v="59"/>
  </r>
  <r>
    <n v="371"/>
    <n v="37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1"/>
  </r>
  <r>
    <n v="60"/>
    <n v="60"/>
    <n v="0"/>
    <n v="0"/>
    <n v="60"/>
    <n v="6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3"/>
  </r>
  <r>
    <n v="3409"/>
    <n v="3409"/>
    <n v="0"/>
    <n v="0"/>
    <n v="3409"/>
    <n v="3409"/>
    <n v="0"/>
    <n v="0"/>
    <n v="0"/>
    <n v="0"/>
    <n v="0"/>
    <n v="0"/>
    <x v="60"/>
  </r>
  <r>
    <n v="167"/>
    <n v="16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408"/>
    <n v="408"/>
    <n v="0"/>
    <n v="0"/>
    <n v="0"/>
    <n v="0"/>
    <n v="0"/>
    <n v="0"/>
    <n v="0"/>
    <n v="0"/>
    <n v="0"/>
    <n v="0"/>
    <x v="52"/>
  </r>
  <r>
    <n v="1261"/>
    <n v="1261"/>
    <n v="0"/>
    <n v="0"/>
    <n v="0"/>
    <n v="0"/>
    <n v="0"/>
    <n v="0"/>
    <n v="1261"/>
    <n v="1261"/>
    <n v="0"/>
    <n v="0"/>
    <x v="43"/>
  </r>
  <r>
    <n v="106"/>
    <n v="106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19"/>
  </r>
  <r>
    <n v="1785"/>
    <n v="1785"/>
    <n v="0"/>
    <n v="0"/>
    <n v="0"/>
    <n v="0"/>
    <n v="0"/>
    <n v="0"/>
    <n v="0"/>
    <n v="0"/>
    <n v="0"/>
    <n v="0"/>
    <x v="18"/>
  </r>
  <r>
    <n v="404"/>
    <n v="404"/>
    <n v="0"/>
    <n v="0"/>
    <n v="404"/>
    <n v="404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20"/>
  </r>
  <r>
    <n v="133"/>
    <n v="0"/>
    <n v="133"/>
    <n v="0"/>
    <n v="133"/>
    <n v="0"/>
    <n v="133"/>
    <n v="0"/>
    <n v="0"/>
    <n v="0"/>
    <n v="0"/>
    <n v="0"/>
    <x v="11"/>
  </r>
  <r>
    <n v="1892"/>
    <n v="0"/>
    <n v="1892"/>
    <n v="0"/>
    <n v="0"/>
    <n v="0"/>
    <n v="0"/>
    <n v="0"/>
    <n v="1892"/>
    <n v="0"/>
    <n v="1892"/>
    <n v="0"/>
    <x v="17"/>
  </r>
  <r>
    <n v="1636"/>
    <n v="1636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40"/>
  </r>
  <r>
    <n v="267"/>
    <n v="0"/>
    <n v="267"/>
    <n v="0"/>
    <n v="0"/>
    <n v="0"/>
    <n v="0"/>
    <n v="0"/>
    <n v="0"/>
    <n v="0"/>
    <n v="0"/>
    <n v="0"/>
    <x v="33"/>
  </r>
  <r>
    <n v="693"/>
    <n v="693"/>
    <n v="0"/>
    <n v="0"/>
    <n v="693"/>
    <n v="693"/>
    <n v="0"/>
    <n v="0"/>
    <n v="0"/>
    <n v="0"/>
    <n v="0"/>
    <n v="0"/>
    <x v="18"/>
  </r>
  <r>
    <n v="2421"/>
    <n v="2421"/>
    <n v="0"/>
    <n v="0"/>
    <n v="0"/>
    <n v="0"/>
    <n v="0"/>
    <n v="0"/>
    <n v="0"/>
    <n v="0"/>
    <n v="0"/>
    <n v="0"/>
    <x v="46"/>
  </r>
  <r>
    <n v="2885"/>
    <n v="0"/>
    <n v="2885"/>
    <n v="0"/>
    <n v="0"/>
    <n v="0"/>
    <n v="0"/>
    <n v="0"/>
    <n v="0"/>
    <n v="0"/>
    <n v="0"/>
    <n v="0"/>
    <x v="8"/>
  </r>
  <r>
    <n v="3397"/>
    <n v="3397"/>
    <n v="0"/>
    <n v="0"/>
    <n v="3397"/>
    <n v="3397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34"/>
  </r>
  <r>
    <n v="1795"/>
    <n v="1795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57"/>
  </r>
  <r>
    <n v="7902"/>
    <n v="7902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14"/>
  </r>
  <r>
    <n v="353"/>
    <n v="353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32"/>
  </r>
  <r>
    <n v="7"/>
    <n v="7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14"/>
  </r>
  <r>
    <n v="3137"/>
    <n v="3137"/>
    <n v="0"/>
    <n v="0"/>
    <n v="0"/>
    <n v="0"/>
    <n v="0"/>
    <n v="0"/>
    <n v="0"/>
    <n v="0"/>
    <n v="0"/>
    <n v="0"/>
    <x v="46"/>
  </r>
  <r>
    <n v="2153"/>
    <n v="0"/>
    <n v="2153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39"/>
  </r>
  <r>
    <n v="14483"/>
    <n v="14483"/>
    <n v="0"/>
    <n v="0"/>
    <n v="0"/>
    <n v="0"/>
    <n v="0"/>
    <n v="0"/>
    <n v="0"/>
    <n v="0"/>
    <n v="0"/>
    <n v="0"/>
    <x v="43"/>
  </r>
  <r>
    <n v="820"/>
    <n v="0"/>
    <n v="82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60"/>
  </r>
  <r>
    <n v="1554"/>
    <n v="1554"/>
    <n v="0"/>
    <n v="0"/>
    <n v="0"/>
    <n v="0"/>
    <n v="0"/>
    <n v="0"/>
    <n v="1554"/>
    <n v="1554"/>
    <n v="0"/>
    <n v="0"/>
    <x v="43"/>
  </r>
  <r>
    <n v="959"/>
    <n v="959"/>
    <n v="0"/>
    <n v="0"/>
    <n v="0"/>
    <n v="0"/>
    <n v="0"/>
    <n v="0"/>
    <n v="0"/>
    <n v="0"/>
    <n v="0"/>
    <n v="0"/>
    <x v="5"/>
  </r>
  <r>
    <n v="15279"/>
    <n v="15279"/>
    <n v="0"/>
    <n v="0"/>
    <n v="0"/>
    <n v="0"/>
    <n v="0"/>
    <n v="0"/>
    <n v="0"/>
    <n v="0"/>
    <n v="0"/>
    <n v="0"/>
    <x v="44"/>
  </r>
  <r>
    <n v="581"/>
    <n v="581"/>
    <n v="0"/>
    <n v="0"/>
    <n v="0"/>
    <n v="0"/>
    <n v="0"/>
    <n v="0"/>
    <n v="0"/>
    <n v="0"/>
    <n v="0"/>
    <n v="0"/>
    <x v="30"/>
  </r>
  <r>
    <n v="186"/>
    <n v="186"/>
    <n v="0"/>
    <n v="0"/>
    <n v="0"/>
    <n v="0"/>
    <n v="0"/>
    <n v="0"/>
    <n v="0"/>
    <n v="0"/>
    <n v="0"/>
    <n v="0"/>
    <x v="47"/>
  </r>
  <r>
    <n v="145"/>
    <n v="145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0"/>
  </r>
  <r>
    <n v="246"/>
    <n v="246"/>
    <n v="0"/>
    <n v="0"/>
    <n v="0"/>
    <n v="0"/>
    <n v="0"/>
    <n v="0"/>
    <n v="0"/>
    <n v="0"/>
    <n v="0"/>
    <n v="0"/>
    <x v="43"/>
  </r>
  <r>
    <n v="1238"/>
    <n v="1238"/>
    <n v="0"/>
    <n v="0"/>
    <n v="0"/>
    <n v="0"/>
    <n v="0"/>
    <n v="0"/>
    <n v="0"/>
    <n v="0"/>
    <n v="0"/>
    <n v="0"/>
    <x v="51"/>
  </r>
  <r>
    <n v="1646"/>
    <n v="1646"/>
    <n v="0"/>
    <n v="0"/>
    <n v="0"/>
    <n v="0"/>
    <n v="0"/>
    <n v="0"/>
    <n v="0"/>
    <n v="0"/>
    <n v="0"/>
    <n v="0"/>
    <x v="48"/>
  </r>
  <r>
    <n v="2809"/>
    <n v="2809"/>
    <n v="0"/>
    <n v="0"/>
    <n v="0"/>
    <n v="0"/>
    <n v="0"/>
    <n v="0"/>
    <n v="0"/>
    <n v="0"/>
    <n v="0"/>
    <n v="0"/>
    <x v="35"/>
  </r>
  <r>
    <n v="8223"/>
    <n v="8223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31"/>
  </r>
  <r>
    <n v="163"/>
    <n v="163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64"/>
  </r>
  <r>
    <n v="6723"/>
    <n v="6723"/>
    <n v="0"/>
    <n v="0"/>
    <n v="0"/>
    <n v="0"/>
    <n v="0"/>
    <n v="0"/>
    <n v="0"/>
    <n v="0"/>
    <n v="0"/>
    <n v="0"/>
    <x v="1"/>
  </r>
  <r>
    <n v="6343"/>
    <n v="6343"/>
    <n v="0"/>
    <n v="0"/>
    <n v="6343"/>
    <n v="6343"/>
    <n v="0"/>
    <n v="0"/>
    <n v="0"/>
    <n v="0"/>
    <n v="0"/>
    <n v="0"/>
    <x v="1"/>
  </r>
  <r>
    <n v="19"/>
    <n v="0"/>
    <n v="19"/>
    <n v="0"/>
    <n v="0"/>
    <n v="0"/>
    <n v="0"/>
    <n v="0"/>
    <n v="19"/>
    <n v="0"/>
    <n v="19"/>
    <n v="0"/>
    <x v="64"/>
  </r>
  <r>
    <n v="2683"/>
    <n v="2683"/>
    <n v="0"/>
    <n v="0"/>
    <n v="2683"/>
    <n v="2683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1"/>
  </r>
  <r>
    <n v="82"/>
    <n v="0"/>
    <n v="82"/>
    <n v="0"/>
    <n v="0"/>
    <n v="0"/>
    <n v="0"/>
    <n v="0"/>
    <n v="0"/>
    <n v="0"/>
    <n v="0"/>
    <n v="0"/>
    <x v="31"/>
  </r>
  <r>
    <n v="263"/>
    <n v="0"/>
    <n v="263"/>
    <n v="0"/>
    <n v="0"/>
    <n v="0"/>
    <n v="0"/>
    <n v="0"/>
    <n v="0"/>
    <n v="0"/>
    <n v="0"/>
    <n v="0"/>
    <x v="15"/>
  </r>
  <r>
    <n v="5653"/>
    <n v="0"/>
    <n v="5653"/>
    <n v="0"/>
    <n v="0"/>
    <n v="0"/>
    <n v="0"/>
    <n v="0"/>
    <n v="5653"/>
    <n v="0"/>
    <n v="5653"/>
    <n v="0"/>
    <x v="27"/>
  </r>
  <r>
    <n v="268"/>
    <n v="268"/>
    <n v="0"/>
    <n v="0"/>
    <n v="0"/>
    <n v="0"/>
    <n v="0"/>
    <n v="0"/>
    <n v="0"/>
    <n v="0"/>
    <n v="0"/>
    <n v="0"/>
    <x v="48"/>
  </r>
  <r>
    <n v="23918"/>
    <n v="23918"/>
    <n v="0"/>
    <n v="0"/>
    <n v="0"/>
    <n v="0"/>
    <n v="0"/>
    <n v="0"/>
    <n v="0"/>
    <n v="0"/>
    <n v="0"/>
    <n v="0"/>
    <x v="2"/>
  </r>
  <r>
    <n v="213"/>
    <n v="21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24"/>
  </r>
  <r>
    <n v="74"/>
    <n v="74"/>
    <n v="0"/>
    <n v="0"/>
    <n v="74"/>
    <n v="74"/>
    <n v="0"/>
    <n v="0"/>
    <n v="0"/>
    <n v="0"/>
    <n v="0"/>
    <n v="0"/>
    <x v="68"/>
  </r>
  <r>
    <n v="62"/>
    <n v="62"/>
    <n v="0"/>
    <n v="0"/>
    <n v="0"/>
    <n v="0"/>
    <n v="0"/>
    <n v="0"/>
    <n v="62"/>
    <n v="62"/>
    <n v="0"/>
    <n v="0"/>
    <x v="17"/>
  </r>
  <r>
    <n v="46"/>
    <n v="46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0"/>
  </r>
  <r>
    <n v="937"/>
    <n v="937"/>
    <n v="0"/>
    <n v="0"/>
    <n v="0"/>
    <n v="0"/>
    <n v="0"/>
    <n v="0"/>
    <n v="0"/>
    <n v="0"/>
    <n v="0"/>
    <n v="0"/>
    <x v="21"/>
  </r>
  <r>
    <n v="107"/>
    <n v="107"/>
    <n v="0"/>
    <n v="0"/>
    <n v="0"/>
    <n v="0"/>
    <n v="0"/>
    <n v="0"/>
    <n v="0"/>
    <n v="0"/>
    <n v="0"/>
    <n v="0"/>
    <x v="23"/>
  </r>
  <r>
    <n v="741"/>
    <n v="741"/>
    <n v="0"/>
    <n v="0"/>
    <n v="0"/>
    <n v="0"/>
    <n v="0"/>
    <n v="0"/>
    <n v="0"/>
    <n v="0"/>
    <n v="0"/>
    <n v="0"/>
    <x v="27"/>
  </r>
  <r>
    <n v="569"/>
    <n v="569"/>
    <n v="0"/>
    <n v="0"/>
    <n v="0"/>
    <n v="0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56"/>
  </r>
  <r>
    <n v="113"/>
    <n v="113"/>
    <n v="0"/>
    <n v="0"/>
    <n v="113"/>
    <n v="113"/>
    <n v="0"/>
    <n v="0"/>
    <n v="0"/>
    <n v="0"/>
    <n v="0"/>
    <n v="0"/>
    <x v="18"/>
  </r>
  <r>
    <n v="3449"/>
    <n v="3449"/>
    <n v="0"/>
    <n v="0"/>
    <n v="0"/>
    <n v="0"/>
    <n v="0"/>
    <n v="0"/>
    <n v="0"/>
    <n v="0"/>
    <n v="0"/>
    <n v="0"/>
    <x v="60"/>
  </r>
  <r>
    <n v="145"/>
    <n v="145"/>
    <n v="0"/>
    <n v="0"/>
    <n v="0"/>
    <n v="0"/>
    <n v="0"/>
    <n v="0"/>
    <n v="0"/>
    <n v="0"/>
    <n v="0"/>
    <n v="0"/>
    <x v="13"/>
  </r>
  <r>
    <n v="180"/>
    <n v="18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2"/>
  </r>
  <r>
    <n v="11080"/>
    <n v="11080"/>
    <n v="0"/>
    <n v="0"/>
    <n v="0"/>
    <n v="0"/>
    <n v="0"/>
    <n v="0"/>
    <n v="0"/>
    <n v="0"/>
    <n v="0"/>
    <n v="0"/>
    <x v="10"/>
  </r>
  <r>
    <n v="2096"/>
    <n v="2096"/>
    <n v="0"/>
    <n v="0"/>
    <n v="2096"/>
    <n v="2096"/>
    <n v="0"/>
    <n v="0"/>
    <n v="0"/>
    <n v="0"/>
    <n v="0"/>
    <n v="0"/>
    <x v="36"/>
  </r>
  <r>
    <n v="3254"/>
    <n v="3254"/>
    <n v="0"/>
    <n v="0"/>
    <n v="0"/>
    <n v="0"/>
    <n v="0"/>
    <n v="0"/>
    <n v="0"/>
    <n v="0"/>
    <n v="0"/>
    <n v="0"/>
    <x v="37"/>
  </r>
  <r>
    <n v="65"/>
    <n v="0"/>
    <n v="65"/>
    <n v="0"/>
    <n v="0"/>
    <n v="0"/>
    <n v="0"/>
    <n v="0"/>
    <n v="0"/>
    <n v="0"/>
    <n v="0"/>
    <n v="0"/>
    <x v="38"/>
  </r>
  <r>
    <n v="301"/>
    <n v="301"/>
    <n v="0"/>
    <n v="0"/>
    <n v="0"/>
    <n v="0"/>
    <n v="0"/>
    <n v="0"/>
    <n v="301"/>
    <n v="301"/>
    <n v="0"/>
    <n v="0"/>
    <x v="28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29"/>
  </r>
  <r>
    <n v="1301"/>
    <n v="1301"/>
    <n v="0"/>
    <n v="0"/>
    <n v="0"/>
    <n v="0"/>
    <n v="0"/>
    <n v="0"/>
    <n v="0"/>
    <n v="0"/>
    <n v="0"/>
    <n v="0"/>
    <x v="49"/>
  </r>
  <r>
    <n v="2766"/>
    <n v="2766"/>
    <n v="0"/>
    <n v="0"/>
    <n v="0"/>
    <n v="0"/>
    <n v="0"/>
    <n v="0"/>
    <n v="0"/>
    <n v="0"/>
    <n v="0"/>
    <n v="0"/>
    <x v="29"/>
  </r>
  <r>
    <n v="5378"/>
    <n v="5378"/>
    <n v="0"/>
    <n v="0"/>
    <n v="5378"/>
    <n v="5378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20"/>
  </r>
  <r>
    <n v="333"/>
    <n v="333"/>
    <n v="0"/>
    <n v="0"/>
    <n v="0"/>
    <n v="0"/>
    <n v="0"/>
    <n v="0"/>
    <n v="0"/>
    <n v="0"/>
    <n v="0"/>
    <n v="0"/>
    <x v="39"/>
  </r>
  <r>
    <n v="2894"/>
    <n v="0"/>
    <n v="2894"/>
    <n v="0"/>
    <n v="0"/>
    <n v="0"/>
    <n v="0"/>
    <n v="0"/>
    <n v="0"/>
    <n v="0"/>
    <n v="0"/>
    <n v="0"/>
    <x v="12"/>
  </r>
  <r>
    <n v="1384"/>
    <n v="138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3"/>
  </r>
  <r>
    <n v="56"/>
    <n v="56"/>
    <n v="0"/>
    <n v="0"/>
    <n v="0"/>
    <n v="0"/>
    <n v="0"/>
    <n v="0"/>
    <n v="0"/>
    <n v="0"/>
    <n v="0"/>
    <n v="0"/>
    <x v="0"/>
  </r>
  <r>
    <n v="36089"/>
    <n v="36089"/>
    <n v="0"/>
    <n v="0"/>
    <n v="0"/>
    <n v="0"/>
    <n v="0"/>
    <n v="0"/>
    <n v="0"/>
    <n v="0"/>
    <n v="0"/>
    <n v="0"/>
    <x v="58"/>
  </r>
  <r>
    <n v="652"/>
    <n v="652"/>
    <n v="0"/>
    <n v="0"/>
    <n v="0"/>
    <n v="0"/>
    <n v="0"/>
    <n v="0"/>
    <n v="652"/>
    <n v="652"/>
    <n v="0"/>
    <n v="0"/>
    <x v="40"/>
  </r>
  <r>
    <n v="148"/>
    <n v="148"/>
    <n v="0"/>
    <n v="0"/>
    <n v="0"/>
    <n v="0"/>
    <n v="0"/>
    <n v="0"/>
    <n v="0"/>
    <n v="0"/>
    <n v="0"/>
    <n v="0"/>
    <x v="10"/>
  </r>
  <r>
    <n v="5"/>
    <n v="0"/>
    <n v="5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6"/>
  </r>
  <r>
    <n v="243"/>
    <n v="243"/>
    <n v="0"/>
    <n v="0"/>
    <n v="0"/>
    <n v="0"/>
    <n v="0"/>
    <n v="0"/>
    <n v="0"/>
    <n v="0"/>
    <n v="0"/>
    <n v="0"/>
    <x v="49"/>
  </r>
  <r>
    <n v="385"/>
    <n v="385"/>
    <n v="0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48"/>
  </r>
  <r>
    <n v="1059"/>
    <n v="1059"/>
    <n v="0"/>
    <n v="0"/>
    <n v="0"/>
    <n v="0"/>
    <n v="0"/>
    <n v="0"/>
    <n v="1059"/>
    <n v="1059"/>
    <n v="0"/>
    <n v="0"/>
    <x v="20"/>
  </r>
  <r>
    <n v="71"/>
    <n v="71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33"/>
  </r>
  <r>
    <n v="5"/>
    <n v="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3"/>
  </r>
  <r>
    <n v="224"/>
    <n v="224"/>
    <n v="0"/>
    <n v="0"/>
    <n v="0"/>
    <n v="0"/>
    <n v="0"/>
    <n v="0"/>
    <n v="0"/>
    <n v="0"/>
    <n v="0"/>
    <n v="0"/>
    <x v="43"/>
  </r>
  <r>
    <n v="898"/>
    <n v="898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6"/>
  </r>
  <r>
    <n v="3781"/>
    <n v="378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81"/>
    <n v="81"/>
    <n v="0"/>
    <n v="0"/>
    <x v="15"/>
  </r>
  <r>
    <n v="86"/>
    <n v="86"/>
    <n v="0"/>
    <n v="0"/>
    <n v="86"/>
    <n v="86"/>
    <n v="0"/>
    <n v="0"/>
    <n v="0"/>
    <n v="0"/>
    <n v="0"/>
    <n v="0"/>
    <x v="15"/>
  </r>
  <r>
    <n v="27"/>
    <n v="27"/>
    <n v="0"/>
    <n v="0"/>
    <n v="0"/>
    <n v="0"/>
    <n v="0"/>
    <n v="0"/>
    <n v="27"/>
    <n v="27"/>
    <n v="0"/>
    <n v="0"/>
    <x v="26"/>
  </r>
  <r>
    <n v="6"/>
    <n v="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0"/>
  </r>
  <r>
    <n v="912"/>
    <n v="91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23"/>
  </r>
  <r>
    <n v="152"/>
    <n v="152"/>
    <n v="0"/>
    <n v="0"/>
    <n v="152"/>
    <n v="152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4"/>
  </r>
  <r>
    <n v="9"/>
    <n v="9"/>
    <n v="0"/>
    <n v="0"/>
    <n v="9"/>
    <n v="9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9"/>
  </r>
  <r>
    <n v="19550"/>
    <n v="0"/>
    <n v="19550"/>
    <n v="0"/>
    <n v="0"/>
    <n v="0"/>
    <n v="0"/>
    <n v="0"/>
    <n v="0"/>
    <n v="0"/>
    <n v="0"/>
    <n v="0"/>
    <x v="65"/>
  </r>
  <r>
    <n v="1036"/>
    <n v="1036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7"/>
  </r>
  <r>
    <n v="128"/>
    <n v="128"/>
    <n v="0"/>
    <n v="0"/>
    <n v="0"/>
    <n v="0"/>
    <n v="0"/>
    <n v="0"/>
    <n v="0"/>
    <n v="0"/>
    <n v="0"/>
    <n v="0"/>
    <x v="57"/>
  </r>
  <r>
    <n v="868"/>
    <n v="868"/>
    <n v="0"/>
    <n v="0"/>
    <n v="868"/>
    <n v="868"/>
    <n v="0"/>
    <n v="0"/>
    <n v="0"/>
    <n v="0"/>
    <n v="0"/>
    <n v="0"/>
    <x v="60"/>
  </r>
  <r>
    <n v="373"/>
    <n v="373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34"/>
  </r>
  <r>
    <n v="670"/>
    <n v="670"/>
    <n v="0"/>
    <n v="0"/>
    <n v="0"/>
    <n v="0"/>
    <n v="0"/>
    <n v="0"/>
    <n v="0"/>
    <n v="0"/>
    <n v="0"/>
    <n v="0"/>
    <x v="22"/>
  </r>
  <r>
    <n v="401"/>
    <n v="0"/>
    <n v="401"/>
    <n v="0"/>
    <n v="0"/>
    <n v="0"/>
    <n v="0"/>
    <n v="0"/>
    <n v="401"/>
    <n v="0"/>
    <n v="401"/>
    <n v="0"/>
    <x v="3"/>
  </r>
  <r>
    <n v="38151"/>
    <n v="0"/>
    <n v="38151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"/>
  </r>
  <r>
    <n v="514"/>
    <n v="51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4"/>
  </r>
  <r>
    <n v="57801"/>
    <n v="0"/>
    <n v="0"/>
    <n v="57801"/>
    <n v="57801"/>
    <n v="0"/>
    <n v="0"/>
    <n v="57801"/>
    <n v="0"/>
    <n v="0"/>
    <n v="0"/>
    <n v="0"/>
    <x v="71"/>
  </r>
  <r>
    <n v="2"/>
    <n v="2"/>
    <n v="0"/>
    <n v="0"/>
    <n v="0"/>
    <n v="0"/>
    <n v="0"/>
    <n v="0"/>
    <n v="0"/>
    <n v="0"/>
    <n v="0"/>
    <n v="0"/>
    <x v="22"/>
  </r>
  <r>
    <n v="496"/>
    <n v="496"/>
    <n v="0"/>
    <n v="0"/>
    <n v="0"/>
    <n v="0"/>
    <n v="0"/>
    <n v="0"/>
    <n v="0"/>
    <n v="0"/>
    <n v="0"/>
    <n v="0"/>
    <x v="13"/>
  </r>
  <r>
    <n v="641"/>
    <n v="641"/>
    <n v="0"/>
    <n v="0"/>
    <n v="0"/>
    <n v="0"/>
    <n v="0"/>
    <n v="0"/>
    <n v="0"/>
    <n v="0"/>
    <n v="0"/>
    <n v="0"/>
    <x v="33"/>
  </r>
  <r>
    <n v="10334"/>
    <n v="0"/>
    <n v="10334"/>
    <n v="0"/>
    <n v="0"/>
    <n v="0"/>
    <n v="0"/>
    <n v="0"/>
    <n v="0"/>
    <n v="0"/>
    <n v="0"/>
    <n v="0"/>
    <x v="22"/>
  </r>
  <r>
    <n v="477"/>
    <n v="477"/>
    <n v="0"/>
    <n v="0"/>
    <n v="0"/>
    <n v="0"/>
    <n v="0"/>
    <n v="0"/>
    <n v="0"/>
    <n v="0"/>
    <n v="0"/>
    <n v="0"/>
    <x v="26"/>
  </r>
  <r>
    <n v="612"/>
    <n v="612"/>
    <n v="0"/>
    <n v="0"/>
    <n v="0"/>
    <n v="0"/>
    <n v="0"/>
    <n v="0"/>
    <n v="0"/>
    <n v="0"/>
    <n v="0"/>
    <n v="0"/>
    <x v="17"/>
  </r>
  <r>
    <n v="5113"/>
    <n v="511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3"/>
  </r>
  <r>
    <n v="147"/>
    <n v="147"/>
    <n v="0"/>
    <n v="0"/>
    <n v="0"/>
    <n v="0"/>
    <n v="0"/>
    <n v="0"/>
    <n v="0"/>
    <n v="0"/>
    <n v="0"/>
    <n v="0"/>
    <x v="61"/>
  </r>
  <r>
    <n v="8290"/>
    <n v="8290"/>
    <n v="0"/>
    <n v="0"/>
    <n v="8290"/>
    <n v="8290"/>
    <n v="0"/>
    <n v="0"/>
    <n v="0"/>
    <n v="0"/>
    <n v="0"/>
    <n v="0"/>
    <x v="1"/>
  </r>
  <r>
    <n v="1048"/>
    <n v="1048"/>
    <n v="0"/>
    <n v="0"/>
    <n v="0"/>
    <n v="0"/>
    <n v="0"/>
    <n v="0"/>
    <n v="0"/>
    <n v="0"/>
    <n v="0"/>
    <n v="0"/>
    <x v="37"/>
  </r>
  <r>
    <n v="1149"/>
    <n v="0"/>
    <n v="1149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43"/>
  </r>
  <r>
    <n v="110"/>
    <n v="110"/>
    <n v="0"/>
    <n v="0"/>
    <n v="0"/>
    <n v="0"/>
    <n v="0"/>
    <n v="0"/>
    <n v="0"/>
    <n v="0"/>
    <n v="0"/>
    <n v="0"/>
    <x v="19"/>
  </r>
  <r>
    <n v="894"/>
    <n v="894"/>
    <n v="0"/>
    <n v="0"/>
    <n v="0"/>
    <n v="0"/>
    <n v="0"/>
    <n v="0"/>
    <n v="894"/>
    <n v="894"/>
    <n v="0"/>
    <n v="0"/>
    <x v="60"/>
  </r>
  <r>
    <n v="613"/>
    <n v="61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26"/>
  </r>
  <r>
    <n v="1766"/>
    <n v="0"/>
    <n v="1766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0"/>
  </r>
  <r>
    <n v="322"/>
    <n v="322"/>
    <n v="0"/>
    <n v="0"/>
    <n v="0"/>
    <n v="0"/>
    <n v="0"/>
    <n v="0"/>
    <n v="0"/>
    <n v="0"/>
    <n v="0"/>
    <n v="0"/>
    <x v="54"/>
  </r>
  <r>
    <n v="517"/>
    <n v="517"/>
    <n v="0"/>
    <n v="0"/>
    <n v="517"/>
    <n v="517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27"/>
  </r>
  <r>
    <n v="70"/>
    <n v="70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18"/>
  </r>
  <r>
    <n v="2781"/>
    <n v="2781"/>
    <n v="0"/>
    <n v="0"/>
    <n v="0"/>
    <n v="0"/>
    <n v="0"/>
    <n v="0"/>
    <n v="0"/>
    <n v="0"/>
    <n v="0"/>
    <n v="0"/>
    <x v="58"/>
  </r>
  <r>
    <n v="35937"/>
    <n v="0"/>
    <n v="35937"/>
    <n v="0"/>
    <n v="0"/>
    <n v="0"/>
    <n v="0"/>
    <n v="0"/>
    <n v="0"/>
    <n v="0"/>
    <n v="0"/>
    <n v="0"/>
    <x v="65"/>
  </r>
  <r>
    <n v="32"/>
    <n v="32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44"/>
  </r>
  <r>
    <n v="2166"/>
    <n v="2166"/>
    <n v="0"/>
    <n v="0"/>
    <n v="2166"/>
    <n v="2166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32"/>
  </r>
  <r>
    <n v="7"/>
    <n v="7"/>
    <n v="0"/>
    <n v="0"/>
    <n v="7"/>
    <n v="7"/>
    <n v="0"/>
    <n v="0"/>
    <n v="0"/>
    <n v="0"/>
    <n v="0"/>
    <n v="0"/>
    <x v="55"/>
  </r>
  <r>
    <n v="17"/>
    <n v="17"/>
    <n v="0"/>
    <n v="0"/>
    <n v="0"/>
    <n v="0"/>
    <n v="0"/>
    <n v="0"/>
    <n v="17"/>
    <n v="17"/>
    <n v="0"/>
    <n v="0"/>
    <x v="57"/>
  </r>
  <r>
    <n v="284"/>
    <n v="284"/>
    <n v="0"/>
    <n v="0"/>
    <n v="0"/>
    <n v="0"/>
    <n v="0"/>
    <n v="0"/>
    <n v="0"/>
    <n v="0"/>
    <n v="0"/>
    <n v="0"/>
    <x v="10"/>
  </r>
  <r>
    <n v="119"/>
    <n v="119"/>
    <n v="0"/>
    <n v="0"/>
    <n v="0"/>
    <n v="0"/>
    <n v="0"/>
    <n v="0"/>
    <n v="0"/>
    <n v="0"/>
    <n v="0"/>
    <n v="0"/>
    <x v="51"/>
  </r>
  <r>
    <n v="345"/>
    <n v="345"/>
    <n v="0"/>
    <n v="0"/>
    <n v="0"/>
    <n v="0"/>
    <n v="0"/>
    <n v="0"/>
    <n v="0"/>
    <n v="0"/>
    <n v="0"/>
    <n v="0"/>
    <x v="57"/>
  </r>
  <r>
    <n v="193"/>
    <n v="193"/>
    <n v="0"/>
    <n v="0"/>
    <n v="0"/>
    <n v="0"/>
    <n v="0"/>
    <n v="0"/>
    <n v="0"/>
    <n v="0"/>
    <n v="0"/>
    <n v="0"/>
    <x v="23"/>
  </r>
  <r>
    <n v="120"/>
    <n v="120"/>
    <n v="0"/>
    <n v="0"/>
    <n v="0"/>
    <n v="0"/>
    <n v="0"/>
    <n v="0"/>
    <n v="0"/>
    <n v="0"/>
    <n v="0"/>
    <n v="0"/>
    <x v="30"/>
  </r>
  <r>
    <n v="243"/>
    <n v="243"/>
    <n v="0"/>
    <n v="0"/>
    <n v="0"/>
    <n v="0"/>
    <n v="0"/>
    <n v="0"/>
    <n v="0"/>
    <n v="0"/>
    <n v="0"/>
    <n v="0"/>
    <x v="45"/>
  </r>
  <r>
    <n v="2291"/>
    <n v="0"/>
    <n v="2291"/>
    <n v="0"/>
    <n v="0"/>
    <n v="0"/>
    <n v="0"/>
    <n v="0"/>
    <n v="0"/>
    <n v="0"/>
    <n v="0"/>
    <n v="0"/>
    <x v="34"/>
  </r>
  <r>
    <n v="10"/>
    <n v="10"/>
    <n v="0"/>
    <n v="0"/>
    <n v="10"/>
    <n v="1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43"/>
  </r>
  <r>
    <n v="192"/>
    <n v="192"/>
    <n v="0"/>
    <n v="0"/>
    <n v="0"/>
    <n v="0"/>
    <n v="0"/>
    <n v="0"/>
    <n v="0"/>
    <n v="0"/>
    <n v="0"/>
    <n v="0"/>
    <x v="20"/>
  </r>
  <r>
    <n v="96"/>
    <n v="0"/>
    <n v="96"/>
    <n v="0"/>
    <n v="0"/>
    <n v="0"/>
    <n v="0"/>
    <n v="0"/>
    <n v="0"/>
    <n v="0"/>
    <n v="0"/>
    <n v="0"/>
    <x v="31"/>
  </r>
  <r>
    <n v="469"/>
    <n v="469"/>
    <n v="0"/>
    <n v="0"/>
    <n v="0"/>
    <n v="0"/>
    <n v="0"/>
    <n v="0"/>
    <n v="0"/>
    <n v="0"/>
    <n v="0"/>
    <n v="0"/>
    <x v="28"/>
  </r>
  <r>
    <n v="219"/>
    <n v="219"/>
    <n v="0"/>
    <n v="0"/>
    <n v="0"/>
    <n v="0"/>
    <n v="0"/>
    <n v="0"/>
    <n v="0"/>
    <n v="0"/>
    <n v="0"/>
    <n v="0"/>
    <x v="56"/>
  </r>
  <r>
    <n v="2198"/>
    <n v="2198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15"/>
  </r>
  <r>
    <n v="1365"/>
    <n v="1365"/>
    <n v="0"/>
    <n v="0"/>
    <n v="0"/>
    <n v="0"/>
    <n v="0"/>
    <n v="0"/>
    <n v="0"/>
    <n v="0"/>
    <n v="0"/>
    <n v="0"/>
    <x v="65"/>
  </r>
  <r>
    <n v="16212"/>
    <n v="16212"/>
    <n v="0"/>
    <n v="0"/>
    <n v="0"/>
    <n v="0"/>
    <n v="0"/>
    <n v="0"/>
    <n v="0"/>
    <n v="0"/>
    <n v="0"/>
    <n v="0"/>
    <x v="43"/>
  </r>
  <r>
    <n v="377"/>
    <n v="37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8"/>
  </r>
  <r>
    <n v="1296"/>
    <n v="129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2"/>
  </r>
  <r>
    <n v="7471"/>
    <n v="0"/>
    <n v="7471"/>
    <n v="0"/>
    <n v="7471"/>
    <n v="0"/>
    <n v="7471"/>
    <n v="0"/>
    <n v="0"/>
    <n v="0"/>
    <n v="0"/>
    <n v="0"/>
    <x v="27"/>
  </r>
  <r>
    <n v="1590"/>
    <n v="0"/>
    <n v="1590"/>
    <n v="0"/>
    <n v="0"/>
    <n v="0"/>
    <n v="0"/>
    <n v="0"/>
    <n v="0"/>
    <n v="0"/>
    <n v="0"/>
    <n v="0"/>
    <x v="39"/>
  </r>
  <r>
    <n v="196"/>
    <n v="196"/>
    <n v="0"/>
    <n v="0"/>
    <n v="0"/>
    <n v="0"/>
    <n v="0"/>
    <n v="0"/>
    <n v="0"/>
    <n v="0"/>
    <n v="0"/>
    <n v="0"/>
    <x v="60"/>
  </r>
  <r>
    <n v="1011"/>
    <n v="1011"/>
    <n v="0"/>
    <n v="0"/>
    <n v="0"/>
    <n v="0"/>
    <n v="0"/>
    <n v="0"/>
    <n v="1011"/>
    <n v="1011"/>
    <n v="0"/>
    <n v="0"/>
    <x v="26"/>
  </r>
  <r>
    <n v="4"/>
    <n v="4"/>
    <n v="0"/>
    <n v="0"/>
    <n v="0"/>
    <n v="0"/>
    <n v="0"/>
    <n v="0"/>
    <n v="4"/>
    <n v="4"/>
    <n v="0"/>
    <n v="0"/>
    <x v="16"/>
  </r>
  <r>
    <n v="5"/>
    <n v="5"/>
    <n v="0"/>
    <n v="0"/>
    <n v="0"/>
    <n v="0"/>
    <n v="0"/>
    <n v="0"/>
    <n v="5"/>
    <n v="5"/>
    <n v="0"/>
    <n v="0"/>
    <x v="60"/>
  </r>
  <r>
    <n v="3831"/>
    <n v="0"/>
    <n v="3831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72"/>
  </r>
  <r>
    <n v="1"/>
    <n v="1"/>
    <n v="0"/>
    <n v="0"/>
    <n v="0"/>
    <n v="0"/>
    <n v="0"/>
    <n v="0"/>
    <n v="0"/>
    <n v="0"/>
    <n v="0"/>
    <n v="0"/>
    <x v="4"/>
  </r>
  <r>
    <n v="149"/>
    <n v="149"/>
    <n v="0"/>
    <n v="0"/>
    <n v="149"/>
    <n v="149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50"/>
  </r>
  <r>
    <n v="1803"/>
    <n v="1803"/>
    <n v="0"/>
    <n v="0"/>
    <n v="0"/>
    <n v="0"/>
    <n v="0"/>
    <n v="0"/>
    <n v="1803"/>
    <n v="1803"/>
    <n v="0"/>
    <n v="0"/>
    <x v="22"/>
  </r>
  <r>
    <n v="971"/>
    <n v="97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9"/>
  </r>
  <r>
    <n v="59"/>
    <n v="59"/>
    <n v="0"/>
    <n v="0"/>
    <n v="0"/>
    <n v="0"/>
    <n v="0"/>
    <n v="0"/>
    <n v="0"/>
    <n v="0"/>
    <n v="0"/>
    <n v="0"/>
    <x v="39"/>
  </r>
  <r>
    <n v="9029"/>
    <n v="9029"/>
    <n v="0"/>
    <n v="0"/>
    <n v="0"/>
    <n v="0"/>
    <n v="0"/>
    <n v="0"/>
    <n v="0"/>
    <n v="0"/>
    <n v="0"/>
    <n v="0"/>
    <x v="61"/>
  </r>
  <r>
    <n v="706"/>
    <n v="706"/>
    <n v="0"/>
    <n v="0"/>
    <n v="0"/>
    <n v="0"/>
    <n v="0"/>
    <n v="0"/>
    <n v="706"/>
    <n v="706"/>
    <n v="0"/>
    <n v="0"/>
    <x v="40"/>
  </r>
  <r>
    <n v="141"/>
    <n v="0"/>
    <n v="141"/>
    <n v="0"/>
    <n v="141"/>
    <n v="0"/>
    <n v="141"/>
    <n v="0"/>
    <n v="0"/>
    <n v="0"/>
    <n v="0"/>
    <n v="0"/>
    <x v="42"/>
  </r>
  <r>
    <n v="51"/>
    <n v="0"/>
    <n v="51"/>
    <n v="0"/>
    <n v="0"/>
    <n v="0"/>
    <n v="0"/>
    <n v="0"/>
    <n v="0"/>
    <n v="0"/>
    <n v="0"/>
    <n v="0"/>
    <x v="21"/>
  </r>
  <r>
    <n v="1799"/>
    <n v="0"/>
    <n v="1799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"/>
  </r>
  <r>
    <n v="424"/>
    <n v="424"/>
    <n v="0"/>
    <n v="0"/>
    <n v="0"/>
    <n v="0"/>
    <n v="0"/>
    <n v="0"/>
    <n v="424"/>
    <n v="424"/>
    <n v="0"/>
    <n v="0"/>
    <x v="17"/>
  </r>
  <r>
    <n v="47"/>
    <n v="0"/>
    <n v="47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57"/>
  </r>
  <r>
    <n v="1153"/>
    <n v="0"/>
    <n v="1153"/>
    <n v="0"/>
    <n v="0"/>
    <n v="0"/>
    <n v="0"/>
    <n v="0"/>
    <n v="0"/>
    <n v="0"/>
    <n v="0"/>
    <n v="0"/>
    <x v="43"/>
  </r>
  <r>
    <n v="4595"/>
    <n v="0"/>
    <n v="4595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47"/>
  </r>
  <r>
    <n v="580"/>
    <n v="580"/>
    <n v="0"/>
    <n v="0"/>
    <n v="580"/>
    <n v="58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15"/>
  </r>
  <r>
    <n v="3191"/>
    <n v="3191"/>
    <n v="0"/>
    <n v="0"/>
    <n v="0"/>
    <n v="0"/>
    <n v="0"/>
    <n v="0"/>
    <n v="0"/>
    <n v="0"/>
    <n v="0"/>
    <n v="0"/>
    <x v="48"/>
  </r>
  <r>
    <n v="182"/>
    <n v="182"/>
    <n v="0"/>
    <n v="0"/>
    <n v="0"/>
    <n v="0"/>
    <n v="0"/>
    <n v="0"/>
    <n v="0"/>
    <n v="0"/>
    <n v="0"/>
    <n v="0"/>
    <x v="48"/>
  </r>
  <r>
    <n v="491"/>
    <n v="491"/>
    <n v="0"/>
    <n v="0"/>
    <n v="0"/>
    <n v="0"/>
    <n v="0"/>
    <n v="0"/>
    <n v="0"/>
    <n v="0"/>
    <n v="0"/>
    <n v="0"/>
    <x v="26"/>
  </r>
  <r>
    <n v="100"/>
    <n v="100"/>
    <n v="0"/>
    <n v="0"/>
    <n v="0"/>
    <n v="0"/>
    <n v="0"/>
    <n v="0"/>
    <n v="0"/>
    <n v="0"/>
    <n v="0"/>
    <n v="0"/>
    <x v="23"/>
  </r>
  <r>
    <n v="486"/>
    <n v="486"/>
    <n v="0"/>
    <n v="0"/>
    <n v="486"/>
    <n v="486"/>
    <n v="0"/>
    <n v="0"/>
    <n v="0"/>
    <n v="0"/>
    <n v="0"/>
    <n v="0"/>
    <x v="15"/>
  </r>
  <r>
    <n v="14129"/>
    <n v="1412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2"/>
  </r>
  <r>
    <n v="41555"/>
    <n v="41555"/>
    <n v="0"/>
    <n v="0"/>
    <n v="41555"/>
    <n v="41555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12"/>
  </r>
  <r>
    <n v="335"/>
    <n v="335"/>
    <n v="0"/>
    <n v="0"/>
    <n v="0"/>
    <n v="0"/>
    <n v="0"/>
    <n v="0"/>
    <n v="0"/>
    <n v="0"/>
    <n v="0"/>
    <n v="0"/>
    <x v="43"/>
  </r>
  <r>
    <n v="3986"/>
    <n v="3986"/>
    <n v="0"/>
    <n v="0"/>
    <n v="0"/>
    <n v="0"/>
    <n v="0"/>
    <n v="0"/>
    <n v="0"/>
    <n v="0"/>
    <n v="0"/>
    <n v="0"/>
    <x v="48"/>
  </r>
  <r>
    <n v="1387"/>
    <n v="1387"/>
    <n v="0"/>
    <n v="0"/>
    <n v="0"/>
    <n v="0"/>
    <n v="0"/>
    <n v="0"/>
    <n v="0"/>
    <n v="0"/>
    <n v="0"/>
    <n v="0"/>
    <x v="23"/>
  </r>
  <r>
    <n v="7"/>
    <n v="7"/>
    <n v="0"/>
    <n v="0"/>
    <n v="7"/>
    <n v="7"/>
    <n v="0"/>
    <n v="0"/>
    <n v="0"/>
    <n v="0"/>
    <n v="0"/>
    <n v="0"/>
    <x v="73"/>
  </r>
  <r>
    <n v="7415"/>
    <n v="0"/>
    <n v="7415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6"/>
  </r>
  <r>
    <n v="21431"/>
    <n v="2143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0"/>
  </r>
  <r>
    <n v="777"/>
    <n v="0"/>
    <n v="777"/>
    <n v="0"/>
    <n v="0"/>
    <n v="0"/>
    <n v="0"/>
    <n v="0"/>
    <n v="0"/>
    <n v="0"/>
    <n v="0"/>
    <n v="0"/>
    <x v="51"/>
  </r>
  <r>
    <n v="80"/>
    <n v="80"/>
    <n v="0"/>
    <n v="0"/>
    <n v="0"/>
    <n v="0"/>
    <n v="0"/>
    <n v="0"/>
    <n v="0"/>
    <n v="0"/>
    <n v="0"/>
    <n v="0"/>
    <x v="56"/>
  </r>
  <r>
    <n v="73"/>
    <n v="73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15"/>
  </r>
  <r>
    <n v="24"/>
    <n v="24"/>
    <n v="0"/>
    <n v="0"/>
    <n v="24"/>
    <n v="24"/>
    <n v="0"/>
    <n v="0"/>
    <n v="0"/>
    <n v="0"/>
    <n v="0"/>
    <n v="0"/>
    <x v="3"/>
  </r>
  <r>
    <n v="6959"/>
    <n v="0"/>
    <n v="6959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2"/>
  </r>
  <r>
    <n v="2109"/>
    <n v="2109"/>
    <n v="0"/>
    <n v="0"/>
    <n v="0"/>
    <n v="0"/>
    <n v="0"/>
    <n v="0"/>
    <n v="2109"/>
    <n v="2109"/>
    <n v="0"/>
    <n v="0"/>
    <x v="37"/>
  </r>
  <r>
    <n v="7"/>
    <n v="7"/>
    <n v="0"/>
    <n v="0"/>
    <n v="0"/>
    <n v="0"/>
    <n v="0"/>
    <n v="0"/>
    <n v="0"/>
    <n v="0"/>
    <n v="0"/>
    <n v="0"/>
    <x v="0"/>
  </r>
  <r>
    <n v="1353"/>
    <n v="1353"/>
    <n v="0"/>
    <n v="0"/>
    <n v="0"/>
    <n v="0"/>
    <n v="0"/>
    <n v="0"/>
    <n v="0"/>
    <n v="0"/>
    <n v="0"/>
    <n v="0"/>
    <x v="27"/>
  </r>
  <r>
    <n v="8403"/>
    <n v="0"/>
    <n v="8403"/>
    <n v="0"/>
    <n v="0"/>
    <n v="0"/>
    <n v="0"/>
    <n v="0"/>
    <n v="0"/>
    <n v="0"/>
    <n v="0"/>
    <n v="0"/>
    <x v="35"/>
  </r>
  <r>
    <n v="1369"/>
    <n v="1369"/>
    <n v="0"/>
    <n v="0"/>
    <n v="0"/>
    <n v="0"/>
    <n v="0"/>
    <n v="0"/>
    <n v="0"/>
    <n v="0"/>
    <n v="0"/>
    <n v="0"/>
    <x v="8"/>
  </r>
  <r>
    <n v="104"/>
    <n v="104"/>
    <n v="0"/>
    <n v="0"/>
    <n v="0"/>
    <n v="0"/>
    <n v="0"/>
    <n v="0"/>
    <n v="0"/>
    <n v="0"/>
    <n v="0"/>
    <n v="0"/>
    <x v="4"/>
  </r>
  <r>
    <n v="1061"/>
    <n v="1061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28"/>
  </r>
  <r>
    <n v="1380"/>
    <n v="1380"/>
    <n v="0"/>
    <n v="0"/>
    <n v="0"/>
    <n v="0"/>
    <n v="0"/>
    <n v="0"/>
    <n v="0"/>
    <n v="0"/>
    <n v="0"/>
    <n v="0"/>
    <x v="65"/>
  </r>
  <r>
    <n v="1199"/>
    <n v="1199"/>
    <n v="0"/>
    <n v="0"/>
    <n v="0"/>
    <n v="0"/>
    <n v="0"/>
    <n v="0"/>
    <n v="0"/>
    <n v="0"/>
    <n v="0"/>
    <n v="0"/>
    <x v="6"/>
  </r>
  <r>
    <n v="110"/>
    <n v="110"/>
    <n v="0"/>
    <n v="0"/>
    <n v="0"/>
    <n v="0"/>
    <n v="0"/>
    <n v="0"/>
    <n v="0"/>
    <n v="0"/>
    <n v="0"/>
    <n v="0"/>
    <x v="8"/>
  </r>
  <r>
    <n v="1805"/>
    <n v="1805"/>
    <n v="0"/>
    <n v="0"/>
    <n v="0"/>
    <n v="0"/>
    <n v="0"/>
    <n v="0"/>
    <n v="0"/>
    <n v="0"/>
    <n v="0"/>
    <n v="0"/>
    <x v="14"/>
  </r>
  <r>
    <n v="1671"/>
    <n v="1671"/>
    <n v="0"/>
    <n v="0"/>
    <n v="0"/>
    <n v="0"/>
    <n v="0"/>
    <n v="0"/>
    <n v="0"/>
    <n v="0"/>
    <n v="0"/>
    <n v="0"/>
    <x v="47"/>
  </r>
  <r>
    <n v="3412"/>
    <n v="3412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52"/>
  </r>
  <r>
    <n v="2445"/>
    <n v="2445"/>
    <n v="0"/>
    <n v="0"/>
    <n v="0"/>
    <n v="0"/>
    <n v="0"/>
    <n v="0"/>
    <n v="0"/>
    <n v="0"/>
    <n v="0"/>
    <n v="0"/>
    <x v="60"/>
  </r>
  <r>
    <n v="263"/>
    <n v="263"/>
    <n v="0"/>
    <n v="0"/>
    <n v="0"/>
    <n v="0"/>
    <n v="0"/>
    <n v="0"/>
    <n v="0"/>
    <n v="0"/>
    <n v="0"/>
    <n v="0"/>
    <x v="10"/>
  </r>
  <r>
    <n v="24944"/>
    <n v="0"/>
    <n v="24944"/>
    <n v="0"/>
    <n v="0"/>
    <n v="0"/>
    <n v="0"/>
    <n v="0"/>
    <n v="24944"/>
    <n v="0"/>
    <n v="24944"/>
    <n v="0"/>
    <x v="37"/>
  </r>
  <r>
    <n v="982"/>
    <n v="982"/>
    <n v="0"/>
    <n v="0"/>
    <n v="0"/>
    <n v="0"/>
    <n v="0"/>
    <n v="0"/>
    <n v="982"/>
    <n v="982"/>
    <n v="0"/>
    <n v="0"/>
    <x v="29"/>
  </r>
  <r>
    <n v="263"/>
    <n v="263"/>
    <n v="0"/>
    <n v="0"/>
    <n v="263"/>
    <n v="263"/>
    <n v="0"/>
    <n v="0"/>
    <n v="0"/>
    <n v="0"/>
    <n v="0"/>
    <n v="0"/>
    <x v="15"/>
  </r>
  <r>
    <n v="580"/>
    <n v="580"/>
    <n v="0"/>
    <n v="0"/>
    <n v="0"/>
    <n v="0"/>
    <n v="0"/>
    <n v="0"/>
    <n v="0"/>
    <n v="0"/>
    <n v="0"/>
    <n v="0"/>
    <x v="14"/>
  </r>
  <r>
    <n v="146"/>
    <n v="146"/>
    <n v="0"/>
    <n v="0"/>
    <n v="0"/>
    <n v="0"/>
    <n v="0"/>
    <n v="0"/>
    <n v="0"/>
    <n v="0"/>
    <n v="0"/>
    <n v="0"/>
    <x v="61"/>
  </r>
  <r>
    <n v="808"/>
    <n v="808"/>
    <n v="0"/>
    <n v="0"/>
    <n v="0"/>
    <n v="0"/>
    <n v="0"/>
    <n v="0"/>
    <n v="0"/>
    <n v="0"/>
    <n v="0"/>
    <n v="0"/>
    <x v="29"/>
  </r>
  <r>
    <n v="223"/>
    <n v="223"/>
    <n v="0"/>
    <n v="0"/>
    <n v="0"/>
    <n v="0"/>
    <n v="0"/>
    <n v="0"/>
    <n v="223"/>
    <n v="223"/>
    <n v="0"/>
    <n v="0"/>
    <x v="64"/>
  </r>
  <r>
    <n v="93"/>
    <n v="93"/>
    <n v="0"/>
    <n v="0"/>
    <n v="0"/>
    <n v="0"/>
    <n v="0"/>
    <n v="0"/>
    <n v="0"/>
    <n v="0"/>
    <n v="0"/>
    <n v="0"/>
    <x v="44"/>
  </r>
  <r>
    <n v="4178"/>
    <n v="4178"/>
    <n v="0"/>
    <n v="0"/>
    <n v="0"/>
    <n v="0"/>
    <n v="0"/>
    <n v="0"/>
    <n v="0"/>
    <n v="0"/>
    <n v="0"/>
    <n v="0"/>
    <x v="49"/>
  </r>
  <r>
    <n v="117"/>
    <n v="117"/>
    <n v="0"/>
    <n v="0"/>
    <n v="0"/>
    <n v="0"/>
    <n v="0"/>
    <n v="0"/>
    <n v="0"/>
    <n v="0"/>
    <n v="0"/>
    <n v="0"/>
    <x v="23"/>
  </r>
  <r>
    <n v="7503"/>
    <n v="750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3"/>
  </r>
  <r>
    <n v="67317"/>
    <n v="67317"/>
    <n v="0"/>
    <n v="0"/>
    <n v="67317"/>
    <n v="67317"/>
    <n v="0"/>
    <n v="0"/>
    <n v="0"/>
    <n v="0"/>
    <n v="0"/>
    <n v="0"/>
    <x v="14"/>
  </r>
  <r>
    <n v="213"/>
    <n v="213"/>
    <n v="0"/>
    <n v="0"/>
    <n v="0"/>
    <n v="0"/>
    <n v="0"/>
    <n v="0"/>
    <n v="213"/>
    <n v="213"/>
    <n v="0"/>
    <n v="0"/>
    <x v="36"/>
  </r>
  <r>
    <n v="82"/>
    <n v="82"/>
    <n v="0"/>
    <n v="0"/>
    <n v="0"/>
    <n v="0"/>
    <n v="0"/>
    <n v="0"/>
    <n v="0"/>
    <n v="0"/>
    <n v="0"/>
    <n v="0"/>
    <x v="15"/>
  </r>
  <r>
    <n v="624"/>
    <n v="624"/>
    <n v="0"/>
    <n v="0"/>
    <n v="0"/>
    <n v="0"/>
    <n v="0"/>
    <n v="0"/>
    <n v="0"/>
    <n v="0"/>
    <n v="0"/>
    <n v="0"/>
    <x v="41"/>
  </r>
  <r>
    <n v="347"/>
    <n v="0"/>
    <n v="0"/>
    <n v="347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23"/>
  </r>
  <r>
    <n v="3632"/>
    <n v="0"/>
    <n v="3632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"/>
  </r>
  <r>
    <n v="5035"/>
    <n v="0"/>
    <n v="5035"/>
    <n v="0"/>
    <n v="0"/>
    <n v="0"/>
    <n v="0"/>
    <n v="0"/>
    <n v="0"/>
    <n v="0"/>
    <n v="0"/>
    <n v="0"/>
    <x v="29"/>
  </r>
  <r>
    <n v="152"/>
    <n v="152"/>
    <n v="0"/>
    <n v="0"/>
    <n v="152"/>
    <n v="152"/>
    <n v="0"/>
    <n v="0"/>
    <n v="0"/>
    <n v="0"/>
    <n v="0"/>
    <n v="0"/>
    <x v="44"/>
  </r>
  <r>
    <n v="108"/>
    <n v="108"/>
    <n v="0"/>
    <n v="0"/>
    <n v="0"/>
    <n v="0"/>
    <n v="0"/>
    <n v="0"/>
    <n v="0"/>
    <n v="0"/>
    <n v="0"/>
    <n v="0"/>
    <x v="44"/>
  </r>
  <r>
    <n v="3028"/>
    <n v="0"/>
    <n v="302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4"/>
  </r>
  <r>
    <n v="631"/>
    <n v="0"/>
    <n v="631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30"/>
  </r>
  <r>
    <n v="2401"/>
    <n v="0"/>
    <n v="2401"/>
    <n v="0"/>
    <n v="2401"/>
    <n v="0"/>
    <n v="2401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38"/>
  </r>
  <r>
    <n v="10920"/>
    <n v="0"/>
    <n v="10920"/>
    <n v="0"/>
    <n v="0"/>
    <n v="0"/>
    <n v="0"/>
    <n v="0"/>
    <n v="0"/>
    <n v="0"/>
    <n v="0"/>
    <n v="0"/>
    <x v="46"/>
  </r>
  <r>
    <n v="9716"/>
    <n v="0"/>
    <n v="9716"/>
    <n v="0"/>
    <n v="0"/>
    <n v="0"/>
    <n v="0"/>
    <n v="0"/>
    <n v="0"/>
    <n v="0"/>
    <n v="0"/>
    <n v="0"/>
    <x v="2"/>
  </r>
  <r>
    <n v="346"/>
    <n v="346"/>
    <n v="0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52"/>
  </r>
  <r>
    <n v="468"/>
    <n v="468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47"/>
  </r>
  <r>
    <n v="102"/>
    <n v="102"/>
    <n v="0"/>
    <n v="0"/>
    <n v="102"/>
    <n v="102"/>
    <n v="0"/>
    <n v="0"/>
    <n v="0"/>
    <n v="0"/>
    <n v="0"/>
    <n v="0"/>
    <x v="8"/>
  </r>
  <r>
    <n v="8175"/>
    <n v="8175"/>
    <n v="0"/>
    <n v="0"/>
    <n v="0"/>
    <n v="0"/>
    <n v="0"/>
    <n v="0"/>
    <n v="0"/>
    <n v="0"/>
    <n v="0"/>
    <n v="0"/>
    <x v="27"/>
  </r>
  <r>
    <n v="652"/>
    <n v="652"/>
    <n v="0"/>
    <n v="0"/>
    <n v="0"/>
    <n v="0"/>
    <n v="0"/>
    <n v="0"/>
    <n v="0"/>
    <n v="0"/>
    <n v="0"/>
    <n v="0"/>
    <x v="8"/>
  </r>
  <r>
    <n v="2737"/>
    <n v="2737"/>
    <n v="0"/>
    <n v="0"/>
    <n v="0"/>
    <n v="0"/>
    <n v="0"/>
    <n v="0"/>
    <n v="0"/>
    <n v="0"/>
    <n v="0"/>
    <n v="0"/>
    <x v="1"/>
  </r>
  <r>
    <n v="6066"/>
    <n v="0"/>
    <n v="6066"/>
    <n v="0"/>
    <n v="0"/>
    <n v="0"/>
    <n v="0"/>
    <n v="0"/>
    <n v="0"/>
    <n v="0"/>
    <n v="0"/>
    <n v="0"/>
    <x v="52"/>
  </r>
  <r>
    <n v="1718"/>
    <n v="0"/>
    <n v="1718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3"/>
  </r>
  <r>
    <n v="5943"/>
    <n v="5943"/>
    <n v="0"/>
    <n v="0"/>
    <n v="0"/>
    <n v="0"/>
    <n v="0"/>
    <n v="0"/>
    <n v="0"/>
    <n v="0"/>
    <n v="0"/>
    <n v="0"/>
    <x v="58"/>
  </r>
  <r>
    <n v="1212"/>
    <n v="0"/>
    <n v="1212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1"/>
  </r>
  <r>
    <n v="34"/>
    <n v="34"/>
    <n v="0"/>
    <n v="0"/>
    <n v="34"/>
    <n v="34"/>
    <n v="0"/>
    <n v="0"/>
    <n v="0"/>
    <n v="0"/>
    <n v="0"/>
    <n v="0"/>
    <x v="19"/>
  </r>
  <r>
    <n v="40"/>
    <n v="0"/>
    <n v="40"/>
    <n v="0"/>
    <n v="0"/>
    <n v="0"/>
    <n v="0"/>
    <n v="0"/>
    <n v="0"/>
    <n v="0"/>
    <n v="0"/>
    <n v="0"/>
    <x v="25"/>
  </r>
  <r>
    <n v="241"/>
    <n v="241"/>
    <n v="0"/>
    <n v="0"/>
    <n v="0"/>
    <n v="0"/>
    <n v="0"/>
    <n v="0"/>
    <n v="0"/>
    <n v="0"/>
    <n v="0"/>
    <n v="0"/>
    <x v="57"/>
  </r>
  <r>
    <n v="1018"/>
    <n v="0"/>
    <n v="1018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0"/>
  </r>
  <r>
    <n v="1281"/>
    <n v="1281"/>
    <n v="0"/>
    <n v="0"/>
    <n v="0"/>
    <n v="0"/>
    <n v="0"/>
    <n v="0"/>
    <n v="0"/>
    <n v="0"/>
    <n v="0"/>
    <n v="0"/>
    <x v="13"/>
  </r>
  <r>
    <n v="352"/>
    <n v="352"/>
    <n v="0"/>
    <n v="0"/>
    <n v="0"/>
    <n v="0"/>
    <n v="0"/>
    <n v="0"/>
    <n v="352"/>
    <n v="352"/>
    <n v="0"/>
    <n v="0"/>
    <x v="12"/>
  </r>
  <r>
    <n v="317"/>
    <n v="31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53"/>
  </r>
  <r>
    <n v="1384"/>
    <n v="1384"/>
    <n v="0"/>
    <n v="0"/>
    <n v="0"/>
    <n v="0"/>
    <n v="0"/>
    <n v="0"/>
    <n v="1384"/>
    <n v="1384"/>
    <n v="0"/>
    <n v="0"/>
    <x v="14"/>
  </r>
  <r>
    <n v="35"/>
    <n v="35"/>
    <n v="0"/>
    <n v="0"/>
    <n v="0"/>
    <n v="0"/>
    <n v="0"/>
    <n v="0"/>
    <n v="0"/>
    <n v="0"/>
    <n v="0"/>
    <n v="0"/>
    <x v="12"/>
  </r>
  <r>
    <n v="14331"/>
    <n v="14331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"/>
  </r>
  <r>
    <n v="17008"/>
    <n v="17008"/>
    <n v="0"/>
    <n v="0"/>
    <n v="0"/>
    <n v="0"/>
    <n v="0"/>
    <n v="0"/>
    <n v="0"/>
    <n v="0"/>
    <n v="0"/>
    <n v="0"/>
    <x v="48"/>
  </r>
  <r>
    <n v="485"/>
    <n v="485"/>
    <n v="0"/>
    <n v="0"/>
    <n v="0"/>
    <n v="0"/>
    <n v="0"/>
    <n v="0"/>
    <n v="0"/>
    <n v="0"/>
    <n v="0"/>
    <n v="0"/>
    <x v="21"/>
  </r>
  <r>
    <n v="695"/>
    <n v="0"/>
    <n v="695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7"/>
  </r>
  <r>
    <n v="265"/>
    <n v="265"/>
    <n v="0"/>
    <n v="0"/>
    <n v="265"/>
    <n v="265"/>
    <n v="0"/>
    <n v="0"/>
    <n v="0"/>
    <n v="0"/>
    <n v="0"/>
    <n v="0"/>
    <x v="59"/>
  </r>
  <r>
    <n v="291"/>
    <n v="291"/>
    <n v="0"/>
    <n v="0"/>
    <n v="0"/>
    <n v="0"/>
    <n v="0"/>
    <n v="0"/>
    <n v="291"/>
    <n v="291"/>
    <n v="0"/>
    <n v="0"/>
    <x v="43"/>
  </r>
  <r>
    <n v="19940"/>
    <n v="19940"/>
    <n v="0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4"/>
  </r>
  <r>
    <n v="126"/>
    <n v="126"/>
    <n v="0"/>
    <n v="0"/>
    <n v="0"/>
    <n v="0"/>
    <n v="0"/>
    <n v="0"/>
    <n v="0"/>
    <n v="0"/>
    <n v="0"/>
    <n v="0"/>
    <x v="23"/>
  </r>
  <r>
    <n v="3488"/>
    <n v="3488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42"/>
  </r>
  <r>
    <n v="2951"/>
    <n v="2951"/>
    <n v="0"/>
    <n v="0"/>
    <n v="2951"/>
    <n v="2951"/>
    <n v="0"/>
    <n v="0"/>
    <n v="0"/>
    <n v="0"/>
    <n v="0"/>
    <n v="0"/>
    <x v="52"/>
  </r>
  <r>
    <n v="62"/>
    <n v="0"/>
    <n v="62"/>
    <n v="0"/>
    <n v="0"/>
    <n v="0"/>
    <n v="0"/>
    <n v="0"/>
    <n v="0"/>
    <n v="0"/>
    <n v="0"/>
    <n v="0"/>
    <x v="54"/>
  </r>
  <r>
    <n v="180"/>
    <n v="180"/>
    <n v="0"/>
    <n v="0"/>
    <n v="0"/>
    <n v="0"/>
    <n v="0"/>
    <n v="0"/>
    <n v="0"/>
    <n v="0"/>
    <n v="0"/>
    <n v="0"/>
    <x v="0"/>
  </r>
  <r>
    <n v="2104"/>
    <n v="0"/>
    <n v="2104"/>
    <n v="0"/>
    <n v="0"/>
    <n v="0"/>
    <n v="0"/>
    <n v="0"/>
    <n v="0"/>
    <n v="0"/>
    <n v="0"/>
    <n v="0"/>
    <x v="8"/>
  </r>
  <r>
    <n v="1751"/>
    <n v="0"/>
    <n v="1751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0"/>
  </r>
  <r>
    <n v="325"/>
    <n v="325"/>
    <n v="0"/>
    <n v="0"/>
    <n v="0"/>
    <n v="0"/>
    <n v="0"/>
    <n v="0"/>
    <n v="0"/>
    <n v="0"/>
    <n v="0"/>
    <n v="0"/>
    <x v="23"/>
  </r>
  <r>
    <n v="660"/>
    <n v="660"/>
    <n v="0"/>
    <n v="0"/>
    <n v="0"/>
    <n v="0"/>
    <n v="0"/>
    <n v="0"/>
    <n v="0"/>
    <n v="0"/>
    <n v="0"/>
    <n v="0"/>
    <x v="65"/>
  </r>
  <r>
    <n v="29"/>
    <n v="2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5"/>
  </r>
  <r>
    <n v="10763"/>
    <n v="10763"/>
    <n v="0"/>
    <n v="0"/>
    <n v="0"/>
    <n v="0"/>
    <n v="0"/>
    <n v="0"/>
    <n v="10763"/>
    <n v="10763"/>
    <n v="0"/>
    <n v="0"/>
    <x v="52"/>
  </r>
  <r>
    <n v="16"/>
    <n v="16"/>
    <n v="0"/>
    <n v="0"/>
    <n v="0"/>
    <n v="0"/>
    <n v="0"/>
    <n v="0"/>
    <n v="0"/>
    <n v="0"/>
    <n v="0"/>
    <n v="0"/>
    <x v="4"/>
  </r>
  <r>
    <n v="145"/>
    <n v="145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37"/>
  </r>
  <r>
    <n v="1441"/>
    <n v="1441"/>
    <n v="0"/>
    <n v="0"/>
    <n v="1441"/>
    <n v="1441"/>
    <n v="0"/>
    <n v="0"/>
    <n v="0"/>
    <n v="0"/>
    <n v="0"/>
    <n v="0"/>
    <x v="5"/>
  </r>
  <r>
    <n v="24506"/>
    <n v="0"/>
    <n v="0"/>
    <n v="24506"/>
    <n v="0"/>
    <n v="0"/>
    <n v="0"/>
    <n v="0"/>
    <n v="0"/>
    <n v="0"/>
    <n v="0"/>
    <n v="0"/>
    <x v="71"/>
  </r>
  <r>
    <n v="23"/>
    <n v="2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6"/>
  </r>
  <r>
    <n v="16207"/>
    <n v="1620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6"/>
  </r>
  <r>
    <n v="1466"/>
    <n v="146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57"/>
    <n v="57"/>
    <n v="0"/>
    <n v="0"/>
    <x v="64"/>
  </r>
  <r>
    <n v="6"/>
    <n v="6"/>
    <n v="0"/>
    <n v="0"/>
    <n v="0"/>
    <n v="0"/>
    <n v="0"/>
    <n v="0"/>
    <n v="0"/>
    <n v="0"/>
    <n v="0"/>
    <n v="0"/>
    <x v="68"/>
  </r>
  <r>
    <n v="1248"/>
    <n v="0"/>
    <n v="1248"/>
    <n v="0"/>
    <n v="1248"/>
    <n v="0"/>
    <n v="1248"/>
    <n v="0"/>
    <n v="0"/>
    <n v="0"/>
    <n v="0"/>
    <n v="0"/>
    <x v="63"/>
  </r>
  <r>
    <n v="22186"/>
    <n v="0"/>
    <n v="22186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21"/>
  </r>
  <r>
    <n v="156"/>
    <n v="156"/>
    <n v="0"/>
    <n v="0"/>
    <n v="0"/>
    <n v="0"/>
    <n v="0"/>
    <n v="0"/>
    <n v="0"/>
    <n v="0"/>
    <n v="0"/>
    <n v="0"/>
    <x v="37"/>
  </r>
  <r>
    <n v="495"/>
    <n v="495"/>
    <n v="0"/>
    <n v="0"/>
    <n v="0"/>
    <n v="0"/>
    <n v="0"/>
    <n v="0"/>
    <n v="0"/>
    <n v="0"/>
    <n v="0"/>
    <n v="0"/>
    <x v="44"/>
  </r>
  <r>
    <n v="16469"/>
    <n v="16469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19"/>
  </r>
  <r>
    <n v="597"/>
    <n v="0"/>
    <n v="597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47"/>
    <n v="47"/>
    <n v="0"/>
    <n v="0"/>
    <n v="47"/>
    <n v="47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66"/>
  </r>
  <r>
    <n v="85"/>
    <n v="85"/>
    <n v="0"/>
    <n v="0"/>
    <n v="85"/>
    <n v="85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5"/>
  </r>
  <r>
    <n v="2495"/>
    <n v="2495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20"/>
  </r>
  <r>
    <n v="8223"/>
    <n v="0"/>
    <n v="8223"/>
    <n v="0"/>
    <n v="0"/>
    <n v="0"/>
    <n v="0"/>
    <n v="0"/>
    <n v="8223"/>
    <n v="0"/>
    <n v="8223"/>
    <n v="0"/>
    <x v="8"/>
  </r>
  <r>
    <n v="314"/>
    <n v="314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44"/>
  </r>
  <r>
    <n v="452"/>
    <n v="452"/>
    <n v="0"/>
    <n v="0"/>
    <n v="0"/>
    <n v="0"/>
    <n v="0"/>
    <n v="0"/>
    <n v="0"/>
    <n v="0"/>
    <n v="0"/>
    <n v="0"/>
    <x v="34"/>
  </r>
  <r>
    <n v="199"/>
    <n v="199"/>
    <n v="0"/>
    <n v="0"/>
    <n v="0"/>
    <n v="0"/>
    <n v="0"/>
    <n v="0"/>
    <n v="0"/>
    <n v="0"/>
    <n v="0"/>
    <n v="0"/>
    <x v="5"/>
  </r>
  <r>
    <n v="828"/>
    <n v="0"/>
    <n v="828"/>
    <n v="0"/>
    <n v="0"/>
    <n v="0"/>
    <n v="0"/>
    <n v="0"/>
    <n v="0"/>
    <n v="0"/>
    <n v="0"/>
    <n v="0"/>
    <x v="17"/>
  </r>
  <r>
    <n v="832"/>
    <n v="0"/>
    <n v="832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26"/>
  </r>
  <r>
    <n v="1954"/>
    <n v="1954"/>
    <n v="0"/>
    <n v="0"/>
    <n v="0"/>
    <n v="0"/>
    <n v="0"/>
    <n v="0"/>
    <n v="1954"/>
    <n v="1954"/>
    <n v="0"/>
    <n v="0"/>
    <x v="61"/>
  </r>
  <r>
    <n v="9"/>
    <n v="9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13"/>
  </r>
  <r>
    <n v="376"/>
    <n v="376"/>
    <n v="0"/>
    <n v="0"/>
    <n v="0"/>
    <n v="0"/>
    <n v="0"/>
    <n v="0"/>
    <n v="0"/>
    <n v="0"/>
    <n v="0"/>
    <n v="0"/>
    <x v="0"/>
  </r>
  <r>
    <n v="759"/>
    <n v="759"/>
    <n v="0"/>
    <n v="0"/>
    <n v="0"/>
    <n v="0"/>
    <n v="0"/>
    <n v="0"/>
    <n v="0"/>
    <n v="0"/>
    <n v="0"/>
    <n v="0"/>
    <x v="23"/>
  </r>
  <r>
    <n v="13266"/>
    <n v="13266"/>
    <n v="0"/>
    <n v="0"/>
    <n v="0"/>
    <n v="0"/>
    <n v="0"/>
    <n v="0"/>
    <n v="0"/>
    <n v="0"/>
    <n v="0"/>
    <n v="0"/>
    <x v="61"/>
  </r>
  <r>
    <n v="7913"/>
    <n v="791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3"/>
  </r>
  <r>
    <n v="14510"/>
    <n v="14510"/>
    <n v="0"/>
    <n v="0"/>
    <n v="14510"/>
    <n v="14510"/>
    <n v="0"/>
    <n v="0"/>
    <n v="0"/>
    <n v="0"/>
    <n v="0"/>
    <n v="0"/>
    <x v="8"/>
  </r>
  <r>
    <n v="1640"/>
    <n v="1640"/>
    <n v="0"/>
    <n v="0"/>
    <n v="0"/>
    <n v="0"/>
    <n v="0"/>
    <n v="0"/>
    <n v="0"/>
    <n v="0"/>
    <n v="0"/>
    <n v="0"/>
    <x v="8"/>
  </r>
  <r>
    <n v="262"/>
    <n v="26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4"/>
  </r>
  <r>
    <n v="157"/>
    <n v="157"/>
    <n v="0"/>
    <n v="0"/>
    <n v="0"/>
    <n v="0"/>
    <n v="0"/>
    <n v="0"/>
    <n v="0"/>
    <n v="0"/>
    <n v="0"/>
    <n v="0"/>
    <x v="55"/>
  </r>
  <r>
    <n v="124"/>
    <n v="124"/>
    <n v="0"/>
    <n v="0"/>
    <n v="0"/>
    <n v="0"/>
    <n v="0"/>
    <n v="0"/>
    <n v="0"/>
    <n v="0"/>
    <n v="0"/>
    <n v="0"/>
    <x v="47"/>
  </r>
  <r>
    <n v="2764"/>
    <n v="0"/>
    <n v="2764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32"/>
    <n v="32"/>
    <n v="0"/>
    <n v="0"/>
    <x v="68"/>
  </r>
  <r>
    <n v="44"/>
    <n v="4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64"/>
  </r>
  <r>
    <n v="158"/>
    <n v="158"/>
    <n v="0"/>
    <n v="0"/>
    <n v="0"/>
    <n v="0"/>
    <n v="0"/>
    <n v="0"/>
    <n v="0"/>
    <n v="0"/>
    <n v="0"/>
    <n v="0"/>
    <x v="49"/>
  </r>
  <r>
    <n v="16438"/>
    <n v="0"/>
    <n v="16438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0"/>
  </r>
  <r>
    <n v="228"/>
    <n v="228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53"/>
  </r>
  <r>
    <n v="212"/>
    <n v="212"/>
    <n v="0"/>
    <n v="0"/>
    <n v="0"/>
    <n v="0"/>
    <n v="0"/>
    <n v="0"/>
    <n v="0"/>
    <n v="0"/>
    <n v="0"/>
    <n v="0"/>
    <x v="64"/>
  </r>
  <r>
    <n v="3771"/>
    <n v="3771"/>
    <n v="0"/>
    <n v="0"/>
    <n v="0"/>
    <n v="0"/>
    <n v="0"/>
    <n v="0"/>
    <n v="3771"/>
    <n v="3771"/>
    <n v="0"/>
    <n v="0"/>
    <x v="1"/>
  </r>
  <r>
    <n v="91"/>
    <n v="9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1"/>
  </r>
  <r>
    <n v="27"/>
    <n v="27"/>
    <n v="0"/>
    <n v="0"/>
    <n v="27"/>
    <n v="27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2"/>
  </r>
  <r>
    <n v="9818"/>
    <n v="9818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0"/>
  </r>
  <r>
    <n v="342"/>
    <n v="342"/>
    <n v="0"/>
    <n v="0"/>
    <n v="0"/>
    <n v="0"/>
    <n v="0"/>
    <n v="0"/>
    <n v="0"/>
    <n v="0"/>
    <n v="0"/>
    <n v="0"/>
    <x v="14"/>
  </r>
  <r>
    <n v="1609"/>
    <n v="0"/>
    <n v="1609"/>
    <n v="0"/>
    <n v="0"/>
    <n v="0"/>
    <n v="0"/>
    <n v="0"/>
    <n v="0"/>
    <n v="0"/>
    <n v="0"/>
    <n v="0"/>
    <x v="1"/>
  </r>
  <r>
    <n v="526"/>
    <n v="526"/>
    <n v="0"/>
    <n v="0"/>
    <n v="0"/>
    <n v="0"/>
    <n v="0"/>
    <n v="0"/>
    <n v="0"/>
    <n v="0"/>
    <n v="0"/>
    <n v="0"/>
    <x v="6"/>
  </r>
  <r>
    <n v="283"/>
    <n v="283"/>
    <n v="0"/>
    <n v="0"/>
    <n v="0"/>
    <n v="0"/>
    <n v="0"/>
    <n v="0"/>
    <n v="283"/>
    <n v="283"/>
    <n v="0"/>
    <n v="0"/>
    <x v="29"/>
  </r>
  <r>
    <n v="1"/>
    <n v="1"/>
    <n v="0"/>
    <n v="0"/>
    <n v="0"/>
    <n v="0"/>
    <n v="0"/>
    <n v="0"/>
    <n v="0"/>
    <n v="0"/>
    <n v="0"/>
    <n v="0"/>
    <x v="31"/>
  </r>
  <r>
    <n v="3393"/>
    <n v="3393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39"/>
  </r>
  <r>
    <n v="4919"/>
    <n v="0"/>
    <n v="0"/>
    <n v="4919"/>
    <n v="0"/>
    <n v="0"/>
    <n v="0"/>
    <n v="0"/>
    <n v="0"/>
    <n v="0"/>
    <n v="0"/>
    <n v="0"/>
    <x v="69"/>
  </r>
  <r>
    <n v="4228"/>
    <n v="4228"/>
    <n v="0"/>
    <n v="0"/>
    <n v="4228"/>
    <n v="4228"/>
    <n v="0"/>
    <n v="0"/>
    <n v="0"/>
    <n v="0"/>
    <n v="0"/>
    <n v="0"/>
    <x v="50"/>
  </r>
  <r>
    <n v="1259"/>
    <n v="1259"/>
    <n v="0"/>
    <n v="0"/>
    <n v="0"/>
    <n v="0"/>
    <n v="0"/>
    <n v="0"/>
    <n v="1259"/>
    <n v="1259"/>
    <n v="0"/>
    <n v="0"/>
    <x v="28"/>
  </r>
  <r>
    <n v="1"/>
    <n v="1"/>
    <n v="0"/>
    <n v="0"/>
    <n v="0"/>
    <n v="0"/>
    <n v="0"/>
    <n v="0"/>
    <n v="0"/>
    <n v="0"/>
    <n v="0"/>
    <n v="0"/>
    <x v="54"/>
  </r>
  <r>
    <n v="1101"/>
    <n v="1101"/>
    <n v="0"/>
    <n v="0"/>
    <n v="0"/>
    <n v="0"/>
    <n v="0"/>
    <n v="0"/>
    <n v="0"/>
    <n v="0"/>
    <n v="0"/>
    <n v="0"/>
    <x v="35"/>
  </r>
  <r>
    <n v="69"/>
    <n v="0"/>
    <n v="69"/>
    <n v="0"/>
    <n v="0"/>
    <n v="0"/>
    <n v="0"/>
    <n v="0"/>
    <n v="0"/>
    <n v="0"/>
    <n v="0"/>
    <n v="0"/>
    <x v="64"/>
  </r>
  <r>
    <n v="1206"/>
    <n v="120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41"/>
  </r>
  <r>
    <n v="196"/>
    <n v="196"/>
    <n v="0"/>
    <n v="0"/>
    <n v="0"/>
    <n v="0"/>
    <n v="0"/>
    <n v="0"/>
    <n v="0"/>
    <n v="0"/>
    <n v="0"/>
    <n v="0"/>
    <x v="9"/>
  </r>
  <r>
    <n v="62"/>
    <n v="0"/>
    <n v="62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0"/>
    <n v="0"/>
    <n v="0"/>
    <n v="0"/>
    <x v="60"/>
  </r>
  <r>
    <n v="37558"/>
    <n v="0"/>
    <n v="0"/>
    <n v="37558"/>
    <n v="37558"/>
    <n v="0"/>
    <n v="0"/>
    <n v="37558"/>
    <n v="0"/>
    <n v="0"/>
    <n v="0"/>
    <n v="0"/>
    <x v="71"/>
  </r>
  <r>
    <n v="258"/>
    <n v="258"/>
    <n v="0"/>
    <n v="0"/>
    <n v="0"/>
    <n v="0"/>
    <n v="0"/>
    <n v="0"/>
    <n v="0"/>
    <n v="0"/>
    <n v="0"/>
    <n v="0"/>
    <x v="26"/>
  </r>
  <r>
    <n v="108"/>
    <n v="0"/>
    <n v="108"/>
    <n v="0"/>
    <n v="0"/>
    <n v="0"/>
    <n v="0"/>
    <n v="0"/>
    <n v="108"/>
    <n v="0"/>
    <n v="108"/>
    <n v="0"/>
    <x v="42"/>
  </r>
  <r>
    <n v="1021"/>
    <n v="1021"/>
    <n v="0"/>
    <n v="0"/>
    <n v="1021"/>
    <n v="1021"/>
    <n v="0"/>
    <n v="0"/>
    <n v="0"/>
    <n v="0"/>
    <n v="0"/>
    <n v="0"/>
    <x v="1"/>
  </r>
  <r>
    <n v="2026"/>
    <n v="2026"/>
    <n v="0"/>
    <n v="0"/>
    <n v="0"/>
    <n v="0"/>
    <n v="0"/>
    <n v="0"/>
    <n v="2026"/>
    <n v="2026"/>
    <n v="0"/>
    <n v="0"/>
    <x v="18"/>
  </r>
  <r>
    <n v="1295"/>
    <n v="129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1"/>
  </r>
  <r>
    <n v="3108"/>
    <n v="0"/>
    <n v="3108"/>
    <n v="0"/>
    <n v="0"/>
    <n v="0"/>
    <n v="0"/>
    <n v="0"/>
    <n v="0"/>
    <n v="0"/>
    <n v="0"/>
    <n v="0"/>
    <x v="48"/>
  </r>
  <r>
    <n v="3209"/>
    <n v="0"/>
    <n v="3209"/>
    <n v="0"/>
    <n v="0"/>
    <n v="0"/>
    <n v="0"/>
    <n v="0"/>
    <n v="0"/>
    <n v="0"/>
    <n v="0"/>
    <n v="0"/>
    <x v="23"/>
  </r>
  <r>
    <n v="175"/>
    <n v="0"/>
    <n v="175"/>
    <n v="0"/>
    <n v="0"/>
    <n v="0"/>
    <n v="0"/>
    <n v="0"/>
    <n v="0"/>
    <n v="0"/>
    <n v="0"/>
    <n v="0"/>
    <x v="59"/>
  </r>
  <r>
    <n v="1260"/>
    <n v="1260"/>
    <n v="0"/>
    <n v="0"/>
    <n v="0"/>
    <n v="0"/>
    <n v="0"/>
    <n v="0"/>
    <n v="0"/>
    <n v="0"/>
    <n v="0"/>
    <n v="0"/>
    <x v="13"/>
  </r>
  <r>
    <n v="1595"/>
    <n v="0"/>
    <n v="1595"/>
    <n v="0"/>
    <n v="0"/>
    <n v="0"/>
    <n v="0"/>
    <n v="0"/>
    <n v="0"/>
    <n v="0"/>
    <n v="0"/>
    <n v="0"/>
    <x v="27"/>
  </r>
  <r>
    <n v="2236"/>
    <n v="2236"/>
    <n v="0"/>
    <n v="0"/>
    <n v="2236"/>
    <n v="2236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18"/>
  </r>
  <r>
    <n v="2841"/>
    <n v="2841"/>
    <n v="0"/>
    <n v="0"/>
    <n v="0"/>
    <n v="0"/>
    <n v="0"/>
    <n v="0"/>
    <n v="0"/>
    <n v="0"/>
    <n v="0"/>
    <n v="0"/>
    <x v="35"/>
  </r>
  <r>
    <n v="1532"/>
    <n v="0"/>
    <n v="1532"/>
    <n v="0"/>
    <n v="0"/>
    <n v="0"/>
    <n v="0"/>
    <n v="0"/>
    <n v="0"/>
    <n v="0"/>
    <n v="0"/>
    <n v="0"/>
    <x v="26"/>
  </r>
  <r>
    <n v="25"/>
    <n v="0"/>
    <n v="25"/>
    <n v="0"/>
    <n v="0"/>
    <n v="0"/>
    <n v="0"/>
    <n v="0"/>
    <n v="0"/>
    <n v="0"/>
    <n v="0"/>
    <n v="0"/>
    <x v="25"/>
  </r>
  <r>
    <n v="445"/>
    <n v="445"/>
    <n v="0"/>
    <n v="0"/>
    <n v="0"/>
    <n v="0"/>
    <n v="0"/>
    <n v="0"/>
    <n v="0"/>
    <n v="0"/>
    <n v="0"/>
    <n v="0"/>
    <x v="39"/>
  </r>
  <r>
    <n v="1665"/>
    <n v="1665"/>
    <n v="0"/>
    <n v="0"/>
    <n v="0"/>
    <n v="0"/>
    <n v="0"/>
    <n v="0"/>
    <n v="0"/>
    <n v="0"/>
    <n v="0"/>
    <n v="0"/>
    <x v="39"/>
  </r>
  <r>
    <n v="358"/>
    <n v="358"/>
    <n v="0"/>
    <n v="0"/>
    <n v="0"/>
    <n v="0"/>
    <n v="0"/>
    <n v="0"/>
    <n v="0"/>
    <n v="0"/>
    <n v="0"/>
    <n v="0"/>
    <x v="61"/>
  </r>
  <r>
    <n v="1266"/>
    <n v="0"/>
    <n v="1266"/>
    <n v="0"/>
    <n v="0"/>
    <n v="0"/>
    <n v="0"/>
    <n v="0"/>
    <n v="0"/>
    <n v="0"/>
    <n v="0"/>
    <n v="0"/>
    <x v="43"/>
  </r>
  <r>
    <n v="4862"/>
    <n v="4862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61"/>
  </r>
  <r>
    <n v="206"/>
    <n v="206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9"/>
  </r>
  <r>
    <n v="381"/>
    <n v="381"/>
    <n v="0"/>
    <n v="0"/>
    <n v="0"/>
    <n v="0"/>
    <n v="0"/>
    <n v="0"/>
    <n v="381"/>
    <n v="381"/>
    <n v="0"/>
    <n v="0"/>
    <x v="50"/>
  </r>
  <r>
    <n v="4055"/>
    <n v="4055"/>
    <n v="0"/>
    <n v="0"/>
    <n v="0"/>
    <n v="0"/>
    <n v="0"/>
    <n v="0"/>
    <n v="0"/>
    <n v="0"/>
    <n v="0"/>
    <n v="0"/>
    <x v="23"/>
  </r>
  <r>
    <n v="189"/>
    <n v="189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31"/>
    <n v="31"/>
    <n v="0"/>
    <n v="0"/>
    <x v="46"/>
  </r>
  <r>
    <n v="16805"/>
    <n v="0"/>
    <n v="16805"/>
    <n v="0"/>
    <n v="0"/>
    <n v="0"/>
    <n v="0"/>
    <n v="0"/>
    <n v="0"/>
    <n v="0"/>
    <n v="0"/>
    <n v="0"/>
    <x v="65"/>
  </r>
  <r>
    <n v="26"/>
    <n v="26"/>
    <n v="0"/>
    <n v="0"/>
    <n v="26"/>
    <n v="26"/>
    <n v="0"/>
    <n v="0"/>
    <n v="0"/>
    <n v="0"/>
    <n v="0"/>
    <n v="0"/>
    <x v="15"/>
  </r>
  <r>
    <n v="4568"/>
    <n v="4568"/>
    <n v="0"/>
    <n v="0"/>
    <n v="0"/>
    <n v="0"/>
    <n v="0"/>
    <n v="0"/>
    <n v="0"/>
    <n v="0"/>
    <n v="0"/>
    <n v="0"/>
    <x v="10"/>
  </r>
  <r>
    <n v="8765"/>
    <n v="8765"/>
    <n v="0"/>
    <n v="0"/>
    <n v="0"/>
    <n v="0"/>
    <n v="0"/>
    <n v="0"/>
    <n v="0"/>
    <n v="0"/>
    <n v="0"/>
    <n v="0"/>
    <x v="2"/>
  </r>
  <r>
    <n v="983"/>
    <n v="98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3"/>
  </r>
  <r>
    <n v="966"/>
    <n v="0"/>
    <n v="966"/>
    <n v="0"/>
    <n v="0"/>
    <n v="0"/>
    <n v="0"/>
    <n v="0"/>
    <n v="966"/>
    <n v="0"/>
    <n v="966"/>
    <n v="0"/>
    <x v="44"/>
  </r>
  <r>
    <n v="795"/>
    <n v="795"/>
    <n v="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0"/>
    <n v="0"/>
    <n v="0"/>
    <n v="0"/>
    <x v="37"/>
  </r>
  <r>
    <n v="920"/>
    <n v="92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4"/>
  </r>
  <r>
    <n v="1215"/>
    <n v="1215"/>
    <n v="0"/>
    <n v="0"/>
    <n v="0"/>
    <n v="0"/>
    <n v="0"/>
    <n v="0"/>
    <n v="1215"/>
    <n v="1215"/>
    <n v="0"/>
    <n v="0"/>
    <x v="33"/>
  </r>
  <r>
    <n v="438"/>
    <n v="438"/>
    <n v="0"/>
    <n v="0"/>
    <n v="0"/>
    <n v="0"/>
    <n v="0"/>
    <n v="0"/>
    <n v="438"/>
    <n v="438"/>
    <n v="0"/>
    <n v="0"/>
    <x v="33"/>
  </r>
  <r>
    <n v="4"/>
    <n v="4"/>
    <n v="0"/>
    <n v="0"/>
    <n v="0"/>
    <n v="0"/>
    <n v="0"/>
    <n v="0"/>
    <n v="0"/>
    <n v="0"/>
    <n v="0"/>
    <n v="0"/>
    <x v="3"/>
  </r>
  <r>
    <n v="1337"/>
    <n v="0"/>
    <n v="1337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17"/>
    <n v="17"/>
    <n v="0"/>
    <n v="0"/>
    <x v="42"/>
  </r>
  <r>
    <n v="339"/>
    <n v="339"/>
    <n v="0"/>
    <n v="0"/>
    <n v="0"/>
    <n v="0"/>
    <n v="0"/>
    <n v="0"/>
    <n v="0"/>
    <n v="0"/>
    <n v="0"/>
    <n v="0"/>
    <x v="51"/>
  </r>
  <r>
    <n v="1084"/>
    <n v="1084"/>
    <n v="0"/>
    <n v="0"/>
    <n v="0"/>
    <n v="0"/>
    <n v="0"/>
    <n v="0"/>
    <n v="0"/>
    <n v="0"/>
    <n v="0"/>
    <n v="0"/>
    <x v="52"/>
  </r>
  <r>
    <n v="36"/>
    <n v="0"/>
    <n v="36"/>
    <n v="0"/>
    <n v="0"/>
    <n v="0"/>
    <n v="0"/>
    <n v="0"/>
    <n v="0"/>
    <n v="0"/>
    <n v="0"/>
    <n v="0"/>
    <x v="42"/>
  </r>
  <r>
    <n v="538"/>
    <n v="538"/>
    <n v="0"/>
    <n v="0"/>
    <n v="538"/>
    <n v="538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7"/>
  </r>
  <r>
    <n v="755"/>
    <n v="755"/>
    <n v="0"/>
    <n v="0"/>
    <n v="0"/>
    <n v="0"/>
    <n v="0"/>
    <n v="0"/>
    <n v="755"/>
    <n v="755"/>
    <n v="0"/>
    <n v="0"/>
    <x v="33"/>
  </r>
  <r>
    <n v="70"/>
    <n v="70"/>
    <n v="0"/>
    <n v="0"/>
    <n v="70"/>
    <n v="70"/>
    <n v="0"/>
    <n v="0"/>
    <n v="0"/>
    <n v="0"/>
    <n v="0"/>
    <n v="0"/>
    <x v="68"/>
  </r>
  <r>
    <n v="25476"/>
    <n v="25476"/>
    <n v="0"/>
    <n v="0"/>
    <n v="0"/>
    <n v="0"/>
    <n v="0"/>
    <n v="0"/>
    <n v="25476"/>
    <n v="25476"/>
    <n v="0"/>
    <n v="0"/>
    <x v="36"/>
  </r>
  <r>
    <n v="23"/>
    <n v="23"/>
    <n v="0"/>
    <n v="0"/>
    <n v="0"/>
    <n v="0"/>
    <n v="0"/>
    <n v="0"/>
    <n v="0"/>
    <n v="0"/>
    <n v="0"/>
    <n v="0"/>
    <x v="51"/>
  </r>
  <r>
    <n v="6635"/>
    <n v="6635"/>
    <n v="0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39"/>
  </r>
  <r>
    <n v="350"/>
    <n v="350"/>
    <n v="0"/>
    <n v="0"/>
    <n v="0"/>
    <n v="0"/>
    <n v="0"/>
    <n v="0"/>
    <n v="0"/>
    <n v="0"/>
    <n v="0"/>
    <n v="0"/>
    <x v="14"/>
  </r>
  <r>
    <n v="9693"/>
    <n v="9693"/>
    <n v="0"/>
    <n v="0"/>
    <n v="9693"/>
    <n v="9693"/>
    <n v="0"/>
    <n v="0"/>
    <n v="0"/>
    <n v="0"/>
    <n v="0"/>
    <n v="0"/>
    <x v="2"/>
  </r>
  <r>
    <n v="1265"/>
    <n v="0"/>
    <n v="1265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8"/>
  </r>
  <r>
    <n v="779"/>
    <n v="779"/>
    <n v="0"/>
    <n v="0"/>
    <n v="779"/>
    <n v="779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1"/>
  </r>
  <r>
    <n v="4817"/>
    <n v="0"/>
    <n v="4817"/>
    <n v="0"/>
    <n v="0"/>
    <n v="0"/>
    <n v="0"/>
    <n v="0"/>
    <n v="0"/>
    <n v="0"/>
    <n v="0"/>
    <n v="0"/>
    <x v="58"/>
  </r>
  <r>
    <n v="487"/>
    <n v="487"/>
    <n v="0"/>
    <n v="0"/>
    <n v="0"/>
    <n v="0"/>
    <n v="0"/>
    <n v="0"/>
    <n v="0"/>
    <n v="0"/>
    <n v="0"/>
    <n v="0"/>
    <x v="43"/>
  </r>
  <r>
    <n v="1671"/>
    <n v="0"/>
    <n v="1671"/>
    <n v="0"/>
    <n v="0"/>
    <n v="0"/>
    <n v="0"/>
    <n v="0"/>
    <n v="0"/>
    <n v="0"/>
    <n v="0"/>
    <n v="0"/>
    <x v="51"/>
  </r>
  <r>
    <n v="7338"/>
    <n v="7338"/>
    <n v="0"/>
    <n v="0"/>
    <n v="0"/>
    <n v="0"/>
    <n v="0"/>
    <n v="0"/>
    <n v="0"/>
    <n v="0"/>
    <n v="0"/>
    <n v="0"/>
    <x v="23"/>
  </r>
  <r>
    <n v="170"/>
    <n v="170"/>
    <n v="0"/>
    <n v="0"/>
    <n v="0"/>
    <n v="0"/>
    <n v="0"/>
    <n v="0"/>
    <n v="0"/>
    <n v="0"/>
    <n v="0"/>
    <n v="0"/>
    <x v="6"/>
  </r>
  <r>
    <n v="65"/>
    <n v="0"/>
    <n v="65"/>
    <n v="0"/>
    <n v="0"/>
    <n v="0"/>
    <n v="0"/>
    <n v="0"/>
    <n v="0"/>
    <n v="0"/>
    <n v="0"/>
    <n v="0"/>
    <x v="66"/>
  </r>
  <r>
    <n v="98"/>
    <n v="98"/>
    <n v="0"/>
    <n v="0"/>
    <n v="0"/>
    <n v="0"/>
    <n v="0"/>
    <n v="0"/>
    <n v="0"/>
    <n v="0"/>
    <n v="0"/>
    <n v="0"/>
    <x v="27"/>
  </r>
  <r>
    <n v="818"/>
    <n v="818"/>
    <n v="0"/>
    <n v="0"/>
    <n v="0"/>
    <n v="0"/>
    <n v="0"/>
    <n v="0"/>
    <n v="818"/>
    <n v="818"/>
    <n v="0"/>
    <n v="0"/>
    <x v="39"/>
  </r>
  <r>
    <n v="455"/>
    <n v="0"/>
    <n v="45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43"/>
  </r>
  <r>
    <n v="4024"/>
    <n v="4024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38"/>
  </r>
  <r>
    <n v="8128"/>
    <n v="812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42"/>
  </r>
  <r>
    <n v="6517"/>
    <n v="6517"/>
    <n v="0"/>
    <n v="0"/>
    <n v="0"/>
    <n v="0"/>
    <n v="0"/>
    <n v="0"/>
    <n v="0"/>
    <n v="0"/>
    <n v="0"/>
    <n v="0"/>
    <x v="50"/>
  </r>
  <r>
    <n v="218"/>
    <n v="218"/>
    <n v="0"/>
    <n v="0"/>
    <n v="0"/>
    <n v="0"/>
    <n v="0"/>
    <n v="0"/>
    <n v="218"/>
    <n v="218"/>
    <n v="0"/>
    <n v="0"/>
    <x v="16"/>
  </r>
  <r>
    <n v="319"/>
    <n v="319"/>
    <n v="0"/>
    <n v="0"/>
    <n v="0"/>
    <n v="0"/>
    <n v="0"/>
    <n v="0"/>
    <n v="0"/>
    <n v="0"/>
    <n v="0"/>
    <n v="0"/>
    <x v="27"/>
  </r>
  <r>
    <n v="1477"/>
    <n v="1477"/>
    <n v="0"/>
    <n v="0"/>
    <n v="0"/>
    <n v="0"/>
    <n v="0"/>
    <n v="0"/>
    <n v="0"/>
    <n v="0"/>
    <n v="0"/>
    <n v="0"/>
    <x v="10"/>
  </r>
  <r>
    <n v="2565"/>
    <n v="2565"/>
    <n v="0"/>
    <n v="0"/>
    <n v="0"/>
    <n v="0"/>
    <n v="0"/>
    <n v="0"/>
    <n v="2565"/>
    <n v="2565"/>
    <n v="0"/>
    <n v="0"/>
    <x v="22"/>
  </r>
  <r>
    <n v="102"/>
    <n v="102"/>
    <n v="0"/>
    <n v="0"/>
    <n v="0"/>
    <n v="0"/>
    <n v="0"/>
    <n v="0"/>
    <n v="0"/>
    <n v="0"/>
    <n v="0"/>
    <n v="0"/>
    <x v="19"/>
  </r>
  <r>
    <n v="88"/>
    <n v="0"/>
    <n v="88"/>
    <n v="0"/>
    <n v="0"/>
    <n v="0"/>
    <n v="0"/>
    <n v="0"/>
    <n v="0"/>
    <n v="0"/>
    <n v="0"/>
    <n v="0"/>
    <x v="64"/>
  </r>
  <r>
    <n v="87"/>
    <n v="87"/>
    <n v="0"/>
    <n v="0"/>
    <n v="0"/>
    <n v="0"/>
    <n v="0"/>
    <n v="0"/>
    <n v="0"/>
    <n v="0"/>
    <n v="0"/>
    <n v="0"/>
    <x v="17"/>
  </r>
  <r>
    <n v="175"/>
    <n v="0"/>
    <n v="175"/>
    <n v="0"/>
    <n v="0"/>
    <n v="0"/>
    <n v="0"/>
    <n v="0"/>
    <n v="0"/>
    <n v="0"/>
    <n v="0"/>
    <n v="0"/>
    <x v="49"/>
  </r>
  <r>
    <n v="342"/>
    <n v="34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4"/>
  </r>
  <r>
    <n v="5832"/>
    <n v="5832"/>
    <n v="0"/>
    <n v="0"/>
    <n v="0"/>
    <n v="0"/>
    <n v="0"/>
    <n v="0"/>
    <n v="0"/>
    <n v="0"/>
    <n v="0"/>
    <n v="0"/>
    <x v="10"/>
  </r>
  <r>
    <n v="1296"/>
    <n v="1296"/>
    <n v="0"/>
    <n v="0"/>
    <n v="0"/>
    <n v="0"/>
    <n v="0"/>
    <n v="0"/>
    <n v="0"/>
    <n v="0"/>
    <n v="0"/>
    <n v="0"/>
    <x v="65"/>
  </r>
  <r>
    <n v="63"/>
    <n v="63"/>
    <n v="0"/>
    <n v="0"/>
    <n v="0"/>
    <n v="0"/>
    <n v="0"/>
    <n v="0"/>
    <n v="0"/>
    <n v="0"/>
    <n v="0"/>
    <n v="0"/>
    <x v="50"/>
  </r>
  <r>
    <n v="402"/>
    <n v="402"/>
    <n v="0"/>
    <n v="0"/>
    <n v="0"/>
    <n v="0"/>
    <n v="0"/>
    <n v="0"/>
    <n v="0"/>
    <n v="0"/>
    <n v="0"/>
    <n v="0"/>
    <x v="39"/>
  </r>
  <r>
    <n v="304"/>
    <n v="304"/>
    <n v="0"/>
    <n v="0"/>
    <n v="0"/>
    <n v="0"/>
    <n v="0"/>
    <n v="0"/>
    <n v="0"/>
    <n v="0"/>
    <n v="0"/>
    <n v="0"/>
    <x v="40"/>
  </r>
  <r>
    <n v="2053"/>
    <n v="2053"/>
    <n v="0"/>
    <n v="0"/>
    <n v="2053"/>
    <n v="2053"/>
    <n v="0"/>
    <n v="0"/>
    <n v="0"/>
    <n v="0"/>
    <n v="0"/>
    <n v="0"/>
    <x v="43"/>
  </r>
  <r>
    <n v="334"/>
    <n v="0"/>
    <n v="334"/>
    <n v="0"/>
    <n v="334"/>
    <n v="0"/>
    <n v="334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53"/>
  </r>
  <r>
    <n v="85"/>
    <n v="0"/>
    <n v="85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3"/>
  </r>
  <r>
    <n v="1359"/>
    <n v="1359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1"/>
  </r>
  <r>
    <n v="1141"/>
    <n v="1141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"/>
  </r>
  <r>
    <n v="430"/>
    <n v="0"/>
    <n v="430"/>
    <n v="0"/>
    <n v="0"/>
    <n v="0"/>
    <n v="0"/>
    <n v="0"/>
    <n v="430"/>
    <n v="0"/>
    <n v="430"/>
    <n v="0"/>
    <x v="11"/>
  </r>
  <r>
    <n v="1234"/>
    <n v="1234"/>
    <n v="0"/>
    <n v="0"/>
    <n v="1234"/>
    <n v="1234"/>
    <n v="0"/>
    <n v="0"/>
    <n v="0"/>
    <n v="0"/>
    <n v="0"/>
    <n v="0"/>
    <x v="10"/>
  </r>
  <r>
    <n v="313"/>
    <n v="313"/>
    <n v="0"/>
    <n v="0"/>
    <n v="0"/>
    <n v="0"/>
    <n v="0"/>
    <n v="0"/>
    <n v="313"/>
    <n v="313"/>
    <n v="0"/>
    <n v="0"/>
    <x v="50"/>
  </r>
  <r>
    <n v="13"/>
    <n v="13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43"/>
  </r>
  <r>
    <n v="1314"/>
    <n v="1314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51"/>
  </r>
  <r>
    <n v="193"/>
    <n v="19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112"/>
    <n v="112"/>
    <n v="0"/>
    <n v="0"/>
    <n v="112"/>
    <n v="112"/>
    <n v="0"/>
    <n v="0"/>
    <n v="0"/>
    <n v="0"/>
    <n v="0"/>
    <n v="0"/>
    <x v="35"/>
  </r>
  <r>
    <n v="1022"/>
    <n v="0"/>
    <n v="1022"/>
    <n v="0"/>
    <n v="0"/>
    <n v="0"/>
    <n v="0"/>
    <n v="0"/>
    <n v="0"/>
    <n v="0"/>
    <n v="0"/>
    <n v="0"/>
    <x v="43"/>
  </r>
  <r>
    <n v="6320"/>
    <n v="0"/>
    <n v="6320"/>
    <n v="0"/>
    <n v="0"/>
    <n v="0"/>
    <n v="0"/>
    <n v="0"/>
    <n v="0"/>
    <n v="0"/>
    <n v="0"/>
    <n v="0"/>
    <x v="58"/>
  </r>
  <r>
    <n v="227"/>
    <n v="227"/>
    <n v="0"/>
    <n v="0"/>
    <n v="0"/>
    <n v="0"/>
    <n v="0"/>
    <n v="0"/>
    <n v="0"/>
    <n v="0"/>
    <n v="0"/>
    <n v="0"/>
    <x v="40"/>
  </r>
  <r>
    <n v="959"/>
    <n v="959"/>
    <n v="0"/>
    <n v="0"/>
    <n v="0"/>
    <n v="0"/>
    <n v="0"/>
    <n v="0"/>
    <n v="0"/>
    <n v="0"/>
    <n v="0"/>
    <n v="0"/>
    <x v="52"/>
  </r>
  <r>
    <n v="313"/>
    <n v="313"/>
    <n v="0"/>
    <n v="0"/>
    <n v="0"/>
    <n v="0"/>
    <n v="0"/>
    <n v="0"/>
    <n v="0"/>
    <n v="0"/>
    <n v="0"/>
    <n v="0"/>
    <x v="60"/>
  </r>
  <r>
    <n v="523"/>
    <n v="523"/>
    <n v="0"/>
    <n v="0"/>
    <n v="0"/>
    <n v="0"/>
    <n v="0"/>
    <n v="0"/>
    <n v="0"/>
    <n v="0"/>
    <n v="0"/>
    <n v="0"/>
    <x v="15"/>
  </r>
  <r>
    <n v="106"/>
    <n v="106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7"/>
  </r>
  <r>
    <n v="208"/>
    <n v="208"/>
    <n v="0"/>
    <n v="0"/>
    <n v="0"/>
    <n v="0"/>
    <n v="0"/>
    <n v="0"/>
    <n v="208"/>
    <n v="208"/>
    <n v="0"/>
    <n v="0"/>
    <x v="17"/>
  </r>
  <r>
    <n v="9775"/>
    <n v="9775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4"/>
  </r>
  <r>
    <n v="216"/>
    <n v="216"/>
    <n v="0"/>
    <n v="0"/>
    <n v="0"/>
    <n v="0"/>
    <n v="0"/>
    <n v="0"/>
    <n v="0"/>
    <n v="0"/>
    <n v="0"/>
    <n v="0"/>
    <x v="53"/>
  </r>
  <r>
    <n v="6819"/>
    <n v="6819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31"/>
  </r>
  <r>
    <n v="222"/>
    <n v="222"/>
    <n v="0"/>
    <n v="0"/>
    <n v="0"/>
    <n v="0"/>
    <n v="0"/>
    <n v="0"/>
    <n v="0"/>
    <n v="0"/>
    <n v="0"/>
    <n v="0"/>
    <x v="33"/>
  </r>
  <r>
    <n v="773"/>
    <n v="0"/>
    <n v="773"/>
    <n v="0"/>
    <n v="0"/>
    <n v="0"/>
    <n v="0"/>
    <n v="0"/>
    <n v="0"/>
    <n v="0"/>
    <n v="0"/>
    <n v="0"/>
    <x v="30"/>
  </r>
  <r>
    <n v="39139"/>
    <n v="0"/>
    <n v="39139"/>
    <n v="0"/>
    <n v="0"/>
    <n v="0"/>
    <n v="0"/>
    <n v="0"/>
    <n v="0"/>
    <n v="0"/>
    <n v="0"/>
    <n v="0"/>
    <x v="57"/>
  </r>
  <r>
    <n v="7130"/>
    <n v="7130"/>
    <n v="0"/>
    <n v="0"/>
    <n v="7130"/>
    <n v="713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39"/>
  </r>
  <r>
    <n v="225"/>
    <n v="225"/>
    <n v="0"/>
    <n v="0"/>
    <n v="225"/>
    <n v="225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1"/>
  </r>
  <r>
    <n v="169"/>
    <n v="169"/>
    <n v="0"/>
    <n v="0"/>
    <n v="0"/>
    <n v="0"/>
    <n v="0"/>
    <n v="0"/>
    <n v="0"/>
    <n v="0"/>
    <n v="0"/>
    <n v="0"/>
    <x v="20"/>
  </r>
  <r>
    <n v="345"/>
    <n v="0"/>
    <n v="345"/>
    <n v="0"/>
    <n v="0"/>
    <n v="0"/>
    <n v="0"/>
    <n v="0"/>
    <n v="345"/>
    <n v="0"/>
    <n v="345"/>
    <n v="0"/>
    <x v="53"/>
  </r>
  <r>
    <n v="138"/>
    <n v="138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47"/>
  </r>
  <r>
    <n v="133"/>
    <n v="133"/>
    <n v="0"/>
    <n v="0"/>
    <n v="0"/>
    <n v="0"/>
    <n v="0"/>
    <n v="0"/>
    <n v="0"/>
    <n v="0"/>
    <n v="0"/>
    <n v="0"/>
    <x v="60"/>
  </r>
  <r>
    <n v="388"/>
    <n v="388"/>
    <n v="0"/>
    <n v="0"/>
    <n v="0"/>
    <n v="0"/>
    <n v="0"/>
    <n v="0"/>
    <n v="0"/>
    <n v="0"/>
    <n v="0"/>
    <n v="0"/>
    <x v="26"/>
  </r>
  <r>
    <n v="17817"/>
    <n v="0"/>
    <n v="17817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10"/>
    <n v="10"/>
    <n v="0"/>
    <n v="0"/>
    <x v="68"/>
  </r>
  <r>
    <n v="150"/>
    <n v="150"/>
    <n v="0"/>
    <n v="0"/>
    <n v="150"/>
    <n v="15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37"/>
  </r>
  <r>
    <n v="1170"/>
    <n v="1170"/>
    <n v="0"/>
    <n v="0"/>
    <n v="0"/>
    <n v="0"/>
    <n v="0"/>
    <n v="0"/>
    <n v="0"/>
    <n v="0"/>
    <n v="0"/>
    <n v="0"/>
    <x v="35"/>
  </r>
  <r>
    <n v="583"/>
    <n v="0"/>
    <n v="0"/>
    <n v="583"/>
    <n v="0"/>
    <n v="0"/>
    <n v="0"/>
    <n v="0"/>
    <n v="0"/>
    <n v="0"/>
    <n v="0"/>
    <n v="0"/>
    <x v="55"/>
  </r>
  <r>
    <n v="6731"/>
    <n v="6731"/>
    <n v="0"/>
    <n v="0"/>
    <n v="0"/>
    <n v="0"/>
    <n v="0"/>
    <n v="0"/>
    <n v="6731"/>
    <n v="6731"/>
    <n v="0"/>
    <n v="0"/>
    <x v="26"/>
  </r>
  <r>
    <n v="213"/>
    <n v="213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2"/>
  </r>
  <r>
    <n v="111"/>
    <n v="111"/>
    <n v="0"/>
    <n v="0"/>
    <n v="0"/>
    <n v="0"/>
    <n v="0"/>
    <n v="0"/>
    <n v="0"/>
    <n v="0"/>
    <n v="0"/>
    <n v="0"/>
    <x v="33"/>
  </r>
  <r>
    <n v="201"/>
    <n v="201"/>
    <n v="0"/>
    <n v="0"/>
    <n v="0"/>
    <n v="0"/>
    <n v="0"/>
    <n v="0"/>
    <n v="0"/>
    <n v="0"/>
    <n v="0"/>
    <n v="0"/>
    <x v="27"/>
  </r>
  <r>
    <n v="365"/>
    <n v="365"/>
    <n v="0"/>
    <n v="0"/>
    <n v="0"/>
    <n v="0"/>
    <n v="0"/>
    <n v="0"/>
    <n v="365"/>
    <n v="365"/>
    <n v="0"/>
    <n v="0"/>
    <x v="54"/>
  </r>
  <r>
    <n v="39"/>
    <n v="39"/>
    <n v="0"/>
    <n v="0"/>
    <n v="39"/>
    <n v="39"/>
    <n v="0"/>
    <n v="0"/>
    <n v="0"/>
    <n v="0"/>
    <n v="0"/>
    <n v="0"/>
    <x v="49"/>
  </r>
  <r>
    <n v="188"/>
    <n v="188"/>
    <n v="0"/>
    <n v="0"/>
    <n v="0"/>
    <n v="0"/>
    <n v="0"/>
    <n v="0"/>
    <n v="188"/>
    <n v="188"/>
    <n v="0"/>
    <n v="0"/>
    <x v="30"/>
  </r>
  <r>
    <n v="2978"/>
    <n v="297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42"/>
  </r>
  <r>
    <n v="1396"/>
    <n v="1396"/>
    <n v="0"/>
    <n v="0"/>
    <n v="0"/>
    <n v="0"/>
    <n v="0"/>
    <n v="0"/>
    <n v="0"/>
    <n v="0"/>
    <n v="0"/>
    <n v="0"/>
    <x v="47"/>
  </r>
  <r>
    <n v="605"/>
    <n v="605"/>
    <n v="0"/>
    <n v="0"/>
    <n v="0"/>
    <n v="0"/>
    <n v="0"/>
    <n v="0"/>
    <n v="0"/>
    <n v="0"/>
    <n v="0"/>
    <n v="0"/>
    <x v="14"/>
  </r>
  <r>
    <n v="518"/>
    <n v="518"/>
    <n v="0"/>
    <n v="0"/>
    <n v="0"/>
    <n v="0"/>
    <n v="0"/>
    <n v="0"/>
    <n v="0"/>
    <n v="0"/>
    <n v="0"/>
    <n v="0"/>
    <x v="52"/>
  </r>
  <r>
    <n v="9972"/>
    <n v="9972"/>
    <n v="0"/>
    <n v="0"/>
    <n v="0"/>
    <n v="0"/>
    <n v="0"/>
    <n v="0"/>
    <n v="0"/>
    <n v="0"/>
    <n v="0"/>
    <n v="0"/>
    <x v="35"/>
  </r>
  <r>
    <n v="1139"/>
    <n v="1139"/>
    <n v="0"/>
    <n v="0"/>
    <n v="0"/>
    <n v="0"/>
    <n v="0"/>
    <n v="0"/>
    <n v="0"/>
    <n v="0"/>
    <n v="0"/>
    <n v="0"/>
    <x v="9"/>
  </r>
  <r>
    <n v="500"/>
    <n v="500"/>
    <n v="0"/>
    <n v="0"/>
    <n v="500"/>
    <n v="500"/>
    <n v="0"/>
    <n v="0"/>
    <n v="0"/>
    <n v="0"/>
    <n v="0"/>
    <n v="0"/>
    <x v="39"/>
  </r>
  <r>
    <n v="3416"/>
    <n v="3416"/>
    <n v="0"/>
    <n v="0"/>
    <n v="0"/>
    <n v="0"/>
    <n v="0"/>
    <n v="0"/>
    <n v="0"/>
    <n v="0"/>
    <n v="0"/>
    <n v="0"/>
    <x v="37"/>
  </r>
  <r>
    <n v="3345"/>
    <n v="0"/>
    <n v="3345"/>
    <n v="0"/>
    <n v="0"/>
    <n v="0"/>
    <n v="0"/>
    <n v="0"/>
    <n v="0"/>
    <n v="0"/>
    <n v="0"/>
    <n v="0"/>
    <x v="16"/>
  </r>
  <r>
    <n v="4463"/>
    <n v="4463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27"/>
  </r>
  <r>
    <n v="9425"/>
    <n v="942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3"/>
  </r>
  <r>
    <n v="1718"/>
    <n v="171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41"/>
  </r>
  <r>
    <n v="24175"/>
    <n v="0"/>
    <n v="24175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54"/>
  </r>
  <r>
    <n v="2505"/>
    <n v="0"/>
    <n v="2505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24"/>
  </r>
  <r>
    <n v="2568"/>
    <n v="256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3"/>
  </r>
  <r>
    <n v="806"/>
    <n v="806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46"/>
  </r>
  <r>
    <n v="866"/>
    <n v="0"/>
    <n v="866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5"/>
  </r>
  <r>
    <n v="541"/>
    <n v="541"/>
    <n v="0"/>
    <n v="0"/>
    <n v="0"/>
    <n v="0"/>
    <n v="0"/>
    <n v="0"/>
    <n v="0"/>
    <n v="0"/>
    <n v="0"/>
    <n v="0"/>
    <x v="22"/>
  </r>
  <r>
    <n v="1187"/>
    <n v="1187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13"/>
    <n v="13"/>
    <n v="0"/>
    <n v="0"/>
    <x v="15"/>
  </r>
  <r>
    <n v="6472"/>
    <n v="0"/>
    <n v="6472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43"/>
  </r>
  <r>
    <n v="133"/>
    <n v="0"/>
    <n v="133"/>
    <n v="0"/>
    <n v="0"/>
    <n v="0"/>
    <n v="0"/>
    <n v="0"/>
    <n v="0"/>
    <n v="0"/>
    <n v="0"/>
    <n v="0"/>
    <x v="64"/>
  </r>
  <r>
    <n v="2029"/>
    <n v="202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34"/>
  </r>
  <r>
    <n v="268"/>
    <n v="268"/>
    <n v="0"/>
    <n v="0"/>
    <n v="0"/>
    <n v="0"/>
    <n v="0"/>
    <n v="0"/>
    <n v="0"/>
    <n v="0"/>
    <n v="0"/>
    <n v="0"/>
    <x v="34"/>
  </r>
  <r>
    <n v="294"/>
    <n v="294"/>
    <n v="0"/>
    <n v="0"/>
    <n v="0"/>
    <n v="0"/>
    <n v="0"/>
    <n v="0"/>
    <n v="0"/>
    <n v="0"/>
    <n v="0"/>
    <n v="0"/>
    <x v="50"/>
  </r>
  <r>
    <n v="9413"/>
    <n v="0"/>
    <n v="9413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3"/>
  </r>
  <r>
    <n v="467"/>
    <n v="467"/>
    <n v="0"/>
    <n v="0"/>
    <n v="0"/>
    <n v="0"/>
    <n v="0"/>
    <n v="0"/>
    <n v="467"/>
    <n v="467"/>
    <n v="0"/>
    <n v="0"/>
    <x v="26"/>
  </r>
  <r>
    <n v="2221"/>
    <n v="0"/>
    <n v="2221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0"/>
  </r>
  <r>
    <n v="38610"/>
    <n v="38610"/>
    <n v="0"/>
    <n v="0"/>
    <n v="38610"/>
    <n v="38610"/>
    <n v="0"/>
    <n v="0"/>
    <n v="0"/>
    <n v="0"/>
    <n v="0"/>
    <n v="0"/>
    <x v="27"/>
  </r>
  <r>
    <n v="179"/>
    <n v="179"/>
    <n v="0"/>
    <n v="0"/>
    <n v="0"/>
    <n v="0"/>
    <n v="0"/>
    <n v="0"/>
    <n v="0"/>
    <n v="0"/>
    <n v="0"/>
    <n v="0"/>
    <x v="22"/>
  </r>
  <r>
    <n v="5128"/>
    <n v="5128"/>
    <n v="0"/>
    <n v="0"/>
    <n v="0"/>
    <n v="0"/>
    <n v="0"/>
    <n v="0"/>
    <n v="5128"/>
    <n v="5128"/>
    <n v="0"/>
    <n v="0"/>
    <x v="33"/>
  </r>
  <r>
    <n v="54"/>
    <n v="54"/>
    <n v="0"/>
    <n v="0"/>
    <n v="54"/>
    <n v="54"/>
    <n v="0"/>
    <n v="0"/>
    <n v="0"/>
    <n v="0"/>
    <n v="0"/>
    <n v="0"/>
    <x v="8"/>
  </r>
  <r>
    <n v="4245"/>
    <n v="4245"/>
    <n v="0"/>
    <n v="0"/>
    <n v="0"/>
    <n v="0"/>
    <n v="0"/>
    <n v="0"/>
    <n v="4245"/>
    <n v="4245"/>
    <n v="0"/>
    <n v="0"/>
    <x v="8"/>
  </r>
  <r>
    <n v="134"/>
    <n v="134"/>
    <n v="0"/>
    <n v="0"/>
    <n v="0"/>
    <n v="0"/>
    <n v="0"/>
    <n v="0"/>
    <n v="0"/>
    <n v="0"/>
    <n v="0"/>
    <n v="0"/>
    <x v="65"/>
  </r>
  <r>
    <n v="386"/>
    <n v="386"/>
    <n v="0"/>
    <n v="0"/>
    <n v="0"/>
    <n v="0"/>
    <n v="0"/>
    <n v="0"/>
    <n v="0"/>
    <n v="0"/>
    <n v="0"/>
    <n v="0"/>
    <x v="15"/>
  </r>
  <r>
    <n v="593"/>
    <n v="593"/>
    <n v="0"/>
    <n v="0"/>
    <n v="0"/>
    <n v="0"/>
    <n v="0"/>
    <n v="0"/>
    <n v="0"/>
    <n v="0"/>
    <n v="0"/>
    <n v="0"/>
    <x v="10"/>
  </r>
  <r>
    <n v="786"/>
    <n v="786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4"/>
  </r>
  <r>
    <n v="8563"/>
    <n v="8563"/>
    <n v="0"/>
    <n v="0"/>
    <n v="0"/>
    <n v="0"/>
    <n v="0"/>
    <n v="0"/>
    <n v="0"/>
    <n v="0"/>
    <n v="0"/>
    <n v="0"/>
    <x v="10"/>
  </r>
  <r>
    <n v="1086"/>
    <n v="1086"/>
    <n v="0"/>
    <n v="0"/>
    <n v="0"/>
    <n v="0"/>
    <n v="0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3"/>
  </r>
  <r>
    <n v="995"/>
    <n v="995"/>
    <n v="0"/>
    <n v="0"/>
    <n v="0"/>
    <n v="0"/>
    <n v="0"/>
    <n v="0"/>
    <n v="0"/>
    <n v="0"/>
    <n v="0"/>
    <n v="0"/>
    <x v="65"/>
  </r>
  <r>
    <n v="2604"/>
    <n v="260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3"/>
  </r>
  <r>
    <n v="110"/>
    <n v="0"/>
    <n v="110"/>
    <n v="0"/>
    <n v="0"/>
    <n v="0"/>
    <n v="0"/>
    <n v="0"/>
    <n v="0"/>
    <n v="0"/>
    <n v="0"/>
    <n v="0"/>
    <x v="54"/>
  </r>
  <r>
    <n v="6867"/>
    <n v="6867"/>
    <n v="0"/>
    <n v="0"/>
    <n v="0"/>
    <n v="0"/>
    <n v="0"/>
    <n v="0"/>
    <n v="0"/>
    <n v="0"/>
    <n v="0"/>
    <n v="0"/>
    <x v="44"/>
  </r>
  <r>
    <n v="118"/>
    <n v="118"/>
    <n v="0"/>
    <n v="0"/>
    <n v="0"/>
    <n v="0"/>
    <n v="0"/>
    <n v="0"/>
    <n v="118"/>
    <n v="118"/>
    <n v="0"/>
    <n v="0"/>
    <x v="22"/>
  </r>
  <r>
    <n v="6990"/>
    <n v="0"/>
    <n v="699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29"/>
  </r>
  <r>
    <n v="6"/>
    <n v="0"/>
    <n v="6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1"/>
  </r>
  <r>
    <n v="4299"/>
    <n v="4299"/>
    <n v="0"/>
    <n v="0"/>
    <n v="4299"/>
    <n v="4299"/>
    <n v="0"/>
    <n v="0"/>
    <n v="0"/>
    <n v="0"/>
    <n v="0"/>
    <n v="0"/>
    <x v="5"/>
  </r>
  <r>
    <n v="607"/>
    <n v="607"/>
    <n v="0"/>
    <n v="0"/>
    <n v="0"/>
    <n v="0"/>
    <n v="0"/>
    <n v="0"/>
    <n v="0"/>
    <n v="0"/>
    <n v="0"/>
    <n v="0"/>
    <x v="54"/>
  </r>
  <r>
    <n v="1576"/>
    <n v="157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7"/>
  </r>
  <r>
    <n v="2308"/>
    <n v="2308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9"/>
  </r>
  <r>
    <n v="180"/>
    <n v="18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537"/>
    <n v="537"/>
    <n v="0"/>
    <n v="0"/>
    <n v="0"/>
    <n v="0"/>
    <n v="0"/>
    <n v="0"/>
    <n v="0"/>
    <n v="0"/>
    <n v="0"/>
    <n v="0"/>
    <x v="31"/>
  </r>
  <r>
    <n v="7847"/>
    <n v="7847"/>
    <n v="0"/>
    <n v="0"/>
    <n v="7847"/>
    <n v="7847"/>
    <n v="0"/>
    <n v="0"/>
    <n v="0"/>
    <n v="0"/>
    <n v="0"/>
    <n v="0"/>
    <x v="12"/>
  </r>
  <r>
    <n v="7311"/>
    <n v="7311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3"/>
  </r>
  <r>
    <n v="3715"/>
    <n v="0"/>
    <n v="3715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61"/>
  </r>
  <r>
    <n v="220"/>
    <n v="220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"/>
  </r>
  <r>
    <n v="260"/>
    <n v="260"/>
    <n v="0"/>
    <n v="0"/>
    <n v="0"/>
    <n v="0"/>
    <n v="0"/>
    <n v="0"/>
    <n v="0"/>
    <n v="0"/>
    <n v="0"/>
    <n v="0"/>
    <x v="53"/>
  </r>
  <r>
    <n v="100"/>
    <n v="100"/>
    <n v="0"/>
    <n v="0"/>
    <n v="0"/>
    <n v="0"/>
    <n v="0"/>
    <n v="0"/>
    <n v="100"/>
    <n v="100"/>
    <n v="0"/>
    <n v="0"/>
    <x v="24"/>
  </r>
  <r>
    <n v="2"/>
    <n v="2"/>
    <n v="0"/>
    <n v="0"/>
    <n v="0"/>
    <n v="0"/>
    <n v="0"/>
    <n v="0"/>
    <n v="0"/>
    <n v="0"/>
    <n v="0"/>
    <n v="0"/>
    <x v="18"/>
  </r>
  <r>
    <n v="191"/>
    <n v="191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1"/>
  </r>
  <r>
    <n v="8417"/>
    <n v="0"/>
    <n v="8417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0"/>
  </r>
  <r>
    <n v="2045"/>
    <n v="2045"/>
    <n v="0"/>
    <n v="0"/>
    <n v="0"/>
    <n v="0"/>
    <n v="0"/>
    <n v="0"/>
    <n v="0"/>
    <n v="0"/>
    <n v="0"/>
    <n v="0"/>
    <x v="46"/>
  </r>
  <r>
    <n v="3774"/>
    <n v="3774"/>
    <n v="0"/>
    <n v="0"/>
    <n v="0"/>
    <n v="0"/>
    <n v="0"/>
    <n v="0"/>
    <n v="0"/>
    <n v="0"/>
    <n v="0"/>
    <n v="0"/>
    <x v="3"/>
  </r>
  <r>
    <n v="90"/>
    <n v="90"/>
    <n v="0"/>
    <n v="0"/>
    <n v="0"/>
    <n v="0"/>
    <n v="0"/>
    <n v="0"/>
    <n v="0"/>
    <n v="0"/>
    <n v="0"/>
    <n v="0"/>
    <x v="37"/>
  </r>
  <r>
    <n v="1979"/>
    <n v="0"/>
    <n v="1979"/>
    <n v="0"/>
    <n v="0"/>
    <n v="0"/>
    <n v="0"/>
    <n v="0"/>
    <n v="1979"/>
    <n v="0"/>
    <n v="1979"/>
    <n v="0"/>
    <x v="39"/>
  </r>
  <r>
    <n v="55"/>
    <n v="55"/>
    <n v="0"/>
    <n v="0"/>
    <n v="55"/>
    <n v="55"/>
    <n v="0"/>
    <n v="0"/>
    <n v="0"/>
    <n v="0"/>
    <n v="0"/>
    <n v="0"/>
    <x v="37"/>
  </r>
  <r>
    <n v="2806"/>
    <n v="2806"/>
    <n v="0"/>
    <n v="0"/>
    <n v="0"/>
    <n v="0"/>
    <n v="0"/>
    <n v="0"/>
    <n v="2806"/>
    <n v="2806"/>
    <n v="0"/>
    <n v="0"/>
    <x v="53"/>
  </r>
  <r>
    <n v="1140"/>
    <n v="1140"/>
    <n v="0"/>
    <n v="0"/>
    <n v="0"/>
    <n v="0"/>
    <n v="0"/>
    <n v="0"/>
    <n v="0"/>
    <n v="0"/>
    <n v="0"/>
    <n v="0"/>
    <x v="9"/>
  </r>
  <r>
    <n v="354"/>
    <n v="354"/>
    <n v="0"/>
    <n v="0"/>
    <n v="0"/>
    <n v="0"/>
    <n v="0"/>
    <n v="0"/>
    <n v="0"/>
    <n v="0"/>
    <n v="0"/>
    <n v="0"/>
    <x v="9"/>
  </r>
  <r>
    <n v="521"/>
    <n v="521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57"/>
  </r>
  <r>
    <n v="431"/>
    <n v="43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1"/>
  </r>
  <r>
    <n v="8"/>
    <n v="8"/>
    <n v="0"/>
    <n v="0"/>
    <n v="8"/>
    <n v="8"/>
    <n v="0"/>
    <n v="0"/>
    <n v="0"/>
    <n v="0"/>
    <n v="0"/>
    <n v="0"/>
    <x v="12"/>
  </r>
  <r>
    <n v="1446"/>
    <n v="0"/>
    <n v="1446"/>
    <n v="0"/>
    <n v="0"/>
    <n v="0"/>
    <n v="0"/>
    <n v="0"/>
    <n v="0"/>
    <n v="0"/>
    <n v="0"/>
    <n v="0"/>
    <x v="5"/>
  </r>
  <r>
    <n v="64658"/>
    <n v="64658"/>
    <n v="0"/>
    <n v="0"/>
    <n v="0"/>
    <n v="0"/>
    <n v="0"/>
    <n v="0"/>
    <n v="0"/>
    <n v="0"/>
    <n v="0"/>
    <n v="0"/>
    <x v="23"/>
  </r>
  <r>
    <n v="11815"/>
    <n v="0"/>
    <n v="11815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49"/>
  </r>
  <r>
    <n v="519"/>
    <n v="0"/>
    <n v="519"/>
    <n v="0"/>
    <n v="0"/>
    <n v="0"/>
    <n v="0"/>
    <n v="0"/>
    <n v="0"/>
    <n v="0"/>
    <n v="0"/>
    <n v="0"/>
    <x v="18"/>
  </r>
  <r>
    <n v="25"/>
    <n v="25"/>
    <n v="0"/>
    <n v="0"/>
    <n v="25"/>
    <n v="25"/>
    <n v="0"/>
    <n v="0"/>
    <n v="0"/>
    <n v="0"/>
    <n v="0"/>
    <n v="0"/>
    <x v="55"/>
  </r>
  <r>
    <n v="5026"/>
    <n v="0"/>
    <n v="5026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"/>
  </r>
  <r>
    <n v="17704"/>
    <n v="17704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39"/>
  </r>
  <r>
    <n v="463"/>
    <n v="0"/>
    <n v="463"/>
    <n v="0"/>
    <n v="0"/>
    <n v="0"/>
    <n v="0"/>
    <n v="0"/>
    <n v="0"/>
    <n v="0"/>
    <n v="0"/>
    <n v="0"/>
    <x v="61"/>
  </r>
  <r>
    <n v="171"/>
    <n v="171"/>
    <n v="0"/>
    <n v="0"/>
    <n v="0"/>
    <n v="0"/>
    <n v="0"/>
    <n v="0"/>
    <n v="0"/>
    <n v="0"/>
    <n v="0"/>
    <n v="0"/>
    <x v="2"/>
  </r>
  <r>
    <n v="2244"/>
    <n v="2244"/>
    <n v="0"/>
    <n v="0"/>
    <n v="0"/>
    <n v="0"/>
    <n v="0"/>
    <n v="0"/>
    <n v="0"/>
    <n v="0"/>
    <n v="0"/>
    <n v="0"/>
    <x v="46"/>
  </r>
  <r>
    <n v="9409"/>
    <n v="0"/>
    <n v="9409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52"/>
  </r>
  <r>
    <n v="543"/>
    <n v="0"/>
    <n v="0"/>
    <n v="543"/>
    <n v="0"/>
    <n v="0"/>
    <n v="0"/>
    <n v="0"/>
    <n v="0"/>
    <n v="0"/>
    <n v="0"/>
    <n v="0"/>
    <x v="69"/>
  </r>
  <r>
    <n v="287"/>
    <n v="287"/>
    <n v="0"/>
    <n v="0"/>
    <n v="0"/>
    <n v="0"/>
    <n v="0"/>
    <n v="0"/>
    <n v="0"/>
    <n v="0"/>
    <n v="0"/>
    <n v="0"/>
    <x v="56"/>
  </r>
  <r>
    <n v="4946"/>
    <n v="0"/>
    <n v="4946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64"/>
  </r>
  <r>
    <n v="508"/>
    <n v="50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4"/>
  </r>
  <r>
    <n v="39"/>
    <n v="39"/>
    <n v="0"/>
    <n v="0"/>
    <n v="0"/>
    <n v="0"/>
    <n v="0"/>
    <n v="0"/>
    <n v="39"/>
    <n v="39"/>
    <n v="0"/>
    <n v="0"/>
    <x v="45"/>
  </r>
  <r>
    <n v="576"/>
    <n v="0"/>
    <n v="576"/>
    <n v="0"/>
    <n v="0"/>
    <n v="0"/>
    <n v="0"/>
    <n v="0"/>
    <n v="0"/>
    <n v="0"/>
    <n v="0"/>
    <n v="0"/>
    <x v="19"/>
  </r>
  <r>
    <n v="11146"/>
    <n v="11146"/>
    <n v="0"/>
    <n v="0"/>
    <n v="0"/>
    <n v="0"/>
    <n v="0"/>
    <n v="0"/>
    <n v="0"/>
    <n v="0"/>
    <n v="0"/>
    <n v="0"/>
    <x v="61"/>
  </r>
  <r>
    <n v="128"/>
    <n v="128"/>
    <n v="0"/>
    <n v="0"/>
    <n v="0"/>
    <n v="0"/>
    <n v="0"/>
    <n v="0"/>
    <n v="0"/>
    <n v="0"/>
    <n v="0"/>
    <n v="0"/>
    <x v="41"/>
  </r>
  <r>
    <n v="1290"/>
    <n v="1290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4"/>
  </r>
  <r>
    <n v="30093"/>
    <n v="30093"/>
    <n v="0"/>
    <n v="0"/>
    <n v="0"/>
    <n v="0"/>
    <n v="0"/>
    <n v="0"/>
    <n v="0"/>
    <n v="0"/>
    <n v="0"/>
    <n v="0"/>
    <x v="65"/>
  </r>
  <r>
    <n v="43"/>
    <n v="43"/>
    <n v="0"/>
    <n v="0"/>
    <n v="0"/>
    <n v="0"/>
    <n v="0"/>
    <n v="0"/>
    <n v="0"/>
    <n v="0"/>
    <n v="0"/>
    <n v="0"/>
    <x v="34"/>
  </r>
  <r>
    <n v="90"/>
    <n v="90"/>
    <n v="0"/>
    <n v="0"/>
    <n v="0"/>
    <n v="0"/>
    <n v="0"/>
    <n v="0"/>
    <n v="90"/>
    <n v="90"/>
    <n v="0"/>
    <n v="0"/>
    <x v="41"/>
  </r>
  <r>
    <n v="2759"/>
    <n v="275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4"/>
  </r>
  <r>
    <n v="226"/>
    <n v="226"/>
    <n v="0"/>
    <n v="0"/>
    <n v="0"/>
    <n v="0"/>
    <n v="0"/>
    <n v="0"/>
    <n v="0"/>
    <n v="0"/>
    <n v="0"/>
    <n v="0"/>
    <x v="28"/>
  </r>
  <r>
    <n v="9235"/>
    <n v="0"/>
    <n v="9235"/>
    <n v="0"/>
    <n v="0"/>
    <n v="0"/>
    <n v="0"/>
    <n v="0"/>
    <n v="0"/>
    <n v="0"/>
    <n v="0"/>
    <n v="0"/>
    <x v="57"/>
  </r>
  <r>
    <n v="328"/>
    <n v="328"/>
    <n v="0"/>
    <n v="0"/>
    <n v="0"/>
    <n v="0"/>
    <n v="0"/>
    <n v="0"/>
    <n v="328"/>
    <n v="328"/>
    <n v="0"/>
    <n v="0"/>
    <x v="34"/>
  </r>
  <r>
    <n v="17877"/>
    <n v="17877"/>
    <n v="0"/>
    <n v="0"/>
    <n v="0"/>
    <n v="0"/>
    <n v="0"/>
    <n v="0"/>
    <n v="0"/>
    <n v="0"/>
    <n v="0"/>
    <n v="0"/>
    <x v="14"/>
  </r>
  <r>
    <n v="1585"/>
    <n v="0"/>
    <n v="1585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7"/>
  </r>
  <r>
    <n v="1268"/>
    <n v="0"/>
    <n v="1268"/>
    <n v="0"/>
    <n v="0"/>
    <n v="0"/>
    <n v="0"/>
    <n v="0"/>
    <n v="0"/>
    <n v="0"/>
    <n v="0"/>
    <n v="0"/>
    <x v="47"/>
  </r>
  <r>
    <n v="1435"/>
    <n v="1435"/>
    <n v="0"/>
    <n v="0"/>
    <n v="0"/>
    <n v="0"/>
    <n v="0"/>
    <n v="0"/>
    <n v="1435"/>
    <n v="1435"/>
    <n v="0"/>
    <n v="0"/>
    <x v="35"/>
  </r>
  <r>
    <n v="70"/>
    <n v="70"/>
    <n v="0"/>
    <n v="0"/>
    <n v="0"/>
    <n v="0"/>
    <n v="0"/>
    <n v="0"/>
    <n v="0"/>
    <n v="0"/>
    <n v="0"/>
    <n v="0"/>
    <x v="15"/>
  </r>
  <r>
    <n v="204"/>
    <n v="204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50"/>
  </r>
  <r>
    <n v="856"/>
    <n v="856"/>
    <n v="0"/>
    <n v="0"/>
    <n v="0"/>
    <n v="0"/>
    <n v="0"/>
    <n v="0"/>
    <n v="856"/>
    <n v="856"/>
    <n v="0"/>
    <n v="0"/>
    <x v="44"/>
  </r>
  <r>
    <n v="6651"/>
    <n v="6651"/>
    <n v="0"/>
    <n v="0"/>
    <n v="6651"/>
    <n v="6651"/>
    <n v="0"/>
    <n v="0"/>
    <n v="0"/>
    <n v="0"/>
    <n v="0"/>
    <n v="0"/>
    <x v="23"/>
  </r>
  <r>
    <n v="53"/>
    <n v="53"/>
    <n v="0"/>
    <n v="0"/>
    <n v="0"/>
    <n v="0"/>
    <n v="0"/>
    <n v="0"/>
    <n v="53"/>
    <n v="53"/>
    <n v="0"/>
    <n v="0"/>
    <x v="68"/>
  </r>
  <r>
    <n v="756"/>
    <n v="756"/>
    <n v="0"/>
    <n v="0"/>
    <n v="0"/>
    <n v="0"/>
    <n v="0"/>
    <n v="0"/>
    <n v="0"/>
    <n v="0"/>
    <n v="0"/>
    <n v="0"/>
    <x v="46"/>
  </r>
  <r>
    <n v="139"/>
    <n v="0"/>
    <n v="139"/>
    <n v="0"/>
    <n v="0"/>
    <n v="0"/>
    <n v="0"/>
    <n v="0"/>
    <n v="0"/>
    <n v="0"/>
    <n v="0"/>
    <n v="0"/>
    <x v="3"/>
  </r>
  <r>
    <n v="268"/>
    <n v="26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4"/>
  </r>
  <r>
    <n v="14530"/>
    <n v="0"/>
    <n v="14530"/>
    <n v="0"/>
    <n v="14530"/>
    <n v="0"/>
    <n v="14530"/>
    <n v="0"/>
    <n v="0"/>
    <n v="0"/>
    <n v="0"/>
    <n v="0"/>
    <x v="53"/>
  </r>
  <r>
    <n v="818"/>
    <n v="818"/>
    <n v="0"/>
    <n v="0"/>
    <n v="0"/>
    <n v="0"/>
    <n v="0"/>
    <n v="0"/>
    <n v="0"/>
    <n v="0"/>
    <n v="0"/>
    <n v="0"/>
    <x v="48"/>
  </r>
  <r>
    <n v="9584"/>
    <n v="9584"/>
    <n v="0"/>
    <n v="0"/>
    <n v="0"/>
    <n v="0"/>
    <n v="0"/>
    <n v="0"/>
    <n v="0"/>
    <n v="0"/>
    <n v="0"/>
    <n v="0"/>
    <x v="37"/>
  </r>
  <r>
    <n v="49"/>
    <n v="49"/>
    <n v="0"/>
    <n v="0"/>
    <n v="49"/>
    <n v="49"/>
    <n v="0"/>
    <n v="0"/>
    <n v="0"/>
    <n v="0"/>
    <n v="0"/>
    <n v="0"/>
    <x v="5"/>
  </r>
  <r>
    <n v="1035"/>
    <n v="1035"/>
    <n v="0"/>
    <n v="0"/>
    <n v="0"/>
    <n v="0"/>
    <n v="0"/>
    <n v="0"/>
    <n v="0"/>
    <n v="0"/>
    <n v="0"/>
    <n v="0"/>
    <x v="6"/>
  </r>
  <r>
    <n v="527"/>
    <n v="527"/>
    <n v="0"/>
    <n v="0"/>
    <n v="0"/>
    <n v="0"/>
    <n v="0"/>
    <n v="0"/>
    <n v="0"/>
    <n v="0"/>
    <n v="0"/>
    <n v="0"/>
    <x v="12"/>
  </r>
  <r>
    <n v="13388"/>
    <n v="13388"/>
    <n v="0"/>
    <n v="0"/>
    <n v="0"/>
    <n v="0"/>
    <n v="0"/>
    <n v="0"/>
    <n v="0"/>
    <n v="0"/>
    <n v="0"/>
    <n v="0"/>
    <x v="44"/>
  </r>
  <r>
    <n v="8149"/>
    <n v="0"/>
    <n v="8149"/>
    <n v="0"/>
    <n v="0"/>
    <n v="0"/>
    <n v="0"/>
    <n v="0"/>
    <n v="0"/>
    <n v="0"/>
    <n v="0"/>
    <n v="0"/>
    <x v="14"/>
  </r>
  <r>
    <n v="520"/>
    <n v="0"/>
    <n v="520"/>
    <n v="0"/>
    <n v="0"/>
    <n v="0"/>
    <n v="0"/>
    <n v="0"/>
    <n v="0"/>
    <n v="0"/>
    <n v="0"/>
    <n v="0"/>
    <x v="61"/>
  </r>
  <r>
    <n v="3897"/>
    <n v="3897"/>
    <n v="0"/>
    <n v="0"/>
    <n v="3897"/>
    <n v="3897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8"/>
  </r>
  <r>
    <n v="154"/>
    <n v="154"/>
    <n v="0"/>
    <n v="0"/>
    <n v="0"/>
    <n v="0"/>
    <n v="0"/>
    <n v="0"/>
    <n v="0"/>
    <n v="0"/>
    <n v="0"/>
    <n v="0"/>
    <x v="49"/>
  </r>
  <r>
    <n v="1070"/>
    <n v="0"/>
    <n v="107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66"/>
    <n v="66"/>
    <n v="0"/>
    <n v="0"/>
    <x v="41"/>
  </r>
  <r>
    <n v="124"/>
    <n v="12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5"/>
  </r>
  <r>
    <n v="2832"/>
    <n v="0"/>
    <n v="2832"/>
    <n v="0"/>
    <n v="0"/>
    <n v="0"/>
    <n v="0"/>
    <n v="0"/>
    <n v="0"/>
    <n v="0"/>
    <n v="0"/>
    <n v="0"/>
    <x v="60"/>
  </r>
  <r>
    <n v="1282"/>
    <n v="0"/>
    <n v="0"/>
    <n v="1282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3"/>
  </r>
  <r>
    <n v="3020"/>
    <n v="3020"/>
    <n v="0"/>
    <n v="0"/>
    <n v="0"/>
    <n v="0"/>
    <n v="0"/>
    <n v="0"/>
    <n v="0"/>
    <n v="0"/>
    <n v="0"/>
    <n v="0"/>
    <x v="46"/>
  </r>
  <r>
    <n v="1111"/>
    <n v="1111"/>
    <n v="0"/>
    <n v="0"/>
    <n v="0"/>
    <n v="0"/>
    <n v="0"/>
    <n v="0"/>
    <n v="1111"/>
    <n v="1111"/>
    <n v="0"/>
    <n v="0"/>
    <x v="1"/>
  </r>
  <r>
    <n v="320"/>
    <n v="320"/>
    <n v="0"/>
    <n v="0"/>
    <n v="0"/>
    <n v="0"/>
    <n v="0"/>
    <n v="0"/>
    <n v="0"/>
    <n v="0"/>
    <n v="0"/>
    <n v="0"/>
    <x v="61"/>
  </r>
  <r>
    <n v="688"/>
    <n v="688"/>
    <n v="0"/>
    <n v="0"/>
    <n v="0"/>
    <n v="0"/>
    <n v="0"/>
    <n v="0"/>
    <n v="0"/>
    <n v="0"/>
    <n v="0"/>
    <n v="0"/>
    <x v="46"/>
  </r>
  <r>
    <n v="166"/>
    <n v="166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8"/>
  </r>
  <r>
    <n v="1177"/>
    <n v="117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2"/>
  </r>
  <r>
    <n v="494"/>
    <n v="49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2"/>
  </r>
  <r>
    <n v="591"/>
    <n v="591"/>
    <n v="0"/>
    <n v="0"/>
    <n v="0"/>
    <n v="0"/>
    <n v="0"/>
    <n v="0"/>
    <n v="0"/>
    <n v="0"/>
    <n v="0"/>
    <n v="0"/>
    <x v="13"/>
  </r>
  <r>
    <n v="4109"/>
    <n v="0"/>
    <n v="4109"/>
    <n v="0"/>
    <n v="0"/>
    <n v="0"/>
    <n v="0"/>
    <n v="0"/>
    <n v="0"/>
    <n v="0"/>
    <n v="0"/>
    <n v="0"/>
    <x v="53"/>
  </r>
  <r>
    <n v="154"/>
    <n v="154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58"/>
  </r>
  <r>
    <n v="9187"/>
    <n v="9187"/>
    <n v="0"/>
    <n v="0"/>
    <n v="0"/>
    <n v="0"/>
    <n v="0"/>
    <n v="0"/>
    <n v="0"/>
    <n v="0"/>
    <n v="0"/>
    <n v="0"/>
    <x v="52"/>
  </r>
  <r>
    <n v="368"/>
    <n v="368"/>
    <n v="0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85"/>
    <n v="85"/>
    <n v="0"/>
    <n v="0"/>
    <x v="0"/>
  </r>
  <r>
    <n v="1782"/>
    <n v="0"/>
    <n v="1782"/>
    <n v="0"/>
    <n v="0"/>
    <n v="0"/>
    <n v="0"/>
    <n v="0"/>
    <n v="0"/>
    <n v="0"/>
    <n v="0"/>
    <n v="0"/>
    <x v="50"/>
  </r>
  <r>
    <n v="162"/>
    <n v="162"/>
    <n v="0"/>
    <n v="0"/>
    <n v="0"/>
    <n v="0"/>
    <n v="0"/>
    <n v="0"/>
    <n v="0"/>
    <n v="0"/>
    <n v="0"/>
    <n v="0"/>
    <x v="34"/>
  </r>
  <r>
    <n v="114"/>
    <n v="114"/>
    <n v="0"/>
    <n v="0"/>
    <n v="0"/>
    <n v="0"/>
    <n v="0"/>
    <n v="0"/>
    <n v="0"/>
    <n v="0"/>
    <n v="0"/>
    <n v="0"/>
    <x v="60"/>
  </r>
  <r>
    <n v="146"/>
    <n v="0"/>
    <n v="146"/>
    <n v="0"/>
    <n v="0"/>
    <n v="0"/>
    <n v="0"/>
    <n v="0"/>
    <n v="0"/>
    <n v="0"/>
    <n v="0"/>
    <n v="0"/>
    <x v="66"/>
  </r>
  <r>
    <n v="14"/>
    <n v="14"/>
    <n v="0"/>
    <n v="0"/>
    <n v="0"/>
    <n v="0"/>
    <n v="0"/>
    <n v="0"/>
    <n v="14"/>
    <n v="14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1492"/>
    <n v="1492"/>
    <n v="0"/>
    <n v="0"/>
    <n v="0"/>
    <n v="0"/>
    <n v="0"/>
    <n v="0"/>
    <n v="0"/>
    <n v="0"/>
    <n v="0"/>
    <n v="0"/>
    <x v="56"/>
  </r>
  <r>
    <n v="302"/>
    <n v="302"/>
    <n v="0"/>
    <n v="0"/>
    <n v="0"/>
    <n v="0"/>
    <n v="0"/>
    <n v="0"/>
    <n v="0"/>
    <n v="0"/>
    <n v="0"/>
    <n v="0"/>
    <x v="59"/>
  </r>
  <r>
    <n v="73"/>
    <n v="73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31"/>
  </r>
  <r>
    <n v="18"/>
    <n v="18"/>
    <n v="0"/>
    <n v="0"/>
    <n v="18"/>
    <n v="18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21"/>
  </r>
  <r>
    <n v="768"/>
    <n v="0"/>
    <n v="768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9"/>
  </r>
  <r>
    <n v="561"/>
    <n v="561"/>
    <n v="0"/>
    <n v="0"/>
    <n v="0"/>
    <n v="0"/>
    <n v="0"/>
    <n v="0"/>
    <n v="0"/>
    <n v="0"/>
    <n v="0"/>
    <n v="0"/>
    <x v="14"/>
  </r>
  <r>
    <n v="8085"/>
    <n v="8085"/>
    <n v="0"/>
    <n v="0"/>
    <n v="8085"/>
    <n v="8085"/>
    <n v="0"/>
    <n v="0"/>
    <n v="0"/>
    <n v="0"/>
    <n v="0"/>
    <n v="0"/>
    <x v="22"/>
  </r>
  <r>
    <n v="5799"/>
    <n v="5799"/>
    <n v="0"/>
    <n v="0"/>
    <n v="0"/>
    <n v="0"/>
    <n v="0"/>
    <n v="0"/>
    <n v="0"/>
    <n v="0"/>
    <n v="0"/>
    <n v="0"/>
    <x v="50"/>
  </r>
  <r>
    <n v="398"/>
    <n v="398"/>
    <n v="0"/>
    <n v="0"/>
    <n v="0"/>
    <n v="0"/>
    <n v="0"/>
    <n v="0"/>
    <n v="0"/>
    <n v="0"/>
    <n v="0"/>
    <n v="0"/>
    <x v="1"/>
  </r>
  <r>
    <n v="368"/>
    <n v="368"/>
    <n v="0"/>
    <n v="0"/>
    <n v="368"/>
    <n v="368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43"/>
  </r>
  <r>
    <n v="4619"/>
    <n v="4619"/>
    <n v="0"/>
    <n v="0"/>
    <n v="0"/>
    <n v="0"/>
    <n v="0"/>
    <n v="0"/>
    <n v="0"/>
    <n v="0"/>
    <n v="0"/>
    <n v="0"/>
    <x v="13"/>
  </r>
  <r>
    <n v="854"/>
    <n v="854"/>
    <n v="0"/>
    <n v="0"/>
    <n v="0"/>
    <n v="0"/>
    <n v="0"/>
    <n v="0"/>
    <n v="0"/>
    <n v="0"/>
    <n v="0"/>
    <n v="0"/>
    <x v="49"/>
  </r>
  <r>
    <n v="168"/>
    <n v="168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6"/>
  </r>
  <r>
    <n v="250"/>
    <n v="250"/>
    <n v="0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1"/>
  </r>
  <r>
    <n v="810"/>
    <n v="0"/>
    <n v="810"/>
    <n v="0"/>
    <n v="0"/>
    <n v="0"/>
    <n v="0"/>
    <n v="0"/>
    <n v="0"/>
    <n v="0"/>
    <n v="0"/>
    <n v="0"/>
    <x v="20"/>
  </r>
  <r>
    <n v="8161"/>
    <n v="0"/>
    <n v="8161"/>
    <n v="0"/>
    <n v="0"/>
    <n v="0"/>
    <n v="0"/>
    <n v="0"/>
    <n v="0"/>
    <n v="0"/>
    <n v="0"/>
    <n v="0"/>
    <x v="35"/>
  </r>
  <r>
    <n v="334"/>
    <n v="0"/>
    <n v="334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4"/>
  </r>
  <r>
    <n v="293"/>
    <n v="293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51"/>
    <n v="51"/>
    <n v="0"/>
    <n v="0"/>
    <x v="30"/>
  </r>
  <r>
    <n v="72"/>
    <n v="72"/>
    <n v="0"/>
    <n v="0"/>
    <n v="0"/>
    <n v="0"/>
    <n v="0"/>
    <n v="0"/>
    <n v="0"/>
    <n v="0"/>
    <n v="0"/>
    <n v="0"/>
    <x v="26"/>
  </r>
  <r>
    <n v="829"/>
    <n v="829"/>
    <n v="0"/>
    <n v="0"/>
    <n v="0"/>
    <n v="0"/>
    <n v="0"/>
    <n v="0"/>
    <n v="0"/>
    <n v="0"/>
    <n v="0"/>
    <n v="0"/>
    <x v="53"/>
  </r>
  <r>
    <n v="1828"/>
    <n v="0"/>
    <n v="1828"/>
    <n v="0"/>
    <n v="0"/>
    <n v="0"/>
    <n v="0"/>
    <n v="0"/>
    <n v="1828"/>
    <n v="0"/>
    <n v="1828"/>
    <n v="0"/>
    <x v="28"/>
  </r>
  <r>
    <n v="24234"/>
    <n v="24234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39"/>
  </r>
  <r>
    <n v="1380"/>
    <n v="1380"/>
    <n v="0"/>
    <n v="0"/>
    <n v="0"/>
    <n v="0"/>
    <n v="0"/>
    <n v="0"/>
    <n v="0"/>
    <n v="0"/>
    <n v="0"/>
    <n v="0"/>
    <x v="21"/>
  </r>
  <r>
    <n v="337"/>
    <n v="0"/>
    <n v="337"/>
    <n v="0"/>
    <n v="0"/>
    <n v="0"/>
    <n v="0"/>
    <n v="0"/>
    <n v="0"/>
    <n v="0"/>
    <n v="0"/>
    <n v="0"/>
    <x v="66"/>
  </r>
  <r>
    <n v="325"/>
    <n v="325"/>
    <n v="0"/>
    <n v="0"/>
    <n v="0"/>
    <n v="0"/>
    <n v="0"/>
    <n v="0"/>
    <n v="0"/>
    <n v="0"/>
    <n v="0"/>
    <n v="0"/>
    <x v="35"/>
  </r>
  <r>
    <n v="1607"/>
    <n v="0"/>
    <n v="1607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26"/>
    <n v="26"/>
    <n v="0"/>
    <n v="0"/>
    <x v="12"/>
  </r>
  <r>
    <n v="20467"/>
    <n v="0"/>
    <n v="20467"/>
    <n v="0"/>
    <n v="0"/>
    <n v="0"/>
    <n v="0"/>
    <n v="0"/>
    <n v="0"/>
    <n v="0"/>
    <n v="0"/>
    <n v="0"/>
    <x v="22"/>
  </r>
  <r>
    <n v="249541"/>
    <n v="0"/>
    <n v="0"/>
    <n v="249541"/>
    <n v="0"/>
    <n v="0"/>
    <n v="0"/>
    <n v="0"/>
    <n v="0"/>
    <n v="0"/>
    <n v="0"/>
    <n v="0"/>
    <x v="2"/>
  </r>
  <r>
    <n v="69094"/>
    <n v="0"/>
    <n v="69094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12"/>
  </r>
  <r>
    <n v="9999"/>
    <n v="9999"/>
    <n v="0"/>
    <n v="0"/>
    <n v="9999"/>
    <n v="9999"/>
    <n v="0"/>
    <n v="0"/>
    <n v="0"/>
    <n v="0"/>
    <n v="0"/>
    <n v="0"/>
    <x v="56"/>
  </r>
  <r>
    <n v="250782"/>
    <n v="0"/>
    <n v="0"/>
    <n v="250782"/>
    <n v="250782"/>
    <n v="0"/>
    <n v="0"/>
    <n v="250782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44"/>
  </r>
  <r>
    <n v="884"/>
    <n v="884"/>
    <n v="0"/>
    <n v="0"/>
    <n v="0"/>
    <n v="0"/>
    <n v="0"/>
    <n v="0"/>
    <n v="884"/>
    <n v="884"/>
    <n v="0"/>
    <n v="0"/>
    <x v="51"/>
  </r>
  <r>
    <n v="347"/>
    <n v="347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63"/>
  </r>
  <r>
    <n v="81"/>
    <n v="0"/>
    <n v="81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50"/>
  </r>
  <r>
    <n v="865"/>
    <n v="865"/>
    <n v="0"/>
    <n v="0"/>
    <n v="0"/>
    <n v="0"/>
    <n v="0"/>
    <n v="0"/>
    <n v="865"/>
    <n v="865"/>
    <n v="0"/>
    <n v="0"/>
    <x v="48"/>
  </r>
  <r>
    <n v="6145"/>
    <n v="6145"/>
    <n v="0"/>
    <n v="0"/>
    <n v="6145"/>
    <n v="6145"/>
    <n v="0"/>
    <n v="0"/>
    <n v="0"/>
    <n v="0"/>
    <n v="0"/>
    <n v="0"/>
    <x v="1"/>
  </r>
  <r>
    <n v="10"/>
    <n v="10"/>
    <n v="0"/>
    <n v="0"/>
    <n v="0"/>
    <n v="0"/>
    <n v="0"/>
    <n v="0"/>
    <n v="10"/>
    <n v="10"/>
    <n v="0"/>
    <n v="0"/>
    <x v="32"/>
  </r>
  <r>
    <n v="2292"/>
    <n v="2292"/>
    <n v="0"/>
    <n v="0"/>
    <n v="0"/>
    <n v="0"/>
    <n v="0"/>
    <n v="0"/>
    <n v="0"/>
    <n v="0"/>
    <n v="0"/>
    <n v="0"/>
    <x v="56"/>
  </r>
  <r>
    <n v="1190"/>
    <n v="0"/>
    <n v="119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34"/>
  </r>
  <r>
    <n v="12217"/>
    <n v="1221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"/>
  </r>
  <r>
    <n v="195"/>
    <n v="195"/>
    <n v="0"/>
    <n v="0"/>
    <n v="0"/>
    <n v="0"/>
    <n v="0"/>
    <n v="0"/>
    <n v="0"/>
    <n v="0"/>
    <n v="0"/>
    <n v="0"/>
    <x v="17"/>
  </r>
  <r>
    <n v="6264"/>
    <n v="6264"/>
    <n v="0"/>
    <n v="0"/>
    <n v="6264"/>
    <n v="6264"/>
    <n v="0"/>
    <n v="0"/>
    <n v="0"/>
    <n v="0"/>
    <n v="0"/>
    <n v="0"/>
    <x v="12"/>
  </r>
  <r>
    <n v="5624"/>
    <n v="562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34"/>
  </r>
  <r>
    <n v="1943"/>
    <n v="0"/>
    <n v="1943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8"/>
  </r>
  <r>
    <n v="655"/>
    <n v="655"/>
    <n v="0"/>
    <n v="0"/>
    <n v="0"/>
    <n v="0"/>
    <n v="0"/>
    <n v="0"/>
    <n v="0"/>
    <n v="0"/>
    <n v="0"/>
    <n v="0"/>
    <x v="30"/>
  </r>
  <r>
    <n v="529"/>
    <n v="529"/>
    <n v="0"/>
    <n v="0"/>
    <n v="0"/>
    <n v="0"/>
    <n v="0"/>
    <n v="0"/>
    <n v="0"/>
    <n v="0"/>
    <n v="0"/>
    <n v="0"/>
    <x v="59"/>
  </r>
  <r>
    <n v="1197"/>
    <n v="1197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57"/>
  </r>
  <r>
    <n v="125"/>
    <n v="125"/>
    <n v="0"/>
    <n v="0"/>
    <n v="0"/>
    <n v="0"/>
    <n v="0"/>
    <n v="0"/>
    <n v="0"/>
    <n v="0"/>
    <n v="0"/>
    <n v="0"/>
    <x v="20"/>
  </r>
  <r>
    <n v="236"/>
    <n v="236"/>
    <n v="0"/>
    <n v="0"/>
    <n v="0"/>
    <n v="0"/>
    <n v="0"/>
    <n v="0"/>
    <n v="236"/>
    <n v="236"/>
    <n v="0"/>
    <n v="0"/>
    <x v="26"/>
  </r>
  <r>
    <n v="143"/>
    <n v="14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0"/>
  </r>
  <r>
    <n v="278"/>
    <n v="278"/>
    <n v="0"/>
    <n v="0"/>
    <n v="0"/>
    <n v="0"/>
    <n v="0"/>
    <n v="0"/>
    <n v="0"/>
    <n v="0"/>
    <n v="0"/>
    <n v="0"/>
    <x v="17"/>
  </r>
  <r>
    <n v="1260"/>
    <n v="0"/>
    <n v="126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34"/>
  </r>
  <r>
    <n v="7191"/>
    <n v="0"/>
    <n v="7191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26"/>
  </r>
  <r>
    <n v="19413"/>
    <n v="0"/>
    <n v="19413"/>
    <n v="0"/>
    <n v="0"/>
    <n v="0"/>
    <n v="0"/>
    <n v="0"/>
    <n v="0"/>
    <n v="0"/>
    <n v="0"/>
    <n v="0"/>
    <x v="37"/>
  </r>
  <r>
    <n v="505"/>
    <n v="505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37"/>
    <n v="37"/>
    <n v="0"/>
    <n v="0"/>
    <x v="17"/>
  </r>
  <r>
    <n v="7"/>
    <n v="7"/>
    <n v="0"/>
    <n v="0"/>
    <n v="0"/>
    <n v="0"/>
    <n v="0"/>
    <n v="0"/>
    <n v="0"/>
    <n v="0"/>
    <n v="0"/>
    <n v="0"/>
    <x v="16"/>
  </r>
  <r>
    <n v="133"/>
    <n v="133"/>
    <n v="0"/>
    <n v="0"/>
    <n v="0"/>
    <n v="0"/>
    <n v="0"/>
    <n v="0"/>
    <n v="0"/>
    <n v="0"/>
    <n v="0"/>
    <n v="0"/>
    <x v="18"/>
  </r>
  <r>
    <n v="356"/>
    <n v="35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"/>
  </r>
  <r>
    <n v="1614"/>
    <n v="1614"/>
    <n v="0"/>
    <n v="0"/>
    <n v="0"/>
    <n v="0"/>
    <n v="0"/>
    <n v="0"/>
    <n v="0"/>
    <n v="0"/>
    <n v="0"/>
    <n v="0"/>
    <x v="35"/>
  </r>
  <r>
    <n v="36948"/>
    <n v="0"/>
    <n v="36948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6"/>
  </r>
  <r>
    <n v="851"/>
    <n v="0"/>
    <n v="851"/>
    <n v="0"/>
    <n v="0"/>
    <n v="0"/>
    <n v="0"/>
    <n v="0"/>
    <n v="851"/>
    <n v="0"/>
    <n v="851"/>
    <n v="0"/>
    <x v="12"/>
  </r>
  <r>
    <n v="3728"/>
    <n v="0"/>
    <n v="3728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2"/>
  </r>
  <r>
    <n v="26772"/>
    <n v="26772"/>
    <n v="0"/>
    <n v="0"/>
    <n v="0"/>
    <n v="0"/>
    <n v="0"/>
    <n v="0"/>
    <n v="0"/>
    <n v="0"/>
    <n v="0"/>
    <n v="0"/>
    <x v="9"/>
  </r>
  <r>
    <n v="3068"/>
    <n v="3068"/>
    <n v="0"/>
    <n v="0"/>
    <n v="0"/>
    <n v="0"/>
    <n v="0"/>
    <n v="0"/>
    <n v="0"/>
    <n v="0"/>
    <n v="0"/>
    <n v="0"/>
    <x v="65"/>
  </r>
  <r>
    <n v="14692"/>
    <n v="14692"/>
    <n v="0"/>
    <n v="0"/>
    <n v="0"/>
    <n v="0"/>
    <n v="0"/>
    <n v="0"/>
    <n v="0"/>
    <n v="0"/>
    <n v="0"/>
    <n v="0"/>
    <x v="2"/>
  </r>
  <r>
    <n v="11"/>
    <n v="11"/>
    <n v="0"/>
    <n v="0"/>
    <n v="11"/>
    <n v="11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6"/>
  </r>
  <r>
    <n v="394"/>
    <n v="394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50"/>
  </r>
  <r>
    <n v="469"/>
    <n v="469"/>
    <n v="0"/>
    <n v="0"/>
    <n v="0"/>
    <n v="0"/>
    <n v="0"/>
    <n v="0"/>
    <n v="0"/>
    <n v="0"/>
    <n v="0"/>
    <n v="0"/>
    <x v="60"/>
  </r>
  <r>
    <n v="3015"/>
    <n v="0"/>
    <n v="3015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23"/>
  </r>
  <r>
    <n v="79798"/>
    <n v="0"/>
    <n v="79798"/>
    <n v="0"/>
    <n v="79798"/>
    <n v="0"/>
    <n v="79798"/>
    <n v="0"/>
    <n v="0"/>
    <n v="0"/>
    <n v="0"/>
    <n v="0"/>
    <x v="23"/>
  </r>
  <r>
    <n v="1265"/>
    <n v="1265"/>
    <n v="0"/>
    <n v="0"/>
    <n v="0"/>
    <n v="0"/>
    <n v="0"/>
    <n v="0"/>
    <n v="0"/>
    <n v="0"/>
    <n v="0"/>
    <n v="0"/>
    <x v="14"/>
  </r>
  <r>
    <n v="1273"/>
    <n v="1273"/>
    <n v="0"/>
    <n v="0"/>
    <n v="0"/>
    <n v="0"/>
    <n v="0"/>
    <n v="0"/>
    <n v="1273"/>
    <n v="1273"/>
    <n v="0"/>
    <n v="0"/>
    <x v="39"/>
  </r>
  <r>
    <n v="156"/>
    <n v="156"/>
    <n v="0"/>
    <n v="0"/>
    <n v="156"/>
    <n v="156"/>
    <n v="0"/>
    <n v="0"/>
    <n v="0"/>
    <n v="0"/>
    <n v="0"/>
    <n v="0"/>
    <x v="19"/>
  </r>
  <r>
    <n v="42"/>
    <n v="42"/>
    <n v="0"/>
    <n v="0"/>
    <n v="0"/>
    <n v="0"/>
    <n v="0"/>
    <n v="0"/>
    <n v="42"/>
    <n v="42"/>
    <n v="0"/>
    <n v="0"/>
    <x v="54"/>
  </r>
  <r>
    <n v="6233"/>
    <n v="6233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5"/>
  </r>
  <r>
    <n v="10762"/>
    <n v="0"/>
    <n v="10762"/>
    <n v="0"/>
    <n v="0"/>
    <n v="0"/>
    <n v="0"/>
    <n v="0"/>
    <n v="0"/>
    <n v="0"/>
    <n v="0"/>
    <n v="0"/>
    <x v="14"/>
  </r>
  <r>
    <n v="458"/>
    <n v="458"/>
    <n v="0"/>
    <n v="0"/>
    <n v="0"/>
    <n v="0"/>
    <n v="0"/>
    <n v="0"/>
    <n v="0"/>
    <n v="0"/>
    <n v="0"/>
    <n v="0"/>
    <x v="28"/>
  </r>
  <r>
    <n v="5918"/>
    <n v="0"/>
    <n v="5918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54"/>
  </r>
  <r>
    <n v="73857"/>
    <n v="73857"/>
    <n v="0"/>
    <n v="0"/>
    <n v="73857"/>
    <n v="73857"/>
    <n v="0"/>
    <n v="0"/>
    <n v="0"/>
    <n v="0"/>
    <n v="0"/>
    <n v="0"/>
    <x v="58"/>
  </r>
  <r>
    <n v="11150"/>
    <n v="11150"/>
    <n v="0"/>
    <n v="0"/>
    <n v="11150"/>
    <n v="11150"/>
    <n v="0"/>
    <n v="0"/>
    <n v="0"/>
    <n v="0"/>
    <n v="0"/>
    <n v="0"/>
    <x v="10"/>
  </r>
  <r>
    <n v="1095"/>
    <n v="1095"/>
    <n v="0"/>
    <n v="0"/>
    <n v="0"/>
    <n v="0"/>
    <n v="0"/>
    <n v="0"/>
    <n v="0"/>
    <n v="0"/>
    <n v="0"/>
    <n v="0"/>
    <x v="9"/>
  </r>
  <r>
    <n v="232"/>
    <n v="23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1"/>
  </r>
  <r>
    <n v="1609"/>
    <n v="1609"/>
    <n v="0"/>
    <n v="0"/>
    <n v="0"/>
    <n v="0"/>
    <n v="0"/>
    <n v="0"/>
    <n v="0"/>
    <n v="0"/>
    <n v="0"/>
    <n v="0"/>
    <x v="17"/>
  </r>
  <r>
    <n v="239"/>
    <n v="239"/>
    <n v="0"/>
    <n v="0"/>
    <n v="239"/>
    <n v="239"/>
    <n v="0"/>
    <n v="0"/>
    <n v="0"/>
    <n v="0"/>
    <n v="0"/>
    <n v="0"/>
    <x v="46"/>
  </r>
  <r>
    <n v="5537"/>
    <n v="553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26"/>
  </r>
  <r>
    <n v="350"/>
    <n v="0"/>
    <n v="350"/>
    <n v="0"/>
    <n v="0"/>
    <n v="0"/>
    <n v="0"/>
    <n v="0"/>
    <n v="0"/>
    <n v="0"/>
    <n v="0"/>
    <n v="0"/>
    <x v="41"/>
  </r>
  <r>
    <n v="17566"/>
    <n v="17566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"/>
  </r>
  <r>
    <n v="67"/>
    <n v="0"/>
    <n v="67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48"/>
  </r>
  <r>
    <n v="13875"/>
    <n v="0"/>
    <n v="13875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37"/>
  </r>
  <r>
    <n v="1549"/>
    <n v="1549"/>
    <n v="0"/>
    <n v="0"/>
    <n v="0"/>
    <n v="0"/>
    <n v="0"/>
    <n v="0"/>
    <n v="1549"/>
    <n v="1549"/>
    <n v="0"/>
    <n v="0"/>
    <x v="28"/>
  </r>
  <r>
    <n v="59"/>
    <n v="59"/>
    <n v="0"/>
    <n v="0"/>
    <n v="0"/>
    <n v="0"/>
    <n v="0"/>
    <n v="0"/>
    <n v="59"/>
    <n v="59"/>
    <n v="0"/>
    <n v="0"/>
    <x v="6"/>
  </r>
  <r>
    <n v="1"/>
    <n v="1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28"/>
  </r>
  <r>
    <n v="190"/>
    <n v="190"/>
    <n v="0"/>
    <n v="0"/>
    <n v="190"/>
    <n v="19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5"/>
  </r>
  <r>
    <n v="13139"/>
    <n v="13139"/>
    <n v="0"/>
    <n v="0"/>
    <n v="13139"/>
    <n v="13139"/>
    <n v="0"/>
    <n v="0"/>
    <n v="0"/>
    <n v="0"/>
    <n v="0"/>
    <n v="0"/>
    <x v="46"/>
  </r>
  <r>
    <n v="16"/>
    <n v="0"/>
    <n v="16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3"/>
  </r>
  <r>
    <n v="1945"/>
    <n v="1945"/>
    <n v="0"/>
    <n v="0"/>
    <n v="0"/>
    <n v="0"/>
    <n v="0"/>
    <n v="0"/>
    <n v="0"/>
    <n v="0"/>
    <n v="0"/>
    <n v="0"/>
    <x v="53"/>
  </r>
  <r>
    <n v="139"/>
    <n v="139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35"/>
    <n v="35"/>
    <n v="0"/>
    <n v="0"/>
    <x v="41"/>
  </r>
  <r>
    <n v="1"/>
    <n v="1"/>
    <n v="0"/>
    <n v="0"/>
    <n v="0"/>
    <n v="0"/>
    <n v="0"/>
    <n v="0"/>
    <n v="0"/>
    <n v="0"/>
    <n v="0"/>
    <n v="0"/>
    <x v="66"/>
  </r>
  <r>
    <n v="5304"/>
    <n v="5304"/>
    <n v="0"/>
    <n v="0"/>
    <n v="0"/>
    <n v="0"/>
    <n v="0"/>
    <n v="0"/>
    <n v="0"/>
    <n v="0"/>
    <n v="0"/>
    <n v="0"/>
    <x v="65"/>
  </r>
  <r>
    <n v="77"/>
    <n v="77"/>
    <n v="0"/>
    <n v="0"/>
    <n v="0"/>
    <n v="0"/>
    <n v="0"/>
    <n v="0"/>
    <n v="0"/>
    <n v="0"/>
    <n v="0"/>
    <n v="0"/>
    <x v="14"/>
  </r>
  <r>
    <n v="1078"/>
    <n v="1078"/>
    <n v="0"/>
    <n v="0"/>
    <n v="1078"/>
    <n v="1078"/>
    <n v="0"/>
    <n v="0"/>
    <n v="0"/>
    <n v="0"/>
    <n v="0"/>
    <n v="0"/>
    <x v="56"/>
  </r>
  <r>
    <n v="385"/>
    <n v="385"/>
    <n v="0"/>
    <n v="0"/>
    <n v="0"/>
    <n v="0"/>
    <n v="0"/>
    <n v="0"/>
    <n v="385"/>
    <n v="385"/>
    <n v="0"/>
    <n v="0"/>
    <x v="41"/>
  </r>
  <r>
    <n v="809"/>
    <n v="0"/>
    <n v="809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0"/>
  </r>
  <r>
    <n v="1929"/>
    <n v="1929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60"/>
  </r>
  <r>
    <n v="687"/>
    <n v="687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53"/>
  </r>
  <r>
    <n v="645"/>
    <n v="0"/>
    <n v="645"/>
    <n v="0"/>
    <n v="0"/>
    <n v="0"/>
    <n v="0"/>
    <n v="0"/>
    <n v="0"/>
    <n v="0"/>
    <n v="0"/>
    <n v="0"/>
    <x v="53"/>
  </r>
  <r>
    <n v="4884"/>
    <n v="4884"/>
    <n v="0"/>
    <n v="0"/>
    <n v="4884"/>
    <n v="4884"/>
    <n v="0"/>
    <n v="0"/>
    <n v="0"/>
    <n v="0"/>
    <n v="0"/>
    <n v="0"/>
    <x v="46"/>
  </r>
  <r>
    <n v="2461"/>
    <n v="0"/>
    <n v="0"/>
    <n v="2461"/>
    <n v="0"/>
    <n v="0"/>
    <n v="0"/>
    <n v="0"/>
    <n v="2461"/>
    <n v="0"/>
    <n v="0"/>
    <n v="2461"/>
    <x v="69"/>
  </r>
  <r>
    <n v="4904"/>
    <n v="490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1"/>
  </r>
  <r>
    <n v="9710"/>
    <n v="0"/>
    <n v="9710"/>
    <n v="0"/>
    <n v="9710"/>
    <n v="0"/>
    <n v="971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21"/>
  </r>
  <r>
    <n v="188"/>
    <n v="188"/>
    <n v="0"/>
    <n v="0"/>
    <n v="0"/>
    <n v="0"/>
    <n v="0"/>
    <n v="0"/>
    <n v="0"/>
    <n v="0"/>
    <n v="0"/>
    <n v="0"/>
    <x v="54"/>
  </r>
  <r>
    <n v="1106"/>
    <n v="1106"/>
    <n v="0"/>
    <n v="0"/>
    <n v="1106"/>
    <n v="1106"/>
    <n v="0"/>
    <n v="0"/>
    <n v="0"/>
    <n v="0"/>
    <n v="0"/>
    <n v="0"/>
    <x v="51"/>
  </r>
  <r>
    <n v="303"/>
    <n v="303"/>
    <n v="0"/>
    <n v="0"/>
    <n v="0"/>
    <n v="0"/>
    <n v="0"/>
    <n v="0"/>
    <n v="0"/>
    <n v="0"/>
    <n v="0"/>
    <n v="0"/>
    <x v="29"/>
  </r>
  <r>
    <n v="9841"/>
    <n v="9841"/>
    <n v="0"/>
    <n v="0"/>
    <n v="0"/>
    <n v="0"/>
    <n v="0"/>
    <n v="0"/>
    <n v="0"/>
    <n v="0"/>
    <n v="0"/>
    <n v="0"/>
    <x v="52"/>
  </r>
  <r>
    <n v="5064"/>
    <n v="0"/>
    <n v="5064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0"/>
  </r>
  <r>
    <n v="1352"/>
    <n v="1352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18"/>
  </r>
  <r>
    <n v="2478"/>
    <n v="2478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0"/>
    <n v="0"/>
    <n v="0"/>
    <n v="0"/>
    <x v="13"/>
  </r>
  <r>
    <n v="413"/>
    <n v="413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52"/>
  </r>
  <r>
    <n v="165"/>
    <n v="0"/>
    <n v="165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68"/>
  </r>
  <r>
    <n v="75"/>
    <n v="75"/>
    <n v="0"/>
    <n v="0"/>
    <n v="0"/>
    <n v="0"/>
    <n v="0"/>
    <n v="0"/>
    <n v="0"/>
    <n v="0"/>
    <n v="0"/>
    <n v="0"/>
    <x v="21"/>
  </r>
  <r>
    <n v="6527"/>
    <n v="0"/>
    <n v="6527"/>
    <n v="0"/>
    <n v="0"/>
    <n v="0"/>
    <n v="0"/>
    <n v="0"/>
    <n v="0"/>
    <n v="0"/>
    <n v="0"/>
    <n v="0"/>
    <x v="57"/>
  </r>
  <r>
    <n v="132"/>
    <n v="13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3"/>
  </r>
  <r>
    <n v="262"/>
    <n v="262"/>
    <n v="0"/>
    <n v="0"/>
    <n v="0"/>
    <n v="0"/>
    <n v="0"/>
    <n v="0"/>
    <n v="0"/>
    <n v="0"/>
    <n v="0"/>
    <n v="0"/>
    <x v="20"/>
  </r>
  <r>
    <n v="550"/>
    <n v="550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19"/>
  </r>
  <r>
    <n v="275"/>
    <n v="275"/>
    <n v="0"/>
    <n v="0"/>
    <n v="0"/>
    <n v="0"/>
    <n v="0"/>
    <n v="0"/>
    <n v="0"/>
    <n v="0"/>
    <n v="0"/>
    <n v="0"/>
    <x v="34"/>
  </r>
  <r>
    <n v="442"/>
    <n v="442"/>
    <n v="0"/>
    <n v="0"/>
    <n v="442"/>
    <n v="442"/>
    <n v="0"/>
    <n v="0"/>
    <n v="0"/>
    <n v="0"/>
    <n v="0"/>
    <n v="0"/>
    <x v="50"/>
  </r>
  <r>
    <n v="944"/>
    <n v="944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5"/>
  </r>
  <r>
    <n v="126"/>
    <n v="126"/>
    <n v="0"/>
    <n v="0"/>
    <n v="0"/>
    <n v="0"/>
    <n v="0"/>
    <n v="0"/>
    <n v="0"/>
    <n v="0"/>
    <n v="0"/>
    <n v="0"/>
    <x v="23"/>
  </r>
  <r>
    <n v="357"/>
    <n v="357"/>
    <n v="0"/>
    <n v="0"/>
    <n v="0"/>
    <n v="0"/>
    <n v="0"/>
    <n v="0"/>
    <n v="0"/>
    <n v="0"/>
    <n v="0"/>
    <n v="0"/>
    <x v="58"/>
  </r>
  <r>
    <n v="137"/>
    <n v="13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0"/>
  </r>
  <r>
    <n v="292"/>
    <n v="292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39"/>
  </r>
  <r>
    <n v="848"/>
    <n v="848"/>
    <n v="0"/>
    <n v="0"/>
    <n v="0"/>
    <n v="0"/>
    <n v="0"/>
    <n v="0"/>
    <n v="0"/>
    <n v="0"/>
    <n v="0"/>
    <n v="0"/>
    <x v="1"/>
  </r>
  <r>
    <n v="538"/>
    <n v="538"/>
    <n v="0"/>
    <n v="0"/>
    <n v="538"/>
    <n v="538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28"/>
  </r>
  <r>
    <n v="5678"/>
    <n v="567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5"/>
  </r>
  <r>
    <n v="4794"/>
    <n v="4794"/>
    <n v="0"/>
    <n v="0"/>
    <n v="0"/>
    <n v="0"/>
    <n v="0"/>
    <n v="0"/>
    <n v="4794"/>
    <n v="4794"/>
    <n v="0"/>
    <n v="0"/>
    <x v="48"/>
  </r>
  <r>
    <n v="9"/>
    <n v="9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21"/>
  </r>
  <r>
    <n v="176"/>
    <n v="176"/>
    <n v="0"/>
    <n v="0"/>
    <n v="0"/>
    <n v="0"/>
    <n v="0"/>
    <n v="0"/>
    <n v="0"/>
    <n v="0"/>
    <n v="0"/>
    <n v="0"/>
    <x v="68"/>
  </r>
  <r>
    <n v="240"/>
    <n v="24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7"/>
  </r>
  <r>
    <n v="23740"/>
    <n v="23740"/>
    <n v="0"/>
    <n v="0"/>
    <n v="23740"/>
    <n v="23740"/>
    <n v="0"/>
    <n v="0"/>
    <n v="0"/>
    <n v="0"/>
    <n v="0"/>
    <n v="0"/>
    <x v="65"/>
  </r>
  <r>
    <n v="834"/>
    <n v="834"/>
    <n v="0"/>
    <n v="0"/>
    <n v="0"/>
    <n v="0"/>
    <n v="0"/>
    <n v="0"/>
    <n v="834"/>
    <n v="834"/>
    <n v="0"/>
    <n v="0"/>
    <x v="20"/>
  </r>
  <r>
    <n v="22"/>
    <n v="22"/>
    <n v="0"/>
    <n v="0"/>
    <n v="0"/>
    <n v="0"/>
    <n v="0"/>
    <n v="0"/>
    <n v="0"/>
    <n v="0"/>
    <n v="0"/>
    <n v="0"/>
    <x v="68"/>
  </r>
  <r>
    <n v="32"/>
    <n v="32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61"/>
  </r>
  <r>
    <n v="225"/>
    <n v="225"/>
    <n v="0"/>
    <n v="0"/>
    <n v="0"/>
    <n v="0"/>
    <n v="0"/>
    <n v="0"/>
    <n v="0"/>
    <n v="0"/>
    <n v="0"/>
    <n v="0"/>
    <x v="53"/>
  </r>
  <r>
    <n v="840"/>
    <n v="840"/>
    <n v="0"/>
    <n v="0"/>
    <n v="0"/>
    <n v="0"/>
    <n v="0"/>
    <n v="0"/>
    <n v="0"/>
    <n v="0"/>
    <n v="0"/>
    <n v="0"/>
    <x v="27"/>
  </r>
  <r>
    <n v="40511"/>
    <n v="0"/>
    <n v="40511"/>
    <n v="0"/>
    <n v="0"/>
    <n v="0"/>
    <n v="0"/>
    <n v="0"/>
    <n v="0"/>
    <n v="0"/>
    <n v="0"/>
    <n v="0"/>
    <x v="23"/>
  </r>
  <r>
    <n v="1566"/>
    <n v="1566"/>
    <n v="0"/>
    <n v="0"/>
    <n v="1566"/>
    <n v="1566"/>
    <n v="0"/>
    <n v="0"/>
    <n v="0"/>
    <n v="0"/>
    <n v="0"/>
    <n v="0"/>
    <x v="15"/>
  </r>
  <r>
    <n v="507"/>
    <n v="507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26"/>
  </r>
  <r>
    <n v="568"/>
    <n v="568"/>
    <n v="0"/>
    <n v="0"/>
    <n v="0"/>
    <n v="0"/>
    <n v="0"/>
    <n v="0"/>
    <n v="0"/>
    <n v="0"/>
    <n v="0"/>
    <n v="0"/>
    <x v="48"/>
  </r>
  <r>
    <n v="18042"/>
    <n v="0"/>
    <n v="18042"/>
    <n v="0"/>
    <n v="0"/>
    <n v="0"/>
    <n v="0"/>
    <n v="0"/>
    <n v="0"/>
    <n v="0"/>
    <n v="0"/>
    <n v="0"/>
    <x v="65"/>
  </r>
  <r>
    <n v="19"/>
    <n v="19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29"/>
  </r>
  <r>
    <n v="3588"/>
    <n v="3588"/>
    <n v="0"/>
    <n v="0"/>
    <n v="0"/>
    <n v="0"/>
    <n v="0"/>
    <n v="0"/>
    <n v="0"/>
    <n v="0"/>
    <n v="0"/>
    <n v="0"/>
    <x v="51"/>
  </r>
  <r>
    <n v="340"/>
    <n v="340"/>
    <n v="0"/>
    <n v="0"/>
    <n v="0"/>
    <n v="0"/>
    <n v="0"/>
    <n v="0"/>
    <n v="0"/>
    <n v="0"/>
    <n v="0"/>
    <n v="0"/>
    <x v="26"/>
  </r>
  <r>
    <n v="9593"/>
    <n v="0"/>
    <n v="9593"/>
    <n v="0"/>
    <n v="0"/>
    <n v="0"/>
    <n v="0"/>
    <n v="0"/>
    <n v="0"/>
    <n v="0"/>
    <n v="0"/>
    <n v="0"/>
    <x v="1"/>
  </r>
  <r>
    <n v="102"/>
    <n v="102"/>
    <n v="0"/>
    <n v="0"/>
    <n v="0"/>
    <n v="0"/>
    <n v="0"/>
    <n v="0"/>
    <n v="0"/>
    <n v="0"/>
    <n v="0"/>
    <n v="0"/>
    <x v="47"/>
  </r>
  <r>
    <n v="448"/>
    <n v="448"/>
    <n v="0"/>
    <n v="0"/>
    <n v="0"/>
    <n v="0"/>
    <n v="0"/>
    <n v="0"/>
    <n v="0"/>
    <n v="0"/>
    <n v="0"/>
    <n v="0"/>
    <x v="1"/>
  </r>
  <r>
    <n v="806"/>
    <n v="806"/>
    <n v="0"/>
    <n v="0"/>
    <n v="0"/>
    <n v="0"/>
    <n v="0"/>
    <n v="0"/>
    <n v="0"/>
    <n v="0"/>
    <n v="0"/>
    <n v="0"/>
    <x v="21"/>
  </r>
  <r>
    <n v="5699"/>
    <n v="0"/>
    <n v="5699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9"/>
  </r>
  <r>
    <n v="598"/>
    <n v="0"/>
    <n v="598"/>
    <n v="0"/>
    <n v="0"/>
    <n v="0"/>
    <n v="0"/>
    <n v="0"/>
    <n v="0"/>
    <n v="0"/>
    <n v="0"/>
    <n v="0"/>
    <x v="4"/>
  </r>
  <r>
    <n v="101"/>
    <n v="0"/>
    <n v="101"/>
    <n v="0"/>
    <n v="0"/>
    <n v="0"/>
    <n v="0"/>
    <n v="0"/>
    <n v="101"/>
    <n v="0"/>
    <n v="101"/>
    <n v="0"/>
    <x v="32"/>
  </r>
  <r>
    <n v="1"/>
    <n v="1"/>
    <n v="0"/>
    <n v="0"/>
    <n v="0"/>
    <n v="0"/>
    <n v="0"/>
    <n v="0"/>
    <n v="0"/>
    <n v="0"/>
    <n v="0"/>
    <n v="0"/>
    <x v="3"/>
  </r>
  <r>
    <n v="364"/>
    <n v="364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18"/>
  </r>
  <r>
    <n v="72"/>
    <n v="0"/>
    <n v="72"/>
    <n v="0"/>
    <n v="72"/>
    <n v="0"/>
    <n v="72"/>
    <n v="0"/>
    <n v="0"/>
    <n v="0"/>
    <n v="0"/>
    <n v="0"/>
    <x v="38"/>
  </r>
  <r>
    <n v="145"/>
    <n v="145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9"/>
  </r>
  <r>
    <n v="5938"/>
    <n v="0"/>
    <n v="5938"/>
    <n v="0"/>
    <n v="0"/>
    <n v="0"/>
    <n v="0"/>
    <n v="0"/>
    <n v="0"/>
    <n v="0"/>
    <n v="0"/>
    <n v="0"/>
    <x v="44"/>
  </r>
  <r>
    <n v="251"/>
    <n v="251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33"/>
  </r>
  <r>
    <n v="308"/>
    <n v="308"/>
    <n v="0"/>
    <n v="0"/>
    <n v="0"/>
    <n v="0"/>
    <n v="0"/>
    <n v="0"/>
    <n v="0"/>
    <n v="0"/>
    <n v="0"/>
    <n v="0"/>
    <x v="46"/>
  </r>
  <r>
    <n v="7"/>
    <n v="0"/>
    <n v="7"/>
    <n v="0"/>
    <n v="0"/>
    <n v="0"/>
    <n v="0"/>
    <n v="0"/>
    <n v="0"/>
    <n v="0"/>
    <n v="0"/>
    <n v="0"/>
    <x v="11"/>
  </r>
  <r>
    <n v="4837"/>
    <n v="0"/>
    <n v="4837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4"/>
  </r>
  <r>
    <n v="176"/>
    <n v="176"/>
    <n v="0"/>
    <n v="0"/>
    <n v="0"/>
    <n v="0"/>
    <n v="0"/>
    <n v="0"/>
    <n v="0"/>
    <n v="0"/>
    <n v="0"/>
    <n v="0"/>
    <x v="51"/>
  </r>
  <r>
    <n v="240"/>
    <n v="240"/>
    <n v="0"/>
    <n v="0"/>
    <n v="0"/>
    <n v="0"/>
    <n v="0"/>
    <n v="0"/>
    <n v="240"/>
    <n v="240"/>
    <n v="0"/>
    <n v="0"/>
    <x v="39"/>
  </r>
  <r>
    <n v="34"/>
    <n v="34"/>
    <n v="0"/>
    <n v="0"/>
    <n v="0"/>
    <n v="0"/>
    <n v="0"/>
    <n v="0"/>
    <n v="0"/>
    <n v="0"/>
    <n v="0"/>
    <n v="0"/>
    <x v="4"/>
  </r>
  <r>
    <n v="3600"/>
    <n v="3600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31"/>
  </r>
  <r>
    <n v="264"/>
    <n v="264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57"/>
  </r>
  <r>
    <n v="26"/>
    <n v="26"/>
    <n v="0"/>
    <n v="0"/>
    <n v="0"/>
    <n v="0"/>
    <n v="0"/>
    <n v="0"/>
    <n v="0"/>
    <n v="0"/>
    <n v="0"/>
    <n v="0"/>
    <x v="3"/>
  </r>
  <r>
    <n v="88"/>
    <n v="88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31"/>
  </r>
  <r>
    <n v="1706"/>
    <n v="1706"/>
    <n v="0"/>
    <n v="0"/>
    <n v="0"/>
    <n v="0"/>
    <n v="0"/>
    <n v="0"/>
    <n v="0"/>
    <n v="0"/>
    <n v="0"/>
    <n v="0"/>
    <x v="50"/>
  </r>
  <r>
    <n v="446"/>
    <n v="446"/>
    <n v="0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134"/>
    <n v="134"/>
    <n v="0"/>
    <n v="0"/>
    <x v="24"/>
  </r>
  <r>
    <n v="81"/>
    <n v="81"/>
    <n v="0"/>
    <n v="0"/>
    <n v="81"/>
    <n v="81"/>
    <n v="0"/>
    <n v="0"/>
    <n v="0"/>
    <n v="0"/>
    <n v="0"/>
    <n v="0"/>
    <x v="34"/>
  </r>
  <r>
    <n v="24"/>
    <n v="24"/>
    <n v="0"/>
    <n v="0"/>
    <n v="0"/>
    <n v="0"/>
    <n v="0"/>
    <n v="0"/>
    <n v="24"/>
    <n v="24"/>
    <n v="0"/>
    <n v="0"/>
    <x v="51"/>
  </r>
  <r>
    <n v="920"/>
    <n v="920"/>
    <n v="0"/>
    <n v="0"/>
    <n v="0"/>
    <n v="0"/>
    <n v="0"/>
    <n v="0"/>
    <n v="0"/>
    <n v="0"/>
    <n v="0"/>
    <n v="0"/>
    <x v="39"/>
  </r>
  <r>
    <n v="228"/>
    <n v="22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8"/>
  </r>
  <r>
    <n v="16"/>
    <n v="0"/>
    <n v="16"/>
    <n v="0"/>
    <n v="0"/>
    <n v="0"/>
    <n v="0"/>
    <n v="0"/>
    <n v="0"/>
    <n v="0"/>
    <n v="0"/>
    <n v="0"/>
    <x v="61"/>
  </r>
  <r>
    <n v="2236"/>
    <n v="2236"/>
    <n v="0"/>
    <n v="0"/>
    <n v="0"/>
    <n v="0"/>
    <n v="0"/>
    <n v="0"/>
    <n v="0"/>
    <n v="0"/>
    <n v="0"/>
    <n v="0"/>
    <x v="49"/>
  </r>
  <r>
    <n v="666"/>
    <n v="66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"/>
  </r>
  <r>
    <n v="209"/>
    <n v="209"/>
    <n v="0"/>
    <n v="0"/>
    <n v="209"/>
    <n v="209"/>
    <n v="0"/>
    <n v="0"/>
    <n v="0"/>
    <n v="0"/>
    <n v="0"/>
    <n v="0"/>
    <x v="49"/>
  </r>
  <r>
    <n v="98"/>
    <n v="0"/>
    <n v="98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4"/>
  </r>
  <r>
    <n v="330"/>
    <n v="330"/>
    <n v="0"/>
    <n v="0"/>
    <n v="0"/>
    <n v="0"/>
    <n v="0"/>
    <n v="0"/>
    <n v="0"/>
    <n v="0"/>
    <n v="0"/>
    <n v="0"/>
    <x v="37"/>
  </r>
  <r>
    <n v="631"/>
    <n v="631"/>
    <n v="0"/>
    <n v="0"/>
    <n v="0"/>
    <n v="0"/>
    <n v="0"/>
    <n v="0"/>
    <n v="0"/>
    <n v="0"/>
    <n v="0"/>
    <n v="0"/>
    <x v="33"/>
  </r>
  <r>
    <n v="141"/>
    <n v="141"/>
    <n v="0"/>
    <n v="0"/>
    <n v="0"/>
    <n v="0"/>
    <n v="0"/>
    <n v="0"/>
    <n v="0"/>
    <n v="0"/>
    <n v="0"/>
    <n v="0"/>
    <x v="13"/>
  </r>
  <r>
    <n v="2216"/>
    <n v="2216"/>
    <n v="0"/>
    <n v="0"/>
    <n v="0"/>
    <n v="0"/>
    <n v="0"/>
    <n v="0"/>
    <n v="0"/>
    <n v="0"/>
    <n v="0"/>
    <n v="0"/>
    <x v="18"/>
  </r>
  <r>
    <n v="79"/>
    <n v="79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8"/>
  </r>
  <r>
    <n v="3"/>
    <n v="0"/>
    <n v="3"/>
    <n v="0"/>
    <n v="0"/>
    <n v="0"/>
    <n v="0"/>
    <n v="0"/>
    <n v="0"/>
    <n v="0"/>
    <n v="0"/>
    <n v="0"/>
    <x v="48"/>
  </r>
  <r>
    <n v="187"/>
    <n v="187"/>
    <n v="0"/>
    <n v="0"/>
    <n v="0"/>
    <n v="0"/>
    <n v="0"/>
    <n v="0"/>
    <n v="0"/>
    <n v="0"/>
    <n v="0"/>
    <n v="0"/>
    <x v="46"/>
  </r>
  <r>
    <n v="225"/>
    <n v="225"/>
    <n v="0"/>
    <n v="0"/>
    <n v="0"/>
    <n v="0"/>
    <n v="0"/>
    <n v="0"/>
    <n v="225"/>
    <n v="225"/>
    <n v="0"/>
    <n v="0"/>
    <x v="50"/>
  </r>
  <r>
    <n v="250"/>
    <n v="250"/>
    <n v="0"/>
    <n v="0"/>
    <n v="0"/>
    <n v="0"/>
    <n v="0"/>
    <n v="0"/>
    <n v="250"/>
    <n v="250"/>
    <n v="0"/>
    <n v="0"/>
    <x v="39"/>
  </r>
  <r>
    <n v="3925"/>
    <n v="3925"/>
    <n v="0"/>
    <n v="0"/>
    <n v="0"/>
    <n v="0"/>
    <n v="0"/>
    <n v="0"/>
    <n v="0"/>
    <n v="0"/>
    <n v="0"/>
    <n v="0"/>
    <x v="46"/>
  </r>
  <r>
    <n v="23952"/>
    <n v="0"/>
    <n v="23952"/>
    <n v="0"/>
    <n v="0"/>
    <n v="0"/>
    <n v="0"/>
    <n v="0"/>
    <n v="0"/>
    <n v="0"/>
    <n v="0"/>
    <n v="0"/>
    <x v="23"/>
  </r>
  <r>
    <n v="4164"/>
    <n v="0"/>
    <n v="4164"/>
    <n v="0"/>
    <n v="0"/>
    <n v="0"/>
    <n v="0"/>
    <n v="0"/>
    <n v="0"/>
    <n v="0"/>
    <n v="0"/>
    <n v="0"/>
    <x v="55"/>
  </r>
  <r>
    <n v="630"/>
    <n v="630"/>
    <n v="0"/>
    <n v="0"/>
    <n v="630"/>
    <n v="63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4"/>
  </r>
  <r>
    <n v="370"/>
    <n v="370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35"/>
  </r>
  <r>
    <n v="844"/>
    <n v="844"/>
    <n v="0"/>
    <n v="0"/>
    <n v="0"/>
    <n v="0"/>
    <n v="0"/>
    <n v="0"/>
    <n v="844"/>
    <n v="844"/>
    <n v="0"/>
    <n v="0"/>
    <x v="65"/>
  </r>
  <r>
    <n v="7072"/>
    <n v="0"/>
    <n v="7072"/>
    <n v="0"/>
    <n v="0"/>
    <n v="0"/>
    <n v="0"/>
    <n v="0"/>
    <n v="0"/>
    <n v="0"/>
    <n v="0"/>
    <n v="0"/>
    <x v="6"/>
  </r>
  <r>
    <n v="1455"/>
    <n v="1455"/>
    <n v="0"/>
    <n v="0"/>
    <n v="0"/>
    <n v="0"/>
    <n v="0"/>
    <n v="0"/>
    <n v="0"/>
    <n v="0"/>
    <n v="0"/>
    <n v="0"/>
    <x v="22"/>
  </r>
  <r>
    <n v="352"/>
    <n v="352"/>
    <n v="0"/>
    <n v="0"/>
    <n v="0"/>
    <n v="0"/>
    <n v="0"/>
    <n v="0"/>
    <n v="0"/>
    <n v="0"/>
    <n v="0"/>
    <n v="0"/>
    <x v="49"/>
  </r>
  <r>
    <n v="21422"/>
    <n v="21422"/>
    <n v="0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21"/>
  </r>
  <r>
    <n v="18"/>
    <n v="18"/>
    <n v="0"/>
    <n v="0"/>
    <n v="18"/>
    <n v="18"/>
    <n v="0"/>
    <n v="0"/>
    <n v="0"/>
    <n v="0"/>
    <n v="0"/>
    <n v="0"/>
    <x v="44"/>
  </r>
  <r>
    <n v="2306"/>
    <n v="2306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39"/>
  </r>
  <r>
    <n v="197"/>
    <n v="197"/>
    <n v="0"/>
    <n v="0"/>
    <n v="0"/>
    <n v="0"/>
    <n v="0"/>
    <n v="0"/>
    <n v="0"/>
    <n v="0"/>
    <n v="0"/>
    <n v="0"/>
    <x v="57"/>
  </r>
  <r>
    <n v="4121"/>
    <n v="0"/>
    <n v="4121"/>
    <n v="0"/>
    <n v="0"/>
    <n v="0"/>
    <n v="0"/>
    <n v="0"/>
    <n v="0"/>
    <n v="0"/>
    <n v="0"/>
    <n v="0"/>
    <x v="14"/>
  </r>
  <r>
    <n v="5930"/>
    <n v="0"/>
    <n v="593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26"/>
  </r>
  <r>
    <n v="620"/>
    <n v="620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56"/>
  </r>
  <r>
    <n v="1444"/>
    <n v="0"/>
    <n v="1444"/>
    <n v="0"/>
    <n v="0"/>
    <n v="0"/>
    <n v="0"/>
    <n v="0"/>
    <n v="1444"/>
    <n v="0"/>
    <n v="1444"/>
    <n v="0"/>
    <x v="50"/>
  </r>
  <r>
    <n v="393"/>
    <n v="393"/>
    <n v="0"/>
    <n v="0"/>
    <n v="393"/>
    <n v="393"/>
    <n v="0"/>
    <n v="0"/>
    <n v="0"/>
    <n v="0"/>
    <n v="0"/>
    <n v="0"/>
    <x v="61"/>
  </r>
  <r>
    <n v="2042"/>
    <n v="2042"/>
    <n v="0"/>
    <n v="0"/>
    <n v="0"/>
    <n v="0"/>
    <n v="0"/>
    <n v="0"/>
    <n v="2042"/>
    <n v="2042"/>
    <n v="0"/>
    <n v="0"/>
    <x v="36"/>
  </r>
  <r>
    <n v="56"/>
    <n v="5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4"/>
  </r>
  <r>
    <n v="866"/>
    <n v="866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3"/>
  </r>
  <r>
    <n v="178"/>
    <n v="178"/>
    <n v="0"/>
    <n v="0"/>
    <n v="178"/>
    <n v="178"/>
    <n v="0"/>
    <n v="0"/>
    <n v="0"/>
    <n v="0"/>
    <n v="0"/>
    <n v="0"/>
    <x v="24"/>
  </r>
  <r>
    <n v="7140"/>
    <n v="0"/>
    <n v="714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11"/>
  </r>
  <r>
    <n v="2200"/>
    <n v="0"/>
    <n v="220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0"/>
  </r>
  <r>
    <n v="651"/>
    <n v="651"/>
    <n v="0"/>
    <n v="0"/>
    <n v="0"/>
    <n v="0"/>
    <n v="0"/>
    <n v="0"/>
    <n v="0"/>
    <n v="0"/>
    <n v="0"/>
    <n v="0"/>
    <x v="9"/>
  </r>
  <r>
    <n v="147"/>
    <n v="147"/>
    <n v="0"/>
    <n v="0"/>
    <n v="0"/>
    <n v="0"/>
    <n v="0"/>
    <n v="0"/>
    <n v="0"/>
    <n v="0"/>
    <n v="0"/>
    <n v="0"/>
    <x v="33"/>
  </r>
  <r>
    <n v="2159"/>
    <n v="215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9"/>
  </r>
  <r>
    <n v="30458"/>
    <n v="0"/>
    <n v="30458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9"/>
  </r>
  <r>
    <n v="375"/>
    <n v="37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"/>
  </r>
  <r>
    <n v="696"/>
    <n v="696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31"/>
  </r>
  <r>
    <n v="6"/>
    <n v="0"/>
    <n v="6"/>
    <n v="0"/>
    <n v="0"/>
    <n v="0"/>
    <n v="0"/>
    <n v="0"/>
    <n v="0"/>
    <n v="0"/>
    <n v="0"/>
    <n v="0"/>
    <x v="32"/>
  </r>
  <r>
    <n v="546"/>
    <n v="546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12"/>
  </r>
  <r>
    <n v="540"/>
    <n v="540"/>
    <n v="0"/>
    <n v="0"/>
    <n v="0"/>
    <n v="0"/>
    <n v="0"/>
    <n v="0"/>
    <n v="540"/>
    <n v="540"/>
    <n v="0"/>
    <n v="0"/>
    <x v="33"/>
  </r>
  <r>
    <n v="53"/>
    <n v="0"/>
    <n v="53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64"/>
  </r>
  <r>
    <n v="926"/>
    <n v="926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6"/>
  </r>
  <r>
    <n v="2053"/>
    <n v="0"/>
    <n v="2053"/>
    <n v="0"/>
    <n v="0"/>
    <n v="0"/>
    <n v="0"/>
    <n v="0"/>
    <n v="0"/>
    <n v="0"/>
    <n v="0"/>
    <n v="0"/>
    <x v="52"/>
  </r>
  <r>
    <n v="3788"/>
    <n v="3788"/>
    <n v="0"/>
    <n v="0"/>
    <n v="0"/>
    <n v="0"/>
    <n v="0"/>
    <n v="0"/>
    <n v="0"/>
    <n v="0"/>
    <n v="0"/>
    <n v="0"/>
    <x v="52"/>
  </r>
  <r>
    <n v="9331"/>
    <n v="0"/>
    <n v="9331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23"/>
    <n v="23"/>
    <n v="0"/>
    <n v="0"/>
    <x v="41"/>
  </r>
  <r>
    <n v="12"/>
    <n v="12"/>
    <n v="0"/>
    <n v="0"/>
    <n v="0"/>
    <n v="0"/>
    <n v="0"/>
    <n v="0"/>
    <n v="0"/>
    <n v="0"/>
    <n v="0"/>
    <n v="0"/>
    <x v="26"/>
  </r>
  <r>
    <n v="5312"/>
    <n v="5312"/>
    <n v="0"/>
    <n v="0"/>
    <n v="0"/>
    <n v="0"/>
    <n v="0"/>
    <n v="0"/>
    <n v="0"/>
    <n v="0"/>
    <n v="0"/>
    <n v="0"/>
    <x v="46"/>
  </r>
  <r>
    <n v="222"/>
    <n v="0"/>
    <n v="222"/>
    <n v="0"/>
    <n v="0"/>
    <n v="0"/>
    <n v="0"/>
    <n v="0"/>
    <n v="0"/>
    <n v="0"/>
    <n v="0"/>
    <n v="0"/>
    <x v="66"/>
  </r>
  <r>
    <n v="11"/>
    <n v="0"/>
    <n v="11"/>
    <n v="0"/>
    <n v="0"/>
    <n v="0"/>
    <n v="0"/>
    <n v="0"/>
    <n v="0"/>
    <n v="0"/>
    <n v="0"/>
    <n v="0"/>
    <x v="64"/>
  </r>
  <r>
    <n v="71"/>
    <n v="7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3"/>
  </r>
  <r>
    <n v="12890"/>
    <n v="12890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62"/>
  </r>
  <r>
    <n v="157"/>
    <n v="157"/>
    <n v="0"/>
    <n v="0"/>
    <n v="0"/>
    <n v="0"/>
    <n v="0"/>
    <n v="0"/>
    <n v="0"/>
    <n v="0"/>
    <n v="0"/>
    <n v="0"/>
    <x v="14"/>
  </r>
  <r>
    <n v="1711"/>
    <n v="1711"/>
    <n v="0"/>
    <n v="0"/>
    <n v="0"/>
    <n v="0"/>
    <n v="0"/>
    <n v="0"/>
    <n v="0"/>
    <n v="0"/>
    <n v="0"/>
    <n v="0"/>
    <x v="22"/>
  </r>
  <r>
    <n v="2645"/>
    <n v="2645"/>
    <n v="0"/>
    <n v="0"/>
    <n v="0"/>
    <n v="0"/>
    <n v="0"/>
    <n v="0"/>
    <n v="2645"/>
    <n v="2645"/>
    <n v="0"/>
    <n v="0"/>
    <x v="23"/>
  </r>
  <r>
    <n v="7"/>
    <n v="7"/>
    <n v="0"/>
    <n v="0"/>
    <n v="0"/>
    <n v="0"/>
    <n v="0"/>
    <n v="0"/>
    <n v="0"/>
    <n v="0"/>
    <n v="0"/>
    <n v="0"/>
    <x v="48"/>
  </r>
  <r>
    <n v="1059"/>
    <n v="0"/>
    <n v="1059"/>
    <n v="0"/>
    <n v="0"/>
    <n v="0"/>
    <n v="0"/>
    <n v="0"/>
    <n v="0"/>
    <n v="0"/>
    <n v="0"/>
    <n v="0"/>
    <x v="57"/>
  </r>
  <r>
    <n v="520"/>
    <n v="520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30"/>
  </r>
  <r>
    <n v="997"/>
    <n v="997"/>
    <n v="0"/>
    <n v="0"/>
    <n v="0"/>
    <n v="0"/>
    <n v="0"/>
    <n v="0"/>
    <n v="997"/>
    <n v="997"/>
    <n v="0"/>
    <n v="0"/>
    <x v="60"/>
  </r>
  <r>
    <n v="46126"/>
    <n v="0"/>
    <n v="46126"/>
    <n v="0"/>
    <n v="46126"/>
    <n v="0"/>
    <n v="46126"/>
    <n v="0"/>
    <n v="0"/>
    <n v="0"/>
    <n v="0"/>
    <n v="0"/>
    <x v="65"/>
  </r>
  <r>
    <n v="46"/>
    <n v="0"/>
    <n v="46"/>
    <n v="0"/>
    <n v="0"/>
    <n v="0"/>
    <n v="0"/>
    <n v="0"/>
    <n v="46"/>
    <n v="0"/>
    <n v="46"/>
    <n v="0"/>
    <x v="38"/>
  </r>
  <r>
    <n v="1167"/>
    <n v="1167"/>
    <n v="0"/>
    <n v="0"/>
    <n v="0"/>
    <n v="0"/>
    <n v="0"/>
    <n v="0"/>
    <n v="0"/>
    <n v="0"/>
    <n v="0"/>
    <n v="0"/>
    <x v="13"/>
  </r>
  <r>
    <n v="294"/>
    <n v="294"/>
    <n v="0"/>
    <n v="0"/>
    <n v="0"/>
    <n v="0"/>
    <n v="0"/>
    <n v="0"/>
    <n v="0"/>
    <n v="0"/>
    <n v="0"/>
    <n v="0"/>
    <x v="54"/>
  </r>
  <r>
    <n v="16170"/>
    <n v="16170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1370"/>
    <n v="1370"/>
    <n v="0"/>
    <n v="0"/>
    <n v="0"/>
    <n v="0"/>
    <n v="0"/>
    <n v="0"/>
    <n v="0"/>
    <n v="0"/>
    <n v="0"/>
    <n v="0"/>
    <x v="53"/>
  </r>
  <r>
    <n v="1180"/>
    <n v="1180"/>
    <n v="0"/>
    <n v="0"/>
    <n v="0"/>
    <n v="0"/>
    <n v="0"/>
    <n v="0"/>
    <n v="0"/>
    <n v="0"/>
    <n v="0"/>
    <n v="0"/>
    <x v="5"/>
  </r>
  <r>
    <n v="1988"/>
    <n v="1988"/>
    <n v="0"/>
    <n v="0"/>
    <n v="0"/>
    <n v="0"/>
    <n v="0"/>
    <n v="0"/>
    <n v="0"/>
    <n v="0"/>
    <n v="0"/>
    <n v="0"/>
    <x v="47"/>
  </r>
  <r>
    <n v="47"/>
    <n v="47"/>
    <n v="0"/>
    <n v="0"/>
    <n v="47"/>
    <n v="47"/>
    <n v="0"/>
    <n v="0"/>
    <n v="0"/>
    <n v="0"/>
    <n v="0"/>
    <n v="0"/>
    <x v="3"/>
  </r>
  <r>
    <n v="1584"/>
    <n v="158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2852"/>
    <n v="2852"/>
    <n v="0"/>
    <n v="0"/>
    <n v="0"/>
    <n v="0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22"/>
  </r>
  <r>
    <n v="121"/>
    <n v="121"/>
    <n v="0"/>
    <n v="0"/>
    <n v="0"/>
    <n v="0"/>
    <n v="0"/>
    <n v="0"/>
    <n v="0"/>
    <n v="0"/>
    <n v="0"/>
    <n v="0"/>
    <x v="35"/>
  </r>
  <r>
    <n v="216"/>
    <n v="216"/>
    <n v="0"/>
    <n v="0"/>
    <n v="0"/>
    <n v="0"/>
    <n v="0"/>
    <n v="0"/>
    <n v="0"/>
    <n v="0"/>
    <n v="0"/>
    <n v="0"/>
    <x v="61"/>
  </r>
  <r>
    <n v="3630"/>
    <n v="3630"/>
    <n v="0"/>
    <n v="0"/>
    <n v="0"/>
    <n v="0"/>
    <n v="0"/>
    <n v="0"/>
    <n v="0"/>
    <n v="0"/>
    <n v="0"/>
    <n v="0"/>
    <x v="14"/>
  </r>
  <r>
    <n v="1028"/>
    <n v="0"/>
    <n v="1028"/>
    <n v="0"/>
    <n v="0"/>
    <n v="0"/>
    <n v="0"/>
    <n v="0"/>
    <n v="0"/>
    <n v="0"/>
    <n v="0"/>
    <n v="0"/>
    <x v="5"/>
  </r>
  <r>
    <n v="1405"/>
    <n v="1405"/>
    <n v="0"/>
    <n v="0"/>
    <n v="0"/>
    <n v="0"/>
    <n v="0"/>
    <n v="0"/>
    <n v="0"/>
    <n v="0"/>
    <n v="0"/>
    <n v="0"/>
    <x v="47"/>
  </r>
  <r>
    <n v="1286"/>
    <n v="0"/>
    <n v="1286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6"/>
  </r>
  <r>
    <n v="296"/>
    <n v="29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3"/>
  </r>
  <r>
    <n v="497"/>
    <n v="497"/>
    <n v="0"/>
    <n v="0"/>
    <n v="497"/>
    <n v="497"/>
    <n v="0"/>
    <n v="0"/>
    <n v="0"/>
    <n v="0"/>
    <n v="0"/>
    <n v="0"/>
    <x v="20"/>
  </r>
  <r>
    <n v="10872"/>
    <n v="10872"/>
    <n v="0"/>
    <n v="0"/>
    <n v="0"/>
    <n v="0"/>
    <n v="0"/>
    <n v="0"/>
    <n v="0"/>
    <n v="0"/>
    <n v="0"/>
    <n v="0"/>
    <x v="44"/>
  </r>
  <r>
    <n v="672"/>
    <n v="67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14"/>
  </r>
  <r>
    <n v="38"/>
    <n v="38"/>
    <n v="0"/>
    <n v="0"/>
    <n v="0"/>
    <n v="0"/>
    <n v="0"/>
    <n v="0"/>
    <n v="0"/>
    <n v="0"/>
    <n v="0"/>
    <n v="0"/>
    <x v="20"/>
  </r>
  <r>
    <n v="2720"/>
    <n v="0"/>
    <n v="2720"/>
    <n v="0"/>
    <n v="0"/>
    <n v="0"/>
    <n v="0"/>
    <n v="0"/>
    <n v="0"/>
    <n v="0"/>
    <n v="0"/>
    <n v="0"/>
    <x v="27"/>
  </r>
  <r>
    <n v="4131"/>
    <n v="4131"/>
    <n v="0"/>
    <n v="0"/>
    <n v="0"/>
    <n v="0"/>
    <n v="0"/>
    <n v="0"/>
    <n v="0"/>
    <n v="0"/>
    <n v="0"/>
    <n v="0"/>
    <x v="33"/>
  </r>
  <r>
    <n v="846"/>
    <n v="846"/>
    <n v="0"/>
    <n v="0"/>
    <n v="0"/>
    <n v="0"/>
    <n v="0"/>
    <n v="0"/>
    <n v="846"/>
    <n v="846"/>
    <n v="0"/>
    <n v="0"/>
    <x v="21"/>
  </r>
  <r>
    <n v="2254"/>
    <n v="0"/>
    <n v="2254"/>
    <n v="0"/>
    <n v="0"/>
    <n v="0"/>
    <n v="0"/>
    <n v="0"/>
    <n v="0"/>
    <n v="0"/>
    <n v="0"/>
    <n v="0"/>
    <x v="27"/>
  </r>
  <r>
    <n v="389"/>
    <n v="389"/>
    <n v="0"/>
    <n v="0"/>
    <n v="389"/>
    <n v="389"/>
    <n v="0"/>
    <n v="0"/>
    <n v="0"/>
    <n v="0"/>
    <n v="0"/>
    <n v="0"/>
    <x v="44"/>
  </r>
  <r>
    <n v="572"/>
    <n v="572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0"/>
    <n v="0"/>
    <n v="0"/>
    <n v="0"/>
    <x v="22"/>
  </r>
  <r>
    <n v="174"/>
    <n v="17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103"/>
    <n v="103"/>
    <n v="0"/>
    <n v="0"/>
    <x v="59"/>
  </r>
  <r>
    <n v="37"/>
    <n v="37"/>
    <n v="0"/>
    <n v="0"/>
    <n v="0"/>
    <n v="0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20"/>
  </r>
  <r>
    <n v="182"/>
    <n v="182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34"/>
  </r>
  <r>
    <n v="376"/>
    <n v="376"/>
    <n v="0"/>
    <n v="0"/>
    <n v="376"/>
    <n v="376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24"/>
  </r>
  <r>
    <n v="8225"/>
    <n v="8225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28"/>
    <n v="28"/>
    <n v="0"/>
    <n v="0"/>
    <x v="45"/>
  </r>
  <r>
    <n v="12524"/>
    <n v="0"/>
    <n v="12524"/>
    <n v="0"/>
    <n v="0"/>
    <n v="0"/>
    <n v="0"/>
    <n v="0"/>
    <n v="0"/>
    <n v="0"/>
    <n v="0"/>
    <n v="0"/>
    <x v="36"/>
  </r>
  <r>
    <n v="2369"/>
    <n v="2369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39"/>
  </r>
  <r>
    <n v="1725"/>
    <n v="0"/>
    <n v="1725"/>
    <n v="0"/>
    <n v="1725"/>
    <n v="0"/>
    <n v="1725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16"/>
    <n v="16"/>
    <n v="0"/>
    <n v="0"/>
    <x v="55"/>
  </r>
  <r>
    <n v="47"/>
    <n v="47"/>
    <n v="0"/>
    <n v="0"/>
    <n v="47"/>
    <n v="47"/>
    <n v="0"/>
    <n v="0"/>
    <n v="0"/>
    <n v="0"/>
    <n v="0"/>
    <n v="0"/>
    <x v="21"/>
  </r>
  <r>
    <n v="21241"/>
    <n v="0"/>
    <n v="21241"/>
    <n v="0"/>
    <n v="0"/>
    <n v="0"/>
    <n v="0"/>
    <n v="0"/>
    <n v="21241"/>
    <n v="0"/>
    <n v="21241"/>
    <n v="0"/>
    <x v="23"/>
  </r>
  <r>
    <n v="3561"/>
    <n v="0"/>
    <n v="3561"/>
    <n v="0"/>
    <n v="0"/>
    <n v="0"/>
    <n v="0"/>
    <n v="0"/>
    <n v="0"/>
    <n v="0"/>
    <n v="0"/>
    <n v="0"/>
    <x v="10"/>
  </r>
  <r>
    <n v="736"/>
    <n v="736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13"/>
  </r>
  <r>
    <n v="246"/>
    <n v="246"/>
    <n v="0"/>
    <n v="0"/>
    <n v="246"/>
    <n v="246"/>
    <n v="0"/>
    <n v="0"/>
    <n v="0"/>
    <n v="0"/>
    <n v="0"/>
    <n v="0"/>
    <x v="21"/>
  </r>
  <r>
    <n v="5806"/>
    <n v="5806"/>
    <n v="0"/>
    <n v="0"/>
    <n v="0"/>
    <n v="0"/>
    <n v="0"/>
    <n v="0"/>
    <n v="0"/>
    <n v="0"/>
    <n v="0"/>
    <n v="0"/>
    <x v="32"/>
  </r>
  <r>
    <n v="131"/>
    <n v="131"/>
    <n v="0"/>
    <n v="0"/>
    <n v="0"/>
    <n v="0"/>
    <n v="0"/>
    <n v="0"/>
    <n v="0"/>
    <n v="0"/>
    <n v="0"/>
    <n v="0"/>
    <x v="20"/>
  </r>
  <r>
    <n v="3434"/>
    <n v="3434"/>
    <n v="0"/>
    <n v="0"/>
    <n v="3434"/>
    <n v="3434"/>
    <n v="0"/>
    <n v="0"/>
    <n v="0"/>
    <n v="0"/>
    <n v="0"/>
    <n v="0"/>
    <x v="49"/>
  </r>
  <r>
    <n v="107"/>
    <n v="0"/>
    <n v="107"/>
    <n v="0"/>
    <n v="0"/>
    <n v="0"/>
    <n v="0"/>
    <n v="0"/>
    <n v="0"/>
    <n v="0"/>
    <n v="0"/>
    <n v="0"/>
    <x v="38"/>
  </r>
  <r>
    <n v="794"/>
    <n v="794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41"/>
  </r>
  <r>
    <n v="545"/>
    <n v="545"/>
    <n v="0"/>
    <n v="0"/>
    <n v="0"/>
    <n v="0"/>
    <n v="0"/>
    <n v="0"/>
    <n v="0"/>
    <n v="0"/>
    <n v="0"/>
    <n v="0"/>
    <x v="58"/>
  </r>
  <r>
    <n v="600"/>
    <n v="600"/>
    <n v="0"/>
    <n v="0"/>
    <n v="0"/>
    <n v="0"/>
    <n v="0"/>
    <n v="0"/>
    <n v="0"/>
    <n v="0"/>
    <n v="0"/>
    <n v="0"/>
    <x v="34"/>
  </r>
  <r>
    <n v="258"/>
    <n v="258"/>
    <n v="0"/>
    <n v="0"/>
    <n v="258"/>
    <n v="258"/>
    <n v="0"/>
    <n v="0"/>
    <n v="0"/>
    <n v="0"/>
    <n v="0"/>
    <n v="0"/>
    <x v="23"/>
  </r>
  <r>
    <n v="1436"/>
    <n v="1436"/>
    <n v="0"/>
    <n v="0"/>
    <n v="0"/>
    <n v="0"/>
    <n v="0"/>
    <n v="0"/>
    <n v="0"/>
    <n v="0"/>
    <n v="0"/>
    <n v="0"/>
    <x v="17"/>
  </r>
  <r>
    <n v="139"/>
    <n v="139"/>
    <n v="0"/>
    <n v="0"/>
    <n v="0"/>
    <n v="0"/>
    <n v="0"/>
    <n v="0"/>
    <n v="0"/>
    <n v="0"/>
    <n v="0"/>
    <n v="0"/>
    <x v="60"/>
  </r>
  <r>
    <n v="2925"/>
    <n v="2925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5"/>
  </r>
  <r>
    <n v="645"/>
    <n v="645"/>
    <n v="0"/>
    <n v="0"/>
    <n v="0"/>
    <n v="0"/>
    <n v="0"/>
    <n v="0"/>
    <n v="0"/>
    <n v="0"/>
    <n v="0"/>
    <n v="0"/>
    <x v="52"/>
  </r>
  <r>
    <n v="148"/>
    <n v="148"/>
    <n v="0"/>
    <n v="0"/>
    <n v="0"/>
    <n v="0"/>
    <n v="0"/>
    <n v="0"/>
    <n v="0"/>
    <n v="0"/>
    <n v="0"/>
    <n v="0"/>
    <x v="66"/>
  </r>
  <r>
    <n v="26"/>
    <n v="0"/>
    <n v="26"/>
    <n v="0"/>
    <n v="0"/>
    <n v="0"/>
    <n v="0"/>
    <n v="0"/>
    <n v="0"/>
    <n v="0"/>
    <n v="0"/>
    <n v="0"/>
    <x v="54"/>
  </r>
  <r>
    <n v="33323"/>
    <n v="33323"/>
    <n v="0"/>
    <n v="0"/>
    <n v="33323"/>
    <n v="33323"/>
    <n v="0"/>
    <n v="0"/>
    <n v="0"/>
    <n v="0"/>
    <n v="0"/>
    <n v="0"/>
    <x v="65"/>
  </r>
  <r>
    <n v="1001"/>
    <n v="1001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47"/>
  </r>
  <r>
    <n v="1126"/>
    <n v="1126"/>
    <n v="0"/>
    <n v="0"/>
    <n v="0"/>
    <n v="0"/>
    <n v="0"/>
    <n v="0"/>
    <n v="0"/>
    <n v="0"/>
    <n v="0"/>
    <n v="0"/>
    <x v="14"/>
  </r>
  <r>
    <n v="918"/>
    <n v="918"/>
    <n v="0"/>
    <n v="0"/>
    <n v="0"/>
    <n v="0"/>
    <n v="0"/>
    <n v="0"/>
    <n v="918"/>
    <n v="918"/>
    <n v="0"/>
    <n v="0"/>
    <x v="20"/>
  </r>
  <r>
    <n v="8169"/>
    <n v="8169"/>
    <n v="0"/>
    <n v="0"/>
    <n v="0"/>
    <n v="0"/>
    <n v="0"/>
    <n v="0"/>
    <n v="0"/>
    <n v="0"/>
    <n v="0"/>
    <n v="0"/>
    <x v="32"/>
  </r>
  <r>
    <n v="152"/>
    <n v="152"/>
    <n v="0"/>
    <n v="0"/>
    <n v="0"/>
    <n v="0"/>
    <n v="0"/>
    <n v="0"/>
    <n v="0"/>
    <n v="0"/>
    <n v="0"/>
    <n v="0"/>
    <x v="51"/>
  </r>
  <r>
    <n v="904"/>
    <n v="904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0"/>
  </r>
  <r>
    <n v="1140"/>
    <n v="1140"/>
    <n v="0"/>
    <n v="0"/>
    <n v="1140"/>
    <n v="114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15"/>
  </r>
  <r>
    <n v="10484"/>
    <n v="0"/>
    <n v="10484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8"/>
  </r>
  <r>
    <n v="1366"/>
    <n v="1366"/>
    <n v="0"/>
    <n v="0"/>
    <n v="0"/>
    <n v="0"/>
    <n v="0"/>
    <n v="0"/>
    <n v="0"/>
    <n v="0"/>
    <n v="0"/>
    <n v="0"/>
    <x v="51"/>
  </r>
  <r>
    <n v="3562"/>
    <n v="3562"/>
    <n v="0"/>
    <n v="0"/>
    <n v="0"/>
    <n v="0"/>
    <n v="0"/>
    <n v="0"/>
    <n v="0"/>
    <n v="0"/>
    <n v="0"/>
    <n v="0"/>
    <x v="48"/>
  </r>
  <r>
    <n v="307"/>
    <n v="0"/>
    <n v="307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15"/>
  </r>
  <r>
    <n v="58"/>
    <n v="58"/>
    <n v="0"/>
    <n v="0"/>
    <n v="0"/>
    <n v="0"/>
    <n v="0"/>
    <n v="0"/>
    <n v="0"/>
    <n v="0"/>
    <n v="0"/>
    <n v="0"/>
    <x v="0"/>
  </r>
  <r>
    <n v="244"/>
    <n v="244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5"/>
  </r>
  <r>
    <n v="187"/>
    <n v="187"/>
    <n v="0"/>
    <n v="0"/>
    <n v="0"/>
    <n v="0"/>
    <n v="0"/>
    <n v="0"/>
    <n v="187"/>
    <n v="187"/>
    <n v="0"/>
    <n v="0"/>
    <x v="45"/>
  </r>
  <r>
    <n v="2"/>
    <n v="2"/>
    <n v="0"/>
    <n v="0"/>
    <n v="0"/>
    <n v="0"/>
    <n v="0"/>
    <n v="0"/>
    <n v="0"/>
    <n v="0"/>
    <n v="0"/>
    <n v="0"/>
    <x v="26"/>
  </r>
  <r>
    <n v="74"/>
    <n v="7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3"/>
  </r>
  <r>
    <n v="1491"/>
    <n v="1491"/>
    <n v="0"/>
    <n v="0"/>
    <n v="0"/>
    <n v="0"/>
    <n v="0"/>
    <n v="0"/>
    <n v="0"/>
    <n v="0"/>
    <n v="0"/>
    <n v="0"/>
    <x v="8"/>
  </r>
  <r>
    <n v="122"/>
    <n v="122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3"/>
  </r>
  <r>
    <n v="3132"/>
    <n v="3132"/>
    <n v="0"/>
    <n v="0"/>
    <n v="3132"/>
    <n v="3132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9"/>
  </r>
  <r>
    <n v="29"/>
    <n v="29"/>
    <n v="0"/>
    <n v="0"/>
    <n v="29"/>
    <n v="29"/>
    <n v="0"/>
    <n v="0"/>
    <n v="0"/>
    <n v="0"/>
    <n v="0"/>
    <n v="0"/>
    <x v="4"/>
  </r>
  <r>
    <n v="429"/>
    <n v="429"/>
    <n v="0"/>
    <n v="0"/>
    <n v="0"/>
    <n v="0"/>
    <n v="0"/>
    <n v="0"/>
    <n v="429"/>
    <n v="429"/>
    <n v="0"/>
    <n v="0"/>
    <x v="26"/>
  </r>
  <r>
    <n v="1317"/>
    <n v="1317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40"/>
  </r>
  <r>
    <n v="9106"/>
    <n v="9106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"/>
  </r>
  <r>
    <n v="122"/>
    <n v="122"/>
    <n v="0"/>
    <n v="0"/>
    <n v="0"/>
    <n v="0"/>
    <n v="0"/>
    <n v="0"/>
    <n v="0"/>
    <n v="0"/>
    <n v="0"/>
    <n v="0"/>
    <x v="13"/>
  </r>
  <r>
    <n v="1383"/>
    <n v="1383"/>
    <n v="0"/>
    <n v="0"/>
    <n v="1383"/>
    <n v="1383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393"/>
    <n v="393"/>
    <n v="0"/>
    <n v="0"/>
    <n v="0"/>
    <n v="0"/>
    <n v="0"/>
    <n v="0"/>
    <n v="0"/>
    <n v="0"/>
    <n v="0"/>
    <n v="0"/>
    <x v="55"/>
  </r>
  <r>
    <n v="227"/>
    <n v="22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179"/>
    <n v="179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52"/>
  </r>
  <r>
    <n v="165"/>
    <n v="0"/>
    <n v="165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3"/>
  </r>
  <r>
    <n v="493"/>
    <n v="493"/>
    <n v="0"/>
    <n v="0"/>
    <n v="0"/>
    <n v="0"/>
    <n v="0"/>
    <n v="0"/>
    <n v="0"/>
    <n v="0"/>
    <n v="0"/>
    <n v="0"/>
    <x v="14"/>
  </r>
  <r>
    <n v="15732"/>
    <n v="0"/>
    <n v="15732"/>
    <n v="0"/>
    <n v="0"/>
    <n v="0"/>
    <n v="0"/>
    <n v="0"/>
    <n v="15732"/>
    <n v="0"/>
    <n v="15732"/>
    <n v="0"/>
    <x v="57"/>
  </r>
  <r>
    <n v="411"/>
    <n v="411"/>
    <n v="0"/>
    <n v="0"/>
    <n v="0"/>
    <n v="0"/>
    <n v="0"/>
    <n v="0"/>
    <n v="0"/>
    <n v="0"/>
    <n v="0"/>
    <n v="0"/>
    <x v="2"/>
  </r>
  <r>
    <n v="171"/>
    <n v="171"/>
    <n v="0"/>
    <n v="0"/>
    <n v="0"/>
    <n v="0"/>
    <n v="0"/>
    <n v="0"/>
    <n v="0"/>
    <n v="0"/>
    <n v="0"/>
    <n v="0"/>
    <x v="48"/>
  </r>
  <r>
    <n v="32"/>
    <n v="0"/>
    <n v="32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60"/>
  </r>
  <r>
    <n v="28"/>
    <n v="28"/>
    <n v="0"/>
    <n v="0"/>
    <n v="28"/>
    <n v="28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5704"/>
    <n v="5704"/>
    <n v="0"/>
    <n v="0"/>
    <n v="0"/>
    <n v="0"/>
    <n v="0"/>
    <n v="0"/>
    <n v="5704"/>
    <n v="5704"/>
    <n v="0"/>
    <n v="0"/>
    <x v="29"/>
  </r>
  <r>
    <n v="14470"/>
    <n v="14470"/>
    <n v="0"/>
    <n v="0"/>
    <n v="0"/>
    <n v="0"/>
    <n v="0"/>
    <n v="0"/>
    <n v="14470"/>
    <n v="14470"/>
    <n v="0"/>
    <n v="0"/>
    <x v="9"/>
  </r>
  <r>
    <n v="9516"/>
    <n v="9516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5"/>
  </r>
  <r>
    <n v="491"/>
    <n v="0"/>
    <n v="491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8"/>
  </r>
  <r>
    <n v="399"/>
    <n v="399"/>
    <n v="0"/>
    <n v="0"/>
    <n v="399"/>
    <n v="399"/>
    <n v="0"/>
    <n v="0"/>
    <n v="0"/>
    <n v="0"/>
    <n v="0"/>
    <n v="0"/>
    <x v="9"/>
  </r>
  <r>
    <n v="131"/>
    <n v="131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39"/>
  </r>
  <r>
    <n v="1137"/>
    <n v="0"/>
    <n v="1137"/>
    <n v="0"/>
    <n v="0"/>
    <n v="0"/>
    <n v="0"/>
    <n v="0"/>
    <n v="0"/>
    <n v="0"/>
    <n v="0"/>
    <n v="0"/>
    <x v="48"/>
  </r>
  <r>
    <n v="538"/>
    <n v="538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32"/>
  </r>
  <r>
    <n v="15"/>
    <n v="15"/>
    <n v="0"/>
    <n v="0"/>
    <n v="0"/>
    <n v="0"/>
    <n v="0"/>
    <n v="0"/>
    <n v="0"/>
    <n v="0"/>
    <n v="0"/>
    <n v="0"/>
    <x v="5"/>
  </r>
  <r>
    <n v="11983"/>
    <n v="0"/>
    <n v="0"/>
    <n v="11983"/>
    <n v="0"/>
    <n v="0"/>
    <n v="0"/>
    <n v="0"/>
    <n v="0"/>
    <n v="0"/>
    <n v="0"/>
    <n v="0"/>
    <x v="71"/>
  </r>
  <r>
    <n v="437"/>
    <n v="43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63"/>
  </r>
  <r>
    <n v="8723"/>
    <n v="8723"/>
    <n v="0"/>
    <n v="0"/>
    <n v="0"/>
    <n v="0"/>
    <n v="0"/>
    <n v="0"/>
    <n v="0"/>
    <n v="0"/>
    <n v="0"/>
    <n v="0"/>
    <x v="32"/>
  </r>
  <r>
    <n v="64"/>
    <n v="64"/>
    <n v="0"/>
    <n v="0"/>
    <n v="64"/>
    <n v="64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2"/>
  </r>
  <r>
    <n v="49"/>
    <n v="0"/>
    <n v="49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1"/>
  </r>
  <r>
    <n v="267"/>
    <n v="267"/>
    <n v="0"/>
    <n v="0"/>
    <n v="0"/>
    <n v="0"/>
    <n v="0"/>
    <n v="0"/>
    <n v="267"/>
    <n v="267"/>
    <n v="0"/>
    <n v="0"/>
    <x v="54"/>
  </r>
  <r>
    <n v="624"/>
    <n v="624"/>
    <n v="0"/>
    <n v="0"/>
    <n v="0"/>
    <n v="0"/>
    <n v="0"/>
    <n v="0"/>
    <n v="0"/>
    <n v="0"/>
    <n v="0"/>
    <n v="0"/>
    <x v="3"/>
  </r>
  <r>
    <n v="2527"/>
    <n v="2527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61"/>
  </r>
  <r>
    <n v="22318"/>
    <n v="22318"/>
    <n v="0"/>
    <n v="0"/>
    <n v="22318"/>
    <n v="22318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4"/>
  </r>
  <r>
    <n v="233"/>
    <n v="233"/>
    <n v="0"/>
    <n v="0"/>
    <n v="0"/>
    <n v="0"/>
    <n v="0"/>
    <n v="0"/>
    <n v="233"/>
    <n v="233"/>
    <n v="0"/>
    <n v="0"/>
    <x v="50"/>
  </r>
  <r>
    <n v="2871"/>
    <n v="2871"/>
    <n v="0"/>
    <n v="0"/>
    <n v="2871"/>
    <n v="2871"/>
    <n v="0"/>
    <n v="0"/>
    <n v="0"/>
    <n v="0"/>
    <n v="0"/>
    <n v="0"/>
    <x v="8"/>
  </r>
  <r>
    <n v="2150"/>
    <n v="2150"/>
    <n v="0"/>
    <n v="0"/>
    <n v="0"/>
    <n v="0"/>
    <n v="0"/>
    <n v="0"/>
    <n v="2150"/>
    <n v="2150"/>
    <n v="0"/>
    <n v="0"/>
    <x v="30"/>
  </r>
  <r>
    <n v="70"/>
    <n v="70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29"/>
  </r>
  <r>
    <n v="298"/>
    <n v="298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16"/>
  </r>
  <r>
    <n v="25242"/>
    <n v="25242"/>
    <n v="0"/>
    <n v="0"/>
    <n v="0"/>
    <n v="0"/>
    <n v="0"/>
    <n v="0"/>
    <n v="0"/>
    <n v="0"/>
    <n v="0"/>
    <n v="0"/>
    <x v="14"/>
  </r>
  <r>
    <n v="1345"/>
    <n v="1345"/>
    <n v="0"/>
    <n v="0"/>
    <n v="0"/>
    <n v="0"/>
    <n v="0"/>
    <n v="0"/>
    <n v="0"/>
    <n v="0"/>
    <n v="0"/>
    <n v="0"/>
    <x v="26"/>
  </r>
  <r>
    <n v="8890"/>
    <n v="889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61"/>
  </r>
  <r>
    <n v="1619"/>
    <n v="1619"/>
    <n v="0"/>
    <n v="0"/>
    <n v="0"/>
    <n v="0"/>
    <n v="0"/>
    <n v="0"/>
    <n v="0"/>
    <n v="0"/>
    <n v="0"/>
    <n v="0"/>
    <x v="16"/>
  </r>
  <r>
    <n v="2498"/>
    <n v="0"/>
    <n v="2498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0"/>
  </r>
  <r>
    <n v="214"/>
    <n v="214"/>
    <n v="0"/>
    <n v="0"/>
    <n v="0"/>
    <n v="0"/>
    <n v="0"/>
    <n v="0"/>
    <n v="214"/>
    <n v="214"/>
    <n v="0"/>
    <n v="0"/>
    <x v="48"/>
  </r>
  <r>
    <n v="22938"/>
    <n v="0"/>
    <n v="22938"/>
    <n v="0"/>
    <n v="0"/>
    <n v="0"/>
    <n v="0"/>
    <n v="0"/>
    <n v="0"/>
    <n v="0"/>
    <n v="0"/>
    <n v="0"/>
    <x v="37"/>
  </r>
  <r>
    <n v="3"/>
    <n v="0"/>
    <n v="3"/>
    <n v="0"/>
    <n v="0"/>
    <n v="0"/>
    <n v="0"/>
    <n v="0"/>
    <n v="0"/>
    <n v="0"/>
    <n v="0"/>
    <n v="0"/>
    <x v="19"/>
  </r>
  <r>
    <n v="1266"/>
    <n v="1266"/>
    <n v="0"/>
    <n v="0"/>
    <n v="0"/>
    <n v="0"/>
    <n v="0"/>
    <n v="0"/>
    <n v="0"/>
    <n v="0"/>
    <n v="0"/>
    <n v="0"/>
    <x v="14"/>
  </r>
  <r>
    <n v="271"/>
    <n v="271"/>
    <n v="0"/>
    <n v="0"/>
    <n v="0"/>
    <n v="0"/>
    <n v="0"/>
    <n v="0"/>
    <n v="0"/>
    <n v="0"/>
    <n v="0"/>
    <n v="0"/>
    <x v="22"/>
  </r>
  <r>
    <n v="56"/>
    <n v="56"/>
    <n v="0"/>
    <n v="0"/>
    <n v="56"/>
    <n v="56"/>
    <n v="0"/>
    <n v="0"/>
    <n v="0"/>
    <n v="0"/>
    <n v="0"/>
    <n v="0"/>
    <x v="34"/>
  </r>
  <r>
    <n v="193"/>
    <n v="193"/>
    <n v="0"/>
    <n v="0"/>
    <n v="0"/>
    <n v="0"/>
    <n v="0"/>
    <n v="0"/>
    <n v="0"/>
    <n v="0"/>
    <n v="0"/>
    <n v="0"/>
    <x v="61"/>
  </r>
  <r>
    <n v="1572"/>
    <n v="1572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15"/>
    <n v="15"/>
    <n v="0"/>
    <n v="0"/>
    <x v="29"/>
  </r>
  <r>
    <n v="4"/>
    <n v="4"/>
    <n v="0"/>
    <n v="0"/>
    <n v="0"/>
    <n v="0"/>
    <n v="0"/>
    <n v="0"/>
    <n v="0"/>
    <n v="0"/>
    <n v="0"/>
    <n v="0"/>
    <x v="0"/>
  </r>
  <r>
    <n v="441"/>
    <n v="44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2"/>
  </r>
  <r>
    <n v="354"/>
    <n v="354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39"/>
  </r>
  <r>
    <n v="1921"/>
    <n v="0"/>
    <n v="1921"/>
    <n v="0"/>
    <n v="0"/>
    <n v="0"/>
    <n v="0"/>
    <n v="0"/>
    <n v="0"/>
    <n v="0"/>
    <n v="0"/>
    <n v="0"/>
    <x v="8"/>
  </r>
  <r>
    <n v="1069"/>
    <n v="0"/>
    <n v="1069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5"/>
  </r>
  <r>
    <n v="279"/>
    <n v="279"/>
    <n v="0"/>
    <n v="0"/>
    <n v="0"/>
    <n v="0"/>
    <n v="0"/>
    <n v="0"/>
    <n v="0"/>
    <n v="0"/>
    <n v="0"/>
    <n v="0"/>
    <x v="0"/>
  </r>
  <r>
    <n v="661"/>
    <n v="661"/>
    <n v="0"/>
    <n v="0"/>
    <n v="0"/>
    <n v="0"/>
    <n v="0"/>
    <n v="0"/>
    <n v="0"/>
    <n v="0"/>
    <n v="0"/>
    <n v="0"/>
    <x v="24"/>
  </r>
  <r>
    <n v="145"/>
    <n v="145"/>
    <n v="0"/>
    <n v="0"/>
    <n v="0"/>
    <n v="0"/>
    <n v="0"/>
    <n v="0"/>
    <n v="0"/>
    <n v="0"/>
    <n v="0"/>
    <n v="0"/>
    <x v="23"/>
  </r>
  <r>
    <n v="134"/>
    <n v="0"/>
    <n v="13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1"/>
  </r>
  <r>
    <n v="148"/>
    <n v="148"/>
    <n v="0"/>
    <n v="0"/>
    <n v="0"/>
    <n v="0"/>
    <n v="0"/>
    <n v="0"/>
    <n v="0"/>
    <n v="0"/>
    <n v="0"/>
    <n v="0"/>
    <x v="52"/>
  </r>
  <r>
    <n v="1691"/>
    <n v="1691"/>
    <n v="0"/>
    <n v="0"/>
    <n v="0"/>
    <n v="0"/>
    <n v="0"/>
    <n v="0"/>
    <n v="1691"/>
    <n v="1691"/>
    <n v="0"/>
    <n v="0"/>
    <x v="36"/>
  </r>
  <r>
    <n v="6395"/>
    <n v="6395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57"/>
  </r>
  <r>
    <n v="130"/>
    <n v="130"/>
    <n v="0"/>
    <n v="0"/>
    <n v="0"/>
    <n v="0"/>
    <n v="0"/>
    <n v="0"/>
    <n v="0"/>
    <n v="0"/>
    <n v="0"/>
    <n v="0"/>
    <x v="66"/>
  </r>
  <r>
    <n v="704"/>
    <n v="704"/>
    <n v="0"/>
    <n v="0"/>
    <n v="0"/>
    <n v="0"/>
    <n v="0"/>
    <n v="0"/>
    <n v="704"/>
    <n v="704"/>
    <n v="0"/>
    <n v="0"/>
    <x v="43"/>
  </r>
  <r>
    <n v="8"/>
    <n v="8"/>
    <n v="0"/>
    <n v="0"/>
    <n v="0"/>
    <n v="0"/>
    <n v="0"/>
    <n v="0"/>
    <n v="0"/>
    <n v="0"/>
    <n v="0"/>
    <n v="0"/>
    <x v="20"/>
  </r>
  <r>
    <n v="2604"/>
    <n v="2604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24385"/>
    <n v="0"/>
    <n v="24385"/>
    <n v="0"/>
    <n v="24385"/>
    <n v="0"/>
    <n v="24385"/>
    <n v="0"/>
    <n v="0"/>
    <n v="0"/>
    <n v="0"/>
    <n v="0"/>
    <x v="2"/>
  </r>
  <r>
    <n v="4857"/>
    <n v="4857"/>
    <n v="0"/>
    <n v="0"/>
    <n v="0"/>
    <n v="0"/>
    <n v="0"/>
    <n v="0"/>
    <n v="4857"/>
    <n v="4857"/>
    <n v="0"/>
    <n v="0"/>
    <x v="40"/>
  </r>
  <r>
    <n v="1"/>
    <n v="1"/>
    <n v="0"/>
    <n v="0"/>
    <n v="0"/>
    <n v="0"/>
    <n v="0"/>
    <n v="0"/>
    <n v="0"/>
    <n v="0"/>
    <n v="0"/>
    <n v="0"/>
    <x v="38"/>
  </r>
  <r>
    <n v="228"/>
    <n v="228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13"/>
  </r>
  <r>
    <n v="1173"/>
    <n v="1173"/>
    <n v="0"/>
    <n v="0"/>
    <n v="0"/>
    <n v="0"/>
    <n v="0"/>
    <n v="0"/>
    <n v="0"/>
    <n v="0"/>
    <n v="0"/>
    <n v="0"/>
    <x v="12"/>
  </r>
  <r>
    <n v="110"/>
    <n v="110"/>
    <n v="0"/>
    <n v="0"/>
    <n v="0"/>
    <n v="0"/>
    <n v="0"/>
    <n v="0"/>
    <n v="0"/>
    <n v="0"/>
    <n v="0"/>
    <n v="0"/>
    <x v="44"/>
  </r>
  <r>
    <n v="140"/>
    <n v="140"/>
    <n v="0"/>
    <n v="0"/>
    <n v="0"/>
    <n v="0"/>
    <n v="0"/>
    <n v="0"/>
    <n v="0"/>
    <n v="0"/>
    <n v="0"/>
    <n v="0"/>
    <x v="53"/>
  </r>
  <r>
    <n v="14"/>
    <n v="14"/>
    <n v="0"/>
    <n v="0"/>
    <n v="14"/>
    <n v="14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57"/>
  </r>
  <r>
    <n v="37"/>
    <n v="37"/>
    <n v="0"/>
    <n v="0"/>
    <n v="0"/>
    <n v="0"/>
    <n v="0"/>
    <n v="0"/>
    <n v="0"/>
    <n v="0"/>
    <n v="0"/>
    <n v="0"/>
    <x v="50"/>
  </r>
  <r>
    <n v="173"/>
    <n v="173"/>
    <n v="0"/>
    <n v="0"/>
    <n v="0"/>
    <n v="0"/>
    <n v="0"/>
    <n v="0"/>
    <n v="0"/>
    <n v="0"/>
    <n v="0"/>
    <n v="0"/>
    <x v="39"/>
  </r>
  <r>
    <n v="479"/>
    <n v="0"/>
    <n v="479"/>
    <n v="0"/>
    <n v="0"/>
    <n v="0"/>
    <n v="0"/>
    <n v="0"/>
    <n v="0"/>
    <n v="0"/>
    <n v="0"/>
    <n v="0"/>
    <x v="15"/>
  </r>
  <r>
    <n v="211"/>
    <n v="21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"/>
  </r>
  <r>
    <n v="7503"/>
    <n v="0"/>
    <n v="7503"/>
    <n v="0"/>
    <n v="0"/>
    <n v="0"/>
    <n v="0"/>
    <n v="0"/>
    <n v="0"/>
    <n v="0"/>
    <n v="0"/>
    <n v="0"/>
    <x v="13"/>
  </r>
  <r>
    <n v="1277"/>
    <n v="127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"/>
  </r>
  <r>
    <n v="1720"/>
    <n v="1720"/>
    <n v="0"/>
    <n v="0"/>
    <n v="0"/>
    <n v="0"/>
    <n v="0"/>
    <n v="0"/>
    <n v="1720"/>
    <n v="1720"/>
    <n v="0"/>
    <n v="0"/>
    <x v="47"/>
  </r>
  <r>
    <n v="108"/>
    <n v="10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27"/>
  </r>
  <r>
    <n v="187"/>
    <n v="187"/>
    <n v="0"/>
    <n v="0"/>
    <n v="0"/>
    <n v="0"/>
    <n v="0"/>
    <n v="0"/>
    <n v="0"/>
    <n v="0"/>
    <n v="0"/>
    <n v="0"/>
    <x v="43"/>
  </r>
  <r>
    <n v="19042"/>
    <n v="19042"/>
    <n v="0"/>
    <n v="0"/>
    <n v="19042"/>
    <n v="19042"/>
    <n v="0"/>
    <n v="0"/>
    <n v="0"/>
    <n v="0"/>
    <n v="0"/>
    <n v="0"/>
    <x v="32"/>
  </r>
  <r>
    <n v="199"/>
    <n v="199"/>
    <n v="0"/>
    <n v="0"/>
    <n v="0"/>
    <n v="0"/>
    <n v="0"/>
    <n v="0"/>
    <n v="0"/>
    <n v="0"/>
    <n v="0"/>
    <n v="0"/>
    <x v="0"/>
  </r>
  <r>
    <n v="1193"/>
    <n v="1193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72"/>
  </r>
  <r>
    <n v="1418"/>
    <n v="1418"/>
    <n v="0"/>
    <n v="0"/>
    <n v="0"/>
    <n v="0"/>
    <n v="0"/>
    <n v="0"/>
    <n v="0"/>
    <n v="0"/>
    <n v="0"/>
    <n v="0"/>
    <x v="15"/>
  </r>
  <r>
    <n v="327"/>
    <n v="327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50"/>
  </r>
  <r>
    <n v="50"/>
    <n v="5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"/>
  </r>
  <r>
    <n v="4345"/>
    <n v="4345"/>
    <n v="0"/>
    <n v="0"/>
    <n v="0"/>
    <n v="0"/>
    <n v="0"/>
    <n v="0"/>
    <n v="0"/>
    <n v="0"/>
    <n v="0"/>
    <n v="0"/>
    <x v="6"/>
  </r>
  <r>
    <n v="2845"/>
    <n v="0"/>
    <n v="2845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5"/>
  </r>
  <r>
    <n v="201"/>
    <n v="0"/>
    <n v="201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26"/>
  </r>
  <r>
    <n v="2402"/>
    <n v="0"/>
    <n v="2402"/>
    <n v="0"/>
    <n v="0"/>
    <n v="0"/>
    <n v="0"/>
    <n v="0"/>
    <n v="2402"/>
    <n v="0"/>
    <n v="2402"/>
    <n v="0"/>
    <x v="44"/>
  </r>
  <r>
    <n v="15189"/>
    <n v="15189"/>
    <n v="0"/>
    <n v="0"/>
    <n v="0"/>
    <n v="0"/>
    <n v="0"/>
    <n v="0"/>
    <n v="0"/>
    <n v="0"/>
    <n v="0"/>
    <n v="0"/>
    <x v="48"/>
  </r>
  <r>
    <n v="10436"/>
    <n v="0"/>
    <n v="10436"/>
    <n v="0"/>
    <n v="0"/>
    <n v="0"/>
    <n v="0"/>
    <n v="0"/>
    <n v="0"/>
    <n v="0"/>
    <n v="0"/>
    <n v="0"/>
    <x v="23"/>
  </r>
  <r>
    <n v="226"/>
    <n v="226"/>
    <n v="0"/>
    <n v="0"/>
    <n v="0"/>
    <n v="0"/>
    <n v="0"/>
    <n v="0"/>
    <n v="0"/>
    <n v="0"/>
    <n v="0"/>
    <n v="0"/>
    <x v="26"/>
  </r>
  <r>
    <n v="4332"/>
    <n v="0"/>
    <n v="4332"/>
    <n v="0"/>
    <n v="4332"/>
    <n v="0"/>
    <n v="4332"/>
    <n v="0"/>
    <n v="0"/>
    <n v="0"/>
    <n v="0"/>
    <n v="0"/>
    <x v="27"/>
  </r>
  <r>
    <n v="13423"/>
    <n v="13423"/>
    <n v="0"/>
    <n v="0"/>
    <n v="13423"/>
    <n v="13423"/>
    <n v="0"/>
    <n v="0"/>
    <n v="0"/>
    <n v="0"/>
    <n v="0"/>
    <n v="0"/>
    <x v="47"/>
  </r>
  <r>
    <n v="43"/>
    <n v="43"/>
    <n v="0"/>
    <n v="0"/>
    <n v="43"/>
    <n v="43"/>
    <n v="0"/>
    <n v="0"/>
    <n v="0"/>
    <n v="0"/>
    <n v="0"/>
    <n v="0"/>
    <x v="14"/>
  </r>
  <r>
    <n v="686"/>
    <n v="0"/>
    <n v="686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45"/>
  </r>
  <r>
    <n v="18356"/>
    <n v="18356"/>
    <n v="0"/>
    <n v="0"/>
    <n v="0"/>
    <n v="0"/>
    <n v="0"/>
    <n v="0"/>
    <n v="0"/>
    <n v="0"/>
    <n v="0"/>
    <n v="0"/>
    <x v="47"/>
  </r>
  <r>
    <n v="19223"/>
    <n v="19223"/>
    <n v="0"/>
    <n v="0"/>
    <n v="0"/>
    <n v="0"/>
    <n v="0"/>
    <n v="0"/>
    <n v="0"/>
    <n v="0"/>
    <n v="0"/>
    <n v="0"/>
    <x v="10"/>
  </r>
  <r>
    <n v="641"/>
    <n v="641"/>
    <n v="0"/>
    <n v="0"/>
    <n v="0"/>
    <n v="0"/>
    <n v="0"/>
    <n v="0"/>
    <n v="0"/>
    <n v="0"/>
    <n v="0"/>
    <n v="0"/>
    <x v="23"/>
  </r>
  <r>
    <n v="226"/>
    <n v="226"/>
    <n v="0"/>
    <n v="0"/>
    <n v="0"/>
    <n v="0"/>
    <n v="0"/>
    <n v="0"/>
    <n v="0"/>
    <n v="0"/>
    <n v="0"/>
    <n v="0"/>
    <x v="5"/>
  </r>
  <r>
    <n v="717"/>
    <n v="717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39"/>
  </r>
  <r>
    <n v="50"/>
    <n v="0"/>
    <n v="5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17"/>
    <n v="17"/>
    <n v="0"/>
    <n v="0"/>
    <x v="26"/>
  </r>
  <r>
    <n v="965"/>
    <n v="965"/>
    <n v="0"/>
    <n v="0"/>
    <n v="965"/>
    <n v="965"/>
    <n v="0"/>
    <n v="0"/>
    <n v="0"/>
    <n v="0"/>
    <n v="0"/>
    <n v="0"/>
    <x v="13"/>
  </r>
  <r>
    <n v="8885"/>
    <n v="0"/>
    <n v="8885"/>
    <n v="0"/>
    <n v="0"/>
    <n v="0"/>
    <n v="0"/>
    <n v="0"/>
    <n v="8885"/>
    <n v="0"/>
    <n v="8885"/>
    <n v="0"/>
    <x v="52"/>
  </r>
  <r>
    <n v="142"/>
    <n v="14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4"/>
  </r>
  <r>
    <n v="5550"/>
    <n v="5550"/>
    <n v="0"/>
    <n v="0"/>
    <n v="0"/>
    <n v="0"/>
    <n v="0"/>
    <n v="0"/>
    <n v="0"/>
    <n v="0"/>
    <n v="0"/>
    <n v="0"/>
    <x v="10"/>
  </r>
  <r>
    <n v="222"/>
    <n v="0"/>
    <n v="222"/>
    <n v="0"/>
    <n v="0"/>
    <n v="0"/>
    <n v="0"/>
    <n v="0"/>
    <n v="0"/>
    <n v="0"/>
    <n v="0"/>
    <n v="0"/>
    <x v="13"/>
  </r>
  <r>
    <n v="60"/>
    <n v="60"/>
    <n v="0"/>
    <n v="0"/>
    <n v="60"/>
    <n v="60"/>
    <n v="0"/>
    <n v="0"/>
    <n v="0"/>
    <n v="0"/>
    <n v="0"/>
    <n v="0"/>
    <x v="17"/>
  </r>
  <r>
    <n v="4628"/>
    <n v="4628"/>
    <n v="0"/>
    <n v="0"/>
    <n v="0"/>
    <n v="0"/>
    <n v="0"/>
    <n v="0"/>
    <n v="0"/>
    <n v="0"/>
    <n v="0"/>
    <n v="0"/>
    <x v="55"/>
  </r>
  <r>
    <n v="1005"/>
    <n v="1005"/>
    <n v="0"/>
    <n v="0"/>
    <n v="0"/>
    <n v="0"/>
    <n v="0"/>
    <n v="0"/>
    <n v="0"/>
    <n v="0"/>
    <n v="0"/>
    <n v="0"/>
    <x v="14"/>
  </r>
  <r>
    <n v="1368"/>
    <n v="1368"/>
    <n v="0"/>
    <n v="0"/>
    <n v="1368"/>
    <n v="1368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1"/>
  </r>
  <r>
    <n v="273"/>
    <n v="0"/>
    <n v="273"/>
    <n v="0"/>
    <n v="0"/>
    <n v="0"/>
    <n v="0"/>
    <n v="0"/>
    <n v="0"/>
    <n v="0"/>
    <n v="0"/>
    <n v="0"/>
    <x v="66"/>
  </r>
  <r>
    <n v="61"/>
    <n v="61"/>
    <n v="0"/>
    <n v="0"/>
    <n v="0"/>
    <n v="0"/>
    <n v="0"/>
    <n v="0"/>
    <n v="0"/>
    <n v="0"/>
    <n v="0"/>
    <n v="0"/>
    <x v="34"/>
  </r>
  <r>
    <n v="1510"/>
    <n v="1510"/>
    <n v="0"/>
    <n v="0"/>
    <n v="0"/>
    <n v="0"/>
    <n v="0"/>
    <n v="0"/>
    <n v="0"/>
    <n v="0"/>
    <n v="0"/>
    <n v="0"/>
    <x v="52"/>
  </r>
  <r>
    <n v="15786"/>
    <n v="15786"/>
    <n v="0"/>
    <n v="0"/>
    <n v="0"/>
    <n v="0"/>
    <n v="0"/>
    <n v="0"/>
    <n v="0"/>
    <n v="0"/>
    <n v="0"/>
    <n v="0"/>
    <x v="35"/>
  </r>
  <r>
    <n v="911"/>
    <n v="911"/>
    <n v="0"/>
    <n v="0"/>
    <n v="0"/>
    <n v="0"/>
    <n v="0"/>
    <n v="0"/>
    <n v="0"/>
    <n v="0"/>
    <n v="0"/>
    <n v="0"/>
    <x v="41"/>
  </r>
  <r>
    <n v="10918"/>
    <n v="0"/>
    <n v="10918"/>
    <n v="0"/>
    <n v="0"/>
    <n v="0"/>
    <n v="0"/>
    <n v="0"/>
    <n v="0"/>
    <n v="0"/>
    <n v="0"/>
    <n v="0"/>
    <x v="22"/>
  </r>
  <r>
    <n v="6551"/>
    <n v="6551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0"/>
  </r>
  <r>
    <n v="283"/>
    <n v="283"/>
    <n v="0"/>
    <n v="0"/>
    <n v="0"/>
    <n v="0"/>
    <n v="0"/>
    <n v="0"/>
    <n v="283"/>
    <n v="283"/>
    <n v="0"/>
    <n v="0"/>
    <x v="31"/>
  </r>
  <r>
    <n v="9"/>
    <n v="9"/>
    <n v="0"/>
    <n v="0"/>
    <n v="0"/>
    <n v="0"/>
    <n v="0"/>
    <n v="0"/>
    <n v="0"/>
    <n v="0"/>
    <n v="0"/>
    <n v="0"/>
    <x v="39"/>
  </r>
  <r>
    <n v="498"/>
    <n v="0"/>
    <n v="498"/>
    <n v="0"/>
    <n v="0"/>
    <n v="0"/>
    <n v="0"/>
    <n v="0"/>
    <n v="0"/>
    <n v="0"/>
    <n v="0"/>
    <n v="0"/>
    <x v="29"/>
  </r>
  <r>
    <n v="7058"/>
    <n v="7058"/>
    <n v="0"/>
    <n v="0"/>
    <n v="0"/>
    <n v="0"/>
    <n v="0"/>
    <n v="0"/>
    <n v="0"/>
    <n v="0"/>
    <n v="0"/>
    <n v="0"/>
    <x v="61"/>
  </r>
  <r>
    <n v="108"/>
    <n v="108"/>
    <n v="0"/>
    <n v="0"/>
    <n v="0"/>
    <n v="0"/>
    <n v="0"/>
    <n v="0"/>
    <n v="0"/>
    <n v="0"/>
    <n v="0"/>
    <n v="0"/>
    <x v="27"/>
  </r>
  <r>
    <n v="258"/>
    <n v="258"/>
    <n v="0"/>
    <n v="0"/>
    <n v="0"/>
    <n v="0"/>
    <n v="0"/>
    <n v="0"/>
    <n v="0"/>
    <n v="0"/>
    <n v="0"/>
    <n v="0"/>
    <x v="41"/>
  </r>
  <r>
    <n v="671"/>
    <n v="671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8"/>
  </r>
  <r>
    <n v="1736"/>
    <n v="173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48"/>
  </r>
  <r>
    <n v="183"/>
    <n v="183"/>
    <n v="0"/>
    <n v="0"/>
    <n v="0"/>
    <n v="0"/>
    <n v="0"/>
    <n v="0"/>
    <n v="0"/>
    <n v="0"/>
    <n v="0"/>
    <n v="0"/>
    <x v="40"/>
  </r>
  <r>
    <n v="494"/>
    <n v="494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40"/>
  </r>
  <r>
    <n v="289"/>
    <n v="28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7"/>
  </r>
  <r>
    <n v="163"/>
    <n v="163"/>
    <n v="0"/>
    <n v="0"/>
    <n v="0"/>
    <n v="0"/>
    <n v="0"/>
    <n v="0"/>
    <n v="0"/>
    <n v="0"/>
    <n v="0"/>
    <n v="0"/>
    <x v="40"/>
  </r>
  <r>
    <n v="912"/>
    <n v="912"/>
    <n v="0"/>
    <n v="0"/>
    <n v="0"/>
    <n v="0"/>
    <n v="0"/>
    <n v="0"/>
    <n v="0"/>
    <n v="0"/>
    <n v="0"/>
    <n v="0"/>
    <x v="48"/>
  </r>
  <r>
    <n v="762"/>
    <n v="0"/>
    <n v="762"/>
    <n v="0"/>
    <n v="0"/>
    <n v="0"/>
    <n v="0"/>
    <n v="0"/>
    <n v="0"/>
    <n v="0"/>
    <n v="0"/>
    <n v="0"/>
    <x v="4"/>
  </r>
  <r>
    <n v="1527"/>
    <n v="1527"/>
    <n v="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46"/>
  </r>
  <r>
    <n v="130"/>
    <n v="0"/>
    <n v="130"/>
    <n v="0"/>
    <n v="0"/>
    <n v="0"/>
    <n v="0"/>
    <n v="0"/>
    <n v="130"/>
    <n v="0"/>
    <n v="130"/>
    <n v="0"/>
    <x v="50"/>
  </r>
  <r>
    <n v="2"/>
    <n v="2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6"/>
  </r>
  <r>
    <n v="663"/>
    <n v="0"/>
    <n v="663"/>
    <n v="0"/>
    <n v="0"/>
    <n v="0"/>
    <n v="0"/>
    <n v="0"/>
    <n v="0"/>
    <n v="0"/>
    <n v="0"/>
    <n v="0"/>
    <x v="51"/>
  </r>
  <r>
    <n v="3402"/>
    <n v="3402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19"/>
  </r>
  <r>
    <n v="131"/>
    <n v="13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5"/>
  </r>
  <r>
    <n v="1019"/>
    <n v="1019"/>
    <n v="0"/>
    <n v="0"/>
    <n v="0"/>
    <n v="0"/>
    <n v="0"/>
    <n v="0"/>
    <n v="0"/>
    <n v="0"/>
    <n v="0"/>
    <n v="0"/>
    <x v="6"/>
  </r>
  <r>
    <n v="1023"/>
    <n v="1023"/>
    <n v="0"/>
    <n v="0"/>
    <n v="0"/>
    <n v="0"/>
    <n v="0"/>
    <n v="0"/>
    <n v="0"/>
    <n v="0"/>
    <n v="0"/>
    <n v="0"/>
    <x v="3"/>
  </r>
  <r>
    <n v="527"/>
    <n v="527"/>
    <n v="0"/>
    <n v="0"/>
    <n v="0"/>
    <n v="0"/>
    <n v="0"/>
    <n v="0"/>
    <n v="527"/>
    <n v="527"/>
    <n v="0"/>
    <n v="0"/>
    <x v="55"/>
  </r>
  <r>
    <n v="36"/>
    <n v="36"/>
    <n v="0"/>
    <n v="0"/>
    <n v="36"/>
    <n v="36"/>
    <n v="0"/>
    <n v="0"/>
    <n v="0"/>
    <n v="0"/>
    <n v="0"/>
    <n v="0"/>
    <x v="41"/>
  </r>
  <r>
    <n v="30"/>
    <n v="30"/>
    <n v="0"/>
    <n v="0"/>
    <n v="0"/>
    <n v="0"/>
    <n v="0"/>
    <n v="0"/>
    <n v="30"/>
    <n v="30"/>
    <n v="0"/>
    <n v="0"/>
    <x v="18"/>
  </r>
  <r>
    <n v="64"/>
    <n v="6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4"/>
  </r>
  <r>
    <n v="796"/>
    <n v="796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32"/>
  </r>
  <r>
    <n v="13768"/>
    <n v="13768"/>
    <n v="0"/>
    <n v="0"/>
    <n v="13768"/>
    <n v="13768"/>
    <n v="0"/>
    <n v="0"/>
    <n v="0"/>
    <n v="0"/>
    <n v="0"/>
    <n v="0"/>
    <x v="17"/>
  </r>
  <r>
    <n v="189"/>
    <n v="189"/>
    <n v="0"/>
    <n v="0"/>
    <n v="0"/>
    <n v="0"/>
    <n v="0"/>
    <n v="0"/>
    <n v="0"/>
    <n v="0"/>
    <n v="0"/>
    <n v="0"/>
    <x v="33"/>
  </r>
  <r>
    <n v="3921"/>
    <n v="3921"/>
    <n v="0"/>
    <n v="0"/>
    <n v="0"/>
    <n v="0"/>
    <n v="0"/>
    <n v="0"/>
    <n v="0"/>
    <n v="0"/>
    <n v="0"/>
    <n v="0"/>
    <x v="5"/>
  </r>
  <r>
    <n v="1534"/>
    <n v="1534"/>
    <n v="0"/>
    <n v="0"/>
    <n v="1534"/>
    <n v="1534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5"/>
  </r>
  <r>
    <n v="462"/>
    <n v="462"/>
    <n v="0"/>
    <n v="0"/>
    <n v="0"/>
    <n v="0"/>
    <n v="0"/>
    <n v="0"/>
    <n v="0"/>
    <n v="0"/>
    <n v="0"/>
    <n v="0"/>
    <x v="27"/>
  </r>
  <r>
    <n v="556"/>
    <n v="0"/>
    <n v="556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8"/>
  </r>
  <r>
    <n v="168"/>
    <n v="0"/>
    <n v="168"/>
    <n v="0"/>
    <n v="0"/>
    <n v="0"/>
    <n v="0"/>
    <n v="0"/>
    <n v="0"/>
    <n v="0"/>
    <n v="0"/>
    <n v="0"/>
    <x v="11"/>
  </r>
  <r>
    <n v="4644"/>
    <n v="4644"/>
    <n v="0"/>
    <n v="0"/>
    <n v="0"/>
    <n v="0"/>
    <n v="0"/>
    <n v="0"/>
    <n v="0"/>
    <n v="0"/>
    <n v="0"/>
    <n v="0"/>
    <x v="30"/>
  </r>
  <r>
    <n v="286"/>
    <n v="286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29"/>
  </r>
  <r>
    <n v="4322"/>
    <n v="4322"/>
    <n v="0"/>
    <n v="0"/>
    <n v="0"/>
    <n v="0"/>
    <n v="0"/>
    <n v="0"/>
    <n v="4322"/>
    <n v="4322"/>
    <n v="0"/>
    <n v="0"/>
    <x v="65"/>
  </r>
  <r>
    <n v="800"/>
    <n v="800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47"/>
  </r>
  <r>
    <n v="4322"/>
    <n v="0"/>
    <n v="4322"/>
    <n v="0"/>
    <n v="0"/>
    <n v="0"/>
    <n v="0"/>
    <n v="0"/>
    <n v="0"/>
    <n v="0"/>
    <n v="0"/>
    <n v="0"/>
    <x v="60"/>
  </r>
  <r>
    <n v="2884"/>
    <n v="2884"/>
    <n v="0"/>
    <n v="0"/>
    <n v="0"/>
    <n v="0"/>
    <n v="0"/>
    <n v="0"/>
    <n v="0"/>
    <n v="0"/>
    <n v="0"/>
    <n v="0"/>
    <x v="2"/>
  </r>
  <r>
    <n v="398"/>
    <n v="398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2"/>
  </r>
  <r>
    <n v="11730"/>
    <n v="11730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22"/>
    <n v="22"/>
    <n v="0"/>
    <n v="0"/>
    <x v="55"/>
  </r>
  <r>
    <n v="10200"/>
    <n v="0"/>
    <n v="0"/>
    <n v="10200"/>
    <n v="0"/>
    <n v="0"/>
    <n v="0"/>
    <n v="0"/>
    <n v="0"/>
    <n v="0"/>
    <n v="0"/>
    <n v="0"/>
    <x v="71"/>
  </r>
  <r>
    <n v="1464"/>
    <n v="1464"/>
    <n v="0"/>
    <n v="0"/>
    <n v="0"/>
    <n v="0"/>
    <n v="0"/>
    <n v="0"/>
    <n v="0"/>
    <n v="0"/>
    <n v="0"/>
    <n v="0"/>
    <x v="43"/>
  </r>
  <r>
    <n v="1180"/>
    <n v="1180"/>
    <n v="0"/>
    <n v="0"/>
    <n v="0"/>
    <n v="0"/>
    <n v="0"/>
    <n v="0"/>
    <n v="1180"/>
    <n v="1180"/>
    <n v="0"/>
    <n v="0"/>
    <x v="35"/>
  </r>
  <r>
    <n v="4935"/>
    <n v="4935"/>
    <n v="0"/>
    <n v="0"/>
    <n v="0"/>
    <n v="0"/>
    <n v="0"/>
    <n v="0"/>
    <n v="0"/>
    <n v="0"/>
    <n v="0"/>
    <n v="0"/>
    <x v="22"/>
  </r>
  <r>
    <n v="170"/>
    <n v="170"/>
    <n v="0"/>
    <n v="0"/>
    <n v="170"/>
    <n v="17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7"/>
  </r>
  <r>
    <n v="972"/>
    <n v="0"/>
    <n v="972"/>
    <n v="0"/>
    <n v="0"/>
    <n v="0"/>
    <n v="0"/>
    <n v="0"/>
    <n v="0"/>
    <n v="0"/>
    <n v="0"/>
    <n v="0"/>
    <x v="41"/>
  </r>
  <r>
    <n v="1206"/>
    <n v="1206"/>
    <n v="0"/>
    <n v="0"/>
    <n v="0"/>
    <n v="0"/>
    <n v="0"/>
    <n v="0"/>
    <n v="0"/>
    <n v="0"/>
    <n v="0"/>
    <n v="0"/>
    <x v="1"/>
  </r>
  <r>
    <n v="3197"/>
    <n v="3197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24"/>
  </r>
  <r>
    <n v="227"/>
    <n v="227"/>
    <n v="0"/>
    <n v="0"/>
    <n v="0"/>
    <n v="0"/>
    <n v="0"/>
    <n v="0"/>
    <n v="0"/>
    <n v="0"/>
    <n v="0"/>
    <n v="0"/>
    <x v="43"/>
  </r>
  <r>
    <n v="2738"/>
    <n v="2738"/>
    <n v="0"/>
    <n v="0"/>
    <n v="0"/>
    <n v="0"/>
    <n v="0"/>
    <n v="0"/>
    <n v="0"/>
    <n v="0"/>
    <n v="0"/>
    <n v="0"/>
    <x v="1"/>
  </r>
  <r>
    <n v="1757"/>
    <n v="1757"/>
    <n v="0"/>
    <n v="0"/>
    <n v="0"/>
    <n v="0"/>
    <n v="0"/>
    <n v="0"/>
    <n v="1757"/>
    <n v="1757"/>
    <n v="0"/>
    <n v="0"/>
    <x v="20"/>
  </r>
  <r>
    <n v="1535"/>
    <n v="0"/>
    <n v="1535"/>
    <n v="0"/>
    <n v="0"/>
    <n v="0"/>
    <n v="0"/>
    <n v="0"/>
    <n v="1535"/>
    <n v="0"/>
    <n v="1535"/>
    <n v="0"/>
    <x v="39"/>
  </r>
  <r>
    <n v="3335"/>
    <n v="3335"/>
    <n v="0"/>
    <n v="0"/>
    <n v="3335"/>
    <n v="3335"/>
    <n v="0"/>
    <n v="0"/>
    <n v="0"/>
    <n v="0"/>
    <n v="0"/>
    <n v="0"/>
    <x v="48"/>
  </r>
  <r>
    <n v="657"/>
    <n v="0"/>
    <n v="657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31"/>
  </r>
  <r>
    <n v="316"/>
    <n v="316"/>
    <n v="0"/>
    <n v="0"/>
    <n v="0"/>
    <n v="0"/>
    <n v="0"/>
    <n v="0"/>
    <n v="316"/>
    <n v="316"/>
    <n v="0"/>
    <n v="0"/>
    <x v="40"/>
  </r>
  <r>
    <n v="165"/>
    <n v="16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"/>
  </r>
  <r>
    <n v="322"/>
    <n v="322"/>
    <n v="0"/>
    <n v="0"/>
    <n v="0"/>
    <n v="0"/>
    <n v="0"/>
    <n v="0"/>
    <n v="0"/>
    <n v="0"/>
    <n v="0"/>
    <n v="0"/>
    <x v="14"/>
  </r>
  <r>
    <n v="409"/>
    <n v="409"/>
    <n v="0"/>
    <n v="0"/>
    <n v="409"/>
    <n v="409"/>
    <n v="0"/>
    <n v="0"/>
    <n v="0"/>
    <n v="0"/>
    <n v="0"/>
    <n v="0"/>
    <x v="33"/>
  </r>
  <r>
    <n v="2838"/>
    <n v="2838"/>
    <n v="0"/>
    <n v="0"/>
    <n v="0"/>
    <n v="0"/>
    <n v="0"/>
    <n v="0"/>
    <n v="0"/>
    <n v="0"/>
    <n v="0"/>
    <n v="0"/>
    <x v="48"/>
  </r>
  <r>
    <n v="1018"/>
    <n v="1018"/>
    <n v="0"/>
    <n v="0"/>
    <n v="0"/>
    <n v="0"/>
    <n v="0"/>
    <n v="0"/>
    <n v="1018"/>
    <n v="1018"/>
    <n v="0"/>
    <n v="0"/>
    <x v="61"/>
  </r>
  <r>
    <n v="1670"/>
    <n v="1670"/>
    <n v="0"/>
    <n v="0"/>
    <n v="1670"/>
    <n v="1670"/>
    <n v="0"/>
    <n v="0"/>
    <n v="0"/>
    <n v="0"/>
    <n v="0"/>
    <n v="0"/>
    <x v="47"/>
  </r>
  <r>
    <n v="9"/>
    <n v="9"/>
    <n v="0"/>
    <n v="0"/>
    <n v="0"/>
    <n v="0"/>
    <n v="0"/>
    <n v="0"/>
    <n v="9"/>
    <n v="9"/>
    <n v="0"/>
    <n v="0"/>
    <x v="19"/>
  </r>
  <r>
    <n v="7"/>
    <n v="7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4"/>
  </r>
  <r>
    <n v="394"/>
    <n v="0"/>
    <n v="394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40"/>
  </r>
  <r>
    <n v="7173"/>
    <n v="7173"/>
    <n v="0"/>
    <n v="0"/>
    <n v="7173"/>
    <n v="7173"/>
    <n v="0"/>
    <n v="0"/>
    <n v="0"/>
    <n v="0"/>
    <n v="0"/>
    <n v="0"/>
    <x v="8"/>
  </r>
  <r>
    <n v="709"/>
    <n v="709"/>
    <n v="0"/>
    <n v="0"/>
    <n v="0"/>
    <n v="0"/>
    <n v="0"/>
    <n v="0"/>
    <n v="0"/>
    <n v="0"/>
    <n v="0"/>
    <n v="0"/>
    <x v="27"/>
  </r>
  <r>
    <n v="6775"/>
    <n v="0"/>
    <n v="0"/>
    <n v="6775"/>
    <n v="0"/>
    <n v="0"/>
    <n v="0"/>
    <n v="0"/>
    <n v="0"/>
    <n v="0"/>
    <n v="0"/>
    <n v="0"/>
    <x v="71"/>
  </r>
  <r>
    <n v="5"/>
    <n v="5"/>
    <n v="0"/>
    <n v="0"/>
    <n v="5"/>
    <n v="5"/>
    <n v="0"/>
    <n v="0"/>
    <n v="0"/>
    <n v="0"/>
    <n v="0"/>
    <n v="0"/>
    <x v="41"/>
  </r>
  <r>
    <n v="918"/>
    <n v="918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8"/>
  </r>
  <r>
    <n v="5547"/>
    <n v="5547"/>
    <n v="0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56"/>
  </r>
  <r>
    <n v="922"/>
    <n v="0"/>
    <n v="922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0"/>
  </r>
  <r>
    <n v="3349"/>
    <n v="334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1"/>
  </r>
  <r>
    <n v="5463"/>
    <n v="5463"/>
    <n v="0"/>
    <n v="0"/>
    <n v="0"/>
    <n v="0"/>
    <n v="0"/>
    <n v="0"/>
    <n v="5463"/>
    <n v="5463"/>
    <n v="0"/>
    <n v="0"/>
    <x v="9"/>
  </r>
  <r>
    <n v="48"/>
    <n v="48"/>
    <n v="0"/>
    <n v="0"/>
    <n v="0"/>
    <n v="0"/>
    <n v="0"/>
    <n v="0"/>
    <n v="48"/>
    <n v="48"/>
    <n v="0"/>
    <n v="0"/>
    <x v="45"/>
  </r>
  <r>
    <n v="1020"/>
    <n v="1020"/>
    <n v="0"/>
    <n v="0"/>
    <n v="0"/>
    <n v="0"/>
    <n v="0"/>
    <n v="0"/>
    <n v="0"/>
    <n v="0"/>
    <n v="0"/>
    <n v="0"/>
    <x v="51"/>
  </r>
  <r>
    <n v="310"/>
    <n v="310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"/>
  </r>
  <r>
    <n v="10794"/>
    <n v="0"/>
    <n v="10794"/>
    <n v="0"/>
    <n v="0"/>
    <n v="0"/>
    <n v="0"/>
    <n v="0"/>
    <n v="0"/>
    <n v="0"/>
    <n v="0"/>
    <n v="0"/>
    <x v="36"/>
  </r>
  <r>
    <n v="78"/>
    <n v="78"/>
    <n v="0"/>
    <n v="0"/>
    <n v="0"/>
    <n v="0"/>
    <n v="0"/>
    <n v="0"/>
    <n v="78"/>
    <n v="78"/>
    <n v="0"/>
    <n v="0"/>
    <x v="14"/>
  </r>
  <r>
    <n v="174"/>
    <n v="174"/>
    <n v="0"/>
    <n v="0"/>
    <n v="0"/>
    <n v="0"/>
    <n v="0"/>
    <n v="0"/>
    <n v="174"/>
    <n v="174"/>
    <n v="0"/>
    <n v="0"/>
    <x v="66"/>
  </r>
  <r>
    <n v="2"/>
    <n v="2"/>
    <n v="0"/>
    <n v="0"/>
    <n v="0"/>
    <n v="0"/>
    <n v="0"/>
    <n v="0"/>
    <n v="2"/>
    <n v="2"/>
    <n v="0"/>
    <n v="0"/>
    <x v="64"/>
  </r>
  <r>
    <n v="73"/>
    <n v="73"/>
    <n v="0"/>
    <n v="0"/>
    <n v="0"/>
    <n v="0"/>
    <n v="0"/>
    <n v="0"/>
    <n v="0"/>
    <n v="0"/>
    <n v="0"/>
    <n v="0"/>
    <x v="20"/>
  </r>
  <r>
    <n v="173"/>
    <n v="17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7"/>
  </r>
  <r>
    <n v="203"/>
    <n v="203"/>
    <n v="0"/>
    <n v="0"/>
    <n v="0"/>
    <n v="0"/>
    <n v="0"/>
    <n v="0"/>
    <n v="0"/>
    <n v="0"/>
    <n v="0"/>
    <n v="0"/>
    <x v="28"/>
  </r>
  <r>
    <n v="2232"/>
    <n v="2232"/>
    <n v="0"/>
    <n v="0"/>
    <n v="2232"/>
    <n v="2232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8"/>
  </r>
  <r>
    <n v="38"/>
    <n v="38"/>
    <n v="0"/>
    <n v="0"/>
    <n v="0"/>
    <n v="0"/>
    <n v="0"/>
    <n v="0"/>
    <n v="0"/>
    <n v="0"/>
    <n v="0"/>
    <n v="0"/>
    <x v="4"/>
  </r>
  <r>
    <n v="4808"/>
    <n v="4808"/>
    <n v="0"/>
    <n v="0"/>
    <n v="0"/>
    <n v="0"/>
    <n v="0"/>
    <n v="0"/>
    <n v="0"/>
    <n v="0"/>
    <n v="0"/>
    <n v="0"/>
    <x v="22"/>
  </r>
  <r>
    <n v="4933"/>
    <n v="4933"/>
    <n v="0"/>
    <n v="0"/>
    <n v="0"/>
    <n v="0"/>
    <n v="0"/>
    <n v="0"/>
    <n v="4933"/>
    <n v="4933"/>
    <n v="0"/>
    <n v="0"/>
    <x v="1"/>
  </r>
  <r>
    <n v="33"/>
    <n v="3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54"/>
  </r>
  <r>
    <n v="739"/>
    <n v="739"/>
    <n v="0"/>
    <n v="0"/>
    <n v="0"/>
    <n v="0"/>
    <n v="0"/>
    <n v="0"/>
    <n v="0"/>
    <n v="0"/>
    <n v="0"/>
    <n v="0"/>
    <x v="39"/>
  </r>
  <r>
    <n v="1180"/>
    <n v="1180"/>
    <n v="0"/>
    <n v="0"/>
    <n v="1180"/>
    <n v="1180"/>
    <n v="0"/>
    <n v="0"/>
    <n v="0"/>
    <n v="0"/>
    <n v="0"/>
    <n v="0"/>
    <x v="12"/>
  </r>
  <r>
    <n v="144"/>
    <n v="144"/>
    <n v="0"/>
    <n v="0"/>
    <n v="0"/>
    <n v="0"/>
    <n v="0"/>
    <n v="0"/>
    <n v="144"/>
    <n v="144"/>
    <n v="0"/>
    <n v="0"/>
    <x v="36"/>
  </r>
  <r>
    <n v="146"/>
    <n v="146"/>
    <n v="0"/>
    <n v="0"/>
    <n v="146"/>
    <n v="146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18"/>
  </r>
  <r>
    <n v="1885"/>
    <n v="1885"/>
    <n v="0"/>
    <n v="0"/>
    <n v="0"/>
    <n v="0"/>
    <n v="0"/>
    <n v="0"/>
    <n v="0"/>
    <n v="0"/>
    <n v="0"/>
    <n v="0"/>
    <x v="52"/>
  </r>
  <r>
    <n v="14281"/>
    <n v="0"/>
    <n v="14281"/>
    <n v="0"/>
    <n v="0"/>
    <n v="0"/>
    <n v="0"/>
    <n v="0"/>
    <n v="0"/>
    <n v="0"/>
    <n v="0"/>
    <n v="0"/>
    <x v="36"/>
  </r>
  <r>
    <n v="7233"/>
    <n v="723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4"/>
  </r>
  <r>
    <n v="1843"/>
    <n v="1843"/>
    <n v="0"/>
    <n v="0"/>
    <n v="0"/>
    <n v="0"/>
    <n v="0"/>
    <n v="0"/>
    <n v="0"/>
    <n v="0"/>
    <n v="0"/>
    <n v="0"/>
    <x v="50"/>
  </r>
  <r>
    <n v="2907"/>
    <n v="0"/>
    <n v="2907"/>
    <n v="0"/>
    <n v="0"/>
    <n v="0"/>
    <n v="0"/>
    <n v="0"/>
    <n v="0"/>
    <n v="0"/>
    <n v="0"/>
    <n v="0"/>
    <x v="57"/>
  </r>
  <r>
    <n v="11236"/>
    <n v="11236"/>
    <n v="0"/>
    <n v="0"/>
    <n v="0"/>
    <n v="0"/>
    <n v="0"/>
    <n v="0"/>
    <n v="11236"/>
    <n v="11236"/>
    <n v="0"/>
    <n v="0"/>
    <x v="29"/>
  </r>
  <r>
    <n v="2602"/>
    <n v="2602"/>
    <n v="0"/>
    <n v="0"/>
    <n v="2602"/>
    <n v="2602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53"/>
  </r>
  <r>
    <n v="2108"/>
    <n v="0"/>
    <n v="2108"/>
    <n v="0"/>
    <n v="0"/>
    <n v="0"/>
    <n v="0"/>
    <n v="0"/>
    <n v="0"/>
    <n v="0"/>
    <n v="0"/>
    <n v="0"/>
    <x v="47"/>
  </r>
  <r>
    <n v="1748"/>
    <n v="1748"/>
    <n v="0"/>
    <n v="0"/>
    <n v="0"/>
    <n v="0"/>
    <n v="0"/>
    <n v="0"/>
    <n v="0"/>
    <n v="0"/>
    <n v="0"/>
    <n v="0"/>
    <x v="26"/>
  </r>
  <r>
    <n v="1315"/>
    <n v="131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0"/>
  </r>
  <r>
    <n v="72"/>
    <n v="72"/>
    <n v="0"/>
    <n v="0"/>
    <n v="72"/>
    <n v="72"/>
    <n v="0"/>
    <n v="0"/>
    <n v="0"/>
    <n v="0"/>
    <n v="0"/>
    <n v="0"/>
    <x v="46"/>
  </r>
  <r>
    <n v="516"/>
    <n v="516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30"/>
  </r>
  <r>
    <n v="38"/>
    <n v="38"/>
    <n v="0"/>
    <n v="0"/>
    <n v="38"/>
    <n v="38"/>
    <n v="0"/>
    <n v="0"/>
    <n v="0"/>
    <n v="0"/>
    <n v="0"/>
    <n v="0"/>
    <x v="18"/>
  </r>
  <r>
    <n v="74123"/>
    <n v="74123"/>
    <n v="0"/>
    <n v="0"/>
    <n v="0"/>
    <n v="0"/>
    <n v="0"/>
    <n v="0"/>
    <n v="0"/>
    <n v="0"/>
    <n v="0"/>
    <n v="0"/>
    <x v="13"/>
  </r>
  <r>
    <n v="29"/>
    <n v="0"/>
    <n v="29"/>
    <n v="0"/>
    <n v="0"/>
    <n v="0"/>
    <n v="0"/>
    <n v="0"/>
    <n v="0"/>
    <n v="0"/>
    <n v="0"/>
    <n v="0"/>
    <x v="32"/>
  </r>
  <r>
    <n v="15013"/>
    <n v="1501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2"/>
  </r>
  <r>
    <n v="325"/>
    <n v="325"/>
    <n v="0"/>
    <n v="0"/>
    <n v="325"/>
    <n v="325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5"/>
  </r>
  <r>
    <n v="10276"/>
    <n v="10276"/>
    <n v="0"/>
    <n v="0"/>
    <n v="0"/>
    <n v="0"/>
    <n v="0"/>
    <n v="0"/>
    <n v="0"/>
    <n v="0"/>
    <n v="0"/>
    <n v="0"/>
    <x v="48"/>
  </r>
  <r>
    <n v="227"/>
    <n v="227"/>
    <n v="0"/>
    <n v="0"/>
    <n v="0"/>
    <n v="0"/>
    <n v="0"/>
    <n v="0"/>
    <n v="227"/>
    <n v="227"/>
    <n v="0"/>
    <n v="0"/>
    <x v="42"/>
  </r>
  <r>
    <n v="106"/>
    <n v="106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5"/>
  </r>
  <r>
    <n v="9817"/>
    <n v="9817"/>
    <n v="0"/>
    <n v="0"/>
    <n v="0"/>
    <n v="0"/>
    <n v="0"/>
    <n v="0"/>
    <n v="0"/>
    <n v="0"/>
    <n v="0"/>
    <n v="0"/>
    <x v="50"/>
  </r>
  <r>
    <n v="9241"/>
    <n v="9241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9"/>
  </r>
  <r>
    <n v="1016"/>
    <n v="1016"/>
    <n v="0"/>
    <n v="0"/>
    <n v="0"/>
    <n v="0"/>
    <n v="0"/>
    <n v="0"/>
    <n v="0"/>
    <n v="0"/>
    <n v="0"/>
    <n v="0"/>
    <x v="49"/>
  </r>
  <r>
    <n v="1414"/>
    <n v="1414"/>
    <n v="0"/>
    <n v="0"/>
    <n v="0"/>
    <n v="0"/>
    <n v="0"/>
    <n v="0"/>
    <n v="0"/>
    <n v="0"/>
    <n v="0"/>
    <n v="0"/>
    <x v="48"/>
  </r>
  <r>
    <n v="23247"/>
    <n v="23247"/>
    <n v="0"/>
    <n v="0"/>
    <n v="0"/>
    <n v="0"/>
    <n v="0"/>
    <n v="0"/>
    <n v="23247"/>
    <n v="23247"/>
    <n v="0"/>
    <n v="0"/>
    <x v="65"/>
  </r>
  <r>
    <n v="384"/>
    <n v="0"/>
    <n v="384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12131"/>
    <n v="12131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26"/>
  </r>
  <r>
    <n v="66"/>
    <n v="0"/>
    <n v="66"/>
    <n v="0"/>
    <n v="0"/>
    <n v="0"/>
    <n v="0"/>
    <n v="0"/>
    <n v="0"/>
    <n v="0"/>
    <n v="0"/>
    <n v="0"/>
    <x v="54"/>
  </r>
  <r>
    <n v="518"/>
    <n v="518"/>
    <n v="0"/>
    <n v="0"/>
    <n v="0"/>
    <n v="0"/>
    <n v="0"/>
    <n v="0"/>
    <n v="0"/>
    <n v="0"/>
    <n v="0"/>
    <n v="0"/>
    <x v="13"/>
  </r>
  <r>
    <n v="8897"/>
    <n v="0"/>
    <n v="8897"/>
    <n v="0"/>
    <n v="0"/>
    <n v="0"/>
    <n v="0"/>
    <n v="0"/>
    <n v="0"/>
    <n v="0"/>
    <n v="0"/>
    <n v="0"/>
    <x v="37"/>
  </r>
  <r>
    <n v="322"/>
    <n v="322"/>
    <n v="0"/>
    <n v="0"/>
    <n v="0"/>
    <n v="0"/>
    <n v="0"/>
    <n v="0"/>
    <n v="0"/>
    <n v="0"/>
    <n v="0"/>
    <n v="0"/>
    <x v="22"/>
  </r>
  <r>
    <n v="978"/>
    <n v="978"/>
    <n v="0"/>
    <n v="0"/>
    <n v="0"/>
    <n v="0"/>
    <n v="0"/>
    <n v="0"/>
    <n v="0"/>
    <n v="0"/>
    <n v="0"/>
    <n v="0"/>
    <x v="60"/>
  </r>
  <r>
    <n v="10550"/>
    <n v="0"/>
    <n v="10550"/>
    <n v="0"/>
    <n v="0"/>
    <n v="0"/>
    <n v="0"/>
    <n v="0"/>
    <n v="10550"/>
    <n v="0"/>
    <n v="10550"/>
    <n v="0"/>
    <x v="13"/>
  </r>
  <r>
    <n v="1999"/>
    <n v="0"/>
    <n v="1999"/>
    <n v="0"/>
    <n v="0"/>
    <n v="0"/>
    <n v="0"/>
    <n v="0"/>
    <n v="0"/>
    <n v="0"/>
    <n v="0"/>
    <n v="0"/>
    <x v="5"/>
  </r>
  <r>
    <n v="743"/>
    <n v="743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8"/>
  </r>
  <r>
    <n v="260"/>
    <n v="260"/>
    <n v="0"/>
    <n v="0"/>
    <n v="0"/>
    <n v="0"/>
    <n v="0"/>
    <n v="0"/>
    <n v="0"/>
    <n v="0"/>
    <n v="0"/>
    <n v="0"/>
    <x v="27"/>
  </r>
  <r>
    <n v="3762"/>
    <n v="3762"/>
    <n v="0"/>
    <n v="0"/>
    <n v="3762"/>
    <n v="3762"/>
    <n v="0"/>
    <n v="0"/>
    <n v="0"/>
    <n v="0"/>
    <n v="0"/>
    <n v="0"/>
    <x v="60"/>
  </r>
  <r>
    <n v="18"/>
    <n v="18"/>
    <n v="0"/>
    <n v="0"/>
    <n v="18"/>
    <n v="18"/>
    <n v="0"/>
    <n v="0"/>
    <n v="0"/>
    <n v="0"/>
    <n v="0"/>
    <n v="0"/>
    <x v="31"/>
  </r>
  <r>
    <n v="395"/>
    <n v="395"/>
    <n v="0"/>
    <n v="0"/>
    <n v="395"/>
    <n v="395"/>
    <n v="0"/>
    <n v="0"/>
    <n v="0"/>
    <n v="0"/>
    <n v="0"/>
    <n v="0"/>
    <x v="61"/>
  </r>
  <r>
    <n v="48"/>
    <n v="48"/>
    <n v="0"/>
    <n v="0"/>
    <n v="0"/>
    <n v="0"/>
    <n v="0"/>
    <n v="0"/>
    <n v="0"/>
    <n v="0"/>
    <n v="0"/>
    <n v="0"/>
    <x v="60"/>
  </r>
  <r>
    <n v="272"/>
    <n v="0"/>
    <n v="272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23"/>
    <n v="23"/>
    <n v="0"/>
    <n v="0"/>
    <x v="25"/>
  </r>
  <r>
    <n v="155"/>
    <n v="15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4"/>
  </r>
  <r>
    <n v="986"/>
    <n v="986"/>
    <n v="0"/>
    <n v="0"/>
    <n v="0"/>
    <n v="0"/>
    <n v="0"/>
    <n v="0"/>
    <n v="0"/>
    <n v="0"/>
    <n v="0"/>
    <n v="0"/>
    <x v="49"/>
  </r>
  <r>
    <n v="341"/>
    <n v="34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25"/>
    <n v="25"/>
    <n v="0"/>
    <n v="0"/>
    <x v="55"/>
  </r>
  <r>
    <n v="3974"/>
    <n v="3974"/>
    <n v="0"/>
    <n v="0"/>
    <n v="3974"/>
    <n v="3974"/>
    <n v="0"/>
    <n v="0"/>
    <n v="0"/>
    <n v="0"/>
    <n v="0"/>
    <n v="0"/>
    <x v="37"/>
  </r>
  <r>
    <n v="1144"/>
    <n v="1144"/>
    <n v="0"/>
    <n v="0"/>
    <n v="0"/>
    <n v="0"/>
    <n v="0"/>
    <n v="0"/>
    <n v="1144"/>
    <n v="1144"/>
    <n v="0"/>
    <n v="0"/>
    <x v="43"/>
  </r>
  <r>
    <n v="18416"/>
    <n v="18416"/>
    <n v="0"/>
    <n v="0"/>
    <n v="0"/>
    <n v="0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27"/>
  </r>
  <r>
    <n v="20852"/>
    <n v="20852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40"/>
  </r>
  <r>
    <n v="64"/>
    <n v="64"/>
    <n v="0"/>
    <n v="0"/>
    <n v="64"/>
    <n v="64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32"/>
  </r>
  <r>
    <n v="1596"/>
    <n v="1596"/>
    <n v="0"/>
    <n v="0"/>
    <n v="1596"/>
    <n v="1596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3"/>
  </r>
  <r>
    <n v="1758"/>
    <n v="0"/>
    <n v="1758"/>
    <n v="0"/>
    <n v="0"/>
    <n v="0"/>
    <n v="0"/>
    <n v="0"/>
    <n v="0"/>
    <n v="0"/>
    <n v="0"/>
    <n v="0"/>
    <x v="47"/>
  </r>
  <r>
    <n v="892"/>
    <n v="89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1"/>
  </r>
  <r>
    <n v="1504"/>
    <n v="1504"/>
    <n v="0"/>
    <n v="0"/>
    <n v="0"/>
    <n v="0"/>
    <n v="0"/>
    <n v="0"/>
    <n v="0"/>
    <n v="0"/>
    <n v="0"/>
    <n v="0"/>
    <x v="1"/>
  </r>
  <r>
    <n v="132"/>
    <n v="132"/>
    <n v="0"/>
    <n v="0"/>
    <n v="0"/>
    <n v="0"/>
    <n v="0"/>
    <n v="0"/>
    <n v="0"/>
    <n v="0"/>
    <n v="0"/>
    <n v="0"/>
    <x v="30"/>
  </r>
  <r>
    <n v="1002"/>
    <n v="0"/>
    <n v="1002"/>
    <n v="0"/>
    <n v="0"/>
    <n v="0"/>
    <n v="0"/>
    <n v="0"/>
    <n v="0"/>
    <n v="0"/>
    <n v="0"/>
    <n v="0"/>
    <x v="17"/>
  </r>
  <r>
    <n v="879"/>
    <n v="0"/>
    <n v="879"/>
    <n v="0"/>
    <n v="0"/>
    <n v="0"/>
    <n v="0"/>
    <n v="0"/>
    <n v="0"/>
    <n v="0"/>
    <n v="0"/>
    <n v="0"/>
    <x v="39"/>
  </r>
  <r>
    <n v="110"/>
    <n v="11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53"/>
  </r>
  <r>
    <n v="228"/>
    <n v="228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9"/>
  </r>
  <r>
    <n v="3202"/>
    <n v="0"/>
    <n v="3202"/>
    <n v="0"/>
    <n v="0"/>
    <n v="0"/>
    <n v="0"/>
    <n v="0"/>
    <n v="0"/>
    <n v="0"/>
    <n v="0"/>
    <n v="0"/>
    <x v="33"/>
  </r>
  <r>
    <n v="1970"/>
    <n v="0"/>
    <n v="1970"/>
    <n v="0"/>
    <n v="0"/>
    <n v="0"/>
    <n v="0"/>
    <n v="0"/>
    <n v="0"/>
    <n v="0"/>
    <n v="0"/>
    <n v="0"/>
    <x v="21"/>
  </r>
  <r>
    <n v="24278"/>
    <n v="24278"/>
    <n v="0"/>
    <n v="0"/>
    <n v="0"/>
    <n v="0"/>
    <n v="0"/>
    <n v="0"/>
    <n v="24278"/>
    <n v="24278"/>
    <n v="0"/>
    <n v="0"/>
    <x v="36"/>
  </r>
  <r>
    <n v="64"/>
    <n v="64"/>
    <n v="0"/>
    <n v="0"/>
    <n v="0"/>
    <n v="0"/>
    <n v="0"/>
    <n v="0"/>
    <n v="0"/>
    <n v="0"/>
    <n v="0"/>
    <n v="0"/>
    <x v="20"/>
  </r>
  <r>
    <n v="3012"/>
    <n v="0"/>
    <n v="0"/>
    <n v="3012"/>
    <n v="0"/>
    <n v="0"/>
    <n v="0"/>
    <n v="0"/>
    <n v="3012"/>
    <n v="0"/>
    <n v="0"/>
    <n v="3012"/>
    <x v="69"/>
  </r>
  <r>
    <n v="283"/>
    <n v="283"/>
    <n v="0"/>
    <n v="0"/>
    <n v="0"/>
    <n v="0"/>
    <n v="0"/>
    <n v="0"/>
    <n v="0"/>
    <n v="0"/>
    <n v="0"/>
    <n v="0"/>
    <x v="5"/>
  </r>
  <r>
    <n v="5307"/>
    <n v="5307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7"/>
    <n v="7"/>
    <n v="0"/>
    <n v="0"/>
    <x v="32"/>
  </r>
  <r>
    <n v="186"/>
    <n v="186"/>
    <n v="0"/>
    <n v="0"/>
    <n v="0"/>
    <n v="0"/>
    <n v="0"/>
    <n v="0"/>
    <n v="0"/>
    <n v="0"/>
    <n v="0"/>
    <n v="0"/>
    <x v="30"/>
  </r>
  <r>
    <n v="99"/>
    <n v="99"/>
    <n v="0"/>
    <n v="0"/>
    <n v="99"/>
    <n v="99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33"/>
  </r>
  <r>
    <n v="104"/>
    <n v="0"/>
    <n v="104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0"/>
    <n v="0"/>
    <n v="0"/>
    <n v="0"/>
    <x v="61"/>
  </r>
  <r>
    <n v="2155"/>
    <n v="0"/>
    <n v="2155"/>
    <n v="0"/>
    <n v="0"/>
    <n v="0"/>
    <n v="0"/>
    <n v="0"/>
    <n v="2155"/>
    <n v="0"/>
    <n v="2155"/>
    <n v="0"/>
    <x v="28"/>
  </r>
  <r>
    <n v="140"/>
    <n v="140"/>
    <n v="0"/>
    <n v="0"/>
    <n v="0"/>
    <n v="0"/>
    <n v="0"/>
    <n v="0"/>
    <n v="0"/>
    <n v="0"/>
    <n v="0"/>
    <n v="0"/>
    <x v="50"/>
  </r>
  <r>
    <n v="5068"/>
    <n v="506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9"/>
  </r>
  <r>
    <n v="344"/>
    <n v="34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24"/>
  </r>
  <r>
    <n v="139"/>
    <n v="139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72"/>
  </r>
  <r>
    <n v="146"/>
    <n v="14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"/>
  </r>
  <r>
    <n v="1557"/>
    <n v="0"/>
    <n v="1557"/>
    <n v="0"/>
    <n v="0"/>
    <n v="0"/>
    <n v="0"/>
    <n v="0"/>
    <n v="0"/>
    <n v="0"/>
    <n v="0"/>
    <n v="0"/>
    <x v="0"/>
  </r>
  <r>
    <n v="98"/>
    <n v="98"/>
    <n v="0"/>
    <n v="0"/>
    <n v="98"/>
    <n v="98"/>
    <n v="0"/>
    <n v="0"/>
    <n v="0"/>
    <n v="0"/>
    <n v="0"/>
    <n v="0"/>
    <x v="3"/>
  </r>
  <r>
    <n v="246"/>
    <n v="0"/>
    <n v="0"/>
    <n v="246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12"/>
  </r>
  <r>
    <n v="3026"/>
    <n v="3026"/>
    <n v="0"/>
    <n v="0"/>
    <n v="3026"/>
    <n v="3026"/>
    <n v="0"/>
    <n v="0"/>
    <n v="0"/>
    <n v="0"/>
    <n v="0"/>
    <n v="0"/>
    <x v="47"/>
  </r>
  <r>
    <n v="58"/>
    <n v="58"/>
    <n v="0"/>
    <n v="0"/>
    <n v="0"/>
    <n v="0"/>
    <n v="0"/>
    <n v="0"/>
    <n v="58"/>
    <n v="58"/>
    <n v="0"/>
    <n v="0"/>
    <x v="36"/>
  </r>
  <r>
    <n v="51"/>
    <n v="51"/>
    <n v="0"/>
    <n v="0"/>
    <n v="0"/>
    <n v="0"/>
    <n v="0"/>
    <n v="0"/>
    <n v="0"/>
    <n v="0"/>
    <n v="0"/>
    <n v="0"/>
    <x v="55"/>
  </r>
  <r>
    <n v="372"/>
    <n v="372"/>
    <n v="0"/>
    <n v="0"/>
    <n v="0"/>
    <n v="0"/>
    <n v="0"/>
    <n v="0"/>
    <n v="0"/>
    <n v="0"/>
    <n v="0"/>
    <n v="0"/>
    <x v="26"/>
  </r>
  <r>
    <n v="100"/>
    <n v="100"/>
    <n v="0"/>
    <n v="0"/>
    <n v="0"/>
    <n v="0"/>
    <n v="0"/>
    <n v="0"/>
    <n v="0"/>
    <n v="0"/>
    <n v="0"/>
    <n v="0"/>
    <x v="64"/>
  </r>
  <r>
    <n v="51"/>
    <n v="51"/>
    <n v="0"/>
    <n v="0"/>
    <n v="0"/>
    <n v="0"/>
    <n v="0"/>
    <n v="0"/>
    <n v="0"/>
    <n v="0"/>
    <n v="0"/>
    <n v="0"/>
    <x v="40"/>
  </r>
  <r>
    <n v="8"/>
    <n v="8"/>
    <n v="0"/>
    <n v="0"/>
    <n v="8"/>
    <n v="8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29"/>
  </r>
  <r>
    <n v="608"/>
    <n v="0"/>
    <n v="608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68"/>
  </r>
  <r>
    <n v="27"/>
    <n v="27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33"/>
  </r>
  <r>
    <n v="1385"/>
    <n v="1385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60"/>
  </r>
  <r>
    <n v="149"/>
    <n v="149"/>
    <n v="0"/>
    <n v="0"/>
    <n v="0"/>
    <n v="0"/>
    <n v="0"/>
    <n v="0"/>
    <n v="0"/>
    <n v="0"/>
    <n v="0"/>
    <n v="0"/>
    <x v="38"/>
  </r>
  <r>
    <n v="19944"/>
    <n v="19944"/>
    <n v="0"/>
    <n v="0"/>
    <n v="0"/>
    <n v="0"/>
    <n v="0"/>
    <n v="0"/>
    <n v="0"/>
    <n v="0"/>
    <n v="0"/>
    <n v="0"/>
    <x v="47"/>
  </r>
  <r>
    <n v="1024"/>
    <n v="0"/>
    <n v="1024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4"/>
  </r>
  <r>
    <n v="512"/>
    <n v="512"/>
    <n v="0"/>
    <n v="0"/>
    <n v="0"/>
    <n v="0"/>
    <n v="0"/>
    <n v="0"/>
    <n v="0"/>
    <n v="0"/>
    <n v="0"/>
    <n v="0"/>
    <x v="43"/>
  </r>
  <r>
    <n v="196"/>
    <n v="196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"/>
  </r>
  <r>
    <n v="3849"/>
    <n v="384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1315"/>
    <n v="0"/>
    <n v="1315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24"/>
    <n v="24"/>
    <n v="0"/>
    <n v="0"/>
    <x v="53"/>
  </r>
  <r>
    <n v="1"/>
    <n v="1"/>
    <n v="0"/>
    <n v="0"/>
    <n v="0"/>
    <n v="0"/>
    <n v="0"/>
    <n v="0"/>
    <n v="0"/>
    <n v="0"/>
    <n v="0"/>
    <n v="0"/>
    <x v="10"/>
  </r>
  <r>
    <n v="35051"/>
    <n v="0"/>
    <n v="35051"/>
    <n v="0"/>
    <n v="35051"/>
    <n v="0"/>
    <n v="35051"/>
    <n v="0"/>
    <n v="0"/>
    <n v="0"/>
    <n v="0"/>
    <n v="0"/>
    <x v="65"/>
  </r>
  <r>
    <n v="394"/>
    <n v="39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7"/>
  </r>
  <r>
    <n v="1599"/>
    <n v="159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0"/>
  </r>
  <r>
    <n v="664"/>
    <n v="664"/>
    <n v="0"/>
    <n v="0"/>
    <n v="0"/>
    <n v="0"/>
    <n v="0"/>
    <n v="0"/>
    <n v="0"/>
    <n v="0"/>
    <n v="0"/>
    <n v="0"/>
    <x v="56"/>
  </r>
  <r>
    <n v="263"/>
    <n v="263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22"/>
  </r>
  <r>
    <n v="13153"/>
    <n v="13153"/>
    <n v="0"/>
    <n v="0"/>
    <n v="0"/>
    <n v="0"/>
    <n v="0"/>
    <n v="0"/>
    <n v="13153"/>
    <n v="13153"/>
    <n v="0"/>
    <n v="0"/>
    <x v="9"/>
  </r>
  <r>
    <n v="875"/>
    <n v="875"/>
    <n v="0"/>
    <n v="0"/>
    <n v="875"/>
    <n v="875"/>
    <n v="0"/>
    <n v="0"/>
    <n v="0"/>
    <n v="0"/>
    <n v="0"/>
    <n v="0"/>
    <x v="52"/>
  </r>
  <r>
    <n v="6781"/>
    <n v="6781"/>
    <n v="0"/>
    <n v="0"/>
    <n v="0"/>
    <n v="0"/>
    <n v="0"/>
    <n v="0"/>
    <n v="0"/>
    <n v="0"/>
    <n v="0"/>
    <n v="0"/>
    <x v="46"/>
  </r>
  <r>
    <n v="405"/>
    <n v="405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45"/>
  </r>
  <r>
    <n v="1"/>
    <n v="1"/>
    <n v="0"/>
    <n v="0"/>
    <n v="0"/>
    <n v="0"/>
    <n v="0"/>
    <n v="0"/>
    <n v="0"/>
    <n v="0"/>
    <n v="0"/>
    <n v="0"/>
    <x v="32"/>
  </r>
  <r>
    <n v="824"/>
    <n v="0"/>
    <n v="824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0"/>
  </r>
  <r>
    <n v="2329"/>
    <n v="2329"/>
    <n v="0"/>
    <n v="0"/>
    <n v="0"/>
    <n v="0"/>
    <n v="0"/>
    <n v="0"/>
    <n v="2329"/>
    <n v="2329"/>
    <n v="0"/>
    <n v="0"/>
    <x v="52"/>
  </r>
  <r>
    <n v="86"/>
    <n v="86"/>
    <n v="0"/>
    <n v="0"/>
    <n v="86"/>
    <n v="86"/>
    <n v="0"/>
    <n v="0"/>
    <n v="0"/>
    <n v="0"/>
    <n v="0"/>
    <n v="0"/>
    <x v="31"/>
  </r>
  <r>
    <n v="5520"/>
    <n v="5520"/>
    <n v="0"/>
    <n v="0"/>
    <n v="0"/>
    <n v="0"/>
    <n v="0"/>
    <n v="0"/>
    <n v="5520"/>
    <n v="5520"/>
    <n v="0"/>
    <n v="0"/>
    <x v="26"/>
  </r>
  <r>
    <n v="4336"/>
    <n v="0"/>
    <n v="4336"/>
    <n v="0"/>
    <n v="0"/>
    <n v="0"/>
    <n v="0"/>
    <n v="0"/>
    <n v="0"/>
    <n v="0"/>
    <n v="0"/>
    <n v="0"/>
    <x v="16"/>
  </r>
  <r>
    <n v="1479"/>
    <n v="0"/>
    <n v="1479"/>
    <n v="0"/>
    <n v="0"/>
    <n v="0"/>
    <n v="0"/>
    <n v="0"/>
    <n v="0"/>
    <n v="0"/>
    <n v="0"/>
    <n v="0"/>
    <x v="47"/>
  </r>
  <r>
    <n v="3724"/>
    <n v="372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0"/>
  </r>
  <r>
    <n v="129"/>
    <n v="129"/>
    <n v="0"/>
    <n v="0"/>
    <n v="0"/>
    <n v="0"/>
    <n v="0"/>
    <n v="0"/>
    <n v="0"/>
    <n v="0"/>
    <n v="0"/>
    <n v="0"/>
    <x v="66"/>
  </r>
  <r>
    <n v="188"/>
    <n v="188"/>
    <n v="0"/>
    <n v="0"/>
    <n v="0"/>
    <n v="0"/>
    <n v="0"/>
    <n v="0"/>
    <n v="0"/>
    <n v="0"/>
    <n v="0"/>
    <n v="0"/>
    <x v="61"/>
  </r>
  <r>
    <n v="114"/>
    <n v="114"/>
    <n v="0"/>
    <n v="0"/>
    <n v="0"/>
    <n v="0"/>
    <n v="0"/>
    <n v="0"/>
    <n v="0"/>
    <n v="0"/>
    <n v="0"/>
    <n v="0"/>
    <x v="59"/>
  </r>
  <r>
    <n v="52"/>
    <n v="52"/>
    <n v="0"/>
    <n v="0"/>
    <n v="52"/>
    <n v="52"/>
    <n v="0"/>
    <n v="0"/>
    <n v="0"/>
    <n v="0"/>
    <n v="0"/>
    <n v="0"/>
    <x v="61"/>
  </r>
  <r>
    <n v="5520"/>
    <n v="5520"/>
    <n v="0"/>
    <n v="0"/>
    <n v="0"/>
    <n v="0"/>
    <n v="0"/>
    <n v="0"/>
    <n v="0"/>
    <n v="0"/>
    <n v="0"/>
    <n v="0"/>
    <x v="37"/>
  </r>
  <r>
    <n v="142"/>
    <n v="142"/>
    <n v="0"/>
    <n v="0"/>
    <n v="0"/>
    <n v="0"/>
    <n v="0"/>
    <n v="0"/>
    <n v="0"/>
    <n v="0"/>
    <n v="0"/>
    <n v="0"/>
    <x v="41"/>
  </r>
  <r>
    <n v="1445"/>
    <n v="0"/>
    <n v="1445"/>
    <n v="0"/>
    <n v="0"/>
    <n v="0"/>
    <n v="0"/>
    <n v="0"/>
    <n v="0"/>
    <n v="0"/>
    <n v="0"/>
    <n v="0"/>
    <x v="16"/>
  </r>
  <r>
    <n v="1550"/>
    <n v="1550"/>
    <n v="0"/>
    <n v="0"/>
    <n v="0"/>
    <n v="0"/>
    <n v="0"/>
    <n v="0"/>
    <n v="0"/>
    <n v="0"/>
    <n v="0"/>
    <n v="0"/>
    <x v="2"/>
  </r>
  <r>
    <n v="322"/>
    <n v="322"/>
    <n v="0"/>
    <n v="0"/>
    <n v="0"/>
    <n v="0"/>
    <n v="0"/>
    <n v="0"/>
    <n v="0"/>
    <n v="0"/>
    <n v="0"/>
    <n v="0"/>
    <x v="12"/>
  </r>
  <r>
    <n v="8"/>
    <n v="8"/>
    <n v="0"/>
    <n v="0"/>
    <n v="8"/>
    <n v="8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60"/>
  </r>
  <r>
    <n v="5603"/>
    <n v="5603"/>
    <n v="0"/>
    <n v="0"/>
    <n v="0"/>
    <n v="0"/>
    <n v="0"/>
    <n v="0"/>
    <n v="0"/>
    <n v="0"/>
    <n v="0"/>
    <n v="0"/>
    <x v="48"/>
  </r>
  <r>
    <n v="2706"/>
    <n v="0"/>
    <n v="2706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0"/>
  </r>
  <r>
    <n v="35"/>
    <n v="35"/>
    <n v="0"/>
    <n v="0"/>
    <n v="0"/>
    <n v="0"/>
    <n v="0"/>
    <n v="0"/>
    <n v="0"/>
    <n v="0"/>
    <n v="0"/>
    <n v="0"/>
    <x v="21"/>
  </r>
  <r>
    <n v="4473"/>
    <n v="0"/>
    <n v="4473"/>
    <n v="0"/>
    <n v="4473"/>
    <n v="0"/>
    <n v="4473"/>
    <n v="0"/>
    <n v="0"/>
    <n v="0"/>
    <n v="0"/>
    <n v="0"/>
    <x v="49"/>
  </r>
  <r>
    <n v="39"/>
    <n v="39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656"/>
    <n v="656"/>
    <n v="0"/>
    <n v="0"/>
    <n v="0"/>
    <n v="0"/>
    <n v="0"/>
    <n v="0"/>
    <n v="0"/>
    <n v="0"/>
    <n v="0"/>
    <n v="0"/>
    <x v="43"/>
  </r>
  <r>
    <n v="340"/>
    <n v="340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13"/>
  </r>
  <r>
    <n v="534"/>
    <n v="0"/>
    <n v="534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345"/>
    <n v="345"/>
    <n v="0"/>
    <n v="0"/>
    <n v="0"/>
    <n v="0"/>
    <n v="0"/>
    <n v="0"/>
    <n v="0"/>
    <n v="0"/>
    <n v="0"/>
    <n v="0"/>
    <x v="22"/>
  </r>
  <r>
    <n v="6420"/>
    <n v="0"/>
    <n v="642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4"/>
  </r>
  <r>
    <n v="134"/>
    <n v="13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296"/>
    <n v="296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51"/>
  </r>
  <r>
    <n v="11389"/>
    <n v="11389"/>
    <n v="0"/>
    <n v="0"/>
    <n v="0"/>
    <n v="0"/>
    <n v="0"/>
    <n v="0"/>
    <n v="0"/>
    <n v="0"/>
    <n v="0"/>
    <n v="0"/>
    <x v="10"/>
  </r>
  <r>
    <n v="2236"/>
    <n v="2236"/>
    <n v="0"/>
    <n v="0"/>
    <n v="0"/>
    <n v="0"/>
    <n v="0"/>
    <n v="0"/>
    <n v="0"/>
    <n v="0"/>
    <n v="0"/>
    <n v="0"/>
    <x v="35"/>
  </r>
  <r>
    <n v="3238"/>
    <n v="3238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41"/>
  </r>
  <r>
    <n v="138"/>
    <n v="138"/>
    <n v="0"/>
    <n v="0"/>
    <n v="0"/>
    <n v="0"/>
    <n v="0"/>
    <n v="0"/>
    <n v="0"/>
    <n v="0"/>
    <n v="0"/>
    <n v="0"/>
    <x v="10"/>
  </r>
  <r>
    <n v="23"/>
    <n v="23"/>
    <n v="0"/>
    <n v="0"/>
    <n v="23"/>
    <n v="23"/>
    <n v="0"/>
    <n v="0"/>
    <n v="0"/>
    <n v="0"/>
    <n v="0"/>
    <n v="0"/>
    <x v="30"/>
  </r>
  <r>
    <n v="1773"/>
    <n v="1773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57"/>
  </r>
  <r>
    <n v="308"/>
    <n v="308"/>
    <n v="0"/>
    <n v="0"/>
    <n v="0"/>
    <n v="0"/>
    <n v="0"/>
    <n v="0"/>
    <n v="0"/>
    <n v="0"/>
    <n v="0"/>
    <n v="0"/>
    <x v="60"/>
  </r>
  <r>
    <n v="82"/>
    <n v="0"/>
    <n v="82"/>
    <n v="0"/>
    <n v="0"/>
    <n v="0"/>
    <n v="0"/>
    <n v="0"/>
    <n v="82"/>
    <n v="0"/>
    <n v="82"/>
    <n v="0"/>
    <x v="25"/>
  </r>
  <r>
    <n v="26"/>
    <n v="2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"/>
  </r>
  <r>
    <n v="391"/>
    <n v="39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"/>
  </r>
  <r>
    <n v="1396"/>
    <n v="1396"/>
    <n v="0"/>
    <n v="0"/>
    <n v="0"/>
    <n v="0"/>
    <n v="0"/>
    <n v="0"/>
    <n v="1396"/>
    <n v="1396"/>
    <n v="0"/>
    <n v="0"/>
    <x v="60"/>
  </r>
  <r>
    <n v="10098"/>
    <n v="10098"/>
    <n v="0"/>
    <n v="0"/>
    <n v="10098"/>
    <n v="10098"/>
    <n v="0"/>
    <n v="0"/>
    <n v="0"/>
    <n v="0"/>
    <n v="0"/>
    <n v="0"/>
    <x v="37"/>
  </r>
  <r>
    <n v="53"/>
    <n v="53"/>
    <n v="0"/>
    <n v="0"/>
    <n v="0"/>
    <n v="0"/>
    <n v="0"/>
    <n v="0"/>
    <n v="53"/>
    <n v="53"/>
    <n v="0"/>
    <n v="0"/>
    <x v="45"/>
  </r>
  <r>
    <n v="3"/>
    <n v="3"/>
    <n v="0"/>
    <n v="0"/>
    <n v="0"/>
    <n v="0"/>
    <n v="0"/>
    <n v="0"/>
    <n v="0"/>
    <n v="0"/>
    <n v="0"/>
    <n v="0"/>
    <x v="44"/>
  </r>
  <r>
    <n v="3821"/>
    <n v="3821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51"/>
  </r>
  <r>
    <n v="196"/>
    <n v="196"/>
    <n v="0"/>
    <n v="0"/>
    <n v="0"/>
    <n v="0"/>
    <n v="0"/>
    <n v="0"/>
    <n v="0"/>
    <n v="0"/>
    <n v="0"/>
    <n v="0"/>
    <x v="40"/>
  </r>
  <r>
    <n v="999"/>
    <n v="999"/>
    <n v="0"/>
    <n v="0"/>
    <n v="0"/>
    <n v="0"/>
    <n v="0"/>
    <n v="0"/>
    <n v="0"/>
    <n v="0"/>
    <n v="0"/>
    <n v="0"/>
    <x v="21"/>
  </r>
  <r>
    <n v="1417"/>
    <n v="1417"/>
    <n v="0"/>
    <n v="0"/>
    <n v="0"/>
    <n v="0"/>
    <n v="0"/>
    <n v="0"/>
    <n v="0"/>
    <n v="0"/>
    <n v="0"/>
    <n v="0"/>
    <x v="21"/>
  </r>
  <r>
    <n v="1072"/>
    <n v="1072"/>
    <n v="0"/>
    <n v="0"/>
    <n v="0"/>
    <n v="0"/>
    <n v="0"/>
    <n v="0"/>
    <n v="0"/>
    <n v="0"/>
    <n v="0"/>
    <n v="0"/>
    <x v="32"/>
  </r>
  <r>
    <n v="615"/>
    <n v="615"/>
    <n v="0"/>
    <n v="0"/>
    <n v="615"/>
    <n v="615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68"/>
  </r>
  <r>
    <n v="159"/>
    <n v="159"/>
    <n v="0"/>
    <n v="0"/>
    <n v="0"/>
    <n v="0"/>
    <n v="0"/>
    <n v="0"/>
    <n v="0"/>
    <n v="0"/>
    <n v="0"/>
    <n v="0"/>
    <x v="15"/>
  </r>
  <r>
    <n v="392"/>
    <n v="392"/>
    <n v="0"/>
    <n v="0"/>
    <n v="0"/>
    <n v="0"/>
    <n v="0"/>
    <n v="0"/>
    <n v="0"/>
    <n v="0"/>
    <n v="0"/>
    <n v="0"/>
    <x v="33"/>
  </r>
  <r>
    <n v="928"/>
    <n v="928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33"/>
  </r>
  <r>
    <n v="367"/>
    <n v="367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0"/>
  </r>
  <r>
    <n v="112"/>
    <n v="112"/>
    <n v="0"/>
    <n v="0"/>
    <n v="0"/>
    <n v="0"/>
    <n v="0"/>
    <n v="0"/>
    <n v="0"/>
    <n v="0"/>
    <n v="0"/>
    <n v="0"/>
    <x v="47"/>
  </r>
  <r>
    <n v="1868"/>
    <n v="0"/>
    <n v="1868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2"/>
  </r>
  <r>
    <n v="149"/>
    <n v="149"/>
    <n v="0"/>
    <n v="0"/>
    <n v="149"/>
    <n v="149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175"/>
    <n v="175"/>
    <n v="0"/>
    <n v="0"/>
    <n v="0"/>
    <n v="0"/>
    <n v="0"/>
    <n v="0"/>
    <n v="0"/>
    <n v="0"/>
    <n v="0"/>
    <n v="0"/>
    <x v="47"/>
  </r>
  <r>
    <n v="665"/>
    <n v="665"/>
    <n v="0"/>
    <n v="0"/>
    <n v="0"/>
    <n v="0"/>
    <n v="0"/>
    <n v="0"/>
    <n v="0"/>
    <n v="0"/>
    <n v="0"/>
    <n v="0"/>
    <x v="65"/>
  </r>
  <r>
    <n v="113"/>
    <n v="113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26"/>
  </r>
  <r>
    <n v="10885"/>
    <n v="10885"/>
    <n v="0"/>
    <n v="0"/>
    <n v="0"/>
    <n v="0"/>
    <n v="0"/>
    <n v="0"/>
    <n v="0"/>
    <n v="0"/>
    <n v="0"/>
    <n v="0"/>
    <x v="8"/>
  </r>
  <r>
    <n v="11782"/>
    <n v="0"/>
    <n v="11782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8"/>
  </r>
  <r>
    <n v="1288"/>
    <n v="0"/>
    <n v="1288"/>
    <n v="0"/>
    <n v="0"/>
    <n v="0"/>
    <n v="0"/>
    <n v="0"/>
    <n v="0"/>
    <n v="0"/>
    <n v="0"/>
    <n v="0"/>
    <x v="10"/>
  </r>
  <r>
    <n v="3882"/>
    <n v="3882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39"/>
  </r>
  <r>
    <n v="4261"/>
    <n v="4261"/>
    <n v="0"/>
    <n v="0"/>
    <n v="0"/>
    <n v="0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65"/>
  </r>
  <r>
    <n v="639"/>
    <n v="639"/>
    <n v="0"/>
    <n v="0"/>
    <n v="0"/>
    <n v="0"/>
    <n v="0"/>
    <n v="0"/>
    <n v="0"/>
    <n v="0"/>
    <n v="0"/>
    <n v="0"/>
    <x v="51"/>
  </r>
  <r>
    <n v="5875"/>
    <n v="5875"/>
    <n v="0"/>
    <n v="0"/>
    <n v="0"/>
    <n v="0"/>
    <n v="0"/>
    <n v="0"/>
    <n v="0"/>
    <n v="0"/>
    <n v="0"/>
    <n v="0"/>
    <x v="22"/>
  </r>
  <r>
    <n v="709"/>
    <n v="709"/>
    <n v="0"/>
    <n v="0"/>
    <n v="0"/>
    <n v="0"/>
    <n v="0"/>
    <n v="0"/>
    <n v="0"/>
    <n v="0"/>
    <n v="0"/>
    <n v="0"/>
    <x v="33"/>
  </r>
  <r>
    <n v="11608"/>
    <n v="11608"/>
    <n v="0"/>
    <n v="0"/>
    <n v="0"/>
    <n v="0"/>
    <n v="0"/>
    <n v="0"/>
    <n v="0"/>
    <n v="0"/>
    <n v="0"/>
    <n v="0"/>
    <x v="52"/>
  </r>
  <r>
    <n v="3753"/>
    <n v="3753"/>
    <n v="0"/>
    <n v="0"/>
    <n v="0"/>
    <n v="0"/>
    <n v="0"/>
    <n v="0"/>
    <n v="0"/>
    <n v="0"/>
    <n v="0"/>
    <n v="0"/>
    <x v="65"/>
  </r>
  <r>
    <n v="14096"/>
    <n v="14096"/>
    <n v="0"/>
    <n v="0"/>
    <n v="0"/>
    <n v="0"/>
    <n v="0"/>
    <n v="0"/>
    <n v="14096"/>
    <n v="14096"/>
    <n v="0"/>
    <n v="0"/>
    <x v="6"/>
  </r>
  <r>
    <n v="3"/>
    <n v="3"/>
    <n v="0"/>
    <n v="0"/>
    <n v="3"/>
    <n v="3"/>
    <n v="0"/>
    <n v="0"/>
    <n v="0"/>
    <n v="0"/>
    <n v="0"/>
    <n v="0"/>
    <x v="55"/>
  </r>
  <r>
    <n v="620"/>
    <n v="0"/>
    <n v="62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60"/>
  </r>
  <r>
    <n v="12698"/>
    <n v="12698"/>
    <n v="0"/>
    <n v="0"/>
    <n v="0"/>
    <n v="0"/>
    <n v="0"/>
    <n v="0"/>
    <n v="0"/>
    <n v="0"/>
    <n v="0"/>
    <n v="0"/>
    <x v="23"/>
  </r>
  <r>
    <n v="385"/>
    <n v="385"/>
    <n v="0"/>
    <n v="0"/>
    <n v="0"/>
    <n v="0"/>
    <n v="0"/>
    <n v="0"/>
    <n v="0"/>
    <n v="0"/>
    <n v="0"/>
    <n v="0"/>
    <x v="43"/>
  </r>
  <r>
    <n v="403"/>
    <n v="403"/>
    <n v="0"/>
    <n v="0"/>
    <n v="0"/>
    <n v="0"/>
    <n v="0"/>
    <n v="0"/>
    <n v="403"/>
    <n v="403"/>
    <n v="0"/>
    <n v="0"/>
    <x v="46"/>
  </r>
  <r>
    <n v="84"/>
    <n v="84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5"/>
  </r>
  <r>
    <n v="4600"/>
    <n v="4600"/>
    <n v="0"/>
    <n v="0"/>
    <n v="0"/>
    <n v="0"/>
    <n v="0"/>
    <n v="0"/>
    <n v="0"/>
    <n v="0"/>
    <n v="0"/>
    <n v="0"/>
    <x v="60"/>
  </r>
  <r>
    <n v="600"/>
    <n v="600"/>
    <n v="0"/>
    <n v="0"/>
    <n v="0"/>
    <n v="0"/>
    <n v="0"/>
    <n v="0"/>
    <n v="0"/>
    <n v="0"/>
    <n v="0"/>
    <n v="0"/>
    <x v="9"/>
  </r>
  <r>
    <n v="5240"/>
    <n v="5240"/>
    <n v="0"/>
    <n v="0"/>
    <n v="0"/>
    <n v="0"/>
    <n v="0"/>
    <n v="0"/>
    <n v="5240"/>
    <n v="5240"/>
    <n v="0"/>
    <n v="0"/>
    <x v="13"/>
  </r>
  <r>
    <n v="268"/>
    <n v="268"/>
    <n v="0"/>
    <n v="0"/>
    <n v="268"/>
    <n v="268"/>
    <n v="0"/>
    <n v="0"/>
    <n v="0"/>
    <n v="0"/>
    <n v="0"/>
    <n v="0"/>
    <x v="20"/>
  </r>
  <r>
    <n v="19018"/>
    <n v="19018"/>
    <n v="0"/>
    <n v="0"/>
    <n v="0"/>
    <n v="0"/>
    <n v="0"/>
    <n v="0"/>
    <n v="19018"/>
    <n v="19018"/>
    <n v="0"/>
    <n v="0"/>
    <x v="52"/>
  </r>
  <r>
    <n v="7"/>
    <n v="7"/>
    <n v="0"/>
    <n v="0"/>
    <n v="0"/>
    <n v="0"/>
    <n v="0"/>
    <n v="0"/>
    <n v="0"/>
    <n v="0"/>
    <n v="0"/>
    <n v="0"/>
    <x v="29"/>
  </r>
  <r>
    <n v="335"/>
    <n v="335"/>
    <n v="0"/>
    <n v="0"/>
    <n v="0"/>
    <n v="0"/>
    <n v="0"/>
    <n v="0"/>
    <n v="0"/>
    <n v="0"/>
    <n v="0"/>
    <n v="0"/>
    <x v="56"/>
  </r>
  <r>
    <n v="1170"/>
    <n v="1170"/>
    <n v="0"/>
    <n v="0"/>
    <n v="0"/>
    <n v="0"/>
    <n v="0"/>
    <n v="0"/>
    <n v="0"/>
    <n v="0"/>
    <n v="0"/>
    <n v="0"/>
    <x v="13"/>
  </r>
  <r>
    <n v="887"/>
    <n v="887"/>
    <n v="0"/>
    <n v="0"/>
    <n v="0"/>
    <n v="0"/>
    <n v="0"/>
    <n v="0"/>
    <n v="0"/>
    <n v="0"/>
    <n v="0"/>
    <n v="0"/>
    <x v="40"/>
  </r>
  <r>
    <n v="18209"/>
    <n v="18209"/>
    <n v="0"/>
    <n v="0"/>
    <n v="18209"/>
    <n v="18209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15"/>
  </r>
  <r>
    <n v="123476"/>
    <n v="0"/>
    <n v="0"/>
    <n v="123476"/>
    <n v="123476"/>
    <n v="0"/>
    <n v="0"/>
    <n v="123476"/>
    <n v="0"/>
    <n v="0"/>
    <n v="0"/>
    <n v="0"/>
    <x v="2"/>
  </r>
  <r>
    <n v="268"/>
    <n v="268"/>
    <n v="0"/>
    <n v="0"/>
    <n v="0"/>
    <n v="0"/>
    <n v="0"/>
    <n v="0"/>
    <n v="0"/>
    <n v="0"/>
    <n v="0"/>
    <n v="0"/>
    <x v="64"/>
  </r>
  <r>
    <n v="81"/>
    <n v="81"/>
    <n v="0"/>
    <n v="0"/>
    <n v="0"/>
    <n v="0"/>
    <n v="0"/>
    <n v="0"/>
    <n v="0"/>
    <n v="0"/>
    <n v="0"/>
    <n v="0"/>
    <x v="41"/>
  </r>
  <r>
    <n v="9849"/>
    <n v="9849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40"/>
  </r>
  <r>
    <n v="4240"/>
    <n v="4240"/>
    <n v="0"/>
    <n v="0"/>
    <n v="0"/>
    <n v="0"/>
    <n v="0"/>
    <n v="0"/>
    <n v="0"/>
    <n v="0"/>
    <n v="0"/>
    <n v="0"/>
    <x v="37"/>
  </r>
  <r>
    <n v="5811"/>
    <n v="5811"/>
    <n v="0"/>
    <n v="0"/>
    <n v="0"/>
    <n v="0"/>
    <n v="0"/>
    <n v="0"/>
    <n v="0"/>
    <n v="0"/>
    <n v="0"/>
    <n v="0"/>
    <x v="23"/>
  </r>
  <r>
    <n v="4394"/>
    <n v="4394"/>
    <n v="0"/>
    <n v="0"/>
    <n v="0"/>
    <n v="0"/>
    <n v="0"/>
    <n v="0"/>
    <n v="0"/>
    <n v="0"/>
    <n v="0"/>
    <n v="0"/>
    <x v="50"/>
  </r>
  <r>
    <n v="8630"/>
    <n v="8630"/>
    <n v="0"/>
    <n v="0"/>
    <n v="0"/>
    <n v="0"/>
    <n v="0"/>
    <n v="0"/>
    <n v="0"/>
    <n v="0"/>
    <n v="0"/>
    <n v="0"/>
    <x v="6"/>
  </r>
  <r>
    <n v="519"/>
    <n v="519"/>
    <n v="0"/>
    <n v="0"/>
    <n v="0"/>
    <n v="0"/>
    <n v="0"/>
    <n v="0"/>
    <n v="0"/>
    <n v="0"/>
    <n v="0"/>
    <n v="0"/>
    <x v="20"/>
  </r>
  <r>
    <n v="112"/>
    <n v="11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52"/>
  </r>
  <r>
    <n v="11370"/>
    <n v="11370"/>
    <n v="0"/>
    <n v="0"/>
    <n v="0"/>
    <n v="0"/>
    <n v="0"/>
    <n v="0"/>
    <n v="0"/>
    <n v="0"/>
    <n v="0"/>
    <n v="0"/>
    <x v="13"/>
  </r>
  <r>
    <n v="43"/>
    <n v="43"/>
    <n v="0"/>
    <n v="0"/>
    <n v="43"/>
    <n v="43"/>
    <n v="0"/>
    <n v="0"/>
    <n v="0"/>
    <n v="0"/>
    <n v="0"/>
    <n v="0"/>
    <x v="56"/>
  </r>
  <r>
    <n v="346"/>
    <n v="346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30"/>
  </r>
  <r>
    <n v="817"/>
    <n v="817"/>
    <n v="0"/>
    <n v="0"/>
    <n v="0"/>
    <n v="0"/>
    <n v="0"/>
    <n v="0"/>
    <n v="0"/>
    <n v="0"/>
    <n v="0"/>
    <n v="0"/>
    <x v="8"/>
  </r>
  <r>
    <n v="1870"/>
    <n v="1870"/>
    <n v="0"/>
    <n v="0"/>
    <n v="0"/>
    <n v="0"/>
    <n v="0"/>
    <n v="0"/>
    <n v="1870"/>
    <n v="1870"/>
    <n v="0"/>
    <n v="0"/>
    <x v="14"/>
  </r>
  <r>
    <n v="2531"/>
    <n v="0"/>
    <n v="2531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5"/>
  </r>
  <r>
    <n v="611"/>
    <n v="611"/>
    <n v="0"/>
    <n v="0"/>
    <n v="0"/>
    <n v="0"/>
    <n v="0"/>
    <n v="0"/>
    <n v="0"/>
    <n v="0"/>
    <n v="0"/>
    <n v="0"/>
    <x v="48"/>
  </r>
  <r>
    <n v="313"/>
    <n v="313"/>
    <n v="0"/>
    <n v="0"/>
    <n v="0"/>
    <n v="0"/>
    <n v="0"/>
    <n v="0"/>
    <n v="0"/>
    <n v="0"/>
    <n v="0"/>
    <n v="0"/>
    <x v="60"/>
  </r>
  <r>
    <n v="10275"/>
    <n v="10275"/>
    <n v="0"/>
    <n v="0"/>
    <n v="0"/>
    <n v="0"/>
    <n v="0"/>
    <n v="0"/>
    <n v="0"/>
    <n v="0"/>
    <n v="0"/>
    <n v="0"/>
    <x v="1"/>
  </r>
  <r>
    <n v="9053"/>
    <n v="9053"/>
    <n v="0"/>
    <n v="0"/>
    <n v="9053"/>
    <n v="9053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25"/>
  </r>
  <r>
    <n v="105"/>
    <n v="0"/>
    <n v="105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5"/>
  </r>
  <r>
    <n v="2981"/>
    <n v="0"/>
    <n v="2981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25"/>
  </r>
  <r>
    <n v="124"/>
    <n v="124"/>
    <n v="0"/>
    <n v="0"/>
    <n v="124"/>
    <n v="124"/>
    <n v="0"/>
    <n v="0"/>
    <n v="0"/>
    <n v="0"/>
    <n v="0"/>
    <n v="0"/>
    <x v="19"/>
  </r>
  <r>
    <n v="348"/>
    <n v="348"/>
    <n v="0"/>
    <n v="0"/>
    <n v="348"/>
    <n v="348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49"/>
  </r>
  <r>
    <n v="1134"/>
    <n v="1134"/>
    <n v="0"/>
    <n v="0"/>
    <n v="0"/>
    <n v="0"/>
    <n v="0"/>
    <n v="0"/>
    <n v="0"/>
    <n v="0"/>
    <n v="0"/>
    <n v="0"/>
    <x v="23"/>
  </r>
  <r>
    <n v="127"/>
    <n v="127"/>
    <n v="0"/>
    <n v="0"/>
    <n v="0"/>
    <n v="0"/>
    <n v="0"/>
    <n v="0"/>
    <n v="0"/>
    <n v="0"/>
    <n v="0"/>
    <n v="0"/>
    <x v="21"/>
  </r>
  <r>
    <n v="1107"/>
    <n v="1107"/>
    <n v="0"/>
    <n v="0"/>
    <n v="0"/>
    <n v="0"/>
    <n v="0"/>
    <n v="0"/>
    <n v="0"/>
    <n v="0"/>
    <n v="0"/>
    <n v="0"/>
    <x v="58"/>
  </r>
  <r>
    <n v="204"/>
    <n v="204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64"/>
  </r>
  <r>
    <n v="469"/>
    <n v="46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2"/>
  </r>
  <r>
    <n v="13727"/>
    <n v="0"/>
    <n v="13727"/>
    <n v="0"/>
    <n v="13727"/>
    <n v="0"/>
    <n v="13727"/>
    <n v="0"/>
    <n v="0"/>
    <n v="0"/>
    <n v="0"/>
    <n v="0"/>
    <x v="36"/>
  </r>
  <r>
    <n v="124"/>
    <n v="0"/>
    <n v="124"/>
    <n v="0"/>
    <n v="0"/>
    <n v="0"/>
    <n v="0"/>
    <n v="0"/>
    <n v="124"/>
    <n v="0"/>
    <n v="124"/>
    <n v="0"/>
    <x v="68"/>
  </r>
  <r>
    <n v="387"/>
    <n v="387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51"/>
  </r>
  <r>
    <n v="402"/>
    <n v="0"/>
    <n v="402"/>
    <n v="0"/>
    <n v="0"/>
    <n v="0"/>
    <n v="0"/>
    <n v="0"/>
    <n v="0"/>
    <n v="0"/>
    <n v="0"/>
    <n v="0"/>
    <x v="41"/>
  </r>
  <r>
    <n v="144"/>
    <n v="0"/>
    <n v="144"/>
    <n v="0"/>
    <n v="0"/>
    <n v="0"/>
    <n v="0"/>
    <n v="0"/>
    <n v="0"/>
    <n v="0"/>
    <n v="0"/>
    <n v="0"/>
    <x v="40"/>
  </r>
  <r>
    <n v="118"/>
    <n v="118"/>
    <n v="0"/>
    <n v="0"/>
    <n v="118"/>
    <n v="118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1"/>
  </r>
  <r>
    <n v="6342"/>
    <n v="6342"/>
    <n v="0"/>
    <n v="0"/>
    <n v="0"/>
    <n v="0"/>
    <n v="0"/>
    <n v="0"/>
    <n v="0"/>
    <n v="0"/>
    <n v="0"/>
    <n v="0"/>
    <x v="8"/>
  </r>
  <r>
    <n v="4405"/>
    <n v="4405"/>
    <n v="0"/>
    <n v="0"/>
    <n v="4405"/>
    <n v="4405"/>
    <n v="0"/>
    <n v="0"/>
    <n v="0"/>
    <n v="0"/>
    <n v="0"/>
    <n v="0"/>
    <x v="13"/>
  </r>
  <r>
    <n v="280"/>
    <n v="280"/>
    <n v="0"/>
    <n v="0"/>
    <n v="0"/>
    <n v="0"/>
    <n v="0"/>
    <n v="0"/>
    <n v="0"/>
    <n v="0"/>
    <n v="0"/>
    <n v="0"/>
    <x v="46"/>
  </r>
  <r>
    <n v="5161"/>
    <n v="0"/>
    <n v="5161"/>
    <n v="0"/>
    <n v="0"/>
    <n v="0"/>
    <n v="0"/>
    <n v="0"/>
    <n v="0"/>
    <n v="0"/>
    <n v="0"/>
    <n v="0"/>
    <x v="35"/>
  </r>
  <r>
    <n v="507"/>
    <n v="507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"/>
  </r>
  <r>
    <n v="839"/>
    <n v="839"/>
    <n v="0"/>
    <n v="0"/>
    <n v="0"/>
    <n v="0"/>
    <n v="0"/>
    <n v="0"/>
    <n v="0"/>
    <n v="0"/>
    <n v="0"/>
    <n v="0"/>
    <x v="1"/>
  </r>
  <r>
    <n v="242591"/>
    <n v="0"/>
    <n v="0"/>
    <n v="242591"/>
    <n v="0"/>
    <n v="0"/>
    <n v="0"/>
    <n v="0"/>
    <n v="0"/>
    <n v="0"/>
    <n v="0"/>
    <n v="0"/>
    <x v="2"/>
  </r>
  <r>
    <n v="119"/>
    <n v="119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9"/>
  </r>
  <r>
    <n v="783"/>
    <n v="78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7"/>
  </r>
  <r>
    <n v="6961"/>
    <n v="6961"/>
    <n v="0"/>
    <n v="0"/>
    <n v="0"/>
    <n v="0"/>
    <n v="0"/>
    <n v="0"/>
    <n v="0"/>
    <n v="0"/>
    <n v="0"/>
    <n v="0"/>
    <x v="2"/>
  </r>
  <r>
    <n v="7123"/>
    <n v="7123"/>
    <n v="0"/>
    <n v="0"/>
    <n v="7123"/>
    <n v="7123"/>
    <n v="0"/>
    <n v="0"/>
    <n v="0"/>
    <n v="0"/>
    <n v="0"/>
    <n v="0"/>
    <x v="35"/>
  </r>
  <r>
    <n v="395"/>
    <n v="395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0"/>
  </r>
  <r>
    <n v="467"/>
    <n v="0"/>
    <n v="467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2"/>
    <n v="2"/>
    <n v="0"/>
    <n v="0"/>
    <x v="38"/>
  </r>
  <r>
    <n v="31"/>
    <n v="31"/>
    <n v="0"/>
    <n v="0"/>
    <n v="0"/>
    <n v="0"/>
    <n v="0"/>
    <n v="0"/>
    <n v="0"/>
    <n v="0"/>
    <n v="0"/>
    <n v="0"/>
    <x v="19"/>
  </r>
  <r>
    <n v="1076"/>
    <n v="1076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10"/>
  </r>
  <r>
    <n v="3671"/>
    <n v="0"/>
    <n v="0"/>
    <n v="3671"/>
    <n v="0"/>
    <n v="0"/>
    <n v="0"/>
    <n v="0"/>
    <n v="0"/>
    <n v="0"/>
    <n v="0"/>
    <n v="0"/>
    <x v="69"/>
  </r>
  <r>
    <n v="366"/>
    <n v="0"/>
    <n v="366"/>
    <n v="0"/>
    <n v="0"/>
    <n v="0"/>
    <n v="0"/>
    <n v="0"/>
    <n v="0"/>
    <n v="0"/>
    <n v="0"/>
    <n v="0"/>
    <x v="43"/>
  </r>
  <r>
    <n v="2040"/>
    <n v="2040"/>
    <n v="0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39"/>
  </r>
  <r>
    <n v="535"/>
    <n v="535"/>
    <n v="0"/>
    <n v="0"/>
    <n v="0"/>
    <n v="0"/>
    <n v="0"/>
    <n v="0"/>
    <n v="0"/>
    <n v="0"/>
    <n v="0"/>
    <n v="0"/>
    <x v="35"/>
  </r>
  <r>
    <n v="462"/>
    <n v="462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69"/>
    <n v="69"/>
    <n v="0"/>
    <n v="0"/>
    <x v="24"/>
  </r>
  <r>
    <n v="165"/>
    <n v="165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1"/>
  </r>
  <r>
    <n v="884"/>
    <n v="884"/>
    <n v="0"/>
    <n v="0"/>
    <n v="0"/>
    <n v="0"/>
    <n v="0"/>
    <n v="0"/>
    <n v="0"/>
    <n v="0"/>
    <n v="0"/>
    <n v="0"/>
    <x v="5"/>
  </r>
  <r>
    <n v="1547"/>
    <n v="1547"/>
    <n v="0"/>
    <n v="0"/>
    <n v="0"/>
    <n v="0"/>
    <n v="0"/>
    <n v="0"/>
    <n v="0"/>
    <n v="0"/>
    <n v="0"/>
    <n v="0"/>
    <x v="33"/>
  </r>
  <r>
    <n v="181"/>
    <n v="181"/>
    <n v="0"/>
    <n v="0"/>
    <n v="0"/>
    <n v="0"/>
    <n v="0"/>
    <n v="0"/>
    <n v="181"/>
    <n v="181"/>
    <n v="0"/>
    <n v="0"/>
    <x v="65"/>
  </r>
  <r>
    <n v="4547"/>
    <n v="4547"/>
    <n v="0"/>
    <n v="0"/>
    <n v="0"/>
    <n v="0"/>
    <n v="0"/>
    <n v="0"/>
    <n v="4547"/>
    <n v="4547"/>
    <n v="0"/>
    <n v="0"/>
    <x v="32"/>
  </r>
  <r>
    <n v="5"/>
    <n v="5"/>
    <n v="0"/>
    <n v="0"/>
    <n v="0"/>
    <n v="0"/>
    <n v="0"/>
    <n v="0"/>
    <n v="0"/>
    <n v="0"/>
    <n v="0"/>
    <n v="0"/>
    <x v="60"/>
  </r>
  <r>
    <n v="229"/>
    <n v="229"/>
    <n v="0"/>
    <n v="0"/>
    <n v="0"/>
    <n v="0"/>
    <n v="0"/>
    <n v="0"/>
    <n v="0"/>
    <n v="0"/>
    <n v="0"/>
    <n v="0"/>
    <x v="22"/>
  </r>
  <r>
    <n v="1343"/>
    <n v="1343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64"/>
  </r>
  <r>
    <n v="2768"/>
    <n v="2768"/>
    <n v="0"/>
    <n v="0"/>
    <n v="0"/>
    <n v="0"/>
    <n v="0"/>
    <n v="0"/>
    <n v="2768"/>
    <n v="2768"/>
    <n v="0"/>
    <n v="0"/>
    <x v="10"/>
  </r>
  <r>
    <n v="29"/>
    <n v="29"/>
    <n v="0"/>
    <n v="0"/>
    <n v="0"/>
    <n v="0"/>
    <n v="0"/>
    <n v="0"/>
    <n v="0"/>
    <n v="0"/>
    <n v="0"/>
    <n v="0"/>
    <x v="33"/>
  </r>
  <r>
    <n v="906"/>
    <n v="906"/>
    <n v="0"/>
    <n v="0"/>
    <n v="0"/>
    <n v="0"/>
    <n v="0"/>
    <n v="0"/>
    <n v="0"/>
    <n v="0"/>
    <n v="0"/>
    <n v="0"/>
    <x v="48"/>
  </r>
  <r>
    <n v="22744"/>
    <n v="22744"/>
    <n v="0"/>
    <n v="0"/>
    <n v="0"/>
    <n v="0"/>
    <n v="0"/>
    <n v="0"/>
    <n v="0"/>
    <n v="0"/>
    <n v="0"/>
    <n v="0"/>
    <x v="14"/>
  </r>
  <r>
    <n v="5"/>
    <n v="5"/>
    <n v="0"/>
    <n v="0"/>
    <n v="5"/>
    <n v="5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49"/>
  </r>
  <r>
    <n v="2530"/>
    <n v="2530"/>
    <n v="0"/>
    <n v="0"/>
    <n v="2530"/>
    <n v="2530"/>
    <n v="0"/>
    <n v="0"/>
    <n v="0"/>
    <n v="0"/>
    <n v="0"/>
    <n v="0"/>
    <x v="47"/>
  </r>
  <r>
    <n v="27803"/>
    <n v="0"/>
    <n v="0"/>
    <n v="27803"/>
    <n v="0"/>
    <n v="0"/>
    <n v="0"/>
    <n v="0"/>
    <n v="27803"/>
    <n v="0"/>
    <n v="0"/>
    <n v="27803"/>
    <x v="71"/>
  </r>
  <r>
    <n v="397"/>
    <n v="397"/>
    <n v="0"/>
    <n v="0"/>
    <n v="0"/>
    <n v="0"/>
    <n v="0"/>
    <n v="0"/>
    <n v="0"/>
    <n v="0"/>
    <n v="0"/>
    <n v="0"/>
    <x v="61"/>
  </r>
  <r>
    <n v="3111"/>
    <n v="311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8"/>
  </r>
  <r>
    <n v="51"/>
    <n v="0"/>
    <n v="51"/>
    <n v="0"/>
    <n v="0"/>
    <n v="0"/>
    <n v="0"/>
    <n v="0"/>
    <n v="0"/>
    <n v="0"/>
    <n v="0"/>
    <n v="0"/>
    <x v="45"/>
  </r>
  <r>
    <n v="1265"/>
    <n v="1265"/>
    <n v="0"/>
    <n v="0"/>
    <n v="0"/>
    <n v="0"/>
    <n v="0"/>
    <n v="0"/>
    <n v="0"/>
    <n v="0"/>
    <n v="0"/>
    <n v="0"/>
    <x v="22"/>
  </r>
  <r>
    <n v="192"/>
    <n v="19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60"/>
  </r>
  <r>
    <n v="7346"/>
    <n v="0"/>
    <n v="7346"/>
    <n v="0"/>
    <n v="7346"/>
    <n v="0"/>
    <n v="7346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14"/>
  </r>
  <r>
    <n v="1853"/>
    <n v="1853"/>
    <n v="0"/>
    <n v="0"/>
    <n v="0"/>
    <n v="0"/>
    <n v="0"/>
    <n v="0"/>
    <n v="0"/>
    <n v="0"/>
    <n v="0"/>
    <n v="0"/>
    <x v="60"/>
  </r>
  <r>
    <n v="63"/>
    <n v="63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61"/>
  </r>
  <r>
    <n v="2529"/>
    <n v="0"/>
    <n v="0"/>
    <n v="2529"/>
    <n v="2529"/>
    <n v="0"/>
    <n v="0"/>
    <n v="2529"/>
    <n v="0"/>
    <n v="0"/>
    <n v="0"/>
    <n v="0"/>
    <x v="69"/>
  </r>
  <r>
    <n v="476"/>
    <n v="476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8"/>
  </r>
  <r>
    <n v="248"/>
    <n v="248"/>
    <n v="0"/>
    <n v="0"/>
    <n v="0"/>
    <n v="0"/>
    <n v="0"/>
    <n v="0"/>
    <n v="248"/>
    <n v="248"/>
    <n v="0"/>
    <n v="0"/>
    <x v="40"/>
  </r>
  <r>
    <n v="31"/>
    <n v="31"/>
    <n v="0"/>
    <n v="0"/>
    <n v="0"/>
    <n v="0"/>
    <n v="0"/>
    <n v="0"/>
    <n v="0"/>
    <n v="0"/>
    <n v="0"/>
    <n v="0"/>
    <x v="20"/>
  </r>
  <r>
    <n v="381"/>
    <n v="38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8"/>
  </r>
  <r>
    <n v="1661"/>
    <n v="1661"/>
    <n v="0"/>
    <n v="0"/>
    <n v="0"/>
    <n v="0"/>
    <n v="0"/>
    <n v="0"/>
    <n v="0"/>
    <n v="0"/>
    <n v="0"/>
    <n v="0"/>
    <x v="18"/>
  </r>
  <r>
    <n v="228"/>
    <n v="228"/>
    <n v="0"/>
    <n v="0"/>
    <n v="0"/>
    <n v="0"/>
    <n v="0"/>
    <n v="0"/>
    <n v="0"/>
    <n v="0"/>
    <n v="0"/>
    <n v="0"/>
    <x v="46"/>
  </r>
  <r>
    <n v="1764"/>
    <n v="1764"/>
    <n v="0"/>
    <n v="0"/>
    <n v="0"/>
    <n v="0"/>
    <n v="0"/>
    <n v="0"/>
    <n v="0"/>
    <n v="0"/>
    <n v="0"/>
    <n v="0"/>
    <x v="35"/>
  </r>
  <r>
    <n v="130"/>
    <n v="130"/>
    <n v="0"/>
    <n v="0"/>
    <n v="0"/>
    <n v="0"/>
    <n v="0"/>
    <n v="0"/>
    <n v="0"/>
    <n v="0"/>
    <n v="0"/>
    <n v="0"/>
    <x v="6"/>
  </r>
  <r>
    <n v="1533"/>
    <n v="0"/>
    <n v="1533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48"/>
  </r>
  <r>
    <n v="18"/>
    <n v="0"/>
    <n v="18"/>
    <n v="0"/>
    <n v="18"/>
    <n v="0"/>
    <n v="18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4"/>
  </r>
  <r>
    <n v="43"/>
    <n v="43"/>
    <n v="0"/>
    <n v="0"/>
    <n v="43"/>
    <n v="43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1"/>
  </r>
  <r>
    <n v="2080"/>
    <n v="2080"/>
    <n v="0"/>
    <n v="0"/>
    <n v="0"/>
    <n v="0"/>
    <n v="0"/>
    <n v="0"/>
    <n v="0"/>
    <n v="0"/>
    <n v="0"/>
    <n v="0"/>
    <x v="1"/>
  </r>
  <r>
    <n v="276"/>
    <n v="276"/>
    <n v="0"/>
    <n v="0"/>
    <n v="0"/>
    <n v="0"/>
    <n v="0"/>
    <n v="0"/>
    <n v="0"/>
    <n v="0"/>
    <n v="0"/>
    <n v="0"/>
    <x v="46"/>
  </r>
  <r>
    <n v="473"/>
    <n v="473"/>
    <n v="0"/>
    <n v="0"/>
    <n v="0"/>
    <n v="0"/>
    <n v="0"/>
    <n v="0"/>
    <n v="0"/>
    <n v="0"/>
    <n v="0"/>
    <n v="0"/>
    <x v="43"/>
  </r>
  <r>
    <n v="14"/>
    <n v="0"/>
    <n v="14"/>
    <n v="0"/>
    <n v="0"/>
    <n v="0"/>
    <n v="0"/>
    <n v="0"/>
    <n v="0"/>
    <n v="0"/>
    <n v="0"/>
    <n v="0"/>
    <x v="19"/>
  </r>
  <r>
    <n v="3334"/>
    <n v="0"/>
    <n v="3334"/>
    <n v="0"/>
    <n v="0"/>
    <n v="0"/>
    <n v="0"/>
    <n v="0"/>
    <n v="0"/>
    <n v="0"/>
    <n v="0"/>
    <n v="0"/>
    <x v="28"/>
  </r>
  <r>
    <n v="190"/>
    <n v="190"/>
    <n v="0"/>
    <n v="0"/>
    <n v="0"/>
    <n v="0"/>
    <n v="0"/>
    <n v="0"/>
    <n v="0"/>
    <n v="0"/>
    <n v="0"/>
    <n v="0"/>
    <x v="10"/>
  </r>
  <r>
    <n v="798"/>
    <n v="798"/>
    <n v="0"/>
    <n v="0"/>
    <n v="0"/>
    <n v="0"/>
    <n v="0"/>
    <n v="0"/>
    <n v="0"/>
    <n v="0"/>
    <n v="0"/>
    <n v="0"/>
    <x v="30"/>
  </r>
  <r>
    <n v="282"/>
    <n v="282"/>
    <n v="0"/>
    <n v="0"/>
    <n v="0"/>
    <n v="0"/>
    <n v="0"/>
    <n v="0"/>
    <n v="0"/>
    <n v="0"/>
    <n v="0"/>
    <n v="0"/>
    <x v="18"/>
  </r>
  <r>
    <n v="474"/>
    <n v="474"/>
    <n v="0"/>
    <n v="0"/>
    <n v="474"/>
    <n v="474"/>
    <n v="0"/>
    <n v="0"/>
    <n v="0"/>
    <n v="0"/>
    <n v="0"/>
    <n v="0"/>
    <x v="50"/>
  </r>
  <r>
    <n v="55"/>
    <n v="55"/>
    <n v="0"/>
    <n v="0"/>
    <n v="55"/>
    <n v="55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2"/>
  </r>
  <r>
    <n v="2158"/>
    <n v="2158"/>
    <n v="0"/>
    <n v="0"/>
    <n v="0"/>
    <n v="0"/>
    <n v="0"/>
    <n v="0"/>
    <n v="0"/>
    <n v="0"/>
    <n v="0"/>
    <n v="0"/>
    <x v="49"/>
  </r>
  <r>
    <n v="4784"/>
    <n v="4784"/>
    <n v="0"/>
    <n v="0"/>
    <n v="0"/>
    <n v="0"/>
    <n v="0"/>
    <n v="0"/>
    <n v="0"/>
    <n v="0"/>
    <n v="0"/>
    <n v="0"/>
    <x v="52"/>
  </r>
  <r>
    <n v="314"/>
    <n v="0"/>
    <n v="314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64"/>
  </r>
  <r>
    <n v="94"/>
    <n v="94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20"/>
  </r>
  <r>
    <n v="16"/>
    <n v="16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32"/>
  </r>
  <r>
    <n v="26"/>
    <n v="0"/>
    <n v="26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56"/>
  </r>
  <r>
    <n v="2043"/>
    <n v="2043"/>
    <n v="0"/>
    <n v="0"/>
    <n v="0"/>
    <n v="0"/>
    <n v="0"/>
    <n v="0"/>
    <n v="0"/>
    <n v="0"/>
    <n v="0"/>
    <n v="0"/>
    <x v="65"/>
  </r>
  <r>
    <n v="49"/>
    <n v="49"/>
    <n v="0"/>
    <n v="0"/>
    <n v="0"/>
    <n v="0"/>
    <n v="0"/>
    <n v="0"/>
    <n v="0"/>
    <n v="0"/>
    <n v="0"/>
    <n v="0"/>
    <x v="38"/>
  </r>
  <r>
    <n v="1221"/>
    <n v="0"/>
    <n v="1221"/>
    <n v="0"/>
    <n v="0"/>
    <n v="0"/>
    <n v="0"/>
    <n v="0"/>
    <n v="0"/>
    <n v="0"/>
    <n v="0"/>
    <n v="0"/>
    <x v="17"/>
  </r>
  <r>
    <n v="343"/>
    <n v="343"/>
    <n v="0"/>
    <n v="0"/>
    <n v="343"/>
    <n v="343"/>
    <n v="0"/>
    <n v="0"/>
    <n v="0"/>
    <n v="0"/>
    <n v="0"/>
    <n v="0"/>
    <x v="65"/>
  </r>
  <r>
    <n v="172"/>
    <n v="172"/>
    <n v="0"/>
    <n v="0"/>
    <n v="0"/>
    <n v="0"/>
    <n v="0"/>
    <n v="0"/>
    <n v="0"/>
    <n v="0"/>
    <n v="0"/>
    <n v="0"/>
    <x v="64"/>
  </r>
  <r>
    <n v="45553"/>
    <n v="45553"/>
    <n v="0"/>
    <n v="0"/>
    <n v="0"/>
    <n v="0"/>
    <n v="0"/>
    <n v="0"/>
    <n v="0"/>
    <n v="0"/>
    <n v="0"/>
    <n v="0"/>
    <x v="14"/>
  </r>
  <r>
    <n v="3744"/>
    <n v="0"/>
    <n v="3744"/>
    <n v="0"/>
    <n v="0"/>
    <n v="0"/>
    <n v="0"/>
    <n v="0"/>
    <n v="0"/>
    <n v="0"/>
    <n v="0"/>
    <n v="0"/>
    <x v="33"/>
  </r>
  <r>
    <n v="2412"/>
    <n v="2412"/>
    <n v="0"/>
    <n v="0"/>
    <n v="0"/>
    <n v="0"/>
    <n v="0"/>
    <n v="0"/>
    <n v="0"/>
    <n v="0"/>
    <n v="0"/>
    <n v="0"/>
    <x v="57"/>
  </r>
  <r>
    <n v="16843"/>
    <n v="16843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31"/>
  </r>
  <r>
    <n v="574"/>
    <n v="574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4"/>
  </r>
  <r>
    <n v="505"/>
    <n v="0"/>
    <n v="505"/>
    <n v="0"/>
    <n v="0"/>
    <n v="0"/>
    <n v="0"/>
    <n v="0"/>
    <n v="505"/>
    <n v="0"/>
    <n v="505"/>
    <n v="0"/>
    <x v="31"/>
  </r>
  <r>
    <n v="3"/>
    <n v="3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4"/>
  </r>
  <r>
    <n v="318"/>
    <n v="318"/>
    <n v="0"/>
    <n v="0"/>
    <n v="0"/>
    <n v="0"/>
    <n v="0"/>
    <n v="0"/>
    <n v="0"/>
    <n v="0"/>
    <n v="0"/>
    <n v="0"/>
    <x v="44"/>
  </r>
  <r>
    <n v="3410"/>
    <n v="0"/>
    <n v="3410"/>
    <n v="0"/>
    <n v="0"/>
    <n v="0"/>
    <n v="0"/>
    <n v="0"/>
    <n v="0"/>
    <n v="0"/>
    <n v="0"/>
    <n v="0"/>
    <x v="33"/>
  </r>
  <r>
    <n v="259"/>
    <n v="0"/>
    <n v="259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34"/>
    <n v="34"/>
    <n v="0"/>
    <n v="0"/>
    <x v="9"/>
  </r>
  <r>
    <n v="738"/>
    <n v="0"/>
    <n v="738"/>
    <n v="0"/>
    <n v="0"/>
    <n v="0"/>
    <n v="0"/>
    <n v="0"/>
    <n v="738"/>
    <n v="0"/>
    <n v="738"/>
    <n v="0"/>
    <x v="16"/>
  </r>
  <r>
    <n v="36"/>
    <n v="36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0"/>
    <n v="0"/>
    <n v="0"/>
    <n v="0"/>
    <x v="59"/>
  </r>
  <r>
    <n v="46"/>
    <n v="46"/>
    <n v="0"/>
    <n v="0"/>
    <n v="46"/>
    <n v="46"/>
    <n v="0"/>
    <n v="0"/>
    <n v="0"/>
    <n v="0"/>
    <n v="0"/>
    <n v="0"/>
    <x v="33"/>
  </r>
  <r>
    <n v="88"/>
    <n v="88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9"/>
  </r>
  <r>
    <n v="178"/>
    <n v="178"/>
    <n v="0"/>
    <n v="0"/>
    <n v="0"/>
    <n v="0"/>
    <n v="0"/>
    <n v="0"/>
    <n v="0"/>
    <n v="0"/>
    <n v="0"/>
    <n v="0"/>
    <x v="29"/>
  </r>
  <r>
    <n v="387"/>
    <n v="387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47"/>
  </r>
  <r>
    <n v="14498"/>
    <n v="14498"/>
    <n v="0"/>
    <n v="0"/>
    <n v="0"/>
    <n v="0"/>
    <n v="0"/>
    <n v="0"/>
    <n v="0"/>
    <n v="0"/>
    <n v="0"/>
    <n v="0"/>
    <x v="2"/>
  </r>
  <r>
    <n v="1578"/>
    <n v="1578"/>
    <n v="0"/>
    <n v="0"/>
    <n v="0"/>
    <n v="0"/>
    <n v="0"/>
    <n v="0"/>
    <n v="0"/>
    <n v="0"/>
    <n v="0"/>
    <n v="0"/>
    <x v="35"/>
  </r>
  <r>
    <n v="954"/>
    <n v="954"/>
    <n v="0"/>
    <n v="0"/>
    <n v="954"/>
    <n v="954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8"/>
  </r>
  <r>
    <n v="553"/>
    <n v="553"/>
    <n v="0"/>
    <n v="0"/>
    <n v="553"/>
    <n v="553"/>
    <n v="0"/>
    <n v="0"/>
    <n v="0"/>
    <n v="0"/>
    <n v="0"/>
    <n v="0"/>
    <x v="26"/>
  </r>
  <r>
    <n v="145"/>
    <n v="145"/>
    <n v="0"/>
    <n v="0"/>
    <n v="0"/>
    <n v="0"/>
    <n v="0"/>
    <n v="0"/>
    <n v="0"/>
    <n v="0"/>
    <n v="0"/>
    <n v="0"/>
    <x v="30"/>
  </r>
  <r>
    <n v="664"/>
    <n v="664"/>
    <n v="0"/>
    <n v="0"/>
    <n v="0"/>
    <n v="0"/>
    <n v="0"/>
    <n v="0"/>
    <n v="0"/>
    <n v="0"/>
    <n v="0"/>
    <n v="0"/>
    <x v="37"/>
  </r>
  <r>
    <n v="658"/>
    <n v="658"/>
    <n v="0"/>
    <n v="0"/>
    <n v="0"/>
    <n v="0"/>
    <n v="0"/>
    <n v="0"/>
    <n v="0"/>
    <n v="0"/>
    <n v="0"/>
    <n v="0"/>
    <x v="51"/>
  </r>
  <r>
    <n v="489"/>
    <n v="489"/>
    <n v="0"/>
    <n v="0"/>
    <n v="0"/>
    <n v="0"/>
    <n v="0"/>
    <n v="0"/>
    <n v="489"/>
    <n v="489"/>
    <n v="0"/>
    <n v="0"/>
    <x v="67"/>
  </r>
  <r>
    <n v="935"/>
    <n v="0"/>
    <n v="935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43"/>
  </r>
  <r>
    <n v="13217"/>
    <n v="13217"/>
    <n v="0"/>
    <n v="0"/>
    <n v="0"/>
    <n v="0"/>
    <n v="0"/>
    <n v="0"/>
    <n v="0"/>
    <n v="0"/>
    <n v="0"/>
    <n v="0"/>
    <x v="27"/>
  </r>
  <r>
    <n v="1751"/>
    <n v="1751"/>
    <n v="0"/>
    <n v="0"/>
    <n v="0"/>
    <n v="0"/>
    <n v="0"/>
    <n v="0"/>
    <n v="0"/>
    <n v="0"/>
    <n v="0"/>
    <n v="0"/>
    <x v="8"/>
  </r>
  <r>
    <n v="760"/>
    <n v="0"/>
    <n v="76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26"/>
    <n v="26"/>
    <n v="0"/>
    <n v="0"/>
    <x v="40"/>
  </r>
  <r>
    <n v="15808"/>
    <n v="15808"/>
    <n v="0"/>
    <n v="0"/>
    <n v="15808"/>
    <n v="15808"/>
    <n v="0"/>
    <n v="0"/>
    <n v="0"/>
    <n v="0"/>
    <n v="0"/>
    <n v="0"/>
    <x v="23"/>
  </r>
  <r>
    <n v="42"/>
    <n v="42"/>
    <n v="0"/>
    <n v="0"/>
    <n v="0"/>
    <n v="0"/>
    <n v="0"/>
    <n v="0"/>
    <n v="42"/>
    <n v="42"/>
    <n v="0"/>
    <n v="0"/>
    <x v="42"/>
  </r>
  <r>
    <n v="2"/>
    <n v="2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29"/>
  </r>
  <r>
    <n v="28609"/>
    <n v="0"/>
    <n v="28609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6"/>
  </r>
  <r>
    <n v="220"/>
    <n v="220"/>
    <n v="0"/>
    <n v="0"/>
    <n v="220"/>
    <n v="22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9"/>
  </r>
  <r>
    <n v="14027"/>
    <n v="14027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"/>
  </r>
  <r>
    <n v="284"/>
    <n v="28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9"/>
  </r>
  <r>
    <n v="387"/>
    <n v="387"/>
    <n v="0"/>
    <n v="0"/>
    <n v="0"/>
    <n v="0"/>
    <n v="0"/>
    <n v="0"/>
    <n v="0"/>
    <n v="0"/>
    <n v="0"/>
    <n v="0"/>
    <x v="42"/>
  </r>
  <r>
    <n v="253"/>
    <n v="25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9"/>
  </r>
  <r>
    <n v="11"/>
    <n v="11"/>
    <n v="0"/>
    <n v="0"/>
    <n v="0"/>
    <n v="0"/>
    <n v="0"/>
    <n v="0"/>
    <n v="0"/>
    <n v="0"/>
    <n v="0"/>
    <n v="0"/>
    <x v="4"/>
  </r>
  <r>
    <n v="1007"/>
    <n v="100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3"/>
  </r>
  <r>
    <n v="147"/>
    <n v="147"/>
    <n v="0"/>
    <n v="0"/>
    <n v="0"/>
    <n v="0"/>
    <n v="0"/>
    <n v="0"/>
    <n v="0"/>
    <n v="0"/>
    <n v="0"/>
    <n v="0"/>
    <x v="46"/>
  </r>
  <r>
    <n v="3123"/>
    <n v="3123"/>
    <n v="0"/>
    <n v="0"/>
    <n v="0"/>
    <n v="0"/>
    <n v="0"/>
    <n v="0"/>
    <n v="0"/>
    <n v="0"/>
    <n v="0"/>
    <n v="0"/>
    <x v="61"/>
  </r>
  <r>
    <n v="4276"/>
    <n v="0"/>
    <n v="4276"/>
    <n v="0"/>
    <n v="4276"/>
    <n v="0"/>
    <n v="4276"/>
    <n v="0"/>
    <n v="0"/>
    <n v="0"/>
    <n v="0"/>
    <n v="0"/>
    <x v="10"/>
  </r>
  <r>
    <n v="6015"/>
    <n v="6015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6"/>
  </r>
  <r>
    <n v="1873"/>
    <n v="1873"/>
    <n v="0"/>
    <n v="0"/>
    <n v="0"/>
    <n v="0"/>
    <n v="0"/>
    <n v="0"/>
    <n v="0"/>
    <n v="0"/>
    <n v="0"/>
    <n v="0"/>
    <x v="5"/>
  </r>
  <r>
    <n v="400"/>
    <n v="0"/>
    <n v="400"/>
    <n v="0"/>
    <n v="0"/>
    <n v="0"/>
    <n v="0"/>
    <n v="0"/>
    <n v="400"/>
    <n v="0"/>
    <n v="400"/>
    <n v="0"/>
    <x v="70"/>
  </r>
  <r>
    <n v="32"/>
    <n v="3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13"/>
    <n v="13"/>
    <n v="0"/>
    <n v="0"/>
    <x v="25"/>
  </r>
  <r>
    <n v="295"/>
    <n v="295"/>
    <n v="0"/>
    <n v="0"/>
    <n v="0"/>
    <n v="0"/>
    <n v="0"/>
    <n v="0"/>
    <n v="0"/>
    <n v="0"/>
    <n v="0"/>
    <n v="0"/>
    <x v="12"/>
  </r>
  <r>
    <n v="1660"/>
    <n v="0"/>
    <n v="166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64"/>
  </r>
  <r>
    <n v="28"/>
    <n v="0"/>
    <n v="0"/>
    <n v="28"/>
    <n v="0"/>
    <n v="0"/>
    <n v="0"/>
    <n v="0"/>
    <n v="0"/>
    <n v="0"/>
    <n v="0"/>
    <n v="0"/>
    <x v="21"/>
  </r>
  <r>
    <n v="72"/>
    <n v="72"/>
    <n v="0"/>
    <n v="0"/>
    <n v="0"/>
    <n v="0"/>
    <n v="0"/>
    <n v="0"/>
    <n v="0"/>
    <n v="0"/>
    <n v="0"/>
    <n v="0"/>
    <x v="61"/>
  </r>
  <r>
    <n v="3958"/>
    <n v="3958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27"/>
    <n v="27"/>
    <n v="0"/>
    <n v="0"/>
    <x v="53"/>
  </r>
  <r>
    <n v="1022"/>
    <n v="1022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10"/>
  </r>
  <r>
    <n v="352"/>
    <n v="352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9"/>
  </r>
  <r>
    <n v="10455"/>
    <n v="0"/>
    <n v="10455"/>
    <n v="0"/>
    <n v="10455"/>
    <n v="0"/>
    <n v="10455"/>
    <n v="0"/>
    <n v="0"/>
    <n v="0"/>
    <n v="0"/>
    <n v="0"/>
    <x v="14"/>
  </r>
  <r>
    <n v="4575"/>
    <n v="4575"/>
    <n v="0"/>
    <n v="0"/>
    <n v="4575"/>
    <n v="4575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"/>
  </r>
  <r>
    <n v="10551"/>
    <n v="1055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1125"/>
    <n v="1125"/>
    <n v="0"/>
    <n v="0"/>
    <n v="0"/>
    <n v="0"/>
    <n v="0"/>
    <n v="0"/>
    <n v="0"/>
    <n v="0"/>
    <n v="0"/>
    <n v="0"/>
    <x v="8"/>
  </r>
  <r>
    <n v="198"/>
    <n v="198"/>
    <n v="0"/>
    <n v="0"/>
    <n v="0"/>
    <n v="0"/>
    <n v="0"/>
    <n v="0"/>
    <n v="0"/>
    <n v="0"/>
    <n v="0"/>
    <n v="0"/>
    <x v="6"/>
  </r>
  <r>
    <n v="396"/>
    <n v="396"/>
    <n v="0"/>
    <n v="0"/>
    <n v="0"/>
    <n v="0"/>
    <n v="0"/>
    <n v="0"/>
    <n v="0"/>
    <n v="0"/>
    <n v="0"/>
    <n v="0"/>
    <x v="22"/>
  </r>
  <r>
    <n v="155"/>
    <n v="155"/>
    <n v="0"/>
    <n v="0"/>
    <n v="0"/>
    <n v="0"/>
    <n v="0"/>
    <n v="0"/>
    <n v="0"/>
    <n v="0"/>
    <n v="0"/>
    <n v="0"/>
    <x v="54"/>
  </r>
  <r>
    <n v="806"/>
    <n v="806"/>
    <n v="0"/>
    <n v="0"/>
    <n v="0"/>
    <n v="0"/>
    <n v="0"/>
    <n v="0"/>
    <n v="0"/>
    <n v="0"/>
    <n v="0"/>
    <n v="0"/>
    <x v="61"/>
  </r>
  <r>
    <n v="160"/>
    <n v="160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40"/>
    <n v="40"/>
    <n v="0"/>
    <n v="0"/>
    <x v="15"/>
  </r>
  <r>
    <n v="20"/>
    <n v="20"/>
    <n v="0"/>
    <n v="0"/>
    <n v="20"/>
    <n v="20"/>
    <n v="0"/>
    <n v="0"/>
    <n v="0"/>
    <n v="0"/>
    <n v="0"/>
    <n v="0"/>
    <x v="64"/>
  </r>
  <r>
    <n v="272"/>
    <n v="272"/>
    <n v="0"/>
    <n v="0"/>
    <n v="0"/>
    <n v="0"/>
    <n v="0"/>
    <n v="0"/>
    <n v="272"/>
    <n v="272"/>
    <n v="0"/>
    <n v="0"/>
    <x v="60"/>
  </r>
  <r>
    <n v="8"/>
    <n v="8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17"/>
  </r>
  <r>
    <n v="365"/>
    <n v="365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9"/>
  </r>
  <r>
    <n v="935"/>
    <n v="0"/>
    <n v="935"/>
    <n v="0"/>
    <n v="0"/>
    <n v="0"/>
    <n v="0"/>
    <n v="0"/>
    <n v="0"/>
    <n v="0"/>
    <n v="0"/>
    <n v="0"/>
    <x v="63"/>
  </r>
  <r>
    <n v="793"/>
    <n v="0"/>
    <n v="793"/>
    <n v="0"/>
    <n v="0"/>
    <n v="0"/>
    <n v="0"/>
    <n v="0"/>
    <n v="0"/>
    <n v="0"/>
    <n v="0"/>
    <n v="0"/>
    <x v="47"/>
  </r>
  <r>
    <n v="19"/>
    <n v="19"/>
    <n v="0"/>
    <n v="0"/>
    <n v="19"/>
    <n v="19"/>
    <n v="0"/>
    <n v="0"/>
    <n v="0"/>
    <n v="0"/>
    <n v="0"/>
    <n v="0"/>
    <x v="24"/>
  </r>
  <r>
    <n v="509"/>
    <n v="509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34"/>
  </r>
  <r>
    <n v="11667"/>
    <n v="11667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6"/>
  </r>
  <r>
    <n v="11849"/>
    <n v="11849"/>
    <n v="0"/>
    <n v="0"/>
    <n v="0"/>
    <n v="0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23"/>
  </r>
  <r>
    <n v="644"/>
    <n v="0"/>
    <n v="644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53"/>
  </r>
  <r>
    <n v="399"/>
    <n v="399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81"/>
    <n v="81"/>
    <n v="0"/>
    <n v="0"/>
    <x v="53"/>
  </r>
  <r>
    <n v="1"/>
    <n v="1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19"/>
  </r>
  <r>
    <n v="385"/>
    <n v="0"/>
    <n v="385"/>
    <n v="0"/>
    <n v="0"/>
    <n v="0"/>
    <n v="0"/>
    <n v="0"/>
    <n v="0"/>
    <n v="0"/>
    <n v="0"/>
    <n v="0"/>
    <x v="34"/>
  </r>
  <r>
    <n v="3643"/>
    <n v="0"/>
    <n v="3643"/>
    <n v="0"/>
    <n v="0"/>
    <n v="0"/>
    <n v="0"/>
    <n v="0"/>
    <n v="0"/>
    <n v="0"/>
    <n v="0"/>
    <n v="0"/>
    <x v="1"/>
  </r>
  <r>
    <n v="1369"/>
    <n v="1369"/>
    <n v="0"/>
    <n v="0"/>
    <n v="1369"/>
    <n v="1369"/>
    <n v="0"/>
    <n v="0"/>
    <n v="0"/>
    <n v="0"/>
    <n v="0"/>
    <n v="0"/>
    <x v="41"/>
  </r>
  <r>
    <n v="896"/>
    <n v="896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22"/>
  </r>
  <r>
    <n v="319"/>
    <n v="319"/>
    <n v="0"/>
    <n v="0"/>
    <n v="0"/>
    <n v="0"/>
    <n v="0"/>
    <n v="0"/>
    <n v="0"/>
    <n v="0"/>
    <n v="0"/>
    <n v="0"/>
    <x v="58"/>
  </r>
  <r>
    <n v="409"/>
    <n v="409"/>
    <n v="0"/>
    <n v="0"/>
    <n v="0"/>
    <n v="0"/>
    <n v="0"/>
    <n v="0"/>
    <n v="409"/>
    <n v="409"/>
    <n v="0"/>
    <n v="0"/>
    <x v="31"/>
  </r>
  <r>
    <n v="17"/>
    <n v="17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3"/>
  </r>
  <r>
    <n v="2086"/>
    <n v="2086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15"/>
  </r>
  <r>
    <n v="2006"/>
    <n v="2006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0"/>
  </r>
  <r>
    <n v="349"/>
    <n v="34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6"/>
  </r>
  <r>
    <n v="78"/>
    <n v="78"/>
    <n v="0"/>
    <n v="0"/>
    <n v="0"/>
    <n v="0"/>
    <n v="0"/>
    <n v="0"/>
    <n v="0"/>
    <n v="0"/>
    <n v="0"/>
    <n v="0"/>
    <x v="34"/>
  </r>
  <r>
    <n v="947"/>
    <n v="0"/>
    <n v="947"/>
    <n v="0"/>
    <n v="0"/>
    <n v="0"/>
    <n v="0"/>
    <n v="0"/>
    <n v="0"/>
    <n v="0"/>
    <n v="0"/>
    <n v="0"/>
    <x v="47"/>
  </r>
  <r>
    <n v="2108"/>
    <n v="2108"/>
    <n v="0"/>
    <n v="0"/>
    <n v="0"/>
    <n v="0"/>
    <n v="0"/>
    <n v="0"/>
    <n v="2108"/>
    <n v="2108"/>
    <n v="0"/>
    <n v="0"/>
    <x v="37"/>
  </r>
  <r>
    <n v="628"/>
    <n v="0"/>
    <n v="628"/>
    <n v="0"/>
    <n v="0"/>
    <n v="0"/>
    <n v="0"/>
    <n v="0"/>
    <n v="628"/>
    <n v="0"/>
    <n v="628"/>
    <n v="0"/>
    <x v="16"/>
  </r>
  <r>
    <n v="22"/>
    <n v="22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8"/>
  </r>
  <r>
    <n v="506"/>
    <n v="506"/>
    <n v="0"/>
    <n v="0"/>
    <n v="506"/>
    <n v="506"/>
    <n v="0"/>
    <n v="0"/>
    <n v="0"/>
    <n v="0"/>
    <n v="0"/>
    <n v="0"/>
    <x v="29"/>
  </r>
  <r>
    <n v="20"/>
    <n v="20"/>
    <n v="0"/>
    <n v="0"/>
    <n v="20"/>
    <n v="20"/>
    <n v="0"/>
    <n v="0"/>
    <n v="0"/>
    <n v="0"/>
    <n v="0"/>
    <n v="0"/>
    <x v="32"/>
  </r>
  <r>
    <n v="134"/>
    <n v="134"/>
    <n v="0"/>
    <n v="0"/>
    <n v="134"/>
    <n v="134"/>
    <n v="0"/>
    <n v="0"/>
    <n v="0"/>
    <n v="0"/>
    <n v="0"/>
    <n v="0"/>
    <x v="18"/>
  </r>
  <r>
    <n v="425"/>
    <n v="425"/>
    <n v="0"/>
    <n v="0"/>
    <n v="0"/>
    <n v="0"/>
    <n v="0"/>
    <n v="0"/>
    <n v="0"/>
    <n v="0"/>
    <n v="0"/>
    <n v="0"/>
    <x v="33"/>
  </r>
  <r>
    <n v="889"/>
    <n v="889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25"/>
    <n v="25"/>
    <n v="0"/>
    <n v="0"/>
    <x v="68"/>
  </r>
  <r>
    <n v="8"/>
    <n v="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0"/>
  </r>
  <r>
    <n v="2667"/>
    <n v="2667"/>
    <n v="0"/>
    <n v="0"/>
    <n v="0"/>
    <n v="0"/>
    <n v="0"/>
    <n v="0"/>
    <n v="0"/>
    <n v="0"/>
    <n v="0"/>
    <n v="0"/>
    <x v="35"/>
  </r>
  <r>
    <n v="1206"/>
    <n v="1206"/>
    <n v="0"/>
    <n v="0"/>
    <n v="0"/>
    <n v="0"/>
    <n v="0"/>
    <n v="0"/>
    <n v="0"/>
    <n v="0"/>
    <n v="0"/>
    <n v="0"/>
    <x v="48"/>
  </r>
  <r>
    <n v="20410"/>
    <n v="20410"/>
    <n v="0"/>
    <n v="0"/>
    <n v="0"/>
    <n v="0"/>
    <n v="0"/>
    <n v="0"/>
    <n v="20410"/>
    <n v="20410"/>
    <n v="0"/>
    <n v="0"/>
    <x v="47"/>
  </r>
  <r>
    <n v="64"/>
    <n v="64"/>
    <n v="0"/>
    <n v="0"/>
    <n v="64"/>
    <n v="64"/>
    <n v="0"/>
    <n v="0"/>
    <n v="0"/>
    <n v="0"/>
    <n v="0"/>
    <n v="0"/>
    <x v="57"/>
  </r>
  <r>
    <n v="55"/>
    <n v="55"/>
    <n v="0"/>
    <n v="0"/>
    <n v="0"/>
    <n v="0"/>
    <n v="0"/>
    <n v="0"/>
    <n v="55"/>
    <n v="55"/>
    <n v="0"/>
    <n v="0"/>
    <x v="41"/>
  </r>
  <r>
    <n v="99"/>
    <n v="99"/>
    <n v="0"/>
    <n v="0"/>
    <n v="0"/>
    <n v="0"/>
    <n v="0"/>
    <n v="0"/>
    <n v="0"/>
    <n v="0"/>
    <n v="0"/>
    <n v="0"/>
    <x v="52"/>
  </r>
  <r>
    <n v="309"/>
    <n v="309"/>
    <n v="0"/>
    <n v="0"/>
    <n v="0"/>
    <n v="0"/>
    <n v="0"/>
    <n v="0"/>
    <n v="0"/>
    <n v="0"/>
    <n v="0"/>
    <n v="0"/>
    <x v="56"/>
  </r>
  <r>
    <n v="3517"/>
    <n v="3517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56"/>
  </r>
  <r>
    <n v="2857"/>
    <n v="2857"/>
    <n v="0"/>
    <n v="0"/>
    <n v="2857"/>
    <n v="2857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1"/>
  </r>
  <r>
    <n v="1742"/>
    <n v="1742"/>
    <n v="0"/>
    <n v="0"/>
    <n v="0"/>
    <n v="0"/>
    <n v="0"/>
    <n v="0"/>
    <n v="0"/>
    <n v="0"/>
    <n v="0"/>
    <n v="0"/>
    <x v="5"/>
  </r>
  <r>
    <n v="29"/>
    <n v="29"/>
    <n v="0"/>
    <n v="0"/>
    <n v="29"/>
    <n v="29"/>
    <n v="0"/>
    <n v="0"/>
    <n v="0"/>
    <n v="0"/>
    <n v="0"/>
    <n v="0"/>
    <x v="51"/>
  </r>
  <r>
    <n v="1961"/>
    <n v="196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8"/>
  </r>
  <r>
    <n v="1818"/>
    <n v="0"/>
    <n v="1818"/>
    <n v="0"/>
    <n v="0"/>
    <n v="0"/>
    <n v="0"/>
    <n v="0"/>
    <n v="0"/>
    <n v="0"/>
    <n v="0"/>
    <n v="0"/>
    <x v="51"/>
  </r>
  <r>
    <n v="191"/>
    <n v="191"/>
    <n v="0"/>
    <n v="0"/>
    <n v="0"/>
    <n v="0"/>
    <n v="0"/>
    <n v="0"/>
    <n v="0"/>
    <n v="0"/>
    <n v="0"/>
    <n v="0"/>
    <x v="6"/>
  </r>
  <r>
    <n v="627"/>
    <n v="627"/>
    <n v="0"/>
    <n v="0"/>
    <n v="0"/>
    <n v="0"/>
    <n v="0"/>
    <n v="0"/>
    <n v="0"/>
    <n v="0"/>
    <n v="0"/>
    <n v="0"/>
    <x v="46"/>
  </r>
  <r>
    <n v="141"/>
    <n v="0"/>
    <n v="141"/>
    <n v="0"/>
    <n v="0"/>
    <n v="0"/>
    <n v="0"/>
    <n v="0"/>
    <n v="0"/>
    <n v="0"/>
    <n v="0"/>
    <n v="0"/>
    <x v="5"/>
  </r>
  <r>
    <n v="448"/>
    <n v="448"/>
    <n v="0"/>
    <n v="0"/>
    <n v="0"/>
    <n v="0"/>
    <n v="0"/>
    <n v="0"/>
    <n v="0"/>
    <n v="0"/>
    <n v="0"/>
    <n v="0"/>
    <x v="53"/>
  </r>
  <r>
    <n v="1219"/>
    <n v="0"/>
    <n v="0"/>
    <n v="1219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3"/>
  </r>
  <r>
    <n v="7970"/>
    <n v="7970"/>
    <n v="0"/>
    <n v="0"/>
    <n v="0"/>
    <n v="0"/>
    <n v="0"/>
    <n v="0"/>
    <n v="7970"/>
    <n v="7970"/>
    <n v="0"/>
    <n v="0"/>
    <x v="56"/>
  </r>
  <r>
    <n v="3835"/>
    <n v="383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60"/>
  </r>
  <r>
    <n v="10066"/>
    <n v="0"/>
    <n v="10066"/>
    <n v="0"/>
    <n v="10066"/>
    <n v="0"/>
    <n v="10066"/>
    <n v="0"/>
    <n v="0"/>
    <n v="0"/>
    <n v="0"/>
    <n v="0"/>
    <x v="35"/>
  </r>
  <r>
    <n v="5779"/>
    <n v="5779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9"/>
  </r>
  <r>
    <n v="10508"/>
    <n v="10508"/>
    <n v="0"/>
    <n v="0"/>
    <n v="0"/>
    <n v="0"/>
    <n v="0"/>
    <n v="0"/>
    <n v="0"/>
    <n v="0"/>
    <n v="0"/>
    <n v="0"/>
    <x v="23"/>
  </r>
  <r>
    <n v="259"/>
    <n v="259"/>
    <n v="0"/>
    <n v="0"/>
    <n v="0"/>
    <n v="0"/>
    <n v="0"/>
    <n v="0"/>
    <n v="259"/>
    <n v="259"/>
    <n v="0"/>
    <n v="0"/>
    <x v="46"/>
  </r>
  <r>
    <n v="67"/>
    <n v="67"/>
    <n v="0"/>
    <n v="0"/>
    <n v="0"/>
    <n v="0"/>
    <n v="0"/>
    <n v="0"/>
    <n v="0"/>
    <n v="0"/>
    <n v="0"/>
    <n v="0"/>
    <x v="9"/>
  </r>
  <r>
    <n v="377"/>
    <n v="377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0"/>
    <n v="0"/>
    <n v="0"/>
    <n v="0"/>
    <x v="44"/>
  </r>
  <r>
    <n v="75"/>
    <n v="75"/>
    <n v="0"/>
    <n v="0"/>
    <n v="0"/>
    <n v="0"/>
    <n v="0"/>
    <n v="0"/>
    <n v="0"/>
    <n v="0"/>
    <n v="0"/>
    <n v="0"/>
    <x v="13"/>
  </r>
  <r>
    <n v="54"/>
    <n v="0"/>
    <n v="54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1"/>
  </r>
  <r>
    <n v="1090"/>
    <n v="1090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8"/>
  </r>
  <r>
    <n v="209"/>
    <n v="0"/>
    <n v="209"/>
    <n v="0"/>
    <n v="0"/>
    <n v="0"/>
    <n v="0"/>
    <n v="0"/>
    <n v="0"/>
    <n v="0"/>
    <n v="0"/>
    <n v="0"/>
    <x v="31"/>
  </r>
  <r>
    <n v="391"/>
    <n v="391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1"/>
  </r>
  <r>
    <n v="92"/>
    <n v="92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41"/>
  </r>
  <r>
    <n v="1023"/>
    <n v="1023"/>
    <n v="0"/>
    <n v="0"/>
    <n v="1023"/>
    <n v="1023"/>
    <n v="0"/>
    <n v="0"/>
    <n v="0"/>
    <n v="0"/>
    <n v="0"/>
    <n v="0"/>
    <x v="5"/>
  </r>
  <r>
    <n v="31"/>
    <n v="31"/>
    <n v="0"/>
    <n v="0"/>
    <n v="0"/>
    <n v="0"/>
    <n v="0"/>
    <n v="0"/>
    <n v="31"/>
    <n v="31"/>
    <n v="0"/>
    <n v="0"/>
    <x v="59"/>
  </r>
  <r>
    <n v="625"/>
    <n v="625"/>
    <n v="0"/>
    <n v="0"/>
    <n v="0"/>
    <n v="0"/>
    <n v="0"/>
    <n v="0"/>
    <n v="0"/>
    <n v="0"/>
    <n v="0"/>
    <n v="0"/>
    <x v="6"/>
  </r>
  <r>
    <n v="224"/>
    <n v="22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64"/>
  </r>
  <r>
    <n v="116"/>
    <n v="116"/>
    <n v="0"/>
    <n v="0"/>
    <n v="0"/>
    <n v="0"/>
    <n v="0"/>
    <n v="0"/>
    <n v="116"/>
    <n v="116"/>
    <n v="0"/>
    <n v="0"/>
    <x v="73"/>
  </r>
  <r>
    <n v="54"/>
    <n v="54"/>
    <n v="0"/>
    <n v="0"/>
    <n v="0"/>
    <n v="0"/>
    <n v="0"/>
    <n v="0"/>
    <n v="0"/>
    <n v="0"/>
    <n v="0"/>
    <n v="0"/>
    <x v="56"/>
  </r>
  <r>
    <n v="396"/>
    <n v="0"/>
    <n v="396"/>
    <n v="0"/>
    <n v="0"/>
    <n v="0"/>
    <n v="0"/>
    <n v="0"/>
    <n v="0"/>
    <n v="0"/>
    <n v="0"/>
    <n v="0"/>
    <x v="10"/>
  </r>
  <r>
    <n v="4184"/>
    <n v="4184"/>
    <n v="0"/>
    <n v="0"/>
    <n v="0"/>
    <n v="0"/>
    <n v="0"/>
    <n v="0"/>
    <n v="0"/>
    <n v="0"/>
    <n v="0"/>
    <n v="0"/>
    <x v="34"/>
  </r>
  <r>
    <n v="1712"/>
    <n v="1712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62"/>
  </r>
  <r>
    <n v="38"/>
    <n v="38"/>
    <n v="0"/>
    <n v="0"/>
    <n v="38"/>
    <n v="38"/>
    <n v="0"/>
    <n v="0"/>
    <n v="0"/>
    <n v="0"/>
    <n v="0"/>
    <n v="0"/>
    <x v="20"/>
  </r>
  <r>
    <n v="2256"/>
    <n v="0"/>
    <n v="2256"/>
    <n v="0"/>
    <n v="0"/>
    <n v="0"/>
    <n v="0"/>
    <n v="0"/>
    <n v="2256"/>
    <n v="0"/>
    <n v="2256"/>
    <n v="0"/>
    <x v="60"/>
  </r>
  <r>
    <n v="3573"/>
    <n v="3573"/>
    <n v="0"/>
    <n v="0"/>
    <n v="0"/>
    <n v="0"/>
    <n v="0"/>
    <n v="0"/>
    <n v="0"/>
    <n v="0"/>
    <n v="0"/>
    <n v="0"/>
    <x v="3"/>
  </r>
  <r>
    <n v="171"/>
    <n v="171"/>
    <n v="0"/>
    <n v="0"/>
    <n v="0"/>
    <n v="0"/>
    <n v="0"/>
    <n v="0"/>
    <n v="0"/>
    <n v="0"/>
    <n v="0"/>
    <n v="0"/>
    <x v="13"/>
  </r>
  <r>
    <n v="660"/>
    <n v="660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56"/>
  </r>
  <r>
    <n v="1742"/>
    <n v="1742"/>
    <n v="0"/>
    <n v="0"/>
    <n v="1742"/>
    <n v="1742"/>
    <n v="0"/>
    <n v="0"/>
    <n v="0"/>
    <n v="0"/>
    <n v="0"/>
    <n v="0"/>
    <x v="36"/>
  </r>
  <r>
    <n v="113"/>
    <n v="113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0"/>
  </r>
  <r>
    <n v="150"/>
    <n v="150"/>
    <n v="0"/>
    <n v="0"/>
    <n v="150"/>
    <n v="15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61"/>
  </r>
  <r>
    <n v="298"/>
    <n v="298"/>
    <n v="0"/>
    <n v="0"/>
    <n v="0"/>
    <n v="0"/>
    <n v="0"/>
    <n v="0"/>
    <n v="0"/>
    <n v="0"/>
    <n v="0"/>
    <n v="0"/>
    <x v="47"/>
  </r>
  <r>
    <n v="263"/>
    <n v="263"/>
    <n v="0"/>
    <n v="0"/>
    <n v="0"/>
    <n v="0"/>
    <n v="0"/>
    <n v="0"/>
    <n v="0"/>
    <n v="0"/>
    <n v="0"/>
    <n v="0"/>
    <x v="51"/>
  </r>
  <r>
    <n v="1224"/>
    <n v="1224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6"/>
  </r>
  <r>
    <n v="10002"/>
    <n v="10002"/>
    <n v="0"/>
    <n v="0"/>
    <n v="0"/>
    <n v="0"/>
    <n v="0"/>
    <n v="0"/>
    <n v="0"/>
    <n v="0"/>
    <n v="0"/>
    <n v="0"/>
    <x v="1"/>
  </r>
  <r>
    <n v="2389"/>
    <n v="2389"/>
    <n v="0"/>
    <n v="0"/>
    <n v="0"/>
    <n v="0"/>
    <n v="0"/>
    <n v="0"/>
    <n v="0"/>
    <n v="0"/>
    <n v="0"/>
    <n v="0"/>
    <x v="1"/>
  </r>
  <r>
    <n v="306"/>
    <n v="306"/>
    <n v="0"/>
    <n v="0"/>
    <n v="0"/>
    <n v="0"/>
    <n v="0"/>
    <n v="0"/>
    <n v="306"/>
    <n v="306"/>
    <n v="0"/>
    <n v="0"/>
    <x v="54"/>
  </r>
  <r>
    <n v="5104"/>
    <n v="5104"/>
    <n v="0"/>
    <n v="0"/>
    <n v="0"/>
    <n v="0"/>
    <n v="0"/>
    <n v="0"/>
    <n v="0"/>
    <n v="0"/>
    <n v="0"/>
    <n v="0"/>
    <x v="13"/>
  </r>
  <r>
    <n v="6"/>
    <n v="0"/>
    <n v="6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"/>
  </r>
  <r>
    <n v="4"/>
    <n v="0"/>
    <n v="4"/>
    <n v="0"/>
    <n v="4"/>
    <n v="0"/>
    <n v="4"/>
    <n v="0"/>
    <n v="0"/>
    <n v="0"/>
    <n v="0"/>
    <n v="0"/>
    <x v="66"/>
  </r>
  <r>
    <n v="960"/>
    <n v="960"/>
    <n v="0"/>
    <n v="0"/>
    <n v="0"/>
    <n v="0"/>
    <n v="0"/>
    <n v="0"/>
    <n v="0"/>
    <n v="0"/>
    <n v="0"/>
    <n v="0"/>
    <x v="56"/>
  </r>
  <r>
    <n v="963"/>
    <n v="963"/>
    <n v="0"/>
    <n v="0"/>
    <n v="0"/>
    <n v="0"/>
    <n v="0"/>
    <n v="0"/>
    <n v="0"/>
    <n v="0"/>
    <n v="0"/>
    <n v="0"/>
    <x v="8"/>
  </r>
  <r>
    <n v="453"/>
    <n v="453"/>
    <n v="0"/>
    <n v="0"/>
    <n v="0"/>
    <n v="0"/>
    <n v="0"/>
    <n v="0"/>
    <n v="0"/>
    <n v="0"/>
    <n v="0"/>
    <n v="0"/>
    <x v="46"/>
  </r>
  <r>
    <n v="177"/>
    <n v="177"/>
    <n v="0"/>
    <n v="0"/>
    <n v="0"/>
    <n v="0"/>
    <n v="0"/>
    <n v="0"/>
    <n v="0"/>
    <n v="0"/>
    <n v="0"/>
    <n v="0"/>
    <x v="13"/>
  </r>
  <r>
    <n v="1761"/>
    <n v="1761"/>
    <n v="0"/>
    <n v="0"/>
    <n v="0"/>
    <n v="0"/>
    <n v="0"/>
    <n v="0"/>
    <n v="1761"/>
    <n v="1761"/>
    <n v="0"/>
    <n v="0"/>
    <x v="33"/>
  </r>
  <r>
    <n v="4"/>
    <n v="4"/>
    <n v="0"/>
    <n v="0"/>
    <n v="0"/>
    <n v="0"/>
    <n v="0"/>
    <n v="0"/>
    <n v="0"/>
    <n v="0"/>
    <n v="0"/>
    <n v="0"/>
    <x v="42"/>
  </r>
  <r>
    <n v="82"/>
    <n v="82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50"/>
  </r>
  <r>
    <n v="1734"/>
    <n v="1734"/>
    <n v="0"/>
    <n v="0"/>
    <n v="0"/>
    <n v="0"/>
    <n v="0"/>
    <n v="0"/>
    <n v="0"/>
    <n v="0"/>
    <n v="0"/>
    <n v="0"/>
    <x v="55"/>
  </r>
  <r>
    <n v="986"/>
    <n v="98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963"/>
    <n v="963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6"/>
  </r>
  <r>
    <n v="207"/>
    <n v="0"/>
    <n v="207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1"/>
  </r>
  <r>
    <n v="2683"/>
    <n v="268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1"/>
  </r>
  <r>
    <n v="248"/>
    <n v="248"/>
    <n v="0"/>
    <n v="0"/>
    <n v="248"/>
    <n v="248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0"/>
  </r>
  <r>
    <n v="695"/>
    <n v="695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5"/>
  </r>
  <r>
    <n v="28792"/>
    <n v="28792"/>
    <n v="0"/>
    <n v="0"/>
    <n v="0"/>
    <n v="0"/>
    <n v="0"/>
    <n v="0"/>
    <n v="28792"/>
    <n v="28792"/>
    <n v="0"/>
    <n v="0"/>
    <x v="1"/>
  </r>
  <r>
    <n v="6"/>
    <n v="6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18"/>
  </r>
  <r>
    <n v="154"/>
    <n v="154"/>
    <n v="0"/>
    <n v="0"/>
    <n v="0"/>
    <n v="0"/>
    <n v="0"/>
    <n v="0"/>
    <n v="0"/>
    <n v="0"/>
    <n v="0"/>
    <n v="0"/>
    <x v="60"/>
  </r>
  <r>
    <n v="634"/>
    <n v="634"/>
    <n v="0"/>
    <n v="0"/>
    <n v="0"/>
    <n v="0"/>
    <n v="0"/>
    <n v="0"/>
    <n v="0"/>
    <n v="0"/>
    <n v="0"/>
    <n v="0"/>
    <x v="47"/>
  </r>
  <r>
    <n v="148"/>
    <n v="148"/>
    <n v="0"/>
    <n v="0"/>
    <n v="0"/>
    <n v="0"/>
    <n v="0"/>
    <n v="0"/>
    <n v="0"/>
    <n v="0"/>
    <n v="0"/>
    <n v="0"/>
    <x v="13"/>
  </r>
  <r>
    <n v="459"/>
    <n v="459"/>
    <n v="0"/>
    <n v="0"/>
    <n v="0"/>
    <n v="0"/>
    <n v="0"/>
    <n v="0"/>
    <n v="459"/>
    <n v="459"/>
    <n v="0"/>
    <n v="0"/>
    <x v="27"/>
  </r>
  <r>
    <n v="284"/>
    <n v="0"/>
    <n v="284"/>
    <n v="0"/>
    <n v="284"/>
    <n v="0"/>
    <n v="284"/>
    <n v="0"/>
    <n v="0"/>
    <n v="0"/>
    <n v="0"/>
    <n v="0"/>
    <x v="18"/>
  </r>
  <r>
    <n v="91"/>
    <n v="91"/>
    <n v="0"/>
    <n v="0"/>
    <n v="0"/>
    <n v="0"/>
    <n v="0"/>
    <n v="0"/>
    <n v="91"/>
    <n v="91"/>
    <n v="0"/>
    <n v="0"/>
    <x v="14"/>
  </r>
  <r>
    <n v="449"/>
    <n v="449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1"/>
  </r>
  <r>
    <n v="552"/>
    <n v="55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6"/>
  </r>
  <r>
    <n v="2009"/>
    <n v="2009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8"/>
  </r>
  <r>
    <n v="640"/>
    <n v="640"/>
    <n v="0"/>
    <n v="0"/>
    <n v="0"/>
    <n v="0"/>
    <n v="0"/>
    <n v="0"/>
    <n v="0"/>
    <n v="0"/>
    <n v="0"/>
    <n v="0"/>
    <x v="30"/>
  </r>
  <r>
    <n v="56"/>
    <n v="56"/>
    <n v="0"/>
    <n v="0"/>
    <n v="56"/>
    <n v="56"/>
    <n v="0"/>
    <n v="0"/>
    <n v="0"/>
    <n v="0"/>
    <n v="0"/>
    <n v="0"/>
    <x v="22"/>
  </r>
  <r>
    <n v="49"/>
    <n v="49"/>
    <n v="0"/>
    <n v="0"/>
    <n v="0"/>
    <n v="0"/>
    <n v="0"/>
    <n v="0"/>
    <n v="0"/>
    <n v="0"/>
    <n v="0"/>
    <n v="0"/>
    <x v="6"/>
  </r>
  <r>
    <n v="2877"/>
    <n v="0"/>
    <n v="2877"/>
    <n v="0"/>
    <n v="0"/>
    <n v="0"/>
    <n v="0"/>
    <n v="0"/>
    <n v="0"/>
    <n v="0"/>
    <n v="0"/>
    <n v="0"/>
    <x v="55"/>
  </r>
  <r>
    <n v="3328"/>
    <n v="0"/>
    <n v="3328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3"/>
  </r>
  <r>
    <n v="6292"/>
    <n v="6292"/>
    <n v="0"/>
    <n v="0"/>
    <n v="0"/>
    <n v="0"/>
    <n v="0"/>
    <n v="0"/>
    <n v="0"/>
    <n v="0"/>
    <n v="0"/>
    <n v="0"/>
    <x v="13"/>
  </r>
  <r>
    <n v="100"/>
    <n v="100"/>
    <n v="0"/>
    <n v="0"/>
    <n v="0"/>
    <n v="0"/>
    <n v="0"/>
    <n v="0"/>
    <n v="0"/>
    <n v="0"/>
    <n v="0"/>
    <n v="0"/>
    <x v="27"/>
  </r>
  <r>
    <n v="90"/>
    <n v="90"/>
    <n v="0"/>
    <n v="0"/>
    <n v="0"/>
    <n v="0"/>
    <n v="0"/>
    <n v="0"/>
    <n v="0"/>
    <n v="0"/>
    <n v="0"/>
    <n v="0"/>
    <x v="26"/>
  </r>
  <r>
    <n v="13440"/>
    <n v="13440"/>
    <n v="0"/>
    <n v="0"/>
    <n v="0"/>
    <n v="0"/>
    <n v="0"/>
    <n v="0"/>
    <n v="0"/>
    <n v="0"/>
    <n v="0"/>
    <n v="0"/>
    <x v="9"/>
  </r>
  <r>
    <n v="2249"/>
    <n v="2249"/>
    <n v="0"/>
    <n v="0"/>
    <n v="0"/>
    <n v="0"/>
    <n v="0"/>
    <n v="0"/>
    <n v="2249"/>
    <n v="2249"/>
    <n v="0"/>
    <n v="0"/>
    <x v="37"/>
  </r>
  <r>
    <n v="173"/>
    <n v="173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6"/>
  </r>
  <r>
    <n v="108"/>
    <n v="10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6"/>
  </r>
  <r>
    <n v="212"/>
    <n v="212"/>
    <n v="0"/>
    <n v="0"/>
    <n v="212"/>
    <n v="212"/>
    <n v="0"/>
    <n v="0"/>
    <n v="0"/>
    <n v="0"/>
    <n v="0"/>
    <n v="0"/>
    <x v="39"/>
  </r>
  <r>
    <n v="680"/>
    <n v="680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8"/>
  </r>
  <r>
    <n v="114"/>
    <n v="114"/>
    <n v="0"/>
    <n v="0"/>
    <n v="0"/>
    <n v="0"/>
    <n v="0"/>
    <n v="0"/>
    <n v="114"/>
    <n v="114"/>
    <n v="0"/>
    <n v="0"/>
    <x v="27"/>
  </r>
  <r>
    <n v="682"/>
    <n v="682"/>
    <n v="0"/>
    <n v="0"/>
    <n v="0"/>
    <n v="0"/>
    <n v="0"/>
    <n v="0"/>
    <n v="682"/>
    <n v="682"/>
    <n v="0"/>
    <n v="0"/>
    <x v="44"/>
  </r>
  <r>
    <n v="7"/>
    <n v="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17"/>
  </r>
  <r>
    <n v="162"/>
    <n v="162"/>
    <n v="0"/>
    <n v="0"/>
    <n v="162"/>
    <n v="162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48"/>
  </r>
  <r>
    <n v="1686"/>
    <n v="1686"/>
    <n v="0"/>
    <n v="0"/>
    <n v="0"/>
    <n v="0"/>
    <n v="0"/>
    <n v="0"/>
    <n v="0"/>
    <n v="0"/>
    <n v="0"/>
    <n v="0"/>
    <x v="49"/>
  </r>
  <r>
    <n v="974"/>
    <n v="974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4"/>
  </r>
  <r>
    <n v="5574"/>
    <n v="0"/>
    <n v="5574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4"/>
  </r>
  <r>
    <n v="170"/>
    <n v="170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64"/>
  </r>
  <r>
    <n v="95"/>
    <n v="95"/>
    <n v="0"/>
    <n v="0"/>
    <n v="0"/>
    <n v="0"/>
    <n v="0"/>
    <n v="0"/>
    <n v="0"/>
    <n v="0"/>
    <n v="0"/>
    <n v="0"/>
    <x v="65"/>
  </r>
  <r>
    <n v="4117"/>
    <n v="0"/>
    <n v="4117"/>
    <n v="0"/>
    <n v="4117"/>
    <n v="0"/>
    <n v="4117"/>
    <n v="0"/>
    <n v="0"/>
    <n v="0"/>
    <n v="0"/>
    <n v="0"/>
    <x v="53"/>
  </r>
  <r>
    <n v="924"/>
    <n v="924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60"/>
  </r>
  <r>
    <n v="82"/>
    <n v="82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8"/>
  </r>
  <r>
    <n v="14630"/>
    <n v="14630"/>
    <n v="0"/>
    <n v="0"/>
    <n v="0"/>
    <n v="0"/>
    <n v="0"/>
    <n v="0"/>
    <n v="14630"/>
    <n v="14630"/>
    <n v="0"/>
    <n v="0"/>
    <x v="50"/>
  </r>
  <r>
    <n v="21"/>
    <n v="21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63"/>
  </r>
  <r>
    <n v="3517"/>
    <n v="3517"/>
    <n v="0"/>
    <n v="0"/>
    <n v="0"/>
    <n v="0"/>
    <n v="0"/>
    <n v="0"/>
    <n v="0"/>
    <n v="0"/>
    <n v="0"/>
    <n v="0"/>
    <x v="51"/>
  </r>
  <r>
    <n v="4651"/>
    <n v="465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8450"/>
    <n v="8450"/>
    <n v="0"/>
    <n v="0"/>
    <n v="0"/>
    <n v="0"/>
    <n v="0"/>
    <n v="0"/>
    <n v="8450"/>
    <n v="8450"/>
    <n v="0"/>
    <n v="0"/>
    <x v="23"/>
  </r>
  <r>
    <n v="301"/>
    <n v="301"/>
    <n v="0"/>
    <n v="0"/>
    <n v="301"/>
    <n v="301"/>
    <n v="0"/>
    <n v="0"/>
    <n v="0"/>
    <n v="0"/>
    <n v="0"/>
    <n v="0"/>
    <x v="0"/>
  </r>
  <r>
    <n v="1905"/>
    <n v="1905"/>
    <n v="0"/>
    <n v="0"/>
    <n v="0"/>
    <n v="0"/>
    <n v="0"/>
    <n v="0"/>
    <n v="1905"/>
    <n v="1905"/>
    <n v="0"/>
    <n v="0"/>
    <x v="23"/>
  </r>
  <r>
    <n v="24"/>
    <n v="24"/>
    <n v="0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6"/>
  </r>
  <r>
    <n v="241"/>
    <n v="241"/>
    <n v="0"/>
    <n v="0"/>
    <n v="0"/>
    <n v="0"/>
    <n v="0"/>
    <n v="0"/>
    <n v="0"/>
    <n v="0"/>
    <n v="0"/>
    <n v="0"/>
    <x v="39"/>
  </r>
  <r>
    <n v="4850"/>
    <n v="0"/>
    <n v="4850"/>
    <n v="0"/>
    <n v="0"/>
    <n v="0"/>
    <n v="0"/>
    <n v="0"/>
    <n v="0"/>
    <n v="0"/>
    <n v="0"/>
    <n v="0"/>
    <x v="22"/>
  </r>
  <r>
    <n v="825"/>
    <n v="0"/>
    <n v="825"/>
    <n v="0"/>
    <n v="0"/>
    <n v="0"/>
    <n v="0"/>
    <n v="0"/>
    <n v="0"/>
    <n v="0"/>
    <n v="0"/>
    <n v="0"/>
    <x v="10"/>
  </r>
  <r>
    <n v="4304"/>
    <n v="4304"/>
    <n v="0"/>
    <n v="0"/>
    <n v="4304"/>
    <n v="4304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3"/>
  </r>
  <r>
    <n v="1413"/>
    <n v="1413"/>
    <n v="0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0"/>
    <n v="0"/>
    <n v="0"/>
    <n v="0"/>
    <x v="8"/>
  </r>
  <r>
    <n v="178"/>
    <n v="178"/>
    <n v="0"/>
    <n v="0"/>
    <n v="0"/>
    <n v="0"/>
    <n v="0"/>
    <n v="0"/>
    <n v="0"/>
    <n v="0"/>
    <n v="0"/>
    <n v="0"/>
    <x v="48"/>
  </r>
  <r>
    <n v="1824"/>
    <n v="1824"/>
    <n v="0"/>
    <n v="0"/>
    <n v="0"/>
    <n v="0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4"/>
  </r>
  <r>
    <n v="569"/>
    <n v="569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12"/>
    <n v="12"/>
    <n v="0"/>
    <n v="0"/>
    <x v="63"/>
  </r>
  <r>
    <n v="36"/>
    <n v="36"/>
    <n v="0"/>
    <n v="0"/>
    <n v="0"/>
    <n v="0"/>
    <n v="0"/>
    <n v="0"/>
    <n v="0"/>
    <n v="0"/>
    <n v="0"/>
    <n v="0"/>
    <x v="54"/>
  </r>
  <r>
    <n v="219"/>
    <n v="21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32"/>
  </r>
  <r>
    <n v="4"/>
    <n v="4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3"/>
  </r>
  <r>
    <n v="127"/>
    <n v="127"/>
    <n v="0"/>
    <n v="0"/>
    <n v="0"/>
    <n v="0"/>
    <n v="0"/>
    <n v="0"/>
    <n v="0"/>
    <n v="0"/>
    <n v="0"/>
    <n v="0"/>
    <x v="47"/>
  </r>
  <r>
    <n v="5607"/>
    <n v="5607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37"/>
  </r>
  <r>
    <n v="1340"/>
    <n v="1340"/>
    <n v="0"/>
    <n v="0"/>
    <n v="0"/>
    <n v="0"/>
    <n v="0"/>
    <n v="0"/>
    <n v="0"/>
    <n v="0"/>
    <n v="0"/>
    <n v="0"/>
    <x v="33"/>
  </r>
  <r>
    <n v="21872"/>
    <n v="0"/>
    <n v="21872"/>
    <n v="0"/>
    <n v="0"/>
    <n v="0"/>
    <n v="0"/>
    <n v="0"/>
    <n v="0"/>
    <n v="0"/>
    <n v="0"/>
    <n v="0"/>
    <x v="65"/>
  </r>
  <r>
    <n v="296"/>
    <n v="296"/>
    <n v="0"/>
    <n v="0"/>
    <n v="0"/>
    <n v="0"/>
    <n v="0"/>
    <n v="0"/>
    <n v="0"/>
    <n v="0"/>
    <n v="0"/>
    <n v="0"/>
    <x v="13"/>
  </r>
  <r>
    <n v="181"/>
    <n v="181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76"/>
    <n v="76"/>
    <n v="0"/>
    <n v="0"/>
    <x v="18"/>
  </r>
  <r>
    <n v="113"/>
    <n v="113"/>
    <n v="0"/>
    <n v="0"/>
    <n v="0"/>
    <n v="0"/>
    <n v="0"/>
    <n v="0"/>
    <n v="0"/>
    <n v="0"/>
    <n v="0"/>
    <n v="0"/>
    <x v="50"/>
  </r>
  <r>
    <n v="312"/>
    <n v="312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8"/>
  </r>
  <r>
    <n v="1255"/>
    <n v="1255"/>
    <n v="0"/>
    <n v="0"/>
    <n v="0"/>
    <n v="0"/>
    <n v="0"/>
    <n v="0"/>
    <n v="0"/>
    <n v="0"/>
    <n v="0"/>
    <n v="0"/>
    <x v="5"/>
  </r>
  <r>
    <n v="5601"/>
    <n v="0"/>
    <n v="5601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4"/>
  </r>
  <r>
    <n v="173"/>
    <n v="173"/>
    <n v="0"/>
    <n v="0"/>
    <n v="173"/>
    <n v="173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58"/>
  </r>
  <r>
    <n v="9987"/>
    <n v="9987"/>
    <n v="0"/>
    <n v="0"/>
    <n v="0"/>
    <n v="0"/>
    <n v="0"/>
    <n v="0"/>
    <n v="9987"/>
    <n v="9987"/>
    <n v="0"/>
    <n v="0"/>
    <x v="0"/>
  </r>
  <r>
    <n v="829"/>
    <n v="829"/>
    <n v="0"/>
    <n v="0"/>
    <n v="829"/>
    <n v="829"/>
    <n v="0"/>
    <n v="0"/>
    <n v="0"/>
    <n v="0"/>
    <n v="0"/>
    <n v="0"/>
    <x v="51"/>
  </r>
  <r>
    <n v="19"/>
    <n v="19"/>
    <n v="0"/>
    <n v="0"/>
    <n v="0"/>
    <n v="0"/>
    <n v="0"/>
    <n v="0"/>
    <n v="19"/>
    <n v="19"/>
    <n v="0"/>
    <n v="0"/>
    <x v="59"/>
  </r>
  <r>
    <n v="3274"/>
    <n v="3274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3"/>
  </r>
  <r>
    <n v="2643"/>
    <n v="2643"/>
    <n v="0"/>
    <n v="0"/>
    <n v="0"/>
    <n v="0"/>
    <n v="0"/>
    <n v="0"/>
    <n v="0"/>
    <n v="0"/>
    <n v="0"/>
    <n v="0"/>
    <x v="49"/>
  </r>
  <r>
    <n v="502"/>
    <n v="502"/>
    <n v="0"/>
    <n v="0"/>
    <n v="0"/>
    <n v="0"/>
    <n v="0"/>
    <n v="0"/>
    <n v="0"/>
    <n v="0"/>
    <n v="0"/>
    <n v="0"/>
    <x v="56"/>
  </r>
  <r>
    <n v="46"/>
    <n v="46"/>
    <n v="0"/>
    <n v="0"/>
    <n v="46"/>
    <n v="46"/>
    <n v="0"/>
    <n v="0"/>
    <n v="0"/>
    <n v="0"/>
    <n v="0"/>
    <n v="0"/>
    <x v="49"/>
  </r>
  <r>
    <n v="2626"/>
    <n v="0"/>
    <n v="2626"/>
    <n v="0"/>
    <n v="0"/>
    <n v="0"/>
    <n v="0"/>
    <n v="0"/>
    <n v="0"/>
    <n v="0"/>
    <n v="0"/>
    <n v="0"/>
    <x v="53"/>
  </r>
  <r>
    <n v="1832"/>
    <n v="0"/>
    <n v="0"/>
    <n v="1832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24"/>
  </r>
  <r>
    <n v="873"/>
    <n v="873"/>
    <n v="0"/>
    <n v="0"/>
    <n v="873"/>
    <n v="873"/>
    <n v="0"/>
    <n v="0"/>
    <n v="0"/>
    <n v="0"/>
    <n v="0"/>
    <n v="0"/>
    <x v="34"/>
  </r>
  <r>
    <n v="7939"/>
    <n v="7939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53"/>
  </r>
  <r>
    <n v="1127"/>
    <n v="1127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39"/>
  </r>
  <r>
    <n v="2202"/>
    <n v="2202"/>
    <n v="0"/>
    <n v="0"/>
    <n v="0"/>
    <n v="0"/>
    <n v="0"/>
    <n v="0"/>
    <n v="2202"/>
    <n v="2202"/>
    <n v="0"/>
    <n v="0"/>
    <x v="47"/>
  </r>
  <r>
    <n v="2233"/>
    <n v="2233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15"/>
  </r>
  <r>
    <n v="10999"/>
    <n v="10999"/>
    <n v="0"/>
    <n v="0"/>
    <n v="10999"/>
    <n v="10999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"/>
  </r>
  <r>
    <n v="11580"/>
    <n v="0"/>
    <n v="0"/>
    <n v="11580"/>
    <n v="0"/>
    <n v="0"/>
    <n v="0"/>
    <n v="0"/>
    <n v="0"/>
    <n v="0"/>
    <n v="0"/>
    <n v="0"/>
    <x v="55"/>
  </r>
  <r>
    <n v="17233"/>
    <n v="0"/>
    <n v="17233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8"/>
  </r>
  <r>
    <n v="1070"/>
    <n v="1070"/>
    <n v="0"/>
    <n v="0"/>
    <n v="0"/>
    <n v="0"/>
    <n v="0"/>
    <n v="0"/>
    <n v="1070"/>
    <n v="1070"/>
    <n v="0"/>
    <n v="0"/>
    <x v="9"/>
  </r>
  <r>
    <n v="1109"/>
    <n v="1109"/>
    <n v="0"/>
    <n v="0"/>
    <n v="0"/>
    <n v="0"/>
    <n v="0"/>
    <n v="0"/>
    <n v="0"/>
    <n v="0"/>
    <n v="0"/>
    <n v="0"/>
    <x v="50"/>
  </r>
  <r>
    <n v="518"/>
    <n v="518"/>
    <n v="0"/>
    <n v="0"/>
    <n v="0"/>
    <n v="0"/>
    <n v="0"/>
    <n v="0"/>
    <n v="0"/>
    <n v="0"/>
    <n v="0"/>
    <n v="0"/>
    <x v="10"/>
  </r>
  <r>
    <n v="101"/>
    <n v="0"/>
    <n v="101"/>
    <n v="0"/>
    <n v="101"/>
    <n v="0"/>
    <n v="101"/>
    <n v="0"/>
    <n v="0"/>
    <n v="0"/>
    <n v="0"/>
    <n v="0"/>
    <x v="54"/>
  </r>
  <r>
    <n v="13520"/>
    <n v="13520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3"/>
  </r>
  <r>
    <n v="7107"/>
    <n v="0"/>
    <n v="7107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0"/>
  </r>
  <r>
    <n v="227"/>
    <n v="227"/>
    <n v="0"/>
    <n v="0"/>
    <n v="0"/>
    <n v="0"/>
    <n v="0"/>
    <n v="0"/>
    <n v="0"/>
    <n v="0"/>
    <n v="0"/>
    <n v="0"/>
    <x v="41"/>
  </r>
  <r>
    <n v="271"/>
    <n v="271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3"/>
  </r>
  <r>
    <n v="83"/>
    <n v="83"/>
    <n v="0"/>
    <n v="0"/>
    <n v="0"/>
    <n v="0"/>
    <n v="0"/>
    <n v="0"/>
    <n v="0"/>
    <n v="0"/>
    <n v="0"/>
    <n v="0"/>
    <x v="25"/>
  </r>
  <r>
    <n v="328"/>
    <n v="328"/>
    <n v="0"/>
    <n v="0"/>
    <n v="0"/>
    <n v="0"/>
    <n v="0"/>
    <n v="0"/>
    <n v="0"/>
    <n v="0"/>
    <n v="0"/>
    <n v="0"/>
    <x v="14"/>
  </r>
  <r>
    <n v="775"/>
    <n v="0"/>
    <n v="775"/>
    <n v="0"/>
    <n v="0"/>
    <n v="0"/>
    <n v="0"/>
    <n v="0"/>
    <n v="775"/>
    <n v="0"/>
    <n v="775"/>
    <n v="0"/>
    <x v="56"/>
  </r>
  <r>
    <n v="14"/>
    <n v="14"/>
    <n v="0"/>
    <n v="0"/>
    <n v="0"/>
    <n v="0"/>
    <n v="0"/>
    <n v="0"/>
    <n v="14"/>
    <n v="14"/>
    <n v="0"/>
    <n v="0"/>
    <x v="33"/>
  </r>
  <r>
    <n v="8"/>
    <n v="8"/>
    <n v="0"/>
    <n v="0"/>
    <n v="8"/>
    <n v="8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1"/>
  </r>
  <r>
    <n v="937"/>
    <n v="937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13"/>
  </r>
  <r>
    <n v="165"/>
    <n v="165"/>
    <n v="0"/>
    <n v="0"/>
    <n v="0"/>
    <n v="0"/>
    <n v="0"/>
    <n v="0"/>
    <n v="0"/>
    <n v="0"/>
    <n v="0"/>
    <n v="0"/>
    <x v="12"/>
  </r>
  <r>
    <n v="4475"/>
    <n v="4475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39"/>
  </r>
  <r>
    <n v="27064"/>
    <n v="27064"/>
    <n v="0"/>
    <n v="0"/>
    <n v="0"/>
    <n v="0"/>
    <n v="0"/>
    <n v="0"/>
    <n v="27064"/>
    <n v="27064"/>
    <n v="0"/>
    <n v="0"/>
    <x v="14"/>
  </r>
  <r>
    <n v="255"/>
    <n v="255"/>
    <n v="0"/>
    <n v="0"/>
    <n v="255"/>
    <n v="255"/>
    <n v="0"/>
    <n v="0"/>
    <n v="0"/>
    <n v="0"/>
    <n v="0"/>
    <n v="0"/>
    <x v="26"/>
  </r>
  <r>
    <n v="5191"/>
    <n v="5191"/>
    <n v="0"/>
    <n v="0"/>
    <n v="0"/>
    <n v="0"/>
    <n v="0"/>
    <n v="0"/>
    <n v="5191"/>
    <n v="5191"/>
    <n v="0"/>
    <n v="0"/>
    <x v="65"/>
  </r>
  <r>
    <n v="12"/>
    <n v="12"/>
    <n v="0"/>
    <n v="0"/>
    <n v="0"/>
    <n v="0"/>
    <n v="0"/>
    <n v="0"/>
    <n v="0"/>
    <n v="0"/>
    <n v="0"/>
    <n v="0"/>
    <x v="3"/>
  </r>
  <r>
    <n v="763"/>
    <n v="763"/>
    <n v="0"/>
    <n v="0"/>
    <n v="0"/>
    <n v="0"/>
    <n v="0"/>
    <n v="0"/>
    <n v="0"/>
    <n v="0"/>
    <n v="0"/>
    <n v="0"/>
    <x v="5"/>
  </r>
  <r>
    <n v="249"/>
    <n v="249"/>
    <n v="0"/>
    <n v="0"/>
    <n v="0"/>
    <n v="0"/>
    <n v="0"/>
    <n v="0"/>
    <n v="0"/>
    <n v="0"/>
    <n v="0"/>
    <n v="0"/>
    <x v="47"/>
  </r>
  <r>
    <n v="214"/>
    <n v="0"/>
    <n v="214"/>
    <n v="0"/>
    <n v="0"/>
    <n v="0"/>
    <n v="0"/>
    <n v="0"/>
    <n v="0"/>
    <n v="0"/>
    <n v="0"/>
    <n v="0"/>
    <x v="56"/>
  </r>
  <r>
    <n v="26"/>
    <n v="0"/>
    <n v="26"/>
    <n v="0"/>
    <n v="0"/>
    <n v="0"/>
    <n v="0"/>
    <n v="0"/>
    <n v="0"/>
    <n v="0"/>
    <n v="0"/>
    <n v="0"/>
    <x v="54"/>
  </r>
  <r>
    <n v="32787"/>
    <n v="0"/>
    <n v="32787"/>
    <n v="0"/>
    <n v="0"/>
    <n v="0"/>
    <n v="0"/>
    <n v="0"/>
    <n v="0"/>
    <n v="0"/>
    <n v="0"/>
    <n v="0"/>
    <x v="13"/>
  </r>
  <r>
    <n v="12075"/>
    <n v="0"/>
    <n v="12075"/>
    <n v="0"/>
    <n v="0"/>
    <n v="0"/>
    <n v="0"/>
    <n v="0"/>
    <n v="0"/>
    <n v="0"/>
    <n v="0"/>
    <n v="0"/>
    <x v="35"/>
  </r>
  <r>
    <n v="25"/>
    <n v="25"/>
    <n v="0"/>
    <n v="0"/>
    <n v="25"/>
    <n v="25"/>
    <n v="0"/>
    <n v="0"/>
    <n v="0"/>
    <n v="0"/>
    <n v="0"/>
    <n v="0"/>
    <x v="63"/>
  </r>
  <r>
    <n v="2147"/>
    <n v="0"/>
    <n v="0"/>
    <n v="2147"/>
    <n v="0"/>
    <n v="0"/>
    <n v="0"/>
    <n v="0"/>
    <n v="0"/>
    <n v="0"/>
    <n v="0"/>
    <n v="0"/>
    <x v="69"/>
  </r>
  <r>
    <n v="264"/>
    <n v="26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4"/>
  </r>
  <r>
    <n v="166"/>
    <n v="166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12"/>
  </r>
  <r>
    <n v="606"/>
    <n v="606"/>
    <n v="0"/>
    <n v="0"/>
    <n v="0"/>
    <n v="0"/>
    <n v="0"/>
    <n v="0"/>
    <n v="0"/>
    <n v="0"/>
    <n v="0"/>
    <n v="0"/>
    <x v="46"/>
  </r>
  <r>
    <n v="2945"/>
    <n v="2945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4"/>
  </r>
  <r>
    <n v="1483"/>
    <n v="0"/>
    <n v="1483"/>
    <n v="0"/>
    <n v="0"/>
    <n v="0"/>
    <n v="0"/>
    <n v="0"/>
    <n v="0"/>
    <n v="0"/>
    <n v="0"/>
    <n v="0"/>
    <x v="17"/>
  </r>
  <r>
    <n v="927"/>
    <n v="927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0"/>
  </r>
  <r>
    <n v="295"/>
    <n v="29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4"/>
  </r>
  <r>
    <n v="8613"/>
    <n v="0"/>
    <n v="8613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12"/>
  </r>
  <r>
    <n v="6"/>
    <n v="6"/>
    <n v="0"/>
    <n v="0"/>
    <n v="0"/>
    <n v="0"/>
    <n v="0"/>
    <n v="0"/>
    <n v="0"/>
    <n v="0"/>
    <n v="0"/>
    <n v="0"/>
    <x v="51"/>
  </r>
  <r>
    <n v="333"/>
    <n v="0"/>
    <n v="333"/>
    <n v="0"/>
    <n v="0"/>
    <n v="0"/>
    <n v="0"/>
    <n v="0"/>
    <n v="333"/>
    <n v="0"/>
    <n v="333"/>
    <n v="0"/>
    <x v="40"/>
  </r>
  <r>
    <n v="380"/>
    <n v="380"/>
    <n v="0"/>
    <n v="0"/>
    <n v="0"/>
    <n v="0"/>
    <n v="0"/>
    <n v="0"/>
    <n v="0"/>
    <n v="0"/>
    <n v="0"/>
    <n v="0"/>
    <x v="28"/>
  </r>
  <r>
    <n v="377"/>
    <n v="377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29"/>
    <n v="29"/>
    <n v="0"/>
    <n v="0"/>
    <x v="41"/>
  </r>
  <r>
    <n v="39"/>
    <n v="39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7"/>
  </r>
  <r>
    <n v="1538"/>
    <n v="1538"/>
    <n v="0"/>
    <n v="0"/>
    <n v="0"/>
    <n v="0"/>
    <n v="0"/>
    <n v="0"/>
    <n v="0"/>
    <n v="0"/>
    <n v="0"/>
    <n v="0"/>
    <x v="48"/>
  </r>
  <r>
    <n v="2069"/>
    <n v="0"/>
    <n v="2069"/>
    <n v="0"/>
    <n v="0"/>
    <n v="0"/>
    <n v="0"/>
    <n v="0"/>
    <n v="0"/>
    <n v="0"/>
    <n v="0"/>
    <n v="0"/>
    <x v="50"/>
  </r>
  <r>
    <n v="170"/>
    <n v="170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44"/>
  </r>
  <r>
    <n v="476"/>
    <n v="476"/>
    <n v="0"/>
    <n v="0"/>
    <n v="0"/>
    <n v="0"/>
    <n v="0"/>
    <n v="0"/>
    <n v="0"/>
    <n v="0"/>
    <n v="0"/>
    <n v="0"/>
    <x v="49"/>
  </r>
  <r>
    <n v="8988"/>
    <n v="8988"/>
    <n v="0"/>
    <n v="0"/>
    <n v="0"/>
    <n v="0"/>
    <n v="0"/>
    <n v="0"/>
    <n v="0"/>
    <n v="0"/>
    <n v="0"/>
    <n v="0"/>
    <x v="0"/>
  </r>
  <r>
    <n v="194"/>
    <n v="194"/>
    <n v="0"/>
    <n v="0"/>
    <n v="0"/>
    <n v="0"/>
    <n v="0"/>
    <n v="0"/>
    <n v="0"/>
    <n v="0"/>
    <n v="0"/>
    <n v="0"/>
    <x v="55"/>
  </r>
  <r>
    <n v="518"/>
    <n v="518"/>
    <n v="0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18"/>
  </r>
  <r>
    <n v="1477"/>
    <n v="0"/>
    <n v="1477"/>
    <n v="0"/>
    <n v="0"/>
    <n v="0"/>
    <n v="0"/>
    <n v="0"/>
    <n v="1477"/>
    <n v="0"/>
    <n v="1477"/>
    <n v="0"/>
    <x v="39"/>
  </r>
  <r>
    <n v="5014"/>
    <n v="5014"/>
    <n v="0"/>
    <n v="0"/>
    <n v="5014"/>
    <n v="5014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64"/>
  </r>
  <r>
    <n v="498"/>
    <n v="498"/>
    <n v="0"/>
    <n v="0"/>
    <n v="0"/>
    <n v="0"/>
    <n v="0"/>
    <n v="0"/>
    <n v="0"/>
    <n v="0"/>
    <n v="0"/>
    <n v="0"/>
    <x v="1"/>
  </r>
  <r>
    <n v="728"/>
    <n v="0"/>
    <n v="728"/>
    <n v="0"/>
    <n v="0"/>
    <n v="0"/>
    <n v="0"/>
    <n v="0"/>
    <n v="0"/>
    <n v="0"/>
    <n v="0"/>
    <n v="0"/>
    <x v="51"/>
  </r>
  <r>
    <n v="131"/>
    <n v="0"/>
    <n v="131"/>
    <n v="0"/>
    <n v="0"/>
    <n v="0"/>
    <n v="0"/>
    <n v="0"/>
    <n v="0"/>
    <n v="0"/>
    <n v="0"/>
    <n v="0"/>
    <x v="10"/>
  </r>
  <r>
    <n v="1746"/>
    <n v="1746"/>
    <n v="0"/>
    <n v="0"/>
    <n v="0"/>
    <n v="0"/>
    <n v="0"/>
    <n v="0"/>
    <n v="0"/>
    <n v="0"/>
    <n v="0"/>
    <n v="0"/>
    <x v="14"/>
  </r>
  <r>
    <n v="339"/>
    <n v="0"/>
    <n v="339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57"/>
  </r>
  <r>
    <n v="814"/>
    <n v="81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44"/>
  </r>
  <r>
    <n v="1942"/>
    <n v="1942"/>
    <n v="0"/>
    <n v="0"/>
    <n v="1942"/>
    <n v="1942"/>
    <n v="0"/>
    <n v="0"/>
    <n v="0"/>
    <n v="0"/>
    <n v="0"/>
    <n v="0"/>
    <x v="43"/>
  </r>
  <r>
    <n v="39"/>
    <n v="0"/>
    <n v="39"/>
    <n v="0"/>
    <n v="0"/>
    <n v="0"/>
    <n v="0"/>
    <n v="0"/>
    <n v="39"/>
    <n v="0"/>
    <n v="39"/>
    <n v="0"/>
    <x v="54"/>
  </r>
  <r>
    <n v="15082"/>
    <n v="0"/>
    <n v="15082"/>
    <n v="0"/>
    <n v="0"/>
    <n v="0"/>
    <n v="0"/>
    <n v="0"/>
    <n v="0"/>
    <n v="0"/>
    <n v="0"/>
    <n v="0"/>
    <x v="57"/>
  </r>
  <r>
    <n v="161"/>
    <n v="161"/>
    <n v="0"/>
    <n v="0"/>
    <n v="0"/>
    <n v="0"/>
    <n v="0"/>
    <n v="0"/>
    <n v="0"/>
    <n v="0"/>
    <n v="0"/>
    <n v="0"/>
    <x v="9"/>
  </r>
  <r>
    <n v="1157"/>
    <n v="0"/>
    <n v="1157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1"/>
  </r>
  <r>
    <n v="20978"/>
    <n v="0"/>
    <n v="20978"/>
    <n v="0"/>
    <n v="20978"/>
    <n v="0"/>
    <n v="20978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44"/>
  </r>
  <r>
    <n v="837"/>
    <n v="837"/>
    <n v="0"/>
    <n v="0"/>
    <n v="0"/>
    <n v="0"/>
    <n v="0"/>
    <n v="0"/>
    <n v="0"/>
    <n v="0"/>
    <n v="0"/>
    <n v="0"/>
    <x v="51"/>
  </r>
  <r>
    <n v="179"/>
    <n v="179"/>
    <n v="0"/>
    <n v="0"/>
    <n v="0"/>
    <n v="0"/>
    <n v="0"/>
    <n v="0"/>
    <n v="0"/>
    <n v="0"/>
    <n v="0"/>
    <n v="0"/>
    <x v="10"/>
  </r>
  <r>
    <n v="775"/>
    <n v="775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54"/>
  </r>
  <r>
    <n v="67"/>
    <n v="0"/>
    <n v="67"/>
    <n v="0"/>
    <n v="0"/>
    <n v="0"/>
    <n v="0"/>
    <n v="0"/>
    <n v="67"/>
    <n v="0"/>
    <n v="67"/>
    <n v="0"/>
    <x v="62"/>
  </r>
  <r>
    <n v="17"/>
    <n v="1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2"/>
  </r>
  <r>
    <n v="196"/>
    <n v="196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35"/>
  </r>
  <r>
    <n v="1220"/>
    <n v="1220"/>
    <n v="0"/>
    <n v="0"/>
    <n v="1220"/>
    <n v="122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0"/>
  </r>
  <r>
    <n v="1920"/>
    <n v="1920"/>
    <n v="0"/>
    <n v="0"/>
    <n v="0"/>
    <n v="0"/>
    <n v="0"/>
    <n v="0"/>
    <n v="1920"/>
    <n v="1920"/>
    <n v="0"/>
    <n v="0"/>
    <x v="61"/>
  </r>
  <r>
    <n v="15"/>
    <n v="15"/>
    <n v="0"/>
    <n v="0"/>
    <n v="0"/>
    <n v="0"/>
    <n v="0"/>
    <n v="0"/>
    <n v="15"/>
    <n v="15"/>
    <n v="0"/>
    <n v="0"/>
    <x v="44"/>
  </r>
  <r>
    <n v="1023"/>
    <n v="1023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8"/>
  </r>
  <r>
    <n v="33"/>
    <n v="33"/>
    <n v="0"/>
    <n v="0"/>
    <n v="33"/>
    <n v="33"/>
    <n v="0"/>
    <n v="0"/>
    <n v="0"/>
    <n v="0"/>
    <n v="0"/>
    <n v="0"/>
    <x v="59"/>
  </r>
  <r>
    <n v="525"/>
    <n v="0"/>
    <n v="525"/>
    <n v="0"/>
    <n v="0"/>
    <n v="0"/>
    <n v="0"/>
    <n v="0"/>
    <n v="0"/>
    <n v="0"/>
    <n v="0"/>
    <n v="0"/>
    <x v="62"/>
  </r>
  <r>
    <n v="6740"/>
    <n v="6740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24"/>
    <n v="24"/>
    <n v="0"/>
    <n v="0"/>
    <x v="33"/>
  </r>
  <r>
    <n v="701"/>
    <n v="0"/>
    <n v="701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9"/>
  </r>
  <r>
    <n v="111"/>
    <n v="111"/>
    <n v="0"/>
    <n v="0"/>
    <n v="0"/>
    <n v="0"/>
    <n v="0"/>
    <n v="0"/>
    <n v="0"/>
    <n v="0"/>
    <n v="0"/>
    <n v="0"/>
    <x v="46"/>
  </r>
  <r>
    <n v="1137"/>
    <n v="1137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10"/>
    <n v="10"/>
    <n v="0"/>
    <n v="0"/>
    <x v="49"/>
  </r>
  <r>
    <n v="519"/>
    <n v="0"/>
    <n v="519"/>
    <n v="0"/>
    <n v="0"/>
    <n v="0"/>
    <n v="0"/>
    <n v="0"/>
    <n v="519"/>
    <n v="0"/>
    <n v="519"/>
    <n v="0"/>
    <x v="63"/>
  </r>
  <r>
    <n v="21194"/>
    <n v="21194"/>
    <n v="0"/>
    <n v="0"/>
    <n v="0"/>
    <n v="0"/>
    <n v="0"/>
    <n v="0"/>
    <n v="0"/>
    <n v="0"/>
    <n v="0"/>
    <n v="0"/>
    <x v="27"/>
  </r>
  <r>
    <n v="248"/>
    <n v="248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6"/>
  </r>
  <r>
    <n v="209"/>
    <n v="209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0"/>
  </r>
  <r>
    <n v="337"/>
    <n v="337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37"/>
  </r>
  <r>
    <n v="259"/>
    <n v="259"/>
    <n v="0"/>
    <n v="0"/>
    <n v="259"/>
    <n v="259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8"/>
  </r>
  <r>
    <n v="5842"/>
    <n v="5842"/>
    <n v="0"/>
    <n v="0"/>
    <n v="0"/>
    <n v="0"/>
    <n v="0"/>
    <n v="0"/>
    <n v="5842"/>
    <n v="5842"/>
    <n v="0"/>
    <n v="0"/>
    <x v="9"/>
  </r>
  <r>
    <n v="6"/>
    <n v="6"/>
    <n v="0"/>
    <n v="0"/>
    <n v="6"/>
    <n v="6"/>
    <n v="0"/>
    <n v="0"/>
    <n v="0"/>
    <n v="0"/>
    <n v="0"/>
    <n v="0"/>
    <x v="54"/>
  </r>
  <r>
    <n v="7"/>
    <n v="7"/>
    <n v="0"/>
    <n v="0"/>
    <n v="0"/>
    <n v="0"/>
    <n v="0"/>
    <n v="0"/>
    <n v="7"/>
    <n v="7"/>
    <n v="0"/>
    <n v="0"/>
    <x v="40"/>
  </r>
  <r>
    <n v="87"/>
    <n v="87"/>
    <n v="0"/>
    <n v="0"/>
    <n v="0"/>
    <n v="0"/>
    <n v="0"/>
    <n v="0"/>
    <n v="0"/>
    <n v="0"/>
    <n v="0"/>
    <n v="0"/>
    <x v="54"/>
  </r>
  <r>
    <n v="394"/>
    <n v="394"/>
    <n v="0"/>
    <n v="0"/>
    <n v="0"/>
    <n v="0"/>
    <n v="0"/>
    <n v="0"/>
    <n v="0"/>
    <n v="0"/>
    <n v="0"/>
    <n v="0"/>
    <x v="9"/>
  </r>
  <r>
    <n v="340"/>
    <n v="340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64"/>
  </r>
  <r>
    <n v="588"/>
    <n v="588"/>
    <n v="0"/>
    <n v="0"/>
    <n v="0"/>
    <n v="0"/>
    <n v="0"/>
    <n v="0"/>
    <n v="0"/>
    <n v="0"/>
    <n v="0"/>
    <n v="0"/>
    <x v="65"/>
  </r>
  <r>
    <n v="472"/>
    <n v="472"/>
    <n v="0"/>
    <n v="0"/>
    <n v="0"/>
    <n v="0"/>
    <n v="0"/>
    <n v="0"/>
    <n v="0"/>
    <n v="0"/>
    <n v="0"/>
    <n v="0"/>
    <x v="52"/>
  </r>
  <r>
    <n v="375"/>
    <n v="375"/>
    <n v="0"/>
    <n v="0"/>
    <n v="375"/>
    <n v="375"/>
    <n v="0"/>
    <n v="0"/>
    <n v="0"/>
    <n v="0"/>
    <n v="0"/>
    <n v="0"/>
    <x v="40"/>
  </r>
  <r>
    <n v="114"/>
    <n v="114"/>
    <n v="0"/>
    <n v="0"/>
    <n v="0"/>
    <n v="0"/>
    <n v="0"/>
    <n v="0"/>
    <n v="0"/>
    <n v="0"/>
    <n v="0"/>
    <n v="0"/>
    <x v="50"/>
  </r>
  <r>
    <n v="325"/>
    <n v="325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5"/>
  </r>
  <r>
    <n v="119"/>
    <n v="119"/>
    <n v="0"/>
    <n v="0"/>
    <n v="0"/>
    <n v="0"/>
    <n v="0"/>
    <n v="0"/>
    <n v="0"/>
    <n v="0"/>
    <n v="0"/>
    <n v="0"/>
    <x v="30"/>
  </r>
  <r>
    <n v="6991"/>
    <n v="6991"/>
    <n v="0"/>
    <n v="0"/>
    <n v="0"/>
    <n v="0"/>
    <n v="0"/>
    <n v="0"/>
    <n v="0"/>
    <n v="0"/>
    <n v="0"/>
    <n v="0"/>
    <x v="26"/>
  </r>
  <r>
    <n v="264"/>
    <n v="264"/>
    <n v="0"/>
    <n v="0"/>
    <n v="0"/>
    <n v="0"/>
    <n v="0"/>
    <n v="0"/>
    <n v="0"/>
    <n v="0"/>
    <n v="0"/>
    <n v="0"/>
    <x v="17"/>
  </r>
  <r>
    <n v="1033"/>
    <n v="1033"/>
    <n v="0"/>
    <n v="0"/>
    <n v="0"/>
    <n v="0"/>
    <n v="0"/>
    <n v="0"/>
    <n v="0"/>
    <n v="0"/>
    <n v="0"/>
    <n v="0"/>
    <x v="22"/>
  </r>
  <r>
    <n v="900"/>
    <n v="0"/>
    <n v="900"/>
    <n v="0"/>
    <n v="0"/>
    <n v="0"/>
    <n v="0"/>
    <n v="0"/>
    <n v="900"/>
    <n v="0"/>
    <n v="900"/>
    <n v="0"/>
    <x v="34"/>
  </r>
  <r>
    <n v="2034"/>
    <n v="2034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1"/>
  </r>
  <r>
    <n v="371"/>
    <n v="371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61"/>
  </r>
  <r>
    <n v="272"/>
    <n v="27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7963"/>
    <n v="796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9"/>
  </r>
  <r>
    <n v="111"/>
    <n v="111"/>
    <n v="0"/>
    <n v="0"/>
    <n v="0"/>
    <n v="0"/>
    <n v="0"/>
    <n v="0"/>
    <n v="0"/>
    <n v="0"/>
    <n v="0"/>
    <n v="0"/>
    <x v="50"/>
  </r>
  <r>
    <n v="177"/>
    <n v="177"/>
    <n v="0"/>
    <n v="0"/>
    <n v="0"/>
    <n v="0"/>
    <n v="0"/>
    <n v="0"/>
    <n v="0"/>
    <n v="0"/>
    <n v="0"/>
    <n v="0"/>
    <x v="12"/>
  </r>
  <r>
    <n v="5509"/>
    <n v="5509"/>
    <n v="0"/>
    <n v="0"/>
    <n v="5509"/>
    <n v="5509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15"/>
  </r>
  <r>
    <n v="1454"/>
    <n v="1454"/>
    <n v="0"/>
    <n v="0"/>
    <n v="1454"/>
    <n v="1454"/>
    <n v="0"/>
    <n v="0"/>
    <n v="0"/>
    <n v="0"/>
    <n v="0"/>
    <n v="0"/>
    <x v="34"/>
  </r>
  <r>
    <n v="4119"/>
    <n v="0"/>
    <n v="0"/>
    <n v="4119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54"/>
  </r>
  <r>
    <n v="223"/>
    <n v="223"/>
    <n v="0"/>
    <n v="0"/>
    <n v="0"/>
    <n v="0"/>
    <n v="0"/>
    <n v="0"/>
    <n v="0"/>
    <n v="0"/>
    <n v="0"/>
    <n v="0"/>
    <x v="30"/>
  </r>
  <r>
    <n v="5344"/>
    <n v="5344"/>
    <n v="0"/>
    <n v="0"/>
    <n v="0"/>
    <n v="0"/>
    <n v="0"/>
    <n v="0"/>
    <n v="0"/>
    <n v="0"/>
    <n v="0"/>
    <n v="0"/>
    <x v="1"/>
  </r>
  <r>
    <n v="547"/>
    <n v="54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4"/>
  </r>
  <r>
    <n v="11249"/>
    <n v="11249"/>
    <n v="0"/>
    <n v="0"/>
    <n v="11249"/>
    <n v="11249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"/>
  </r>
  <r>
    <n v="387"/>
    <n v="0"/>
    <n v="0"/>
    <n v="387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"/>
  </r>
  <r>
    <n v="423"/>
    <n v="0"/>
    <n v="423"/>
    <n v="0"/>
    <n v="0"/>
    <n v="0"/>
    <n v="0"/>
    <n v="0"/>
    <n v="0"/>
    <n v="0"/>
    <n v="0"/>
    <n v="0"/>
    <x v="3"/>
  </r>
  <r>
    <n v="3397"/>
    <n v="3397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55"/>
  </r>
  <r>
    <n v="114"/>
    <n v="114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44"/>
  </r>
  <r>
    <n v="7417"/>
    <n v="7417"/>
    <n v="0"/>
    <n v="0"/>
    <n v="7417"/>
    <n v="7417"/>
    <n v="0"/>
    <n v="0"/>
    <n v="0"/>
    <n v="0"/>
    <n v="0"/>
    <n v="0"/>
    <x v="2"/>
  </r>
  <r>
    <n v="6887"/>
    <n v="6887"/>
    <n v="0"/>
    <n v="0"/>
    <n v="0"/>
    <n v="0"/>
    <n v="0"/>
    <n v="0"/>
    <n v="6887"/>
    <n v="6887"/>
    <n v="0"/>
    <n v="0"/>
    <x v="29"/>
  </r>
  <r>
    <n v="6512"/>
    <n v="6512"/>
    <n v="0"/>
    <n v="0"/>
    <n v="0"/>
    <n v="0"/>
    <n v="0"/>
    <n v="0"/>
    <n v="0"/>
    <n v="0"/>
    <n v="0"/>
    <n v="0"/>
    <x v="58"/>
  </r>
  <r>
    <n v="1597"/>
    <n v="0"/>
    <n v="1597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38"/>
  </r>
  <r>
    <n v="3466"/>
    <n v="3466"/>
    <n v="0"/>
    <n v="0"/>
    <n v="0"/>
    <n v="0"/>
    <n v="0"/>
    <n v="0"/>
    <n v="0"/>
    <n v="0"/>
    <n v="0"/>
    <n v="0"/>
    <x v="60"/>
  </r>
  <r>
    <n v="5727"/>
    <n v="5727"/>
    <n v="0"/>
    <n v="0"/>
    <n v="0"/>
    <n v="0"/>
    <n v="0"/>
    <n v="0"/>
    <n v="0"/>
    <n v="0"/>
    <n v="0"/>
    <n v="0"/>
    <x v="65"/>
  </r>
  <r>
    <n v="1265"/>
    <n v="1265"/>
    <n v="0"/>
    <n v="0"/>
    <n v="1265"/>
    <n v="1265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7"/>
  </r>
  <r>
    <n v="61"/>
    <n v="61"/>
    <n v="0"/>
    <n v="0"/>
    <n v="61"/>
    <n v="61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8"/>
  </r>
  <r>
    <n v="6748"/>
    <n v="6748"/>
    <n v="0"/>
    <n v="0"/>
    <n v="0"/>
    <n v="0"/>
    <n v="0"/>
    <n v="0"/>
    <n v="0"/>
    <n v="0"/>
    <n v="0"/>
    <n v="0"/>
    <x v="32"/>
  </r>
  <r>
    <n v="2810"/>
    <n v="2810"/>
    <n v="0"/>
    <n v="0"/>
    <n v="0"/>
    <n v="0"/>
    <n v="0"/>
    <n v="0"/>
    <n v="0"/>
    <n v="0"/>
    <n v="0"/>
    <n v="0"/>
    <x v="46"/>
  </r>
  <r>
    <n v="278"/>
    <n v="0"/>
    <n v="278"/>
    <n v="0"/>
    <n v="0"/>
    <n v="0"/>
    <n v="0"/>
    <n v="0"/>
    <n v="0"/>
    <n v="0"/>
    <n v="0"/>
    <n v="0"/>
    <x v="4"/>
  </r>
  <r>
    <n v="339"/>
    <n v="339"/>
    <n v="0"/>
    <n v="0"/>
    <n v="0"/>
    <n v="0"/>
    <n v="0"/>
    <n v="0"/>
    <n v="0"/>
    <n v="0"/>
    <n v="0"/>
    <n v="0"/>
    <x v="50"/>
  </r>
  <r>
    <n v="316"/>
    <n v="0"/>
    <n v="316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52"/>
  </r>
  <r>
    <n v="2500"/>
    <n v="0"/>
    <n v="2500"/>
    <n v="0"/>
    <n v="0"/>
    <n v="0"/>
    <n v="0"/>
    <n v="0"/>
    <n v="0"/>
    <n v="0"/>
    <n v="0"/>
    <n v="0"/>
    <x v="0"/>
  </r>
  <r>
    <n v="48"/>
    <n v="48"/>
    <n v="0"/>
    <n v="0"/>
    <n v="48"/>
    <n v="48"/>
    <n v="0"/>
    <n v="0"/>
    <n v="0"/>
    <n v="0"/>
    <n v="0"/>
    <n v="0"/>
    <x v="45"/>
  </r>
  <r>
    <n v="411"/>
    <n v="411"/>
    <n v="0"/>
    <n v="0"/>
    <n v="0"/>
    <n v="0"/>
    <n v="0"/>
    <n v="0"/>
    <n v="0"/>
    <n v="0"/>
    <n v="0"/>
    <n v="0"/>
    <x v="28"/>
  </r>
  <r>
    <n v="75"/>
    <n v="0"/>
    <n v="75"/>
    <n v="0"/>
    <n v="0"/>
    <n v="0"/>
    <n v="0"/>
    <n v="0"/>
    <n v="0"/>
    <n v="0"/>
    <n v="0"/>
    <n v="0"/>
    <x v="62"/>
  </r>
  <r>
    <n v="166"/>
    <n v="166"/>
    <n v="0"/>
    <n v="0"/>
    <n v="0"/>
    <n v="0"/>
    <n v="0"/>
    <n v="0"/>
    <n v="0"/>
    <n v="0"/>
    <n v="0"/>
    <n v="0"/>
    <x v="21"/>
  </r>
  <r>
    <n v="522"/>
    <n v="522"/>
    <n v="0"/>
    <n v="0"/>
    <n v="0"/>
    <n v="0"/>
    <n v="0"/>
    <n v="0"/>
    <n v="522"/>
    <n v="522"/>
    <n v="0"/>
    <n v="0"/>
    <x v="39"/>
  </r>
  <r>
    <n v="10"/>
    <n v="10"/>
    <n v="0"/>
    <n v="0"/>
    <n v="0"/>
    <n v="0"/>
    <n v="0"/>
    <n v="0"/>
    <n v="0"/>
    <n v="0"/>
    <n v="0"/>
    <n v="0"/>
    <x v="61"/>
  </r>
  <r>
    <n v="4834"/>
    <n v="4834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4"/>
  </r>
  <r>
    <n v="299"/>
    <n v="0"/>
    <n v="299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7"/>
  </r>
  <r>
    <n v="216"/>
    <n v="21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4"/>
  </r>
  <r>
    <n v="131"/>
    <n v="131"/>
    <n v="0"/>
    <n v="0"/>
    <n v="0"/>
    <n v="0"/>
    <n v="0"/>
    <n v="0"/>
    <n v="131"/>
    <n v="131"/>
    <n v="0"/>
    <n v="0"/>
    <x v="34"/>
  </r>
  <r>
    <n v="4"/>
    <n v="4"/>
    <n v="0"/>
    <n v="0"/>
    <n v="0"/>
    <n v="0"/>
    <n v="0"/>
    <n v="0"/>
    <n v="0"/>
    <n v="0"/>
    <n v="0"/>
    <n v="0"/>
    <x v="30"/>
  </r>
  <r>
    <n v="5581"/>
    <n v="0"/>
    <n v="5581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26"/>
  </r>
  <r>
    <n v="129"/>
    <n v="129"/>
    <n v="0"/>
    <n v="0"/>
    <n v="0"/>
    <n v="0"/>
    <n v="0"/>
    <n v="0"/>
    <n v="0"/>
    <n v="0"/>
    <n v="0"/>
    <n v="0"/>
    <x v="0"/>
  </r>
  <r>
    <n v="47"/>
    <n v="47"/>
    <n v="0"/>
    <n v="0"/>
    <n v="47"/>
    <n v="47"/>
    <n v="0"/>
    <n v="0"/>
    <n v="0"/>
    <n v="0"/>
    <n v="0"/>
    <n v="0"/>
    <x v="50"/>
  </r>
  <r>
    <n v="21467"/>
    <n v="21467"/>
    <n v="0"/>
    <n v="0"/>
    <n v="21467"/>
    <n v="21467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0"/>
  </r>
  <r>
    <n v="225"/>
    <n v="225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2845"/>
    <n v="2845"/>
    <n v="0"/>
    <n v="0"/>
    <n v="0"/>
    <n v="0"/>
    <n v="0"/>
    <n v="0"/>
    <n v="0"/>
    <n v="0"/>
    <n v="0"/>
    <n v="0"/>
    <x v="22"/>
  </r>
  <r>
    <n v="365"/>
    <n v="365"/>
    <n v="0"/>
    <n v="0"/>
    <n v="0"/>
    <n v="0"/>
    <n v="0"/>
    <n v="0"/>
    <n v="0"/>
    <n v="0"/>
    <n v="0"/>
    <n v="0"/>
    <x v="1"/>
  </r>
  <r>
    <n v="168"/>
    <n v="168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2"/>
  </r>
  <r>
    <n v="217"/>
    <n v="217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0"/>
    <n v="0"/>
    <n v="0"/>
    <n v="0"/>
    <x v="20"/>
  </r>
  <r>
    <n v="182"/>
    <n v="182"/>
    <n v="0"/>
    <n v="0"/>
    <n v="0"/>
    <n v="0"/>
    <n v="0"/>
    <n v="0"/>
    <n v="182"/>
    <n v="182"/>
    <n v="0"/>
    <n v="0"/>
    <x v="60"/>
  </r>
  <r>
    <n v="8"/>
    <n v="8"/>
    <n v="0"/>
    <n v="0"/>
    <n v="8"/>
    <n v="8"/>
    <n v="0"/>
    <n v="0"/>
    <n v="0"/>
    <n v="0"/>
    <n v="0"/>
    <n v="0"/>
    <x v="30"/>
  </r>
  <r>
    <n v="1715"/>
    <n v="1715"/>
    <n v="0"/>
    <n v="0"/>
    <n v="0"/>
    <n v="0"/>
    <n v="0"/>
    <n v="0"/>
    <n v="1715"/>
    <n v="1715"/>
    <n v="0"/>
    <n v="0"/>
    <x v="47"/>
  </r>
  <r>
    <n v="295"/>
    <n v="295"/>
    <n v="0"/>
    <n v="0"/>
    <n v="0"/>
    <n v="0"/>
    <n v="0"/>
    <n v="0"/>
    <n v="0"/>
    <n v="0"/>
    <n v="0"/>
    <n v="0"/>
    <x v="40"/>
  </r>
  <r>
    <n v="377"/>
    <n v="37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6"/>
  </r>
  <r>
    <n v="2459"/>
    <n v="2459"/>
    <n v="0"/>
    <n v="0"/>
    <n v="0"/>
    <n v="0"/>
    <n v="0"/>
    <n v="0"/>
    <n v="0"/>
    <n v="0"/>
    <n v="0"/>
    <n v="0"/>
    <x v="46"/>
  </r>
  <r>
    <n v="3026"/>
    <n v="3026"/>
    <n v="0"/>
    <n v="0"/>
    <n v="0"/>
    <n v="0"/>
    <n v="0"/>
    <n v="0"/>
    <n v="0"/>
    <n v="0"/>
    <n v="0"/>
    <n v="0"/>
    <x v="13"/>
  </r>
  <r>
    <n v="1670"/>
    <n v="1670"/>
    <n v="0"/>
    <n v="0"/>
    <n v="0"/>
    <n v="0"/>
    <n v="0"/>
    <n v="0"/>
    <n v="0"/>
    <n v="0"/>
    <n v="0"/>
    <n v="0"/>
    <x v="33"/>
  </r>
  <r>
    <n v="690"/>
    <n v="690"/>
    <n v="0"/>
    <n v="0"/>
    <n v="690"/>
    <n v="690"/>
    <n v="0"/>
    <n v="0"/>
    <n v="0"/>
    <n v="0"/>
    <n v="0"/>
    <n v="0"/>
    <x v="60"/>
  </r>
  <r>
    <n v="3894"/>
    <n v="3894"/>
    <n v="0"/>
    <n v="0"/>
    <n v="3894"/>
    <n v="3894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4"/>
  </r>
  <r>
    <n v="818"/>
    <n v="818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5"/>
  </r>
  <r>
    <n v="125"/>
    <n v="0"/>
    <n v="125"/>
    <n v="0"/>
    <n v="0"/>
    <n v="0"/>
    <n v="0"/>
    <n v="0"/>
    <n v="0"/>
    <n v="0"/>
    <n v="0"/>
    <n v="0"/>
    <x v="19"/>
  </r>
  <r>
    <n v="859"/>
    <n v="859"/>
    <n v="0"/>
    <n v="0"/>
    <n v="0"/>
    <n v="0"/>
    <n v="0"/>
    <n v="0"/>
    <n v="0"/>
    <n v="0"/>
    <n v="0"/>
    <n v="0"/>
    <x v="40"/>
  </r>
  <r>
    <n v="2714"/>
    <n v="2714"/>
    <n v="0"/>
    <n v="0"/>
    <n v="0"/>
    <n v="0"/>
    <n v="0"/>
    <n v="0"/>
    <n v="0"/>
    <n v="0"/>
    <n v="0"/>
    <n v="0"/>
    <x v="60"/>
  </r>
  <r>
    <n v="1255"/>
    <n v="0"/>
    <n v="1255"/>
    <n v="0"/>
    <n v="0"/>
    <n v="0"/>
    <n v="0"/>
    <n v="0"/>
    <n v="0"/>
    <n v="0"/>
    <n v="0"/>
    <n v="0"/>
    <x v="34"/>
  </r>
  <r>
    <n v="876"/>
    <n v="876"/>
    <n v="0"/>
    <n v="0"/>
    <n v="0"/>
    <n v="0"/>
    <n v="0"/>
    <n v="0"/>
    <n v="0"/>
    <n v="0"/>
    <n v="0"/>
    <n v="0"/>
    <x v="13"/>
  </r>
  <r>
    <n v="5555"/>
    <n v="5555"/>
    <n v="0"/>
    <n v="0"/>
    <n v="0"/>
    <n v="0"/>
    <n v="0"/>
    <n v="0"/>
    <n v="0"/>
    <n v="0"/>
    <n v="0"/>
    <n v="0"/>
    <x v="3"/>
  </r>
  <r>
    <n v="3560"/>
    <n v="356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37"/>
  </r>
  <r>
    <n v="239"/>
    <n v="239"/>
    <n v="0"/>
    <n v="0"/>
    <n v="0"/>
    <n v="0"/>
    <n v="0"/>
    <n v="0"/>
    <n v="0"/>
    <n v="0"/>
    <n v="0"/>
    <n v="0"/>
    <x v="60"/>
  </r>
  <r>
    <n v="2794"/>
    <n v="2794"/>
    <n v="0"/>
    <n v="0"/>
    <n v="2794"/>
    <n v="2794"/>
    <n v="0"/>
    <n v="0"/>
    <n v="0"/>
    <n v="0"/>
    <n v="0"/>
    <n v="0"/>
    <x v="43"/>
  </r>
  <r>
    <n v="983"/>
    <n v="98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4"/>
  </r>
  <r>
    <n v="192"/>
    <n v="192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39"/>
  </r>
  <r>
    <n v="1825"/>
    <n v="1825"/>
    <n v="0"/>
    <n v="0"/>
    <n v="0"/>
    <n v="0"/>
    <n v="0"/>
    <n v="0"/>
    <n v="1825"/>
    <n v="1825"/>
    <n v="0"/>
    <n v="0"/>
    <x v="5"/>
  </r>
  <r>
    <n v="186"/>
    <n v="186"/>
    <n v="0"/>
    <n v="0"/>
    <n v="0"/>
    <n v="0"/>
    <n v="0"/>
    <n v="0"/>
    <n v="0"/>
    <n v="0"/>
    <n v="0"/>
    <n v="0"/>
    <x v="39"/>
  </r>
  <r>
    <n v="5533"/>
    <n v="5533"/>
    <n v="0"/>
    <n v="0"/>
    <n v="0"/>
    <n v="0"/>
    <n v="0"/>
    <n v="0"/>
    <n v="0"/>
    <n v="0"/>
    <n v="0"/>
    <n v="0"/>
    <x v="32"/>
  </r>
  <r>
    <n v="212"/>
    <n v="212"/>
    <n v="0"/>
    <n v="0"/>
    <n v="212"/>
    <n v="212"/>
    <n v="0"/>
    <n v="0"/>
    <n v="0"/>
    <n v="0"/>
    <n v="0"/>
    <n v="0"/>
    <x v="64"/>
  </r>
  <r>
    <n v="343"/>
    <n v="343"/>
    <n v="0"/>
    <n v="0"/>
    <n v="0"/>
    <n v="0"/>
    <n v="0"/>
    <n v="0"/>
    <n v="0"/>
    <n v="0"/>
    <n v="0"/>
    <n v="0"/>
    <x v="47"/>
  </r>
  <r>
    <n v="921"/>
    <n v="921"/>
    <n v="0"/>
    <n v="0"/>
    <n v="0"/>
    <n v="0"/>
    <n v="0"/>
    <n v="0"/>
    <n v="0"/>
    <n v="0"/>
    <n v="0"/>
    <n v="0"/>
    <x v="65"/>
  </r>
  <r>
    <n v="18600"/>
    <n v="18600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7"/>
  </r>
  <r>
    <n v="71"/>
    <n v="7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0"/>
  </r>
  <r>
    <n v="31105"/>
    <n v="0"/>
    <n v="31105"/>
    <n v="0"/>
    <n v="0"/>
    <n v="0"/>
    <n v="0"/>
    <n v="0"/>
    <n v="31105"/>
    <n v="0"/>
    <n v="31105"/>
    <n v="0"/>
    <x v="65"/>
  </r>
  <r>
    <n v="6"/>
    <n v="6"/>
    <n v="0"/>
    <n v="0"/>
    <n v="0"/>
    <n v="0"/>
    <n v="0"/>
    <n v="0"/>
    <n v="0"/>
    <n v="0"/>
    <n v="0"/>
    <n v="0"/>
    <x v="55"/>
  </r>
  <r>
    <n v="43"/>
    <n v="43"/>
    <n v="0"/>
    <n v="0"/>
    <n v="0"/>
    <n v="0"/>
    <n v="0"/>
    <n v="0"/>
    <n v="0"/>
    <n v="0"/>
    <n v="0"/>
    <n v="0"/>
    <x v="33"/>
  </r>
  <r>
    <n v="592"/>
    <n v="592"/>
    <n v="0"/>
    <n v="0"/>
    <n v="0"/>
    <n v="0"/>
    <n v="0"/>
    <n v="0"/>
    <n v="0"/>
    <n v="0"/>
    <n v="0"/>
    <n v="0"/>
    <x v="56"/>
  </r>
  <r>
    <n v="469"/>
    <n v="469"/>
    <n v="0"/>
    <n v="0"/>
    <n v="0"/>
    <n v="0"/>
    <n v="0"/>
    <n v="0"/>
    <n v="0"/>
    <n v="0"/>
    <n v="0"/>
    <n v="0"/>
    <x v="43"/>
  </r>
  <r>
    <n v="551"/>
    <n v="551"/>
    <n v="0"/>
    <n v="0"/>
    <n v="0"/>
    <n v="0"/>
    <n v="0"/>
    <n v="0"/>
    <n v="551"/>
    <n v="551"/>
    <n v="0"/>
    <n v="0"/>
    <x v="5"/>
  </r>
  <r>
    <n v="150"/>
    <n v="150"/>
    <n v="0"/>
    <n v="0"/>
    <n v="150"/>
    <n v="150"/>
    <n v="0"/>
    <n v="0"/>
    <n v="0"/>
    <n v="0"/>
    <n v="0"/>
    <n v="0"/>
    <x v="23"/>
  </r>
  <r>
    <n v="2135"/>
    <n v="0"/>
    <n v="0"/>
    <n v="2135"/>
    <n v="0"/>
    <n v="0"/>
    <n v="0"/>
    <n v="0"/>
    <n v="0"/>
    <n v="0"/>
    <n v="0"/>
    <n v="0"/>
    <x v="69"/>
  </r>
  <r>
    <n v="10"/>
    <n v="1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1"/>
  </r>
  <r>
    <n v="117"/>
    <n v="117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14"/>
  </r>
  <r>
    <n v="452"/>
    <n v="452"/>
    <n v="0"/>
    <n v="0"/>
    <n v="0"/>
    <n v="0"/>
    <n v="0"/>
    <n v="0"/>
    <n v="0"/>
    <n v="0"/>
    <n v="0"/>
    <n v="0"/>
    <x v="56"/>
  </r>
  <r>
    <n v="893"/>
    <n v="0"/>
    <n v="893"/>
    <n v="0"/>
    <n v="0"/>
    <n v="0"/>
    <n v="0"/>
    <n v="0"/>
    <n v="0"/>
    <n v="0"/>
    <n v="0"/>
    <n v="0"/>
    <x v="20"/>
  </r>
  <r>
    <n v="1250"/>
    <n v="1250"/>
    <n v="0"/>
    <n v="0"/>
    <n v="0"/>
    <n v="0"/>
    <n v="0"/>
    <n v="0"/>
    <n v="0"/>
    <n v="0"/>
    <n v="0"/>
    <n v="0"/>
    <x v="48"/>
  </r>
  <r>
    <n v="255"/>
    <n v="255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33"/>
  </r>
  <r>
    <n v="4134"/>
    <n v="4134"/>
    <n v="0"/>
    <n v="0"/>
    <n v="4134"/>
    <n v="4134"/>
    <n v="0"/>
    <n v="0"/>
    <n v="0"/>
    <n v="0"/>
    <n v="0"/>
    <n v="0"/>
    <x v="26"/>
  </r>
  <r>
    <n v="79"/>
    <n v="79"/>
    <n v="0"/>
    <n v="0"/>
    <n v="0"/>
    <n v="0"/>
    <n v="0"/>
    <n v="0"/>
    <n v="79"/>
    <n v="79"/>
    <n v="0"/>
    <n v="0"/>
    <x v="64"/>
  </r>
  <r>
    <n v="713"/>
    <n v="0"/>
    <n v="713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0"/>
  </r>
  <r>
    <n v="2071"/>
    <n v="2071"/>
    <n v="0"/>
    <n v="0"/>
    <n v="0"/>
    <n v="0"/>
    <n v="0"/>
    <n v="0"/>
    <n v="0"/>
    <n v="0"/>
    <n v="0"/>
    <n v="0"/>
    <x v="53"/>
  </r>
  <r>
    <n v="156"/>
    <n v="156"/>
    <n v="0"/>
    <n v="0"/>
    <n v="0"/>
    <n v="0"/>
    <n v="0"/>
    <n v="0"/>
    <n v="0"/>
    <n v="0"/>
    <n v="0"/>
    <n v="0"/>
    <x v="6"/>
  </r>
  <r>
    <n v="512"/>
    <n v="512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8"/>
  </r>
  <r>
    <n v="1211"/>
    <n v="0"/>
    <n v="1211"/>
    <n v="0"/>
    <n v="1211"/>
    <n v="0"/>
    <n v="1211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3"/>
  </r>
  <r>
    <n v="466"/>
    <n v="0"/>
    <n v="466"/>
    <n v="0"/>
    <n v="0"/>
    <n v="0"/>
    <n v="0"/>
    <n v="0"/>
    <n v="0"/>
    <n v="0"/>
    <n v="0"/>
    <n v="0"/>
    <x v="15"/>
  </r>
  <r>
    <n v="245"/>
    <n v="245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9"/>
  </r>
  <r>
    <n v="155"/>
    <n v="15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0"/>
    <n v="0"/>
    <n v="0"/>
    <n v="0"/>
    <x v="6"/>
  </r>
  <r>
    <n v="1223"/>
    <n v="1223"/>
    <n v="0"/>
    <n v="0"/>
    <n v="0"/>
    <n v="0"/>
    <n v="0"/>
    <n v="0"/>
    <n v="0"/>
    <n v="0"/>
    <n v="0"/>
    <n v="0"/>
    <x v="60"/>
  </r>
  <r>
    <n v="241"/>
    <n v="241"/>
    <n v="0"/>
    <n v="0"/>
    <n v="0"/>
    <n v="0"/>
    <n v="0"/>
    <n v="0"/>
    <n v="241"/>
    <n v="241"/>
    <n v="0"/>
    <n v="0"/>
    <x v="16"/>
  </r>
  <r>
    <n v="7"/>
    <n v="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50"/>
  </r>
  <r>
    <n v="1673"/>
    <n v="1673"/>
    <n v="0"/>
    <n v="0"/>
    <n v="0"/>
    <n v="0"/>
    <n v="0"/>
    <n v="0"/>
    <n v="0"/>
    <n v="0"/>
    <n v="0"/>
    <n v="0"/>
    <x v="33"/>
  </r>
  <r>
    <n v="22117"/>
    <n v="22117"/>
    <n v="0"/>
    <n v="0"/>
    <n v="22117"/>
    <n v="22117"/>
    <n v="0"/>
    <n v="0"/>
    <n v="0"/>
    <n v="0"/>
    <n v="0"/>
    <n v="0"/>
    <x v="8"/>
  </r>
  <r>
    <n v="1913"/>
    <n v="1913"/>
    <n v="0"/>
    <n v="0"/>
    <n v="0"/>
    <n v="0"/>
    <n v="0"/>
    <n v="0"/>
    <n v="0"/>
    <n v="0"/>
    <n v="0"/>
    <n v="0"/>
    <x v="49"/>
  </r>
  <r>
    <n v="251"/>
    <n v="251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23"/>
    <n v="23"/>
    <n v="0"/>
    <n v="0"/>
    <x v="41"/>
  </r>
  <r>
    <n v="76"/>
    <n v="76"/>
    <n v="0"/>
    <n v="0"/>
    <n v="0"/>
    <n v="0"/>
    <n v="0"/>
    <n v="0"/>
    <n v="76"/>
    <n v="76"/>
    <n v="0"/>
    <n v="0"/>
    <x v="22"/>
  </r>
  <r>
    <n v="1324"/>
    <n v="1324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33"/>
  </r>
  <r>
    <n v="52303"/>
    <n v="0"/>
    <n v="52303"/>
    <n v="0"/>
    <n v="0"/>
    <n v="0"/>
    <n v="0"/>
    <n v="0"/>
    <n v="0"/>
    <n v="0"/>
    <n v="0"/>
    <n v="0"/>
    <x v="65"/>
  </r>
  <r>
    <n v="1008"/>
    <n v="1008"/>
    <n v="0"/>
    <n v="0"/>
    <n v="0"/>
    <n v="0"/>
    <n v="0"/>
    <n v="0"/>
    <n v="0"/>
    <n v="0"/>
    <n v="0"/>
    <n v="0"/>
    <x v="53"/>
  </r>
  <r>
    <n v="558"/>
    <n v="558"/>
    <n v="0"/>
    <n v="0"/>
    <n v="558"/>
    <n v="558"/>
    <n v="0"/>
    <n v="0"/>
    <n v="0"/>
    <n v="0"/>
    <n v="0"/>
    <n v="0"/>
    <x v="0"/>
  </r>
  <r>
    <n v="4908"/>
    <n v="0"/>
    <n v="4908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32"/>
    <n v="32"/>
    <n v="0"/>
    <n v="0"/>
    <x v="15"/>
  </r>
  <r>
    <n v="779"/>
    <n v="779"/>
    <n v="0"/>
    <n v="0"/>
    <n v="0"/>
    <n v="0"/>
    <n v="0"/>
    <n v="0"/>
    <n v="0"/>
    <n v="0"/>
    <n v="0"/>
    <n v="0"/>
    <x v="46"/>
  </r>
  <r>
    <n v="1761"/>
    <n v="1761"/>
    <n v="0"/>
    <n v="0"/>
    <n v="0"/>
    <n v="0"/>
    <n v="0"/>
    <n v="0"/>
    <n v="0"/>
    <n v="0"/>
    <n v="0"/>
    <n v="0"/>
    <x v="60"/>
  </r>
  <r>
    <n v="340"/>
    <n v="340"/>
    <n v="0"/>
    <n v="0"/>
    <n v="0"/>
    <n v="0"/>
    <n v="0"/>
    <n v="0"/>
    <n v="0"/>
    <n v="0"/>
    <n v="0"/>
    <n v="0"/>
    <x v="51"/>
  </r>
  <r>
    <n v="1473"/>
    <n v="1473"/>
    <n v="0"/>
    <n v="0"/>
    <n v="0"/>
    <n v="0"/>
    <n v="0"/>
    <n v="0"/>
    <n v="0"/>
    <n v="0"/>
    <n v="0"/>
    <n v="0"/>
    <x v="9"/>
  </r>
  <r>
    <n v="195"/>
    <n v="195"/>
    <n v="0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42"/>
    <n v="42"/>
    <n v="0"/>
    <n v="0"/>
    <x v="29"/>
  </r>
  <r>
    <n v="4926"/>
    <n v="4926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4"/>
  </r>
  <r>
    <n v="2077"/>
    <n v="2077"/>
    <n v="0"/>
    <n v="0"/>
    <n v="0"/>
    <n v="0"/>
    <n v="0"/>
    <n v="0"/>
    <n v="2077"/>
    <n v="2077"/>
    <n v="0"/>
    <n v="0"/>
    <x v="56"/>
  </r>
  <r>
    <n v="169"/>
    <n v="169"/>
    <n v="0"/>
    <n v="0"/>
    <n v="0"/>
    <n v="0"/>
    <n v="0"/>
    <n v="0"/>
    <n v="0"/>
    <n v="0"/>
    <n v="0"/>
    <n v="0"/>
    <x v="58"/>
  </r>
  <r>
    <n v="124"/>
    <n v="124"/>
    <n v="0"/>
    <n v="0"/>
    <n v="0"/>
    <n v="0"/>
    <n v="0"/>
    <n v="0"/>
    <n v="0"/>
    <n v="0"/>
    <n v="0"/>
    <n v="0"/>
    <x v="61"/>
  </r>
  <r>
    <n v="128"/>
    <n v="128"/>
    <n v="0"/>
    <n v="0"/>
    <n v="0"/>
    <n v="0"/>
    <n v="0"/>
    <n v="0"/>
    <n v="0"/>
    <n v="0"/>
    <n v="0"/>
    <n v="0"/>
    <x v="52"/>
  </r>
  <r>
    <n v="635"/>
    <n v="635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16"/>
    <n v="16"/>
    <n v="0"/>
    <n v="0"/>
    <x v="24"/>
  </r>
  <r>
    <n v="4971"/>
    <n v="4971"/>
    <n v="0"/>
    <n v="0"/>
    <n v="4971"/>
    <n v="4971"/>
    <n v="0"/>
    <n v="0"/>
    <n v="0"/>
    <n v="0"/>
    <n v="0"/>
    <n v="0"/>
    <x v="65"/>
  </r>
  <r>
    <n v="42228"/>
    <n v="42228"/>
    <n v="0"/>
    <n v="0"/>
    <n v="0"/>
    <n v="0"/>
    <n v="0"/>
    <n v="0"/>
    <n v="42228"/>
    <n v="42228"/>
    <n v="0"/>
    <n v="0"/>
    <x v="13"/>
  </r>
  <r>
    <n v="15190"/>
    <n v="15190"/>
    <n v="0"/>
    <n v="0"/>
    <n v="0"/>
    <n v="0"/>
    <n v="0"/>
    <n v="0"/>
    <n v="0"/>
    <n v="0"/>
    <n v="0"/>
    <n v="0"/>
    <x v="56"/>
  </r>
  <r>
    <n v="1483"/>
    <n v="148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0"/>
  </r>
  <r>
    <n v="113"/>
    <n v="0"/>
    <n v="113"/>
    <n v="0"/>
    <n v="0"/>
    <n v="0"/>
    <n v="0"/>
    <n v="0"/>
    <n v="0"/>
    <n v="0"/>
    <n v="0"/>
    <n v="0"/>
    <x v="6"/>
  </r>
  <r>
    <n v="153"/>
    <n v="153"/>
    <n v="0"/>
    <n v="0"/>
    <n v="0"/>
    <n v="0"/>
    <n v="0"/>
    <n v="0"/>
    <n v="0"/>
    <n v="0"/>
    <n v="0"/>
    <n v="0"/>
    <x v="31"/>
  </r>
  <r>
    <n v="1029"/>
    <n v="1029"/>
    <n v="0"/>
    <n v="0"/>
    <n v="0"/>
    <n v="0"/>
    <n v="0"/>
    <n v="0"/>
    <n v="0"/>
    <n v="0"/>
    <n v="0"/>
    <n v="0"/>
    <x v="58"/>
  </r>
  <r>
    <n v="147"/>
    <n v="0"/>
    <n v="147"/>
    <n v="0"/>
    <n v="0"/>
    <n v="0"/>
    <n v="0"/>
    <n v="0"/>
    <n v="0"/>
    <n v="0"/>
    <n v="0"/>
    <n v="0"/>
    <x v="66"/>
  </r>
  <r>
    <n v="7815"/>
    <n v="0"/>
    <n v="7815"/>
    <n v="0"/>
    <n v="7815"/>
    <n v="0"/>
    <n v="7815"/>
    <n v="0"/>
    <n v="0"/>
    <n v="0"/>
    <n v="0"/>
    <n v="0"/>
    <x v="57"/>
  </r>
  <r>
    <n v="5304"/>
    <n v="5304"/>
    <n v="0"/>
    <n v="0"/>
    <n v="0"/>
    <n v="0"/>
    <n v="0"/>
    <n v="0"/>
    <n v="0"/>
    <n v="0"/>
    <n v="0"/>
    <n v="0"/>
    <x v="65"/>
  </r>
  <r>
    <n v="736"/>
    <n v="736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27"/>
  </r>
  <r>
    <n v="10116"/>
    <n v="10116"/>
    <n v="0"/>
    <n v="0"/>
    <n v="10116"/>
    <n v="10116"/>
    <n v="0"/>
    <n v="0"/>
    <n v="0"/>
    <n v="0"/>
    <n v="0"/>
    <n v="0"/>
    <x v="52"/>
  </r>
  <r>
    <n v="2178"/>
    <n v="2178"/>
    <n v="0"/>
    <n v="0"/>
    <n v="0"/>
    <n v="0"/>
    <n v="0"/>
    <n v="0"/>
    <n v="0"/>
    <n v="0"/>
    <n v="0"/>
    <n v="0"/>
    <x v="56"/>
  </r>
  <r>
    <n v="4894"/>
    <n v="489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1"/>
  </r>
  <r>
    <n v="112"/>
    <n v="0"/>
    <n v="112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40"/>
  </r>
  <r>
    <n v="24"/>
    <n v="0"/>
    <n v="24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40"/>
  </r>
  <r>
    <n v="454"/>
    <n v="454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44"/>
  </r>
  <r>
    <n v="621"/>
    <n v="621"/>
    <n v="0"/>
    <n v="0"/>
    <n v="0"/>
    <n v="0"/>
    <n v="0"/>
    <n v="0"/>
    <n v="621"/>
    <n v="621"/>
    <n v="0"/>
    <n v="0"/>
    <x v="39"/>
  </r>
  <r>
    <n v="984"/>
    <n v="984"/>
    <n v="0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39"/>
  </r>
  <r>
    <n v="481"/>
    <n v="481"/>
    <n v="0"/>
    <n v="0"/>
    <n v="0"/>
    <n v="0"/>
    <n v="0"/>
    <n v="0"/>
    <n v="0"/>
    <n v="0"/>
    <n v="0"/>
    <n v="0"/>
    <x v="43"/>
  </r>
  <r>
    <n v="64"/>
    <n v="64"/>
    <n v="0"/>
    <n v="0"/>
    <n v="64"/>
    <n v="64"/>
    <n v="0"/>
    <n v="0"/>
    <n v="0"/>
    <n v="0"/>
    <n v="0"/>
    <n v="0"/>
    <x v="17"/>
  </r>
  <r>
    <n v="600"/>
    <n v="600"/>
    <n v="0"/>
    <n v="0"/>
    <n v="0"/>
    <n v="0"/>
    <n v="0"/>
    <n v="0"/>
    <n v="0"/>
    <n v="0"/>
    <n v="0"/>
    <n v="0"/>
    <x v="43"/>
  </r>
  <r>
    <n v="2584"/>
    <n v="2584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68"/>
  </r>
  <r>
    <n v="275"/>
    <n v="275"/>
    <n v="0"/>
    <n v="0"/>
    <n v="0"/>
    <n v="0"/>
    <n v="0"/>
    <n v="0"/>
    <n v="275"/>
    <n v="275"/>
    <n v="0"/>
    <n v="0"/>
    <x v="0"/>
  </r>
  <r>
    <n v="10"/>
    <n v="10"/>
    <n v="0"/>
    <n v="0"/>
    <n v="0"/>
    <n v="0"/>
    <n v="0"/>
    <n v="0"/>
    <n v="0"/>
    <n v="0"/>
    <n v="0"/>
    <n v="0"/>
    <x v="52"/>
  </r>
  <r>
    <n v="2302"/>
    <n v="2302"/>
    <n v="0"/>
    <n v="0"/>
    <n v="0"/>
    <n v="0"/>
    <n v="0"/>
    <n v="0"/>
    <n v="0"/>
    <n v="0"/>
    <n v="0"/>
    <n v="0"/>
    <x v="22"/>
  </r>
  <r>
    <n v="1859"/>
    <n v="1859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21"/>
  </r>
  <r>
    <n v="2714"/>
    <n v="2714"/>
    <n v="0"/>
    <n v="0"/>
    <n v="2714"/>
    <n v="2714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0"/>
    <n v="0"/>
    <n v="0"/>
    <n v="0"/>
    <x v="18"/>
  </r>
  <r>
    <n v="1052"/>
    <n v="1052"/>
    <n v="0"/>
    <n v="0"/>
    <n v="0"/>
    <n v="0"/>
    <n v="0"/>
    <n v="0"/>
    <n v="0"/>
    <n v="0"/>
    <n v="0"/>
    <n v="0"/>
    <x v="48"/>
  </r>
  <r>
    <n v="111"/>
    <n v="111"/>
    <n v="0"/>
    <n v="0"/>
    <n v="0"/>
    <n v="0"/>
    <n v="0"/>
    <n v="0"/>
    <n v="111"/>
    <n v="111"/>
    <n v="0"/>
    <n v="0"/>
    <x v="40"/>
  </r>
  <r>
    <n v="14"/>
    <n v="14"/>
    <n v="0"/>
    <n v="0"/>
    <n v="0"/>
    <n v="0"/>
    <n v="0"/>
    <n v="0"/>
    <n v="0"/>
    <n v="0"/>
    <n v="0"/>
    <n v="0"/>
    <x v="12"/>
  </r>
  <r>
    <n v="7734"/>
    <n v="7734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2"/>
  </r>
  <r>
    <n v="908"/>
    <n v="0"/>
    <n v="908"/>
    <n v="0"/>
    <n v="0"/>
    <n v="0"/>
    <n v="0"/>
    <n v="0"/>
    <n v="908"/>
    <n v="0"/>
    <n v="908"/>
    <n v="0"/>
    <x v="20"/>
  </r>
  <r>
    <n v="378"/>
    <n v="378"/>
    <n v="0"/>
    <n v="0"/>
    <n v="378"/>
    <n v="378"/>
    <n v="0"/>
    <n v="0"/>
    <n v="0"/>
    <n v="0"/>
    <n v="0"/>
    <n v="0"/>
    <x v="12"/>
  </r>
  <r>
    <n v="9874"/>
    <n v="9874"/>
    <n v="0"/>
    <n v="0"/>
    <n v="0"/>
    <n v="0"/>
    <n v="0"/>
    <n v="0"/>
    <n v="9874"/>
    <n v="9874"/>
    <n v="0"/>
    <n v="0"/>
    <x v="37"/>
  </r>
  <r>
    <n v="13"/>
    <n v="13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8"/>
  </r>
  <r>
    <n v="442"/>
    <n v="44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0"/>
  </r>
  <r>
    <n v="15491"/>
    <n v="0"/>
    <n v="15491"/>
    <n v="0"/>
    <n v="0"/>
    <n v="0"/>
    <n v="0"/>
    <n v="0"/>
    <n v="0"/>
    <n v="0"/>
    <n v="0"/>
    <n v="0"/>
    <x v="46"/>
  </r>
  <r>
    <n v="240"/>
    <n v="24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6"/>
  </r>
  <r>
    <n v="867"/>
    <n v="867"/>
    <n v="0"/>
    <n v="0"/>
    <n v="867"/>
    <n v="867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28"/>
  </r>
  <r>
    <n v="4188"/>
    <n v="4188"/>
    <n v="0"/>
    <n v="0"/>
    <n v="0"/>
    <n v="0"/>
    <n v="0"/>
    <n v="0"/>
    <n v="0"/>
    <n v="0"/>
    <n v="0"/>
    <n v="0"/>
    <x v="30"/>
  </r>
  <r>
    <n v="1288"/>
    <n v="1288"/>
    <n v="0"/>
    <n v="0"/>
    <n v="0"/>
    <n v="0"/>
    <n v="0"/>
    <n v="0"/>
    <n v="0"/>
    <n v="0"/>
    <n v="0"/>
    <n v="0"/>
    <x v="49"/>
  </r>
  <r>
    <n v="757"/>
    <n v="0"/>
    <n v="757"/>
    <n v="0"/>
    <n v="0"/>
    <n v="0"/>
    <n v="0"/>
    <n v="0"/>
    <n v="0"/>
    <n v="0"/>
    <n v="0"/>
    <n v="0"/>
    <x v="63"/>
  </r>
  <r>
    <n v="6"/>
    <n v="6"/>
    <n v="0"/>
    <n v="0"/>
    <n v="6"/>
    <n v="6"/>
    <n v="0"/>
    <n v="0"/>
    <n v="0"/>
    <n v="0"/>
    <n v="0"/>
    <n v="0"/>
    <x v="44"/>
  </r>
  <r>
    <n v="3431"/>
    <n v="0"/>
    <n v="343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0"/>
  </r>
  <r>
    <n v="1"/>
    <n v="0"/>
    <n v="0"/>
    <n v="1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0"/>
  </r>
  <r>
    <n v="37"/>
    <n v="0"/>
    <n v="37"/>
    <n v="0"/>
    <n v="0"/>
    <n v="0"/>
    <n v="0"/>
    <n v="0"/>
    <n v="0"/>
    <n v="0"/>
    <n v="0"/>
    <n v="0"/>
    <x v="42"/>
  </r>
  <r>
    <n v="1716"/>
    <n v="0"/>
    <n v="1716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25"/>
  </r>
  <r>
    <n v="22"/>
    <n v="22"/>
    <n v="0"/>
    <n v="0"/>
    <n v="22"/>
    <n v="22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29"/>
  </r>
  <r>
    <n v="279"/>
    <n v="27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5"/>
  </r>
  <r>
    <n v="746"/>
    <n v="746"/>
    <n v="0"/>
    <n v="0"/>
    <n v="0"/>
    <n v="0"/>
    <n v="0"/>
    <n v="0"/>
    <n v="746"/>
    <n v="746"/>
    <n v="0"/>
    <n v="0"/>
    <x v="22"/>
  </r>
  <r>
    <n v="118"/>
    <n v="118"/>
    <n v="0"/>
    <n v="0"/>
    <n v="0"/>
    <n v="0"/>
    <n v="0"/>
    <n v="0"/>
    <n v="118"/>
    <n v="118"/>
    <n v="0"/>
    <n v="0"/>
    <x v="17"/>
  </r>
  <r>
    <n v="37"/>
    <n v="37"/>
    <n v="0"/>
    <n v="0"/>
    <n v="0"/>
    <n v="0"/>
    <n v="0"/>
    <n v="0"/>
    <n v="0"/>
    <n v="0"/>
    <n v="0"/>
    <n v="0"/>
    <x v="34"/>
  </r>
  <r>
    <n v="2979"/>
    <n v="0"/>
    <n v="2979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31"/>
  </r>
  <r>
    <n v="94"/>
    <n v="94"/>
    <n v="0"/>
    <n v="0"/>
    <n v="94"/>
    <n v="94"/>
    <n v="0"/>
    <n v="0"/>
    <n v="0"/>
    <n v="0"/>
    <n v="0"/>
    <n v="0"/>
    <x v="41"/>
  </r>
  <r>
    <n v="52298"/>
    <n v="52298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0"/>
    <n v="0"/>
    <n v="0"/>
    <n v="0"/>
    <x v="4"/>
  </r>
  <r>
    <n v="2508"/>
    <n v="2508"/>
    <n v="0"/>
    <n v="0"/>
    <n v="0"/>
    <n v="0"/>
    <n v="0"/>
    <n v="0"/>
    <n v="0"/>
    <n v="0"/>
    <n v="0"/>
    <n v="0"/>
    <x v="8"/>
  </r>
  <r>
    <n v="1053"/>
    <n v="1053"/>
    <n v="0"/>
    <n v="0"/>
    <n v="0"/>
    <n v="0"/>
    <n v="0"/>
    <n v="0"/>
    <n v="0"/>
    <n v="0"/>
    <n v="0"/>
    <n v="0"/>
    <x v="51"/>
  </r>
  <r>
    <n v="11475"/>
    <n v="11475"/>
    <n v="0"/>
    <n v="0"/>
    <n v="0"/>
    <n v="0"/>
    <n v="0"/>
    <n v="0"/>
    <n v="11475"/>
    <n v="11475"/>
    <n v="0"/>
    <n v="0"/>
    <x v="58"/>
  </r>
  <r>
    <n v="119"/>
    <n v="119"/>
    <n v="0"/>
    <n v="0"/>
    <n v="0"/>
    <n v="0"/>
    <n v="0"/>
    <n v="0"/>
    <n v="0"/>
    <n v="0"/>
    <n v="0"/>
    <n v="0"/>
    <x v="58"/>
  </r>
  <r>
    <n v="172"/>
    <n v="17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0"/>
  </r>
  <r>
    <n v="2476"/>
    <n v="2476"/>
    <n v="0"/>
    <n v="0"/>
    <n v="0"/>
    <n v="0"/>
    <n v="0"/>
    <n v="0"/>
    <n v="0"/>
    <n v="0"/>
    <n v="0"/>
    <n v="0"/>
    <x v="23"/>
  </r>
  <r>
    <n v="438"/>
    <n v="438"/>
    <n v="0"/>
    <n v="0"/>
    <n v="0"/>
    <n v="0"/>
    <n v="0"/>
    <n v="0"/>
    <n v="438"/>
    <n v="438"/>
    <n v="0"/>
    <n v="0"/>
    <x v="28"/>
  </r>
  <r>
    <n v="2"/>
    <n v="2"/>
    <n v="0"/>
    <n v="0"/>
    <n v="0"/>
    <n v="0"/>
    <n v="0"/>
    <n v="0"/>
    <n v="0"/>
    <n v="0"/>
    <n v="0"/>
    <n v="0"/>
    <x v="42"/>
  </r>
  <r>
    <n v="3598"/>
    <n v="3598"/>
    <n v="0"/>
    <n v="0"/>
    <n v="3598"/>
    <n v="3598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13"/>
  </r>
  <r>
    <n v="328"/>
    <n v="328"/>
    <n v="0"/>
    <n v="0"/>
    <n v="0"/>
    <n v="0"/>
    <n v="0"/>
    <n v="0"/>
    <n v="0"/>
    <n v="0"/>
    <n v="0"/>
    <n v="0"/>
    <x v="28"/>
  </r>
  <r>
    <n v="311"/>
    <n v="31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11"/>
    <n v="11"/>
    <n v="0"/>
    <n v="0"/>
    <x v="0"/>
  </r>
  <r>
    <n v="1006"/>
    <n v="1006"/>
    <n v="0"/>
    <n v="0"/>
    <n v="0"/>
    <n v="0"/>
    <n v="0"/>
    <n v="0"/>
    <n v="0"/>
    <n v="0"/>
    <n v="0"/>
    <n v="0"/>
    <x v="48"/>
  </r>
  <r>
    <n v="1072"/>
    <n v="0"/>
    <n v="1072"/>
    <n v="0"/>
    <n v="0"/>
    <n v="0"/>
    <n v="0"/>
    <n v="0"/>
    <n v="0"/>
    <n v="0"/>
    <n v="0"/>
    <n v="0"/>
    <x v="47"/>
  </r>
  <r>
    <n v="777"/>
    <n v="777"/>
    <n v="0"/>
    <n v="0"/>
    <n v="0"/>
    <n v="0"/>
    <n v="0"/>
    <n v="0"/>
    <n v="0"/>
    <n v="0"/>
    <n v="0"/>
    <n v="0"/>
    <x v="48"/>
  </r>
  <r>
    <n v="40"/>
    <n v="0"/>
    <n v="40"/>
    <n v="0"/>
    <n v="40"/>
    <n v="0"/>
    <n v="40"/>
    <n v="0"/>
    <n v="0"/>
    <n v="0"/>
    <n v="0"/>
    <n v="0"/>
    <x v="32"/>
  </r>
  <r>
    <n v="2780"/>
    <n v="0"/>
    <n v="2780"/>
    <n v="0"/>
    <n v="0"/>
    <n v="0"/>
    <n v="0"/>
    <n v="0"/>
    <n v="0"/>
    <n v="0"/>
    <n v="0"/>
    <n v="0"/>
    <x v="2"/>
  </r>
  <r>
    <n v="72"/>
    <n v="0"/>
    <n v="72"/>
    <n v="0"/>
    <n v="0"/>
    <n v="0"/>
    <n v="0"/>
    <n v="0"/>
    <n v="0"/>
    <n v="0"/>
    <n v="0"/>
    <n v="0"/>
    <x v="18"/>
  </r>
  <r>
    <n v="371"/>
    <n v="371"/>
    <n v="0"/>
    <n v="0"/>
    <n v="371"/>
    <n v="371"/>
    <n v="0"/>
    <n v="0"/>
    <n v="0"/>
    <n v="0"/>
    <n v="0"/>
    <n v="0"/>
    <x v="28"/>
  </r>
  <r>
    <n v="147"/>
    <n v="147"/>
    <n v="0"/>
    <n v="0"/>
    <n v="0"/>
    <n v="0"/>
    <n v="0"/>
    <n v="0"/>
    <n v="147"/>
    <n v="147"/>
    <n v="0"/>
    <n v="0"/>
    <x v="16"/>
  </r>
  <r>
    <n v="70"/>
    <n v="70"/>
    <n v="0"/>
    <n v="0"/>
    <n v="0"/>
    <n v="0"/>
    <n v="0"/>
    <n v="0"/>
    <n v="0"/>
    <n v="0"/>
    <n v="0"/>
    <n v="0"/>
    <x v="25"/>
  </r>
  <r>
    <n v="24940"/>
    <n v="0"/>
    <n v="24940"/>
    <n v="0"/>
    <n v="0"/>
    <n v="0"/>
    <n v="0"/>
    <n v="0"/>
    <n v="0"/>
    <n v="0"/>
    <n v="0"/>
    <n v="0"/>
    <x v="36"/>
  </r>
  <r>
    <n v="181"/>
    <n v="181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0"/>
  </r>
  <r>
    <n v="55489"/>
    <n v="55489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21"/>
  </r>
  <r>
    <n v="442"/>
    <n v="442"/>
    <n v="0"/>
    <n v="0"/>
    <n v="0"/>
    <n v="0"/>
    <n v="0"/>
    <n v="0"/>
    <n v="0"/>
    <n v="0"/>
    <n v="0"/>
    <n v="0"/>
    <x v="1"/>
  </r>
  <r>
    <n v="9"/>
    <n v="9"/>
    <n v="0"/>
    <n v="0"/>
    <n v="9"/>
    <n v="9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22"/>
  </r>
  <r>
    <n v="31"/>
    <n v="31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7"/>
  </r>
  <r>
    <n v="142"/>
    <n v="14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1"/>
  </r>
  <r>
    <n v="2302"/>
    <n v="2302"/>
    <n v="0"/>
    <n v="0"/>
    <n v="0"/>
    <n v="0"/>
    <n v="0"/>
    <n v="0"/>
    <n v="2302"/>
    <n v="2302"/>
    <n v="0"/>
    <n v="0"/>
    <x v="16"/>
  </r>
  <r>
    <n v="7"/>
    <n v="7"/>
    <n v="0"/>
    <n v="0"/>
    <n v="0"/>
    <n v="0"/>
    <n v="0"/>
    <n v="0"/>
    <n v="0"/>
    <n v="0"/>
    <n v="0"/>
    <n v="0"/>
    <x v="64"/>
  </r>
  <r>
    <n v="316"/>
    <n v="0"/>
    <n v="316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0"/>
  </r>
  <r>
    <n v="4965"/>
    <n v="0"/>
    <n v="4965"/>
    <n v="0"/>
    <n v="0"/>
    <n v="0"/>
    <n v="0"/>
    <n v="0"/>
    <n v="0"/>
    <n v="0"/>
    <n v="0"/>
    <n v="0"/>
    <x v="29"/>
  </r>
  <r>
    <n v="200"/>
    <n v="200"/>
    <n v="0"/>
    <n v="0"/>
    <n v="200"/>
    <n v="200"/>
    <n v="0"/>
    <n v="0"/>
    <n v="0"/>
    <n v="0"/>
    <n v="0"/>
    <n v="0"/>
    <x v="16"/>
  </r>
  <r>
    <n v="2957"/>
    <n v="2957"/>
    <n v="0"/>
    <n v="0"/>
    <n v="0"/>
    <n v="0"/>
    <n v="0"/>
    <n v="0"/>
    <n v="0"/>
    <n v="0"/>
    <n v="0"/>
    <n v="0"/>
    <x v="55"/>
  </r>
  <r>
    <n v="285"/>
    <n v="285"/>
    <n v="0"/>
    <n v="0"/>
    <n v="0"/>
    <n v="0"/>
    <n v="0"/>
    <n v="0"/>
    <n v="0"/>
    <n v="0"/>
    <n v="0"/>
    <n v="0"/>
    <x v="13"/>
  </r>
  <r>
    <n v="69"/>
    <n v="0"/>
    <n v="69"/>
    <n v="0"/>
    <n v="0"/>
    <n v="0"/>
    <n v="0"/>
    <n v="0"/>
    <n v="0"/>
    <n v="0"/>
    <n v="0"/>
    <n v="0"/>
    <x v="31"/>
  </r>
  <r>
    <n v="24564"/>
    <n v="24564"/>
    <n v="0"/>
    <n v="0"/>
    <n v="0"/>
    <n v="0"/>
    <n v="0"/>
    <n v="0"/>
    <n v="0"/>
    <n v="0"/>
    <n v="0"/>
    <n v="0"/>
    <x v="9"/>
  </r>
  <r>
    <n v="235"/>
    <n v="235"/>
    <n v="0"/>
    <n v="0"/>
    <n v="0"/>
    <n v="0"/>
    <n v="0"/>
    <n v="0"/>
    <n v="235"/>
    <n v="235"/>
    <n v="0"/>
    <n v="0"/>
    <x v="12"/>
  </r>
  <r>
    <n v="132"/>
    <n v="132"/>
    <n v="0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0"/>
    <n v="0"/>
    <n v="0"/>
    <n v="0"/>
    <x v="43"/>
  </r>
  <r>
    <n v="2518"/>
    <n v="2518"/>
    <n v="0"/>
    <n v="0"/>
    <n v="0"/>
    <n v="0"/>
    <n v="0"/>
    <n v="0"/>
    <n v="2518"/>
    <n v="2518"/>
    <n v="0"/>
    <n v="0"/>
    <x v="60"/>
  </r>
  <r>
    <n v="1371"/>
    <n v="1371"/>
    <n v="0"/>
    <n v="0"/>
    <n v="0"/>
    <n v="0"/>
    <n v="0"/>
    <n v="0"/>
    <n v="0"/>
    <n v="0"/>
    <n v="0"/>
    <n v="0"/>
    <x v="8"/>
  </r>
  <r>
    <n v="124"/>
    <n v="124"/>
    <n v="0"/>
    <n v="0"/>
    <n v="124"/>
    <n v="124"/>
    <n v="0"/>
    <n v="0"/>
    <n v="0"/>
    <n v="0"/>
    <n v="0"/>
    <n v="0"/>
    <x v="15"/>
  </r>
  <r>
    <n v="4077"/>
    <n v="4077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0"/>
    <n v="0"/>
    <n v="0"/>
    <n v="0"/>
    <x v="43"/>
  </r>
  <r>
    <n v="963"/>
    <n v="963"/>
    <n v="0"/>
    <n v="0"/>
    <n v="0"/>
    <n v="0"/>
    <n v="0"/>
    <n v="0"/>
    <n v="0"/>
    <n v="0"/>
    <n v="0"/>
    <n v="0"/>
    <x v="56"/>
  </r>
  <r>
    <n v="1887"/>
    <n v="1887"/>
    <n v="0"/>
    <n v="0"/>
    <n v="0"/>
    <n v="0"/>
    <n v="0"/>
    <n v="0"/>
    <n v="0"/>
    <n v="0"/>
    <n v="0"/>
    <n v="0"/>
    <x v="56"/>
  </r>
  <r>
    <n v="9594"/>
    <n v="9594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3"/>
  </r>
  <r>
    <n v="889"/>
    <n v="889"/>
    <n v="0"/>
    <n v="0"/>
    <n v="0"/>
    <n v="0"/>
    <n v="0"/>
    <n v="0"/>
    <n v="0"/>
    <n v="0"/>
    <n v="0"/>
    <n v="0"/>
    <x v="49"/>
  </r>
  <r>
    <n v="1972"/>
    <n v="0"/>
    <n v="1972"/>
    <n v="0"/>
    <n v="0"/>
    <n v="0"/>
    <n v="0"/>
    <n v="0"/>
    <n v="0"/>
    <n v="0"/>
    <n v="0"/>
    <n v="0"/>
    <x v="34"/>
  </r>
  <r>
    <n v="373"/>
    <n v="373"/>
    <n v="0"/>
    <n v="0"/>
    <n v="373"/>
    <n v="373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6"/>
  </r>
  <r>
    <n v="708"/>
    <n v="708"/>
    <n v="0"/>
    <n v="0"/>
    <n v="0"/>
    <n v="0"/>
    <n v="0"/>
    <n v="0"/>
    <n v="0"/>
    <n v="0"/>
    <n v="0"/>
    <n v="0"/>
    <x v="9"/>
  </r>
  <r>
    <n v="140"/>
    <n v="0"/>
    <n v="140"/>
    <n v="0"/>
    <n v="0"/>
    <n v="0"/>
    <n v="0"/>
    <n v="0"/>
    <n v="0"/>
    <n v="0"/>
    <n v="0"/>
    <n v="0"/>
    <x v="25"/>
  </r>
  <r>
    <n v="128"/>
    <n v="12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1"/>
  </r>
  <r>
    <n v="414"/>
    <n v="414"/>
    <n v="0"/>
    <n v="0"/>
    <n v="0"/>
    <n v="0"/>
    <n v="0"/>
    <n v="0"/>
    <n v="0"/>
    <n v="0"/>
    <n v="0"/>
    <n v="0"/>
    <x v="33"/>
  </r>
  <r>
    <n v="354"/>
    <n v="354"/>
    <n v="0"/>
    <n v="0"/>
    <n v="0"/>
    <n v="0"/>
    <n v="0"/>
    <n v="0"/>
    <n v="354"/>
    <n v="354"/>
    <n v="0"/>
    <n v="0"/>
    <x v="61"/>
  </r>
  <r>
    <n v="27693"/>
    <n v="27693"/>
    <n v="0"/>
    <n v="0"/>
    <n v="27693"/>
    <n v="27693"/>
    <n v="0"/>
    <n v="0"/>
    <n v="0"/>
    <n v="0"/>
    <n v="0"/>
    <n v="0"/>
    <x v="1"/>
  </r>
  <r>
    <n v="100"/>
    <n v="100"/>
    <n v="0"/>
    <n v="0"/>
    <n v="0"/>
    <n v="0"/>
    <n v="0"/>
    <n v="0"/>
    <n v="100"/>
    <n v="100"/>
    <n v="0"/>
    <n v="0"/>
    <x v="53"/>
  </r>
  <r>
    <n v="961"/>
    <n v="961"/>
    <n v="0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3"/>
  </r>
  <r>
    <n v="3729"/>
    <n v="3729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10"/>
  </r>
  <r>
    <n v="1323"/>
    <n v="0"/>
    <n v="1323"/>
    <n v="0"/>
    <n v="1323"/>
    <n v="0"/>
    <n v="1323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30"/>
  </r>
  <r>
    <n v="163"/>
    <n v="163"/>
    <n v="0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19"/>
  </r>
  <r>
    <n v="492"/>
    <n v="49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27"/>
  </r>
  <r>
    <n v="26561"/>
    <n v="26561"/>
    <n v="0"/>
    <n v="0"/>
    <n v="0"/>
    <n v="0"/>
    <n v="0"/>
    <n v="0"/>
    <n v="0"/>
    <n v="0"/>
    <n v="0"/>
    <n v="0"/>
    <x v="9"/>
  </r>
  <r>
    <n v="243"/>
    <n v="243"/>
    <n v="0"/>
    <n v="0"/>
    <n v="0"/>
    <n v="0"/>
    <n v="0"/>
    <n v="0"/>
    <n v="0"/>
    <n v="0"/>
    <n v="0"/>
    <n v="0"/>
    <x v="46"/>
  </r>
  <r>
    <n v="1420"/>
    <n v="1420"/>
    <n v="0"/>
    <n v="0"/>
    <n v="0"/>
    <n v="0"/>
    <n v="0"/>
    <n v="0"/>
    <n v="0"/>
    <n v="0"/>
    <n v="0"/>
    <n v="0"/>
    <x v="23"/>
  </r>
  <r>
    <n v="1295"/>
    <n v="129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9"/>
  </r>
  <r>
    <n v="3017"/>
    <n v="3017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25"/>
  </r>
  <r>
    <n v="706"/>
    <n v="706"/>
    <n v="0"/>
    <n v="0"/>
    <n v="0"/>
    <n v="0"/>
    <n v="0"/>
    <n v="0"/>
    <n v="706"/>
    <n v="706"/>
    <n v="0"/>
    <n v="0"/>
    <x v="50"/>
  </r>
  <r>
    <n v="7"/>
    <n v="7"/>
    <n v="0"/>
    <n v="0"/>
    <n v="0"/>
    <n v="0"/>
    <n v="0"/>
    <n v="0"/>
    <n v="0"/>
    <n v="0"/>
    <n v="0"/>
    <n v="0"/>
    <x v="48"/>
  </r>
  <r>
    <n v="350"/>
    <n v="35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1"/>
  </r>
  <r>
    <n v="764"/>
    <n v="0"/>
    <n v="764"/>
    <n v="0"/>
    <n v="0"/>
    <n v="0"/>
    <n v="0"/>
    <n v="0"/>
    <n v="0"/>
    <n v="0"/>
    <n v="0"/>
    <n v="0"/>
    <x v="40"/>
  </r>
  <r>
    <n v="684"/>
    <n v="68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0"/>
  </r>
  <r>
    <n v="1131"/>
    <n v="1131"/>
    <n v="0"/>
    <n v="0"/>
    <n v="0"/>
    <n v="0"/>
    <n v="0"/>
    <n v="0"/>
    <n v="1131"/>
    <n v="1131"/>
    <n v="0"/>
    <n v="0"/>
    <x v="39"/>
  </r>
  <r>
    <n v="6"/>
    <n v="6"/>
    <n v="0"/>
    <n v="0"/>
    <n v="0"/>
    <n v="0"/>
    <n v="0"/>
    <n v="0"/>
    <n v="6"/>
    <n v="6"/>
    <n v="0"/>
    <n v="0"/>
    <x v="45"/>
  </r>
  <r>
    <n v="1663"/>
    <n v="1663"/>
    <n v="0"/>
    <n v="0"/>
    <n v="0"/>
    <n v="0"/>
    <n v="0"/>
    <n v="0"/>
    <n v="1663"/>
    <n v="1663"/>
    <n v="0"/>
    <n v="0"/>
    <x v="1"/>
  </r>
  <r>
    <n v="4359"/>
    <n v="0"/>
    <n v="4359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10"/>
  </r>
  <r>
    <n v="7142"/>
    <n v="0"/>
    <n v="7142"/>
    <n v="0"/>
    <n v="7142"/>
    <n v="0"/>
    <n v="7142"/>
    <n v="0"/>
    <n v="0"/>
    <n v="0"/>
    <n v="0"/>
    <n v="0"/>
    <x v="60"/>
  </r>
  <r>
    <n v="2473"/>
    <n v="2473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6"/>
  </r>
  <r>
    <n v="158"/>
    <n v="158"/>
    <n v="0"/>
    <n v="0"/>
    <n v="0"/>
    <n v="0"/>
    <n v="0"/>
    <n v="0"/>
    <n v="0"/>
    <n v="0"/>
    <n v="0"/>
    <n v="0"/>
    <x v="13"/>
  </r>
  <r>
    <n v="421"/>
    <n v="42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2"/>
  </r>
  <r>
    <n v="3575"/>
    <n v="3575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42"/>
    <n v="42"/>
    <n v="0"/>
    <n v="0"/>
    <x v="32"/>
  </r>
  <r>
    <n v="15517"/>
    <n v="15517"/>
    <n v="0"/>
    <n v="0"/>
    <n v="0"/>
    <n v="0"/>
    <n v="0"/>
    <n v="0"/>
    <n v="0"/>
    <n v="0"/>
    <n v="0"/>
    <n v="0"/>
    <x v="65"/>
  </r>
  <r>
    <n v="328"/>
    <n v="328"/>
    <n v="0"/>
    <n v="0"/>
    <n v="0"/>
    <n v="0"/>
    <n v="0"/>
    <n v="0"/>
    <n v="0"/>
    <n v="0"/>
    <n v="0"/>
    <n v="0"/>
    <x v="46"/>
  </r>
  <r>
    <n v="66"/>
    <n v="66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3"/>
  </r>
  <r>
    <n v="17141"/>
    <n v="17141"/>
    <n v="0"/>
    <n v="0"/>
    <n v="17141"/>
    <n v="17141"/>
    <n v="0"/>
    <n v="0"/>
    <n v="0"/>
    <n v="0"/>
    <n v="0"/>
    <n v="0"/>
    <x v="58"/>
  </r>
  <r>
    <n v="10614"/>
    <n v="0"/>
    <n v="10614"/>
    <n v="0"/>
    <n v="0"/>
    <n v="0"/>
    <n v="0"/>
    <n v="0"/>
    <n v="10614"/>
    <n v="0"/>
    <n v="10614"/>
    <n v="0"/>
    <x v="46"/>
  </r>
  <r>
    <n v="34"/>
    <n v="34"/>
    <n v="0"/>
    <n v="0"/>
    <n v="0"/>
    <n v="0"/>
    <n v="0"/>
    <n v="0"/>
    <n v="0"/>
    <n v="0"/>
    <n v="0"/>
    <n v="0"/>
    <x v="53"/>
  </r>
  <r>
    <n v="90"/>
    <n v="90"/>
    <n v="0"/>
    <n v="0"/>
    <n v="0"/>
    <n v="0"/>
    <n v="0"/>
    <n v="0"/>
    <n v="0"/>
    <n v="0"/>
    <n v="0"/>
    <n v="0"/>
    <x v="53"/>
  </r>
  <r>
    <n v="622"/>
    <n v="62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3"/>
  </r>
  <r>
    <n v="14"/>
    <n v="14"/>
    <n v="0"/>
    <n v="0"/>
    <n v="0"/>
    <n v="0"/>
    <n v="0"/>
    <n v="0"/>
    <n v="0"/>
    <n v="0"/>
    <n v="0"/>
    <n v="0"/>
    <x v="0"/>
  </r>
  <r>
    <n v="4583"/>
    <n v="458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1"/>
  </r>
  <r>
    <n v="649"/>
    <n v="64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9"/>
  </r>
  <r>
    <n v="3020"/>
    <n v="3020"/>
    <n v="0"/>
    <n v="0"/>
    <n v="3020"/>
    <n v="3020"/>
    <n v="0"/>
    <n v="0"/>
    <n v="0"/>
    <n v="0"/>
    <n v="0"/>
    <n v="0"/>
    <x v="10"/>
  </r>
  <r>
    <n v="128"/>
    <n v="128"/>
    <n v="0"/>
    <n v="0"/>
    <n v="0"/>
    <n v="0"/>
    <n v="0"/>
    <n v="0"/>
    <n v="128"/>
    <n v="128"/>
    <n v="0"/>
    <n v="0"/>
    <x v="57"/>
  </r>
  <r>
    <n v="863"/>
    <n v="86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4"/>
  </r>
  <r>
    <n v="191"/>
    <n v="0"/>
    <n v="0"/>
    <n v="191"/>
    <n v="0"/>
    <n v="0"/>
    <n v="0"/>
    <n v="0"/>
    <n v="0"/>
    <n v="0"/>
    <n v="0"/>
    <n v="0"/>
    <x v="10"/>
  </r>
  <r>
    <n v="543"/>
    <n v="54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12"/>
  </r>
  <r>
    <n v="987"/>
    <n v="0"/>
    <n v="987"/>
    <n v="0"/>
    <n v="987"/>
    <n v="0"/>
    <n v="987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26"/>
  </r>
  <r>
    <n v="14299"/>
    <n v="14299"/>
    <n v="0"/>
    <n v="0"/>
    <n v="0"/>
    <n v="0"/>
    <n v="0"/>
    <n v="0"/>
    <n v="0"/>
    <n v="0"/>
    <n v="0"/>
    <n v="0"/>
    <x v="43"/>
  </r>
  <r>
    <n v="1507"/>
    <n v="1507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"/>
  </r>
  <r>
    <n v="558"/>
    <n v="558"/>
    <n v="0"/>
    <n v="0"/>
    <n v="558"/>
    <n v="558"/>
    <n v="0"/>
    <n v="0"/>
    <n v="0"/>
    <n v="0"/>
    <n v="0"/>
    <n v="0"/>
    <x v="26"/>
  </r>
  <r>
    <n v="349"/>
    <n v="349"/>
    <n v="0"/>
    <n v="0"/>
    <n v="0"/>
    <n v="0"/>
    <n v="0"/>
    <n v="0"/>
    <n v="0"/>
    <n v="0"/>
    <n v="0"/>
    <n v="0"/>
    <x v="13"/>
  </r>
  <r>
    <n v="8144"/>
    <n v="0"/>
    <n v="8144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2"/>
  </r>
  <r>
    <n v="1484"/>
    <n v="1484"/>
    <n v="0"/>
    <n v="0"/>
    <n v="0"/>
    <n v="0"/>
    <n v="0"/>
    <n v="0"/>
    <n v="1484"/>
    <n v="1484"/>
    <n v="0"/>
    <n v="0"/>
    <x v="56"/>
  </r>
  <r>
    <n v="12"/>
    <n v="12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67"/>
  </r>
  <r>
    <n v="12352"/>
    <n v="1235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"/>
  </r>
  <r>
    <n v="4534"/>
    <n v="4534"/>
    <n v="0"/>
    <n v="0"/>
    <n v="0"/>
    <n v="0"/>
    <n v="0"/>
    <n v="0"/>
    <n v="4534"/>
    <n v="4534"/>
    <n v="0"/>
    <n v="0"/>
    <x v="52"/>
  </r>
  <r>
    <n v="209"/>
    <n v="209"/>
    <n v="0"/>
    <n v="0"/>
    <n v="0"/>
    <n v="0"/>
    <n v="0"/>
    <n v="0"/>
    <n v="0"/>
    <n v="0"/>
    <n v="0"/>
    <n v="0"/>
    <x v="46"/>
  </r>
  <r>
    <n v="964"/>
    <n v="0"/>
    <n v="964"/>
    <n v="0"/>
    <n v="0"/>
    <n v="0"/>
    <n v="0"/>
    <n v="0"/>
    <n v="0"/>
    <n v="0"/>
    <n v="0"/>
    <n v="0"/>
    <x v="41"/>
  </r>
  <r>
    <n v="179"/>
    <n v="179"/>
    <n v="0"/>
    <n v="0"/>
    <n v="0"/>
    <n v="0"/>
    <n v="0"/>
    <n v="0"/>
    <n v="0"/>
    <n v="0"/>
    <n v="0"/>
    <n v="0"/>
    <x v="37"/>
  </r>
  <r>
    <n v="266"/>
    <n v="266"/>
    <n v="0"/>
    <n v="0"/>
    <n v="0"/>
    <n v="0"/>
    <n v="0"/>
    <n v="0"/>
    <n v="0"/>
    <n v="0"/>
    <n v="0"/>
    <n v="0"/>
    <x v="20"/>
  </r>
  <r>
    <n v="6531"/>
    <n v="6531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6"/>
  </r>
  <r>
    <n v="2381"/>
    <n v="2381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68"/>
  </r>
  <r>
    <n v="67"/>
    <n v="67"/>
    <n v="0"/>
    <n v="0"/>
    <n v="0"/>
    <n v="0"/>
    <n v="0"/>
    <n v="0"/>
    <n v="67"/>
    <n v="67"/>
    <n v="0"/>
    <n v="0"/>
    <x v="32"/>
  </r>
  <r>
    <n v="95"/>
    <n v="95"/>
    <n v="0"/>
    <n v="0"/>
    <n v="0"/>
    <n v="0"/>
    <n v="0"/>
    <n v="0"/>
    <n v="0"/>
    <n v="0"/>
    <n v="0"/>
    <n v="0"/>
    <x v="47"/>
  </r>
  <r>
    <n v="232"/>
    <n v="0"/>
    <n v="232"/>
    <n v="0"/>
    <n v="0"/>
    <n v="0"/>
    <n v="0"/>
    <n v="0"/>
    <n v="0"/>
    <n v="0"/>
    <n v="0"/>
    <n v="0"/>
    <x v="62"/>
  </r>
  <r>
    <n v="267"/>
    <n v="0"/>
    <n v="267"/>
    <n v="0"/>
    <n v="0"/>
    <n v="0"/>
    <n v="0"/>
    <n v="0"/>
    <n v="0"/>
    <n v="0"/>
    <n v="0"/>
    <n v="0"/>
    <x v="3"/>
  </r>
  <r>
    <n v="57"/>
    <n v="57"/>
    <n v="0"/>
    <n v="0"/>
    <n v="57"/>
    <n v="57"/>
    <n v="0"/>
    <n v="0"/>
    <n v="0"/>
    <n v="0"/>
    <n v="0"/>
    <n v="0"/>
    <x v="21"/>
  </r>
  <r>
    <n v="596"/>
    <n v="596"/>
    <n v="0"/>
    <n v="0"/>
    <n v="0"/>
    <n v="0"/>
    <n v="0"/>
    <n v="0"/>
    <n v="596"/>
    <n v="596"/>
    <n v="0"/>
    <n v="0"/>
    <x v="19"/>
  </r>
  <r>
    <n v="19"/>
    <n v="19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15"/>
  </r>
  <r>
    <n v="1157"/>
    <n v="0"/>
    <n v="1157"/>
    <n v="0"/>
    <n v="0"/>
    <n v="0"/>
    <n v="0"/>
    <n v="0"/>
    <n v="0"/>
    <n v="0"/>
    <n v="0"/>
    <n v="0"/>
    <x v="61"/>
  </r>
  <r>
    <n v="1324"/>
    <n v="0"/>
    <n v="1324"/>
    <n v="0"/>
    <n v="0"/>
    <n v="0"/>
    <n v="0"/>
    <n v="0"/>
    <n v="0"/>
    <n v="0"/>
    <n v="0"/>
    <n v="0"/>
    <x v="5"/>
  </r>
  <r>
    <n v="3210"/>
    <n v="3210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26"/>
  </r>
  <r>
    <n v="120"/>
    <n v="120"/>
    <n v="0"/>
    <n v="0"/>
    <n v="0"/>
    <n v="0"/>
    <n v="0"/>
    <n v="0"/>
    <n v="0"/>
    <n v="0"/>
    <n v="0"/>
    <n v="0"/>
    <x v="29"/>
  </r>
  <r>
    <n v="287"/>
    <n v="287"/>
    <n v="0"/>
    <n v="0"/>
    <n v="0"/>
    <n v="0"/>
    <n v="0"/>
    <n v="0"/>
    <n v="287"/>
    <n v="287"/>
    <n v="0"/>
    <n v="0"/>
    <x v="20"/>
  </r>
  <r>
    <n v="389"/>
    <n v="389"/>
    <n v="0"/>
    <n v="0"/>
    <n v="389"/>
    <n v="389"/>
    <n v="0"/>
    <n v="0"/>
    <n v="0"/>
    <n v="0"/>
    <n v="0"/>
    <n v="0"/>
    <x v="46"/>
  </r>
  <r>
    <n v="2096"/>
    <n v="2096"/>
    <n v="0"/>
    <n v="0"/>
    <n v="0"/>
    <n v="0"/>
    <n v="0"/>
    <n v="0"/>
    <n v="2096"/>
    <n v="2096"/>
    <n v="0"/>
    <n v="0"/>
    <x v="47"/>
  </r>
  <r>
    <n v="5399"/>
    <n v="0"/>
    <n v="5399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2"/>
  </r>
  <r>
    <n v="250"/>
    <n v="250"/>
    <n v="0"/>
    <n v="0"/>
    <n v="0"/>
    <n v="0"/>
    <n v="0"/>
    <n v="0"/>
    <n v="0"/>
    <n v="0"/>
    <n v="0"/>
    <n v="0"/>
    <x v="48"/>
  </r>
  <r>
    <n v="7"/>
    <n v="0"/>
    <n v="7"/>
    <n v="0"/>
    <n v="0"/>
    <n v="0"/>
    <n v="0"/>
    <n v="0"/>
    <n v="0"/>
    <n v="0"/>
    <n v="0"/>
    <n v="0"/>
    <x v="10"/>
  </r>
  <r>
    <n v="38"/>
    <n v="0"/>
    <n v="38"/>
    <n v="0"/>
    <n v="0"/>
    <n v="0"/>
    <n v="0"/>
    <n v="0"/>
    <n v="0"/>
    <n v="0"/>
    <n v="0"/>
    <n v="0"/>
    <x v="32"/>
  </r>
  <r>
    <n v="188"/>
    <n v="188"/>
    <n v="0"/>
    <n v="0"/>
    <n v="0"/>
    <n v="0"/>
    <n v="0"/>
    <n v="0"/>
    <n v="0"/>
    <n v="0"/>
    <n v="0"/>
    <n v="0"/>
    <x v="39"/>
  </r>
  <r>
    <n v="1123"/>
    <n v="1123"/>
    <n v="0"/>
    <n v="0"/>
    <n v="0"/>
    <n v="0"/>
    <n v="0"/>
    <n v="0"/>
    <n v="0"/>
    <n v="0"/>
    <n v="0"/>
    <n v="0"/>
    <x v="9"/>
  </r>
  <r>
    <n v="44"/>
    <n v="44"/>
    <n v="0"/>
    <n v="0"/>
    <n v="44"/>
    <n v="44"/>
    <n v="0"/>
    <n v="0"/>
    <n v="0"/>
    <n v="0"/>
    <n v="0"/>
    <n v="0"/>
    <x v="19"/>
  </r>
  <r>
    <n v="2852"/>
    <n v="2852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20"/>
  </r>
  <r>
    <n v="1515"/>
    <n v="1515"/>
    <n v="0"/>
    <n v="0"/>
    <n v="0"/>
    <n v="0"/>
    <n v="0"/>
    <n v="0"/>
    <n v="0"/>
    <n v="0"/>
    <n v="0"/>
    <n v="0"/>
    <x v="48"/>
  </r>
  <r>
    <n v="319"/>
    <n v="0"/>
    <n v="319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6"/>
  </r>
  <r>
    <n v="473"/>
    <n v="473"/>
    <n v="0"/>
    <n v="0"/>
    <n v="0"/>
    <n v="0"/>
    <n v="0"/>
    <n v="0"/>
    <n v="0"/>
    <n v="0"/>
    <n v="0"/>
    <n v="0"/>
    <x v="61"/>
  </r>
  <r>
    <n v="7918"/>
    <n v="0"/>
    <n v="7918"/>
    <n v="0"/>
    <n v="0"/>
    <n v="0"/>
    <n v="0"/>
    <n v="0"/>
    <n v="0"/>
    <n v="0"/>
    <n v="0"/>
    <n v="0"/>
    <x v="27"/>
  </r>
  <r>
    <n v="8014"/>
    <n v="0"/>
    <n v="0"/>
    <n v="8014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3"/>
  </r>
  <r>
    <n v="913"/>
    <n v="0"/>
    <n v="913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18"/>
  </r>
  <r>
    <n v="858"/>
    <n v="858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61"/>
  </r>
  <r>
    <n v="3"/>
    <n v="3"/>
    <n v="0"/>
    <n v="0"/>
    <n v="3"/>
    <n v="3"/>
    <n v="0"/>
    <n v="0"/>
    <n v="0"/>
    <n v="0"/>
    <n v="0"/>
    <n v="0"/>
    <x v="39"/>
  </r>
  <r>
    <n v="2"/>
    <n v="0"/>
    <n v="2"/>
    <n v="0"/>
    <n v="0"/>
    <n v="0"/>
    <n v="0"/>
    <n v="0"/>
    <n v="0"/>
    <n v="0"/>
    <n v="0"/>
    <n v="0"/>
    <x v="51"/>
  </r>
  <r>
    <n v="210"/>
    <n v="21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1687"/>
    <n v="0"/>
    <n v="1687"/>
    <n v="0"/>
    <n v="0"/>
    <n v="0"/>
    <n v="0"/>
    <n v="0"/>
    <n v="1687"/>
    <n v="0"/>
    <n v="1687"/>
    <n v="0"/>
    <x v="43"/>
  </r>
  <r>
    <n v="31"/>
    <n v="31"/>
    <n v="0"/>
    <n v="0"/>
    <n v="0"/>
    <n v="0"/>
    <n v="0"/>
    <n v="0"/>
    <n v="31"/>
    <n v="31"/>
    <n v="0"/>
    <n v="0"/>
    <x v="52"/>
  </r>
  <r>
    <n v="1199"/>
    <n v="1199"/>
    <n v="0"/>
    <n v="0"/>
    <n v="0"/>
    <n v="0"/>
    <n v="0"/>
    <n v="0"/>
    <n v="0"/>
    <n v="0"/>
    <n v="0"/>
    <n v="0"/>
    <x v="17"/>
  </r>
  <r>
    <n v="42"/>
    <n v="0"/>
    <n v="42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47"/>
  </r>
  <r>
    <n v="314"/>
    <n v="314"/>
    <n v="0"/>
    <n v="0"/>
    <n v="0"/>
    <n v="0"/>
    <n v="0"/>
    <n v="0"/>
    <n v="0"/>
    <n v="0"/>
    <n v="0"/>
    <n v="0"/>
    <x v="9"/>
  </r>
  <r>
    <n v="8491"/>
    <n v="0"/>
    <n v="8491"/>
    <n v="0"/>
    <n v="0"/>
    <n v="0"/>
    <n v="0"/>
    <n v="0"/>
    <n v="0"/>
    <n v="0"/>
    <n v="0"/>
    <n v="0"/>
    <x v="37"/>
  </r>
  <r>
    <n v="3879"/>
    <n v="387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2"/>
  </r>
  <r>
    <n v="2680"/>
    <n v="2680"/>
    <n v="0"/>
    <n v="0"/>
    <n v="0"/>
    <n v="0"/>
    <n v="0"/>
    <n v="0"/>
    <n v="0"/>
    <n v="0"/>
    <n v="0"/>
    <n v="0"/>
    <x v="29"/>
  </r>
  <r>
    <n v="149"/>
    <n v="149"/>
    <n v="0"/>
    <n v="0"/>
    <n v="0"/>
    <n v="0"/>
    <n v="0"/>
    <n v="0"/>
    <n v="0"/>
    <n v="0"/>
    <n v="0"/>
    <n v="0"/>
    <x v="17"/>
  </r>
  <r>
    <n v="2534"/>
    <n v="2534"/>
    <n v="0"/>
    <n v="0"/>
    <n v="0"/>
    <n v="0"/>
    <n v="0"/>
    <n v="0"/>
    <n v="2534"/>
    <n v="2534"/>
    <n v="0"/>
    <n v="0"/>
    <x v="8"/>
  </r>
  <r>
    <n v="2"/>
    <n v="2"/>
    <n v="0"/>
    <n v="0"/>
    <n v="0"/>
    <n v="0"/>
    <n v="0"/>
    <n v="0"/>
    <n v="0"/>
    <n v="0"/>
    <n v="0"/>
    <n v="0"/>
    <x v="56"/>
  </r>
  <r>
    <n v="2333"/>
    <n v="2333"/>
    <n v="0"/>
    <n v="0"/>
    <n v="0"/>
    <n v="0"/>
    <n v="0"/>
    <n v="0"/>
    <n v="0"/>
    <n v="0"/>
    <n v="0"/>
    <n v="0"/>
    <x v="20"/>
  </r>
  <r>
    <n v="129"/>
    <n v="0"/>
    <n v="129"/>
    <n v="0"/>
    <n v="0"/>
    <n v="0"/>
    <n v="0"/>
    <n v="0"/>
    <n v="0"/>
    <n v="0"/>
    <n v="0"/>
    <n v="0"/>
    <x v="25"/>
  </r>
  <r>
    <n v="2531"/>
    <n v="0"/>
    <n v="2531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1"/>
  </r>
  <r>
    <n v="14382"/>
    <n v="14382"/>
    <n v="0"/>
    <n v="0"/>
    <n v="0"/>
    <n v="0"/>
    <n v="0"/>
    <n v="0"/>
    <n v="14382"/>
    <n v="14382"/>
    <n v="0"/>
    <n v="0"/>
    <x v="23"/>
  </r>
  <r>
    <n v="117"/>
    <n v="11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142"/>
    <n v="142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24"/>
  </r>
  <r>
    <n v="27094"/>
    <n v="27094"/>
    <n v="0"/>
    <n v="0"/>
    <n v="0"/>
    <n v="0"/>
    <n v="0"/>
    <n v="0"/>
    <n v="0"/>
    <n v="0"/>
    <n v="0"/>
    <n v="0"/>
    <x v="35"/>
  </r>
  <r>
    <n v="767"/>
    <n v="767"/>
    <n v="0"/>
    <n v="0"/>
    <n v="0"/>
    <n v="0"/>
    <n v="0"/>
    <n v="0"/>
    <n v="0"/>
    <n v="0"/>
    <n v="0"/>
    <n v="0"/>
    <x v="27"/>
  </r>
  <r>
    <n v="77"/>
    <n v="77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31"/>
    <n v="31"/>
    <n v="0"/>
    <n v="0"/>
    <x v="68"/>
  </r>
  <r>
    <n v="190"/>
    <n v="190"/>
    <n v="0"/>
    <n v="0"/>
    <n v="190"/>
    <n v="190"/>
    <n v="0"/>
    <n v="0"/>
    <n v="0"/>
    <n v="0"/>
    <n v="0"/>
    <n v="0"/>
    <x v="14"/>
  </r>
  <r>
    <n v="24222"/>
    <n v="24222"/>
    <n v="0"/>
    <n v="0"/>
    <n v="0"/>
    <n v="0"/>
    <n v="0"/>
    <n v="0"/>
    <n v="24222"/>
    <n v="24222"/>
    <n v="0"/>
    <n v="0"/>
    <x v="1"/>
  </r>
  <r>
    <n v="9"/>
    <n v="9"/>
    <n v="0"/>
    <n v="0"/>
    <n v="0"/>
    <n v="0"/>
    <n v="0"/>
    <n v="0"/>
    <n v="0"/>
    <n v="0"/>
    <n v="0"/>
    <n v="0"/>
    <x v="50"/>
  </r>
  <r>
    <n v="75"/>
    <n v="75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22"/>
  </r>
  <r>
    <n v="111"/>
    <n v="111"/>
    <n v="0"/>
    <n v="0"/>
    <n v="111"/>
    <n v="111"/>
    <n v="0"/>
    <n v="0"/>
    <n v="0"/>
    <n v="0"/>
    <n v="0"/>
    <n v="0"/>
    <x v="29"/>
  </r>
  <r>
    <n v="523"/>
    <n v="523"/>
    <n v="0"/>
    <n v="0"/>
    <n v="0"/>
    <n v="0"/>
    <n v="0"/>
    <n v="0"/>
    <n v="0"/>
    <n v="0"/>
    <n v="0"/>
    <n v="0"/>
    <x v="60"/>
  </r>
  <r>
    <n v="142"/>
    <n v="142"/>
    <n v="0"/>
    <n v="0"/>
    <n v="0"/>
    <n v="0"/>
    <n v="0"/>
    <n v="0"/>
    <n v="0"/>
    <n v="0"/>
    <n v="0"/>
    <n v="0"/>
    <x v="61"/>
  </r>
  <r>
    <n v="157"/>
    <n v="157"/>
    <n v="0"/>
    <n v="0"/>
    <n v="157"/>
    <n v="157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4"/>
  </r>
  <r>
    <n v="1108"/>
    <n v="1108"/>
    <n v="0"/>
    <n v="0"/>
    <n v="0"/>
    <n v="0"/>
    <n v="0"/>
    <n v="0"/>
    <n v="0"/>
    <n v="0"/>
    <n v="0"/>
    <n v="0"/>
    <x v="26"/>
  </r>
  <r>
    <n v="251"/>
    <n v="251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46"/>
  </r>
  <r>
    <n v="736"/>
    <n v="736"/>
    <n v="0"/>
    <n v="0"/>
    <n v="0"/>
    <n v="0"/>
    <n v="0"/>
    <n v="0"/>
    <n v="0"/>
    <n v="0"/>
    <n v="0"/>
    <n v="0"/>
    <x v="10"/>
  </r>
  <r>
    <n v="69"/>
    <n v="69"/>
    <n v="0"/>
    <n v="0"/>
    <n v="69"/>
    <n v="69"/>
    <n v="0"/>
    <n v="0"/>
    <n v="0"/>
    <n v="0"/>
    <n v="0"/>
    <n v="0"/>
    <x v="14"/>
  </r>
  <r>
    <n v="214"/>
    <n v="0"/>
    <n v="214"/>
    <n v="0"/>
    <n v="0"/>
    <n v="0"/>
    <n v="0"/>
    <n v="0"/>
    <n v="0"/>
    <n v="0"/>
    <n v="0"/>
    <n v="0"/>
    <x v="30"/>
  </r>
  <r>
    <n v="3392"/>
    <n v="3392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19"/>
    <n v="19"/>
    <n v="0"/>
    <n v="0"/>
    <x v="55"/>
  </r>
  <r>
    <n v="84"/>
    <n v="84"/>
    <n v="0"/>
    <n v="0"/>
    <n v="0"/>
    <n v="0"/>
    <n v="0"/>
    <n v="0"/>
    <n v="0"/>
    <n v="0"/>
    <n v="0"/>
    <n v="0"/>
    <x v="60"/>
  </r>
  <r>
    <n v="165"/>
    <n v="0"/>
    <n v="165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41"/>
  </r>
  <r>
    <n v="24954"/>
    <n v="0"/>
    <n v="24954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5"/>
  </r>
  <r>
    <n v="345"/>
    <n v="0"/>
    <n v="345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35"/>
    <n v="35"/>
    <n v="0"/>
    <n v="0"/>
    <x v="45"/>
  </r>
  <r>
    <n v="13"/>
    <n v="13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2"/>
  </r>
  <r>
    <n v="576"/>
    <n v="576"/>
    <n v="0"/>
    <n v="0"/>
    <n v="0"/>
    <n v="0"/>
    <n v="0"/>
    <n v="0"/>
    <n v="0"/>
    <n v="0"/>
    <n v="0"/>
    <n v="0"/>
    <x v="21"/>
  </r>
  <r>
    <n v="222"/>
    <n v="222"/>
    <n v="0"/>
    <n v="0"/>
    <n v="0"/>
    <n v="0"/>
    <n v="0"/>
    <n v="0"/>
    <n v="0"/>
    <n v="0"/>
    <n v="0"/>
    <n v="0"/>
    <x v="12"/>
  </r>
  <r>
    <n v="7102"/>
    <n v="7102"/>
    <n v="0"/>
    <n v="0"/>
    <n v="0"/>
    <n v="0"/>
    <n v="0"/>
    <n v="0"/>
    <n v="0"/>
    <n v="0"/>
    <n v="0"/>
    <n v="0"/>
    <x v="60"/>
  </r>
  <r>
    <n v="3523"/>
    <n v="3523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60"/>
  </r>
  <r>
    <n v="685"/>
    <n v="685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120"/>
    <n v="120"/>
    <n v="0"/>
    <n v="0"/>
    <x v="16"/>
  </r>
  <r>
    <n v="1413"/>
    <n v="1413"/>
    <n v="0"/>
    <n v="0"/>
    <n v="0"/>
    <n v="0"/>
    <n v="0"/>
    <n v="0"/>
    <n v="0"/>
    <n v="0"/>
    <n v="0"/>
    <n v="0"/>
    <x v="49"/>
  </r>
  <r>
    <n v="293"/>
    <n v="293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9"/>
  </r>
  <r>
    <n v="487"/>
    <n v="0"/>
    <n v="487"/>
    <n v="0"/>
    <n v="487"/>
    <n v="0"/>
    <n v="487"/>
    <n v="0"/>
    <n v="0"/>
    <n v="0"/>
    <n v="0"/>
    <n v="0"/>
    <x v="15"/>
  </r>
  <r>
    <n v="2442"/>
    <n v="0"/>
    <n v="2442"/>
    <n v="0"/>
    <n v="0"/>
    <n v="0"/>
    <n v="0"/>
    <n v="0"/>
    <n v="0"/>
    <n v="0"/>
    <n v="0"/>
    <n v="0"/>
    <x v="26"/>
  </r>
  <r>
    <n v="398"/>
    <n v="398"/>
    <n v="0"/>
    <n v="0"/>
    <n v="0"/>
    <n v="0"/>
    <n v="0"/>
    <n v="0"/>
    <n v="0"/>
    <n v="0"/>
    <n v="0"/>
    <n v="0"/>
    <x v="47"/>
  </r>
  <r>
    <n v="231"/>
    <n v="231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43"/>
  </r>
  <r>
    <n v="200"/>
    <n v="200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60"/>
  </r>
  <r>
    <n v="219"/>
    <n v="219"/>
    <n v="0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8"/>
  </r>
  <r>
    <n v="1777"/>
    <n v="1777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2"/>
    <n v="2"/>
    <n v="0"/>
    <n v="0"/>
    <x v="25"/>
  </r>
  <r>
    <n v="21"/>
    <n v="21"/>
    <n v="0"/>
    <n v="0"/>
    <n v="21"/>
    <n v="21"/>
    <n v="0"/>
    <n v="0"/>
    <n v="0"/>
    <n v="0"/>
    <n v="0"/>
    <n v="0"/>
    <x v="26"/>
  </r>
  <r>
    <n v="550"/>
    <n v="0"/>
    <n v="550"/>
    <n v="0"/>
    <n v="0"/>
    <n v="0"/>
    <n v="0"/>
    <n v="0"/>
    <n v="550"/>
    <n v="0"/>
    <n v="550"/>
    <n v="0"/>
    <x v="34"/>
  </r>
  <r>
    <n v="361"/>
    <n v="361"/>
    <n v="0"/>
    <n v="0"/>
    <n v="0"/>
    <n v="0"/>
    <n v="0"/>
    <n v="0"/>
    <n v="0"/>
    <n v="0"/>
    <n v="0"/>
    <n v="0"/>
    <x v="43"/>
  </r>
  <r>
    <n v="328"/>
    <n v="0"/>
    <n v="328"/>
    <n v="0"/>
    <n v="0"/>
    <n v="0"/>
    <n v="0"/>
    <n v="0"/>
    <n v="0"/>
    <n v="0"/>
    <n v="0"/>
    <n v="0"/>
    <x v="18"/>
  </r>
  <r>
    <n v="16265"/>
    <n v="1626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2"/>
  </r>
  <r>
    <n v="2767"/>
    <n v="2767"/>
    <n v="0"/>
    <n v="0"/>
    <n v="0"/>
    <n v="0"/>
    <n v="0"/>
    <n v="0"/>
    <n v="0"/>
    <n v="0"/>
    <n v="0"/>
    <n v="0"/>
    <x v="30"/>
  </r>
  <r>
    <n v="1634"/>
    <n v="0"/>
    <n v="1634"/>
    <n v="0"/>
    <n v="0"/>
    <n v="0"/>
    <n v="0"/>
    <n v="0"/>
    <n v="0"/>
    <n v="0"/>
    <n v="0"/>
    <n v="0"/>
    <x v="18"/>
  </r>
  <r>
    <n v="1072"/>
    <n v="0"/>
    <n v="1072"/>
    <n v="0"/>
    <n v="0"/>
    <n v="0"/>
    <n v="0"/>
    <n v="0"/>
    <n v="0"/>
    <n v="0"/>
    <n v="0"/>
    <n v="0"/>
    <x v="49"/>
  </r>
  <r>
    <n v="427"/>
    <n v="427"/>
    <n v="0"/>
    <n v="0"/>
    <n v="427"/>
    <n v="427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15"/>
  </r>
  <r>
    <n v="1749"/>
    <n v="1749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44"/>
  </r>
  <r>
    <n v="512"/>
    <n v="0"/>
    <n v="512"/>
    <n v="0"/>
    <n v="512"/>
    <n v="0"/>
    <n v="512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6"/>
  </r>
  <r>
    <n v="196"/>
    <n v="196"/>
    <n v="0"/>
    <n v="0"/>
    <n v="0"/>
    <n v="0"/>
    <n v="0"/>
    <n v="0"/>
    <n v="0"/>
    <n v="0"/>
    <n v="0"/>
    <n v="0"/>
    <x v="43"/>
  </r>
  <r>
    <n v="17745"/>
    <n v="17745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33"/>
  </r>
  <r>
    <n v="1065"/>
    <n v="1065"/>
    <n v="0"/>
    <n v="0"/>
    <n v="0"/>
    <n v="0"/>
    <n v="0"/>
    <n v="0"/>
    <n v="0"/>
    <n v="0"/>
    <n v="0"/>
    <n v="0"/>
    <x v="58"/>
  </r>
  <r>
    <n v="12237"/>
    <n v="12237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23"/>
  </r>
  <r>
    <n v="475"/>
    <n v="475"/>
    <n v="0"/>
    <n v="0"/>
    <n v="475"/>
    <n v="475"/>
    <n v="0"/>
    <n v="0"/>
    <n v="0"/>
    <n v="0"/>
    <n v="0"/>
    <n v="0"/>
    <x v="62"/>
  </r>
  <r>
    <n v="202"/>
    <n v="202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6"/>
  </r>
  <r>
    <n v="286"/>
    <n v="0"/>
    <n v="286"/>
    <n v="0"/>
    <n v="0"/>
    <n v="0"/>
    <n v="0"/>
    <n v="0"/>
    <n v="0"/>
    <n v="0"/>
    <n v="0"/>
    <n v="0"/>
    <x v="45"/>
  </r>
  <r>
    <n v="4789"/>
    <n v="478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18189"/>
    <n v="0"/>
    <n v="18189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21"/>
  </r>
  <r>
    <n v="543"/>
    <n v="0"/>
    <n v="543"/>
    <n v="0"/>
    <n v="0"/>
    <n v="0"/>
    <n v="0"/>
    <n v="0"/>
    <n v="0"/>
    <n v="0"/>
    <n v="0"/>
    <n v="0"/>
    <x v="54"/>
  </r>
  <r>
    <n v="413"/>
    <n v="413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21"/>
  </r>
  <r>
    <n v="487"/>
    <n v="48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6"/>
  </r>
  <r>
    <n v="118"/>
    <n v="118"/>
    <n v="0"/>
    <n v="0"/>
    <n v="0"/>
    <n v="0"/>
    <n v="0"/>
    <n v="0"/>
    <n v="0"/>
    <n v="0"/>
    <n v="0"/>
    <n v="0"/>
    <x v="37"/>
  </r>
  <r>
    <n v="86"/>
    <n v="86"/>
    <n v="0"/>
    <n v="0"/>
    <n v="0"/>
    <n v="0"/>
    <n v="0"/>
    <n v="0"/>
    <n v="0"/>
    <n v="0"/>
    <n v="0"/>
    <n v="0"/>
    <x v="3"/>
  </r>
  <r>
    <n v="300"/>
    <n v="300"/>
    <n v="0"/>
    <n v="0"/>
    <n v="0"/>
    <n v="0"/>
    <n v="0"/>
    <n v="0"/>
    <n v="0"/>
    <n v="0"/>
    <n v="0"/>
    <n v="0"/>
    <x v="43"/>
  </r>
  <r>
    <n v="1351"/>
    <n v="1351"/>
    <n v="0"/>
    <n v="0"/>
    <n v="0"/>
    <n v="0"/>
    <n v="0"/>
    <n v="0"/>
    <n v="1351"/>
    <n v="1351"/>
    <n v="0"/>
    <n v="0"/>
    <x v="9"/>
  </r>
  <r>
    <n v="7"/>
    <n v="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3336"/>
    <n v="3336"/>
    <n v="0"/>
    <n v="0"/>
    <n v="0"/>
    <n v="0"/>
    <n v="0"/>
    <n v="0"/>
    <n v="0"/>
    <n v="0"/>
    <n v="0"/>
    <n v="0"/>
    <x v="59"/>
  </r>
  <r>
    <n v="1130"/>
    <n v="1130"/>
    <n v="0"/>
    <n v="0"/>
    <n v="0"/>
    <n v="0"/>
    <n v="0"/>
    <n v="0"/>
    <n v="1130"/>
    <n v="1130"/>
    <n v="0"/>
    <n v="0"/>
    <x v="14"/>
  </r>
  <r>
    <n v="619"/>
    <n v="619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30"/>
  </r>
  <r>
    <n v="3279"/>
    <n v="3279"/>
    <n v="0"/>
    <n v="0"/>
    <n v="0"/>
    <n v="0"/>
    <n v="0"/>
    <n v="0"/>
    <n v="3279"/>
    <n v="3279"/>
    <n v="0"/>
    <n v="0"/>
    <x v="31"/>
  </r>
  <r>
    <n v="1512"/>
    <n v="1512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51"/>
  </r>
  <r>
    <n v="3400"/>
    <n v="0"/>
    <n v="3400"/>
    <n v="0"/>
    <n v="0"/>
    <n v="0"/>
    <n v="0"/>
    <n v="0"/>
    <n v="0"/>
    <n v="0"/>
    <n v="0"/>
    <n v="0"/>
    <x v="56"/>
  </r>
  <r>
    <n v="13"/>
    <n v="13"/>
    <n v="0"/>
    <n v="0"/>
    <n v="13"/>
    <n v="13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52"/>
  </r>
  <r>
    <n v="198"/>
    <n v="198"/>
    <n v="0"/>
    <n v="0"/>
    <n v="0"/>
    <n v="0"/>
    <n v="0"/>
    <n v="0"/>
    <n v="198"/>
    <n v="198"/>
    <n v="0"/>
    <n v="0"/>
    <x v="28"/>
  </r>
  <r>
    <n v="375"/>
    <n v="375"/>
    <n v="0"/>
    <n v="0"/>
    <n v="375"/>
    <n v="375"/>
    <n v="0"/>
    <n v="0"/>
    <n v="0"/>
    <n v="0"/>
    <n v="0"/>
    <n v="0"/>
    <x v="10"/>
  </r>
  <r>
    <n v="460"/>
    <n v="460"/>
    <n v="0"/>
    <n v="0"/>
    <n v="0"/>
    <n v="0"/>
    <n v="0"/>
    <n v="0"/>
    <n v="460"/>
    <n v="460"/>
    <n v="0"/>
    <n v="0"/>
    <x v="56"/>
  </r>
  <r>
    <n v="14834"/>
    <n v="0"/>
    <n v="14834"/>
    <n v="0"/>
    <n v="0"/>
    <n v="0"/>
    <n v="0"/>
    <n v="0"/>
    <n v="0"/>
    <n v="0"/>
    <n v="0"/>
    <n v="0"/>
    <x v="14"/>
  </r>
  <r>
    <n v="365"/>
    <n v="0"/>
    <n v="365"/>
    <n v="0"/>
    <n v="0"/>
    <n v="0"/>
    <n v="0"/>
    <n v="0"/>
    <n v="0"/>
    <n v="0"/>
    <n v="0"/>
    <n v="0"/>
    <x v="34"/>
  </r>
  <r>
    <n v="142"/>
    <n v="142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22"/>
  </r>
  <r>
    <n v="3404"/>
    <n v="3404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20"/>
  </r>
  <r>
    <n v="430"/>
    <n v="430"/>
    <n v="0"/>
    <n v="0"/>
    <n v="0"/>
    <n v="0"/>
    <n v="0"/>
    <n v="0"/>
    <n v="0"/>
    <n v="0"/>
    <n v="0"/>
    <n v="0"/>
    <x v="51"/>
  </r>
  <r>
    <n v="101"/>
    <n v="101"/>
    <n v="0"/>
    <n v="0"/>
    <n v="101"/>
    <n v="101"/>
    <n v="0"/>
    <n v="0"/>
    <n v="0"/>
    <n v="0"/>
    <n v="0"/>
    <n v="0"/>
    <x v="61"/>
  </r>
  <r>
    <n v="1316"/>
    <n v="1316"/>
    <n v="0"/>
    <n v="0"/>
    <n v="0"/>
    <n v="0"/>
    <n v="0"/>
    <n v="0"/>
    <n v="0"/>
    <n v="0"/>
    <n v="0"/>
    <n v="0"/>
    <x v="15"/>
  </r>
  <r>
    <n v="2300"/>
    <n v="2300"/>
    <n v="0"/>
    <n v="0"/>
    <n v="0"/>
    <n v="0"/>
    <n v="0"/>
    <n v="0"/>
    <n v="0"/>
    <n v="0"/>
    <n v="0"/>
    <n v="0"/>
    <x v="30"/>
  </r>
  <r>
    <n v="98"/>
    <n v="98"/>
    <n v="0"/>
    <n v="0"/>
    <n v="0"/>
    <n v="0"/>
    <n v="0"/>
    <n v="0"/>
    <n v="0"/>
    <n v="0"/>
    <n v="0"/>
    <n v="0"/>
    <x v="57"/>
  </r>
  <r>
    <n v="1738"/>
    <n v="1738"/>
    <n v="0"/>
    <n v="0"/>
    <n v="0"/>
    <n v="0"/>
    <n v="0"/>
    <n v="0"/>
    <n v="0"/>
    <n v="0"/>
    <n v="0"/>
    <n v="0"/>
    <x v="23"/>
  </r>
  <r>
    <n v="40"/>
    <n v="0"/>
    <n v="40"/>
    <n v="0"/>
    <n v="0"/>
    <n v="0"/>
    <n v="0"/>
    <n v="0"/>
    <n v="0"/>
    <n v="0"/>
    <n v="0"/>
    <n v="0"/>
    <x v="42"/>
  </r>
  <r>
    <n v="425"/>
    <n v="425"/>
    <n v="0"/>
    <n v="0"/>
    <n v="425"/>
    <n v="425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25"/>
  </r>
  <r>
    <n v="148"/>
    <n v="14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2"/>
  </r>
  <r>
    <n v="1491"/>
    <n v="1491"/>
    <n v="0"/>
    <n v="0"/>
    <n v="0"/>
    <n v="0"/>
    <n v="0"/>
    <n v="0"/>
    <n v="1491"/>
    <n v="1491"/>
    <n v="0"/>
    <n v="0"/>
    <x v="22"/>
  </r>
  <r>
    <n v="2"/>
    <n v="2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40"/>
  </r>
  <r>
    <n v="4849"/>
    <n v="4849"/>
    <n v="0"/>
    <n v="0"/>
    <n v="0"/>
    <n v="0"/>
    <n v="0"/>
    <n v="0"/>
    <n v="0"/>
    <n v="0"/>
    <n v="0"/>
    <n v="0"/>
    <x v="56"/>
  </r>
  <r>
    <n v="628"/>
    <n v="628"/>
    <n v="0"/>
    <n v="0"/>
    <n v="0"/>
    <n v="0"/>
    <n v="0"/>
    <n v="0"/>
    <n v="0"/>
    <n v="0"/>
    <n v="0"/>
    <n v="0"/>
    <x v="35"/>
  </r>
  <r>
    <n v="384"/>
    <n v="384"/>
    <n v="0"/>
    <n v="0"/>
    <n v="0"/>
    <n v="0"/>
    <n v="0"/>
    <n v="0"/>
    <n v="0"/>
    <n v="0"/>
    <n v="0"/>
    <n v="0"/>
    <x v="52"/>
  </r>
  <r>
    <n v="473"/>
    <n v="473"/>
    <n v="0"/>
    <n v="0"/>
    <n v="0"/>
    <n v="0"/>
    <n v="0"/>
    <n v="0"/>
    <n v="0"/>
    <n v="0"/>
    <n v="0"/>
    <n v="0"/>
    <x v="43"/>
  </r>
  <r>
    <n v="67"/>
    <n v="67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34"/>
  </r>
  <r>
    <n v="526"/>
    <n v="526"/>
    <n v="0"/>
    <n v="0"/>
    <n v="0"/>
    <n v="0"/>
    <n v="0"/>
    <n v="0"/>
    <n v="0"/>
    <n v="0"/>
    <n v="0"/>
    <n v="0"/>
    <x v="48"/>
  </r>
  <r>
    <n v="225"/>
    <n v="225"/>
    <n v="0"/>
    <n v="0"/>
    <n v="0"/>
    <n v="0"/>
    <n v="0"/>
    <n v="0"/>
    <n v="0"/>
    <n v="0"/>
    <n v="0"/>
    <n v="0"/>
    <x v="27"/>
  </r>
  <r>
    <n v="429"/>
    <n v="429"/>
    <n v="0"/>
    <n v="0"/>
    <n v="0"/>
    <n v="0"/>
    <n v="0"/>
    <n v="0"/>
    <n v="0"/>
    <n v="0"/>
    <n v="0"/>
    <n v="0"/>
    <x v="61"/>
  </r>
  <r>
    <n v="1268"/>
    <n v="1268"/>
    <n v="0"/>
    <n v="0"/>
    <n v="0"/>
    <n v="0"/>
    <n v="0"/>
    <n v="0"/>
    <n v="1268"/>
    <n v="1268"/>
    <n v="0"/>
    <n v="0"/>
    <x v="34"/>
  </r>
  <r>
    <n v="120"/>
    <n v="120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0"/>
  </r>
  <r>
    <n v="4353"/>
    <n v="0"/>
    <n v="4353"/>
    <n v="0"/>
    <n v="0"/>
    <n v="0"/>
    <n v="0"/>
    <n v="0"/>
    <n v="0"/>
    <n v="0"/>
    <n v="0"/>
    <n v="0"/>
    <x v="35"/>
  </r>
  <r>
    <n v="1087"/>
    <n v="1087"/>
    <n v="0"/>
    <n v="0"/>
    <n v="0"/>
    <n v="0"/>
    <n v="0"/>
    <n v="0"/>
    <n v="0"/>
    <n v="0"/>
    <n v="0"/>
    <n v="0"/>
    <x v="13"/>
  </r>
  <r>
    <n v="2743"/>
    <n v="274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5"/>
  </r>
  <r>
    <n v="2717"/>
    <n v="2717"/>
    <n v="0"/>
    <n v="0"/>
    <n v="0"/>
    <n v="0"/>
    <n v="0"/>
    <n v="0"/>
    <n v="0"/>
    <n v="0"/>
    <n v="0"/>
    <n v="0"/>
    <x v="5"/>
  </r>
  <r>
    <n v="324"/>
    <n v="324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53"/>
    <n v="53"/>
    <n v="0"/>
    <n v="0"/>
    <x v="42"/>
  </r>
  <r>
    <n v="32"/>
    <n v="3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9"/>
  </r>
  <r>
    <n v="1068"/>
    <n v="1068"/>
    <n v="0"/>
    <n v="0"/>
    <n v="0"/>
    <n v="0"/>
    <n v="0"/>
    <n v="0"/>
    <n v="0"/>
    <n v="0"/>
    <n v="0"/>
    <n v="0"/>
    <x v="17"/>
  </r>
  <r>
    <n v="519"/>
    <n v="519"/>
    <n v="0"/>
    <n v="0"/>
    <n v="0"/>
    <n v="0"/>
    <n v="0"/>
    <n v="0"/>
    <n v="0"/>
    <n v="0"/>
    <n v="0"/>
    <n v="0"/>
    <x v="40"/>
  </r>
  <r>
    <n v="3104"/>
    <n v="3104"/>
    <n v="0"/>
    <n v="0"/>
    <n v="0"/>
    <n v="0"/>
    <n v="0"/>
    <n v="0"/>
    <n v="3104"/>
    <n v="3104"/>
    <n v="0"/>
    <n v="0"/>
    <x v="56"/>
  </r>
  <r>
    <n v="4149"/>
    <n v="4149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19"/>
  </r>
  <r>
    <n v="743"/>
    <n v="0"/>
    <n v="743"/>
    <n v="0"/>
    <n v="0"/>
    <n v="0"/>
    <n v="0"/>
    <n v="0"/>
    <n v="0"/>
    <n v="0"/>
    <n v="0"/>
    <n v="0"/>
    <x v="60"/>
  </r>
  <r>
    <n v="32"/>
    <n v="0"/>
    <n v="32"/>
    <n v="0"/>
    <n v="32"/>
    <n v="0"/>
    <n v="32"/>
    <n v="0"/>
    <n v="0"/>
    <n v="0"/>
    <n v="0"/>
    <n v="0"/>
    <x v="54"/>
  </r>
  <r>
    <n v="294"/>
    <n v="294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1"/>
  </r>
  <r>
    <n v="1190"/>
    <n v="1190"/>
    <n v="0"/>
    <n v="0"/>
    <n v="1190"/>
    <n v="1190"/>
    <n v="0"/>
    <n v="0"/>
    <n v="0"/>
    <n v="0"/>
    <n v="0"/>
    <n v="0"/>
    <x v="56"/>
  </r>
  <r>
    <n v="1105"/>
    <n v="1105"/>
    <n v="0"/>
    <n v="0"/>
    <n v="0"/>
    <n v="0"/>
    <n v="0"/>
    <n v="0"/>
    <n v="1105"/>
    <n v="1105"/>
    <n v="0"/>
    <n v="0"/>
    <x v="1"/>
  </r>
  <r>
    <n v="85"/>
    <n v="85"/>
    <n v="0"/>
    <n v="0"/>
    <n v="0"/>
    <n v="0"/>
    <n v="0"/>
    <n v="0"/>
    <n v="0"/>
    <n v="0"/>
    <n v="0"/>
    <n v="0"/>
    <x v="31"/>
  </r>
  <r>
    <n v="2404"/>
    <n v="2404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22"/>
  </r>
  <r>
    <n v="107"/>
    <n v="107"/>
    <n v="0"/>
    <n v="0"/>
    <n v="107"/>
    <n v="107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48"/>
  </r>
  <r>
    <n v="469"/>
    <n v="0"/>
    <n v="469"/>
    <n v="0"/>
    <n v="0"/>
    <n v="0"/>
    <n v="0"/>
    <n v="0"/>
    <n v="0"/>
    <n v="0"/>
    <n v="0"/>
    <n v="0"/>
    <x v="39"/>
  </r>
  <r>
    <n v="410"/>
    <n v="410"/>
    <n v="0"/>
    <n v="0"/>
    <n v="410"/>
    <n v="41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1"/>
  </r>
  <r>
    <n v="199559"/>
    <n v="0"/>
    <n v="0"/>
    <n v="199559"/>
    <n v="0"/>
    <n v="0"/>
    <n v="0"/>
    <n v="0"/>
    <n v="0"/>
    <n v="0"/>
    <n v="0"/>
    <n v="0"/>
    <x v="2"/>
  </r>
  <r>
    <n v="9738"/>
    <n v="9738"/>
    <n v="0"/>
    <n v="0"/>
    <n v="0"/>
    <n v="0"/>
    <n v="0"/>
    <n v="0"/>
    <n v="0"/>
    <n v="0"/>
    <n v="0"/>
    <n v="0"/>
    <x v="51"/>
  </r>
  <r>
    <n v="201"/>
    <n v="201"/>
    <n v="0"/>
    <n v="0"/>
    <n v="0"/>
    <n v="0"/>
    <n v="0"/>
    <n v="0"/>
    <n v="0"/>
    <n v="0"/>
    <n v="0"/>
    <n v="0"/>
    <x v="13"/>
  </r>
  <r>
    <n v="310"/>
    <n v="310"/>
    <n v="0"/>
    <n v="0"/>
    <n v="0"/>
    <n v="0"/>
    <n v="0"/>
    <n v="0"/>
    <n v="0"/>
    <n v="0"/>
    <n v="0"/>
    <n v="0"/>
    <x v="33"/>
  </r>
  <r>
    <n v="14117"/>
    <n v="14117"/>
    <n v="0"/>
    <n v="0"/>
    <n v="0"/>
    <n v="0"/>
    <n v="0"/>
    <n v="0"/>
    <n v="0"/>
    <n v="0"/>
    <n v="0"/>
    <n v="0"/>
    <x v="49"/>
  </r>
  <r>
    <n v="6638"/>
    <n v="0"/>
    <n v="6638"/>
    <n v="0"/>
    <n v="0"/>
    <n v="0"/>
    <n v="0"/>
    <n v="0"/>
    <n v="0"/>
    <n v="0"/>
    <n v="0"/>
    <n v="0"/>
    <x v="57"/>
  </r>
  <r>
    <n v="2820"/>
    <n v="2820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64"/>
  </r>
  <r>
    <n v="11334"/>
    <n v="0"/>
    <n v="11334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6"/>
  </r>
  <r>
    <n v="450"/>
    <n v="450"/>
    <n v="0"/>
    <n v="0"/>
    <n v="450"/>
    <n v="45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43"/>
  </r>
  <r>
    <n v="552"/>
    <n v="552"/>
    <n v="0"/>
    <n v="0"/>
    <n v="0"/>
    <n v="0"/>
    <n v="0"/>
    <n v="0"/>
    <n v="0"/>
    <n v="0"/>
    <n v="0"/>
    <n v="0"/>
    <x v="56"/>
  </r>
  <r>
    <n v="809"/>
    <n v="809"/>
    <n v="0"/>
    <n v="0"/>
    <n v="0"/>
    <n v="0"/>
    <n v="0"/>
    <n v="0"/>
    <n v="0"/>
    <n v="0"/>
    <n v="0"/>
    <n v="0"/>
    <x v="9"/>
  </r>
  <r>
    <n v="8441"/>
    <n v="0"/>
    <n v="8441"/>
    <n v="0"/>
    <n v="0"/>
    <n v="0"/>
    <n v="0"/>
    <n v="0"/>
    <n v="0"/>
    <n v="0"/>
    <n v="0"/>
    <n v="0"/>
    <x v="35"/>
  </r>
  <r>
    <n v="3893"/>
    <n v="0"/>
    <n v="3893"/>
    <n v="0"/>
    <n v="0"/>
    <n v="0"/>
    <n v="0"/>
    <n v="0"/>
    <n v="0"/>
    <n v="0"/>
    <n v="0"/>
    <n v="0"/>
    <x v="48"/>
  </r>
  <r>
    <n v="105"/>
    <n v="105"/>
    <n v="0"/>
    <n v="0"/>
    <n v="0"/>
    <n v="0"/>
    <n v="0"/>
    <n v="0"/>
    <n v="0"/>
    <n v="0"/>
    <n v="0"/>
    <n v="0"/>
    <x v="40"/>
  </r>
  <r>
    <n v="6525"/>
    <n v="0"/>
    <n v="6525"/>
    <n v="0"/>
    <n v="0"/>
    <n v="0"/>
    <n v="0"/>
    <n v="0"/>
    <n v="0"/>
    <n v="0"/>
    <n v="0"/>
    <n v="0"/>
    <x v="35"/>
  </r>
  <r>
    <n v="7241"/>
    <n v="7241"/>
    <n v="0"/>
    <n v="0"/>
    <n v="0"/>
    <n v="0"/>
    <n v="0"/>
    <n v="0"/>
    <n v="0"/>
    <n v="0"/>
    <n v="0"/>
    <n v="0"/>
    <x v="61"/>
  </r>
  <r>
    <n v="5704"/>
    <n v="5704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9"/>
  </r>
  <r>
    <n v="998"/>
    <n v="998"/>
    <n v="0"/>
    <n v="0"/>
    <n v="0"/>
    <n v="0"/>
    <n v="0"/>
    <n v="0"/>
    <n v="0"/>
    <n v="0"/>
    <n v="0"/>
    <n v="0"/>
    <x v="24"/>
  </r>
  <r>
    <n v="5997"/>
    <n v="0"/>
    <n v="5997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2"/>
  </r>
  <r>
    <n v="231"/>
    <n v="231"/>
    <n v="0"/>
    <n v="0"/>
    <n v="0"/>
    <n v="0"/>
    <n v="0"/>
    <n v="0"/>
    <n v="231"/>
    <n v="231"/>
    <n v="0"/>
    <n v="0"/>
    <x v="44"/>
  </r>
  <r>
    <n v="52"/>
    <n v="0"/>
    <n v="52"/>
    <n v="0"/>
    <n v="0"/>
    <n v="0"/>
    <n v="0"/>
    <n v="0"/>
    <n v="0"/>
    <n v="0"/>
    <n v="0"/>
    <n v="0"/>
    <x v="54"/>
  </r>
  <r>
    <n v="7859"/>
    <n v="7859"/>
    <n v="0"/>
    <n v="0"/>
    <n v="0"/>
    <n v="0"/>
    <n v="0"/>
    <n v="0"/>
    <n v="0"/>
    <n v="0"/>
    <n v="0"/>
    <n v="0"/>
    <x v="9"/>
  </r>
  <r>
    <n v="3526"/>
    <n v="0"/>
    <n v="0"/>
    <n v="3526"/>
    <n v="0"/>
    <n v="0"/>
    <n v="0"/>
    <n v="0"/>
    <n v="0"/>
    <n v="0"/>
    <n v="0"/>
    <n v="0"/>
    <x v="55"/>
  </r>
  <r>
    <n v="611"/>
    <n v="611"/>
    <n v="0"/>
    <n v="0"/>
    <n v="0"/>
    <n v="0"/>
    <n v="0"/>
    <n v="0"/>
    <n v="0"/>
    <n v="0"/>
    <n v="0"/>
    <n v="0"/>
    <x v="28"/>
  </r>
  <r>
    <n v="170"/>
    <n v="170"/>
    <n v="0"/>
    <n v="0"/>
    <n v="170"/>
    <n v="170"/>
    <n v="0"/>
    <n v="0"/>
    <n v="0"/>
    <n v="0"/>
    <n v="0"/>
    <n v="0"/>
    <x v="15"/>
  </r>
  <r>
    <n v="59"/>
    <n v="59"/>
    <n v="0"/>
    <n v="0"/>
    <n v="0"/>
    <n v="0"/>
    <n v="0"/>
    <n v="0"/>
    <n v="59"/>
    <n v="59"/>
    <n v="0"/>
    <n v="0"/>
    <x v="9"/>
  </r>
  <r>
    <n v="7470"/>
    <n v="7470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49"/>
  </r>
  <r>
    <n v="1450"/>
    <n v="1450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15"/>
  </r>
  <r>
    <n v="440"/>
    <n v="440"/>
    <n v="0"/>
    <n v="0"/>
    <n v="0"/>
    <n v="0"/>
    <n v="0"/>
    <n v="0"/>
    <n v="0"/>
    <n v="0"/>
    <n v="0"/>
    <n v="0"/>
    <x v="10"/>
  </r>
  <r>
    <n v="1300"/>
    <n v="0"/>
    <n v="130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7"/>
  </r>
  <r>
    <n v="5182"/>
    <n v="5182"/>
    <n v="0"/>
    <n v="0"/>
    <n v="5182"/>
    <n v="5182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41"/>
  </r>
  <r>
    <n v="271"/>
    <n v="27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58"/>
  </r>
  <r>
    <n v="131"/>
    <n v="131"/>
    <n v="0"/>
    <n v="0"/>
    <n v="0"/>
    <n v="0"/>
    <n v="0"/>
    <n v="0"/>
    <n v="0"/>
    <n v="0"/>
    <n v="0"/>
    <n v="0"/>
    <x v="24"/>
  </r>
  <r>
    <n v="615"/>
    <n v="0"/>
    <n v="615"/>
    <n v="0"/>
    <n v="0"/>
    <n v="0"/>
    <n v="0"/>
    <n v="0"/>
    <n v="0"/>
    <n v="0"/>
    <n v="0"/>
    <n v="0"/>
    <x v="4"/>
  </r>
  <r>
    <n v="49"/>
    <n v="49"/>
    <n v="0"/>
    <n v="0"/>
    <n v="49"/>
    <n v="49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56"/>
  </r>
  <r>
    <n v="956"/>
    <n v="956"/>
    <n v="0"/>
    <n v="0"/>
    <n v="0"/>
    <n v="0"/>
    <n v="0"/>
    <n v="0"/>
    <n v="0"/>
    <n v="0"/>
    <n v="0"/>
    <n v="0"/>
    <x v="33"/>
  </r>
  <r>
    <n v="503"/>
    <n v="503"/>
    <n v="0"/>
    <n v="0"/>
    <n v="0"/>
    <n v="0"/>
    <n v="0"/>
    <n v="0"/>
    <n v="0"/>
    <n v="0"/>
    <n v="0"/>
    <n v="0"/>
    <x v="62"/>
  </r>
  <r>
    <n v="398"/>
    <n v="398"/>
    <n v="0"/>
    <n v="0"/>
    <n v="0"/>
    <n v="0"/>
    <n v="0"/>
    <n v="0"/>
    <n v="0"/>
    <n v="0"/>
    <n v="0"/>
    <n v="0"/>
    <x v="33"/>
  </r>
  <r>
    <n v="7649"/>
    <n v="0"/>
    <n v="7649"/>
    <n v="0"/>
    <n v="0"/>
    <n v="0"/>
    <n v="0"/>
    <n v="0"/>
    <n v="0"/>
    <n v="0"/>
    <n v="0"/>
    <n v="0"/>
    <x v="12"/>
  </r>
  <r>
    <n v="1"/>
    <n v="0"/>
    <n v="1"/>
    <n v="0"/>
    <n v="0"/>
    <n v="0"/>
    <n v="0"/>
    <n v="0"/>
    <n v="0"/>
    <n v="0"/>
    <n v="0"/>
    <n v="0"/>
    <x v="9"/>
  </r>
  <r>
    <n v="397"/>
    <n v="397"/>
    <n v="0"/>
    <n v="0"/>
    <n v="0"/>
    <n v="0"/>
    <n v="0"/>
    <n v="0"/>
    <n v="0"/>
    <n v="0"/>
    <n v="0"/>
    <n v="0"/>
    <x v="10"/>
  </r>
  <r>
    <n v="3713"/>
    <n v="3713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47"/>
  </r>
  <r>
    <n v="88"/>
    <n v="8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7"/>
  </r>
  <r>
    <n v="1010"/>
    <n v="1010"/>
    <n v="0"/>
    <n v="0"/>
    <n v="0"/>
    <n v="0"/>
    <n v="0"/>
    <n v="0"/>
    <n v="0"/>
    <n v="0"/>
    <n v="0"/>
    <n v="0"/>
    <x v="47"/>
  </r>
  <r>
    <n v="212"/>
    <n v="212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1"/>
  </r>
  <r>
    <n v="3898"/>
    <n v="3898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5"/>
  </r>
  <r>
    <n v="703"/>
    <n v="703"/>
    <n v="0"/>
    <n v="0"/>
    <n v="0"/>
    <n v="0"/>
    <n v="0"/>
    <n v="0"/>
    <n v="0"/>
    <n v="0"/>
    <n v="0"/>
    <n v="0"/>
    <x v="1"/>
  </r>
  <r>
    <n v="180"/>
    <n v="180"/>
    <n v="0"/>
    <n v="0"/>
    <n v="0"/>
    <n v="0"/>
    <n v="0"/>
    <n v="0"/>
    <n v="180"/>
    <n v="180"/>
    <n v="0"/>
    <n v="0"/>
    <x v="68"/>
  </r>
  <r>
    <n v="31"/>
    <n v="31"/>
    <n v="0"/>
    <n v="0"/>
    <n v="0"/>
    <n v="0"/>
    <n v="0"/>
    <n v="0"/>
    <n v="0"/>
    <n v="0"/>
    <n v="0"/>
    <n v="0"/>
    <x v="41"/>
  </r>
  <r>
    <n v="566"/>
    <n v="566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28"/>
  </r>
  <r>
    <n v="480"/>
    <n v="480"/>
    <n v="0"/>
    <n v="0"/>
    <n v="0"/>
    <n v="0"/>
    <n v="0"/>
    <n v="0"/>
    <n v="0"/>
    <n v="0"/>
    <n v="0"/>
    <n v="0"/>
    <x v="49"/>
  </r>
  <r>
    <n v="234"/>
    <n v="234"/>
    <n v="0"/>
    <n v="0"/>
    <n v="0"/>
    <n v="0"/>
    <n v="0"/>
    <n v="0"/>
    <n v="0"/>
    <n v="0"/>
    <n v="0"/>
    <n v="0"/>
    <x v="14"/>
  </r>
  <r>
    <n v="7476"/>
    <n v="7476"/>
    <n v="0"/>
    <n v="0"/>
    <n v="0"/>
    <n v="0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2"/>
  </r>
  <r>
    <n v="818"/>
    <n v="818"/>
    <n v="0"/>
    <n v="0"/>
    <n v="0"/>
    <n v="0"/>
    <n v="0"/>
    <n v="0"/>
    <n v="0"/>
    <n v="0"/>
    <n v="0"/>
    <n v="0"/>
    <x v="56"/>
  </r>
  <r>
    <n v="29536"/>
    <n v="0"/>
    <n v="29536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54"/>
  </r>
  <r>
    <n v="3881"/>
    <n v="3881"/>
    <n v="0"/>
    <n v="0"/>
    <n v="0"/>
    <n v="0"/>
    <n v="0"/>
    <n v="0"/>
    <n v="0"/>
    <n v="0"/>
    <n v="0"/>
    <n v="0"/>
    <x v="10"/>
  </r>
  <r>
    <n v="919"/>
    <n v="919"/>
    <n v="0"/>
    <n v="0"/>
    <n v="0"/>
    <n v="0"/>
    <n v="0"/>
    <n v="0"/>
    <n v="0"/>
    <n v="0"/>
    <n v="0"/>
    <n v="0"/>
    <x v="5"/>
  </r>
  <r>
    <n v="64"/>
    <n v="64"/>
    <n v="0"/>
    <n v="0"/>
    <n v="64"/>
    <n v="64"/>
    <n v="0"/>
    <n v="0"/>
    <n v="0"/>
    <n v="0"/>
    <n v="0"/>
    <n v="0"/>
    <x v="66"/>
  </r>
  <r>
    <n v="18"/>
    <n v="18"/>
    <n v="0"/>
    <n v="0"/>
    <n v="0"/>
    <n v="0"/>
    <n v="0"/>
    <n v="0"/>
    <n v="0"/>
    <n v="0"/>
    <n v="0"/>
    <n v="0"/>
    <x v="37"/>
  </r>
  <r>
    <n v="282"/>
    <n v="28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9"/>
  </r>
  <r>
    <n v="81"/>
    <n v="81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48"/>
  </r>
  <r>
    <n v="1436"/>
    <n v="0"/>
    <n v="1436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2"/>
  </r>
  <r>
    <n v="4473"/>
    <n v="0"/>
    <n v="4473"/>
    <n v="0"/>
    <n v="0"/>
    <n v="0"/>
    <n v="0"/>
    <n v="0"/>
    <n v="4473"/>
    <n v="0"/>
    <n v="4473"/>
    <n v="0"/>
    <x v="6"/>
  </r>
  <r>
    <n v="13"/>
    <n v="13"/>
    <n v="0"/>
    <n v="0"/>
    <n v="13"/>
    <n v="13"/>
    <n v="0"/>
    <n v="0"/>
    <n v="0"/>
    <n v="0"/>
    <n v="0"/>
    <n v="0"/>
    <x v="15"/>
  </r>
  <r>
    <n v="336"/>
    <n v="336"/>
    <n v="0"/>
    <n v="0"/>
    <n v="0"/>
    <n v="0"/>
    <n v="0"/>
    <n v="0"/>
    <n v="336"/>
    <n v="336"/>
    <n v="0"/>
    <n v="0"/>
    <x v="15"/>
  </r>
  <r>
    <n v="41"/>
    <n v="41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33"/>
  </r>
  <r>
    <n v="1608"/>
    <n v="1608"/>
    <n v="0"/>
    <n v="0"/>
    <n v="0"/>
    <n v="0"/>
    <n v="0"/>
    <n v="0"/>
    <n v="0"/>
    <n v="0"/>
    <n v="0"/>
    <n v="0"/>
    <x v="56"/>
  </r>
  <r>
    <n v="285"/>
    <n v="285"/>
    <n v="0"/>
    <n v="0"/>
    <n v="0"/>
    <n v="0"/>
    <n v="0"/>
    <n v="0"/>
    <n v="0"/>
    <n v="0"/>
    <n v="0"/>
    <n v="0"/>
    <x v="22"/>
  </r>
  <r>
    <n v="2"/>
    <n v="2"/>
    <n v="0"/>
    <n v="0"/>
    <n v="2"/>
    <n v="2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7"/>
  </r>
  <r>
    <n v="215"/>
    <n v="0"/>
    <n v="215"/>
    <n v="0"/>
    <n v="215"/>
    <n v="0"/>
    <n v="215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6"/>
  </r>
  <r>
    <n v="888"/>
    <n v="0"/>
    <n v="888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33"/>
  </r>
  <r>
    <n v="2194"/>
    <n v="2194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8"/>
  </r>
  <r>
    <n v="50529"/>
    <n v="0"/>
    <n v="50529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28"/>
  </r>
  <r>
    <n v="465"/>
    <n v="465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42"/>
    <n v="42"/>
    <n v="0"/>
    <n v="0"/>
    <x v="32"/>
  </r>
  <r>
    <n v="1197"/>
    <n v="0"/>
    <n v="1197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46"/>
  </r>
  <r>
    <n v="913"/>
    <n v="913"/>
    <n v="0"/>
    <n v="0"/>
    <n v="0"/>
    <n v="0"/>
    <n v="0"/>
    <n v="0"/>
    <n v="0"/>
    <n v="0"/>
    <n v="0"/>
    <n v="0"/>
    <x v="58"/>
  </r>
  <r>
    <n v="13555"/>
    <n v="13555"/>
    <n v="0"/>
    <n v="0"/>
    <n v="0"/>
    <n v="0"/>
    <n v="0"/>
    <n v="0"/>
    <n v="0"/>
    <n v="0"/>
    <n v="0"/>
    <n v="0"/>
    <x v="14"/>
  </r>
  <r>
    <n v="25"/>
    <n v="0"/>
    <n v="25"/>
    <n v="0"/>
    <n v="25"/>
    <n v="0"/>
    <n v="25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31"/>
    <n v="31"/>
    <n v="0"/>
    <n v="0"/>
    <x v="43"/>
  </r>
  <r>
    <n v="5802"/>
    <n v="5802"/>
    <n v="0"/>
    <n v="0"/>
    <n v="0"/>
    <n v="0"/>
    <n v="0"/>
    <n v="0"/>
    <n v="0"/>
    <n v="0"/>
    <n v="0"/>
    <n v="0"/>
    <x v="27"/>
  </r>
  <r>
    <n v="370"/>
    <n v="370"/>
    <n v="0"/>
    <n v="0"/>
    <n v="0"/>
    <n v="0"/>
    <n v="0"/>
    <n v="0"/>
    <n v="0"/>
    <n v="0"/>
    <n v="0"/>
    <n v="0"/>
    <x v="5"/>
  </r>
  <r>
    <n v="723"/>
    <n v="0"/>
    <n v="723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57"/>
  </r>
  <r>
    <n v="665"/>
    <n v="665"/>
    <n v="0"/>
    <n v="0"/>
    <n v="0"/>
    <n v="0"/>
    <n v="0"/>
    <n v="0"/>
    <n v="0"/>
    <n v="0"/>
    <n v="0"/>
    <n v="0"/>
    <x v="62"/>
  </r>
  <r>
    <n v="11558"/>
    <n v="0"/>
    <n v="11558"/>
    <n v="0"/>
    <n v="0"/>
    <n v="0"/>
    <n v="0"/>
    <n v="0"/>
    <n v="0"/>
    <n v="0"/>
    <n v="0"/>
    <n v="0"/>
    <x v="58"/>
  </r>
  <r>
    <n v="7253"/>
    <n v="7253"/>
    <n v="0"/>
    <n v="0"/>
    <n v="0"/>
    <n v="0"/>
    <n v="0"/>
    <n v="0"/>
    <n v="0"/>
    <n v="0"/>
    <n v="0"/>
    <n v="0"/>
    <x v="47"/>
  </r>
  <r>
    <n v="177"/>
    <n v="0"/>
    <n v="177"/>
    <n v="0"/>
    <n v="0"/>
    <n v="0"/>
    <n v="0"/>
    <n v="0"/>
    <n v="0"/>
    <n v="0"/>
    <n v="0"/>
    <n v="0"/>
    <x v="66"/>
  </r>
  <r>
    <n v="43"/>
    <n v="43"/>
    <n v="0"/>
    <n v="0"/>
    <n v="0"/>
    <n v="0"/>
    <n v="0"/>
    <n v="0"/>
    <n v="0"/>
    <n v="0"/>
    <n v="0"/>
    <n v="0"/>
    <x v="16"/>
  </r>
  <r>
    <n v="1997"/>
    <n v="1997"/>
    <n v="0"/>
    <n v="0"/>
    <n v="0"/>
    <n v="0"/>
    <n v="0"/>
    <n v="0"/>
    <n v="1997"/>
    <n v="1997"/>
    <n v="0"/>
    <n v="0"/>
    <x v="21"/>
  </r>
  <r>
    <n v="270"/>
    <n v="0"/>
    <n v="27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17"/>
    <n v="17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0"/>
  </r>
  <r>
    <n v="1566"/>
    <n v="1566"/>
    <n v="0"/>
    <n v="0"/>
    <n v="0"/>
    <n v="0"/>
    <n v="0"/>
    <n v="0"/>
    <n v="1566"/>
    <n v="1566"/>
    <n v="0"/>
    <n v="0"/>
    <x v="8"/>
  </r>
  <r>
    <n v="1725"/>
    <n v="1725"/>
    <n v="0"/>
    <n v="0"/>
    <n v="1725"/>
    <n v="1725"/>
    <n v="0"/>
    <n v="0"/>
    <n v="0"/>
    <n v="0"/>
    <n v="0"/>
    <n v="0"/>
    <x v="57"/>
  </r>
  <r>
    <n v="182"/>
    <n v="182"/>
    <n v="0"/>
    <n v="0"/>
    <n v="0"/>
    <n v="0"/>
    <n v="0"/>
    <n v="0"/>
    <n v="0"/>
    <n v="0"/>
    <n v="0"/>
    <n v="0"/>
    <x v="50"/>
  </r>
  <r>
    <n v="848"/>
    <n v="0"/>
    <n v="848"/>
    <n v="0"/>
    <n v="0"/>
    <n v="0"/>
    <n v="0"/>
    <n v="0"/>
    <n v="0"/>
    <n v="0"/>
    <n v="0"/>
    <n v="0"/>
    <x v="29"/>
  </r>
  <r>
    <n v="549"/>
    <n v="0"/>
    <n v="549"/>
    <n v="0"/>
    <n v="0"/>
    <n v="0"/>
    <n v="0"/>
    <n v="0"/>
    <n v="0"/>
    <n v="0"/>
    <n v="0"/>
    <n v="0"/>
    <x v="58"/>
  </r>
  <r>
    <n v="355"/>
    <n v="355"/>
    <n v="0"/>
    <n v="0"/>
    <n v="0"/>
    <n v="0"/>
    <n v="0"/>
    <n v="0"/>
    <n v="0"/>
    <n v="0"/>
    <n v="0"/>
    <n v="0"/>
    <x v="27"/>
  </r>
  <r>
    <n v="3712"/>
    <n v="3712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9"/>
  </r>
  <r>
    <n v="1292"/>
    <n v="0"/>
    <n v="1292"/>
    <n v="0"/>
    <n v="0"/>
    <n v="0"/>
    <n v="0"/>
    <n v="0"/>
    <n v="0"/>
    <n v="0"/>
    <n v="0"/>
    <n v="0"/>
    <x v="6"/>
  </r>
  <r>
    <n v="1123"/>
    <n v="0"/>
    <n v="0"/>
    <n v="1123"/>
    <n v="0"/>
    <n v="0"/>
    <n v="0"/>
    <n v="0"/>
    <n v="0"/>
    <n v="0"/>
    <n v="0"/>
    <n v="0"/>
    <x v="69"/>
  </r>
  <r>
    <n v="718"/>
    <n v="718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3"/>
  </r>
  <r>
    <n v="575"/>
    <n v="575"/>
    <n v="0"/>
    <n v="0"/>
    <n v="0"/>
    <n v="0"/>
    <n v="0"/>
    <n v="0"/>
    <n v="575"/>
    <n v="575"/>
    <n v="0"/>
    <n v="0"/>
    <x v="40"/>
  </r>
  <r>
    <n v="2475"/>
    <n v="0"/>
    <n v="2475"/>
    <n v="0"/>
    <n v="0"/>
    <n v="0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51"/>
  </r>
  <r>
    <n v="536"/>
    <n v="0"/>
    <n v="536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10"/>
  </r>
  <r>
    <n v="354"/>
    <n v="35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20220"/>
    <n v="0"/>
    <n v="20220"/>
    <n v="0"/>
    <n v="20220"/>
    <n v="0"/>
    <n v="20220"/>
    <n v="0"/>
    <n v="0"/>
    <n v="0"/>
    <n v="0"/>
    <n v="0"/>
    <x v="29"/>
  </r>
  <r>
    <n v="108"/>
    <n v="108"/>
    <n v="0"/>
    <n v="0"/>
    <n v="0"/>
    <n v="0"/>
    <n v="0"/>
    <n v="0"/>
    <n v="0"/>
    <n v="0"/>
    <n v="0"/>
    <n v="0"/>
    <x v="30"/>
  </r>
  <r>
    <n v="201"/>
    <n v="201"/>
    <n v="0"/>
    <n v="0"/>
    <n v="0"/>
    <n v="0"/>
    <n v="0"/>
    <n v="0"/>
    <n v="0"/>
    <n v="0"/>
    <n v="0"/>
    <n v="0"/>
    <x v="49"/>
  </r>
  <r>
    <n v="19496"/>
    <n v="19496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3"/>
  </r>
  <r>
    <n v="5884"/>
    <n v="0"/>
    <n v="5884"/>
    <n v="0"/>
    <n v="0"/>
    <n v="0"/>
    <n v="0"/>
    <n v="0"/>
    <n v="0"/>
    <n v="0"/>
    <n v="0"/>
    <n v="0"/>
    <x v="22"/>
  </r>
  <r>
    <n v="15779"/>
    <n v="15779"/>
    <n v="0"/>
    <n v="0"/>
    <n v="0"/>
    <n v="0"/>
    <n v="0"/>
    <n v="0"/>
    <n v="0"/>
    <n v="0"/>
    <n v="0"/>
    <n v="0"/>
    <x v="48"/>
  </r>
  <r>
    <n v="633"/>
    <n v="633"/>
    <n v="0"/>
    <n v="0"/>
    <n v="0"/>
    <n v="0"/>
    <n v="0"/>
    <n v="0"/>
    <n v="0"/>
    <n v="0"/>
    <n v="0"/>
    <n v="0"/>
    <x v="12"/>
  </r>
  <r>
    <n v="11051"/>
    <n v="0"/>
    <n v="11051"/>
    <n v="0"/>
    <n v="0"/>
    <n v="0"/>
    <n v="0"/>
    <n v="0"/>
    <n v="0"/>
    <n v="0"/>
    <n v="0"/>
    <n v="0"/>
    <x v="23"/>
  </r>
  <r>
    <n v="1507"/>
    <n v="1507"/>
    <n v="0"/>
    <n v="0"/>
    <n v="0"/>
    <n v="0"/>
    <n v="0"/>
    <n v="0"/>
    <n v="0"/>
    <n v="0"/>
    <n v="0"/>
    <n v="0"/>
    <x v="61"/>
  </r>
  <r>
    <n v="195"/>
    <n v="195"/>
    <n v="0"/>
    <n v="0"/>
    <n v="0"/>
    <n v="0"/>
    <n v="0"/>
    <n v="0"/>
    <n v="0"/>
    <n v="0"/>
    <n v="0"/>
    <n v="0"/>
    <x v="22"/>
  </r>
  <r>
    <n v="2291"/>
    <n v="229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0"/>
  </r>
  <r>
    <n v="99"/>
    <n v="99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3"/>
  </r>
  <r>
    <n v="431"/>
    <n v="431"/>
    <n v="0"/>
    <n v="0"/>
    <n v="0"/>
    <n v="0"/>
    <n v="0"/>
    <n v="0"/>
    <n v="0"/>
    <n v="0"/>
    <n v="0"/>
    <n v="0"/>
    <x v="40"/>
  </r>
  <r>
    <n v="337"/>
    <n v="337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0"/>
  </r>
  <r>
    <n v="3970"/>
    <n v="3970"/>
    <n v="0"/>
    <n v="0"/>
    <n v="0"/>
    <n v="0"/>
    <n v="0"/>
    <n v="0"/>
    <n v="3970"/>
    <n v="3970"/>
    <n v="0"/>
    <n v="0"/>
    <x v="37"/>
  </r>
  <r>
    <n v="15"/>
    <n v="15"/>
    <n v="0"/>
    <n v="0"/>
    <n v="0"/>
    <n v="0"/>
    <n v="0"/>
    <n v="0"/>
    <n v="15"/>
    <n v="15"/>
    <n v="0"/>
    <n v="0"/>
    <x v="45"/>
  </r>
  <r>
    <n v="67"/>
    <n v="67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4"/>
  </r>
  <r>
    <n v="50"/>
    <n v="50"/>
    <n v="0"/>
    <n v="0"/>
    <n v="50"/>
    <n v="50"/>
    <n v="0"/>
    <n v="0"/>
    <n v="0"/>
    <n v="0"/>
    <n v="0"/>
    <n v="0"/>
    <x v="52"/>
  </r>
  <r>
    <n v="5396"/>
    <n v="0"/>
    <n v="5396"/>
    <n v="0"/>
    <n v="0"/>
    <n v="0"/>
    <n v="0"/>
    <n v="0"/>
    <n v="0"/>
    <n v="0"/>
    <n v="0"/>
    <n v="0"/>
    <x v="12"/>
  </r>
  <r>
    <n v="166"/>
    <n v="166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3"/>
  </r>
  <r>
    <n v="1960"/>
    <n v="1960"/>
    <n v="0"/>
    <n v="0"/>
    <n v="0"/>
    <n v="0"/>
    <n v="0"/>
    <n v="0"/>
    <n v="0"/>
    <n v="0"/>
    <n v="0"/>
    <n v="0"/>
    <x v="55"/>
  </r>
  <r>
    <n v="1591"/>
    <n v="1591"/>
    <n v="0"/>
    <n v="0"/>
    <n v="0"/>
    <n v="0"/>
    <n v="0"/>
    <n v="0"/>
    <n v="0"/>
    <n v="0"/>
    <n v="0"/>
    <n v="0"/>
    <x v="21"/>
  </r>
  <r>
    <n v="176"/>
    <n v="0"/>
    <n v="176"/>
    <n v="0"/>
    <n v="0"/>
    <n v="0"/>
    <n v="0"/>
    <n v="0"/>
    <n v="0"/>
    <n v="0"/>
    <n v="0"/>
    <n v="0"/>
    <x v="39"/>
  </r>
  <r>
    <n v="103"/>
    <n v="103"/>
    <n v="0"/>
    <n v="0"/>
    <n v="0"/>
    <n v="0"/>
    <n v="0"/>
    <n v="0"/>
    <n v="0"/>
    <n v="0"/>
    <n v="0"/>
    <n v="0"/>
    <x v="50"/>
  </r>
  <r>
    <n v="262"/>
    <n v="262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12"/>
    <n v="12"/>
    <n v="0"/>
    <n v="0"/>
    <x v="32"/>
  </r>
  <r>
    <n v="238"/>
    <n v="0"/>
    <n v="238"/>
    <n v="0"/>
    <n v="0"/>
    <n v="0"/>
    <n v="0"/>
    <n v="0"/>
    <n v="238"/>
    <n v="0"/>
    <n v="238"/>
    <n v="0"/>
    <x v="15"/>
  </r>
  <r>
    <n v="713"/>
    <n v="713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5"/>
  </r>
  <r>
    <n v="1988"/>
    <n v="1988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1"/>
  </r>
  <r>
    <n v="5454"/>
    <n v="5454"/>
    <n v="0"/>
    <n v="0"/>
    <n v="0"/>
    <n v="0"/>
    <n v="0"/>
    <n v="0"/>
    <n v="0"/>
    <n v="0"/>
    <n v="0"/>
    <n v="0"/>
    <x v="46"/>
  </r>
  <r>
    <n v="25496"/>
    <n v="0"/>
    <n v="25496"/>
    <n v="0"/>
    <n v="25496"/>
    <n v="0"/>
    <n v="25496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2"/>
  </r>
  <r>
    <n v="105"/>
    <n v="105"/>
    <n v="0"/>
    <n v="0"/>
    <n v="0"/>
    <n v="0"/>
    <n v="0"/>
    <n v="0"/>
    <n v="105"/>
    <n v="105"/>
    <n v="0"/>
    <n v="0"/>
    <x v="15"/>
  </r>
  <r>
    <n v="9961"/>
    <n v="9961"/>
    <n v="0"/>
    <n v="0"/>
    <n v="9961"/>
    <n v="9961"/>
    <n v="0"/>
    <n v="0"/>
    <n v="0"/>
    <n v="0"/>
    <n v="0"/>
    <n v="0"/>
    <x v="52"/>
  </r>
  <r>
    <n v="200"/>
    <n v="200"/>
    <n v="0"/>
    <n v="0"/>
    <n v="0"/>
    <n v="0"/>
    <n v="0"/>
    <n v="0"/>
    <n v="200"/>
    <n v="200"/>
    <n v="0"/>
    <n v="0"/>
    <x v="39"/>
  </r>
  <r>
    <n v="8511"/>
    <n v="851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63"/>
  </r>
  <r>
    <n v="709"/>
    <n v="0"/>
    <n v="0"/>
    <n v="709"/>
    <n v="0"/>
    <n v="0"/>
    <n v="0"/>
    <n v="0"/>
    <n v="0"/>
    <n v="0"/>
    <n v="0"/>
    <n v="0"/>
    <x v="69"/>
  </r>
  <r>
    <n v="530"/>
    <n v="530"/>
    <n v="0"/>
    <n v="0"/>
    <n v="530"/>
    <n v="530"/>
    <n v="0"/>
    <n v="0"/>
    <n v="0"/>
    <n v="0"/>
    <n v="0"/>
    <n v="0"/>
    <x v="56"/>
  </r>
  <r>
    <n v="26942"/>
    <n v="0"/>
    <n v="26942"/>
    <n v="0"/>
    <n v="0"/>
    <n v="0"/>
    <n v="0"/>
    <n v="0"/>
    <n v="0"/>
    <n v="0"/>
    <n v="0"/>
    <n v="0"/>
    <x v="65"/>
  </r>
  <r>
    <n v="415"/>
    <n v="415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56"/>
  </r>
  <r>
    <n v="994"/>
    <n v="99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1"/>
  </r>
  <r>
    <n v="1920"/>
    <n v="1920"/>
    <n v="0"/>
    <n v="0"/>
    <n v="0"/>
    <n v="0"/>
    <n v="0"/>
    <n v="0"/>
    <n v="0"/>
    <n v="0"/>
    <n v="0"/>
    <n v="0"/>
    <x v="10"/>
  </r>
  <r>
    <n v="315"/>
    <n v="315"/>
    <n v="0"/>
    <n v="0"/>
    <n v="0"/>
    <n v="0"/>
    <n v="0"/>
    <n v="0"/>
    <n v="0"/>
    <n v="0"/>
    <n v="0"/>
    <n v="0"/>
    <x v="39"/>
  </r>
  <r>
    <n v="1178"/>
    <n v="0"/>
    <n v="1178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8"/>
  </r>
  <r>
    <n v="172"/>
    <n v="172"/>
    <n v="0"/>
    <n v="0"/>
    <n v="0"/>
    <n v="0"/>
    <n v="0"/>
    <n v="0"/>
    <n v="0"/>
    <n v="0"/>
    <n v="0"/>
    <n v="0"/>
    <x v="2"/>
  </r>
  <r>
    <n v="178"/>
    <n v="178"/>
    <n v="0"/>
    <n v="0"/>
    <n v="0"/>
    <n v="0"/>
    <n v="0"/>
    <n v="0"/>
    <n v="178"/>
    <n v="178"/>
    <n v="0"/>
    <n v="0"/>
    <x v="61"/>
  </r>
  <r>
    <n v="486"/>
    <n v="48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4"/>
  </r>
  <r>
    <n v="1010"/>
    <n v="1010"/>
    <n v="0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57"/>
  </r>
  <r>
    <n v="420"/>
    <n v="0"/>
    <n v="420"/>
    <n v="0"/>
    <n v="0"/>
    <n v="0"/>
    <n v="0"/>
    <n v="0"/>
    <n v="0"/>
    <n v="0"/>
    <n v="0"/>
    <n v="0"/>
    <x v="18"/>
  </r>
  <r>
    <n v="615"/>
    <n v="6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5"/>
  </r>
  <r>
    <n v="3572"/>
    <n v="0"/>
    <n v="3572"/>
    <n v="0"/>
    <n v="0"/>
    <n v="0"/>
    <n v="0"/>
    <n v="0"/>
    <n v="0"/>
    <n v="0"/>
    <n v="0"/>
    <n v="0"/>
    <x v="27"/>
  </r>
  <r>
    <n v="70"/>
    <n v="70"/>
    <n v="0"/>
    <n v="0"/>
    <n v="0"/>
    <n v="0"/>
    <n v="0"/>
    <n v="0"/>
    <n v="0"/>
    <n v="0"/>
    <n v="0"/>
    <n v="0"/>
    <x v="41"/>
  </r>
  <r>
    <n v="46"/>
    <n v="46"/>
    <n v="0"/>
    <n v="0"/>
    <n v="46"/>
    <n v="46"/>
    <n v="0"/>
    <n v="0"/>
    <n v="0"/>
    <n v="0"/>
    <n v="0"/>
    <n v="0"/>
    <x v="51"/>
  </r>
  <r>
    <n v="5966"/>
    <n v="5966"/>
    <n v="0"/>
    <n v="0"/>
    <n v="0"/>
    <n v="0"/>
    <n v="0"/>
    <n v="0"/>
    <n v="0"/>
    <n v="0"/>
    <n v="0"/>
    <n v="0"/>
    <x v="52"/>
  </r>
  <r>
    <n v="245"/>
    <n v="245"/>
    <n v="0"/>
    <n v="0"/>
    <n v="0"/>
    <n v="0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50"/>
  </r>
  <r>
    <n v="2542"/>
    <n v="2542"/>
    <n v="0"/>
    <n v="0"/>
    <n v="0"/>
    <n v="0"/>
    <n v="0"/>
    <n v="0"/>
    <n v="0"/>
    <n v="0"/>
    <n v="0"/>
    <n v="0"/>
    <x v="2"/>
  </r>
  <r>
    <n v="1191"/>
    <n v="1191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18"/>
  </r>
  <r>
    <n v="589"/>
    <n v="589"/>
    <n v="0"/>
    <n v="0"/>
    <n v="0"/>
    <n v="0"/>
    <n v="0"/>
    <n v="0"/>
    <n v="0"/>
    <n v="0"/>
    <n v="0"/>
    <n v="0"/>
    <x v="3"/>
  </r>
  <r>
    <n v="450"/>
    <n v="450"/>
    <n v="0"/>
    <n v="0"/>
    <n v="0"/>
    <n v="0"/>
    <n v="0"/>
    <n v="0"/>
    <n v="0"/>
    <n v="0"/>
    <n v="0"/>
    <n v="0"/>
    <x v="44"/>
  </r>
  <r>
    <n v="15858"/>
    <n v="0"/>
    <n v="15858"/>
    <n v="0"/>
    <n v="0"/>
    <n v="0"/>
    <n v="0"/>
    <n v="0"/>
    <n v="0"/>
    <n v="0"/>
    <n v="0"/>
    <n v="0"/>
    <x v="2"/>
  </r>
  <r>
    <n v="13773"/>
    <n v="13773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85"/>
    <n v="85"/>
    <n v="0"/>
    <n v="0"/>
    <x v="20"/>
  </r>
  <r>
    <n v="76"/>
    <n v="76"/>
    <n v="0"/>
    <n v="0"/>
    <n v="76"/>
    <n v="76"/>
    <n v="0"/>
    <n v="0"/>
    <n v="0"/>
    <n v="0"/>
    <n v="0"/>
    <n v="0"/>
    <x v="55"/>
  </r>
  <r>
    <n v="443"/>
    <n v="443"/>
    <n v="0"/>
    <n v="0"/>
    <n v="443"/>
    <n v="443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2"/>
  </r>
  <r>
    <n v="454"/>
    <n v="454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61"/>
  </r>
  <r>
    <n v="8639"/>
    <n v="8639"/>
    <n v="0"/>
    <n v="0"/>
    <n v="0"/>
    <n v="0"/>
    <n v="0"/>
    <n v="0"/>
    <n v="8639"/>
    <n v="8639"/>
    <n v="0"/>
    <n v="0"/>
    <x v="49"/>
  </r>
  <r>
    <n v="257"/>
    <n v="257"/>
    <n v="0"/>
    <n v="0"/>
    <n v="257"/>
    <n v="257"/>
    <n v="0"/>
    <n v="0"/>
    <n v="0"/>
    <n v="0"/>
    <n v="0"/>
    <n v="0"/>
    <x v="40"/>
  </r>
  <r>
    <n v="627"/>
    <n v="627"/>
    <n v="0"/>
    <n v="0"/>
    <n v="0"/>
    <n v="0"/>
    <n v="0"/>
    <n v="0"/>
    <n v="627"/>
    <n v="627"/>
    <n v="0"/>
    <n v="0"/>
    <x v="53"/>
  </r>
  <r>
    <n v="2"/>
    <n v="2"/>
    <n v="0"/>
    <n v="0"/>
    <n v="0"/>
    <n v="0"/>
    <n v="0"/>
    <n v="0"/>
    <n v="0"/>
    <n v="0"/>
    <n v="0"/>
    <n v="0"/>
    <x v="57"/>
  </r>
  <r>
    <n v="4024"/>
    <n v="0"/>
    <n v="4024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66"/>
  </r>
  <r>
    <n v="29"/>
    <n v="29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65"/>
  </r>
  <r>
    <n v="5"/>
    <n v="0"/>
    <n v="5"/>
    <n v="0"/>
    <n v="5"/>
    <n v="0"/>
    <n v="5"/>
    <n v="0"/>
    <n v="0"/>
    <n v="0"/>
    <n v="0"/>
    <n v="0"/>
    <x v="7"/>
  </r>
  <r>
    <n v="197"/>
    <n v="197"/>
    <n v="0"/>
    <n v="0"/>
    <n v="0"/>
    <n v="0"/>
    <n v="0"/>
    <n v="0"/>
    <n v="0"/>
    <n v="0"/>
    <n v="0"/>
    <n v="0"/>
    <x v="12"/>
  </r>
  <r>
    <n v="11286"/>
    <n v="11286"/>
    <n v="0"/>
    <n v="0"/>
    <n v="0"/>
    <n v="0"/>
    <n v="0"/>
    <n v="0"/>
    <n v="0"/>
    <n v="0"/>
    <n v="0"/>
    <n v="0"/>
    <x v="49"/>
  </r>
  <r>
    <n v="557"/>
    <n v="557"/>
    <n v="0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56"/>
  </r>
  <r>
    <n v="29463"/>
    <n v="0"/>
    <n v="29463"/>
    <n v="0"/>
    <n v="0"/>
    <n v="0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2"/>
  </r>
  <r>
    <n v="518"/>
    <n v="51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6"/>
  </r>
  <r>
    <n v="308"/>
    <n v="308"/>
    <n v="0"/>
    <n v="0"/>
    <n v="0"/>
    <n v="0"/>
    <n v="0"/>
    <n v="0"/>
    <n v="0"/>
    <n v="0"/>
    <n v="0"/>
    <n v="0"/>
    <x v="26"/>
  </r>
  <r>
    <n v="817"/>
    <n v="817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4"/>
  </r>
  <r>
    <n v="478"/>
    <n v="478"/>
    <n v="0"/>
    <n v="0"/>
    <n v="0"/>
    <n v="0"/>
    <n v="0"/>
    <n v="0"/>
    <n v="0"/>
    <n v="0"/>
    <n v="0"/>
    <n v="0"/>
    <x v="9"/>
  </r>
  <r>
    <n v="49"/>
    <n v="0"/>
    <n v="0"/>
    <n v="49"/>
    <n v="0"/>
    <n v="0"/>
    <n v="0"/>
    <n v="0"/>
    <n v="0"/>
    <n v="0"/>
    <n v="0"/>
    <n v="0"/>
    <x v="21"/>
  </r>
  <r>
    <n v="10183"/>
    <n v="0"/>
    <n v="10183"/>
    <n v="0"/>
    <n v="10183"/>
    <n v="0"/>
    <n v="10183"/>
    <n v="0"/>
    <n v="0"/>
    <n v="0"/>
    <n v="0"/>
    <n v="0"/>
    <x v="8"/>
  </r>
  <r>
    <n v="237"/>
    <n v="237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73"/>
  </r>
  <r>
    <n v="26"/>
    <n v="26"/>
    <n v="0"/>
    <n v="0"/>
    <n v="0"/>
    <n v="0"/>
    <n v="0"/>
    <n v="0"/>
    <n v="0"/>
    <n v="0"/>
    <n v="0"/>
    <n v="0"/>
    <x v="24"/>
  </r>
  <r>
    <n v="13692"/>
    <n v="13692"/>
    <n v="0"/>
    <n v="0"/>
    <n v="0"/>
    <n v="0"/>
    <n v="0"/>
    <n v="0"/>
    <n v="0"/>
    <n v="0"/>
    <n v="0"/>
    <n v="0"/>
    <x v="14"/>
  </r>
  <r>
    <n v="22131"/>
    <n v="0"/>
    <n v="0"/>
    <n v="22131"/>
    <n v="0"/>
    <n v="0"/>
    <n v="0"/>
    <n v="0"/>
    <n v="0"/>
    <n v="0"/>
    <n v="0"/>
    <n v="0"/>
    <x v="71"/>
  </r>
  <r>
    <n v="607"/>
    <n v="607"/>
    <n v="0"/>
    <n v="0"/>
    <n v="0"/>
    <n v="0"/>
    <n v="0"/>
    <n v="0"/>
    <n v="0"/>
    <n v="0"/>
    <n v="0"/>
    <n v="0"/>
    <x v="18"/>
  </r>
  <r>
    <n v="15"/>
    <n v="0"/>
    <n v="15"/>
    <n v="0"/>
    <n v="0"/>
    <n v="0"/>
    <n v="0"/>
    <n v="0"/>
    <n v="0"/>
    <n v="0"/>
    <n v="0"/>
    <n v="0"/>
    <x v="32"/>
  </r>
  <r>
    <n v="386"/>
    <n v="386"/>
    <n v="0"/>
    <n v="0"/>
    <n v="0"/>
    <n v="0"/>
    <n v="0"/>
    <n v="0"/>
    <n v="0"/>
    <n v="0"/>
    <n v="0"/>
    <n v="0"/>
    <x v="51"/>
  </r>
  <r>
    <n v="9498"/>
    <n v="9498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10"/>
  </r>
  <r>
    <n v="1677"/>
    <n v="0"/>
    <n v="1677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9"/>
  </r>
  <r>
    <n v="482"/>
    <n v="482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129"/>
    <n v="129"/>
    <n v="0"/>
    <n v="0"/>
    <x v="45"/>
  </r>
  <r>
    <n v="3178"/>
    <n v="3178"/>
    <n v="0"/>
    <n v="0"/>
    <n v="0"/>
    <n v="0"/>
    <n v="0"/>
    <n v="0"/>
    <n v="0"/>
    <n v="0"/>
    <n v="0"/>
    <n v="0"/>
    <x v="49"/>
  </r>
  <r>
    <n v="1447"/>
    <n v="0"/>
    <n v="0"/>
    <n v="1447"/>
    <n v="0"/>
    <n v="0"/>
    <n v="0"/>
    <n v="0"/>
    <n v="0"/>
    <n v="0"/>
    <n v="0"/>
    <n v="0"/>
    <x v="69"/>
  </r>
  <r>
    <n v="526"/>
    <n v="526"/>
    <n v="0"/>
    <n v="0"/>
    <n v="0"/>
    <n v="0"/>
    <n v="0"/>
    <n v="0"/>
    <n v="0"/>
    <n v="0"/>
    <n v="0"/>
    <n v="0"/>
    <x v="15"/>
  </r>
  <r>
    <n v="9851"/>
    <n v="9851"/>
    <n v="0"/>
    <n v="0"/>
    <n v="0"/>
    <n v="0"/>
    <n v="0"/>
    <n v="0"/>
    <n v="0"/>
    <n v="0"/>
    <n v="0"/>
    <n v="0"/>
    <x v="58"/>
  </r>
  <r>
    <n v="1667"/>
    <n v="1667"/>
    <n v="0"/>
    <n v="0"/>
    <n v="0"/>
    <n v="0"/>
    <n v="0"/>
    <n v="0"/>
    <n v="0"/>
    <n v="0"/>
    <n v="0"/>
    <n v="0"/>
    <x v="10"/>
  </r>
  <r>
    <n v="248"/>
    <n v="248"/>
    <n v="0"/>
    <n v="0"/>
    <n v="248"/>
    <n v="248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0"/>
  </r>
  <r>
    <n v="119"/>
    <n v="0"/>
    <n v="119"/>
    <n v="0"/>
    <n v="0"/>
    <n v="0"/>
    <n v="0"/>
    <n v="0"/>
    <n v="0"/>
    <n v="0"/>
    <n v="0"/>
    <n v="0"/>
    <x v="66"/>
  </r>
  <r>
    <n v="49"/>
    <n v="4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0"/>
  </r>
  <r>
    <n v="5304"/>
    <n v="5304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59"/>
  </r>
  <r>
    <n v="3626"/>
    <n v="3626"/>
    <n v="0"/>
    <n v="0"/>
    <n v="3626"/>
    <n v="3626"/>
    <n v="0"/>
    <n v="0"/>
    <n v="0"/>
    <n v="0"/>
    <n v="0"/>
    <n v="0"/>
    <x v="65"/>
  </r>
  <r>
    <n v="86"/>
    <n v="86"/>
    <n v="0"/>
    <n v="0"/>
    <n v="0"/>
    <n v="0"/>
    <n v="0"/>
    <n v="0"/>
    <n v="0"/>
    <n v="0"/>
    <n v="0"/>
    <n v="0"/>
    <x v="18"/>
  </r>
  <r>
    <n v="594"/>
    <n v="594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68"/>
  </r>
  <r>
    <n v="61"/>
    <n v="61"/>
    <n v="0"/>
    <n v="0"/>
    <n v="0"/>
    <n v="0"/>
    <n v="0"/>
    <n v="0"/>
    <n v="61"/>
    <n v="61"/>
    <n v="0"/>
    <n v="0"/>
    <x v="34"/>
  </r>
  <r>
    <n v="3280"/>
    <n v="328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2"/>
  </r>
  <r>
    <n v="1986"/>
    <n v="198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39"/>
  </r>
  <r>
    <n v="3697"/>
    <n v="3697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2"/>
  </r>
  <r>
    <n v="97"/>
    <n v="97"/>
    <n v="0"/>
    <n v="0"/>
    <n v="97"/>
    <n v="97"/>
    <n v="0"/>
    <n v="0"/>
    <n v="0"/>
    <n v="0"/>
    <n v="0"/>
    <n v="0"/>
    <x v="3"/>
  </r>
  <r>
    <n v="3976"/>
    <n v="3976"/>
    <n v="0"/>
    <n v="0"/>
    <n v="0"/>
    <n v="0"/>
    <n v="0"/>
    <n v="0"/>
    <n v="0"/>
    <n v="0"/>
    <n v="0"/>
    <n v="0"/>
    <x v="35"/>
  </r>
  <r>
    <n v="3831"/>
    <n v="3831"/>
    <n v="0"/>
    <n v="0"/>
    <n v="0"/>
    <n v="0"/>
    <n v="0"/>
    <n v="0"/>
    <n v="0"/>
    <n v="0"/>
    <n v="0"/>
    <n v="0"/>
    <x v="57"/>
  </r>
  <r>
    <n v="408"/>
    <n v="408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44"/>
  </r>
  <r>
    <n v="443"/>
    <n v="443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20"/>
  </r>
  <r>
    <n v="5579"/>
    <n v="0"/>
    <n v="5579"/>
    <n v="0"/>
    <n v="0"/>
    <n v="0"/>
    <n v="0"/>
    <n v="0"/>
    <n v="0"/>
    <n v="0"/>
    <n v="0"/>
    <n v="0"/>
    <x v="35"/>
  </r>
  <r>
    <n v="318"/>
    <n v="318"/>
    <n v="0"/>
    <n v="0"/>
    <n v="0"/>
    <n v="0"/>
    <n v="0"/>
    <n v="0"/>
    <n v="0"/>
    <n v="0"/>
    <n v="0"/>
    <n v="0"/>
    <x v="50"/>
  </r>
  <r>
    <n v="194"/>
    <n v="0"/>
    <n v="194"/>
    <n v="0"/>
    <n v="0"/>
    <n v="0"/>
    <n v="0"/>
    <n v="0"/>
    <n v="0"/>
    <n v="0"/>
    <n v="0"/>
    <n v="0"/>
    <x v="62"/>
  </r>
  <r>
    <n v="67"/>
    <n v="67"/>
    <n v="0"/>
    <n v="0"/>
    <n v="0"/>
    <n v="0"/>
    <n v="0"/>
    <n v="0"/>
    <n v="0"/>
    <n v="0"/>
    <n v="0"/>
    <n v="0"/>
    <x v="15"/>
  </r>
  <r>
    <n v="232"/>
    <n v="0"/>
    <n v="0"/>
    <n v="232"/>
    <n v="0"/>
    <n v="0"/>
    <n v="0"/>
    <n v="0"/>
    <n v="0"/>
    <n v="0"/>
    <n v="0"/>
    <n v="0"/>
    <x v="69"/>
  </r>
  <r>
    <n v="458"/>
    <n v="458"/>
    <n v="0"/>
    <n v="0"/>
    <n v="0"/>
    <n v="0"/>
    <n v="0"/>
    <n v="0"/>
    <n v="0"/>
    <n v="0"/>
    <n v="0"/>
    <n v="0"/>
    <x v="34"/>
  </r>
  <r>
    <n v="3297"/>
    <n v="3297"/>
    <n v="0"/>
    <n v="0"/>
    <n v="0"/>
    <n v="0"/>
    <n v="0"/>
    <n v="0"/>
    <n v="0"/>
    <n v="0"/>
    <n v="0"/>
    <n v="0"/>
    <x v="46"/>
  </r>
  <r>
    <n v="587"/>
    <n v="587"/>
    <n v="0"/>
    <n v="0"/>
    <n v="0"/>
    <n v="0"/>
    <n v="0"/>
    <n v="0"/>
    <n v="0"/>
    <n v="0"/>
    <n v="0"/>
    <n v="0"/>
    <x v="43"/>
  </r>
  <r>
    <n v="3785"/>
    <n v="0"/>
    <n v="3785"/>
    <n v="0"/>
    <n v="0"/>
    <n v="0"/>
    <n v="0"/>
    <n v="0"/>
    <n v="0"/>
    <n v="0"/>
    <n v="0"/>
    <n v="0"/>
    <x v="43"/>
  </r>
  <r>
    <n v="126"/>
    <n v="126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29"/>
  </r>
  <r>
    <n v="10480"/>
    <n v="0"/>
    <n v="10480"/>
    <n v="0"/>
    <n v="0"/>
    <n v="0"/>
    <n v="0"/>
    <n v="0"/>
    <n v="10480"/>
    <n v="0"/>
    <n v="10480"/>
    <n v="0"/>
    <x v="46"/>
  </r>
  <r>
    <n v="71"/>
    <n v="71"/>
    <n v="0"/>
    <n v="0"/>
    <n v="0"/>
    <n v="0"/>
    <n v="0"/>
    <n v="0"/>
    <n v="71"/>
    <n v="71"/>
    <n v="0"/>
    <n v="0"/>
    <x v="19"/>
  </r>
  <r>
    <n v="12940"/>
    <n v="12940"/>
    <n v="0"/>
    <n v="0"/>
    <n v="0"/>
    <n v="0"/>
    <n v="0"/>
    <n v="0"/>
    <n v="0"/>
    <n v="0"/>
    <n v="0"/>
    <n v="0"/>
    <x v="2"/>
  </r>
  <r>
    <n v="18716"/>
    <n v="18716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0"/>
    <n v="0"/>
    <n v="0"/>
    <n v="0"/>
    <x v="26"/>
  </r>
  <r>
    <n v="22"/>
    <n v="22"/>
    <n v="0"/>
    <n v="0"/>
    <n v="22"/>
    <n v="22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15"/>
  </r>
  <r>
    <n v="769"/>
    <n v="769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0"/>
  </r>
  <r>
    <n v="5"/>
    <n v="0"/>
    <n v="0"/>
    <n v="5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15"/>
  </r>
  <r>
    <n v="706"/>
    <n v="706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55"/>
  </r>
  <r>
    <n v="59"/>
    <n v="0"/>
    <n v="59"/>
    <n v="0"/>
    <n v="0"/>
    <n v="0"/>
    <n v="0"/>
    <n v="0"/>
    <n v="59"/>
    <n v="0"/>
    <n v="59"/>
    <n v="0"/>
    <x v="45"/>
  </r>
  <r>
    <n v="222"/>
    <n v="222"/>
    <n v="0"/>
    <n v="0"/>
    <n v="0"/>
    <n v="0"/>
    <n v="0"/>
    <n v="0"/>
    <n v="0"/>
    <n v="0"/>
    <n v="0"/>
    <n v="0"/>
    <x v="51"/>
  </r>
  <r>
    <n v="476"/>
    <n v="476"/>
    <n v="0"/>
    <n v="0"/>
    <n v="0"/>
    <n v="0"/>
    <n v="0"/>
    <n v="0"/>
    <n v="0"/>
    <n v="0"/>
    <n v="0"/>
    <n v="0"/>
    <x v="15"/>
  </r>
  <r>
    <n v="943"/>
    <n v="943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58"/>
  </r>
  <r>
    <n v="10376"/>
    <n v="10376"/>
    <n v="0"/>
    <n v="0"/>
    <n v="0"/>
    <n v="0"/>
    <n v="0"/>
    <n v="0"/>
    <n v="10376"/>
    <n v="10376"/>
    <n v="0"/>
    <n v="0"/>
    <x v="8"/>
  </r>
  <r>
    <n v="1"/>
    <n v="1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0"/>
  </r>
  <r>
    <n v="3891"/>
    <n v="3891"/>
    <n v="0"/>
    <n v="0"/>
    <n v="0"/>
    <n v="0"/>
    <n v="0"/>
    <n v="0"/>
    <n v="0"/>
    <n v="0"/>
    <n v="0"/>
    <n v="0"/>
    <x v="9"/>
  </r>
  <r>
    <n v="257"/>
    <n v="257"/>
    <n v="0"/>
    <n v="0"/>
    <n v="257"/>
    <n v="257"/>
    <n v="0"/>
    <n v="0"/>
    <n v="0"/>
    <n v="0"/>
    <n v="0"/>
    <n v="0"/>
    <x v="53"/>
  </r>
  <r>
    <n v="224"/>
    <n v="224"/>
    <n v="0"/>
    <n v="0"/>
    <n v="0"/>
    <n v="0"/>
    <n v="0"/>
    <n v="0"/>
    <n v="0"/>
    <n v="0"/>
    <n v="0"/>
    <n v="0"/>
    <x v="1"/>
  </r>
  <r>
    <n v="2859"/>
    <n v="2859"/>
    <n v="0"/>
    <n v="0"/>
    <n v="0"/>
    <n v="0"/>
    <n v="0"/>
    <n v="0"/>
    <n v="2859"/>
    <n v="2859"/>
    <n v="0"/>
    <n v="0"/>
    <x v="57"/>
  </r>
  <r>
    <n v="6"/>
    <n v="6"/>
    <n v="0"/>
    <n v="0"/>
    <n v="6"/>
    <n v="6"/>
    <n v="0"/>
    <n v="0"/>
    <n v="0"/>
    <n v="0"/>
    <n v="0"/>
    <n v="0"/>
    <x v="0"/>
  </r>
  <r>
    <n v="77"/>
    <n v="77"/>
    <n v="0"/>
    <n v="0"/>
    <n v="0"/>
    <n v="0"/>
    <n v="0"/>
    <n v="0"/>
    <n v="77"/>
    <n v="77"/>
    <n v="0"/>
    <n v="0"/>
    <x v="39"/>
  </r>
  <r>
    <n v="53587"/>
    <n v="0"/>
    <n v="53587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6"/>
  </r>
  <r>
    <n v="25265"/>
    <n v="25265"/>
    <n v="0"/>
    <n v="0"/>
    <n v="0"/>
    <n v="0"/>
    <n v="0"/>
    <n v="0"/>
    <n v="0"/>
    <n v="0"/>
    <n v="0"/>
    <n v="0"/>
    <x v="1"/>
  </r>
  <r>
    <n v="82"/>
    <n v="82"/>
    <n v="0"/>
    <n v="0"/>
    <n v="0"/>
    <n v="0"/>
    <n v="0"/>
    <n v="0"/>
    <n v="0"/>
    <n v="0"/>
    <n v="0"/>
    <n v="0"/>
    <x v="48"/>
  </r>
  <r>
    <n v="1899"/>
    <n v="1899"/>
    <n v="0"/>
    <n v="0"/>
    <n v="1899"/>
    <n v="1899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58"/>
    <n v="58"/>
    <n v="0"/>
    <n v="0"/>
    <n v="58"/>
    <n v="58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57"/>
  </r>
  <r>
    <n v="3981"/>
    <n v="3981"/>
    <n v="0"/>
    <n v="0"/>
    <n v="0"/>
    <n v="0"/>
    <n v="0"/>
    <n v="0"/>
    <n v="0"/>
    <n v="0"/>
    <n v="0"/>
    <n v="0"/>
    <x v="65"/>
  </r>
  <r>
    <n v="116"/>
    <n v="11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7"/>
  </r>
  <r>
    <n v="293"/>
    <n v="0"/>
    <n v="293"/>
    <n v="0"/>
    <n v="0"/>
    <n v="0"/>
    <n v="0"/>
    <n v="0"/>
    <n v="0"/>
    <n v="0"/>
    <n v="0"/>
    <n v="0"/>
    <x v="11"/>
  </r>
  <r>
    <n v="95"/>
    <n v="95"/>
    <n v="0"/>
    <n v="0"/>
    <n v="95"/>
    <n v="95"/>
    <n v="0"/>
    <n v="0"/>
    <n v="0"/>
    <n v="0"/>
    <n v="0"/>
    <n v="0"/>
    <x v="13"/>
  </r>
  <r>
    <n v="28808"/>
    <n v="0"/>
    <n v="0"/>
    <n v="28808"/>
    <n v="0"/>
    <n v="0"/>
    <n v="0"/>
    <n v="0"/>
    <n v="0"/>
    <n v="0"/>
    <n v="0"/>
    <n v="0"/>
    <x v="71"/>
  </r>
  <r>
    <n v="529"/>
    <n v="529"/>
    <n v="0"/>
    <n v="0"/>
    <n v="0"/>
    <n v="0"/>
    <n v="0"/>
    <n v="0"/>
    <n v="0"/>
    <n v="0"/>
    <n v="0"/>
    <n v="0"/>
    <x v="8"/>
  </r>
  <r>
    <n v="514"/>
    <n v="0"/>
    <n v="514"/>
    <n v="0"/>
    <n v="0"/>
    <n v="0"/>
    <n v="0"/>
    <n v="0"/>
    <n v="0"/>
    <n v="0"/>
    <n v="0"/>
    <n v="0"/>
    <x v="56"/>
  </r>
  <r>
    <n v="1637"/>
    <n v="0"/>
    <n v="1637"/>
    <n v="0"/>
    <n v="0"/>
    <n v="0"/>
    <n v="0"/>
    <n v="0"/>
    <n v="1637"/>
    <n v="0"/>
    <n v="1637"/>
    <n v="0"/>
    <x v="17"/>
  </r>
  <r>
    <n v="1146"/>
    <n v="1146"/>
    <n v="0"/>
    <n v="0"/>
    <n v="0"/>
    <n v="0"/>
    <n v="0"/>
    <n v="0"/>
    <n v="0"/>
    <n v="0"/>
    <n v="0"/>
    <n v="0"/>
    <x v="44"/>
  </r>
  <r>
    <n v="150"/>
    <n v="150"/>
    <n v="0"/>
    <n v="0"/>
    <n v="0"/>
    <n v="0"/>
    <n v="0"/>
    <n v="0"/>
    <n v="0"/>
    <n v="0"/>
    <n v="0"/>
    <n v="0"/>
    <x v="9"/>
  </r>
  <r>
    <n v="947"/>
    <n v="947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48"/>
  </r>
  <r>
    <n v="1036"/>
    <n v="1036"/>
    <n v="0"/>
    <n v="0"/>
    <n v="0"/>
    <n v="0"/>
    <n v="0"/>
    <n v="0"/>
    <n v="0"/>
    <n v="0"/>
    <n v="0"/>
    <n v="0"/>
    <x v="35"/>
  </r>
  <r>
    <n v="1424"/>
    <n v="1424"/>
    <n v="0"/>
    <n v="0"/>
    <n v="0"/>
    <n v="0"/>
    <n v="0"/>
    <n v="0"/>
    <n v="0"/>
    <n v="0"/>
    <n v="0"/>
    <n v="0"/>
    <x v="27"/>
  </r>
  <r>
    <n v="151"/>
    <n v="15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0"/>
  </r>
  <r>
    <n v="1419"/>
    <n v="1419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21"/>
    <n v="21"/>
    <n v="0"/>
    <n v="0"/>
    <x v="41"/>
  </r>
  <r>
    <n v="3155"/>
    <n v="3155"/>
    <n v="0"/>
    <n v="0"/>
    <n v="0"/>
    <n v="0"/>
    <n v="0"/>
    <n v="0"/>
    <n v="0"/>
    <n v="0"/>
    <n v="0"/>
    <n v="0"/>
    <x v="44"/>
  </r>
  <r>
    <n v="1039"/>
    <n v="1039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3"/>
  </r>
  <r>
    <n v="51"/>
    <n v="51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50"/>
  </r>
  <r>
    <n v="368"/>
    <n v="368"/>
    <n v="0"/>
    <n v="0"/>
    <n v="0"/>
    <n v="0"/>
    <n v="0"/>
    <n v="0"/>
    <n v="0"/>
    <n v="0"/>
    <n v="0"/>
    <n v="0"/>
    <x v="48"/>
  </r>
  <r>
    <n v="552"/>
    <n v="55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34"/>
  </r>
  <r>
    <n v="842"/>
    <n v="842"/>
    <n v="0"/>
    <n v="0"/>
    <n v="0"/>
    <n v="0"/>
    <n v="0"/>
    <n v="0"/>
    <n v="0"/>
    <n v="0"/>
    <n v="0"/>
    <n v="0"/>
    <x v="51"/>
  </r>
  <r>
    <n v="1412"/>
    <n v="1412"/>
    <n v="0"/>
    <n v="0"/>
    <n v="0"/>
    <n v="0"/>
    <n v="0"/>
    <n v="0"/>
    <n v="0"/>
    <n v="0"/>
    <n v="0"/>
    <n v="0"/>
    <x v="8"/>
  </r>
  <r>
    <n v="6887"/>
    <n v="6887"/>
    <n v="0"/>
    <n v="0"/>
    <n v="0"/>
    <n v="0"/>
    <n v="0"/>
    <n v="0"/>
    <n v="0"/>
    <n v="0"/>
    <n v="0"/>
    <n v="0"/>
    <x v="32"/>
  </r>
  <r>
    <n v="11103"/>
    <n v="0"/>
    <n v="11103"/>
    <n v="0"/>
    <n v="0"/>
    <n v="0"/>
    <n v="0"/>
    <n v="0"/>
    <n v="0"/>
    <n v="0"/>
    <n v="0"/>
    <n v="0"/>
    <x v="46"/>
  </r>
  <r>
    <n v="1988"/>
    <n v="0"/>
    <n v="1988"/>
    <n v="0"/>
    <n v="0"/>
    <n v="0"/>
    <n v="0"/>
    <n v="0"/>
    <n v="1988"/>
    <n v="0"/>
    <n v="1988"/>
    <n v="0"/>
    <x v="33"/>
  </r>
  <r>
    <n v="8"/>
    <n v="8"/>
    <n v="0"/>
    <n v="0"/>
    <n v="8"/>
    <n v="8"/>
    <n v="0"/>
    <n v="0"/>
    <n v="0"/>
    <n v="0"/>
    <n v="0"/>
    <n v="0"/>
    <x v="64"/>
  </r>
  <r>
    <n v="65"/>
    <n v="65"/>
    <n v="0"/>
    <n v="0"/>
    <n v="65"/>
    <n v="65"/>
    <n v="0"/>
    <n v="0"/>
    <n v="0"/>
    <n v="0"/>
    <n v="0"/>
    <n v="0"/>
    <x v="40"/>
  </r>
  <r>
    <n v="145"/>
    <n v="145"/>
    <n v="0"/>
    <n v="0"/>
    <n v="0"/>
    <n v="0"/>
    <n v="0"/>
    <n v="0"/>
    <n v="0"/>
    <n v="0"/>
    <n v="0"/>
    <n v="0"/>
    <x v="33"/>
  </r>
  <r>
    <n v="6713"/>
    <n v="0"/>
    <n v="6713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75"/>
    <n v="75"/>
    <n v="0"/>
    <n v="0"/>
    <x v="30"/>
  </r>
  <r>
    <n v="25"/>
    <n v="25"/>
    <n v="0"/>
    <n v="0"/>
    <n v="0"/>
    <n v="0"/>
    <n v="0"/>
    <n v="0"/>
    <n v="0"/>
    <n v="0"/>
    <n v="0"/>
    <n v="0"/>
    <x v="24"/>
  </r>
  <r>
    <n v="453"/>
    <n v="453"/>
    <n v="0"/>
    <n v="0"/>
    <n v="0"/>
    <n v="0"/>
    <n v="0"/>
    <n v="0"/>
    <n v="0"/>
    <n v="0"/>
    <n v="0"/>
    <n v="0"/>
    <x v="58"/>
  </r>
  <r>
    <n v="810"/>
    <n v="810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33"/>
    <n v="33"/>
    <n v="0"/>
    <n v="0"/>
    <x v="24"/>
  </r>
  <r>
    <n v="19"/>
    <n v="19"/>
    <n v="0"/>
    <n v="0"/>
    <n v="19"/>
    <n v="19"/>
    <n v="0"/>
    <n v="0"/>
    <n v="0"/>
    <n v="0"/>
    <n v="0"/>
    <n v="0"/>
    <x v="19"/>
  </r>
  <r>
    <n v="40"/>
    <n v="40"/>
    <n v="0"/>
    <n v="0"/>
    <n v="0"/>
    <n v="0"/>
    <n v="0"/>
    <n v="0"/>
    <n v="40"/>
    <n v="40"/>
    <n v="0"/>
    <n v="0"/>
    <x v="41"/>
  </r>
  <r>
    <n v="30"/>
    <n v="30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52"/>
  </r>
  <r>
    <n v="196"/>
    <n v="196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48"/>
  </r>
  <r>
    <n v="1009"/>
    <n v="1009"/>
    <n v="0"/>
    <n v="0"/>
    <n v="1009"/>
    <n v="1009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9"/>
  </r>
  <r>
    <n v="8"/>
    <n v="8"/>
    <n v="0"/>
    <n v="0"/>
    <n v="8"/>
    <n v="8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16"/>
  </r>
  <r>
    <n v="1299"/>
    <n v="1299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"/>
  </r>
  <r>
    <n v="817"/>
    <n v="817"/>
    <n v="0"/>
    <n v="0"/>
    <n v="0"/>
    <n v="0"/>
    <n v="0"/>
    <n v="0"/>
    <n v="0"/>
    <n v="0"/>
    <n v="0"/>
    <n v="0"/>
    <x v="60"/>
  </r>
  <r>
    <n v="169"/>
    <n v="169"/>
    <n v="0"/>
    <n v="0"/>
    <n v="0"/>
    <n v="0"/>
    <n v="0"/>
    <n v="0"/>
    <n v="0"/>
    <n v="0"/>
    <n v="0"/>
    <n v="0"/>
    <x v="5"/>
  </r>
  <r>
    <n v="3810"/>
    <n v="3810"/>
    <n v="0"/>
    <n v="0"/>
    <n v="0"/>
    <n v="0"/>
    <n v="0"/>
    <n v="0"/>
    <n v="0"/>
    <n v="0"/>
    <n v="0"/>
    <n v="0"/>
    <x v="58"/>
  </r>
  <r>
    <n v="2743"/>
    <n v="2743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28"/>
  </r>
  <r>
    <n v="341"/>
    <n v="341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0"/>
    <n v="0"/>
    <n v="0"/>
    <n v="0"/>
    <x v="15"/>
  </r>
  <r>
    <n v="1104"/>
    <n v="1104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21"/>
  </r>
  <r>
    <n v="252"/>
    <n v="252"/>
    <n v="0"/>
    <n v="0"/>
    <n v="0"/>
    <n v="0"/>
    <n v="0"/>
    <n v="0"/>
    <n v="0"/>
    <n v="0"/>
    <n v="0"/>
    <n v="0"/>
    <x v="6"/>
  </r>
  <r>
    <n v="39"/>
    <n v="39"/>
    <n v="0"/>
    <n v="0"/>
    <n v="39"/>
    <n v="39"/>
    <n v="0"/>
    <n v="0"/>
    <n v="0"/>
    <n v="0"/>
    <n v="0"/>
    <n v="0"/>
    <x v="53"/>
  </r>
  <r>
    <n v="510"/>
    <n v="51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0"/>
  </r>
  <r>
    <n v="143"/>
    <n v="14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16"/>
  </r>
  <r>
    <n v="87"/>
    <n v="87"/>
    <n v="0"/>
    <n v="0"/>
    <n v="0"/>
    <n v="0"/>
    <n v="0"/>
    <n v="0"/>
    <n v="0"/>
    <n v="0"/>
    <n v="0"/>
    <n v="0"/>
    <x v="23"/>
  </r>
  <r>
    <n v="1"/>
    <n v="0"/>
    <n v="1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56"/>
  </r>
  <r>
    <n v="229"/>
    <n v="0"/>
    <n v="229"/>
    <n v="0"/>
    <n v="0"/>
    <n v="0"/>
    <n v="0"/>
    <n v="0"/>
    <n v="0"/>
    <n v="0"/>
    <n v="0"/>
    <n v="0"/>
    <x v="18"/>
  </r>
  <r>
    <n v="437"/>
    <n v="43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3"/>
  </r>
  <r>
    <n v="2695"/>
    <n v="2695"/>
    <n v="0"/>
    <n v="0"/>
    <n v="0"/>
    <n v="0"/>
    <n v="0"/>
    <n v="0"/>
    <n v="0"/>
    <n v="0"/>
    <n v="0"/>
    <n v="0"/>
    <x v="10"/>
  </r>
  <r>
    <n v="2215"/>
    <n v="2215"/>
    <n v="0"/>
    <n v="0"/>
    <n v="0"/>
    <n v="0"/>
    <n v="0"/>
    <n v="0"/>
    <n v="0"/>
    <n v="0"/>
    <n v="0"/>
    <n v="0"/>
    <x v="5"/>
  </r>
  <r>
    <n v="308"/>
    <n v="0"/>
    <n v="308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42"/>
  </r>
  <r>
    <n v="1947"/>
    <n v="1947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53"/>
  </r>
  <r>
    <n v="555"/>
    <n v="0"/>
    <n v="555"/>
    <n v="0"/>
    <n v="0"/>
    <n v="0"/>
    <n v="0"/>
    <n v="0"/>
    <n v="0"/>
    <n v="0"/>
    <n v="0"/>
    <n v="0"/>
    <x v="56"/>
  </r>
  <r>
    <n v="3389"/>
    <n v="3389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41"/>
  </r>
  <r>
    <n v="197"/>
    <n v="197"/>
    <n v="0"/>
    <n v="0"/>
    <n v="197"/>
    <n v="197"/>
    <n v="0"/>
    <n v="0"/>
    <n v="0"/>
    <n v="0"/>
    <n v="0"/>
    <n v="0"/>
    <x v="55"/>
  </r>
  <r>
    <n v="4"/>
    <n v="4"/>
    <n v="0"/>
    <n v="0"/>
    <n v="0"/>
    <n v="0"/>
    <n v="0"/>
    <n v="0"/>
    <n v="4"/>
    <n v="4"/>
    <n v="0"/>
    <n v="0"/>
    <x v="5"/>
  </r>
  <r>
    <n v="1710"/>
    <n v="1710"/>
    <n v="0"/>
    <n v="0"/>
    <n v="1710"/>
    <n v="171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9"/>
  </r>
  <r>
    <n v="351"/>
    <n v="351"/>
    <n v="0"/>
    <n v="0"/>
    <n v="0"/>
    <n v="0"/>
    <n v="0"/>
    <n v="0"/>
    <n v="0"/>
    <n v="0"/>
    <n v="0"/>
    <n v="0"/>
    <x v="1"/>
  </r>
  <r>
    <n v="177"/>
    <n v="17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"/>
  </r>
  <r>
    <n v="17"/>
    <n v="0"/>
    <n v="17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6"/>
  </r>
  <r>
    <n v="1357"/>
    <n v="1357"/>
    <n v="0"/>
    <n v="0"/>
    <n v="0"/>
    <n v="0"/>
    <n v="0"/>
    <n v="0"/>
    <n v="1357"/>
    <n v="1357"/>
    <n v="0"/>
    <n v="0"/>
    <x v="13"/>
  </r>
  <r>
    <n v="9"/>
    <n v="9"/>
    <n v="0"/>
    <n v="0"/>
    <n v="9"/>
    <n v="9"/>
    <n v="0"/>
    <n v="0"/>
    <n v="0"/>
    <n v="0"/>
    <n v="0"/>
    <n v="0"/>
    <x v="64"/>
  </r>
  <r>
    <n v="23"/>
    <n v="23"/>
    <n v="0"/>
    <n v="0"/>
    <n v="0"/>
    <n v="0"/>
    <n v="0"/>
    <n v="0"/>
    <n v="23"/>
    <n v="23"/>
    <n v="0"/>
    <n v="0"/>
    <x v="9"/>
  </r>
  <r>
    <n v="813"/>
    <n v="813"/>
    <n v="0"/>
    <n v="0"/>
    <n v="0"/>
    <n v="0"/>
    <n v="0"/>
    <n v="0"/>
    <n v="0"/>
    <n v="0"/>
    <n v="0"/>
    <n v="0"/>
    <x v="43"/>
  </r>
  <r>
    <n v="4457"/>
    <n v="0"/>
    <n v="4457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8"/>
  </r>
  <r>
    <n v="510"/>
    <n v="510"/>
    <n v="0"/>
    <n v="0"/>
    <n v="510"/>
    <n v="51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64"/>
  </r>
  <r>
    <n v="92"/>
    <n v="92"/>
    <n v="0"/>
    <n v="0"/>
    <n v="0"/>
    <n v="0"/>
    <n v="0"/>
    <n v="0"/>
    <n v="0"/>
    <n v="0"/>
    <n v="0"/>
    <n v="0"/>
    <x v="26"/>
  </r>
  <r>
    <n v="130"/>
    <n v="0"/>
    <n v="130"/>
    <n v="0"/>
    <n v="130"/>
    <n v="0"/>
    <n v="130"/>
    <n v="0"/>
    <n v="0"/>
    <n v="0"/>
    <n v="0"/>
    <n v="0"/>
    <x v="16"/>
  </r>
  <r>
    <n v="1836"/>
    <n v="1836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56"/>
  </r>
  <r>
    <n v="1612"/>
    <n v="161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7"/>
  </r>
  <r>
    <n v="263"/>
    <n v="263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0"/>
    <n v="0"/>
    <n v="0"/>
    <n v="0"/>
    <x v="52"/>
  </r>
  <r>
    <n v="2394"/>
    <n v="2394"/>
    <n v="0"/>
    <n v="0"/>
    <n v="0"/>
    <n v="0"/>
    <n v="0"/>
    <n v="0"/>
    <n v="0"/>
    <n v="0"/>
    <n v="0"/>
    <n v="0"/>
    <x v="5"/>
  </r>
  <r>
    <n v="1656"/>
    <n v="0"/>
    <n v="0"/>
    <n v="1656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57"/>
    <n v="57"/>
    <n v="0"/>
    <n v="0"/>
    <x v="17"/>
  </r>
  <r>
    <n v="10"/>
    <n v="10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33"/>
  </r>
  <r>
    <n v="5861"/>
    <n v="5861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20"/>
  </r>
  <r>
    <n v="85"/>
    <n v="85"/>
    <n v="0"/>
    <n v="0"/>
    <n v="85"/>
    <n v="85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4"/>
  </r>
  <r>
    <n v="858"/>
    <n v="858"/>
    <n v="0"/>
    <n v="0"/>
    <n v="0"/>
    <n v="0"/>
    <n v="0"/>
    <n v="0"/>
    <n v="0"/>
    <n v="0"/>
    <n v="0"/>
    <n v="0"/>
    <x v="26"/>
  </r>
  <r>
    <n v="367"/>
    <n v="367"/>
    <n v="0"/>
    <n v="0"/>
    <n v="0"/>
    <n v="0"/>
    <n v="0"/>
    <n v="0"/>
    <n v="0"/>
    <n v="0"/>
    <n v="0"/>
    <n v="0"/>
    <x v="65"/>
  </r>
  <r>
    <n v="42"/>
    <n v="42"/>
    <n v="0"/>
    <n v="0"/>
    <n v="0"/>
    <n v="0"/>
    <n v="0"/>
    <n v="0"/>
    <n v="42"/>
    <n v="42"/>
    <n v="0"/>
    <n v="0"/>
    <x v="72"/>
  </r>
  <r>
    <n v="1"/>
    <n v="1"/>
    <n v="0"/>
    <n v="0"/>
    <n v="0"/>
    <n v="0"/>
    <n v="0"/>
    <n v="0"/>
    <n v="1"/>
    <n v="1"/>
    <n v="0"/>
    <n v="0"/>
    <x v="60"/>
  </r>
  <r>
    <n v="3"/>
    <n v="3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12"/>
  </r>
  <r>
    <n v="3392"/>
    <n v="0"/>
    <n v="3392"/>
    <n v="0"/>
    <n v="0"/>
    <n v="0"/>
    <n v="0"/>
    <n v="0"/>
    <n v="0"/>
    <n v="0"/>
    <n v="0"/>
    <n v="0"/>
    <x v="61"/>
  </r>
  <r>
    <n v="548"/>
    <n v="548"/>
    <n v="0"/>
    <n v="0"/>
    <n v="0"/>
    <n v="0"/>
    <n v="0"/>
    <n v="0"/>
    <n v="0"/>
    <n v="0"/>
    <n v="0"/>
    <n v="0"/>
    <x v="47"/>
  </r>
  <r>
    <n v="410"/>
    <n v="410"/>
    <n v="0"/>
    <n v="0"/>
    <n v="0"/>
    <n v="0"/>
    <n v="0"/>
    <n v="0"/>
    <n v="0"/>
    <n v="0"/>
    <n v="0"/>
    <n v="0"/>
    <x v="15"/>
  </r>
  <r>
    <n v="4730"/>
    <n v="4730"/>
    <n v="0"/>
    <n v="0"/>
    <n v="0"/>
    <n v="0"/>
    <n v="0"/>
    <n v="0"/>
    <n v="0"/>
    <n v="0"/>
    <n v="0"/>
    <n v="0"/>
    <x v="46"/>
  </r>
  <r>
    <n v="76"/>
    <n v="0"/>
    <n v="76"/>
    <n v="0"/>
    <n v="0"/>
    <n v="0"/>
    <n v="0"/>
    <n v="0"/>
    <n v="0"/>
    <n v="0"/>
    <n v="0"/>
    <n v="0"/>
    <x v="26"/>
  </r>
  <r>
    <n v="2105"/>
    <n v="2105"/>
    <n v="0"/>
    <n v="0"/>
    <n v="0"/>
    <n v="0"/>
    <n v="0"/>
    <n v="0"/>
    <n v="0"/>
    <n v="0"/>
    <n v="0"/>
    <n v="0"/>
    <x v="65"/>
  </r>
  <r>
    <n v="8140"/>
    <n v="8140"/>
    <n v="0"/>
    <n v="0"/>
    <n v="0"/>
    <n v="0"/>
    <n v="0"/>
    <n v="0"/>
    <n v="0"/>
    <n v="0"/>
    <n v="0"/>
    <n v="0"/>
    <x v="8"/>
  </r>
  <r>
    <n v="159"/>
    <n v="15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656"/>
    <n v="0"/>
    <n v="656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1"/>
  </r>
  <r>
    <n v="4310"/>
    <n v="4310"/>
    <n v="0"/>
    <n v="0"/>
    <n v="0"/>
    <n v="0"/>
    <n v="0"/>
    <n v="0"/>
    <n v="0"/>
    <n v="0"/>
    <n v="0"/>
    <n v="0"/>
    <x v="50"/>
  </r>
  <r>
    <n v="4246"/>
    <n v="4246"/>
    <n v="0"/>
    <n v="0"/>
    <n v="4246"/>
    <n v="4246"/>
    <n v="0"/>
    <n v="0"/>
    <n v="0"/>
    <n v="0"/>
    <n v="0"/>
    <n v="0"/>
    <x v="51"/>
  </r>
  <r>
    <n v="18"/>
    <n v="18"/>
    <n v="0"/>
    <n v="0"/>
    <n v="18"/>
    <n v="18"/>
    <n v="0"/>
    <n v="0"/>
    <n v="0"/>
    <n v="0"/>
    <n v="0"/>
    <n v="0"/>
    <x v="55"/>
  </r>
  <r>
    <n v="6753"/>
    <n v="6753"/>
    <n v="0"/>
    <n v="0"/>
    <n v="0"/>
    <n v="0"/>
    <n v="0"/>
    <n v="0"/>
    <n v="0"/>
    <n v="0"/>
    <n v="0"/>
    <n v="0"/>
    <x v="46"/>
  </r>
  <r>
    <n v="151"/>
    <n v="151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9"/>
  </r>
  <r>
    <n v="323"/>
    <n v="0"/>
    <n v="323"/>
    <n v="0"/>
    <n v="0"/>
    <n v="0"/>
    <n v="0"/>
    <n v="0"/>
    <n v="0"/>
    <n v="0"/>
    <n v="0"/>
    <n v="0"/>
    <x v="63"/>
  </r>
  <r>
    <n v="715"/>
    <n v="0"/>
    <n v="715"/>
    <n v="0"/>
    <n v="0"/>
    <n v="0"/>
    <n v="0"/>
    <n v="0"/>
    <n v="0"/>
    <n v="0"/>
    <n v="0"/>
    <n v="0"/>
    <x v="40"/>
  </r>
  <r>
    <n v="265"/>
    <n v="265"/>
    <n v="0"/>
    <n v="0"/>
    <n v="0"/>
    <n v="0"/>
    <n v="0"/>
    <n v="0"/>
    <n v="0"/>
    <n v="0"/>
    <n v="0"/>
    <n v="0"/>
    <x v="61"/>
  </r>
  <r>
    <n v="11399"/>
    <n v="0"/>
    <n v="11399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8"/>
  </r>
  <r>
    <n v="1835"/>
    <n v="1835"/>
    <n v="0"/>
    <n v="0"/>
    <n v="1835"/>
    <n v="1835"/>
    <n v="0"/>
    <n v="0"/>
    <n v="0"/>
    <n v="0"/>
    <n v="0"/>
    <n v="0"/>
    <x v="30"/>
  </r>
  <r>
    <n v="75"/>
    <n v="75"/>
    <n v="0"/>
    <n v="0"/>
    <n v="0"/>
    <n v="0"/>
    <n v="0"/>
    <n v="0"/>
    <n v="75"/>
    <n v="75"/>
    <n v="0"/>
    <n v="0"/>
    <x v="55"/>
  </r>
  <r>
    <n v="648"/>
    <n v="648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60"/>
  </r>
  <r>
    <n v="4713"/>
    <n v="4713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48"/>
  </r>
  <r>
    <n v="985"/>
    <n v="985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20"/>
  </r>
  <r>
    <n v="17299"/>
    <n v="17299"/>
    <n v="0"/>
    <n v="0"/>
    <n v="0"/>
    <n v="0"/>
    <n v="0"/>
    <n v="0"/>
    <n v="0"/>
    <n v="0"/>
    <n v="0"/>
    <n v="0"/>
    <x v="10"/>
  </r>
  <r>
    <n v="523"/>
    <n v="523"/>
    <n v="0"/>
    <n v="0"/>
    <n v="523"/>
    <n v="523"/>
    <n v="0"/>
    <n v="0"/>
    <n v="0"/>
    <n v="0"/>
    <n v="0"/>
    <n v="0"/>
    <x v="17"/>
  </r>
  <r>
    <n v="825"/>
    <n v="825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64"/>
  </r>
  <r>
    <n v="137"/>
    <n v="137"/>
    <n v="0"/>
    <n v="0"/>
    <n v="0"/>
    <n v="0"/>
    <n v="0"/>
    <n v="0"/>
    <n v="0"/>
    <n v="0"/>
    <n v="0"/>
    <n v="0"/>
    <x v="3"/>
  </r>
  <r>
    <n v="11"/>
    <n v="0"/>
    <n v="11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5"/>
  </r>
  <r>
    <n v="31"/>
    <n v="31"/>
    <n v="0"/>
    <n v="0"/>
    <n v="31"/>
    <n v="31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24"/>
  </r>
  <r>
    <n v="1198"/>
    <n v="1198"/>
    <n v="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8"/>
  </r>
  <r>
    <n v="281"/>
    <n v="281"/>
    <n v="0"/>
    <n v="0"/>
    <n v="0"/>
    <n v="0"/>
    <n v="0"/>
    <n v="0"/>
    <n v="0"/>
    <n v="0"/>
    <n v="0"/>
    <n v="0"/>
    <x v="35"/>
  </r>
  <r>
    <n v="1435"/>
    <n v="0"/>
    <n v="1435"/>
    <n v="0"/>
    <n v="0"/>
    <n v="0"/>
    <n v="0"/>
    <n v="0"/>
    <n v="0"/>
    <n v="0"/>
    <n v="0"/>
    <n v="0"/>
    <x v="20"/>
  </r>
  <r>
    <n v="152"/>
    <n v="152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0"/>
  </r>
  <r>
    <n v="1325"/>
    <n v="1325"/>
    <n v="0"/>
    <n v="0"/>
    <n v="0"/>
    <n v="0"/>
    <n v="0"/>
    <n v="0"/>
    <n v="0"/>
    <n v="0"/>
    <n v="0"/>
    <n v="0"/>
    <x v="60"/>
  </r>
  <r>
    <n v="1358"/>
    <n v="1358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0"/>
  </r>
  <r>
    <n v="3569"/>
    <n v="3569"/>
    <n v="0"/>
    <n v="0"/>
    <n v="0"/>
    <n v="0"/>
    <n v="0"/>
    <n v="0"/>
    <n v="0"/>
    <n v="0"/>
    <n v="0"/>
    <n v="0"/>
    <x v="31"/>
  </r>
  <r>
    <n v="590"/>
    <n v="590"/>
    <n v="0"/>
    <n v="0"/>
    <n v="0"/>
    <n v="0"/>
    <n v="0"/>
    <n v="0"/>
    <n v="0"/>
    <n v="0"/>
    <n v="0"/>
    <n v="0"/>
    <x v="49"/>
  </r>
  <r>
    <n v="855"/>
    <n v="855"/>
    <n v="0"/>
    <n v="0"/>
    <n v="0"/>
    <n v="0"/>
    <n v="0"/>
    <n v="0"/>
    <n v="855"/>
    <n v="855"/>
    <n v="0"/>
    <n v="0"/>
    <x v="36"/>
  </r>
  <r>
    <n v="24"/>
    <n v="24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5"/>
  </r>
  <r>
    <n v="1215"/>
    <n v="121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2"/>
  </r>
  <r>
    <n v="4677"/>
    <n v="0"/>
    <n v="4677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4"/>
  </r>
  <r>
    <n v="412"/>
    <n v="41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39"/>
  </r>
  <r>
    <n v="14"/>
    <n v="14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4"/>
  </r>
  <r>
    <n v="1477"/>
    <n v="0"/>
    <n v="1477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60"/>
  </r>
  <r>
    <n v="18"/>
    <n v="18"/>
    <n v="0"/>
    <n v="0"/>
    <n v="0"/>
    <n v="0"/>
    <n v="0"/>
    <n v="0"/>
    <n v="18"/>
    <n v="18"/>
    <n v="0"/>
    <n v="0"/>
    <x v="49"/>
  </r>
  <r>
    <n v="605"/>
    <n v="605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61"/>
  </r>
  <r>
    <n v="2925"/>
    <n v="0"/>
    <n v="2925"/>
    <n v="0"/>
    <n v="0"/>
    <n v="0"/>
    <n v="0"/>
    <n v="0"/>
    <n v="2925"/>
    <n v="0"/>
    <n v="2925"/>
    <n v="0"/>
    <x v="47"/>
  </r>
  <r>
    <n v="44"/>
    <n v="44"/>
    <n v="0"/>
    <n v="0"/>
    <n v="0"/>
    <n v="0"/>
    <n v="0"/>
    <n v="0"/>
    <n v="0"/>
    <n v="0"/>
    <n v="0"/>
    <n v="0"/>
    <x v="46"/>
  </r>
  <r>
    <n v="17458"/>
    <n v="17458"/>
    <n v="0"/>
    <n v="0"/>
    <n v="0"/>
    <n v="0"/>
    <n v="0"/>
    <n v="0"/>
    <n v="0"/>
    <n v="0"/>
    <n v="0"/>
    <n v="0"/>
    <x v="22"/>
  </r>
  <r>
    <n v="5840"/>
    <n v="5840"/>
    <n v="0"/>
    <n v="0"/>
    <n v="0"/>
    <n v="0"/>
    <n v="0"/>
    <n v="0"/>
    <n v="0"/>
    <n v="0"/>
    <n v="0"/>
    <n v="0"/>
    <x v="23"/>
  </r>
  <r>
    <n v="2898"/>
    <n v="0"/>
    <n v="2898"/>
    <n v="0"/>
    <n v="2898"/>
    <n v="0"/>
    <n v="2898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43"/>
  </r>
  <r>
    <n v="1662"/>
    <n v="1662"/>
    <n v="0"/>
    <n v="0"/>
    <n v="1662"/>
    <n v="1662"/>
    <n v="0"/>
    <n v="0"/>
    <n v="0"/>
    <n v="0"/>
    <n v="0"/>
    <n v="0"/>
    <x v="49"/>
  </r>
  <r>
    <n v="3987"/>
    <n v="3987"/>
    <n v="0"/>
    <n v="0"/>
    <n v="0"/>
    <n v="0"/>
    <n v="0"/>
    <n v="0"/>
    <n v="3987"/>
    <n v="3987"/>
    <n v="0"/>
    <n v="0"/>
    <x v="35"/>
  </r>
  <r>
    <n v="470"/>
    <n v="470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58"/>
  </r>
  <r>
    <n v="1712"/>
    <n v="0"/>
    <n v="1712"/>
    <n v="0"/>
    <n v="0"/>
    <n v="0"/>
    <n v="0"/>
    <n v="0"/>
    <n v="0"/>
    <n v="0"/>
    <n v="0"/>
    <n v="0"/>
    <x v="45"/>
  </r>
  <r>
    <n v="266"/>
    <n v="266"/>
    <n v="0"/>
    <n v="0"/>
    <n v="0"/>
    <n v="0"/>
    <n v="0"/>
    <n v="0"/>
    <n v="0"/>
    <n v="0"/>
    <n v="0"/>
    <n v="0"/>
    <x v="48"/>
  </r>
  <r>
    <n v="11745"/>
    <n v="11745"/>
    <n v="0"/>
    <n v="0"/>
    <n v="11745"/>
    <n v="11745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2"/>
  </r>
  <r>
    <n v="802"/>
    <n v="802"/>
    <n v="0"/>
    <n v="0"/>
    <n v="0"/>
    <n v="0"/>
    <n v="0"/>
    <n v="0"/>
    <n v="0"/>
    <n v="0"/>
    <n v="0"/>
    <n v="0"/>
    <x v="8"/>
  </r>
  <r>
    <n v="23845"/>
    <n v="23845"/>
    <n v="0"/>
    <n v="0"/>
    <n v="23845"/>
    <n v="23845"/>
    <n v="0"/>
    <n v="0"/>
    <n v="0"/>
    <n v="0"/>
    <n v="0"/>
    <n v="0"/>
    <x v="65"/>
  </r>
  <r>
    <n v="184"/>
    <n v="184"/>
    <n v="0"/>
    <n v="0"/>
    <n v="0"/>
    <n v="0"/>
    <n v="0"/>
    <n v="0"/>
    <n v="0"/>
    <n v="0"/>
    <n v="0"/>
    <n v="0"/>
    <x v="39"/>
  </r>
  <r>
    <n v="13703"/>
    <n v="13703"/>
    <n v="0"/>
    <n v="0"/>
    <n v="0"/>
    <n v="0"/>
    <n v="0"/>
    <n v="0"/>
    <n v="0"/>
    <n v="0"/>
    <n v="0"/>
    <n v="0"/>
    <x v="53"/>
  </r>
  <r>
    <n v="4765"/>
    <n v="4765"/>
    <n v="0"/>
    <n v="0"/>
    <n v="0"/>
    <n v="0"/>
    <n v="0"/>
    <n v="0"/>
    <n v="0"/>
    <n v="0"/>
    <n v="0"/>
    <n v="0"/>
    <x v="52"/>
  </r>
  <r>
    <n v="1732"/>
    <n v="0"/>
    <n v="1732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2"/>
  </r>
  <r>
    <n v="143"/>
    <n v="143"/>
    <n v="0"/>
    <n v="0"/>
    <n v="143"/>
    <n v="143"/>
    <n v="0"/>
    <n v="0"/>
    <n v="0"/>
    <n v="0"/>
    <n v="0"/>
    <n v="0"/>
    <x v="4"/>
  </r>
  <r>
    <n v="60"/>
    <n v="60"/>
    <n v="0"/>
    <n v="0"/>
    <n v="0"/>
    <n v="0"/>
    <n v="0"/>
    <n v="0"/>
    <n v="0"/>
    <n v="0"/>
    <n v="0"/>
    <n v="0"/>
    <x v="44"/>
  </r>
  <r>
    <n v="136"/>
    <n v="136"/>
    <n v="0"/>
    <n v="0"/>
    <n v="0"/>
    <n v="0"/>
    <n v="0"/>
    <n v="0"/>
    <n v="0"/>
    <n v="0"/>
    <n v="0"/>
    <n v="0"/>
    <x v="20"/>
  </r>
  <r>
    <n v="1818"/>
    <n v="1818"/>
    <n v="0"/>
    <n v="0"/>
    <n v="0"/>
    <n v="0"/>
    <n v="0"/>
    <n v="0"/>
    <n v="0"/>
    <n v="0"/>
    <n v="0"/>
    <n v="0"/>
    <x v="9"/>
  </r>
  <r>
    <n v="1770"/>
    <n v="1770"/>
    <n v="0"/>
    <n v="0"/>
    <n v="0"/>
    <n v="0"/>
    <n v="0"/>
    <n v="0"/>
    <n v="1770"/>
    <n v="1770"/>
    <n v="0"/>
    <n v="0"/>
    <x v="3"/>
  </r>
  <r>
    <n v="885"/>
    <n v="88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7"/>
  </r>
  <r>
    <n v="3307"/>
    <n v="0"/>
    <n v="3307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5"/>
  </r>
  <r>
    <n v="1295"/>
    <n v="1295"/>
    <n v="0"/>
    <n v="0"/>
    <n v="1295"/>
    <n v="1295"/>
    <n v="0"/>
    <n v="0"/>
    <n v="0"/>
    <n v="0"/>
    <n v="0"/>
    <n v="0"/>
    <x v="35"/>
  </r>
  <r>
    <n v="70"/>
    <n v="0"/>
    <n v="70"/>
    <n v="0"/>
    <n v="0"/>
    <n v="0"/>
    <n v="0"/>
    <n v="0"/>
    <n v="0"/>
    <n v="0"/>
    <n v="0"/>
    <n v="0"/>
    <x v="50"/>
  </r>
  <r>
    <n v="1241"/>
    <n v="0"/>
    <n v="1241"/>
    <n v="0"/>
    <n v="0"/>
    <n v="0"/>
    <n v="0"/>
    <n v="0"/>
    <n v="0"/>
    <n v="0"/>
    <n v="0"/>
    <n v="0"/>
    <x v="8"/>
  </r>
  <r>
    <n v="55551"/>
    <n v="55551"/>
    <n v="0"/>
    <n v="0"/>
    <n v="0"/>
    <n v="0"/>
    <n v="0"/>
    <n v="0"/>
    <n v="55551"/>
    <n v="55551"/>
    <n v="0"/>
    <n v="0"/>
    <x v="23"/>
  </r>
  <r>
    <n v="38225"/>
    <n v="0"/>
    <n v="38225"/>
    <n v="0"/>
    <n v="0"/>
    <n v="0"/>
    <n v="0"/>
    <n v="0"/>
    <n v="0"/>
    <n v="0"/>
    <n v="0"/>
    <n v="0"/>
    <x v="36"/>
  </r>
  <r>
    <n v="225"/>
    <n v="225"/>
    <n v="0"/>
    <n v="0"/>
    <n v="0"/>
    <n v="0"/>
    <n v="0"/>
    <n v="0"/>
    <n v="225"/>
    <n v="225"/>
    <n v="0"/>
    <n v="0"/>
    <x v="54"/>
  </r>
  <r>
    <n v="1089"/>
    <n v="0"/>
    <n v="1089"/>
    <n v="0"/>
    <n v="0"/>
    <n v="0"/>
    <n v="0"/>
    <n v="0"/>
    <n v="0"/>
    <n v="0"/>
    <n v="0"/>
    <n v="0"/>
    <x v="8"/>
  </r>
  <r>
    <n v="826"/>
    <n v="826"/>
    <n v="0"/>
    <n v="0"/>
    <n v="0"/>
    <n v="0"/>
    <n v="0"/>
    <n v="0"/>
    <n v="0"/>
    <n v="0"/>
    <n v="0"/>
    <n v="0"/>
    <x v="61"/>
  </r>
  <r>
    <n v="2743"/>
    <n v="2743"/>
    <n v="0"/>
    <n v="0"/>
    <n v="0"/>
    <n v="0"/>
    <n v="0"/>
    <n v="0"/>
    <n v="0"/>
    <n v="0"/>
    <n v="0"/>
    <n v="0"/>
    <x v="46"/>
  </r>
  <r>
    <n v="992"/>
    <n v="0"/>
    <n v="992"/>
    <n v="0"/>
    <n v="0"/>
    <n v="0"/>
    <n v="0"/>
    <n v="0"/>
    <n v="0"/>
    <n v="0"/>
    <n v="0"/>
    <n v="0"/>
    <x v="21"/>
  </r>
  <r>
    <n v="4038"/>
    <n v="0"/>
    <n v="4038"/>
    <n v="0"/>
    <n v="4038"/>
    <n v="0"/>
    <n v="4038"/>
    <n v="0"/>
    <n v="0"/>
    <n v="0"/>
    <n v="0"/>
    <n v="0"/>
    <x v="44"/>
  </r>
  <r>
    <n v="20614"/>
    <n v="0"/>
    <n v="20614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6"/>
  </r>
  <r>
    <n v="554"/>
    <n v="554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24"/>
    <n v="24"/>
    <n v="0"/>
    <n v="0"/>
    <x v="22"/>
  </r>
  <r>
    <n v="355"/>
    <n v="355"/>
    <n v="0"/>
    <n v="0"/>
    <n v="0"/>
    <n v="0"/>
    <n v="0"/>
    <n v="0"/>
    <n v="355"/>
    <n v="355"/>
    <n v="0"/>
    <n v="0"/>
    <x v="0"/>
  </r>
  <r>
    <n v="62"/>
    <n v="62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30"/>
  </r>
  <r>
    <n v="1242"/>
    <n v="1242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66"/>
  </r>
  <r>
    <n v="87"/>
    <n v="87"/>
    <n v="0"/>
    <n v="0"/>
    <n v="0"/>
    <n v="0"/>
    <n v="0"/>
    <n v="0"/>
    <n v="87"/>
    <n v="87"/>
    <n v="0"/>
    <n v="0"/>
    <x v="42"/>
  </r>
  <r>
    <n v="2948"/>
    <n v="0"/>
    <n v="0"/>
    <n v="2948"/>
    <n v="2948"/>
    <n v="0"/>
    <n v="0"/>
    <n v="2948"/>
    <n v="0"/>
    <n v="0"/>
    <n v="0"/>
    <n v="0"/>
    <x v="69"/>
  </r>
  <r>
    <n v="1402"/>
    <n v="1402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1"/>
  </r>
  <r>
    <n v="185"/>
    <n v="185"/>
    <n v="0"/>
    <n v="0"/>
    <n v="0"/>
    <n v="0"/>
    <n v="0"/>
    <n v="0"/>
    <n v="0"/>
    <n v="0"/>
    <n v="0"/>
    <n v="0"/>
    <x v="61"/>
  </r>
  <r>
    <n v="2824"/>
    <n v="2824"/>
    <n v="0"/>
    <n v="0"/>
    <n v="0"/>
    <n v="0"/>
    <n v="0"/>
    <n v="0"/>
    <n v="0"/>
    <n v="0"/>
    <n v="0"/>
    <n v="0"/>
    <x v="52"/>
  </r>
  <r>
    <n v="8603"/>
    <n v="0"/>
    <n v="8603"/>
    <n v="0"/>
    <n v="0"/>
    <n v="0"/>
    <n v="0"/>
    <n v="0"/>
    <n v="0"/>
    <n v="0"/>
    <n v="0"/>
    <n v="0"/>
    <x v="13"/>
  </r>
  <r>
    <n v="1799"/>
    <n v="1799"/>
    <n v="0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24"/>
  </r>
  <r>
    <n v="618"/>
    <n v="618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0"/>
  </r>
  <r>
    <n v="434"/>
    <n v="434"/>
    <n v="0"/>
    <n v="0"/>
    <n v="0"/>
    <n v="0"/>
    <n v="0"/>
    <n v="0"/>
    <n v="0"/>
    <n v="0"/>
    <n v="0"/>
    <n v="0"/>
    <x v="26"/>
  </r>
  <r>
    <n v="95"/>
    <n v="0"/>
    <n v="95"/>
    <n v="0"/>
    <n v="0"/>
    <n v="0"/>
    <n v="0"/>
    <n v="0"/>
    <n v="0"/>
    <n v="0"/>
    <n v="0"/>
    <n v="0"/>
    <x v="48"/>
  </r>
  <r>
    <n v="133"/>
    <n v="133"/>
    <n v="0"/>
    <n v="0"/>
    <n v="133"/>
    <n v="133"/>
    <n v="0"/>
    <n v="0"/>
    <n v="0"/>
    <n v="0"/>
    <n v="0"/>
    <n v="0"/>
    <x v="41"/>
  </r>
  <r>
    <n v="225"/>
    <n v="0"/>
    <n v="225"/>
    <n v="0"/>
    <n v="0"/>
    <n v="0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56"/>
  </r>
  <r>
    <n v="1457"/>
    <n v="1457"/>
    <n v="0"/>
    <n v="0"/>
    <n v="1457"/>
    <n v="1457"/>
    <n v="0"/>
    <n v="0"/>
    <n v="0"/>
    <n v="0"/>
    <n v="0"/>
    <n v="0"/>
    <x v="5"/>
  </r>
  <r>
    <n v="9787"/>
    <n v="0"/>
    <n v="9787"/>
    <n v="0"/>
    <n v="0"/>
    <n v="0"/>
    <n v="0"/>
    <n v="0"/>
    <n v="0"/>
    <n v="0"/>
    <n v="0"/>
    <n v="0"/>
    <x v="35"/>
  </r>
  <r>
    <n v="1418"/>
    <n v="1418"/>
    <n v="0"/>
    <n v="0"/>
    <n v="0"/>
    <n v="0"/>
    <n v="0"/>
    <n v="0"/>
    <n v="0"/>
    <n v="0"/>
    <n v="0"/>
    <n v="0"/>
    <x v="1"/>
  </r>
  <r>
    <n v="1363"/>
    <n v="0"/>
    <n v="1363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7"/>
  </r>
  <r>
    <n v="109"/>
    <n v="109"/>
    <n v="0"/>
    <n v="0"/>
    <n v="0"/>
    <n v="0"/>
    <n v="0"/>
    <n v="0"/>
    <n v="0"/>
    <n v="0"/>
    <n v="0"/>
    <n v="0"/>
    <x v="60"/>
  </r>
  <r>
    <n v="337"/>
    <n v="33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3"/>
  </r>
  <r>
    <n v="6404"/>
    <n v="6404"/>
    <n v="0"/>
    <n v="0"/>
    <n v="0"/>
    <n v="0"/>
    <n v="0"/>
    <n v="0"/>
    <n v="0"/>
    <n v="0"/>
    <n v="0"/>
    <n v="0"/>
    <x v="35"/>
  </r>
  <r>
    <n v="316"/>
    <n v="316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49"/>
  </r>
  <r>
    <n v="12124"/>
    <n v="12124"/>
    <n v="0"/>
    <n v="0"/>
    <n v="12124"/>
    <n v="12124"/>
    <n v="0"/>
    <n v="0"/>
    <n v="0"/>
    <n v="0"/>
    <n v="0"/>
    <n v="0"/>
    <x v="35"/>
  </r>
  <r>
    <n v="8932"/>
    <n v="0"/>
    <n v="8932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47"/>
  </r>
  <r>
    <n v="306"/>
    <n v="306"/>
    <n v="0"/>
    <n v="0"/>
    <n v="0"/>
    <n v="0"/>
    <n v="0"/>
    <n v="0"/>
    <n v="0"/>
    <n v="0"/>
    <n v="0"/>
    <n v="0"/>
    <x v="10"/>
  </r>
  <r>
    <n v="573"/>
    <n v="573"/>
    <n v="0"/>
    <n v="0"/>
    <n v="0"/>
    <n v="0"/>
    <n v="0"/>
    <n v="0"/>
    <n v="0"/>
    <n v="0"/>
    <n v="0"/>
    <n v="0"/>
    <x v="37"/>
  </r>
  <r>
    <n v="2171"/>
    <n v="2171"/>
    <n v="0"/>
    <n v="0"/>
    <n v="0"/>
    <n v="0"/>
    <n v="0"/>
    <n v="0"/>
    <n v="0"/>
    <n v="0"/>
    <n v="0"/>
    <n v="0"/>
    <x v="56"/>
  </r>
  <r>
    <n v="4445"/>
    <n v="4445"/>
    <n v="0"/>
    <n v="0"/>
    <n v="0"/>
    <n v="0"/>
    <n v="0"/>
    <n v="0"/>
    <n v="0"/>
    <n v="0"/>
    <n v="0"/>
    <n v="0"/>
    <x v="48"/>
  </r>
  <r>
    <n v="502"/>
    <n v="502"/>
    <n v="0"/>
    <n v="0"/>
    <n v="0"/>
    <n v="0"/>
    <n v="0"/>
    <n v="0"/>
    <n v="502"/>
    <n v="502"/>
    <n v="0"/>
    <n v="0"/>
    <x v="0"/>
  </r>
  <r>
    <n v="2531"/>
    <n v="253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30"/>
  </r>
  <r>
    <n v="767"/>
    <n v="767"/>
    <n v="0"/>
    <n v="0"/>
    <n v="0"/>
    <n v="0"/>
    <n v="0"/>
    <n v="0"/>
    <n v="0"/>
    <n v="0"/>
    <n v="0"/>
    <n v="0"/>
    <x v="15"/>
  </r>
  <r>
    <n v="144"/>
    <n v="144"/>
    <n v="0"/>
    <n v="0"/>
    <n v="0"/>
    <n v="0"/>
    <n v="0"/>
    <n v="0"/>
    <n v="0"/>
    <n v="0"/>
    <n v="0"/>
    <n v="0"/>
    <x v="9"/>
  </r>
  <r>
    <n v="247"/>
    <n v="247"/>
    <n v="0"/>
    <n v="0"/>
    <n v="0"/>
    <n v="0"/>
    <n v="0"/>
    <n v="0"/>
    <n v="0"/>
    <n v="0"/>
    <n v="0"/>
    <n v="0"/>
    <x v="40"/>
  </r>
  <r>
    <n v="1634"/>
    <n v="163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5"/>
  </r>
  <r>
    <n v="163"/>
    <n v="163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44"/>
  </r>
  <r>
    <n v="776"/>
    <n v="776"/>
    <n v="0"/>
    <n v="0"/>
    <n v="0"/>
    <n v="0"/>
    <n v="0"/>
    <n v="0"/>
    <n v="0"/>
    <n v="0"/>
    <n v="0"/>
    <n v="0"/>
    <x v="8"/>
  </r>
  <r>
    <n v="6615"/>
    <n v="6615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6"/>
    <n v="6"/>
    <n v="0"/>
    <n v="0"/>
    <x v="20"/>
  </r>
  <r>
    <n v="83"/>
    <n v="83"/>
    <n v="0"/>
    <n v="0"/>
    <n v="0"/>
    <n v="0"/>
    <n v="0"/>
    <n v="0"/>
    <n v="83"/>
    <n v="83"/>
    <n v="0"/>
    <n v="0"/>
    <x v="67"/>
  </r>
  <r>
    <n v="15694"/>
    <n v="15694"/>
    <n v="0"/>
    <n v="0"/>
    <n v="15694"/>
    <n v="15694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70"/>
  </r>
  <r>
    <n v="73"/>
    <n v="73"/>
    <n v="0"/>
    <n v="0"/>
    <n v="0"/>
    <n v="0"/>
    <n v="0"/>
    <n v="0"/>
    <n v="0"/>
    <n v="0"/>
    <n v="0"/>
    <n v="0"/>
    <x v="15"/>
  </r>
  <r>
    <n v="503"/>
    <n v="503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41"/>
    <n v="41"/>
    <n v="0"/>
    <n v="0"/>
    <x v="8"/>
  </r>
  <r>
    <n v="1530"/>
    <n v="1530"/>
    <n v="0"/>
    <n v="0"/>
    <n v="0"/>
    <n v="0"/>
    <n v="0"/>
    <n v="0"/>
    <n v="0"/>
    <n v="0"/>
    <n v="0"/>
    <n v="0"/>
    <x v="29"/>
  </r>
  <r>
    <n v="560"/>
    <n v="560"/>
    <n v="0"/>
    <n v="0"/>
    <n v="0"/>
    <n v="0"/>
    <n v="0"/>
    <n v="0"/>
    <n v="0"/>
    <n v="0"/>
    <n v="0"/>
    <n v="0"/>
    <x v="4"/>
  </r>
  <r>
    <n v="5188"/>
    <n v="5188"/>
    <n v="0"/>
    <n v="0"/>
    <n v="0"/>
    <n v="0"/>
    <n v="0"/>
    <n v="0"/>
    <n v="0"/>
    <n v="0"/>
    <n v="0"/>
    <n v="0"/>
    <x v="1"/>
  </r>
  <r>
    <n v="148"/>
    <n v="148"/>
    <n v="0"/>
    <n v="0"/>
    <n v="148"/>
    <n v="148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11"/>
    <n v="11"/>
    <n v="0"/>
    <n v="0"/>
    <x v="0"/>
  </r>
  <r>
    <n v="4"/>
    <n v="0"/>
    <n v="4"/>
    <n v="0"/>
    <n v="4"/>
    <n v="0"/>
    <n v="4"/>
    <n v="0"/>
    <n v="0"/>
    <n v="0"/>
    <n v="0"/>
    <n v="0"/>
    <x v="38"/>
  </r>
  <r>
    <n v="344"/>
    <n v="344"/>
    <n v="0"/>
    <n v="0"/>
    <n v="0"/>
    <n v="0"/>
    <n v="0"/>
    <n v="0"/>
    <n v="344"/>
    <n v="344"/>
    <n v="0"/>
    <n v="0"/>
    <x v="39"/>
  </r>
  <r>
    <n v="9"/>
    <n v="9"/>
    <n v="0"/>
    <n v="0"/>
    <n v="0"/>
    <n v="0"/>
    <n v="0"/>
    <n v="0"/>
    <n v="0"/>
    <n v="0"/>
    <n v="0"/>
    <n v="0"/>
    <x v="56"/>
  </r>
  <r>
    <n v="531"/>
    <n v="531"/>
    <n v="0"/>
    <n v="0"/>
    <n v="0"/>
    <n v="0"/>
    <n v="0"/>
    <n v="0"/>
    <n v="0"/>
    <n v="0"/>
    <n v="0"/>
    <n v="0"/>
    <x v="58"/>
  </r>
  <r>
    <n v="4962"/>
    <n v="496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3"/>
  </r>
  <r>
    <n v="164"/>
    <n v="164"/>
    <n v="0"/>
    <n v="0"/>
    <n v="0"/>
    <n v="0"/>
    <n v="0"/>
    <n v="0"/>
    <n v="0"/>
    <n v="0"/>
    <n v="0"/>
    <n v="0"/>
    <x v="41"/>
  </r>
  <r>
    <n v="1656"/>
    <n v="0"/>
    <n v="1656"/>
    <n v="0"/>
    <n v="0"/>
    <n v="0"/>
    <n v="0"/>
    <n v="0"/>
    <n v="0"/>
    <n v="0"/>
    <n v="0"/>
    <n v="0"/>
    <x v="44"/>
  </r>
  <r>
    <n v="809"/>
    <n v="809"/>
    <n v="0"/>
    <n v="0"/>
    <n v="0"/>
    <n v="0"/>
    <n v="0"/>
    <n v="0"/>
    <n v="0"/>
    <n v="0"/>
    <n v="0"/>
    <n v="0"/>
    <x v="51"/>
  </r>
  <r>
    <n v="1093"/>
    <n v="0"/>
    <n v="1093"/>
    <n v="0"/>
    <n v="1093"/>
    <n v="0"/>
    <n v="1093"/>
    <n v="0"/>
    <n v="0"/>
    <n v="0"/>
    <n v="0"/>
    <n v="0"/>
    <x v="9"/>
  </r>
  <r>
    <n v="165"/>
    <n v="165"/>
    <n v="0"/>
    <n v="0"/>
    <n v="0"/>
    <n v="0"/>
    <n v="0"/>
    <n v="0"/>
    <n v="0"/>
    <n v="0"/>
    <n v="0"/>
    <n v="0"/>
    <x v="40"/>
  </r>
  <r>
    <n v="316"/>
    <n v="0"/>
    <n v="316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67"/>
  </r>
  <r>
    <n v="1708"/>
    <n v="1708"/>
    <n v="0"/>
    <n v="0"/>
    <n v="0"/>
    <n v="0"/>
    <n v="0"/>
    <n v="0"/>
    <n v="0"/>
    <n v="0"/>
    <n v="0"/>
    <n v="0"/>
    <x v="22"/>
  </r>
  <r>
    <n v="16189"/>
    <n v="16189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30"/>
  </r>
  <r>
    <n v="2598"/>
    <n v="0"/>
    <n v="2598"/>
    <n v="0"/>
    <n v="0"/>
    <n v="0"/>
    <n v="0"/>
    <n v="0"/>
    <n v="0"/>
    <n v="0"/>
    <n v="0"/>
    <n v="0"/>
    <x v="50"/>
  </r>
  <r>
    <n v="4101"/>
    <n v="0"/>
    <n v="4101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59"/>
  </r>
  <r>
    <n v="109"/>
    <n v="109"/>
    <n v="0"/>
    <n v="0"/>
    <n v="0"/>
    <n v="0"/>
    <n v="0"/>
    <n v="0"/>
    <n v="0"/>
    <n v="0"/>
    <n v="0"/>
    <n v="0"/>
    <x v="60"/>
  </r>
  <r>
    <n v="3068"/>
    <n v="3068"/>
    <n v="0"/>
    <n v="0"/>
    <n v="0"/>
    <n v="0"/>
    <n v="0"/>
    <n v="0"/>
    <n v="3068"/>
    <n v="3068"/>
    <n v="0"/>
    <n v="0"/>
    <x v="8"/>
  </r>
  <r>
    <n v="633"/>
    <n v="633"/>
    <n v="0"/>
    <n v="0"/>
    <n v="0"/>
    <n v="0"/>
    <n v="0"/>
    <n v="0"/>
    <n v="633"/>
    <n v="633"/>
    <n v="0"/>
    <n v="0"/>
    <x v="12"/>
  </r>
  <r>
    <n v="16"/>
    <n v="16"/>
    <n v="0"/>
    <n v="0"/>
    <n v="0"/>
    <n v="0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46"/>
  </r>
  <r>
    <n v="415"/>
    <n v="415"/>
    <n v="0"/>
    <n v="0"/>
    <n v="0"/>
    <n v="0"/>
    <n v="0"/>
    <n v="0"/>
    <n v="0"/>
    <n v="0"/>
    <n v="0"/>
    <n v="0"/>
    <x v="35"/>
  </r>
  <r>
    <n v="10359"/>
    <n v="10359"/>
    <n v="0"/>
    <n v="0"/>
    <n v="10359"/>
    <n v="10359"/>
    <n v="0"/>
    <n v="0"/>
    <n v="0"/>
    <n v="0"/>
    <n v="0"/>
    <n v="0"/>
    <x v="37"/>
  </r>
  <r>
    <n v="115"/>
    <n v="115"/>
    <n v="0"/>
    <n v="0"/>
    <n v="0"/>
    <n v="0"/>
    <n v="0"/>
    <n v="0"/>
    <n v="0"/>
    <n v="0"/>
    <n v="0"/>
    <n v="0"/>
    <x v="64"/>
  </r>
  <r>
    <n v="1120"/>
    <n v="0"/>
    <n v="1120"/>
    <n v="0"/>
    <n v="1120"/>
    <n v="0"/>
    <n v="1120"/>
    <n v="0"/>
    <n v="0"/>
    <n v="0"/>
    <n v="0"/>
    <n v="0"/>
    <x v="28"/>
  </r>
  <r>
    <n v="775"/>
    <n v="0"/>
    <n v="775"/>
    <n v="0"/>
    <n v="0"/>
    <n v="0"/>
    <n v="0"/>
    <n v="0"/>
    <n v="0"/>
    <n v="0"/>
    <n v="0"/>
    <n v="0"/>
    <x v="18"/>
  </r>
  <r>
    <n v="230"/>
    <n v="0"/>
    <n v="230"/>
    <n v="0"/>
    <n v="0"/>
    <n v="0"/>
    <n v="0"/>
    <n v="0"/>
    <n v="0"/>
    <n v="0"/>
    <n v="0"/>
    <n v="0"/>
    <x v="40"/>
  </r>
  <r>
    <n v="592"/>
    <n v="592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3"/>
  </r>
  <r>
    <n v="341"/>
    <n v="341"/>
    <n v="0"/>
    <n v="0"/>
    <n v="0"/>
    <n v="0"/>
    <n v="0"/>
    <n v="0"/>
    <n v="341"/>
    <n v="341"/>
    <n v="0"/>
    <n v="0"/>
    <x v="33"/>
  </r>
  <r>
    <n v="1134"/>
    <n v="113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4226"/>
    <n v="0"/>
    <n v="0"/>
    <n v="4226"/>
    <n v="0"/>
    <n v="0"/>
    <n v="0"/>
    <n v="0"/>
    <n v="0"/>
    <n v="0"/>
    <n v="0"/>
    <n v="0"/>
    <x v="10"/>
  </r>
  <r>
    <n v="415"/>
    <n v="415"/>
    <n v="0"/>
    <n v="0"/>
    <n v="0"/>
    <n v="0"/>
    <n v="0"/>
    <n v="0"/>
    <n v="0"/>
    <n v="0"/>
    <n v="0"/>
    <n v="0"/>
    <x v="13"/>
  </r>
  <r>
    <n v="237"/>
    <n v="237"/>
    <n v="0"/>
    <n v="0"/>
    <n v="0"/>
    <n v="0"/>
    <n v="0"/>
    <n v="0"/>
    <n v="237"/>
    <n v="237"/>
    <n v="0"/>
    <n v="0"/>
    <x v="29"/>
  </r>
  <r>
    <n v="696"/>
    <n v="696"/>
    <n v="0"/>
    <n v="0"/>
    <n v="696"/>
    <n v="696"/>
    <n v="0"/>
    <n v="0"/>
    <n v="0"/>
    <n v="0"/>
    <n v="0"/>
    <n v="0"/>
    <x v="54"/>
  </r>
  <r>
    <n v="52"/>
    <n v="52"/>
    <n v="0"/>
    <n v="0"/>
    <n v="52"/>
    <n v="52"/>
    <n v="0"/>
    <n v="0"/>
    <n v="0"/>
    <n v="0"/>
    <n v="0"/>
    <n v="0"/>
    <x v="66"/>
  </r>
  <r>
    <n v="10"/>
    <n v="10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64"/>
  </r>
  <r>
    <n v="301"/>
    <n v="301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49"/>
    <n v="49"/>
    <n v="0"/>
    <n v="0"/>
    <x v="3"/>
  </r>
  <r>
    <n v="294"/>
    <n v="294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43"/>
  </r>
  <r>
    <n v="409"/>
    <n v="409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439"/>
    <n v="439"/>
    <n v="0"/>
    <n v="0"/>
    <x v="49"/>
  </r>
  <r>
    <n v="80"/>
    <n v="80"/>
    <n v="0"/>
    <n v="0"/>
    <n v="80"/>
    <n v="80"/>
    <n v="0"/>
    <n v="0"/>
    <n v="0"/>
    <n v="0"/>
    <n v="0"/>
    <n v="0"/>
    <x v="30"/>
  </r>
  <r>
    <n v="111"/>
    <n v="111"/>
    <n v="0"/>
    <n v="0"/>
    <n v="0"/>
    <n v="0"/>
    <n v="0"/>
    <n v="0"/>
    <n v="111"/>
    <n v="111"/>
    <n v="0"/>
    <n v="0"/>
    <x v="6"/>
  </r>
  <r>
    <n v="391"/>
    <n v="391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17"/>
  </r>
  <r>
    <n v="145"/>
    <n v="145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3"/>
  </r>
  <r>
    <n v="402"/>
    <n v="402"/>
    <n v="0"/>
    <n v="0"/>
    <n v="402"/>
    <n v="402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40"/>
  </r>
  <r>
    <n v="153"/>
    <n v="153"/>
    <n v="0"/>
    <n v="0"/>
    <n v="0"/>
    <n v="0"/>
    <n v="0"/>
    <n v="0"/>
    <n v="0"/>
    <n v="0"/>
    <n v="0"/>
    <n v="0"/>
    <x v="10"/>
  </r>
  <r>
    <n v="10698"/>
    <n v="0"/>
    <n v="10698"/>
    <n v="0"/>
    <n v="10698"/>
    <n v="0"/>
    <n v="10698"/>
    <n v="0"/>
    <n v="0"/>
    <n v="0"/>
    <n v="0"/>
    <n v="0"/>
    <x v="46"/>
  </r>
  <r>
    <n v="166"/>
    <n v="166"/>
    <n v="0"/>
    <n v="0"/>
    <n v="166"/>
    <n v="166"/>
    <n v="0"/>
    <n v="0"/>
    <n v="0"/>
    <n v="0"/>
    <n v="0"/>
    <n v="0"/>
    <x v="4"/>
  </r>
  <r>
    <n v="2877"/>
    <n v="2877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0"/>
  </r>
  <r>
    <n v="3159"/>
    <n v="0"/>
    <n v="3159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21"/>
  </r>
  <r>
    <n v="3"/>
    <n v="3"/>
    <n v="0"/>
    <n v="0"/>
    <n v="3"/>
    <n v="3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8"/>
  </r>
  <r>
    <n v="340"/>
    <n v="0"/>
    <n v="34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1"/>
  </r>
  <r>
    <n v="107"/>
    <n v="0"/>
    <n v="107"/>
    <n v="0"/>
    <n v="0"/>
    <n v="0"/>
    <n v="0"/>
    <n v="0"/>
    <n v="0"/>
    <n v="0"/>
    <n v="0"/>
    <n v="0"/>
    <x v="40"/>
  </r>
  <r>
    <n v="354"/>
    <n v="354"/>
    <n v="0"/>
    <n v="0"/>
    <n v="0"/>
    <n v="0"/>
    <n v="0"/>
    <n v="0"/>
    <n v="0"/>
    <n v="0"/>
    <n v="0"/>
    <n v="0"/>
    <x v="54"/>
  </r>
  <r>
    <n v="416"/>
    <n v="416"/>
    <n v="0"/>
    <n v="0"/>
    <n v="0"/>
    <n v="0"/>
    <n v="0"/>
    <n v="0"/>
    <n v="0"/>
    <n v="0"/>
    <n v="0"/>
    <n v="0"/>
    <x v="1"/>
  </r>
  <r>
    <n v="1456"/>
    <n v="1456"/>
    <n v="0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0"/>
    <n v="0"/>
    <n v="0"/>
    <n v="0"/>
    <x v="9"/>
  </r>
  <r>
    <n v="859"/>
    <n v="85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81"/>
    <n v="81"/>
    <n v="0"/>
    <n v="0"/>
    <x v="29"/>
  </r>
  <r>
    <n v="103"/>
    <n v="103"/>
    <n v="0"/>
    <n v="0"/>
    <n v="0"/>
    <n v="0"/>
    <n v="0"/>
    <n v="0"/>
    <n v="103"/>
    <n v="103"/>
    <n v="0"/>
    <n v="0"/>
    <x v="53"/>
  </r>
  <r>
    <n v="103"/>
    <n v="103"/>
    <n v="0"/>
    <n v="0"/>
    <n v="0"/>
    <n v="0"/>
    <n v="0"/>
    <n v="0"/>
    <n v="0"/>
    <n v="0"/>
    <n v="0"/>
    <n v="0"/>
    <x v="28"/>
  </r>
  <r>
    <n v="262"/>
    <n v="262"/>
    <n v="0"/>
    <n v="0"/>
    <n v="0"/>
    <n v="0"/>
    <n v="0"/>
    <n v="0"/>
    <n v="0"/>
    <n v="0"/>
    <n v="0"/>
    <n v="0"/>
    <x v="49"/>
  </r>
  <r>
    <n v="2158"/>
    <n v="2158"/>
    <n v="0"/>
    <n v="0"/>
    <n v="0"/>
    <n v="0"/>
    <n v="0"/>
    <n v="0"/>
    <n v="0"/>
    <n v="0"/>
    <n v="0"/>
    <n v="0"/>
    <x v="10"/>
  </r>
  <r>
    <n v="1575"/>
    <n v="1575"/>
    <n v="0"/>
    <n v="0"/>
    <n v="0"/>
    <n v="0"/>
    <n v="0"/>
    <n v="0"/>
    <n v="0"/>
    <n v="0"/>
    <n v="0"/>
    <n v="0"/>
    <x v="37"/>
  </r>
  <r>
    <n v="303"/>
    <n v="303"/>
    <n v="0"/>
    <n v="0"/>
    <n v="0"/>
    <n v="0"/>
    <n v="0"/>
    <n v="0"/>
    <n v="0"/>
    <n v="0"/>
    <n v="0"/>
    <n v="0"/>
    <x v="1"/>
  </r>
  <r>
    <n v="1530"/>
    <n v="1530"/>
    <n v="0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48"/>
  </r>
  <r>
    <n v="2656"/>
    <n v="0"/>
    <n v="2656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55"/>
  </r>
  <r>
    <n v="1032"/>
    <n v="1032"/>
    <n v="0"/>
    <n v="0"/>
    <n v="0"/>
    <n v="0"/>
    <n v="0"/>
    <n v="0"/>
    <n v="1032"/>
    <n v="1032"/>
    <n v="0"/>
    <n v="0"/>
    <x v="12"/>
  </r>
  <r>
    <n v="1499"/>
    <n v="0"/>
    <n v="1499"/>
    <n v="0"/>
    <n v="0"/>
    <n v="0"/>
    <n v="0"/>
    <n v="0"/>
    <n v="0"/>
    <n v="0"/>
    <n v="0"/>
    <n v="0"/>
    <x v="55"/>
  </r>
  <r>
    <n v="974"/>
    <n v="974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6"/>
  </r>
  <r>
    <n v="2771"/>
    <n v="2771"/>
    <n v="0"/>
    <n v="0"/>
    <n v="0"/>
    <n v="0"/>
    <n v="0"/>
    <n v="0"/>
    <n v="2771"/>
    <n v="2771"/>
    <n v="0"/>
    <n v="0"/>
    <x v="1"/>
  </r>
  <r>
    <n v="12"/>
    <n v="12"/>
    <n v="0"/>
    <n v="0"/>
    <n v="0"/>
    <n v="0"/>
    <n v="0"/>
    <n v="0"/>
    <n v="12"/>
    <n v="12"/>
    <n v="0"/>
    <n v="0"/>
    <x v="40"/>
  </r>
  <r>
    <n v="142"/>
    <n v="14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8"/>
  </r>
  <r>
    <n v="448"/>
    <n v="448"/>
    <n v="0"/>
    <n v="0"/>
    <n v="0"/>
    <n v="0"/>
    <n v="0"/>
    <n v="0"/>
    <n v="0"/>
    <n v="0"/>
    <n v="0"/>
    <n v="0"/>
    <x v="34"/>
  </r>
  <r>
    <n v="114"/>
    <n v="114"/>
    <n v="0"/>
    <n v="0"/>
    <n v="0"/>
    <n v="0"/>
    <n v="0"/>
    <n v="0"/>
    <n v="0"/>
    <n v="0"/>
    <n v="0"/>
    <n v="0"/>
    <x v="14"/>
  </r>
  <r>
    <n v="877"/>
    <n v="87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0"/>
  </r>
  <r>
    <n v="1008"/>
    <n v="100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4"/>
  </r>
  <r>
    <n v="513"/>
    <n v="513"/>
    <n v="0"/>
    <n v="0"/>
    <n v="0"/>
    <n v="0"/>
    <n v="0"/>
    <n v="0"/>
    <n v="0"/>
    <n v="0"/>
    <n v="0"/>
    <n v="0"/>
    <x v="9"/>
  </r>
  <r>
    <n v="156"/>
    <n v="156"/>
    <n v="0"/>
    <n v="0"/>
    <n v="0"/>
    <n v="0"/>
    <n v="0"/>
    <n v="0"/>
    <n v="0"/>
    <n v="0"/>
    <n v="0"/>
    <n v="0"/>
    <x v="20"/>
  </r>
  <r>
    <n v="262"/>
    <n v="262"/>
    <n v="0"/>
    <n v="0"/>
    <n v="0"/>
    <n v="0"/>
    <n v="0"/>
    <n v="0"/>
    <n v="0"/>
    <n v="0"/>
    <n v="0"/>
    <n v="0"/>
    <x v="40"/>
  </r>
  <r>
    <n v="553"/>
    <n v="553"/>
    <n v="0"/>
    <n v="0"/>
    <n v="553"/>
    <n v="553"/>
    <n v="0"/>
    <n v="0"/>
    <n v="0"/>
    <n v="0"/>
    <n v="0"/>
    <n v="0"/>
    <x v="31"/>
  </r>
  <r>
    <n v="527"/>
    <n v="527"/>
    <n v="0"/>
    <n v="0"/>
    <n v="0"/>
    <n v="0"/>
    <n v="0"/>
    <n v="0"/>
    <n v="527"/>
    <n v="527"/>
    <n v="0"/>
    <n v="0"/>
    <x v="49"/>
  </r>
  <r>
    <n v="110"/>
    <n v="110"/>
    <n v="0"/>
    <n v="0"/>
    <n v="0"/>
    <n v="0"/>
    <n v="0"/>
    <n v="0"/>
    <n v="0"/>
    <n v="0"/>
    <n v="0"/>
    <n v="0"/>
    <x v="20"/>
  </r>
  <r>
    <n v="161"/>
    <n v="16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5"/>
  </r>
  <r>
    <n v="1288"/>
    <n v="0"/>
    <n v="1288"/>
    <n v="0"/>
    <n v="1288"/>
    <n v="0"/>
    <n v="1288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"/>
  </r>
  <r>
    <n v="226"/>
    <n v="226"/>
    <n v="0"/>
    <n v="0"/>
    <n v="0"/>
    <n v="0"/>
    <n v="0"/>
    <n v="0"/>
    <n v="0"/>
    <n v="0"/>
    <n v="0"/>
    <n v="0"/>
    <x v="5"/>
  </r>
  <r>
    <n v="669"/>
    <n v="669"/>
    <n v="0"/>
    <n v="0"/>
    <n v="0"/>
    <n v="0"/>
    <n v="0"/>
    <n v="0"/>
    <n v="0"/>
    <n v="0"/>
    <n v="0"/>
    <n v="0"/>
    <x v="65"/>
  </r>
  <r>
    <n v="112"/>
    <n v="112"/>
    <n v="0"/>
    <n v="0"/>
    <n v="0"/>
    <n v="0"/>
    <n v="0"/>
    <n v="0"/>
    <n v="0"/>
    <n v="0"/>
    <n v="0"/>
    <n v="0"/>
    <x v="49"/>
  </r>
  <r>
    <n v="373"/>
    <n v="0"/>
    <n v="373"/>
    <n v="0"/>
    <n v="0"/>
    <n v="0"/>
    <n v="0"/>
    <n v="0"/>
    <n v="0"/>
    <n v="0"/>
    <n v="0"/>
    <n v="0"/>
    <x v="53"/>
  </r>
  <r>
    <n v="15263"/>
    <n v="15263"/>
    <n v="0"/>
    <n v="0"/>
    <n v="15263"/>
    <n v="15263"/>
    <n v="0"/>
    <n v="0"/>
    <n v="0"/>
    <n v="0"/>
    <n v="0"/>
    <n v="0"/>
    <x v="56"/>
  </r>
  <r>
    <n v="225"/>
    <n v="225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57"/>
  </r>
  <r>
    <n v="82"/>
    <n v="82"/>
    <n v="0"/>
    <n v="0"/>
    <n v="0"/>
    <n v="0"/>
    <n v="0"/>
    <n v="0"/>
    <n v="0"/>
    <n v="0"/>
    <n v="0"/>
    <n v="0"/>
    <x v="30"/>
  </r>
  <r>
    <n v="22749"/>
    <n v="22749"/>
    <n v="0"/>
    <n v="0"/>
    <n v="0"/>
    <n v="0"/>
    <n v="0"/>
    <n v="0"/>
    <n v="22749"/>
    <n v="22749"/>
    <n v="0"/>
    <n v="0"/>
    <x v="36"/>
  </r>
  <r>
    <n v="141"/>
    <n v="14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6"/>
  </r>
  <r>
    <n v="42825"/>
    <n v="42825"/>
    <n v="0"/>
    <n v="0"/>
    <n v="0"/>
    <n v="0"/>
    <n v="0"/>
    <n v="0"/>
    <n v="0"/>
    <n v="0"/>
    <n v="0"/>
    <n v="0"/>
    <x v="13"/>
  </r>
  <r>
    <n v="13325"/>
    <n v="0"/>
    <n v="13325"/>
    <n v="0"/>
    <n v="0"/>
    <n v="0"/>
    <n v="0"/>
    <n v="0"/>
    <n v="0"/>
    <n v="0"/>
    <n v="0"/>
    <n v="0"/>
    <x v="56"/>
  </r>
  <r>
    <n v="306"/>
    <n v="306"/>
    <n v="0"/>
    <n v="0"/>
    <n v="306"/>
    <n v="306"/>
    <n v="0"/>
    <n v="0"/>
    <n v="0"/>
    <n v="0"/>
    <n v="0"/>
    <n v="0"/>
    <x v="26"/>
  </r>
  <r>
    <n v="51"/>
    <n v="51"/>
    <n v="0"/>
    <n v="0"/>
    <n v="0"/>
    <n v="0"/>
    <n v="0"/>
    <n v="0"/>
    <n v="0"/>
    <n v="0"/>
    <n v="0"/>
    <n v="0"/>
    <x v="34"/>
  </r>
  <r>
    <n v="100"/>
    <n v="100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3"/>
  </r>
  <r>
    <n v="17432"/>
    <n v="17432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12"/>
    <n v="12"/>
    <n v="0"/>
    <n v="0"/>
    <x v="50"/>
  </r>
  <r>
    <n v="14"/>
    <n v="14"/>
    <n v="0"/>
    <n v="0"/>
    <n v="0"/>
    <n v="0"/>
    <n v="0"/>
    <n v="0"/>
    <n v="0"/>
    <n v="0"/>
    <n v="0"/>
    <n v="0"/>
    <x v="27"/>
  </r>
  <r>
    <n v="461"/>
    <n v="0"/>
    <n v="461"/>
    <n v="0"/>
    <n v="0"/>
    <n v="0"/>
    <n v="0"/>
    <n v="0"/>
    <n v="0"/>
    <n v="0"/>
    <n v="0"/>
    <n v="0"/>
    <x v="40"/>
  </r>
  <r>
    <n v="511"/>
    <n v="511"/>
    <n v="0"/>
    <n v="0"/>
    <n v="0"/>
    <n v="0"/>
    <n v="0"/>
    <n v="0"/>
    <n v="511"/>
    <n v="511"/>
    <n v="0"/>
    <n v="0"/>
    <x v="46"/>
  </r>
  <r>
    <n v="67"/>
    <n v="67"/>
    <n v="0"/>
    <n v="0"/>
    <n v="0"/>
    <n v="0"/>
    <n v="0"/>
    <n v="0"/>
    <n v="0"/>
    <n v="0"/>
    <n v="0"/>
    <n v="0"/>
    <x v="14"/>
  </r>
  <r>
    <n v="20594"/>
    <n v="0"/>
    <n v="20594"/>
    <n v="0"/>
    <n v="20594"/>
    <n v="0"/>
    <n v="20594"/>
    <n v="0"/>
    <n v="0"/>
    <n v="0"/>
    <n v="0"/>
    <n v="0"/>
    <x v="13"/>
  </r>
  <r>
    <n v="321"/>
    <n v="321"/>
    <n v="0"/>
    <n v="0"/>
    <n v="0"/>
    <n v="0"/>
    <n v="0"/>
    <n v="0"/>
    <n v="0"/>
    <n v="0"/>
    <n v="0"/>
    <n v="0"/>
    <x v="44"/>
  </r>
  <r>
    <n v="122"/>
    <n v="0"/>
    <n v="122"/>
    <n v="0"/>
    <n v="0"/>
    <n v="0"/>
    <n v="0"/>
    <n v="0"/>
    <n v="0"/>
    <n v="0"/>
    <n v="0"/>
    <n v="0"/>
    <x v="70"/>
  </r>
  <r>
    <n v="14"/>
    <n v="14"/>
    <n v="0"/>
    <n v="0"/>
    <n v="0"/>
    <n v="0"/>
    <n v="0"/>
    <n v="0"/>
    <n v="0"/>
    <n v="0"/>
    <n v="0"/>
    <n v="0"/>
    <x v="17"/>
  </r>
  <r>
    <n v="124105"/>
    <n v="0"/>
    <n v="0"/>
    <n v="124105"/>
    <n v="0"/>
    <n v="0"/>
    <n v="0"/>
    <n v="0"/>
    <n v="0"/>
    <n v="0"/>
    <n v="0"/>
    <n v="0"/>
    <x v="2"/>
  </r>
  <r>
    <n v="4101"/>
    <n v="4101"/>
    <n v="0"/>
    <n v="0"/>
    <n v="0"/>
    <n v="0"/>
    <n v="0"/>
    <n v="0"/>
    <n v="4101"/>
    <n v="4101"/>
    <n v="0"/>
    <n v="0"/>
    <x v="1"/>
  </r>
  <r>
    <n v="86"/>
    <n v="86"/>
    <n v="0"/>
    <n v="0"/>
    <n v="0"/>
    <n v="0"/>
    <n v="0"/>
    <n v="0"/>
    <n v="86"/>
    <n v="86"/>
    <n v="0"/>
    <n v="0"/>
    <x v="22"/>
  </r>
  <r>
    <n v="12"/>
    <n v="12"/>
    <n v="0"/>
    <n v="0"/>
    <n v="0"/>
    <n v="0"/>
    <n v="0"/>
    <n v="0"/>
    <n v="0"/>
    <n v="0"/>
    <n v="0"/>
    <n v="0"/>
    <x v="18"/>
  </r>
  <r>
    <n v="276"/>
    <n v="276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1"/>
  </r>
  <r>
    <n v="939"/>
    <n v="939"/>
    <n v="0"/>
    <n v="0"/>
    <n v="0"/>
    <n v="0"/>
    <n v="0"/>
    <n v="0"/>
    <n v="0"/>
    <n v="0"/>
    <n v="0"/>
    <n v="0"/>
    <x v="37"/>
  </r>
  <r>
    <n v="24144"/>
    <n v="0"/>
    <n v="24144"/>
    <n v="0"/>
    <n v="0"/>
    <n v="0"/>
    <n v="0"/>
    <n v="0"/>
    <n v="24144"/>
    <n v="0"/>
    <n v="24144"/>
    <n v="0"/>
    <x v="65"/>
  </r>
  <r>
    <n v="284"/>
    <n v="284"/>
    <n v="0"/>
    <n v="0"/>
    <n v="284"/>
    <n v="284"/>
    <n v="0"/>
    <n v="0"/>
    <n v="0"/>
    <n v="0"/>
    <n v="0"/>
    <n v="0"/>
    <x v="53"/>
  </r>
  <r>
    <n v="88"/>
    <n v="88"/>
    <n v="0"/>
    <n v="0"/>
    <n v="0"/>
    <n v="0"/>
    <n v="0"/>
    <n v="0"/>
    <n v="0"/>
    <n v="0"/>
    <n v="0"/>
    <n v="0"/>
    <x v="10"/>
  </r>
  <r>
    <n v="210"/>
    <n v="210"/>
    <n v="0"/>
    <n v="0"/>
    <n v="0"/>
    <n v="0"/>
    <n v="0"/>
    <n v="0"/>
    <n v="0"/>
    <n v="0"/>
    <n v="0"/>
    <n v="0"/>
    <x v="33"/>
  </r>
  <r>
    <n v="10394"/>
    <n v="10394"/>
    <n v="0"/>
    <n v="0"/>
    <n v="0"/>
    <n v="0"/>
    <n v="0"/>
    <n v="0"/>
    <n v="0"/>
    <n v="0"/>
    <n v="0"/>
    <n v="0"/>
    <x v="6"/>
  </r>
  <r>
    <n v="292"/>
    <n v="292"/>
    <n v="0"/>
    <n v="0"/>
    <n v="0"/>
    <n v="0"/>
    <n v="0"/>
    <n v="0"/>
    <n v="292"/>
    <n v="292"/>
    <n v="0"/>
    <n v="0"/>
    <x v="10"/>
  </r>
  <r>
    <n v="614"/>
    <n v="61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337"/>
    <n v="337"/>
    <n v="0"/>
    <n v="0"/>
    <n v="0"/>
    <n v="0"/>
    <n v="0"/>
    <n v="0"/>
    <n v="0"/>
    <n v="0"/>
    <n v="0"/>
    <n v="0"/>
    <x v="44"/>
  </r>
  <r>
    <n v="2106"/>
    <n v="2106"/>
    <n v="0"/>
    <n v="0"/>
    <n v="2106"/>
    <n v="2106"/>
    <n v="0"/>
    <n v="0"/>
    <n v="0"/>
    <n v="0"/>
    <n v="0"/>
    <n v="0"/>
    <x v="49"/>
  </r>
  <r>
    <n v="118"/>
    <n v="0"/>
    <n v="118"/>
    <n v="0"/>
    <n v="0"/>
    <n v="0"/>
    <n v="0"/>
    <n v="0"/>
    <n v="0"/>
    <n v="0"/>
    <n v="0"/>
    <n v="0"/>
    <x v="3"/>
  </r>
  <r>
    <n v="88"/>
    <n v="88"/>
    <n v="0"/>
    <n v="0"/>
    <n v="0"/>
    <n v="0"/>
    <n v="0"/>
    <n v="0"/>
    <n v="88"/>
    <n v="88"/>
    <n v="0"/>
    <n v="0"/>
    <x v="18"/>
  </r>
  <r>
    <n v="1508"/>
    <n v="0"/>
    <n v="1508"/>
    <n v="0"/>
    <n v="1508"/>
    <n v="0"/>
    <n v="1508"/>
    <n v="0"/>
    <n v="0"/>
    <n v="0"/>
    <n v="0"/>
    <n v="0"/>
    <x v="21"/>
  </r>
  <r>
    <n v="32"/>
    <n v="32"/>
    <n v="0"/>
    <n v="0"/>
    <n v="0"/>
    <n v="0"/>
    <n v="0"/>
    <n v="0"/>
    <n v="32"/>
    <n v="32"/>
    <n v="0"/>
    <n v="0"/>
    <x v="43"/>
  </r>
  <r>
    <n v="321"/>
    <n v="32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3"/>
  </r>
  <r>
    <n v="109610"/>
    <n v="109610"/>
    <n v="0"/>
    <n v="0"/>
    <n v="0"/>
    <n v="0"/>
    <n v="0"/>
    <n v="0"/>
    <n v="0"/>
    <n v="0"/>
    <n v="0"/>
    <n v="0"/>
    <x v="13"/>
  </r>
  <r>
    <n v="739"/>
    <n v="739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15"/>
  </r>
  <r>
    <n v="35"/>
    <n v="35"/>
    <n v="0"/>
    <n v="0"/>
    <n v="35"/>
    <n v="35"/>
    <n v="0"/>
    <n v="0"/>
    <n v="0"/>
    <n v="0"/>
    <n v="0"/>
    <n v="0"/>
    <x v="0"/>
  </r>
  <r>
    <n v="1772"/>
    <n v="1772"/>
    <n v="0"/>
    <n v="0"/>
    <n v="1772"/>
    <n v="1772"/>
    <n v="0"/>
    <n v="0"/>
    <n v="0"/>
    <n v="0"/>
    <n v="0"/>
    <n v="0"/>
    <x v="10"/>
  </r>
  <r>
    <n v="5708"/>
    <n v="5708"/>
    <n v="0"/>
    <n v="0"/>
    <n v="0"/>
    <n v="0"/>
    <n v="0"/>
    <n v="0"/>
    <n v="0"/>
    <n v="0"/>
    <n v="0"/>
    <n v="0"/>
    <x v="60"/>
  </r>
  <r>
    <n v="1066"/>
    <n v="1066"/>
    <n v="0"/>
    <n v="0"/>
    <n v="0"/>
    <n v="0"/>
    <n v="0"/>
    <n v="0"/>
    <n v="0"/>
    <n v="0"/>
    <n v="0"/>
    <n v="0"/>
    <x v="58"/>
  </r>
  <r>
    <n v="74"/>
    <n v="74"/>
    <n v="0"/>
    <n v="0"/>
    <n v="0"/>
    <n v="0"/>
    <n v="0"/>
    <n v="0"/>
    <n v="0"/>
    <n v="0"/>
    <n v="0"/>
    <n v="0"/>
    <x v="18"/>
  </r>
  <r>
    <n v="177"/>
    <n v="177"/>
    <n v="0"/>
    <n v="0"/>
    <n v="0"/>
    <n v="0"/>
    <n v="0"/>
    <n v="0"/>
    <n v="0"/>
    <n v="0"/>
    <n v="0"/>
    <n v="0"/>
    <x v="8"/>
  </r>
  <r>
    <n v="697"/>
    <n v="697"/>
    <n v="0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53"/>
  </r>
  <r>
    <n v="256"/>
    <n v="256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4"/>
  </r>
  <r>
    <n v="20202"/>
    <n v="0"/>
    <n v="20202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"/>
  </r>
  <r>
    <n v="5136"/>
    <n v="5136"/>
    <n v="0"/>
    <n v="0"/>
    <n v="0"/>
    <n v="0"/>
    <n v="0"/>
    <n v="0"/>
    <n v="0"/>
    <n v="0"/>
    <n v="0"/>
    <n v="0"/>
    <x v="0"/>
  </r>
  <r>
    <n v="19"/>
    <n v="19"/>
    <n v="0"/>
    <n v="0"/>
    <n v="19"/>
    <n v="19"/>
    <n v="0"/>
    <n v="0"/>
    <n v="0"/>
    <n v="0"/>
    <n v="0"/>
    <n v="0"/>
    <x v="25"/>
  </r>
  <r>
    <n v="142"/>
    <n v="0"/>
    <n v="142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61"/>
  </r>
  <r>
    <n v="3256"/>
    <n v="3256"/>
    <n v="0"/>
    <n v="0"/>
    <n v="0"/>
    <n v="0"/>
    <n v="0"/>
    <n v="0"/>
    <n v="0"/>
    <n v="0"/>
    <n v="0"/>
    <n v="0"/>
    <x v="48"/>
  </r>
  <r>
    <n v="9479"/>
    <n v="9479"/>
    <n v="0"/>
    <n v="0"/>
    <n v="0"/>
    <n v="0"/>
    <n v="0"/>
    <n v="0"/>
    <n v="9479"/>
    <n v="9479"/>
    <n v="0"/>
    <n v="0"/>
    <x v="51"/>
  </r>
  <r>
    <n v="6075"/>
    <n v="6075"/>
    <n v="0"/>
    <n v="0"/>
    <n v="0"/>
    <n v="0"/>
    <n v="0"/>
    <n v="0"/>
    <n v="6075"/>
    <n v="6075"/>
    <n v="0"/>
    <n v="0"/>
    <x v="58"/>
  </r>
  <r>
    <n v="54"/>
    <n v="54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22"/>
  </r>
  <r>
    <n v="69"/>
    <n v="69"/>
    <n v="0"/>
    <n v="0"/>
    <n v="0"/>
    <n v="0"/>
    <n v="0"/>
    <n v="0"/>
    <n v="0"/>
    <n v="0"/>
    <n v="0"/>
    <n v="0"/>
    <x v="3"/>
  </r>
  <r>
    <n v="155"/>
    <n v="155"/>
    <n v="0"/>
    <n v="0"/>
    <n v="0"/>
    <n v="0"/>
    <n v="0"/>
    <n v="0"/>
    <n v="0"/>
    <n v="0"/>
    <n v="0"/>
    <n v="0"/>
    <x v="43"/>
  </r>
  <r>
    <n v="37025"/>
    <n v="0"/>
    <n v="37025"/>
    <n v="0"/>
    <n v="37025"/>
    <n v="0"/>
    <n v="37025"/>
    <n v="0"/>
    <n v="0"/>
    <n v="0"/>
    <n v="0"/>
    <n v="0"/>
    <x v="22"/>
  </r>
  <r>
    <n v="173"/>
    <n v="173"/>
    <n v="0"/>
    <n v="0"/>
    <n v="0"/>
    <n v="0"/>
    <n v="0"/>
    <n v="0"/>
    <n v="0"/>
    <n v="0"/>
    <n v="0"/>
    <n v="0"/>
    <x v="59"/>
  </r>
  <r>
    <n v="319"/>
    <n v="0"/>
    <n v="319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52"/>
  </r>
  <r>
    <n v="107"/>
    <n v="107"/>
    <n v="0"/>
    <n v="0"/>
    <n v="0"/>
    <n v="0"/>
    <n v="0"/>
    <n v="0"/>
    <n v="0"/>
    <n v="0"/>
    <n v="0"/>
    <n v="0"/>
    <x v="27"/>
  </r>
  <r>
    <n v="3661"/>
    <n v="3661"/>
    <n v="0"/>
    <n v="0"/>
    <n v="0"/>
    <n v="0"/>
    <n v="0"/>
    <n v="0"/>
    <n v="3661"/>
    <n v="3661"/>
    <n v="0"/>
    <n v="0"/>
    <x v="27"/>
  </r>
  <r>
    <n v="18718"/>
    <n v="18718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30"/>
  </r>
  <r>
    <n v="1581"/>
    <n v="1581"/>
    <n v="0"/>
    <n v="0"/>
    <n v="0"/>
    <n v="0"/>
    <n v="0"/>
    <n v="0"/>
    <n v="0"/>
    <n v="0"/>
    <n v="0"/>
    <n v="0"/>
    <x v="1"/>
  </r>
  <r>
    <n v="252"/>
    <n v="0"/>
    <n v="252"/>
    <n v="0"/>
    <n v="0"/>
    <n v="0"/>
    <n v="0"/>
    <n v="0"/>
    <n v="252"/>
    <n v="0"/>
    <n v="252"/>
    <n v="0"/>
    <x v="20"/>
  </r>
  <r>
    <n v="30"/>
    <n v="30"/>
    <n v="0"/>
    <n v="0"/>
    <n v="0"/>
    <n v="0"/>
    <n v="0"/>
    <n v="0"/>
    <n v="30"/>
    <n v="30"/>
    <n v="0"/>
    <n v="0"/>
    <x v="37"/>
  </r>
  <r>
    <n v="9"/>
    <n v="9"/>
    <n v="0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57"/>
  </r>
  <r>
    <n v="63"/>
    <n v="63"/>
    <n v="0"/>
    <n v="0"/>
    <n v="0"/>
    <n v="0"/>
    <n v="0"/>
    <n v="0"/>
    <n v="0"/>
    <n v="0"/>
    <n v="0"/>
    <n v="0"/>
    <x v="0"/>
  </r>
  <r>
    <n v="1455"/>
    <n v="1455"/>
    <n v="0"/>
    <n v="0"/>
    <n v="0"/>
    <n v="0"/>
    <n v="0"/>
    <n v="0"/>
    <n v="0"/>
    <n v="0"/>
    <n v="0"/>
    <n v="0"/>
    <x v="30"/>
  </r>
  <r>
    <n v="156"/>
    <n v="156"/>
    <n v="0"/>
    <n v="0"/>
    <n v="0"/>
    <n v="0"/>
    <n v="0"/>
    <n v="0"/>
    <n v="156"/>
    <n v="156"/>
    <n v="0"/>
    <n v="0"/>
    <x v="59"/>
  </r>
  <r>
    <n v="139"/>
    <n v="0"/>
    <n v="139"/>
    <n v="0"/>
    <n v="0"/>
    <n v="0"/>
    <n v="0"/>
    <n v="0"/>
    <n v="0"/>
    <n v="0"/>
    <n v="0"/>
    <n v="0"/>
    <x v="62"/>
  </r>
  <r>
    <n v="3878"/>
    <n v="387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12"/>
  </r>
  <r>
    <n v="1697"/>
    <n v="1697"/>
    <n v="0"/>
    <n v="0"/>
    <n v="0"/>
    <n v="0"/>
    <n v="0"/>
    <n v="0"/>
    <n v="0"/>
    <n v="0"/>
    <n v="0"/>
    <n v="0"/>
    <x v="5"/>
  </r>
  <r>
    <n v="180"/>
    <n v="180"/>
    <n v="0"/>
    <n v="0"/>
    <n v="0"/>
    <n v="0"/>
    <n v="0"/>
    <n v="0"/>
    <n v="180"/>
    <n v="180"/>
    <n v="0"/>
    <n v="0"/>
    <x v="61"/>
  </r>
  <r>
    <n v="28"/>
    <n v="28"/>
    <n v="0"/>
    <n v="0"/>
    <n v="28"/>
    <n v="28"/>
    <n v="0"/>
    <n v="0"/>
    <n v="0"/>
    <n v="0"/>
    <n v="0"/>
    <n v="0"/>
    <x v="13"/>
  </r>
  <r>
    <n v="888"/>
    <n v="888"/>
    <n v="0"/>
    <n v="0"/>
    <n v="0"/>
    <n v="0"/>
    <n v="0"/>
    <n v="0"/>
    <n v="888"/>
    <n v="888"/>
    <n v="0"/>
    <n v="0"/>
    <x v="52"/>
  </r>
  <r>
    <n v="18"/>
    <n v="18"/>
    <n v="0"/>
    <n v="0"/>
    <n v="0"/>
    <n v="0"/>
    <n v="0"/>
    <n v="0"/>
    <n v="0"/>
    <n v="0"/>
    <n v="0"/>
    <n v="0"/>
    <x v="13"/>
  </r>
  <r>
    <n v="155"/>
    <n v="15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3"/>
  </r>
  <r>
    <n v="250"/>
    <n v="250"/>
    <n v="0"/>
    <n v="0"/>
    <n v="0"/>
    <n v="0"/>
    <n v="0"/>
    <n v="0"/>
    <n v="0"/>
    <n v="0"/>
    <n v="0"/>
    <n v="0"/>
    <x v="65"/>
  </r>
  <r>
    <n v="2482"/>
    <n v="2482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47"/>
  </r>
  <r>
    <n v="33"/>
    <n v="33"/>
    <n v="0"/>
    <n v="0"/>
    <n v="33"/>
    <n v="33"/>
    <n v="0"/>
    <n v="0"/>
    <n v="0"/>
    <n v="0"/>
    <n v="0"/>
    <n v="0"/>
    <x v="52"/>
  </r>
  <r>
    <n v="2175"/>
    <n v="0"/>
    <n v="2175"/>
    <n v="0"/>
    <n v="0"/>
    <n v="0"/>
    <n v="0"/>
    <n v="0"/>
    <n v="0"/>
    <n v="0"/>
    <n v="0"/>
    <n v="0"/>
    <x v="49"/>
  </r>
  <r>
    <n v="880"/>
    <n v="880"/>
    <n v="0"/>
    <n v="0"/>
    <n v="0"/>
    <n v="0"/>
    <n v="0"/>
    <n v="0"/>
    <n v="0"/>
    <n v="0"/>
    <n v="0"/>
    <n v="0"/>
    <x v="47"/>
  </r>
  <r>
    <n v="1602"/>
    <n v="0"/>
    <n v="1602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7"/>
  </r>
  <r>
    <n v="1210"/>
    <n v="1210"/>
    <n v="0"/>
    <n v="0"/>
    <n v="1210"/>
    <n v="1210"/>
    <n v="0"/>
    <n v="0"/>
    <n v="0"/>
    <n v="0"/>
    <n v="0"/>
    <n v="0"/>
    <x v="8"/>
  </r>
  <r>
    <n v="424"/>
    <n v="424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30"/>
  </r>
  <r>
    <n v="340"/>
    <n v="34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60"/>
  </r>
  <r>
    <n v="679"/>
    <n v="679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"/>
  </r>
  <r>
    <n v="1735"/>
    <n v="173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0"/>
  </r>
  <r>
    <n v="42"/>
    <n v="42"/>
    <n v="0"/>
    <n v="0"/>
    <n v="42"/>
    <n v="42"/>
    <n v="0"/>
    <n v="0"/>
    <n v="0"/>
    <n v="0"/>
    <n v="0"/>
    <n v="0"/>
    <x v="4"/>
  </r>
  <r>
    <n v="2536"/>
    <n v="2536"/>
    <n v="0"/>
    <n v="0"/>
    <n v="0"/>
    <n v="0"/>
    <n v="0"/>
    <n v="0"/>
    <n v="0"/>
    <n v="0"/>
    <n v="0"/>
    <n v="0"/>
    <x v="46"/>
  </r>
  <r>
    <n v="895"/>
    <n v="895"/>
    <n v="0"/>
    <n v="0"/>
    <n v="0"/>
    <n v="0"/>
    <n v="0"/>
    <n v="0"/>
    <n v="0"/>
    <n v="0"/>
    <n v="0"/>
    <n v="0"/>
    <x v="9"/>
  </r>
  <r>
    <n v="3581"/>
    <n v="358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62"/>
  </r>
  <r>
    <n v="55"/>
    <n v="55"/>
    <n v="0"/>
    <n v="0"/>
    <n v="0"/>
    <n v="0"/>
    <n v="0"/>
    <n v="0"/>
    <n v="55"/>
    <n v="55"/>
    <n v="0"/>
    <n v="0"/>
    <x v="21"/>
  </r>
  <r>
    <n v="4"/>
    <n v="4"/>
    <n v="0"/>
    <n v="0"/>
    <n v="0"/>
    <n v="0"/>
    <n v="0"/>
    <n v="0"/>
    <n v="0"/>
    <n v="0"/>
    <n v="0"/>
    <n v="0"/>
    <x v="19"/>
  </r>
  <r>
    <n v="5772"/>
    <n v="0"/>
    <n v="5772"/>
    <n v="0"/>
    <n v="0"/>
    <n v="0"/>
    <n v="0"/>
    <n v="0"/>
    <n v="0"/>
    <n v="0"/>
    <n v="0"/>
    <n v="0"/>
    <x v="13"/>
  </r>
  <r>
    <n v="2027"/>
    <n v="2027"/>
    <n v="0"/>
    <n v="0"/>
    <n v="0"/>
    <n v="0"/>
    <n v="0"/>
    <n v="0"/>
    <n v="0"/>
    <n v="0"/>
    <n v="0"/>
    <n v="0"/>
    <x v="8"/>
  </r>
  <r>
    <n v="238"/>
    <n v="238"/>
    <n v="0"/>
    <n v="0"/>
    <n v="0"/>
    <n v="0"/>
    <n v="0"/>
    <n v="0"/>
    <n v="0"/>
    <n v="0"/>
    <n v="0"/>
    <n v="0"/>
    <x v="64"/>
  </r>
  <r>
    <n v="8375"/>
    <n v="0"/>
    <n v="8375"/>
    <n v="0"/>
    <n v="8375"/>
    <n v="0"/>
    <n v="8375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10"/>
  </r>
  <r>
    <n v="870"/>
    <n v="870"/>
    <n v="0"/>
    <n v="0"/>
    <n v="0"/>
    <n v="0"/>
    <n v="0"/>
    <n v="0"/>
    <n v="0"/>
    <n v="0"/>
    <n v="0"/>
    <n v="0"/>
    <x v="46"/>
  </r>
  <r>
    <n v="174"/>
    <n v="174"/>
    <n v="0"/>
    <n v="0"/>
    <n v="0"/>
    <n v="0"/>
    <n v="0"/>
    <n v="0"/>
    <n v="0"/>
    <n v="0"/>
    <n v="0"/>
    <n v="0"/>
    <x v="10"/>
  </r>
  <r>
    <n v="283"/>
    <n v="283"/>
    <n v="0"/>
    <n v="0"/>
    <n v="0"/>
    <n v="0"/>
    <n v="0"/>
    <n v="0"/>
    <n v="0"/>
    <n v="0"/>
    <n v="0"/>
    <n v="0"/>
    <x v="26"/>
  </r>
  <r>
    <n v="229"/>
    <n v="229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49"/>
  </r>
  <r>
    <n v="298"/>
    <n v="298"/>
    <n v="0"/>
    <n v="0"/>
    <n v="0"/>
    <n v="0"/>
    <n v="0"/>
    <n v="0"/>
    <n v="0"/>
    <n v="0"/>
    <n v="0"/>
    <n v="0"/>
    <x v="12"/>
  </r>
  <r>
    <n v="33"/>
    <n v="0"/>
    <n v="33"/>
    <n v="0"/>
    <n v="0"/>
    <n v="0"/>
    <n v="0"/>
    <n v="0"/>
    <n v="0"/>
    <n v="0"/>
    <n v="0"/>
    <n v="0"/>
    <x v="62"/>
  </r>
  <r>
    <n v="12"/>
    <n v="12"/>
    <n v="0"/>
    <n v="0"/>
    <n v="12"/>
    <n v="12"/>
    <n v="0"/>
    <n v="0"/>
    <n v="0"/>
    <n v="0"/>
    <n v="0"/>
    <n v="0"/>
    <x v="47"/>
  </r>
  <r>
    <n v="137"/>
    <n v="137"/>
    <n v="0"/>
    <n v="0"/>
    <n v="137"/>
    <n v="137"/>
    <n v="0"/>
    <n v="0"/>
    <n v="0"/>
    <n v="0"/>
    <n v="0"/>
    <n v="0"/>
    <x v="68"/>
  </r>
  <r>
    <n v="353"/>
    <n v="0"/>
    <n v="353"/>
    <n v="0"/>
    <n v="353"/>
    <n v="0"/>
    <n v="353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48"/>
  </r>
  <r>
    <n v="1195"/>
    <n v="1195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50"/>
  </r>
  <r>
    <n v="15338"/>
    <n v="15338"/>
    <n v="0"/>
    <n v="0"/>
    <n v="0"/>
    <n v="0"/>
    <n v="0"/>
    <n v="0"/>
    <n v="15338"/>
    <n v="15338"/>
    <n v="0"/>
    <n v="0"/>
    <x v="32"/>
  </r>
  <r>
    <n v="28"/>
    <n v="28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3"/>
  </r>
  <r>
    <n v="1761"/>
    <n v="1761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1"/>
  </r>
  <r>
    <n v="17"/>
    <n v="17"/>
    <n v="0"/>
    <n v="0"/>
    <n v="17"/>
    <n v="17"/>
    <n v="0"/>
    <n v="0"/>
    <n v="0"/>
    <n v="0"/>
    <n v="0"/>
    <n v="0"/>
    <x v="10"/>
  </r>
  <r>
    <n v="234"/>
    <n v="234"/>
    <n v="0"/>
    <n v="0"/>
    <n v="0"/>
    <n v="0"/>
    <n v="0"/>
    <n v="0"/>
    <n v="234"/>
    <n v="234"/>
    <n v="0"/>
    <n v="0"/>
    <x v="12"/>
  </r>
  <r>
    <n v="887"/>
    <n v="887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51"/>
  </r>
  <r>
    <n v="8164"/>
    <n v="8164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43"/>
  </r>
  <r>
    <n v="14558"/>
    <n v="14558"/>
    <n v="0"/>
    <n v="0"/>
    <n v="0"/>
    <n v="0"/>
    <n v="0"/>
    <n v="0"/>
    <n v="0"/>
    <n v="0"/>
    <n v="0"/>
    <n v="0"/>
    <x v="6"/>
  </r>
  <r>
    <n v="35118"/>
    <n v="0"/>
    <n v="35118"/>
    <n v="0"/>
    <n v="0"/>
    <n v="0"/>
    <n v="0"/>
    <n v="0"/>
    <n v="0"/>
    <n v="0"/>
    <n v="0"/>
    <n v="0"/>
    <x v="36"/>
  </r>
  <r>
    <n v="287"/>
    <n v="287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7"/>
  </r>
  <r>
    <n v="11197"/>
    <n v="11197"/>
    <n v="0"/>
    <n v="0"/>
    <n v="0"/>
    <n v="0"/>
    <n v="0"/>
    <n v="0"/>
    <n v="0"/>
    <n v="0"/>
    <n v="0"/>
    <n v="0"/>
    <x v="65"/>
  </r>
  <r>
    <n v="51"/>
    <n v="51"/>
    <n v="0"/>
    <n v="0"/>
    <n v="0"/>
    <n v="0"/>
    <n v="0"/>
    <n v="0"/>
    <n v="0"/>
    <n v="0"/>
    <n v="0"/>
    <n v="0"/>
    <x v="20"/>
  </r>
  <r>
    <n v="14322"/>
    <n v="0"/>
    <n v="14322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64"/>
  </r>
  <r>
    <n v="216"/>
    <n v="216"/>
    <n v="0"/>
    <n v="0"/>
    <n v="216"/>
    <n v="216"/>
    <n v="0"/>
    <n v="0"/>
    <n v="0"/>
    <n v="0"/>
    <n v="0"/>
    <n v="0"/>
    <x v="47"/>
  </r>
  <r>
    <n v="9210"/>
    <n v="9210"/>
    <n v="0"/>
    <n v="0"/>
    <n v="0"/>
    <n v="0"/>
    <n v="0"/>
    <n v="0"/>
    <n v="0"/>
    <n v="0"/>
    <n v="0"/>
    <n v="0"/>
    <x v="58"/>
  </r>
  <r>
    <n v="892"/>
    <n v="89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58"/>
    <n v="58"/>
    <n v="0"/>
    <n v="0"/>
    <x v="21"/>
  </r>
  <r>
    <n v="2"/>
    <n v="2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2424"/>
    <n v="2424"/>
    <n v="0"/>
    <n v="0"/>
    <n v="0"/>
    <n v="0"/>
    <n v="0"/>
    <n v="0"/>
    <n v="0"/>
    <n v="0"/>
    <n v="0"/>
    <n v="0"/>
    <x v="35"/>
  </r>
  <r>
    <n v="170"/>
    <n v="170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4"/>
  </r>
  <r>
    <n v="120"/>
    <n v="120"/>
    <n v="0"/>
    <n v="0"/>
    <n v="0"/>
    <n v="0"/>
    <n v="0"/>
    <n v="0"/>
    <n v="120"/>
    <n v="120"/>
    <n v="0"/>
    <n v="0"/>
    <x v="37"/>
  </r>
  <r>
    <n v="100"/>
    <n v="100"/>
    <n v="0"/>
    <n v="0"/>
    <n v="0"/>
    <n v="0"/>
    <n v="0"/>
    <n v="0"/>
    <n v="100"/>
    <n v="100"/>
    <n v="0"/>
    <n v="0"/>
    <x v="40"/>
  </r>
  <r>
    <n v="120"/>
    <n v="120"/>
    <n v="0"/>
    <n v="0"/>
    <n v="0"/>
    <n v="0"/>
    <n v="0"/>
    <n v="0"/>
    <n v="0"/>
    <n v="0"/>
    <n v="0"/>
    <n v="0"/>
    <x v="34"/>
  </r>
  <r>
    <n v="7184"/>
    <n v="0"/>
    <n v="7184"/>
    <n v="0"/>
    <n v="0"/>
    <n v="0"/>
    <n v="0"/>
    <n v="0"/>
    <n v="0"/>
    <n v="0"/>
    <n v="0"/>
    <n v="0"/>
    <x v="22"/>
  </r>
  <r>
    <n v="383"/>
    <n v="0"/>
    <n v="383"/>
    <n v="0"/>
    <n v="0"/>
    <n v="0"/>
    <n v="0"/>
    <n v="0"/>
    <n v="0"/>
    <n v="0"/>
    <n v="0"/>
    <n v="0"/>
    <x v="51"/>
  </r>
  <r>
    <n v="19859"/>
    <n v="0"/>
    <n v="19859"/>
    <n v="0"/>
    <n v="0"/>
    <n v="0"/>
    <n v="0"/>
    <n v="0"/>
    <n v="0"/>
    <n v="0"/>
    <n v="0"/>
    <n v="0"/>
    <x v="36"/>
  </r>
  <r>
    <n v="819"/>
    <n v="0"/>
    <n v="819"/>
    <n v="0"/>
    <n v="0"/>
    <n v="0"/>
    <n v="0"/>
    <n v="0"/>
    <n v="0"/>
    <n v="0"/>
    <n v="0"/>
    <n v="0"/>
    <x v="9"/>
  </r>
  <r>
    <n v="211"/>
    <n v="0"/>
    <n v="211"/>
    <n v="0"/>
    <n v="0"/>
    <n v="0"/>
    <n v="0"/>
    <n v="0"/>
    <n v="0"/>
    <n v="0"/>
    <n v="0"/>
    <n v="0"/>
    <x v="63"/>
  </r>
  <r>
    <n v="427"/>
    <n v="427"/>
    <n v="0"/>
    <n v="0"/>
    <n v="0"/>
    <n v="0"/>
    <n v="0"/>
    <n v="0"/>
    <n v="0"/>
    <n v="0"/>
    <n v="0"/>
    <n v="0"/>
    <x v="54"/>
  </r>
  <r>
    <n v="2151"/>
    <n v="215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4"/>
  </r>
  <r>
    <n v="8548"/>
    <n v="8548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6"/>
  </r>
  <r>
    <n v="516"/>
    <n v="516"/>
    <n v="0"/>
    <n v="0"/>
    <n v="0"/>
    <n v="0"/>
    <n v="0"/>
    <n v="0"/>
    <n v="0"/>
    <n v="0"/>
    <n v="0"/>
    <n v="0"/>
    <x v="47"/>
  </r>
  <r>
    <n v="4"/>
    <n v="0"/>
    <n v="4"/>
    <n v="0"/>
    <n v="0"/>
    <n v="0"/>
    <n v="0"/>
    <n v="0"/>
    <n v="0"/>
    <n v="0"/>
    <n v="0"/>
    <n v="0"/>
    <x v="9"/>
  </r>
  <r>
    <n v="1174"/>
    <n v="1174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12"/>
    <n v="12"/>
    <n v="0"/>
    <n v="0"/>
    <x v="56"/>
  </r>
  <r>
    <n v="5113"/>
    <n v="51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924"/>
    <n v="924"/>
    <n v="0"/>
    <n v="0"/>
    <n v="0"/>
    <n v="0"/>
    <n v="0"/>
    <n v="0"/>
    <n v="0"/>
    <n v="0"/>
    <n v="0"/>
    <n v="0"/>
    <x v="1"/>
  </r>
  <r>
    <n v="172"/>
    <n v="172"/>
    <n v="0"/>
    <n v="0"/>
    <n v="0"/>
    <n v="0"/>
    <n v="0"/>
    <n v="0"/>
    <n v="0"/>
    <n v="0"/>
    <n v="0"/>
    <n v="0"/>
    <x v="17"/>
  </r>
  <r>
    <n v="29101"/>
    <n v="0"/>
    <n v="29101"/>
    <n v="0"/>
    <n v="0"/>
    <n v="0"/>
    <n v="0"/>
    <n v="0"/>
    <n v="29101"/>
    <n v="0"/>
    <n v="29101"/>
    <n v="0"/>
    <x v="23"/>
  </r>
  <r>
    <n v="1727"/>
    <n v="0"/>
    <n v="0"/>
    <n v="1727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8"/>
  </r>
  <r>
    <n v="3313"/>
    <n v="3313"/>
    <n v="0"/>
    <n v="0"/>
    <n v="0"/>
    <n v="0"/>
    <n v="0"/>
    <n v="0"/>
    <n v="0"/>
    <n v="0"/>
    <n v="0"/>
    <n v="0"/>
    <x v="56"/>
  </r>
  <r>
    <n v="468"/>
    <n v="468"/>
    <n v="0"/>
    <n v="0"/>
    <n v="0"/>
    <n v="0"/>
    <n v="0"/>
    <n v="0"/>
    <n v="0"/>
    <n v="0"/>
    <n v="0"/>
    <n v="0"/>
    <x v="47"/>
  </r>
  <r>
    <n v="186"/>
    <n v="186"/>
    <n v="0"/>
    <n v="0"/>
    <n v="0"/>
    <n v="0"/>
    <n v="0"/>
    <n v="0"/>
    <n v="0"/>
    <n v="0"/>
    <n v="0"/>
    <n v="0"/>
    <x v="9"/>
  </r>
  <r>
    <n v="1932"/>
    <n v="1932"/>
    <n v="0"/>
    <n v="0"/>
    <n v="0"/>
    <n v="0"/>
    <n v="0"/>
    <n v="0"/>
    <n v="1932"/>
    <n v="1932"/>
    <n v="0"/>
    <n v="0"/>
    <x v="51"/>
  </r>
  <r>
    <n v="6722"/>
    <n v="6722"/>
    <n v="0"/>
    <n v="0"/>
    <n v="6722"/>
    <n v="6722"/>
    <n v="0"/>
    <n v="0"/>
    <n v="0"/>
    <n v="0"/>
    <n v="0"/>
    <n v="0"/>
    <x v="22"/>
  </r>
  <r>
    <n v="15892"/>
    <n v="15892"/>
    <n v="0"/>
    <n v="0"/>
    <n v="0"/>
    <n v="0"/>
    <n v="0"/>
    <n v="0"/>
    <n v="15892"/>
    <n v="15892"/>
    <n v="0"/>
    <n v="0"/>
    <x v="23"/>
  </r>
  <r>
    <n v="2044"/>
    <n v="204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7"/>
  </r>
  <r>
    <n v="230"/>
    <n v="230"/>
    <n v="0"/>
    <n v="0"/>
    <n v="0"/>
    <n v="0"/>
    <n v="0"/>
    <n v="0"/>
    <n v="0"/>
    <n v="0"/>
    <n v="0"/>
    <n v="0"/>
    <x v="20"/>
  </r>
  <r>
    <n v="19"/>
    <n v="0"/>
    <n v="19"/>
    <n v="0"/>
    <n v="0"/>
    <n v="0"/>
    <n v="0"/>
    <n v="0"/>
    <n v="0"/>
    <n v="0"/>
    <n v="0"/>
    <n v="0"/>
    <x v="43"/>
  </r>
  <r>
    <n v="24728"/>
    <n v="0"/>
    <n v="24728"/>
    <n v="0"/>
    <n v="0"/>
    <n v="0"/>
    <n v="0"/>
    <n v="0"/>
    <n v="0"/>
    <n v="0"/>
    <n v="0"/>
    <n v="0"/>
    <x v="51"/>
  </r>
  <r>
    <n v="1648"/>
    <n v="1648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27"/>
  </r>
  <r>
    <n v="1590"/>
    <n v="1590"/>
    <n v="0"/>
    <n v="0"/>
    <n v="1590"/>
    <n v="159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54"/>
  </r>
  <r>
    <n v="81"/>
    <n v="81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2"/>
  </r>
  <r>
    <n v="4157"/>
    <n v="0"/>
    <n v="4157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1"/>
  </r>
  <r>
    <n v="1925"/>
    <n v="1925"/>
    <n v="0"/>
    <n v="0"/>
    <n v="0"/>
    <n v="0"/>
    <n v="0"/>
    <n v="0"/>
    <n v="0"/>
    <n v="0"/>
    <n v="0"/>
    <n v="0"/>
    <x v="51"/>
  </r>
  <r>
    <n v="5365"/>
    <n v="5365"/>
    <n v="0"/>
    <n v="0"/>
    <n v="0"/>
    <n v="0"/>
    <n v="0"/>
    <n v="0"/>
    <n v="0"/>
    <n v="0"/>
    <n v="0"/>
    <n v="0"/>
    <x v="26"/>
  </r>
  <r>
    <n v="146"/>
    <n v="146"/>
    <n v="0"/>
    <n v="0"/>
    <n v="0"/>
    <n v="0"/>
    <n v="0"/>
    <n v="0"/>
    <n v="0"/>
    <n v="0"/>
    <n v="0"/>
    <n v="0"/>
    <x v="13"/>
  </r>
  <r>
    <n v="136"/>
    <n v="136"/>
    <n v="0"/>
    <n v="0"/>
    <n v="0"/>
    <n v="0"/>
    <n v="0"/>
    <n v="0"/>
    <n v="136"/>
    <n v="136"/>
    <n v="0"/>
    <n v="0"/>
    <x v="50"/>
  </r>
  <r>
    <n v="7043"/>
    <n v="704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22"/>
  </r>
  <r>
    <n v="398"/>
    <n v="398"/>
    <n v="0"/>
    <n v="0"/>
    <n v="0"/>
    <n v="0"/>
    <n v="0"/>
    <n v="0"/>
    <n v="0"/>
    <n v="0"/>
    <n v="0"/>
    <n v="0"/>
    <x v="37"/>
  </r>
  <r>
    <n v="31106"/>
    <n v="31106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27"/>
  </r>
  <r>
    <n v="291"/>
    <n v="29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29"/>
  </r>
  <r>
    <n v="572"/>
    <n v="572"/>
    <n v="0"/>
    <n v="0"/>
    <n v="0"/>
    <n v="0"/>
    <n v="0"/>
    <n v="0"/>
    <n v="0"/>
    <n v="0"/>
    <n v="0"/>
    <n v="0"/>
    <x v="20"/>
  </r>
  <r>
    <n v="297"/>
    <n v="297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3"/>
  </r>
  <r>
    <n v="2230"/>
    <n v="2230"/>
    <n v="0"/>
    <n v="0"/>
    <n v="2230"/>
    <n v="2230"/>
    <n v="0"/>
    <n v="0"/>
    <n v="0"/>
    <n v="0"/>
    <n v="0"/>
    <n v="0"/>
    <x v="51"/>
  </r>
  <r>
    <n v="230"/>
    <n v="230"/>
    <n v="0"/>
    <n v="0"/>
    <n v="0"/>
    <n v="0"/>
    <n v="0"/>
    <n v="0"/>
    <n v="0"/>
    <n v="0"/>
    <n v="0"/>
    <n v="0"/>
    <x v="46"/>
  </r>
  <r>
    <n v="24"/>
    <n v="24"/>
    <n v="0"/>
    <n v="0"/>
    <n v="24"/>
    <n v="24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34"/>
    <n v="34"/>
    <n v="0"/>
    <n v="0"/>
    <x v="52"/>
  </r>
  <r>
    <n v="158"/>
    <n v="158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4"/>
  </r>
  <r>
    <n v="1"/>
    <n v="1"/>
    <n v="0"/>
    <n v="0"/>
    <n v="0"/>
    <n v="0"/>
    <n v="0"/>
    <n v="0"/>
    <n v="0"/>
    <n v="0"/>
    <n v="0"/>
    <n v="0"/>
    <x v="64"/>
  </r>
  <r>
    <n v="10753"/>
    <n v="10753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15"/>
    <n v="15"/>
    <n v="0"/>
    <n v="0"/>
    <x v="21"/>
  </r>
  <r>
    <n v="7"/>
    <n v="7"/>
    <n v="0"/>
    <n v="0"/>
    <n v="0"/>
    <n v="0"/>
    <n v="0"/>
    <n v="0"/>
    <n v="0"/>
    <n v="0"/>
    <n v="0"/>
    <n v="0"/>
    <x v="8"/>
  </r>
  <r>
    <n v="848"/>
    <n v="0"/>
    <n v="848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55"/>
  </r>
  <r>
    <n v="1554"/>
    <n v="1554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50"/>
    <n v="50"/>
    <n v="0"/>
    <n v="0"/>
    <x v="64"/>
  </r>
  <r>
    <n v="691"/>
    <n v="691"/>
    <n v="0"/>
    <n v="0"/>
    <n v="691"/>
    <n v="691"/>
    <n v="0"/>
    <n v="0"/>
    <n v="0"/>
    <n v="0"/>
    <n v="0"/>
    <n v="0"/>
    <x v="59"/>
  </r>
  <r>
    <n v="21503"/>
    <n v="21503"/>
    <n v="0"/>
    <n v="0"/>
    <n v="0"/>
    <n v="0"/>
    <n v="0"/>
    <n v="0"/>
    <n v="21503"/>
    <n v="21503"/>
    <n v="0"/>
    <n v="0"/>
    <x v="65"/>
  </r>
  <r>
    <n v="107"/>
    <n v="107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"/>
  </r>
  <r>
    <n v="13284"/>
    <n v="13284"/>
    <n v="0"/>
    <n v="0"/>
    <n v="13284"/>
    <n v="13284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29"/>
    <n v="29"/>
    <n v="0"/>
    <n v="0"/>
    <n v="29"/>
    <n v="29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4"/>
  </r>
  <r>
    <n v="1933"/>
    <n v="1933"/>
    <n v="0"/>
    <n v="0"/>
    <n v="0"/>
    <n v="0"/>
    <n v="0"/>
    <n v="0"/>
    <n v="0"/>
    <n v="0"/>
    <n v="0"/>
    <n v="0"/>
    <x v="46"/>
  </r>
  <r>
    <n v="164"/>
    <n v="164"/>
    <n v="0"/>
    <n v="0"/>
    <n v="0"/>
    <n v="0"/>
    <n v="0"/>
    <n v="0"/>
    <n v="0"/>
    <n v="0"/>
    <n v="0"/>
    <n v="0"/>
    <x v="55"/>
  </r>
  <r>
    <n v="71"/>
    <n v="0"/>
    <n v="71"/>
    <n v="0"/>
    <n v="0"/>
    <n v="0"/>
    <n v="0"/>
    <n v="0"/>
    <n v="0"/>
    <n v="0"/>
    <n v="0"/>
    <n v="0"/>
    <x v="54"/>
  </r>
  <r>
    <n v="390"/>
    <n v="390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10"/>
  </r>
  <r>
    <n v="17992"/>
    <n v="0"/>
    <n v="17992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222"/>
    <n v="222"/>
    <n v="0"/>
    <n v="0"/>
    <x v="18"/>
  </r>
  <r>
    <n v="15531"/>
    <n v="15531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48"/>
  </r>
  <r>
    <n v="6007"/>
    <n v="0"/>
    <n v="6007"/>
    <n v="0"/>
    <n v="0"/>
    <n v="0"/>
    <n v="0"/>
    <n v="0"/>
    <n v="0"/>
    <n v="0"/>
    <n v="0"/>
    <n v="0"/>
    <x v="57"/>
  </r>
  <r>
    <n v="69"/>
    <n v="69"/>
    <n v="0"/>
    <n v="0"/>
    <n v="0"/>
    <n v="0"/>
    <n v="0"/>
    <n v="0"/>
    <n v="0"/>
    <n v="0"/>
    <n v="0"/>
    <n v="0"/>
    <x v="6"/>
  </r>
  <r>
    <n v="42"/>
    <n v="42"/>
    <n v="0"/>
    <n v="0"/>
    <n v="42"/>
    <n v="42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60"/>
  </r>
  <r>
    <n v="4078"/>
    <n v="0"/>
    <n v="4078"/>
    <n v="0"/>
    <n v="0"/>
    <n v="0"/>
    <n v="0"/>
    <n v="0"/>
    <n v="0"/>
    <n v="0"/>
    <n v="0"/>
    <n v="0"/>
    <x v="47"/>
  </r>
  <r>
    <n v="351"/>
    <n v="351"/>
    <n v="0"/>
    <n v="0"/>
    <n v="0"/>
    <n v="0"/>
    <n v="0"/>
    <n v="0"/>
    <n v="351"/>
    <n v="351"/>
    <n v="0"/>
    <n v="0"/>
    <x v="30"/>
  </r>
  <r>
    <n v="21587"/>
    <n v="0"/>
    <n v="21587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29"/>
  </r>
  <r>
    <n v="376"/>
    <n v="376"/>
    <n v="0"/>
    <n v="0"/>
    <n v="0"/>
    <n v="0"/>
    <n v="0"/>
    <n v="0"/>
    <n v="0"/>
    <n v="0"/>
    <n v="0"/>
    <n v="0"/>
    <x v="29"/>
  </r>
  <r>
    <n v="4216"/>
    <n v="4216"/>
    <n v="0"/>
    <n v="0"/>
    <n v="0"/>
    <n v="0"/>
    <n v="0"/>
    <n v="0"/>
    <n v="0"/>
    <n v="0"/>
    <n v="0"/>
    <n v="0"/>
    <x v="57"/>
  </r>
  <r>
    <n v="30"/>
    <n v="30"/>
    <n v="0"/>
    <n v="0"/>
    <n v="30"/>
    <n v="30"/>
    <n v="0"/>
    <n v="0"/>
    <n v="0"/>
    <n v="0"/>
    <n v="0"/>
    <n v="0"/>
    <x v="42"/>
  </r>
  <r>
    <n v="765"/>
    <n v="76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614"/>
    <n v="1614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20"/>
  </r>
  <r>
    <n v="12880"/>
    <n v="12880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18"/>
  </r>
  <r>
    <n v="5919"/>
    <n v="5919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84"/>
    <n v="84"/>
    <n v="0"/>
    <n v="0"/>
    <x v="23"/>
  </r>
  <r>
    <n v="123"/>
    <n v="123"/>
    <n v="0"/>
    <n v="0"/>
    <n v="0"/>
    <n v="0"/>
    <n v="0"/>
    <n v="0"/>
    <n v="123"/>
    <n v="123"/>
    <n v="0"/>
    <n v="0"/>
    <x v="56"/>
  </r>
  <r>
    <n v="5"/>
    <n v="5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9"/>
  </r>
  <r>
    <n v="2855"/>
    <n v="2855"/>
    <n v="0"/>
    <n v="0"/>
    <n v="0"/>
    <n v="0"/>
    <n v="0"/>
    <n v="0"/>
    <n v="0"/>
    <n v="0"/>
    <n v="0"/>
    <n v="0"/>
    <x v="13"/>
  </r>
  <r>
    <n v="1878"/>
    <n v="1878"/>
    <n v="0"/>
    <n v="0"/>
    <n v="0"/>
    <n v="0"/>
    <n v="0"/>
    <n v="0"/>
    <n v="1878"/>
    <n v="1878"/>
    <n v="0"/>
    <n v="0"/>
    <x v="30"/>
  </r>
  <r>
    <n v="661"/>
    <n v="661"/>
    <n v="0"/>
    <n v="0"/>
    <n v="0"/>
    <n v="0"/>
    <n v="0"/>
    <n v="0"/>
    <n v="0"/>
    <n v="0"/>
    <n v="0"/>
    <n v="0"/>
    <x v="23"/>
  </r>
  <r>
    <n v="322"/>
    <n v="322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19"/>
  </r>
  <r>
    <n v="5822"/>
    <n v="0"/>
    <n v="5822"/>
    <n v="0"/>
    <n v="5822"/>
    <n v="0"/>
    <n v="5822"/>
    <n v="0"/>
    <n v="0"/>
    <n v="0"/>
    <n v="0"/>
    <n v="0"/>
    <x v="43"/>
  </r>
  <r>
    <n v="621"/>
    <n v="621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47"/>
  </r>
  <r>
    <n v="382"/>
    <n v="382"/>
    <n v="0"/>
    <n v="0"/>
    <n v="382"/>
    <n v="382"/>
    <n v="0"/>
    <n v="0"/>
    <n v="0"/>
    <n v="0"/>
    <n v="0"/>
    <n v="0"/>
    <x v="4"/>
  </r>
  <r>
    <n v="47"/>
    <n v="47"/>
    <n v="0"/>
    <n v="0"/>
    <n v="0"/>
    <n v="0"/>
    <n v="0"/>
    <n v="0"/>
    <n v="47"/>
    <n v="47"/>
    <n v="0"/>
    <n v="0"/>
    <x v="58"/>
  </r>
  <r>
    <n v="5591"/>
    <n v="5591"/>
    <n v="0"/>
    <n v="0"/>
    <n v="0"/>
    <n v="0"/>
    <n v="0"/>
    <n v="0"/>
    <n v="0"/>
    <n v="0"/>
    <n v="0"/>
    <n v="0"/>
    <x v="4"/>
  </r>
  <r>
    <n v="3254"/>
    <n v="3254"/>
    <n v="0"/>
    <n v="0"/>
    <n v="0"/>
    <n v="0"/>
    <n v="0"/>
    <n v="0"/>
    <n v="0"/>
    <n v="0"/>
    <n v="0"/>
    <n v="0"/>
    <x v="10"/>
  </r>
  <r>
    <n v="214"/>
    <n v="21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"/>
  </r>
  <r>
    <n v="3849"/>
    <n v="3849"/>
    <n v="0"/>
    <n v="0"/>
    <n v="3849"/>
    <n v="3849"/>
    <n v="0"/>
    <n v="0"/>
    <n v="0"/>
    <n v="0"/>
    <n v="0"/>
    <n v="0"/>
    <x v="27"/>
  </r>
  <r>
    <n v="2014"/>
    <n v="2014"/>
    <n v="0"/>
    <n v="0"/>
    <n v="0"/>
    <n v="0"/>
    <n v="0"/>
    <n v="0"/>
    <n v="0"/>
    <n v="0"/>
    <n v="0"/>
    <n v="0"/>
    <x v="37"/>
  </r>
  <r>
    <n v="784"/>
    <n v="784"/>
    <n v="0"/>
    <n v="0"/>
    <n v="0"/>
    <n v="0"/>
    <n v="0"/>
    <n v="0"/>
    <n v="0"/>
    <n v="0"/>
    <n v="0"/>
    <n v="0"/>
    <x v="22"/>
  </r>
  <r>
    <n v="1408"/>
    <n v="1408"/>
    <n v="0"/>
    <n v="0"/>
    <n v="1408"/>
    <n v="1408"/>
    <n v="0"/>
    <n v="0"/>
    <n v="0"/>
    <n v="0"/>
    <n v="0"/>
    <n v="0"/>
    <x v="27"/>
  </r>
  <r>
    <n v="6034"/>
    <n v="6034"/>
    <n v="0"/>
    <n v="0"/>
    <n v="6034"/>
    <n v="6034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3"/>
  </r>
  <r>
    <n v="232"/>
    <n v="23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6"/>
  </r>
  <r>
    <n v="650"/>
    <n v="650"/>
    <n v="0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57"/>
  </r>
  <r>
    <n v="781"/>
    <n v="781"/>
    <n v="0"/>
    <n v="0"/>
    <n v="0"/>
    <n v="0"/>
    <n v="0"/>
    <n v="0"/>
    <n v="0"/>
    <n v="0"/>
    <n v="0"/>
    <n v="0"/>
    <x v="8"/>
  </r>
  <r>
    <n v="1046"/>
    <n v="1046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14"/>
  </r>
  <r>
    <n v="1466"/>
    <n v="146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5"/>
  </r>
  <r>
    <n v="4333"/>
    <n v="4333"/>
    <n v="0"/>
    <n v="0"/>
    <n v="0"/>
    <n v="0"/>
    <n v="0"/>
    <n v="0"/>
    <n v="0"/>
    <n v="0"/>
    <n v="0"/>
    <n v="0"/>
    <x v="44"/>
  </r>
  <r>
    <n v="11636"/>
    <n v="11636"/>
    <n v="0"/>
    <n v="0"/>
    <n v="0"/>
    <n v="0"/>
    <n v="0"/>
    <n v="0"/>
    <n v="11636"/>
    <n v="11636"/>
    <n v="0"/>
    <n v="0"/>
    <x v="58"/>
  </r>
  <r>
    <n v="1176"/>
    <n v="1176"/>
    <n v="0"/>
    <n v="0"/>
    <n v="0"/>
    <n v="0"/>
    <n v="0"/>
    <n v="0"/>
    <n v="1176"/>
    <n v="1176"/>
    <n v="0"/>
    <n v="0"/>
    <x v="46"/>
  </r>
  <r>
    <n v="12067"/>
    <n v="12067"/>
    <n v="0"/>
    <n v="0"/>
    <n v="0"/>
    <n v="0"/>
    <n v="0"/>
    <n v="0"/>
    <n v="12067"/>
    <n v="12067"/>
    <n v="0"/>
    <n v="0"/>
    <x v="37"/>
  </r>
  <r>
    <n v="74"/>
    <n v="7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2819"/>
    <n v="2819"/>
    <n v="0"/>
    <n v="0"/>
    <n v="2819"/>
    <n v="2819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0"/>
  </r>
  <r>
    <n v="103"/>
    <n v="103"/>
    <n v="0"/>
    <n v="0"/>
    <n v="103"/>
    <n v="103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4"/>
  </r>
  <r>
    <n v="2569"/>
    <n v="256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27"/>
    <n v="27"/>
    <n v="0"/>
    <n v="0"/>
    <x v="19"/>
  </r>
  <r>
    <n v="343"/>
    <n v="343"/>
    <n v="0"/>
    <n v="0"/>
    <n v="0"/>
    <n v="0"/>
    <n v="0"/>
    <n v="0"/>
    <n v="0"/>
    <n v="0"/>
    <n v="0"/>
    <n v="0"/>
    <x v="61"/>
  </r>
  <r>
    <n v="1363"/>
    <n v="1363"/>
    <n v="0"/>
    <n v="0"/>
    <n v="0"/>
    <n v="0"/>
    <n v="0"/>
    <n v="0"/>
    <n v="0"/>
    <n v="0"/>
    <n v="0"/>
    <n v="0"/>
    <x v="53"/>
  </r>
  <r>
    <n v="9874"/>
    <n v="9874"/>
    <n v="0"/>
    <n v="0"/>
    <n v="0"/>
    <n v="0"/>
    <n v="0"/>
    <n v="0"/>
    <n v="0"/>
    <n v="0"/>
    <n v="0"/>
    <n v="0"/>
    <x v="43"/>
  </r>
  <r>
    <n v="530"/>
    <n v="530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88"/>
    <n v="88"/>
    <n v="0"/>
    <n v="0"/>
    <x v="16"/>
  </r>
  <r>
    <n v="1366"/>
    <n v="0"/>
    <n v="1366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7"/>
  </r>
  <r>
    <n v="14798"/>
    <n v="0"/>
    <n v="14798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43"/>
  </r>
  <r>
    <n v="235"/>
    <n v="235"/>
    <n v="0"/>
    <n v="0"/>
    <n v="0"/>
    <n v="0"/>
    <n v="0"/>
    <n v="0"/>
    <n v="0"/>
    <n v="0"/>
    <n v="0"/>
    <n v="0"/>
    <x v="47"/>
  </r>
  <r>
    <n v="2690"/>
    <n v="2690"/>
    <n v="0"/>
    <n v="0"/>
    <n v="0"/>
    <n v="0"/>
    <n v="0"/>
    <n v="0"/>
    <n v="0"/>
    <n v="0"/>
    <n v="0"/>
    <n v="0"/>
    <x v="35"/>
  </r>
  <r>
    <n v="19"/>
    <n v="19"/>
    <n v="0"/>
    <n v="0"/>
    <n v="19"/>
    <n v="19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2"/>
  </r>
  <r>
    <n v="2799"/>
    <n v="0"/>
    <n v="0"/>
    <n v="2799"/>
    <n v="0"/>
    <n v="0"/>
    <n v="0"/>
    <n v="0"/>
    <n v="0"/>
    <n v="0"/>
    <n v="0"/>
    <n v="0"/>
    <x v="10"/>
  </r>
  <r>
    <n v="5870"/>
    <n v="0"/>
    <n v="0"/>
    <n v="5870"/>
    <n v="5870"/>
    <n v="0"/>
    <n v="0"/>
    <n v="5870"/>
    <n v="0"/>
    <n v="0"/>
    <n v="0"/>
    <n v="0"/>
    <x v="69"/>
  </r>
  <r>
    <n v="2"/>
    <n v="2"/>
    <n v="0"/>
    <n v="0"/>
    <n v="0"/>
    <n v="0"/>
    <n v="0"/>
    <n v="0"/>
    <n v="2"/>
    <n v="2"/>
    <n v="0"/>
    <n v="0"/>
    <x v="64"/>
  </r>
  <r>
    <n v="176"/>
    <n v="176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6"/>
  </r>
  <r>
    <n v="1486"/>
    <n v="148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34"/>
  </r>
  <r>
    <n v="4405"/>
    <n v="4405"/>
    <n v="0"/>
    <n v="0"/>
    <n v="0"/>
    <n v="0"/>
    <n v="0"/>
    <n v="0"/>
    <n v="0"/>
    <n v="0"/>
    <n v="0"/>
    <n v="0"/>
    <x v="22"/>
  </r>
  <r>
    <n v="126"/>
    <n v="126"/>
    <n v="0"/>
    <n v="0"/>
    <n v="0"/>
    <n v="0"/>
    <n v="0"/>
    <n v="0"/>
    <n v="0"/>
    <n v="0"/>
    <n v="0"/>
    <n v="0"/>
    <x v="52"/>
  </r>
  <r>
    <n v="84"/>
    <n v="84"/>
    <n v="0"/>
    <n v="0"/>
    <n v="84"/>
    <n v="84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9"/>
  </r>
  <r>
    <n v="5888"/>
    <n v="5888"/>
    <n v="0"/>
    <n v="0"/>
    <n v="0"/>
    <n v="0"/>
    <n v="0"/>
    <n v="0"/>
    <n v="0"/>
    <n v="0"/>
    <n v="0"/>
    <n v="0"/>
    <x v="53"/>
  </r>
  <r>
    <n v="2746"/>
    <n v="2746"/>
    <n v="0"/>
    <n v="0"/>
    <n v="0"/>
    <n v="0"/>
    <n v="0"/>
    <n v="0"/>
    <n v="0"/>
    <n v="0"/>
    <n v="0"/>
    <n v="0"/>
    <x v="9"/>
  </r>
  <r>
    <n v="14"/>
    <n v="0"/>
    <n v="14"/>
    <n v="0"/>
    <n v="0"/>
    <n v="0"/>
    <n v="0"/>
    <n v="0"/>
    <n v="0"/>
    <n v="0"/>
    <n v="0"/>
    <n v="0"/>
    <x v="62"/>
  </r>
  <r>
    <n v="18572"/>
    <n v="18572"/>
    <n v="0"/>
    <n v="0"/>
    <n v="0"/>
    <n v="0"/>
    <n v="0"/>
    <n v="0"/>
    <n v="0"/>
    <n v="0"/>
    <n v="0"/>
    <n v="0"/>
    <x v="23"/>
  </r>
  <r>
    <n v="3833"/>
    <n v="3833"/>
    <n v="0"/>
    <n v="0"/>
    <n v="0"/>
    <n v="0"/>
    <n v="0"/>
    <n v="0"/>
    <n v="3833"/>
    <n v="3833"/>
    <n v="0"/>
    <n v="0"/>
    <x v="8"/>
  </r>
  <r>
    <n v="426"/>
    <n v="0"/>
    <n v="426"/>
    <n v="0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6"/>
  </r>
  <r>
    <n v="414"/>
    <n v="414"/>
    <n v="0"/>
    <n v="0"/>
    <n v="0"/>
    <n v="0"/>
    <n v="0"/>
    <n v="0"/>
    <n v="0"/>
    <n v="0"/>
    <n v="0"/>
    <n v="0"/>
    <x v="1"/>
  </r>
  <r>
    <n v="49"/>
    <n v="49"/>
    <n v="0"/>
    <n v="0"/>
    <n v="49"/>
    <n v="49"/>
    <n v="0"/>
    <n v="0"/>
    <n v="0"/>
    <n v="0"/>
    <n v="0"/>
    <n v="0"/>
    <x v="45"/>
  </r>
  <r>
    <n v="1866"/>
    <n v="1866"/>
    <n v="0"/>
    <n v="0"/>
    <n v="0"/>
    <n v="0"/>
    <n v="0"/>
    <n v="0"/>
    <n v="0"/>
    <n v="0"/>
    <n v="0"/>
    <n v="0"/>
    <x v="58"/>
  </r>
  <r>
    <n v="217"/>
    <n v="217"/>
    <n v="0"/>
    <n v="0"/>
    <n v="0"/>
    <n v="0"/>
    <n v="0"/>
    <n v="0"/>
    <n v="0"/>
    <n v="0"/>
    <n v="0"/>
    <n v="0"/>
    <x v="44"/>
  </r>
  <r>
    <n v="1122"/>
    <n v="1122"/>
    <n v="0"/>
    <n v="0"/>
    <n v="0"/>
    <n v="0"/>
    <n v="0"/>
    <n v="0"/>
    <n v="1122"/>
    <n v="1122"/>
    <n v="0"/>
    <n v="0"/>
    <x v="33"/>
  </r>
  <r>
    <n v="50"/>
    <n v="50"/>
    <n v="0"/>
    <n v="0"/>
    <n v="0"/>
    <n v="0"/>
    <n v="0"/>
    <n v="0"/>
    <n v="0"/>
    <n v="0"/>
    <n v="0"/>
    <n v="0"/>
    <x v="3"/>
  </r>
  <r>
    <n v="333"/>
    <n v="333"/>
    <n v="0"/>
    <n v="0"/>
    <n v="0"/>
    <n v="0"/>
    <n v="0"/>
    <n v="0"/>
    <n v="333"/>
    <n v="333"/>
    <n v="0"/>
    <n v="0"/>
    <x v="19"/>
  </r>
  <r>
    <n v="61"/>
    <n v="61"/>
    <n v="0"/>
    <n v="0"/>
    <n v="0"/>
    <n v="0"/>
    <n v="0"/>
    <n v="0"/>
    <n v="0"/>
    <n v="0"/>
    <n v="0"/>
    <n v="0"/>
    <x v="15"/>
  </r>
  <r>
    <n v="3038"/>
    <n v="0"/>
    <n v="3038"/>
    <n v="0"/>
    <n v="0"/>
    <n v="0"/>
    <n v="0"/>
    <n v="0"/>
    <n v="0"/>
    <n v="0"/>
    <n v="0"/>
    <n v="0"/>
    <x v="44"/>
  </r>
  <r>
    <n v="348"/>
    <n v="348"/>
    <n v="0"/>
    <n v="0"/>
    <n v="348"/>
    <n v="348"/>
    <n v="0"/>
    <n v="0"/>
    <n v="0"/>
    <n v="0"/>
    <n v="0"/>
    <n v="0"/>
    <x v="40"/>
  </r>
  <r>
    <n v="624"/>
    <n v="624"/>
    <n v="0"/>
    <n v="0"/>
    <n v="0"/>
    <n v="0"/>
    <n v="0"/>
    <n v="0"/>
    <n v="0"/>
    <n v="0"/>
    <n v="0"/>
    <n v="0"/>
    <x v="44"/>
  </r>
  <r>
    <n v="71"/>
    <n v="71"/>
    <n v="0"/>
    <n v="0"/>
    <n v="71"/>
    <n v="71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44"/>
  </r>
  <r>
    <n v="5239"/>
    <n v="5239"/>
    <n v="0"/>
    <n v="0"/>
    <n v="0"/>
    <n v="0"/>
    <n v="0"/>
    <n v="0"/>
    <n v="0"/>
    <n v="0"/>
    <n v="0"/>
    <n v="0"/>
    <x v="35"/>
  </r>
  <r>
    <n v="201"/>
    <n v="20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19"/>
    <n v="19"/>
    <n v="0"/>
    <n v="0"/>
    <x v="10"/>
  </r>
  <r>
    <n v="634"/>
    <n v="634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66"/>
  </r>
  <r>
    <n v="14714"/>
    <n v="14714"/>
    <n v="0"/>
    <n v="0"/>
    <n v="0"/>
    <n v="0"/>
    <n v="0"/>
    <n v="0"/>
    <n v="14714"/>
    <n v="14714"/>
    <n v="0"/>
    <n v="0"/>
    <x v="65"/>
  </r>
  <r>
    <n v="7854"/>
    <n v="7854"/>
    <n v="0"/>
    <n v="0"/>
    <n v="0"/>
    <n v="0"/>
    <n v="0"/>
    <n v="0"/>
    <n v="0"/>
    <n v="0"/>
    <n v="0"/>
    <n v="0"/>
    <x v="9"/>
  </r>
  <r>
    <n v="249"/>
    <n v="249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34"/>
  </r>
  <r>
    <n v="14808"/>
    <n v="1480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4"/>
  </r>
  <r>
    <n v="2493"/>
    <n v="0"/>
    <n v="2493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68"/>
  </r>
  <r>
    <n v="301"/>
    <n v="301"/>
    <n v="0"/>
    <n v="0"/>
    <n v="0"/>
    <n v="0"/>
    <n v="0"/>
    <n v="0"/>
    <n v="0"/>
    <n v="0"/>
    <n v="0"/>
    <n v="0"/>
    <x v="15"/>
  </r>
  <r>
    <n v="293"/>
    <n v="293"/>
    <n v="0"/>
    <n v="0"/>
    <n v="0"/>
    <n v="0"/>
    <n v="0"/>
    <n v="0"/>
    <n v="0"/>
    <n v="0"/>
    <n v="0"/>
    <n v="0"/>
    <x v="30"/>
  </r>
  <r>
    <n v="21586"/>
    <n v="21586"/>
    <n v="0"/>
    <n v="0"/>
    <n v="21586"/>
    <n v="21586"/>
    <n v="0"/>
    <n v="0"/>
    <n v="0"/>
    <n v="0"/>
    <n v="0"/>
    <n v="0"/>
    <x v="32"/>
  </r>
  <r>
    <n v="21"/>
    <n v="21"/>
    <n v="0"/>
    <n v="0"/>
    <n v="0"/>
    <n v="0"/>
    <n v="0"/>
    <n v="0"/>
    <n v="21"/>
    <n v="21"/>
    <n v="0"/>
    <n v="0"/>
    <x v="12"/>
  </r>
  <r>
    <n v="33"/>
    <n v="3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1"/>
  </r>
  <r>
    <n v="4887"/>
    <n v="4887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3"/>
  </r>
  <r>
    <n v="11038"/>
    <n v="11038"/>
    <n v="0"/>
    <n v="0"/>
    <n v="11038"/>
    <n v="11038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15"/>
  </r>
  <r>
    <n v="109"/>
    <n v="109"/>
    <n v="0"/>
    <n v="0"/>
    <n v="0"/>
    <n v="0"/>
    <n v="0"/>
    <n v="0"/>
    <n v="0"/>
    <n v="0"/>
    <n v="0"/>
    <n v="0"/>
    <x v="56"/>
  </r>
  <r>
    <n v="10"/>
    <n v="10"/>
    <n v="0"/>
    <n v="0"/>
    <n v="10"/>
    <n v="1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5"/>
  </r>
  <r>
    <n v="1188"/>
    <n v="0"/>
    <n v="1188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56"/>
  </r>
  <r>
    <n v="2256"/>
    <n v="0"/>
    <n v="2256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27"/>
  </r>
  <r>
    <n v="1264"/>
    <n v="126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1"/>
  </r>
  <r>
    <n v="261"/>
    <n v="0"/>
    <n v="261"/>
    <n v="0"/>
    <n v="0"/>
    <n v="0"/>
    <n v="0"/>
    <n v="0"/>
    <n v="0"/>
    <n v="0"/>
    <n v="0"/>
    <n v="0"/>
    <x v="50"/>
  </r>
  <r>
    <n v="1737"/>
    <n v="0"/>
    <n v="0"/>
    <n v="1737"/>
    <n v="0"/>
    <n v="0"/>
    <n v="0"/>
    <n v="0"/>
    <n v="0"/>
    <n v="0"/>
    <n v="0"/>
    <n v="0"/>
    <x v="69"/>
  </r>
  <r>
    <n v="368"/>
    <n v="368"/>
    <n v="0"/>
    <n v="0"/>
    <n v="0"/>
    <n v="0"/>
    <n v="0"/>
    <n v="0"/>
    <n v="0"/>
    <n v="0"/>
    <n v="0"/>
    <n v="0"/>
    <x v="60"/>
  </r>
  <r>
    <n v="125"/>
    <n v="0"/>
    <n v="125"/>
    <n v="0"/>
    <n v="0"/>
    <n v="0"/>
    <n v="0"/>
    <n v="0"/>
    <n v="0"/>
    <n v="0"/>
    <n v="0"/>
    <n v="0"/>
    <x v="61"/>
  </r>
  <r>
    <n v="7343"/>
    <n v="7343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8"/>
  </r>
  <r>
    <n v="771"/>
    <n v="771"/>
    <n v="0"/>
    <n v="0"/>
    <n v="771"/>
    <n v="771"/>
    <n v="0"/>
    <n v="0"/>
    <n v="0"/>
    <n v="0"/>
    <n v="0"/>
    <n v="0"/>
    <x v="40"/>
  </r>
  <r>
    <n v="317"/>
    <n v="317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106"/>
    <n v="106"/>
    <n v="0"/>
    <n v="0"/>
    <x v="35"/>
  </r>
  <r>
    <n v="635"/>
    <n v="635"/>
    <n v="0"/>
    <n v="0"/>
    <n v="0"/>
    <n v="0"/>
    <n v="0"/>
    <n v="0"/>
    <n v="635"/>
    <n v="635"/>
    <n v="0"/>
    <n v="0"/>
    <x v="49"/>
  </r>
  <r>
    <n v="13128"/>
    <n v="0"/>
    <n v="13128"/>
    <n v="0"/>
    <n v="0"/>
    <n v="0"/>
    <n v="0"/>
    <n v="0"/>
    <n v="13128"/>
    <n v="0"/>
    <n v="13128"/>
    <n v="0"/>
    <x v="29"/>
  </r>
  <r>
    <n v="42"/>
    <n v="0"/>
    <n v="42"/>
    <n v="0"/>
    <n v="0"/>
    <n v="0"/>
    <n v="0"/>
    <n v="0"/>
    <n v="0"/>
    <n v="0"/>
    <n v="0"/>
    <n v="0"/>
    <x v="64"/>
  </r>
  <r>
    <n v="73"/>
    <n v="73"/>
    <n v="0"/>
    <n v="0"/>
    <n v="0"/>
    <n v="0"/>
    <n v="0"/>
    <n v="0"/>
    <n v="0"/>
    <n v="0"/>
    <n v="0"/>
    <n v="0"/>
    <x v="44"/>
  </r>
  <r>
    <n v="147"/>
    <n v="0"/>
    <n v="147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3"/>
  </r>
  <r>
    <n v="432"/>
    <n v="43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3"/>
  </r>
  <r>
    <n v="3979"/>
    <n v="3979"/>
    <n v="0"/>
    <n v="0"/>
    <n v="0"/>
    <n v="0"/>
    <n v="0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64"/>
  </r>
  <r>
    <n v="1907"/>
    <n v="1907"/>
    <n v="0"/>
    <n v="0"/>
    <n v="0"/>
    <n v="0"/>
    <n v="0"/>
    <n v="0"/>
    <n v="0"/>
    <n v="0"/>
    <n v="0"/>
    <n v="0"/>
    <x v="37"/>
  </r>
  <r>
    <n v="983"/>
    <n v="983"/>
    <n v="0"/>
    <n v="0"/>
    <n v="0"/>
    <n v="0"/>
    <n v="0"/>
    <n v="0"/>
    <n v="0"/>
    <n v="0"/>
    <n v="0"/>
    <n v="0"/>
    <x v="5"/>
  </r>
  <r>
    <n v="2603"/>
    <n v="260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0"/>
  </r>
  <r>
    <n v="7"/>
    <n v="7"/>
    <n v="0"/>
    <n v="0"/>
    <n v="0"/>
    <n v="0"/>
    <n v="0"/>
    <n v="0"/>
    <n v="0"/>
    <n v="0"/>
    <n v="0"/>
    <n v="0"/>
    <x v="47"/>
  </r>
  <r>
    <n v="4829"/>
    <n v="4829"/>
    <n v="0"/>
    <n v="0"/>
    <n v="0"/>
    <n v="0"/>
    <n v="0"/>
    <n v="0"/>
    <n v="0"/>
    <n v="0"/>
    <n v="0"/>
    <n v="0"/>
    <x v="56"/>
  </r>
  <r>
    <n v="155"/>
    <n v="155"/>
    <n v="0"/>
    <n v="0"/>
    <n v="0"/>
    <n v="0"/>
    <n v="0"/>
    <n v="0"/>
    <n v="0"/>
    <n v="0"/>
    <n v="0"/>
    <n v="0"/>
    <x v="46"/>
  </r>
  <r>
    <n v="1713"/>
    <n v="0"/>
    <n v="1713"/>
    <n v="0"/>
    <n v="0"/>
    <n v="0"/>
    <n v="0"/>
    <n v="0"/>
    <n v="0"/>
    <n v="0"/>
    <n v="0"/>
    <n v="0"/>
    <x v="65"/>
  </r>
  <r>
    <n v="102"/>
    <n v="102"/>
    <n v="0"/>
    <n v="0"/>
    <n v="0"/>
    <n v="0"/>
    <n v="0"/>
    <n v="0"/>
    <n v="0"/>
    <n v="0"/>
    <n v="0"/>
    <n v="0"/>
    <x v="6"/>
  </r>
  <r>
    <n v="401"/>
    <n v="401"/>
    <n v="0"/>
    <n v="0"/>
    <n v="0"/>
    <n v="0"/>
    <n v="0"/>
    <n v="0"/>
    <n v="401"/>
    <n v="401"/>
    <n v="0"/>
    <n v="0"/>
    <x v="12"/>
  </r>
  <r>
    <n v="439"/>
    <n v="439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9"/>
    <n v="9"/>
    <n v="0"/>
    <n v="0"/>
    <x v="68"/>
  </r>
  <r>
    <n v="1189"/>
    <n v="1189"/>
    <n v="0"/>
    <n v="0"/>
    <n v="1189"/>
    <n v="1189"/>
    <n v="0"/>
    <n v="0"/>
    <n v="0"/>
    <n v="0"/>
    <n v="0"/>
    <n v="0"/>
    <x v="22"/>
  </r>
  <r>
    <n v="33"/>
    <n v="33"/>
    <n v="0"/>
    <n v="0"/>
    <n v="0"/>
    <n v="0"/>
    <n v="0"/>
    <n v="0"/>
    <n v="33"/>
    <n v="33"/>
    <n v="0"/>
    <n v="0"/>
    <x v="29"/>
  </r>
  <r>
    <n v="12"/>
    <n v="12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42"/>
  </r>
  <r>
    <n v="673"/>
    <n v="673"/>
    <n v="0"/>
    <n v="0"/>
    <n v="0"/>
    <n v="0"/>
    <n v="0"/>
    <n v="0"/>
    <n v="0"/>
    <n v="0"/>
    <n v="0"/>
    <n v="0"/>
    <x v="56"/>
  </r>
  <r>
    <n v="3"/>
    <n v="0"/>
    <n v="3"/>
    <n v="0"/>
    <n v="0"/>
    <n v="0"/>
    <n v="0"/>
    <n v="0"/>
    <n v="0"/>
    <n v="0"/>
    <n v="0"/>
    <n v="0"/>
    <x v="3"/>
  </r>
  <r>
    <n v="121717"/>
    <n v="121717"/>
    <n v="0"/>
    <n v="0"/>
    <n v="121717"/>
    <n v="121717"/>
    <n v="0"/>
    <n v="0"/>
    <n v="0"/>
    <n v="0"/>
    <n v="0"/>
    <n v="0"/>
    <x v="23"/>
  </r>
  <r>
    <n v="26491"/>
    <n v="26491"/>
    <n v="0"/>
    <n v="0"/>
    <n v="0"/>
    <n v="0"/>
    <n v="0"/>
    <n v="0"/>
    <n v="0"/>
    <n v="0"/>
    <n v="0"/>
    <n v="0"/>
    <x v="14"/>
  </r>
  <r>
    <n v="808"/>
    <n v="808"/>
    <n v="0"/>
    <n v="0"/>
    <n v="0"/>
    <n v="0"/>
    <n v="0"/>
    <n v="0"/>
    <n v="0"/>
    <n v="0"/>
    <n v="0"/>
    <n v="0"/>
    <x v="60"/>
  </r>
  <r>
    <n v="7977"/>
    <n v="7977"/>
    <n v="0"/>
    <n v="0"/>
    <n v="7977"/>
    <n v="7977"/>
    <n v="0"/>
    <n v="0"/>
    <n v="0"/>
    <n v="0"/>
    <n v="0"/>
    <n v="0"/>
    <x v="43"/>
  </r>
  <r>
    <n v="2441"/>
    <n v="2441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27"/>
  </r>
  <r>
    <n v="7465"/>
    <n v="7465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39"/>
  </r>
  <r>
    <n v="2932"/>
    <n v="2932"/>
    <n v="0"/>
    <n v="0"/>
    <n v="2932"/>
    <n v="2932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4"/>
  </r>
  <r>
    <n v="787"/>
    <n v="787"/>
    <n v="0"/>
    <n v="0"/>
    <n v="0"/>
    <n v="0"/>
    <n v="0"/>
    <n v="0"/>
    <n v="0"/>
    <n v="0"/>
    <n v="0"/>
    <n v="0"/>
    <x v="5"/>
  </r>
  <r>
    <n v="5822"/>
    <n v="5822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46"/>
  </r>
  <r>
    <n v="2267"/>
    <n v="0"/>
    <n v="2267"/>
    <n v="0"/>
    <n v="0"/>
    <n v="0"/>
    <n v="0"/>
    <n v="0"/>
    <n v="0"/>
    <n v="0"/>
    <n v="0"/>
    <n v="0"/>
    <x v="56"/>
  </r>
  <r>
    <n v="4391"/>
    <n v="439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3"/>
  </r>
  <r>
    <n v="2475"/>
    <n v="2475"/>
    <n v="0"/>
    <n v="0"/>
    <n v="0"/>
    <n v="0"/>
    <n v="0"/>
    <n v="0"/>
    <n v="0"/>
    <n v="0"/>
    <n v="0"/>
    <n v="0"/>
    <x v="46"/>
  </r>
  <r>
    <n v="1761"/>
    <n v="1761"/>
    <n v="0"/>
    <n v="0"/>
    <n v="0"/>
    <n v="0"/>
    <n v="0"/>
    <n v="0"/>
    <n v="0"/>
    <n v="0"/>
    <n v="0"/>
    <n v="0"/>
    <x v="29"/>
  </r>
  <r>
    <n v="4856"/>
    <n v="4856"/>
    <n v="0"/>
    <n v="0"/>
    <n v="0"/>
    <n v="0"/>
    <n v="0"/>
    <n v="0"/>
    <n v="4856"/>
    <n v="4856"/>
    <n v="0"/>
    <n v="0"/>
    <x v="53"/>
  </r>
  <r>
    <n v="2786"/>
    <n v="2786"/>
    <n v="0"/>
    <n v="0"/>
    <n v="0"/>
    <n v="0"/>
    <n v="0"/>
    <n v="0"/>
    <n v="2786"/>
    <n v="2786"/>
    <n v="0"/>
    <n v="0"/>
    <x v="27"/>
  </r>
  <r>
    <n v="2816"/>
    <n v="2816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17"/>
  </r>
  <r>
    <n v="271"/>
    <n v="271"/>
    <n v="0"/>
    <n v="0"/>
    <n v="0"/>
    <n v="0"/>
    <n v="0"/>
    <n v="0"/>
    <n v="0"/>
    <n v="0"/>
    <n v="0"/>
    <n v="0"/>
    <x v="15"/>
  </r>
  <r>
    <n v="4626"/>
    <n v="4626"/>
    <n v="0"/>
    <n v="0"/>
    <n v="4626"/>
    <n v="4626"/>
    <n v="0"/>
    <n v="0"/>
    <n v="0"/>
    <n v="0"/>
    <n v="0"/>
    <n v="0"/>
    <x v="18"/>
  </r>
  <r>
    <n v="248"/>
    <n v="248"/>
    <n v="0"/>
    <n v="0"/>
    <n v="0"/>
    <n v="0"/>
    <n v="0"/>
    <n v="0"/>
    <n v="0"/>
    <n v="0"/>
    <n v="0"/>
    <n v="0"/>
    <x v="28"/>
  </r>
  <r>
    <n v="1066"/>
    <n v="1066"/>
    <n v="0"/>
    <n v="0"/>
    <n v="1066"/>
    <n v="1066"/>
    <n v="0"/>
    <n v="0"/>
    <n v="0"/>
    <n v="0"/>
    <n v="0"/>
    <n v="0"/>
    <x v="65"/>
  </r>
  <r>
    <n v="598"/>
    <n v="59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8"/>
  </r>
  <r>
    <n v="1194"/>
    <n v="1194"/>
    <n v="0"/>
    <n v="0"/>
    <n v="0"/>
    <n v="0"/>
    <n v="0"/>
    <n v="0"/>
    <n v="0"/>
    <n v="0"/>
    <n v="0"/>
    <n v="0"/>
    <x v="23"/>
  </r>
  <r>
    <n v="1901"/>
    <n v="0"/>
    <n v="1901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38"/>
    <n v="38"/>
    <n v="0"/>
    <n v="0"/>
    <x v="37"/>
  </r>
  <r>
    <n v="66"/>
    <n v="66"/>
    <n v="0"/>
    <n v="0"/>
    <n v="0"/>
    <n v="0"/>
    <n v="0"/>
    <n v="0"/>
    <n v="66"/>
    <n v="66"/>
    <n v="0"/>
    <n v="0"/>
    <x v="17"/>
  </r>
  <r>
    <n v="6338"/>
    <n v="6338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41"/>
  </r>
  <r>
    <n v="4605"/>
    <n v="4605"/>
    <n v="0"/>
    <n v="0"/>
    <n v="4605"/>
    <n v="4605"/>
    <n v="0"/>
    <n v="0"/>
    <n v="0"/>
    <n v="0"/>
    <n v="0"/>
    <n v="0"/>
    <x v="33"/>
  </r>
  <r>
    <n v="3003"/>
    <n v="300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2"/>
  </r>
  <r>
    <n v="168"/>
    <n v="168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17"/>
    <n v="17"/>
    <n v="0"/>
    <n v="0"/>
    <x v="28"/>
  </r>
  <r>
    <n v="395"/>
    <n v="0"/>
    <n v="395"/>
    <n v="0"/>
    <n v="0"/>
    <n v="0"/>
    <n v="0"/>
    <n v="0"/>
    <n v="0"/>
    <n v="0"/>
    <n v="0"/>
    <n v="0"/>
    <x v="27"/>
  </r>
  <r>
    <n v="1116"/>
    <n v="1116"/>
    <n v="0"/>
    <n v="0"/>
    <n v="0"/>
    <n v="0"/>
    <n v="0"/>
    <n v="0"/>
    <n v="0"/>
    <n v="0"/>
    <n v="0"/>
    <n v="0"/>
    <x v="58"/>
  </r>
  <r>
    <n v="3443"/>
    <n v="0"/>
    <n v="3443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18"/>
  </r>
  <r>
    <n v="221"/>
    <n v="221"/>
    <n v="0"/>
    <n v="0"/>
    <n v="221"/>
    <n v="221"/>
    <n v="0"/>
    <n v="0"/>
    <n v="0"/>
    <n v="0"/>
    <n v="0"/>
    <n v="0"/>
    <x v="30"/>
  </r>
  <r>
    <n v="4215"/>
    <n v="4215"/>
    <n v="0"/>
    <n v="0"/>
    <n v="0"/>
    <n v="0"/>
    <n v="0"/>
    <n v="0"/>
    <n v="4215"/>
    <n v="4215"/>
    <n v="0"/>
    <n v="0"/>
    <x v="51"/>
  </r>
  <r>
    <n v="12058"/>
    <n v="12058"/>
    <n v="0"/>
    <n v="0"/>
    <n v="0"/>
    <n v="0"/>
    <n v="0"/>
    <n v="0"/>
    <n v="0"/>
    <n v="0"/>
    <n v="0"/>
    <n v="0"/>
    <x v="22"/>
  </r>
  <r>
    <n v="210"/>
    <n v="210"/>
    <n v="0"/>
    <n v="0"/>
    <n v="0"/>
    <n v="0"/>
    <n v="0"/>
    <n v="0"/>
    <n v="0"/>
    <n v="0"/>
    <n v="0"/>
    <n v="0"/>
    <x v="27"/>
  </r>
  <r>
    <n v="133"/>
    <n v="133"/>
    <n v="0"/>
    <n v="0"/>
    <n v="0"/>
    <n v="0"/>
    <n v="0"/>
    <n v="0"/>
    <n v="0"/>
    <n v="0"/>
    <n v="0"/>
    <n v="0"/>
    <x v="61"/>
  </r>
  <r>
    <n v="39258"/>
    <n v="39258"/>
    <n v="0"/>
    <n v="0"/>
    <n v="39258"/>
    <n v="39258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44"/>
  </r>
  <r>
    <n v="111"/>
    <n v="111"/>
    <n v="0"/>
    <n v="0"/>
    <n v="0"/>
    <n v="0"/>
    <n v="0"/>
    <n v="0"/>
    <n v="0"/>
    <n v="0"/>
    <n v="0"/>
    <n v="0"/>
    <x v="33"/>
  </r>
  <r>
    <n v="2910"/>
    <n v="2910"/>
    <n v="0"/>
    <n v="0"/>
    <n v="2910"/>
    <n v="2910"/>
    <n v="0"/>
    <n v="0"/>
    <n v="0"/>
    <n v="0"/>
    <n v="0"/>
    <n v="0"/>
    <x v="65"/>
  </r>
  <r>
    <n v="624"/>
    <n v="624"/>
    <n v="0"/>
    <n v="0"/>
    <n v="0"/>
    <n v="0"/>
    <n v="0"/>
    <n v="0"/>
    <n v="0"/>
    <n v="0"/>
    <n v="0"/>
    <n v="0"/>
    <x v="53"/>
  </r>
  <r>
    <n v="1784"/>
    <n v="0"/>
    <n v="1784"/>
    <n v="0"/>
    <n v="0"/>
    <n v="0"/>
    <n v="0"/>
    <n v="0"/>
    <n v="0"/>
    <n v="0"/>
    <n v="0"/>
    <n v="0"/>
    <x v="27"/>
  </r>
  <r>
    <n v="400"/>
    <n v="400"/>
    <n v="0"/>
    <n v="0"/>
    <n v="0"/>
    <n v="0"/>
    <n v="0"/>
    <n v="0"/>
    <n v="0"/>
    <n v="0"/>
    <n v="0"/>
    <n v="0"/>
    <x v="31"/>
  </r>
  <r>
    <n v="181"/>
    <n v="181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44"/>
  </r>
  <r>
    <n v="2294"/>
    <n v="2294"/>
    <n v="0"/>
    <n v="0"/>
    <n v="2294"/>
    <n v="2294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1"/>
  </r>
  <r>
    <n v="412"/>
    <n v="412"/>
    <n v="0"/>
    <n v="0"/>
    <n v="0"/>
    <n v="0"/>
    <n v="0"/>
    <n v="0"/>
    <n v="0"/>
    <n v="0"/>
    <n v="0"/>
    <n v="0"/>
    <x v="28"/>
  </r>
  <r>
    <n v="191"/>
    <n v="191"/>
    <n v="0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70"/>
    <n v="70"/>
    <n v="0"/>
    <n v="0"/>
    <x v="6"/>
  </r>
  <r>
    <n v="5"/>
    <n v="5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53"/>
  </r>
  <r>
    <n v="1299"/>
    <n v="0"/>
    <n v="1299"/>
    <n v="0"/>
    <n v="0"/>
    <n v="0"/>
    <n v="0"/>
    <n v="0"/>
    <n v="0"/>
    <n v="0"/>
    <n v="0"/>
    <n v="0"/>
    <x v="42"/>
  </r>
  <r>
    <n v="628"/>
    <n v="628"/>
    <n v="0"/>
    <n v="0"/>
    <n v="0"/>
    <n v="0"/>
    <n v="0"/>
    <n v="0"/>
    <n v="0"/>
    <n v="0"/>
    <n v="0"/>
    <n v="0"/>
    <x v="53"/>
  </r>
  <r>
    <n v="2140"/>
    <n v="0"/>
    <n v="214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4"/>
  </r>
  <r>
    <n v="1288"/>
    <n v="0"/>
    <n v="1288"/>
    <n v="0"/>
    <n v="0"/>
    <n v="0"/>
    <n v="0"/>
    <n v="0"/>
    <n v="0"/>
    <n v="0"/>
    <n v="0"/>
    <n v="0"/>
    <x v="41"/>
  </r>
  <r>
    <n v="870"/>
    <n v="870"/>
    <n v="0"/>
    <n v="0"/>
    <n v="0"/>
    <n v="0"/>
    <n v="0"/>
    <n v="0"/>
    <n v="0"/>
    <n v="0"/>
    <n v="0"/>
    <n v="0"/>
    <x v="15"/>
  </r>
  <r>
    <n v="183"/>
    <n v="0"/>
    <n v="183"/>
    <n v="0"/>
    <n v="0"/>
    <n v="0"/>
    <n v="0"/>
    <n v="0"/>
    <n v="183"/>
    <n v="0"/>
    <n v="183"/>
    <n v="0"/>
    <x v="31"/>
  </r>
  <r>
    <n v="366"/>
    <n v="366"/>
    <n v="0"/>
    <n v="0"/>
    <n v="0"/>
    <n v="0"/>
    <n v="0"/>
    <n v="0"/>
    <n v="0"/>
    <n v="0"/>
    <n v="0"/>
    <n v="0"/>
    <x v="46"/>
  </r>
  <r>
    <n v="2913"/>
    <n v="2913"/>
    <n v="0"/>
    <n v="0"/>
    <n v="0"/>
    <n v="0"/>
    <n v="0"/>
    <n v="0"/>
    <n v="0"/>
    <n v="0"/>
    <n v="0"/>
    <n v="0"/>
    <x v="48"/>
  </r>
  <r>
    <n v="354"/>
    <n v="354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4"/>
  </r>
  <r>
    <n v="620"/>
    <n v="620"/>
    <n v="0"/>
    <n v="0"/>
    <n v="620"/>
    <n v="620"/>
    <n v="0"/>
    <n v="0"/>
    <n v="0"/>
    <n v="0"/>
    <n v="0"/>
    <n v="0"/>
    <x v="33"/>
  </r>
  <r>
    <n v="16523"/>
    <n v="16523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3"/>
  </r>
  <r>
    <n v="442"/>
    <n v="442"/>
    <n v="0"/>
    <n v="0"/>
    <n v="0"/>
    <n v="0"/>
    <n v="0"/>
    <n v="0"/>
    <n v="442"/>
    <n v="442"/>
    <n v="0"/>
    <n v="0"/>
    <x v="10"/>
  </r>
  <r>
    <n v="792"/>
    <n v="792"/>
    <n v="0"/>
    <n v="0"/>
    <n v="0"/>
    <n v="0"/>
    <n v="0"/>
    <n v="0"/>
    <n v="0"/>
    <n v="0"/>
    <n v="0"/>
    <n v="0"/>
    <x v="46"/>
  </r>
  <r>
    <n v="2124"/>
    <n v="2124"/>
    <n v="0"/>
    <n v="0"/>
    <n v="0"/>
    <n v="0"/>
    <n v="0"/>
    <n v="0"/>
    <n v="0"/>
    <n v="0"/>
    <n v="0"/>
    <n v="0"/>
    <x v="12"/>
  </r>
  <r>
    <n v="3416"/>
    <n v="0"/>
    <n v="3416"/>
    <n v="0"/>
    <n v="0"/>
    <n v="0"/>
    <n v="0"/>
    <n v="0"/>
    <n v="0"/>
    <n v="0"/>
    <n v="0"/>
    <n v="0"/>
    <x v="48"/>
  </r>
  <r>
    <n v="118"/>
    <n v="118"/>
    <n v="0"/>
    <n v="0"/>
    <n v="0"/>
    <n v="0"/>
    <n v="0"/>
    <n v="0"/>
    <n v="0"/>
    <n v="0"/>
    <n v="0"/>
    <n v="0"/>
    <x v="15"/>
  </r>
  <r>
    <n v="1139"/>
    <n v="1139"/>
    <n v="0"/>
    <n v="0"/>
    <n v="0"/>
    <n v="0"/>
    <n v="0"/>
    <n v="0"/>
    <n v="1139"/>
    <n v="1139"/>
    <n v="0"/>
    <n v="0"/>
    <x v="39"/>
  </r>
  <r>
    <n v="1131"/>
    <n v="1131"/>
    <n v="0"/>
    <n v="0"/>
    <n v="1131"/>
    <n v="1131"/>
    <n v="0"/>
    <n v="0"/>
    <n v="0"/>
    <n v="0"/>
    <n v="0"/>
    <n v="0"/>
    <x v="48"/>
  </r>
  <r>
    <n v="9616"/>
    <n v="9616"/>
    <n v="0"/>
    <n v="0"/>
    <n v="0"/>
    <n v="0"/>
    <n v="0"/>
    <n v="0"/>
    <n v="0"/>
    <n v="0"/>
    <n v="0"/>
    <n v="0"/>
    <x v="49"/>
  </r>
  <r>
    <n v="21912"/>
    <n v="21912"/>
    <n v="0"/>
    <n v="0"/>
    <n v="0"/>
    <n v="0"/>
    <n v="0"/>
    <n v="0"/>
    <n v="0"/>
    <n v="0"/>
    <n v="0"/>
    <n v="0"/>
    <x v="65"/>
  </r>
  <r>
    <n v="752"/>
    <n v="752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0"/>
  </r>
  <r>
    <n v="1783"/>
    <n v="1783"/>
    <n v="0"/>
    <n v="0"/>
    <n v="0"/>
    <n v="0"/>
    <n v="0"/>
    <n v="0"/>
    <n v="0"/>
    <n v="0"/>
    <n v="0"/>
    <n v="0"/>
    <x v="8"/>
  </r>
  <r>
    <n v="339"/>
    <n v="339"/>
    <n v="0"/>
    <n v="0"/>
    <n v="0"/>
    <n v="0"/>
    <n v="0"/>
    <n v="0"/>
    <n v="0"/>
    <n v="0"/>
    <n v="0"/>
    <n v="0"/>
    <x v="26"/>
  </r>
  <r>
    <n v="311"/>
    <n v="311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48"/>
  </r>
  <r>
    <n v="3412"/>
    <n v="3412"/>
    <n v="0"/>
    <n v="0"/>
    <n v="0"/>
    <n v="0"/>
    <n v="0"/>
    <n v="0"/>
    <n v="3412"/>
    <n v="3412"/>
    <n v="0"/>
    <n v="0"/>
    <x v="48"/>
  </r>
  <r>
    <n v="45"/>
    <n v="45"/>
    <n v="0"/>
    <n v="0"/>
    <n v="45"/>
    <n v="45"/>
    <n v="0"/>
    <n v="0"/>
    <n v="0"/>
    <n v="0"/>
    <n v="0"/>
    <n v="0"/>
    <x v="68"/>
  </r>
  <r>
    <n v="1865"/>
    <n v="0"/>
    <n v="1865"/>
    <n v="0"/>
    <n v="0"/>
    <n v="0"/>
    <n v="0"/>
    <n v="0"/>
    <n v="1865"/>
    <n v="0"/>
    <n v="1865"/>
    <n v="0"/>
    <x v="49"/>
  </r>
  <r>
    <n v="21"/>
    <n v="2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6"/>
  </r>
  <r>
    <n v="22"/>
    <n v="22"/>
    <n v="0"/>
    <n v="0"/>
    <n v="0"/>
    <n v="0"/>
    <n v="0"/>
    <n v="0"/>
    <n v="0"/>
    <n v="0"/>
    <n v="0"/>
    <n v="0"/>
    <x v="15"/>
  </r>
  <r>
    <n v="7345"/>
    <n v="0"/>
    <n v="7345"/>
    <n v="0"/>
    <n v="0"/>
    <n v="0"/>
    <n v="0"/>
    <n v="0"/>
    <n v="0"/>
    <n v="0"/>
    <n v="0"/>
    <n v="0"/>
    <x v="52"/>
  </r>
  <r>
    <n v="1203"/>
    <n v="0"/>
    <n v="1203"/>
    <n v="0"/>
    <n v="0"/>
    <n v="0"/>
    <n v="0"/>
    <n v="0"/>
    <n v="0"/>
    <n v="0"/>
    <n v="0"/>
    <n v="0"/>
    <x v="21"/>
  </r>
  <r>
    <n v="766"/>
    <n v="766"/>
    <n v="0"/>
    <n v="0"/>
    <n v="0"/>
    <n v="0"/>
    <n v="0"/>
    <n v="0"/>
    <n v="0"/>
    <n v="0"/>
    <n v="0"/>
    <n v="0"/>
    <x v="22"/>
  </r>
  <r>
    <n v="656"/>
    <n v="0"/>
    <n v="656"/>
    <n v="0"/>
    <n v="656"/>
    <n v="0"/>
    <n v="656"/>
    <n v="0"/>
    <n v="0"/>
    <n v="0"/>
    <n v="0"/>
    <n v="0"/>
    <x v="10"/>
  </r>
  <r>
    <n v="13416"/>
    <n v="13416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55"/>
  </r>
  <r>
    <n v="262"/>
    <n v="262"/>
    <n v="0"/>
    <n v="0"/>
    <n v="0"/>
    <n v="0"/>
    <n v="0"/>
    <n v="0"/>
    <n v="0"/>
    <n v="0"/>
    <n v="0"/>
    <n v="0"/>
    <x v="15"/>
  </r>
  <r>
    <n v="60"/>
    <n v="60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3"/>
  </r>
  <r>
    <n v="1313"/>
    <n v="1313"/>
    <n v="0"/>
    <n v="0"/>
    <n v="1313"/>
    <n v="1313"/>
    <n v="0"/>
    <n v="0"/>
    <n v="0"/>
    <n v="0"/>
    <n v="0"/>
    <n v="0"/>
    <x v="22"/>
  </r>
  <r>
    <n v="7148"/>
    <n v="7148"/>
    <n v="0"/>
    <n v="0"/>
    <n v="0"/>
    <n v="0"/>
    <n v="0"/>
    <n v="0"/>
    <n v="0"/>
    <n v="0"/>
    <n v="0"/>
    <n v="0"/>
    <x v="32"/>
  </r>
  <r>
    <n v="363"/>
    <n v="363"/>
    <n v="0"/>
    <n v="0"/>
    <n v="0"/>
    <n v="0"/>
    <n v="0"/>
    <n v="0"/>
    <n v="0"/>
    <n v="0"/>
    <n v="0"/>
    <n v="0"/>
    <x v="33"/>
  </r>
  <r>
    <n v="156"/>
    <n v="156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6"/>
  </r>
  <r>
    <n v="813"/>
    <n v="813"/>
    <n v="0"/>
    <n v="0"/>
    <n v="0"/>
    <n v="0"/>
    <n v="0"/>
    <n v="0"/>
    <n v="0"/>
    <n v="0"/>
    <n v="0"/>
    <n v="0"/>
    <x v="57"/>
  </r>
  <r>
    <n v="167"/>
    <n v="167"/>
    <n v="0"/>
    <n v="0"/>
    <n v="0"/>
    <n v="0"/>
    <n v="0"/>
    <n v="0"/>
    <n v="0"/>
    <n v="0"/>
    <n v="0"/>
    <n v="0"/>
    <x v="25"/>
  </r>
  <r>
    <n v="7074"/>
    <n v="7074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56"/>
  </r>
  <r>
    <n v="2226"/>
    <n v="2226"/>
    <n v="0"/>
    <n v="0"/>
    <n v="0"/>
    <n v="0"/>
    <n v="0"/>
    <n v="0"/>
    <n v="0"/>
    <n v="0"/>
    <n v="0"/>
    <n v="0"/>
    <x v="1"/>
  </r>
  <r>
    <n v="18602"/>
    <n v="0"/>
    <n v="18602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142"/>
    <n v="142"/>
    <n v="0"/>
    <n v="0"/>
    <x v="52"/>
  </r>
  <r>
    <n v="170"/>
    <n v="170"/>
    <n v="0"/>
    <n v="0"/>
    <n v="0"/>
    <n v="0"/>
    <n v="0"/>
    <n v="0"/>
    <n v="0"/>
    <n v="0"/>
    <n v="0"/>
    <n v="0"/>
    <x v="21"/>
  </r>
  <r>
    <n v="3576"/>
    <n v="3576"/>
    <n v="0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0"/>
    <n v="0"/>
    <n v="0"/>
    <n v="0"/>
    <x v="49"/>
  </r>
  <r>
    <n v="277"/>
    <n v="277"/>
    <n v="0"/>
    <n v="0"/>
    <n v="0"/>
    <n v="0"/>
    <n v="0"/>
    <n v="0"/>
    <n v="0"/>
    <n v="0"/>
    <n v="0"/>
    <n v="0"/>
    <x v="24"/>
  </r>
  <r>
    <n v="534"/>
    <n v="534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30"/>
  </r>
  <r>
    <n v="852"/>
    <n v="0"/>
    <n v="852"/>
    <n v="0"/>
    <n v="0"/>
    <n v="0"/>
    <n v="0"/>
    <n v="0"/>
    <n v="0"/>
    <n v="0"/>
    <n v="0"/>
    <n v="0"/>
    <x v="14"/>
  </r>
  <r>
    <n v="3662"/>
    <n v="3662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21"/>
  </r>
  <r>
    <n v="152"/>
    <n v="152"/>
    <n v="0"/>
    <n v="0"/>
    <n v="0"/>
    <n v="0"/>
    <n v="0"/>
    <n v="0"/>
    <n v="152"/>
    <n v="152"/>
    <n v="0"/>
    <n v="0"/>
    <x v="56"/>
  </r>
  <r>
    <n v="258"/>
    <n v="258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7"/>
  </r>
  <r>
    <n v="1080"/>
    <n v="0"/>
    <n v="1080"/>
    <n v="0"/>
    <n v="0"/>
    <n v="0"/>
    <n v="0"/>
    <n v="0"/>
    <n v="0"/>
    <n v="0"/>
    <n v="0"/>
    <n v="0"/>
    <x v="41"/>
  </r>
  <r>
    <n v="8255"/>
    <n v="0"/>
    <n v="8255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25"/>
  </r>
  <r>
    <n v="348"/>
    <n v="0"/>
    <n v="348"/>
    <n v="0"/>
    <n v="0"/>
    <n v="0"/>
    <n v="0"/>
    <n v="0"/>
    <n v="0"/>
    <n v="0"/>
    <n v="0"/>
    <n v="0"/>
    <x v="31"/>
  </r>
  <r>
    <n v="1569"/>
    <n v="1569"/>
    <n v="0"/>
    <n v="0"/>
    <n v="0"/>
    <n v="0"/>
    <n v="0"/>
    <n v="0"/>
    <n v="0"/>
    <n v="0"/>
    <n v="0"/>
    <n v="0"/>
    <x v="5"/>
  </r>
  <r>
    <n v="1245"/>
    <n v="1245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46"/>
  </r>
  <r>
    <n v="1825"/>
    <n v="1825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7"/>
  </r>
  <r>
    <n v="16058"/>
    <n v="16058"/>
    <n v="0"/>
    <n v="0"/>
    <n v="0"/>
    <n v="0"/>
    <n v="0"/>
    <n v="0"/>
    <n v="0"/>
    <n v="0"/>
    <n v="0"/>
    <n v="0"/>
    <x v="2"/>
  </r>
  <r>
    <n v="586"/>
    <n v="586"/>
    <n v="0"/>
    <n v="0"/>
    <n v="0"/>
    <n v="0"/>
    <n v="0"/>
    <n v="0"/>
    <n v="0"/>
    <n v="0"/>
    <n v="0"/>
    <n v="0"/>
    <x v="5"/>
  </r>
  <r>
    <n v="486487"/>
    <n v="0"/>
    <n v="0"/>
    <n v="486487"/>
    <n v="0"/>
    <n v="0"/>
    <n v="0"/>
    <n v="0"/>
    <n v="486487"/>
    <n v="0"/>
    <n v="0"/>
    <n v="486487"/>
    <x v="2"/>
  </r>
  <r>
    <n v="1"/>
    <n v="1"/>
    <n v="0"/>
    <n v="0"/>
    <n v="1"/>
    <n v="1"/>
    <n v="0"/>
    <n v="0"/>
    <n v="0"/>
    <n v="0"/>
    <n v="0"/>
    <n v="0"/>
    <x v="21"/>
  </r>
  <r>
    <n v="19"/>
    <n v="19"/>
    <n v="0"/>
    <n v="0"/>
    <n v="0"/>
    <n v="0"/>
    <n v="0"/>
    <n v="0"/>
    <n v="19"/>
    <n v="19"/>
    <n v="0"/>
    <n v="0"/>
    <x v="56"/>
  </r>
  <r>
    <n v="1"/>
    <n v="1"/>
    <n v="0"/>
    <n v="0"/>
    <n v="0"/>
    <n v="0"/>
    <n v="0"/>
    <n v="0"/>
    <n v="0"/>
    <n v="0"/>
    <n v="0"/>
    <n v="0"/>
    <x v="12"/>
  </r>
  <r>
    <n v="136"/>
    <n v="136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18"/>
  </r>
  <r>
    <n v="25"/>
    <n v="25"/>
    <n v="0"/>
    <n v="0"/>
    <n v="25"/>
    <n v="25"/>
    <n v="0"/>
    <n v="0"/>
    <n v="0"/>
    <n v="0"/>
    <n v="0"/>
    <n v="0"/>
    <x v="34"/>
  </r>
  <r>
    <n v="924"/>
    <n v="92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1"/>
  </r>
  <r>
    <n v="4190"/>
    <n v="4190"/>
    <n v="0"/>
    <n v="0"/>
    <n v="4190"/>
    <n v="4190"/>
    <n v="0"/>
    <n v="0"/>
    <n v="0"/>
    <n v="0"/>
    <n v="0"/>
    <n v="0"/>
    <x v="48"/>
  </r>
  <r>
    <n v="22364"/>
    <n v="0"/>
    <n v="22364"/>
    <n v="0"/>
    <n v="0"/>
    <n v="0"/>
    <n v="0"/>
    <n v="0"/>
    <n v="0"/>
    <n v="0"/>
    <n v="0"/>
    <n v="0"/>
    <x v="23"/>
  </r>
  <r>
    <n v="1164"/>
    <n v="116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40"/>
  </r>
  <r>
    <n v="2411"/>
    <n v="0"/>
    <n v="2411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4"/>
  </r>
  <r>
    <n v="73"/>
    <n v="73"/>
    <n v="0"/>
    <n v="0"/>
    <n v="0"/>
    <n v="0"/>
    <n v="0"/>
    <n v="0"/>
    <n v="0"/>
    <n v="0"/>
    <n v="0"/>
    <n v="0"/>
    <x v="25"/>
  </r>
  <r>
    <n v="89"/>
    <n v="89"/>
    <n v="0"/>
    <n v="0"/>
    <n v="0"/>
    <n v="0"/>
    <n v="0"/>
    <n v="0"/>
    <n v="89"/>
    <n v="89"/>
    <n v="0"/>
    <n v="0"/>
    <x v="52"/>
  </r>
  <r>
    <n v="606"/>
    <n v="606"/>
    <n v="0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13"/>
  </r>
  <r>
    <n v="350"/>
    <n v="350"/>
    <n v="0"/>
    <n v="0"/>
    <n v="0"/>
    <n v="0"/>
    <n v="0"/>
    <n v="0"/>
    <n v="0"/>
    <n v="0"/>
    <n v="0"/>
    <n v="0"/>
    <x v="33"/>
  </r>
  <r>
    <n v="567"/>
    <n v="567"/>
    <n v="0"/>
    <n v="0"/>
    <n v="0"/>
    <n v="0"/>
    <n v="0"/>
    <n v="0"/>
    <n v="0"/>
    <n v="0"/>
    <n v="0"/>
    <n v="0"/>
    <x v="13"/>
  </r>
  <r>
    <n v="557"/>
    <n v="557"/>
    <n v="0"/>
    <n v="0"/>
    <n v="557"/>
    <n v="557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3"/>
  </r>
  <r>
    <n v="397"/>
    <n v="397"/>
    <n v="0"/>
    <n v="0"/>
    <n v="0"/>
    <n v="0"/>
    <n v="0"/>
    <n v="0"/>
    <n v="0"/>
    <n v="0"/>
    <n v="0"/>
    <n v="0"/>
    <x v="14"/>
  </r>
  <r>
    <n v="2946"/>
    <n v="2946"/>
    <n v="0"/>
    <n v="0"/>
    <n v="0"/>
    <n v="0"/>
    <n v="0"/>
    <n v="0"/>
    <n v="0"/>
    <n v="0"/>
    <n v="0"/>
    <n v="0"/>
    <x v="23"/>
  </r>
  <r>
    <n v="893"/>
    <n v="893"/>
    <n v="0"/>
    <n v="0"/>
    <n v="0"/>
    <n v="0"/>
    <n v="0"/>
    <n v="0"/>
    <n v="0"/>
    <n v="0"/>
    <n v="0"/>
    <n v="0"/>
    <x v="52"/>
  </r>
  <r>
    <n v="2585"/>
    <n v="2585"/>
    <n v="0"/>
    <n v="0"/>
    <n v="0"/>
    <n v="0"/>
    <n v="0"/>
    <n v="0"/>
    <n v="2585"/>
    <n v="2585"/>
    <n v="0"/>
    <n v="0"/>
    <x v="9"/>
  </r>
  <r>
    <n v="9"/>
    <n v="9"/>
    <n v="0"/>
    <n v="0"/>
    <n v="0"/>
    <n v="0"/>
    <n v="0"/>
    <n v="0"/>
    <n v="0"/>
    <n v="0"/>
    <n v="0"/>
    <n v="0"/>
    <x v="8"/>
  </r>
  <r>
    <n v="102"/>
    <n v="102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15"/>
  </r>
  <r>
    <n v="2500"/>
    <n v="0"/>
    <n v="2500"/>
    <n v="0"/>
    <n v="0"/>
    <n v="0"/>
    <n v="0"/>
    <n v="0"/>
    <n v="0"/>
    <n v="0"/>
    <n v="0"/>
    <n v="0"/>
    <x v="33"/>
  </r>
  <r>
    <n v="1137"/>
    <n v="0"/>
    <n v="1137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22"/>
  </r>
  <r>
    <n v="66"/>
    <n v="66"/>
    <n v="0"/>
    <n v="0"/>
    <n v="0"/>
    <n v="0"/>
    <n v="0"/>
    <n v="0"/>
    <n v="66"/>
    <n v="66"/>
    <n v="0"/>
    <n v="0"/>
    <x v="33"/>
  </r>
  <r>
    <n v="47"/>
    <n v="47"/>
    <n v="0"/>
    <n v="0"/>
    <n v="0"/>
    <n v="0"/>
    <n v="0"/>
    <n v="0"/>
    <n v="0"/>
    <n v="0"/>
    <n v="0"/>
    <n v="0"/>
    <x v="51"/>
  </r>
  <r>
    <n v="640"/>
    <n v="64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428"/>
    <n v="428"/>
    <n v="0"/>
    <n v="0"/>
    <n v="0"/>
    <n v="0"/>
    <n v="0"/>
    <n v="0"/>
    <n v="0"/>
    <n v="0"/>
    <n v="0"/>
    <n v="0"/>
    <x v="39"/>
  </r>
  <r>
    <n v="125"/>
    <n v="125"/>
    <n v="0"/>
    <n v="0"/>
    <n v="0"/>
    <n v="0"/>
    <n v="0"/>
    <n v="0"/>
    <n v="0"/>
    <n v="0"/>
    <n v="0"/>
    <n v="0"/>
    <x v="34"/>
  </r>
  <r>
    <n v="4256"/>
    <n v="4256"/>
    <n v="0"/>
    <n v="0"/>
    <n v="4256"/>
    <n v="4256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66"/>
  </r>
  <r>
    <n v="25"/>
    <n v="25"/>
    <n v="0"/>
    <n v="0"/>
    <n v="0"/>
    <n v="0"/>
    <n v="0"/>
    <n v="0"/>
    <n v="0"/>
    <n v="0"/>
    <n v="0"/>
    <n v="0"/>
    <x v="20"/>
  </r>
  <r>
    <n v="215"/>
    <n v="215"/>
    <n v="0"/>
    <n v="0"/>
    <n v="0"/>
    <n v="0"/>
    <n v="0"/>
    <n v="0"/>
    <n v="0"/>
    <n v="0"/>
    <n v="0"/>
    <n v="0"/>
    <x v="14"/>
  </r>
  <r>
    <n v="484"/>
    <n v="484"/>
    <n v="0"/>
    <n v="0"/>
    <n v="0"/>
    <n v="0"/>
    <n v="0"/>
    <n v="0"/>
    <n v="0"/>
    <n v="0"/>
    <n v="0"/>
    <n v="0"/>
    <x v="60"/>
  </r>
  <r>
    <n v="1984"/>
    <n v="0"/>
    <n v="1984"/>
    <n v="0"/>
    <n v="0"/>
    <n v="0"/>
    <n v="0"/>
    <n v="0"/>
    <n v="1984"/>
    <n v="0"/>
    <n v="1984"/>
    <n v="0"/>
    <x v="49"/>
  </r>
  <r>
    <n v="19421"/>
    <n v="0"/>
    <n v="19421"/>
    <n v="0"/>
    <n v="0"/>
    <n v="0"/>
    <n v="0"/>
    <n v="0"/>
    <n v="0"/>
    <n v="0"/>
    <n v="0"/>
    <n v="0"/>
    <x v="23"/>
  </r>
  <r>
    <n v="1151"/>
    <n v="1151"/>
    <n v="0"/>
    <n v="0"/>
    <n v="0"/>
    <n v="0"/>
    <n v="0"/>
    <n v="0"/>
    <n v="0"/>
    <n v="0"/>
    <n v="0"/>
    <n v="0"/>
    <x v="9"/>
  </r>
  <r>
    <n v="638"/>
    <n v="0"/>
    <n v="638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10"/>
  </r>
  <r>
    <n v="146"/>
    <n v="14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1"/>
  </r>
  <r>
    <n v="2714"/>
    <n v="2714"/>
    <n v="0"/>
    <n v="0"/>
    <n v="2714"/>
    <n v="2714"/>
    <n v="0"/>
    <n v="0"/>
    <n v="0"/>
    <n v="0"/>
    <n v="0"/>
    <n v="0"/>
    <x v="53"/>
  </r>
  <r>
    <n v="1477"/>
    <n v="1477"/>
    <n v="0"/>
    <n v="0"/>
    <n v="0"/>
    <n v="0"/>
    <n v="0"/>
    <n v="0"/>
    <n v="1477"/>
    <n v="1477"/>
    <n v="0"/>
    <n v="0"/>
    <x v="14"/>
  </r>
  <r>
    <n v="6898"/>
    <n v="6898"/>
    <n v="0"/>
    <n v="0"/>
    <n v="0"/>
    <n v="0"/>
    <n v="0"/>
    <n v="0"/>
    <n v="0"/>
    <n v="0"/>
    <n v="0"/>
    <n v="0"/>
    <x v="8"/>
  </r>
  <r>
    <n v="204"/>
    <n v="204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29"/>
  </r>
  <r>
    <n v="1015"/>
    <n v="1015"/>
    <n v="0"/>
    <n v="0"/>
    <n v="1015"/>
    <n v="1015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8"/>
  </r>
  <r>
    <n v="11298"/>
    <n v="11298"/>
    <n v="0"/>
    <n v="0"/>
    <n v="11298"/>
    <n v="11298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40"/>
  </r>
  <r>
    <n v="9152"/>
    <n v="9152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24"/>
  </r>
  <r>
    <n v="190"/>
    <n v="190"/>
    <n v="0"/>
    <n v="0"/>
    <n v="0"/>
    <n v="0"/>
    <n v="0"/>
    <n v="0"/>
    <n v="0"/>
    <n v="0"/>
    <n v="0"/>
    <n v="0"/>
    <x v="5"/>
  </r>
  <r>
    <n v="2674"/>
    <n v="2674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46"/>
  </r>
  <r>
    <n v="13373"/>
    <n v="13373"/>
    <n v="0"/>
    <n v="0"/>
    <n v="0"/>
    <n v="0"/>
    <n v="0"/>
    <n v="0"/>
    <n v="0"/>
    <n v="0"/>
    <n v="0"/>
    <n v="0"/>
    <x v="8"/>
  </r>
  <r>
    <n v="86"/>
    <n v="86"/>
    <n v="0"/>
    <n v="0"/>
    <n v="0"/>
    <n v="0"/>
    <n v="0"/>
    <n v="0"/>
    <n v="0"/>
    <n v="0"/>
    <n v="0"/>
    <n v="0"/>
    <x v="24"/>
  </r>
  <r>
    <n v="15"/>
    <n v="0"/>
    <n v="15"/>
    <n v="0"/>
    <n v="0"/>
    <n v="0"/>
    <n v="0"/>
    <n v="0"/>
    <n v="15"/>
    <n v="0"/>
    <n v="15"/>
    <n v="0"/>
    <x v="70"/>
  </r>
  <r>
    <n v="1622"/>
    <n v="0"/>
    <n v="1622"/>
    <n v="0"/>
    <n v="0"/>
    <n v="0"/>
    <n v="0"/>
    <n v="0"/>
    <n v="0"/>
    <n v="0"/>
    <n v="0"/>
    <n v="0"/>
    <x v="45"/>
  </r>
  <r>
    <n v="2342"/>
    <n v="2342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50"/>
  </r>
  <r>
    <n v="548"/>
    <n v="548"/>
    <n v="0"/>
    <n v="0"/>
    <n v="0"/>
    <n v="0"/>
    <n v="0"/>
    <n v="0"/>
    <n v="0"/>
    <n v="0"/>
    <n v="0"/>
    <n v="0"/>
    <x v="48"/>
  </r>
  <r>
    <n v="41"/>
    <n v="41"/>
    <n v="0"/>
    <n v="0"/>
    <n v="41"/>
    <n v="41"/>
    <n v="0"/>
    <n v="0"/>
    <n v="0"/>
    <n v="0"/>
    <n v="0"/>
    <n v="0"/>
    <x v="16"/>
  </r>
  <r>
    <n v="468"/>
    <n v="468"/>
    <n v="0"/>
    <n v="0"/>
    <n v="0"/>
    <n v="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36"/>
    <n v="36"/>
    <n v="0"/>
    <n v="0"/>
    <x v="41"/>
  </r>
  <r>
    <n v="8"/>
    <n v="8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0"/>
  </r>
  <r>
    <n v="4853"/>
    <n v="4853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63"/>
  </r>
  <r>
    <n v="3114"/>
    <n v="3114"/>
    <n v="0"/>
    <n v="0"/>
    <n v="0"/>
    <n v="0"/>
    <n v="0"/>
    <n v="0"/>
    <n v="0"/>
    <n v="0"/>
    <n v="0"/>
    <n v="0"/>
    <x v="23"/>
  </r>
  <r>
    <n v="1679"/>
    <n v="0"/>
    <n v="1679"/>
    <n v="0"/>
    <n v="1679"/>
    <n v="0"/>
    <n v="1679"/>
    <n v="0"/>
    <n v="0"/>
    <n v="0"/>
    <n v="0"/>
    <n v="0"/>
    <x v="18"/>
  </r>
  <r>
    <n v="2403"/>
    <n v="240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"/>
  </r>
  <r>
    <n v="5618"/>
    <n v="5618"/>
    <n v="0"/>
    <n v="0"/>
    <n v="0"/>
    <n v="0"/>
    <n v="0"/>
    <n v="0"/>
    <n v="0"/>
    <n v="0"/>
    <n v="0"/>
    <n v="0"/>
    <x v="23"/>
  </r>
  <r>
    <n v="4023"/>
    <n v="4023"/>
    <n v="0"/>
    <n v="0"/>
    <n v="0"/>
    <n v="0"/>
    <n v="0"/>
    <n v="0"/>
    <n v="0"/>
    <n v="0"/>
    <n v="0"/>
    <n v="0"/>
    <x v="41"/>
  </r>
  <r>
    <n v="846"/>
    <n v="846"/>
    <n v="0"/>
    <n v="0"/>
    <n v="0"/>
    <n v="0"/>
    <n v="0"/>
    <n v="0"/>
    <n v="846"/>
    <n v="846"/>
    <n v="0"/>
    <n v="0"/>
    <x v="55"/>
  </r>
  <r>
    <n v="1"/>
    <n v="1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7"/>
  </r>
  <r>
    <n v="4252"/>
    <n v="4252"/>
    <n v="0"/>
    <n v="0"/>
    <n v="0"/>
    <n v="0"/>
    <n v="0"/>
    <n v="0"/>
    <n v="0"/>
    <n v="0"/>
    <n v="0"/>
    <n v="0"/>
    <x v="27"/>
  </r>
  <r>
    <n v="18908"/>
    <n v="0"/>
    <n v="0"/>
    <n v="18908"/>
    <n v="0"/>
    <n v="0"/>
    <n v="0"/>
    <n v="0"/>
    <n v="0"/>
    <n v="0"/>
    <n v="0"/>
    <n v="0"/>
    <x v="71"/>
  </r>
  <r>
    <n v="657"/>
    <n v="657"/>
    <n v="0"/>
    <n v="0"/>
    <n v="0"/>
    <n v="0"/>
    <n v="0"/>
    <n v="0"/>
    <n v="657"/>
    <n v="657"/>
    <n v="0"/>
    <n v="0"/>
    <x v="36"/>
  </r>
  <r>
    <n v="6"/>
    <n v="6"/>
    <n v="0"/>
    <n v="0"/>
    <n v="0"/>
    <n v="0"/>
    <n v="0"/>
    <n v="0"/>
    <n v="6"/>
    <n v="6"/>
    <n v="0"/>
    <n v="0"/>
    <x v="10"/>
  </r>
  <r>
    <n v="22670"/>
    <n v="22670"/>
    <n v="0"/>
    <n v="0"/>
    <n v="22670"/>
    <n v="22670"/>
    <n v="0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30"/>
  </r>
  <r>
    <n v="2994"/>
    <n v="2994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20"/>
  </r>
  <r>
    <n v="1927"/>
    <n v="1927"/>
    <n v="0"/>
    <n v="0"/>
    <n v="0"/>
    <n v="0"/>
    <n v="0"/>
    <n v="0"/>
    <n v="0"/>
    <n v="0"/>
    <n v="0"/>
    <n v="0"/>
    <x v="23"/>
  </r>
  <r>
    <n v="183"/>
    <n v="183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52"/>
  </r>
  <r>
    <n v="2312"/>
    <n v="2312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34"/>
    <n v="34"/>
    <n v="0"/>
    <n v="0"/>
    <x v="24"/>
  </r>
  <r>
    <n v="5608"/>
    <n v="0"/>
    <n v="5608"/>
    <n v="0"/>
    <n v="5608"/>
    <n v="0"/>
    <n v="5608"/>
    <n v="0"/>
    <n v="0"/>
    <n v="0"/>
    <n v="0"/>
    <n v="0"/>
    <x v="10"/>
  </r>
  <r>
    <n v="161"/>
    <n v="161"/>
    <n v="0"/>
    <n v="0"/>
    <n v="0"/>
    <n v="0"/>
    <n v="0"/>
    <n v="0"/>
    <n v="161"/>
    <n v="161"/>
    <n v="0"/>
    <n v="0"/>
    <x v="61"/>
  </r>
  <r>
    <n v="193"/>
    <n v="193"/>
    <n v="0"/>
    <n v="0"/>
    <n v="0"/>
    <n v="0"/>
    <n v="0"/>
    <n v="0"/>
    <n v="0"/>
    <n v="0"/>
    <n v="0"/>
    <n v="0"/>
    <x v="55"/>
  </r>
  <r>
    <n v="334"/>
    <n v="334"/>
    <n v="0"/>
    <n v="0"/>
    <n v="0"/>
    <n v="0"/>
    <n v="0"/>
    <n v="0"/>
    <n v="0"/>
    <n v="0"/>
    <n v="0"/>
    <n v="0"/>
    <x v="43"/>
  </r>
  <r>
    <n v="45"/>
    <n v="0"/>
    <n v="45"/>
    <n v="0"/>
    <n v="0"/>
    <n v="0"/>
    <n v="0"/>
    <n v="0"/>
    <n v="0"/>
    <n v="0"/>
    <n v="0"/>
    <n v="0"/>
    <x v="62"/>
  </r>
  <r>
    <n v="1514"/>
    <n v="0"/>
    <n v="1514"/>
    <n v="0"/>
    <n v="1514"/>
    <n v="0"/>
    <n v="1514"/>
    <n v="0"/>
    <n v="0"/>
    <n v="0"/>
    <n v="0"/>
    <n v="0"/>
    <x v="30"/>
  </r>
  <r>
    <n v="3231"/>
    <n v="0"/>
    <n v="3231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55"/>
  </r>
  <r>
    <n v="2603"/>
    <n v="2603"/>
    <n v="0"/>
    <n v="0"/>
    <n v="2603"/>
    <n v="2603"/>
    <n v="0"/>
    <n v="0"/>
    <n v="0"/>
    <n v="0"/>
    <n v="0"/>
    <n v="0"/>
    <x v="1"/>
  </r>
  <r>
    <n v="314"/>
    <n v="314"/>
    <n v="0"/>
    <n v="0"/>
    <n v="0"/>
    <n v="0"/>
    <n v="0"/>
    <n v="0"/>
    <n v="0"/>
    <n v="0"/>
    <n v="0"/>
    <n v="0"/>
    <x v="20"/>
  </r>
  <r>
    <n v="890"/>
    <n v="890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0"/>
  </r>
  <r>
    <n v="7328"/>
    <n v="0"/>
    <n v="7328"/>
    <n v="0"/>
    <n v="0"/>
    <n v="0"/>
    <n v="0"/>
    <n v="0"/>
    <n v="0"/>
    <n v="0"/>
    <n v="0"/>
    <n v="0"/>
    <x v="65"/>
  </r>
  <r>
    <n v="609"/>
    <n v="60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2"/>
  </r>
  <r>
    <n v="122"/>
    <n v="122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4"/>
  </r>
  <r>
    <n v="424"/>
    <n v="424"/>
    <n v="0"/>
    <n v="0"/>
    <n v="0"/>
    <n v="0"/>
    <n v="0"/>
    <n v="0"/>
    <n v="0"/>
    <n v="0"/>
    <n v="0"/>
    <n v="0"/>
    <x v="30"/>
  </r>
  <r>
    <n v="1278"/>
    <n v="0"/>
    <n v="1278"/>
    <n v="0"/>
    <n v="0"/>
    <n v="0"/>
    <n v="0"/>
    <n v="0"/>
    <n v="0"/>
    <n v="0"/>
    <n v="0"/>
    <n v="0"/>
    <x v="39"/>
  </r>
  <r>
    <n v="581"/>
    <n v="581"/>
    <n v="0"/>
    <n v="0"/>
    <n v="0"/>
    <n v="0"/>
    <n v="0"/>
    <n v="0"/>
    <n v="0"/>
    <n v="0"/>
    <n v="0"/>
    <n v="0"/>
    <x v="43"/>
  </r>
  <r>
    <n v="47"/>
    <n v="0"/>
    <n v="47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27"/>
  </r>
  <r>
    <n v="10682"/>
    <n v="0"/>
    <n v="10682"/>
    <n v="0"/>
    <n v="10682"/>
    <n v="0"/>
    <n v="10682"/>
    <n v="0"/>
    <n v="0"/>
    <n v="0"/>
    <n v="0"/>
    <n v="0"/>
    <x v="1"/>
  </r>
  <r>
    <n v="3230"/>
    <n v="3230"/>
    <n v="0"/>
    <n v="0"/>
    <n v="0"/>
    <n v="0"/>
    <n v="0"/>
    <n v="0"/>
    <n v="0"/>
    <n v="0"/>
    <n v="0"/>
    <n v="0"/>
    <x v="22"/>
  </r>
  <r>
    <n v="3164"/>
    <n v="3164"/>
    <n v="0"/>
    <n v="0"/>
    <n v="0"/>
    <n v="0"/>
    <n v="0"/>
    <n v="0"/>
    <n v="0"/>
    <n v="0"/>
    <n v="0"/>
    <n v="0"/>
    <x v="27"/>
  </r>
  <r>
    <n v="712"/>
    <n v="712"/>
    <n v="0"/>
    <n v="0"/>
    <n v="0"/>
    <n v="0"/>
    <n v="0"/>
    <n v="0"/>
    <n v="712"/>
    <n v="712"/>
    <n v="0"/>
    <n v="0"/>
    <x v="20"/>
  </r>
  <r>
    <n v="11"/>
    <n v="11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142"/>
    <n v="142"/>
    <n v="0"/>
    <n v="0"/>
    <x v="0"/>
  </r>
  <r>
    <n v="926"/>
    <n v="926"/>
    <n v="0"/>
    <n v="0"/>
    <n v="0"/>
    <n v="0"/>
    <n v="0"/>
    <n v="0"/>
    <n v="0"/>
    <n v="0"/>
    <n v="0"/>
    <n v="0"/>
    <x v="17"/>
  </r>
  <r>
    <n v="3951"/>
    <n v="3951"/>
    <n v="0"/>
    <n v="0"/>
    <n v="0"/>
    <n v="0"/>
    <n v="0"/>
    <n v="0"/>
    <n v="0"/>
    <n v="0"/>
    <n v="0"/>
    <n v="0"/>
    <x v="13"/>
  </r>
  <r>
    <n v="619"/>
    <n v="0"/>
    <n v="619"/>
    <n v="0"/>
    <n v="0"/>
    <n v="0"/>
    <n v="0"/>
    <n v="0"/>
    <n v="0"/>
    <n v="0"/>
    <n v="0"/>
    <n v="0"/>
    <x v="15"/>
  </r>
  <r>
    <n v="8913"/>
    <n v="8913"/>
    <n v="0"/>
    <n v="0"/>
    <n v="0"/>
    <n v="0"/>
    <n v="0"/>
    <n v="0"/>
    <n v="0"/>
    <n v="0"/>
    <n v="0"/>
    <n v="0"/>
    <x v="9"/>
  </r>
  <r>
    <n v="5505"/>
    <n v="5505"/>
    <n v="0"/>
    <n v="0"/>
    <n v="5505"/>
    <n v="5505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64"/>
  </r>
  <r>
    <n v="96"/>
    <n v="96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96"/>
    <n v="196"/>
    <n v="0"/>
    <n v="0"/>
    <n v="0"/>
    <n v="0"/>
    <n v="0"/>
    <n v="0"/>
    <n v="0"/>
    <n v="0"/>
    <n v="0"/>
    <n v="0"/>
    <x v="53"/>
  </r>
  <r>
    <n v="58712"/>
    <n v="0"/>
    <n v="58712"/>
    <n v="0"/>
    <n v="0"/>
    <n v="0"/>
    <n v="0"/>
    <n v="0"/>
    <n v="0"/>
    <n v="0"/>
    <n v="0"/>
    <n v="0"/>
    <x v="65"/>
  </r>
  <r>
    <n v="118"/>
    <n v="118"/>
    <n v="0"/>
    <n v="0"/>
    <n v="0"/>
    <n v="0"/>
    <n v="0"/>
    <n v="0"/>
    <n v="0"/>
    <n v="0"/>
    <n v="0"/>
    <n v="0"/>
    <x v="47"/>
  </r>
  <r>
    <n v="17357"/>
    <n v="0"/>
    <n v="17357"/>
    <n v="0"/>
    <n v="0"/>
    <n v="0"/>
    <n v="0"/>
    <n v="0"/>
    <n v="0"/>
    <n v="0"/>
    <n v="0"/>
    <n v="0"/>
    <x v="37"/>
  </r>
  <r>
    <n v="1944"/>
    <n v="0"/>
    <n v="1944"/>
    <n v="0"/>
    <n v="0"/>
    <n v="0"/>
    <n v="0"/>
    <n v="0"/>
    <n v="0"/>
    <n v="0"/>
    <n v="0"/>
    <n v="0"/>
    <x v="10"/>
  </r>
  <r>
    <n v="473"/>
    <n v="473"/>
    <n v="0"/>
    <n v="0"/>
    <n v="473"/>
    <n v="473"/>
    <n v="0"/>
    <n v="0"/>
    <n v="0"/>
    <n v="0"/>
    <n v="0"/>
    <n v="0"/>
    <x v="33"/>
  </r>
  <r>
    <n v="7298"/>
    <n v="0"/>
    <n v="7298"/>
    <n v="0"/>
    <n v="0"/>
    <n v="0"/>
    <n v="0"/>
    <n v="0"/>
    <n v="7298"/>
    <n v="0"/>
    <n v="7298"/>
    <n v="0"/>
    <x v="35"/>
  </r>
  <r>
    <n v="325"/>
    <n v="325"/>
    <n v="0"/>
    <n v="0"/>
    <n v="0"/>
    <n v="0"/>
    <n v="0"/>
    <n v="0"/>
    <n v="0"/>
    <n v="0"/>
    <n v="0"/>
    <n v="0"/>
    <x v="13"/>
  </r>
  <r>
    <n v="397"/>
    <n v="397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9"/>
  </r>
  <r>
    <n v="42474"/>
    <n v="42474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2"/>
  </r>
  <r>
    <n v="6282"/>
    <n v="0"/>
    <n v="6282"/>
    <n v="0"/>
    <n v="0"/>
    <n v="0"/>
    <n v="0"/>
    <n v="0"/>
    <n v="0"/>
    <n v="0"/>
    <n v="0"/>
    <n v="0"/>
    <x v="29"/>
  </r>
  <r>
    <n v="974"/>
    <n v="974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52"/>
  </r>
  <r>
    <n v="11689"/>
    <n v="0"/>
    <n v="11689"/>
    <n v="0"/>
    <n v="11689"/>
    <n v="0"/>
    <n v="11689"/>
    <n v="0"/>
    <n v="0"/>
    <n v="0"/>
    <n v="0"/>
    <n v="0"/>
    <x v="46"/>
  </r>
  <r>
    <n v="1521"/>
    <n v="1521"/>
    <n v="0"/>
    <n v="0"/>
    <n v="0"/>
    <n v="0"/>
    <n v="0"/>
    <n v="0"/>
    <n v="1521"/>
    <n v="1521"/>
    <n v="0"/>
    <n v="0"/>
    <x v="58"/>
  </r>
  <r>
    <n v="505"/>
    <n v="505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34"/>
  </r>
  <r>
    <n v="499"/>
    <n v="499"/>
    <n v="0"/>
    <n v="0"/>
    <n v="499"/>
    <n v="499"/>
    <n v="0"/>
    <n v="0"/>
    <n v="0"/>
    <n v="0"/>
    <n v="0"/>
    <n v="0"/>
    <x v="50"/>
  </r>
  <r>
    <n v="148"/>
    <n v="148"/>
    <n v="0"/>
    <n v="0"/>
    <n v="0"/>
    <n v="0"/>
    <n v="0"/>
    <n v="0"/>
    <n v="0"/>
    <n v="0"/>
    <n v="0"/>
    <n v="0"/>
    <x v="57"/>
  </r>
  <r>
    <n v="1520"/>
    <n v="1520"/>
    <n v="0"/>
    <n v="0"/>
    <n v="0"/>
    <n v="0"/>
    <n v="0"/>
    <n v="0"/>
    <n v="0"/>
    <n v="0"/>
    <n v="0"/>
    <n v="0"/>
    <x v="58"/>
  </r>
  <r>
    <n v="1174"/>
    <n v="1174"/>
    <n v="0"/>
    <n v="0"/>
    <n v="1174"/>
    <n v="1174"/>
    <n v="0"/>
    <n v="0"/>
    <n v="0"/>
    <n v="0"/>
    <n v="0"/>
    <n v="0"/>
    <x v="44"/>
  </r>
  <r>
    <n v="1588"/>
    <n v="1588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13"/>
  </r>
  <r>
    <n v="2713"/>
    <n v="2713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1"/>
  </r>
  <r>
    <n v="16454"/>
    <n v="0"/>
    <n v="16454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"/>
  </r>
  <r>
    <n v="1662"/>
    <n v="0"/>
    <n v="1662"/>
    <n v="0"/>
    <n v="0"/>
    <n v="0"/>
    <n v="0"/>
    <n v="0"/>
    <n v="0"/>
    <n v="0"/>
    <n v="0"/>
    <n v="0"/>
    <x v="33"/>
  </r>
  <r>
    <n v="80"/>
    <n v="80"/>
    <n v="0"/>
    <n v="0"/>
    <n v="0"/>
    <n v="0"/>
    <n v="0"/>
    <n v="0"/>
    <n v="0"/>
    <n v="0"/>
    <n v="0"/>
    <n v="0"/>
    <x v="40"/>
  </r>
  <r>
    <n v="3114"/>
    <n v="0"/>
    <n v="3114"/>
    <n v="0"/>
    <n v="0"/>
    <n v="0"/>
    <n v="0"/>
    <n v="0"/>
    <n v="0"/>
    <n v="0"/>
    <n v="0"/>
    <n v="0"/>
    <x v="48"/>
  </r>
  <r>
    <n v="779"/>
    <n v="779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60"/>
  </r>
  <r>
    <n v="16856"/>
    <n v="16856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60"/>
  </r>
  <r>
    <n v="262"/>
    <n v="262"/>
    <n v="0"/>
    <n v="0"/>
    <n v="262"/>
    <n v="262"/>
    <n v="0"/>
    <n v="0"/>
    <n v="0"/>
    <n v="0"/>
    <n v="0"/>
    <n v="0"/>
    <x v="4"/>
  </r>
  <r>
    <n v="821"/>
    <n v="821"/>
    <n v="0"/>
    <n v="0"/>
    <n v="0"/>
    <n v="0"/>
    <n v="0"/>
    <n v="0"/>
    <n v="0"/>
    <n v="0"/>
    <n v="0"/>
    <n v="0"/>
    <x v="40"/>
  </r>
  <r>
    <n v="11833"/>
    <n v="0"/>
    <n v="0"/>
    <n v="11833"/>
    <n v="0"/>
    <n v="0"/>
    <n v="0"/>
    <n v="0"/>
    <n v="0"/>
    <n v="0"/>
    <n v="0"/>
    <n v="0"/>
    <x v="10"/>
  </r>
  <r>
    <n v="785"/>
    <n v="785"/>
    <n v="0"/>
    <n v="0"/>
    <n v="0"/>
    <n v="0"/>
    <n v="0"/>
    <n v="0"/>
    <n v="785"/>
    <n v="785"/>
    <n v="0"/>
    <n v="0"/>
    <x v="13"/>
  </r>
  <r>
    <n v="2282"/>
    <n v="2282"/>
    <n v="0"/>
    <n v="0"/>
    <n v="0"/>
    <n v="0"/>
    <n v="0"/>
    <n v="0"/>
    <n v="2282"/>
    <n v="2282"/>
    <n v="0"/>
    <n v="0"/>
    <x v="65"/>
  </r>
  <r>
    <n v="17"/>
    <n v="17"/>
    <n v="0"/>
    <n v="0"/>
    <n v="0"/>
    <n v="0"/>
    <n v="0"/>
    <n v="0"/>
    <n v="17"/>
    <n v="17"/>
    <n v="0"/>
    <n v="0"/>
    <x v="28"/>
  </r>
  <r>
    <n v="2269"/>
    <n v="2269"/>
    <n v="0"/>
    <n v="0"/>
    <n v="0"/>
    <n v="0"/>
    <n v="0"/>
    <n v="0"/>
    <n v="0"/>
    <n v="0"/>
    <n v="0"/>
    <n v="0"/>
    <x v="34"/>
  </r>
  <r>
    <n v="245"/>
    <n v="245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74"/>
    <n v="74"/>
    <n v="0"/>
    <n v="0"/>
    <x v="42"/>
  </r>
  <r>
    <n v="214"/>
    <n v="214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0"/>
  </r>
  <r>
    <n v="865"/>
    <n v="86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19"/>
  </r>
  <r>
    <n v="31"/>
    <n v="31"/>
    <n v="0"/>
    <n v="0"/>
    <n v="0"/>
    <n v="0"/>
    <n v="0"/>
    <n v="0"/>
    <n v="0"/>
    <n v="0"/>
    <n v="0"/>
    <n v="0"/>
    <x v="12"/>
  </r>
  <r>
    <n v="8949"/>
    <n v="8949"/>
    <n v="0"/>
    <n v="0"/>
    <n v="0"/>
    <n v="0"/>
    <n v="0"/>
    <n v="0"/>
    <n v="0"/>
    <n v="0"/>
    <n v="0"/>
    <n v="0"/>
    <x v="52"/>
  </r>
  <r>
    <n v="7754"/>
    <n v="7754"/>
    <n v="0"/>
    <n v="0"/>
    <n v="0"/>
    <n v="0"/>
    <n v="0"/>
    <n v="0"/>
    <n v="0"/>
    <n v="0"/>
    <n v="0"/>
    <n v="0"/>
    <x v="48"/>
  </r>
  <r>
    <n v="288"/>
    <n v="0"/>
    <n v="288"/>
    <n v="0"/>
    <n v="0"/>
    <n v="0"/>
    <n v="0"/>
    <n v="0"/>
    <n v="0"/>
    <n v="0"/>
    <n v="0"/>
    <n v="0"/>
    <x v="66"/>
  </r>
  <r>
    <n v="37"/>
    <n v="37"/>
    <n v="0"/>
    <n v="0"/>
    <n v="37"/>
    <n v="37"/>
    <n v="0"/>
    <n v="0"/>
    <n v="0"/>
    <n v="0"/>
    <n v="0"/>
    <n v="0"/>
    <x v="8"/>
  </r>
  <r>
    <n v="46"/>
    <n v="46"/>
    <n v="0"/>
    <n v="0"/>
    <n v="0"/>
    <n v="0"/>
    <n v="0"/>
    <n v="0"/>
    <n v="46"/>
    <n v="46"/>
    <n v="0"/>
    <n v="0"/>
    <x v="8"/>
  </r>
  <r>
    <n v="745"/>
    <n v="0"/>
    <n v="745"/>
    <n v="0"/>
    <n v="745"/>
    <n v="0"/>
    <n v="745"/>
    <n v="0"/>
    <n v="0"/>
    <n v="0"/>
    <n v="0"/>
    <n v="0"/>
    <x v="16"/>
  </r>
  <r>
    <n v="1155"/>
    <n v="0"/>
    <n v="1155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"/>
  </r>
  <r>
    <n v="631"/>
    <n v="631"/>
    <n v="0"/>
    <n v="0"/>
    <n v="0"/>
    <n v="0"/>
    <n v="0"/>
    <n v="0"/>
    <n v="0"/>
    <n v="0"/>
    <n v="0"/>
    <n v="0"/>
    <x v="57"/>
  </r>
  <r>
    <n v="376"/>
    <n v="376"/>
    <n v="0"/>
    <n v="0"/>
    <n v="0"/>
    <n v="0"/>
    <n v="0"/>
    <n v="0"/>
    <n v="0"/>
    <n v="0"/>
    <n v="0"/>
    <n v="0"/>
    <x v="22"/>
  </r>
  <r>
    <n v="2600"/>
    <n v="2600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49"/>
  </r>
  <r>
    <n v="6033"/>
    <n v="0"/>
    <n v="6033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38"/>
    <n v="38"/>
    <n v="0"/>
    <n v="0"/>
    <x v="51"/>
  </r>
  <r>
    <n v="32"/>
    <n v="32"/>
    <n v="0"/>
    <n v="0"/>
    <n v="32"/>
    <n v="32"/>
    <n v="0"/>
    <n v="0"/>
    <n v="0"/>
    <n v="0"/>
    <n v="0"/>
    <n v="0"/>
    <x v="59"/>
  </r>
  <r>
    <n v="2683"/>
    <n v="2683"/>
    <n v="0"/>
    <n v="0"/>
    <n v="0"/>
    <n v="0"/>
    <n v="0"/>
    <n v="0"/>
    <n v="2683"/>
    <n v="2683"/>
    <n v="0"/>
    <n v="0"/>
    <x v="33"/>
  </r>
  <r>
    <n v="1051"/>
    <n v="0"/>
    <n v="1051"/>
    <n v="0"/>
    <n v="0"/>
    <n v="0"/>
    <n v="0"/>
    <n v="0"/>
    <n v="0"/>
    <n v="0"/>
    <n v="0"/>
    <n v="0"/>
    <x v="18"/>
  </r>
  <r>
    <n v="314"/>
    <n v="314"/>
    <n v="0"/>
    <n v="0"/>
    <n v="0"/>
    <n v="0"/>
    <n v="0"/>
    <n v="0"/>
    <n v="0"/>
    <n v="0"/>
    <n v="0"/>
    <n v="0"/>
    <x v="44"/>
  </r>
  <r>
    <n v="159"/>
    <n v="0"/>
    <n v="159"/>
    <n v="0"/>
    <n v="0"/>
    <n v="0"/>
    <n v="0"/>
    <n v="0"/>
    <n v="0"/>
    <n v="0"/>
    <n v="0"/>
    <n v="0"/>
    <x v="3"/>
  </r>
  <r>
    <n v="2089"/>
    <n v="2089"/>
    <n v="0"/>
    <n v="0"/>
    <n v="2089"/>
    <n v="2089"/>
    <n v="0"/>
    <n v="0"/>
    <n v="0"/>
    <n v="0"/>
    <n v="0"/>
    <n v="0"/>
    <x v="24"/>
  </r>
  <r>
    <n v="3020"/>
    <n v="0"/>
    <n v="3020"/>
    <n v="0"/>
    <n v="0"/>
    <n v="0"/>
    <n v="0"/>
    <n v="0"/>
    <n v="0"/>
    <n v="0"/>
    <n v="0"/>
    <n v="0"/>
    <x v="52"/>
  </r>
  <r>
    <n v="407"/>
    <n v="407"/>
    <n v="0"/>
    <n v="0"/>
    <n v="0"/>
    <n v="0"/>
    <n v="0"/>
    <n v="0"/>
    <n v="0"/>
    <n v="0"/>
    <n v="0"/>
    <n v="0"/>
    <x v="58"/>
  </r>
  <r>
    <n v="1072"/>
    <n v="1072"/>
    <n v="0"/>
    <n v="0"/>
    <n v="1072"/>
    <n v="1072"/>
    <n v="0"/>
    <n v="0"/>
    <n v="0"/>
    <n v="0"/>
    <n v="0"/>
    <n v="0"/>
    <x v="1"/>
  </r>
  <r>
    <n v="6034"/>
    <n v="0"/>
    <n v="6034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4"/>
  </r>
  <r>
    <n v="2270"/>
    <n v="2270"/>
    <n v="0"/>
    <n v="0"/>
    <n v="0"/>
    <n v="0"/>
    <n v="0"/>
    <n v="0"/>
    <n v="0"/>
    <n v="0"/>
    <n v="0"/>
    <n v="0"/>
    <x v="22"/>
  </r>
  <r>
    <n v="517"/>
    <n v="517"/>
    <n v="0"/>
    <n v="0"/>
    <n v="0"/>
    <n v="0"/>
    <n v="0"/>
    <n v="0"/>
    <n v="0"/>
    <n v="0"/>
    <n v="0"/>
    <n v="0"/>
    <x v="5"/>
  </r>
  <r>
    <n v="722"/>
    <n v="722"/>
    <n v="0"/>
    <n v="0"/>
    <n v="0"/>
    <n v="0"/>
    <n v="0"/>
    <n v="0"/>
    <n v="0"/>
    <n v="0"/>
    <n v="0"/>
    <n v="0"/>
    <x v="8"/>
  </r>
  <r>
    <n v="5106"/>
    <n v="5106"/>
    <n v="0"/>
    <n v="0"/>
    <n v="0"/>
    <n v="0"/>
    <n v="0"/>
    <n v="0"/>
    <n v="0"/>
    <n v="0"/>
    <n v="0"/>
    <n v="0"/>
    <x v="1"/>
  </r>
  <r>
    <n v="401"/>
    <n v="401"/>
    <n v="0"/>
    <n v="0"/>
    <n v="0"/>
    <n v="0"/>
    <n v="0"/>
    <n v="0"/>
    <n v="401"/>
    <n v="401"/>
    <n v="0"/>
    <n v="0"/>
    <x v="30"/>
  </r>
  <r>
    <n v="22564"/>
    <n v="22564"/>
    <n v="0"/>
    <n v="0"/>
    <n v="0"/>
    <n v="0"/>
    <n v="0"/>
    <n v="0"/>
    <n v="0"/>
    <n v="0"/>
    <n v="0"/>
    <n v="0"/>
    <x v="47"/>
  </r>
  <r>
    <n v="914"/>
    <n v="0"/>
    <n v="914"/>
    <n v="0"/>
    <n v="0"/>
    <n v="0"/>
    <n v="0"/>
    <n v="0"/>
    <n v="0"/>
    <n v="0"/>
    <n v="0"/>
    <n v="0"/>
    <x v="13"/>
  </r>
  <r>
    <n v="1290"/>
    <n v="0"/>
    <n v="129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0"/>
  </r>
  <r>
    <n v="149"/>
    <n v="149"/>
    <n v="0"/>
    <n v="0"/>
    <n v="149"/>
    <n v="149"/>
    <n v="0"/>
    <n v="0"/>
    <n v="0"/>
    <n v="0"/>
    <n v="0"/>
    <n v="0"/>
    <x v="10"/>
  </r>
  <r>
    <n v="4949"/>
    <n v="4949"/>
    <n v="0"/>
    <n v="0"/>
    <n v="0"/>
    <n v="0"/>
    <n v="0"/>
    <n v="0"/>
    <n v="0"/>
    <n v="0"/>
    <n v="0"/>
    <n v="0"/>
    <x v="60"/>
  </r>
  <r>
    <n v="103"/>
    <n v="0"/>
    <n v="103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66"/>
  </r>
  <r>
    <n v="3"/>
    <n v="3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60"/>
  </r>
  <r>
    <n v="880"/>
    <n v="880"/>
    <n v="0"/>
    <n v="0"/>
    <n v="880"/>
    <n v="88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5"/>
  </r>
  <r>
    <n v="335"/>
    <n v="335"/>
    <n v="0"/>
    <n v="0"/>
    <n v="0"/>
    <n v="0"/>
    <n v="0"/>
    <n v="0"/>
    <n v="0"/>
    <n v="0"/>
    <n v="0"/>
    <n v="0"/>
    <x v="1"/>
  </r>
  <r>
    <n v="474"/>
    <n v="474"/>
    <n v="0"/>
    <n v="0"/>
    <n v="0"/>
    <n v="0"/>
    <n v="0"/>
    <n v="0"/>
    <n v="0"/>
    <n v="0"/>
    <n v="0"/>
    <n v="0"/>
    <x v="46"/>
  </r>
  <r>
    <n v="272"/>
    <n v="272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53"/>
  </r>
  <r>
    <n v="1021"/>
    <n v="0"/>
    <n v="1021"/>
    <n v="0"/>
    <n v="0"/>
    <n v="0"/>
    <n v="0"/>
    <n v="0"/>
    <n v="1021"/>
    <n v="0"/>
    <n v="1021"/>
    <n v="0"/>
    <x v="31"/>
  </r>
  <r>
    <n v="91"/>
    <n v="91"/>
    <n v="0"/>
    <n v="0"/>
    <n v="0"/>
    <n v="0"/>
    <n v="0"/>
    <n v="0"/>
    <n v="0"/>
    <n v="0"/>
    <n v="0"/>
    <n v="0"/>
    <x v="29"/>
  </r>
  <r>
    <n v="2210"/>
    <n v="2210"/>
    <n v="0"/>
    <n v="0"/>
    <n v="0"/>
    <n v="0"/>
    <n v="0"/>
    <n v="0"/>
    <n v="0"/>
    <n v="0"/>
    <n v="0"/>
    <n v="0"/>
    <x v="20"/>
  </r>
  <r>
    <n v="2065"/>
    <n v="2065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56"/>
  </r>
  <r>
    <n v="1226"/>
    <n v="1226"/>
    <n v="0"/>
    <n v="0"/>
    <n v="0"/>
    <n v="0"/>
    <n v="0"/>
    <n v="0"/>
    <n v="1226"/>
    <n v="1226"/>
    <n v="0"/>
    <n v="0"/>
    <x v="14"/>
  </r>
  <r>
    <n v="13"/>
    <n v="13"/>
    <n v="0"/>
    <n v="0"/>
    <n v="13"/>
    <n v="13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2"/>
  </r>
  <r>
    <n v="4826"/>
    <n v="4826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66"/>
  </r>
  <r>
    <n v="76"/>
    <n v="76"/>
    <n v="0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9"/>
  </r>
  <r>
    <n v="161"/>
    <n v="16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6"/>
  </r>
  <r>
    <n v="98"/>
    <n v="98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73"/>
  </r>
  <r>
    <n v="103"/>
    <n v="103"/>
    <n v="0"/>
    <n v="0"/>
    <n v="103"/>
    <n v="103"/>
    <n v="0"/>
    <n v="0"/>
    <n v="0"/>
    <n v="0"/>
    <n v="0"/>
    <n v="0"/>
    <x v="0"/>
  </r>
  <r>
    <n v="435"/>
    <n v="0"/>
    <n v="435"/>
    <n v="0"/>
    <n v="0"/>
    <n v="0"/>
    <n v="0"/>
    <n v="0"/>
    <n v="435"/>
    <n v="0"/>
    <n v="435"/>
    <n v="0"/>
    <x v="59"/>
  </r>
  <r>
    <n v="277"/>
    <n v="27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48"/>
  </r>
  <r>
    <n v="155"/>
    <n v="155"/>
    <n v="0"/>
    <n v="0"/>
    <n v="155"/>
    <n v="155"/>
    <n v="0"/>
    <n v="0"/>
    <n v="0"/>
    <n v="0"/>
    <n v="0"/>
    <n v="0"/>
    <x v="9"/>
  </r>
  <r>
    <n v="162"/>
    <n v="162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32"/>
  </r>
  <r>
    <n v="19513"/>
    <n v="0"/>
    <n v="0"/>
    <n v="19513"/>
    <n v="0"/>
    <n v="0"/>
    <n v="0"/>
    <n v="0"/>
    <n v="0"/>
    <n v="0"/>
    <n v="0"/>
    <n v="0"/>
    <x v="71"/>
  </r>
  <r>
    <n v="148"/>
    <n v="148"/>
    <n v="0"/>
    <n v="0"/>
    <n v="0"/>
    <n v="0"/>
    <n v="0"/>
    <n v="0"/>
    <n v="0"/>
    <n v="0"/>
    <n v="0"/>
    <n v="0"/>
    <x v="44"/>
  </r>
  <r>
    <n v="255"/>
    <n v="255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4"/>
  </r>
  <r>
    <n v="2337"/>
    <n v="2337"/>
    <n v="0"/>
    <n v="0"/>
    <n v="0"/>
    <n v="0"/>
    <n v="0"/>
    <n v="0"/>
    <n v="0"/>
    <n v="0"/>
    <n v="0"/>
    <n v="0"/>
    <x v="40"/>
  </r>
  <r>
    <n v="366"/>
    <n v="366"/>
    <n v="0"/>
    <n v="0"/>
    <n v="0"/>
    <n v="0"/>
    <n v="0"/>
    <n v="0"/>
    <n v="0"/>
    <n v="0"/>
    <n v="0"/>
    <n v="0"/>
    <x v="23"/>
  </r>
  <r>
    <n v="2340"/>
    <n v="0"/>
    <n v="2340"/>
    <n v="0"/>
    <n v="0"/>
    <n v="0"/>
    <n v="0"/>
    <n v="0"/>
    <n v="0"/>
    <n v="0"/>
    <n v="0"/>
    <n v="0"/>
    <x v="47"/>
  </r>
  <r>
    <n v="1552"/>
    <n v="155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6"/>
  </r>
  <r>
    <n v="801"/>
    <n v="801"/>
    <n v="0"/>
    <n v="0"/>
    <n v="0"/>
    <n v="0"/>
    <n v="0"/>
    <n v="0"/>
    <n v="801"/>
    <n v="801"/>
    <n v="0"/>
    <n v="0"/>
    <x v="33"/>
  </r>
  <r>
    <n v="370"/>
    <n v="370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0"/>
  </r>
  <r>
    <n v="661"/>
    <n v="661"/>
    <n v="0"/>
    <n v="0"/>
    <n v="0"/>
    <n v="0"/>
    <n v="0"/>
    <n v="0"/>
    <n v="0"/>
    <n v="0"/>
    <n v="0"/>
    <n v="0"/>
    <x v="14"/>
  </r>
  <r>
    <n v="265"/>
    <n v="265"/>
    <n v="0"/>
    <n v="0"/>
    <n v="265"/>
    <n v="265"/>
    <n v="0"/>
    <n v="0"/>
    <n v="0"/>
    <n v="0"/>
    <n v="0"/>
    <n v="0"/>
    <x v="55"/>
  </r>
  <r>
    <n v="1835"/>
    <n v="1835"/>
    <n v="0"/>
    <n v="0"/>
    <n v="0"/>
    <n v="0"/>
    <n v="0"/>
    <n v="0"/>
    <n v="0"/>
    <n v="0"/>
    <n v="0"/>
    <n v="0"/>
    <x v="34"/>
  </r>
  <r>
    <n v="296"/>
    <n v="0"/>
    <n v="0"/>
    <n v="296"/>
    <n v="0"/>
    <n v="0"/>
    <n v="0"/>
    <n v="0"/>
    <n v="0"/>
    <n v="0"/>
    <n v="0"/>
    <n v="0"/>
    <x v="71"/>
  </r>
  <r>
    <n v="16"/>
    <n v="16"/>
    <n v="0"/>
    <n v="0"/>
    <n v="0"/>
    <n v="0"/>
    <n v="0"/>
    <n v="0"/>
    <n v="16"/>
    <n v="16"/>
    <n v="0"/>
    <n v="0"/>
    <x v="10"/>
  </r>
  <r>
    <n v="7837"/>
    <n v="7837"/>
    <n v="0"/>
    <n v="0"/>
    <n v="0"/>
    <n v="0"/>
    <n v="0"/>
    <n v="0"/>
    <n v="0"/>
    <n v="0"/>
    <n v="0"/>
    <n v="0"/>
    <x v="22"/>
  </r>
  <r>
    <n v="131"/>
    <n v="131"/>
    <n v="0"/>
    <n v="0"/>
    <n v="0"/>
    <n v="0"/>
    <n v="0"/>
    <n v="0"/>
    <n v="0"/>
    <n v="0"/>
    <n v="0"/>
    <n v="0"/>
    <x v="10"/>
  </r>
  <r>
    <n v="76"/>
    <n v="76"/>
    <n v="0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2"/>
  </r>
  <r>
    <n v="460"/>
    <n v="460"/>
    <n v="0"/>
    <n v="0"/>
    <n v="0"/>
    <n v="0"/>
    <n v="0"/>
    <n v="0"/>
    <n v="0"/>
    <n v="0"/>
    <n v="0"/>
    <n v="0"/>
    <x v="44"/>
  </r>
  <r>
    <n v="3352"/>
    <n v="3352"/>
    <n v="0"/>
    <n v="0"/>
    <n v="0"/>
    <n v="0"/>
    <n v="0"/>
    <n v="0"/>
    <n v="0"/>
    <n v="0"/>
    <n v="0"/>
    <n v="0"/>
    <x v="9"/>
  </r>
  <r>
    <n v="2297"/>
    <n v="2297"/>
    <n v="0"/>
    <n v="0"/>
    <n v="0"/>
    <n v="0"/>
    <n v="0"/>
    <n v="0"/>
    <n v="0"/>
    <n v="0"/>
    <n v="0"/>
    <n v="0"/>
    <x v="5"/>
  </r>
  <r>
    <n v="9"/>
    <n v="0"/>
    <n v="9"/>
    <n v="0"/>
    <n v="0"/>
    <n v="0"/>
    <n v="0"/>
    <n v="0"/>
    <n v="0"/>
    <n v="0"/>
    <n v="0"/>
    <n v="0"/>
    <x v="54"/>
  </r>
  <r>
    <n v="54"/>
    <n v="0"/>
    <n v="54"/>
    <n v="0"/>
    <n v="0"/>
    <n v="0"/>
    <n v="0"/>
    <n v="0"/>
    <n v="0"/>
    <n v="0"/>
    <n v="0"/>
    <n v="0"/>
    <x v="3"/>
  </r>
  <r>
    <n v="110"/>
    <n v="110"/>
    <n v="0"/>
    <n v="0"/>
    <n v="0"/>
    <n v="0"/>
    <n v="0"/>
    <n v="0"/>
    <n v="0"/>
    <n v="0"/>
    <n v="0"/>
    <n v="0"/>
    <x v="1"/>
  </r>
  <r>
    <n v="78"/>
    <n v="0"/>
    <n v="78"/>
    <n v="0"/>
    <n v="0"/>
    <n v="0"/>
    <n v="0"/>
    <n v="0"/>
    <n v="0"/>
    <n v="0"/>
    <n v="0"/>
    <n v="0"/>
    <x v="16"/>
  </r>
  <r>
    <n v="7361"/>
    <n v="7361"/>
    <n v="0"/>
    <n v="0"/>
    <n v="0"/>
    <n v="0"/>
    <n v="0"/>
    <n v="0"/>
    <n v="7361"/>
    <n v="7361"/>
    <n v="0"/>
    <n v="0"/>
    <x v="52"/>
  </r>
  <r>
    <n v="157"/>
    <n v="157"/>
    <n v="0"/>
    <n v="0"/>
    <n v="0"/>
    <n v="0"/>
    <n v="0"/>
    <n v="0"/>
    <n v="157"/>
    <n v="157"/>
    <n v="0"/>
    <n v="0"/>
    <x v="52"/>
  </r>
  <r>
    <n v="15"/>
    <n v="15"/>
    <n v="0"/>
    <n v="0"/>
    <n v="0"/>
    <n v="0"/>
    <n v="0"/>
    <n v="0"/>
    <n v="0"/>
    <n v="0"/>
    <n v="0"/>
    <n v="0"/>
    <x v="28"/>
  </r>
  <r>
    <n v="557"/>
    <n v="557"/>
    <n v="0"/>
    <n v="0"/>
    <n v="0"/>
    <n v="0"/>
    <n v="0"/>
    <n v="0"/>
    <n v="0"/>
    <n v="0"/>
    <n v="0"/>
    <n v="0"/>
    <x v="2"/>
  </r>
  <r>
    <n v="55"/>
    <n v="55"/>
    <n v="0"/>
    <n v="0"/>
    <n v="0"/>
    <n v="0"/>
    <n v="0"/>
    <n v="0"/>
    <n v="0"/>
    <n v="0"/>
    <n v="0"/>
    <n v="0"/>
    <x v="17"/>
  </r>
  <r>
    <n v="1701"/>
    <n v="1701"/>
    <n v="0"/>
    <n v="0"/>
    <n v="0"/>
    <n v="0"/>
    <n v="0"/>
    <n v="0"/>
    <n v="0"/>
    <n v="0"/>
    <n v="0"/>
    <n v="0"/>
    <x v="34"/>
  </r>
  <r>
    <n v="300"/>
    <n v="300"/>
    <n v="0"/>
    <n v="0"/>
    <n v="300"/>
    <n v="30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41"/>
  </r>
  <r>
    <n v="571"/>
    <n v="0"/>
    <n v="571"/>
    <n v="0"/>
    <n v="0"/>
    <n v="0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2"/>
  </r>
  <r>
    <n v="489"/>
    <n v="489"/>
    <n v="0"/>
    <n v="0"/>
    <n v="0"/>
    <n v="0"/>
    <n v="0"/>
    <n v="0"/>
    <n v="489"/>
    <n v="489"/>
    <n v="0"/>
    <n v="0"/>
    <x v="21"/>
  </r>
  <r>
    <n v="2466"/>
    <n v="0"/>
    <n v="0"/>
    <n v="2466"/>
    <n v="0"/>
    <n v="0"/>
    <n v="0"/>
    <n v="0"/>
    <n v="0"/>
    <n v="0"/>
    <n v="0"/>
    <n v="0"/>
    <x v="69"/>
  </r>
  <r>
    <n v="45"/>
    <n v="45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10"/>
  </r>
  <r>
    <n v="48"/>
    <n v="48"/>
    <n v="0"/>
    <n v="0"/>
    <n v="48"/>
    <n v="48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18"/>
  </r>
  <r>
    <n v="262"/>
    <n v="262"/>
    <n v="0"/>
    <n v="0"/>
    <n v="0"/>
    <n v="0"/>
    <n v="0"/>
    <n v="0"/>
    <n v="262"/>
    <n v="262"/>
    <n v="0"/>
    <n v="0"/>
    <x v="5"/>
  </r>
  <r>
    <n v="27"/>
    <n v="27"/>
    <n v="0"/>
    <n v="0"/>
    <n v="27"/>
    <n v="27"/>
    <n v="0"/>
    <n v="0"/>
    <n v="0"/>
    <n v="0"/>
    <n v="0"/>
    <n v="0"/>
    <x v="56"/>
  </r>
  <r>
    <n v="138"/>
    <n v="138"/>
    <n v="0"/>
    <n v="0"/>
    <n v="0"/>
    <n v="0"/>
    <n v="0"/>
    <n v="0"/>
    <n v="138"/>
    <n v="138"/>
    <n v="0"/>
    <n v="0"/>
    <x v="30"/>
  </r>
  <r>
    <n v="1523"/>
    <n v="1523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51"/>
  </r>
  <r>
    <n v="16724"/>
    <n v="0"/>
    <n v="16724"/>
    <n v="0"/>
    <n v="0"/>
    <n v="0"/>
    <n v="0"/>
    <n v="0"/>
    <n v="0"/>
    <n v="0"/>
    <n v="0"/>
    <n v="0"/>
    <x v="2"/>
  </r>
  <r>
    <n v="1672"/>
    <n v="1672"/>
    <n v="0"/>
    <n v="0"/>
    <n v="1672"/>
    <n v="1672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61"/>
  </r>
  <r>
    <n v="1330"/>
    <n v="1330"/>
    <n v="0"/>
    <n v="0"/>
    <n v="1330"/>
    <n v="1330"/>
    <n v="0"/>
    <n v="0"/>
    <n v="0"/>
    <n v="0"/>
    <n v="0"/>
    <n v="0"/>
    <x v="14"/>
  </r>
  <r>
    <n v="1196"/>
    <n v="1196"/>
    <n v="0"/>
    <n v="0"/>
    <n v="0"/>
    <n v="0"/>
    <n v="0"/>
    <n v="0"/>
    <n v="0"/>
    <n v="0"/>
    <n v="0"/>
    <n v="0"/>
    <x v="5"/>
  </r>
  <r>
    <n v="636"/>
    <n v="636"/>
    <n v="0"/>
    <n v="0"/>
    <n v="0"/>
    <n v="0"/>
    <n v="0"/>
    <n v="0"/>
    <n v="0"/>
    <n v="0"/>
    <n v="0"/>
    <n v="0"/>
    <x v="1"/>
  </r>
  <r>
    <n v="1116"/>
    <n v="1116"/>
    <n v="0"/>
    <n v="0"/>
    <n v="0"/>
    <n v="0"/>
    <n v="0"/>
    <n v="0"/>
    <n v="0"/>
    <n v="0"/>
    <n v="0"/>
    <n v="0"/>
    <x v="34"/>
  </r>
  <r>
    <n v="207"/>
    <n v="207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0"/>
  </r>
  <r>
    <n v="646"/>
    <n v="646"/>
    <n v="0"/>
    <n v="0"/>
    <n v="646"/>
    <n v="646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149"/>
    <n v="149"/>
    <n v="0"/>
    <n v="0"/>
    <x v="30"/>
  </r>
  <r>
    <n v="17"/>
    <n v="17"/>
    <n v="0"/>
    <n v="0"/>
    <n v="0"/>
    <n v="0"/>
    <n v="0"/>
    <n v="0"/>
    <n v="0"/>
    <n v="0"/>
    <n v="0"/>
    <n v="0"/>
    <x v="31"/>
  </r>
  <r>
    <n v="418"/>
    <n v="0"/>
    <n v="418"/>
    <n v="0"/>
    <n v="0"/>
    <n v="0"/>
    <n v="0"/>
    <n v="0"/>
    <n v="0"/>
    <n v="0"/>
    <n v="0"/>
    <n v="0"/>
    <x v="51"/>
  </r>
  <r>
    <n v="162"/>
    <n v="162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6"/>
  </r>
  <r>
    <n v="4244"/>
    <n v="4244"/>
    <n v="0"/>
    <n v="0"/>
    <n v="0"/>
    <n v="0"/>
    <n v="0"/>
    <n v="0"/>
    <n v="0"/>
    <n v="0"/>
    <n v="0"/>
    <n v="0"/>
    <x v="5"/>
  </r>
  <r>
    <n v="77"/>
    <n v="0"/>
    <n v="77"/>
    <n v="0"/>
    <n v="0"/>
    <n v="0"/>
    <n v="0"/>
    <n v="0"/>
    <n v="0"/>
    <n v="0"/>
    <n v="0"/>
    <n v="0"/>
    <x v="54"/>
  </r>
  <r>
    <n v="141"/>
    <n v="0"/>
    <n v="141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0"/>
  </r>
  <r>
    <n v="1366"/>
    <n v="1366"/>
    <n v="0"/>
    <n v="0"/>
    <n v="0"/>
    <n v="0"/>
    <n v="0"/>
    <n v="0"/>
    <n v="1366"/>
    <n v="1366"/>
    <n v="0"/>
    <n v="0"/>
    <x v="14"/>
  </r>
  <r>
    <n v="8969"/>
    <n v="8969"/>
    <n v="0"/>
    <n v="0"/>
    <n v="0"/>
    <n v="0"/>
    <n v="0"/>
    <n v="0"/>
    <n v="8969"/>
    <n v="8969"/>
    <n v="0"/>
    <n v="0"/>
    <x v="56"/>
  </r>
  <r>
    <n v="2984"/>
    <n v="2984"/>
    <n v="0"/>
    <n v="0"/>
    <n v="0"/>
    <n v="0"/>
    <n v="0"/>
    <n v="0"/>
    <n v="0"/>
    <n v="0"/>
    <n v="0"/>
    <n v="0"/>
    <x v="58"/>
  </r>
  <r>
    <n v="3203"/>
    <n v="3203"/>
    <n v="0"/>
    <n v="0"/>
    <n v="0"/>
    <n v="0"/>
    <n v="0"/>
    <n v="0"/>
    <n v="0"/>
    <n v="0"/>
    <n v="0"/>
    <n v="0"/>
    <x v="1"/>
  </r>
  <r>
    <n v="655"/>
    <n v="655"/>
    <n v="0"/>
    <n v="0"/>
    <n v="0"/>
    <n v="0"/>
    <n v="0"/>
    <n v="0"/>
    <n v="655"/>
    <n v="655"/>
    <n v="0"/>
    <n v="0"/>
    <x v="50"/>
  </r>
  <r>
    <n v="26"/>
    <n v="26"/>
    <n v="0"/>
    <n v="0"/>
    <n v="0"/>
    <n v="0"/>
    <n v="0"/>
    <n v="0"/>
    <n v="0"/>
    <n v="0"/>
    <n v="0"/>
    <n v="0"/>
    <x v="15"/>
  </r>
  <r>
    <n v="1848"/>
    <n v="1848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0"/>
  </r>
  <r>
    <n v="1397"/>
    <n v="0"/>
    <n v="1397"/>
    <n v="0"/>
    <n v="0"/>
    <n v="0"/>
    <n v="0"/>
    <n v="0"/>
    <n v="0"/>
    <n v="0"/>
    <n v="0"/>
    <n v="0"/>
    <x v="20"/>
  </r>
  <r>
    <n v="766"/>
    <n v="766"/>
    <n v="0"/>
    <n v="0"/>
    <n v="0"/>
    <n v="0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8"/>
    <n v="8"/>
    <n v="0"/>
    <n v="0"/>
    <x v="18"/>
  </r>
  <r>
    <n v="35"/>
    <n v="35"/>
    <n v="0"/>
    <n v="0"/>
    <n v="0"/>
    <n v="0"/>
    <n v="0"/>
    <n v="0"/>
    <n v="0"/>
    <n v="0"/>
    <n v="0"/>
    <n v="0"/>
    <x v="6"/>
  </r>
  <r>
    <n v="90"/>
    <n v="0"/>
    <n v="90"/>
    <n v="0"/>
    <n v="0"/>
    <n v="0"/>
    <n v="0"/>
    <n v="0"/>
    <n v="0"/>
    <n v="0"/>
    <n v="0"/>
    <n v="0"/>
    <x v="31"/>
  </r>
  <r>
    <n v="11532"/>
    <n v="11532"/>
    <n v="0"/>
    <n v="0"/>
    <n v="0"/>
    <n v="0"/>
    <n v="0"/>
    <n v="0"/>
    <n v="0"/>
    <n v="0"/>
    <n v="0"/>
    <n v="0"/>
    <x v="44"/>
  </r>
  <r>
    <n v="269"/>
    <n v="269"/>
    <n v="0"/>
    <n v="0"/>
    <n v="0"/>
    <n v="0"/>
    <n v="0"/>
    <n v="0"/>
    <n v="0"/>
    <n v="0"/>
    <n v="0"/>
    <n v="0"/>
    <x v="14"/>
  </r>
  <r>
    <n v="7606"/>
    <n v="0"/>
    <n v="7606"/>
    <n v="0"/>
    <n v="7606"/>
    <n v="0"/>
    <n v="7606"/>
    <n v="0"/>
    <n v="0"/>
    <n v="0"/>
    <n v="0"/>
    <n v="0"/>
    <x v="1"/>
  </r>
  <r>
    <n v="1915"/>
    <n v="0"/>
    <n v="1915"/>
    <n v="0"/>
    <n v="0"/>
    <n v="0"/>
    <n v="0"/>
    <n v="0"/>
    <n v="1915"/>
    <n v="0"/>
    <n v="1915"/>
    <n v="0"/>
    <x v="10"/>
  </r>
  <r>
    <n v="1002"/>
    <n v="1002"/>
    <n v="0"/>
    <n v="0"/>
    <n v="1002"/>
    <n v="1002"/>
    <n v="0"/>
    <n v="0"/>
    <n v="0"/>
    <n v="0"/>
    <n v="0"/>
    <n v="0"/>
    <x v="20"/>
  </r>
  <r>
    <n v="295"/>
    <n v="0"/>
    <n v="295"/>
    <n v="0"/>
    <n v="0"/>
    <n v="0"/>
    <n v="0"/>
    <n v="0"/>
    <n v="0"/>
    <n v="0"/>
    <n v="0"/>
    <n v="0"/>
    <x v="70"/>
  </r>
  <r>
    <n v="154"/>
    <n v="154"/>
    <n v="0"/>
    <n v="0"/>
    <n v="0"/>
    <n v="0"/>
    <n v="0"/>
    <n v="0"/>
    <n v="0"/>
    <n v="0"/>
    <n v="0"/>
    <n v="0"/>
    <x v="15"/>
  </r>
  <r>
    <n v="372"/>
    <n v="0"/>
    <n v="372"/>
    <n v="0"/>
    <n v="0"/>
    <n v="0"/>
    <n v="0"/>
    <n v="0"/>
    <n v="0"/>
    <n v="0"/>
    <n v="0"/>
    <n v="0"/>
    <x v="5"/>
  </r>
  <r>
    <n v="657"/>
    <n v="657"/>
    <n v="0"/>
    <n v="0"/>
    <n v="0"/>
    <n v="0"/>
    <n v="0"/>
    <n v="0"/>
    <n v="657"/>
    <n v="657"/>
    <n v="0"/>
    <n v="0"/>
    <x v="49"/>
  </r>
  <r>
    <n v="64"/>
    <n v="64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53"/>
  </r>
  <r>
    <n v="345"/>
    <n v="345"/>
    <n v="0"/>
    <n v="0"/>
    <n v="0"/>
    <n v="0"/>
    <n v="0"/>
    <n v="0"/>
    <n v="0"/>
    <n v="0"/>
    <n v="0"/>
    <n v="0"/>
    <x v="18"/>
  </r>
  <r>
    <n v="5453"/>
    <n v="0"/>
    <n v="5453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46"/>
  </r>
  <r>
    <n v="105"/>
    <n v="105"/>
    <n v="0"/>
    <n v="0"/>
    <n v="0"/>
    <n v="0"/>
    <n v="0"/>
    <n v="0"/>
    <n v="105"/>
    <n v="105"/>
    <n v="0"/>
    <n v="0"/>
    <x v="10"/>
  </r>
  <r>
    <n v="2574"/>
    <n v="0"/>
    <n v="2574"/>
    <n v="0"/>
    <n v="2574"/>
    <n v="0"/>
    <n v="2574"/>
    <n v="0"/>
    <n v="0"/>
    <n v="0"/>
    <n v="0"/>
    <n v="0"/>
    <x v="49"/>
  </r>
  <r>
    <n v="515"/>
    <n v="515"/>
    <n v="0"/>
    <n v="0"/>
    <n v="0"/>
    <n v="0"/>
    <n v="0"/>
    <n v="0"/>
    <n v="515"/>
    <n v="515"/>
    <n v="0"/>
    <n v="0"/>
    <x v="20"/>
  </r>
  <r>
    <n v="5"/>
    <n v="5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7"/>
  </r>
  <r>
    <n v="7319"/>
    <n v="7319"/>
    <n v="0"/>
    <n v="0"/>
    <n v="0"/>
    <n v="0"/>
    <n v="0"/>
    <n v="0"/>
    <n v="0"/>
    <n v="0"/>
    <n v="0"/>
    <n v="0"/>
    <x v="8"/>
  </r>
  <r>
    <n v="17589"/>
    <n v="0"/>
    <n v="17589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5"/>
  </r>
  <r>
    <n v="21907"/>
    <n v="0"/>
    <n v="21907"/>
    <n v="0"/>
    <n v="0"/>
    <n v="0"/>
    <n v="0"/>
    <n v="0"/>
    <n v="0"/>
    <n v="0"/>
    <n v="0"/>
    <n v="0"/>
    <x v="37"/>
  </r>
  <r>
    <n v="710"/>
    <n v="710"/>
    <n v="0"/>
    <n v="0"/>
    <n v="710"/>
    <n v="71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2"/>
  </r>
  <r>
    <n v="5525"/>
    <n v="5525"/>
    <n v="0"/>
    <n v="0"/>
    <n v="0"/>
    <n v="0"/>
    <n v="0"/>
    <n v="0"/>
    <n v="0"/>
    <n v="0"/>
    <n v="0"/>
    <n v="0"/>
    <x v="53"/>
  </r>
  <r>
    <n v="938"/>
    <n v="938"/>
    <n v="0"/>
    <n v="0"/>
    <n v="0"/>
    <n v="0"/>
    <n v="0"/>
    <n v="0"/>
    <n v="0"/>
    <n v="0"/>
    <n v="0"/>
    <n v="0"/>
    <x v="35"/>
  </r>
  <r>
    <n v="860"/>
    <n v="860"/>
    <n v="0"/>
    <n v="0"/>
    <n v="0"/>
    <n v="0"/>
    <n v="0"/>
    <n v="0"/>
    <n v="0"/>
    <n v="0"/>
    <n v="0"/>
    <n v="0"/>
    <x v="57"/>
  </r>
  <r>
    <n v="297"/>
    <n v="0"/>
    <n v="297"/>
    <n v="0"/>
    <n v="0"/>
    <n v="0"/>
    <n v="0"/>
    <n v="0"/>
    <n v="0"/>
    <n v="0"/>
    <n v="0"/>
    <n v="0"/>
    <x v="38"/>
  </r>
  <r>
    <n v="10126"/>
    <n v="10126"/>
    <n v="0"/>
    <n v="0"/>
    <n v="10126"/>
    <n v="10126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1"/>
  </r>
  <r>
    <n v="3278"/>
    <n v="3278"/>
    <n v="0"/>
    <n v="0"/>
    <n v="0"/>
    <n v="0"/>
    <n v="0"/>
    <n v="0"/>
    <n v="3278"/>
    <n v="3278"/>
    <n v="0"/>
    <n v="0"/>
    <x v="53"/>
  </r>
  <r>
    <n v="21"/>
    <n v="21"/>
    <n v="0"/>
    <n v="0"/>
    <n v="0"/>
    <n v="0"/>
    <n v="0"/>
    <n v="0"/>
    <n v="0"/>
    <n v="0"/>
    <n v="0"/>
    <n v="0"/>
    <x v="49"/>
  </r>
  <r>
    <n v="2028"/>
    <n v="2028"/>
    <n v="0"/>
    <n v="0"/>
    <n v="0"/>
    <n v="0"/>
    <n v="0"/>
    <n v="0"/>
    <n v="0"/>
    <n v="0"/>
    <n v="0"/>
    <n v="0"/>
    <x v="2"/>
  </r>
  <r>
    <n v="2084"/>
    <n v="0"/>
    <n v="2084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29"/>
  </r>
  <r>
    <n v="1160"/>
    <n v="1160"/>
    <n v="0"/>
    <n v="0"/>
    <n v="1160"/>
    <n v="116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0"/>
  </r>
  <r>
    <n v="10946"/>
    <n v="0"/>
    <n v="10946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42"/>
  </r>
  <r>
    <n v="72"/>
    <n v="72"/>
    <n v="0"/>
    <n v="0"/>
    <n v="0"/>
    <n v="0"/>
    <n v="0"/>
    <n v="0"/>
    <n v="0"/>
    <n v="0"/>
    <n v="0"/>
    <n v="0"/>
    <x v="0"/>
  </r>
  <r>
    <n v="1085"/>
    <n v="1085"/>
    <n v="0"/>
    <n v="0"/>
    <n v="0"/>
    <n v="0"/>
    <n v="0"/>
    <n v="0"/>
    <n v="0"/>
    <n v="0"/>
    <n v="0"/>
    <n v="0"/>
    <x v="44"/>
  </r>
  <r>
    <n v="350"/>
    <n v="350"/>
    <n v="0"/>
    <n v="0"/>
    <n v="0"/>
    <n v="0"/>
    <n v="0"/>
    <n v="0"/>
    <n v="0"/>
    <n v="0"/>
    <n v="0"/>
    <n v="0"/>
    <x v="58"/>
  </r>
  <r>
    <n v="890"/>
    <n v="0"/>
    <n v="89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9"/>
  </r>
  <r>
    <n v="352"/>
    <n v="352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15"/>
  </r>
  <r>
    <n v="233"/>
    <n v="233"/>
    <n v="0"/>
    <n v="0"/>
    <n v="0"/>
    <n v="0"/>
    <n v="0"/>
    <n v="0"/>
    <n v="0"/>
    <n v="0"/>
    <n v="0"/>
    <n v="0"/>
    <x v="51"/>
  </r>
  <r>
    <n v="2096"/>
    <n v="0"/>
    <n v="2096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0"/>
  </r>
  <r>
    <n v="1786"/>
    <n v="1786"/>
    <n v="0"/>
    <n v="0"/>
    <n v="0"/>
    <n v="0"/>
    <n v="0"/>
    <n v="0"/>
    <n v="0"/>
    <n v="0"/>
    <n v="0"/>
    <n v="0"/>
    <x v="47"/>
  </r>
  <r>
    <n v="726"/>
    <n v="0"/>
    <n v="726"/>
    <n v="0"/>
    <n v="726"/>
    <n v="0"/>
    <n v="726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63"/>
  </r>
  <r>
    <n v="125"/>
    <n v="125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46"/>
  </r>
  <r>
    <n v="3232"/>
    <n v="3232"/>
    <n v="0"/>
    <n v="0"/>
    <n v="0"/>
    <n v="0"/>
    <n v="0"/>
    <n v="0"/>
    <n v="0"/>
    <n v="0"/>
    <n v="0"/>
    <n v="0"/>
    <x v="1"/>
  </r>
  <r>
    <n v="2018"/>
    <n v="2018"/>
    <n v="0"/>
    <n v="0"/>
    <n v="0"/>
    <n v="0"/>
    <n v="0"/>
    <n v="0"/>
    <n v="2018"/>
    <n v="2018"/>
    <n v="0"/>
    <n v="0"/>
    <x v="14"/>
  </r>
  <r>
    <n v="200"/>
    <n v="200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35"/>
  </r>
  <r>
    <n v="6521"/>
    <n v="6521"/>
    <n v="0"/>
    <n v="0"/>
    <n v="6521"/>
    <n v="6521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293"/>
    <n v="293"/>
    <n v="0"/>
    <n v="0"/>
    <n v="0"/>
    <n v="0"/>
    <n v="0"/>
    <n v="0"/>
    <n v="293"/>
    <n v="293"/>
    <n v="0"/>
    <n v="0"/>
    <x v="6"/>
  </r>
  <r>
    <n v="6751"/>
    <n v="6751"/>
    <n v="0"/>
    <n v="0"/>
    <n v="6751"/>
    <n v="6751"/>
    <n v="0"/>
    <n v="0"/>
    <n v="0"/>
    <n v="0"/>
    <n v="0"/>
    <n v="0"/>
    <x v="35"/>
  </r>
  <r>
    <n v="63"/>
    <n v="63"/>
    <n v="0"/>
    <n v="0"/>
    <n v="0"/>
    <n v="0"/>
    <n v="0"/>
    <n v="0"/>
    <n v="63"/>
    <n v="63"/>
    <n v="0"/>
    <n v="0"/>
    <x v="6"/>
  </r>
  <r>
    <n v="20812"/>
    <n v="20812"/>
    <n v="0"/>
    <n v="0"/>
    <n v="0"/>
    <n v="0"/>
    <n v="0"/>
    <n v="0"/>
    <n v="0"/>
    <n v="0"/>
    <n v="0"/>
    <n v="0"/>
    <x v="10"/>
  </r>
  <r>
    <n v="4435"/>
    <n v="4435"/>
    <n v="0"/>
    <n v="0"/>
    <n v="0"/>
    <n v="0"/>
    <n v="0"/>
    <n v="0"/>
    <n v="0"/>
    <n v="0"/>
    <n v="0"/>
    <n v="0"/>
    <x v="22"/>
  </r>
  <r>
    <n v="379"/>
    <n v="379"/>
    <n v="0"/>
    <n v="0"/>
    <n v="0"/>
    <n v="0"/>
    <n v="0"/>
    <n v="0"/>
    <n v="0"/>
    <n v="0"/>
    <n v="0"/>
    <n v="0"/>
    <x v="20"/>
  </r>
  <r>
    <n v="674"/>
    <n v="674"/>
    <n v="0"/>
    <n v="0"/>
    <n v="674"/>
    <n v="674"/>
    <n v="0"/>
    <n v="0"/>
    <n v="0"/>
    <n v="0"/>
    <n v="0"/>
    <n v="0"/>
    <x v="44"/>
  </r>
  <r>
    <n v="88"/>
    <n v="0"/>
    <n v="88"/>
    <n v="0"/>
    <n v="0"/>
    <n v="0"/>
    <n v="0"/>
    <n v="0"/>
    <n v="0"/>
    <n v="0"/>
    <n v="0"/>
    <n v="0"/>
    <x v="38"/>
  </r>
  <r>
    <n v="46"/>
    <n v="0"/>
    <n v="46"/>
    <n v="0"/>
    <n v="0"/>
    <n v="0"/>
    <n v="0"/>
    <n v="0"/>
    <n v="0"/>
    <n v="0"/>
    <n v="0"/>
    <n v="0"/>
    <x v="9"/>
  </r>
  <r>
    <n v="494"/>
    <n v="494"/>
    <n v="0"/>
    <n v="0"/>
    <n v="494"/>
    <n v="494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26"/>
  </r>
  <r>
    <n v="733"/>
    <n v="733"/>
    <n v="0"/>
    <n v="0"/>
    <n v="0"/>
    <n v="0"/>
    <n v="0"/>
    <n v="0"/>
    <n v="0"/>
    <n v="0"/>
    <n v="0"/>
    <n v="0"/>
    <x v="8"/>
  </r>
  <r>
    <n v="154"/>
    <n v="154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17"/>
  </r>
  <r>
    <n v="241"/>
    <n v="24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67"/>
  </r>
  <r>
    <n v="1"/>
    <n v="0"/>
    <n v="0"/>
    <n v="1"/>
    <n v="0"/>
    <n v="0"/>
    <n v="0"/>
    <n v="0"/>
    <n v="0"/>
    <n v="0"/>
    <n v="0"/>
    <n v="0"/>
    <x v="21"/>
  </r>
  <r>
    <n v="300"/>
    <n v="300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42"/>
  </r>
  <r>
    <n v="508"/>
    <n v="508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3"/>
  </r>
  <r>
    <n v="4060"/>
    <n v="0"/>
    <n v="4060"/>
    <n v="0"/>
    <n v="0"/>
    <n v="0"/>
    <n v="0"/>
    <n v="0"/>
    <n v="0"/>
    <n v="0"/>
    <n v="0"/>
    <n v="0"/>
    <x v="48"/>
  </r>
  <r>
    <n v="3393"/>
    <n v="0"/>
    <n v="3393"/>
    <n v="0"/>
    <n v="0"/>
    <n v="0"/>
    <n v="0"/>
    <n v="0"/>
    <n v="0"/>
    <n v="0"/>
    <n v="0"/>
    <n v="0"/>
    <x v="10"/>
  </r>
  <r>
    <n v="4338"/>
    <n v="4338"/>
    <n v="0"/>
    <n v="0"/>
    <n v="0"/>
    <n v="0"/>
    <n v="0"/>
    <n v="0"/>
    <n v="4338"/>
    <n v="4338"/>
    <n v="0"/>
    <n v="0"/>
    <x v="65"/>
  </r>
  <r>
    <n v="27"/>
    <n v="27"/>
    <n v="0"/>
    <n v="0"/>
    <n v="0"/>
    <n v="0"/>
    <n v="0"/>
    <n v="0"/>
    <n v="0"/>
    <n v="0"/>
    <n v="0"/>
    <n v="0"/>
    <x v="34"/>
  </r>
  <r>
    <n v="373"/>
    <n v="373"/>
    <n v="0"/>
    <n v="0"/>
    <n v="0"/>
    <n v="0"/>
    <n v="0"/>
    <n v="0"/>
    <n v="0"/>
    <n v="0"/>
    <n v="0"/>
    <n v="0"/>
    <x v="47"/>
  </r>
  <r>
    <n v="512"/>
    <n v="512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3"/>
  </r>
  <r>
    <n v="112"/>
    <n v="112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30"/>
    <n v="30"/>
    <n v="0"/>
    <n v="0"/>
    <x v="57"/>
  </r>
  <r>
    <n v="683"/>
    <n v="683"/>
    <n v="0"/>
    <n v="0"/>
    <n v="0"/>
    <n v="0"/>
    <n v="0"/>
    <n v="0"/>
    <n v="683"/>
    <n v="683"/>
    <n v="0"/>
    <n v="0"/>
    <x v="65"/>
  </r>
  <r>
    <n v="213"/>
    <n v="213"/>
    <n v="0"/>
    <n v="0"/>
    <n v="0"/>
    <n v="0"/>
    <n v="0"/>
    <n v="0"/>
    <n v="0"/>
    <n v="0"/>
    <n v="0"/>
    <n v="0"/>
    <x v="16"/>
  </r>
  <r>
    <n v="1356"/>
    <n v="0"/>
    <n v="1356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20"/>
  </r>
  <r>
    <n v="572"/>
    <n v="572"/>
    <n v="0"/>
    <n v="0"/>
    <n v="0"/>
    <n v="0"/>
    <n v="0"/>
    <n v="0"/>
    <n v="0"/>
    <n v="0"/>
    <n v="0"/>
    <n v="0"/>
    <x v="33"/>
  </r>
  <r>
    <n v="614"/>
    <n v="614"/>
    <n v="0"/>
    <n v="0"/>
    <n v="0"/>
    <n v="0"/>
    <n v="0"/>
    <n v="0"/>
    <n v="614"/>
    <n v="614"/>
    <n v="0"/>
    <n v="0"/>
    <x v="44"/>
  </r>
  <r>
    <n v="13"/>
    <n v="13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1"/>
  </r>
  <r>
    <n v="1913"/>
    <n v="1913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27"/>
    <n v="27"/>
    <n v="0"/>
    <n v="0"/>
    <x v="56"/>
  </r>
  <r>
    <n v="138"/>
    <n v="138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5"/>
  </r>
  <r>
    <n v="9"/>
    <n v="9"/>
    <n v="0"/>
    <n v="0"/>
    <n v="9"/>
    <n v="9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0"/>
  </r>
  <r>
    <n v="27337"/>
    <n v="27337"/>
    <n v="0"/>
    <n v="0"/>
    <n v="27337"/>
    <n v="27337"/>
    <n v="0"/>
    <n v="0"/>
    <n v="0"/>
    <n v="0"/>
    <n v="0"/>
    <n v="0"/>
    <x v="43"/>
  </r>
  <r>
    <n v="241"/>
    <n v="241"/>
    <n v="0"/>
    <n v="0"/>
    <n v="0"/>
    <n v="0"/>
    <n v="0"/>
    <n v="0"/>
    <n v="241"/>
    <n v="241"/>
    <n v="0"/>
    <n v="0"/>
    <x v="0"/>
  </r>
  <r>
    <n v="2"/>
    <n v="2"/>
    <n v="0"/>
    <n v="0"/>
    <n v="0"/>
    <n v="0"/>
    <n v="0"/>
    <n v="0"/>
    <n v="0"/>
    <n v="0"/>
    <n v="0"/>
    <n v="0"/>
    <x v="12"/>
  </r>
  <r>
    <n v="263"/>
    <n v="263"/>
    <n v="0"/>
    <n v="0"/>
    <n v="0"/>
    <n v="0"/>
    <n v="0"/>
    <n v="0"/>
    <n v="0"/>
    <n v="0"/>
    <n v="0"/>
    <n v="0"/>
    <x v="58"/>
  </r>
  <r>
    <n v="29450"/>
    <n v="0"/>
    <n v="29450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0"/>
    <n v="0"/>
    <n v="0"/>
    <n v="0"/>
    <x v="15"/>
  </r>
  <r>
    <n v="3370"/>
    <n v="3370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0"/>
  </r>
  <r>
    <n v="10457"/>
    <n v="10457"/>
    <n v="0"/>
    <n v="0"/>
    <n v="10457"/>
    <n v="10457"/>
    <n v="0"/>
    <n v="0"/>
    <n v="0"/>
    <n v="0"/>
    <n v="0"/>
    <n v="0"/>
    <x v="35"/>
  </r>
  <r>
    <n v="294"/>
    <n v="294"/>
    <n v="0"/>
    <n v="0"/>
    <n v="0"/>
    <n v="0"/>
    <n v="0"/>
    <n v="0"/>
    <n v="0"/>
    <n v="0"/>
    <n v="0"/>
    <n v="0"/>
    <x v="46"/>
  </r>
  <r>
    <n v="958"/>
    <n v="958"/>
    <n v="0"/>
    <n v="0"/>
    <n v="0"/>
    <n v="0"/>
    <n v="0"/>
    <n v="0"/>
    <n v="0"/>
    <n v="0"/>
    <n v="0"/>
    <n v="0"/>
    <x v="43"/>
  </r>
  <r>
    <n v="918"/>
    <n v="0"/>
    <n v="918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1"/>
  </r>
  <r>
    <n v="5627"/>
    <n v="5627"/>
    <n v="0"/>
    <n v="0"/>
    <n v="5627"/>
    <n v="5627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52"/>
  </r>
  <r>
    <n v="1210"/>
    <n v="1210"/>
    <n v="0"/>
    <n v="0"/>
    <n v="0"/>
    <n v="0"/>
    <n v="0"/>
    <n v="0"/>
    <n v="0"/>
    <n v="0"/>
    <n v="0"/>
    <n v="0"/>
    <x v="35"/>
  </r>
  <r>
    <n v="29444"/>
    <n v="0"/>
    <n v="29444"/>
    <n v="0"/>
    <n v="0"/>
    <n v="0"/>
    <n v="0"/>
    <n v="0"/>
    <n v="0"/>
    <n v="0"/>
    <n v="0"/>
    <n v="0"/>
    <x v="58"/>
  </r>
  <r>
    <n v="254"/>
    <n v="254"/>
    <n v="0"/>
    <n v="0"/>
    <n v="0"/>
    <n v="0"/>
    <n v="0"/>
    <n v="0"/>
    <n v="0"/>
    <n v="0"/>
    <n v="0"/>
    <n v="0"/>
    <x v="8"/>
  </r>
  <r>
    <n v="445"/>
    <n v="445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14"/>
  </r>
  <r>
    <n v="206"/>
    <n v="206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0"/>
  </r>
  <r>
    <n v="304"/>
    <n v="304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0"/>
  </r>
  <r>
    <n v="7238"/>
    <n v="7238"/>
    <n v="0"/>
    <n v="0"/>
    <n v="0"/>
    <n v="0"/>
    <n v="0"/>
    <n v="0"/>
    <n v="7238"/>
    <n v="7238"/>
    <n v="0"/>
    <n v="0"/>
    <x v="49"/>
  </r>
  <r>
    <n v="5569"/>
    <n v="0"/>
    <n v="5569"/>
    <n v="0"/>
    <n v="0"/>
    <n v="0"/>
    <n v="0"/>
    <n v="0"/>
    <n v="5569"/>
    <n v="0"/>
    <n v="5569"/>
    <n v="0"/>
    <x v="52"/>
  </r>
  <r>
    <n v="3220"/>
    <n v="3220"/>
    <n v="0"/>
    <n v="0"/>
    <n v="0"/>
    <n v="0"/>
    <n v="0"/>
    <n v="0"/>
    <n v="3220"/>
    <n v="3220"/>
    <n v="0"/>
    <n v="0"/>
    <x v="14"/>
  </r>
  <r>
    <n v="5"/>
    <n v="5"/>
    <n v="0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27"/>
  </r>
  <r>
    <n v="6555"/>
    <n v="6555"/>
    <n v="0"/>
    <n v="0"/>
    <n v="6555"/>
    <n v="6555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7"/>
  </r>
  <r>
    <n v="155"/>
    <n v="155"/>
    <n v="0"/>
    <n v="0"/>
    <n v="0"/>
    <n v="0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33"/>
  </r>
  <r>
    <n v="577"/>
    <n v="57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552"/>
    <n v="552"/>
    <n v="0"/>
    <n v="0"/>
    <n v="0"/>
    <n v="0"/>
    <n v="0"/>
    <n v="0"/>
    <n v="552"/>
    <n v="552"/>
    <n v="0"/>
    <n v="0"/>
    <x v="49"/>
  </r>
  <r>
    <n v="59"/>
    <n v="5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2"/>
  </r>
  <r>
    <n v="113"/>
    <n v="11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21"/>
  </r>
  <r>
    <n v="957"/>
    <n v="957"/>
    <n v="0"/>
    <n v="0"/>
    <n v="0"/>
    <n v="0"/>
    <n v="0"/>
    <n v="0"/>
    <n v="957"/>
    <n v="957"/>
    <n v="0"/>
    <n v="0"/>
    <x v="27"/>
  </r>
  <r>
    <n v="17"/>
    <n v="17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3"/>
  </r>
  <r>
    <n v="324"/>
    <n v="324"/>
    <n v="0"/>
    <n v="0"/>
    <n v="0"/>
    <n v="0"/>
    <n v="0"/>
    <n v="0"/>
    <n v="0"/>
    <n v="0"/>
    <n v="0"/>
    <n v="0"/>
    <x v="44"/>
  </r>
  <r>
    <n v="45"/>
    <n v="0"/>
    <n v="45"/>
    <n v="0"/>
    <n v="0"/>
    <n v="0"/>
    <n v="0"/>
    <n v="0"/>
    <n v="0"/>
    <n v="0"/>
    <n v="0"/>
    <n v="0"/>
    <x v="18"/>
  </r>
  <r>
    <n v="651"/>
    <n v="651"/>
    <n v="0"/>
    <n v="0"/>
    <n v="0"/>
    <n v="0"/>
    <n v="0"/>
    <n v="0"/>
    <n v="0"/>
    <n v="0"/>
    <n v="0"/>
    <n v="0"/>
    <x v="48"/>
  </r>
  <r>
    <n v="217"/>
    <n v="217"/>
    <n v="0"/>
    <n v="0"/>
    <n v="217"/>
    <n v="217"/>
    <n v="0"/>
    <n v="0"/>
    <n v="0"/>
    <n v="0"/>
    <n v="0"/>
    <n v="0"/>
    <x v="65"/>
  </r>
  <r>
    <n v="66"/>
    <n v="66"/>
    <n v="0"/>
    <n v="0"/>
    <n v="0"/>
    <n v="0"/>
    <n v="0"/>
    <n v="0"/>
    <n v="0"/>
    <n v="0"/>
    <n v="0"/>
    <n v="0"/>
    <x v="0"/>
  </r>
  <r>
    <n v="141"/>
    <n v="141"/>
    <n v="0"/>
    <n v="0"/>
    <n v="0"/>
    <n v="0"/>
    <n v="0"/>
    <n v="0"/>
    <n v="141"/>
    <n v="141"/>
    <n v="0"/>
    <n v="0"/>
    <x v="18"/>
  </r>
  <r>
    <n v="171"/>
    <n v="171"/>
    <n v="0"/>
    <n v="0"/>
    <n v="171"/>
    <n v="171"/>
    <n v="0"/>
    <n v="0"/>
    <n v="0"/>
    <n v="0"/>
    <n v="0"/>
    <n v="0"/>
    <x v="36"/>
  </r>
  <r>
    <n v="492"/>
    <n v="0"/>
    <n v="492"/>
    <n v="0"/>
    <n v="0"/>
    <n v="0"/>
    <n v="0"/>
    <n v="0"/>
    <n v="492"/>
    <n v="0"/>
    <n v="492"/>
    <n v="0"/>
    <x v="5"/>
  </r>
  <r>
    <n v="3549"/>
    <n v="0"/>
    <n v="3549"/>
    <n v="0"/>
    <n v="0"/>
    <n v="0"/>
    <n v="0"/>
    <n v="0"/>
    <n v="0"/>
    <n v="0"/>
    <n v="0"/>
    <n v="0"/>
    <x v="53"/>
  </r>
  <r>
    <n v="464"/>
    <n v="464"/>
    <n v="0"/>
    <n v="0"/>
    <n v="0"/>
    <n v="0"/>
    <n v="0"/>
    <n v="0"/>
    <n v="0"/>
    <n v="0"/>
    <n v="0"/>
    <n v="0"/>
    <x v="48"/>
  </r>
  <r>
    <n v="248"/>
    <n v="248"/>
    <n v="0"/>
    <n v="0"/>
    <n v="0"/>
    <n v="0"/>
    <n v="0"/>
    <n v="0"/>
    <n v="0"/>
    <n v="0"/>
    <n v="0"/>
    <n v="0"/>
    <x v="28"/>
  </r>
  <r>
    <n v="22622"/>
    <n v="22622"/>
    <n v="0"/>
    <n v="0"/>
    <n v="22622"/>
    <n v="22622"/>
    <n v="0"/>
    <n v="0"/>
    <n v="0"/>
    <n v="0"/>
    <n v="0"/>
    <n v="0"/>
    <x v="21"/>
  </r>
  <r>
    <n v="1448"/>
    <n v="1448"/>
    <n v="0"/>
    <n v="0"/>
    <n v="0"/>
    <n v="0"/>
    <n v="0"/>
    <n v="0"/>
    <n v="0"/>
    <n v="0"/>
    <n v="0"/>
    <n v="0"/>
    <x v="56"/>
  </r>
  <r>
    <n v="29609"/>
    <n v="0"/>
    <n v="29609"/>
    <n v="0"/>
    <n v="0"/>
    <n v="0"/>
    <n v="0"/>
    <n v="0"/>
    <n v="0"/>
    <n v="0"/>
    <n v="0"/>
    <n v="0"/>
    <x v="36"/>
  </r>
  <r>
    <n v="6"/>
    <n v="6"/>
    <n v="0"/>
    <n v="0"/>
    <n v="6"/>
    <n v="6"/>
    <n v="0"/>
    <n v="0"/>
    <n v="0"/>
    <n v="0"/>
    <n v="0"/>
    <n v="0"/>
    <x v="60"/>
  </r>
  <r>
    <n v="15522"/>
    <n v="15522"/>
    <n v="0"/>
    <n v="0"/>
    <n v="15522"/>
    <n v="15522"/>
    <n v="0"/>
    <n v="0"/>
    <n v="0"/>
    <n v="0"/>
    <n v="0"/>
    <n v="0"/>
    <x v="23"/>
  </r>
  <r>
    <n v="2620"/>
    <n v="2620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3"/>
  </r>
  <r>
    <n v="950"/>
    <n v="0"/>
    <n v="95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22"/>
  </r>
  <r>
    <n v="18617"/>
    <n v="18617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9"/>
  </r>
  <r>
    <n v="673"/>
    <n v="673"/>
    <n v="0"/>
    <n v="0"/>
    <n v="0"/>
    <n v="0"/>
    <n v="0"/>
    <n v="0"/>
    <n v="0"/>
    <n v="0"/>
    <n v="0"/>
    <n v="0"/>
    <x v="8"/>
  </r>
  <r>
    <n v="290"/>
    <n v="290"/>
    <n v="0"/>
    <n v="0"/>
    <n v="0"/>
    <n v="0"/>
    <n v="0"/>
    <n v="0"/>
    <n v="0"/>
    <n v="0"/>
    <n v="0"/>
    <n v="0"/>
    <x v="54"/>
  </r>
  <r>
    <n v="3"/>
    <n v="0"/>
    <n v="3"/>
    <n v="0"/>
    <n v="0"/>
    <n v="0"/>
    <n v="0"/>
    <n v="0"/>
    <n v="0"/>
    <n v="0"/>
    <n v="0"/>
    <n v="0"/>
    <x v="18"/>
  </r>
  <r>
    <n v="1817"/>
    <n v="0"/>
    <n v="1817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23"/>
  </r>
  <r>
    <n v="934"/>
    <n v="934"/>
    <n v="0"/>
    <n v="0"/>
    <n v="934"/>
    <n v="934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50"/>
  </r>
  <r>
    <n v="276"/>
    <n v="276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57"/>
  </r>
  <r>
    <n v="35"/>
    <n v="0"/>
    <n v="35"/>
    <n v="0"/>
    <n v="0"/>
    <n v="0"/>
    <n v="0"/>
    <n v="0"/>
    <n v="0"/>
    <n v="0"/>
    <n v="0"/>
    <n v="0"/>
    <x v="19"/>
  </r>
  <r>
    <n v="2213"/>
    <n v="2213"/>
    <n v="0"/>
    <n v="0"/>
    <n v="0"/>
    <n v="0"/>
    <n v="0"/>
    <n v="0"/>
    <n v="0"/>
    <n v="0"/>
    <n v="0"/>
    <n v="0"/>
    <x v="23"/>
  </r>
  <r>
    <n v="2433"/>
    <n v="2433"/>
    <n v="0"/>
    <n v="0"/>
    <n v="0"/>
    <n v="0"/>
    <n v="0"/>
    <n v="0"/>
    <n v="0"/>
    <n v="0"/>
    <n v="0"/>
    <n v="0"/>
    <x v="51"/>
  </r>
  <r>
    <n v="168"/>
    <n v="168"/>
    <n v="0"/>
    <n v="0"/>
    <n v="0"/>
    <n v="0"/>
    <n v="0"/>
    <n v="0"/>
    <n v="0"/>
    <n v="0"/>
    <n v="0"/>
    <n v="0"/>
    <x v="53"/>
  </r>
  <r>
    <n v="209"/>
    <n v="209"/>
    <n v="0"/>
    <n v="0"/>
    <n v="0"/>
    <n v="0"/>
    <n v="0"/>
    <n v="0"/>
    <n v="0"/>
    <n v="0"/>
    <n v="0"/>
    <n v="0"/>
    <x v="0"/>
  </r>
  <r>
    <n v="47"/>
    <n v="47"/>
    <n v="0"/>
    <n v="0"/>
    <n v="47"/>
    <n v="47"/>
    <n v="0"/>
    <n v="0"/>
    <n v="0"/>
    <n v="0"/>
    <n v="0"/>
    <n v="0"/>
    <x v="48"/>
  </r>
  <r>
    <n v="4628"/>
    <n v="4628"/>
    <n v="0"/>
    <n v="0"/>
    <n v="0"/>
    <n v="0"/>
    <n v="0"/>
    <n v="0"/>
    <n v="0"/>
    <n v="0"/>
    <n v="0"/>
    <n v="0"/>
    <x v="37"/>
  </r>
  <r>
    <n v="181"/>
    <n v="181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0"/>
  </r>
  <r>
    <n v="1006"/>
    <n v="1006"/>
    <n v="0"/>
    <n v="0"/>
    <n v="0"/>
    <n v="0"/>
    <n v="0"/>
    <n v="0"/>
    <n v="1006"/>
    <n v="1006"/>
    <n v="0"/>
    <n v="0"/>
    <x v="26"/>
  </r>
  <r>
    <n v="3389"/>
    <n v="3389"/>
    <n v="0"/>
    <n v="0"/>
    <n v="0"/>
    <n v="0"/>
    <n v="0"/>
    <n v="0"/>
    <n v="0"/>
    <n v="0"/>
    <n v="0"/>
    <n v="0"/>
    <x v="8"/>
  </r>
  <r>
    <n v="482"/>
    <n v="482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8"/>
  </r>
  <r>
    <n v="2618"/>
    <n v="2618"/>
    <n v="0"/>
    <n v="0"/>
    <n v="0"/>
    <n v="0"/>
    <n v="0"/>
    <n v="0"/>
    <n v="2618"/>
    <n v="2618"/>
    <n v="0"/>
    <n v="0"/>
    <x v="65"/>
  </r>
  <r>
    <n v="295"/>
    <n v="295"/>
    <n v="0"/>
    <n v="0"/>
    <n v="295"/>
    <n v="295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1082"/>
    <n v="1082"/>
    <n v="0"/>
    <n v="0"/>
    <n v="0"/>
    <n v="0"/>
    <n v="0"/>
    <n v="0"/>
    <n v="0"/>
    <n v="0"/>
    <n v="0"/>
    <n v="0"/>
    <x v="55"/>
  </r>
  <r>
    <n v="1060"/>
    <n v="0"/>
    <n v="106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59"/>
  </r>
  <r>
    <n v="734"/>
    <n v="734"/>
    <n v="0"/>
    <n v="0"/>
    <n v="0"/>
    <n v="0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33"/>
  </r>
  <r>
    <n v="2947"/>
    <n v="2947"/>
    <n v="0"/>
    <n v="0"/>
    <n v="0"/>
    <n v="0"/>
    <n v="0"/>
    <n v="0"/>
    <n v="0"/>
    <n v="0"/>
    <n v="0"/>
    <n v="0"/>
    <x v="48"/>
  </r>
  <r>
    <n v="611"/>
    <n v="0"/>
    <n v="611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17"/>
  </r>
  <r>
    <n v="1053"/>
    <n v="1053"/>
    <n v="0"/>
    <n v="0"/>
    <n v="0"/>
    <n v="0"/>
    <n v="0"/>
    <n v="0"/>
    <n v="1053"/>
    <n v="1053"/>
    <n v="0"/>
    <n v="0"/>
    <x v="47"/>
  </r>
  <r>
    <n v="113"/>
    <n v="113"/>
    <n v="0"/>
    <n v="0"/>
    <n v="113"/>
    <n v="113"/>
    <n v="0"/>
    <n v="0"/>
    <n v="0"/>
    <n v="0"/>
    <n v="0"/>
    <n v="0"/>
    <x v="26"/>
  </r>
  <r>
    <n v="193"/>
    <n v="193"/>
    <n v="0"/>
    <n v="0"/>
    <n v="0"/>
    <n v="0"/>
    <n v="0"/>
    <n v="0"/>
    <n v="193"/>
    <n v="193"/>
    <n v="0"/>
    <n v="0"/>
    <x v="58"/>
  </r>
  <r>
    <n v="1"/>
    <n v="1"/>
    <n v="0"/>
    <n v="0"/>
    <n v="0"/>
    <n v="0"/>
    <n v="0"/>
    <n v="0"/>
    <n v="0"/>
    <n v="0"/>
    <n v="0"/>
    <n v="0"/>
    <x v="38"/>
  </r>
  <r>
    <n v="170"/>
    <n v="170"/>
    <n v="0"/>
    <n v="0"/>
    <n v="0"/>
    <n v="0"/>
    <n v="0"/>
    <n v="0"/>
    <n v="0"/>
    <n v="0"/>
    <n v="0"/>
    <n v="0"/>
    <x v="61"/>
  </r>
  <r>
    <n v="11334"/>
    <n v="0"/>
    <n v="11334"/>
    <n v="0"/>
    <n v="0"/>
    <n v="0"/>
    <n v="0"/>
    <n v="0"/>
    <n v="0"/>
    <n v="0"/>
    <n v="0"/>
    <n v="0"/>
    <x v="12"/>
  </r>
  <r>
    <n v="22"/>
    <n v="22"/>
    <n v="0"/>
    <n v="0"/>
    <n v="22"/>
    <n v="22"/>
    <n v="0"/>
    <n v="0"/>
    <n v="0"/>
    <n v="0"/>
    <n v="0"/>
    <n v="0"/>
    <x v="19"/>
  </r>
  <r>
    <n v="1688"/>
    <n v="0"/>
    <n v="1688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3"/>
  </r>
  <r>
    <n v="47553"/>
    <n v="47553"/>
    <n v="0"/>
    <n v="0"/>
    <n v="47553"/>
    <n v="47553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9"/>
  </r>
  <r>
    <n v="130332"/>
    <n v="0"/>
    <n v="0"/>
    <n v="130332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7"/>
  </r>
  <r>
    <n v="1458"/>
    <n v="0"/>
    <n v="1458"/>
    <n v="0"/>
    <n v="0"/>
    <n v="0"/>
    <n v="0"/>
    <n v="0"/>
    <n v="0"/>
    <n v="0"/>
    <n v="0"/>
    <n v="0"/>
    <x v="60"/>
  </r>
  <r>
    <n v="10"/>
    <n v="10"/>
    <n v="0"/>
    <n v="0"/>
    <n v="10"/>
    <n v="10"/>
    <n v="0"/>
    <n v="0"/>
    <n v="0"/>
    <n v="0"/>
    <n v="0"/>
    <n v="0"/>
    <x v="68"/>
  </r>
  <r>
    <n v="18"/>
    <n v="1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3"/>
  </r>
  <r>
    <n v="70"/>
    <n v="70"/>
    <n v="0"/>
    <n v="0"/>
    <n v="0"/>
    <n v="0"/>
    <n v="0"/>
    <n v="0"/>
    <n v="0"/>
    <n v="0"/>
    <n v="0"/>
    <n v="0"/>
    <x v="26"/>
  </r>
  <r>
    <n v="4758"/>
    <n v="0"/>
    <n v="0"/>
    <n v="4758"/>
    <n v="0"/>
    <n v="0"/>
    <n v="0"/>
    <n v="0"/>
    <n v="4758"/>
    <n v="0"/>
    <n v="0"/>
    <n v="4758"/>
    <x v="69"/>
  </r>
  <r>
    <n v="518"/>
    <n v="518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19"/>
  </r>
  <r>
    <n v="525"/>
    <n v="525"/>
    <n v="0"/>
    <n v="0"/>
    <n v="0"/>
    <n v="0"/>
    <n v="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12"/>
  </r>
  <r>
    <n v="2894"/>
    <n v="2894"/>
    <n v="0"/>
    <n v="0"/>
    <n v="0"/>
    <n v="0"/>
    <n v="0"/>
    <n v="0"/>
    <n v="0"/>
    <n v="0"/>
    <n v="0"/>
    <n v="0"/>
    <x v="30"/>
  </r>
  <r>
    <n v="252"/>
    <n v="252"/>
    <n v="0"/>
    <n v="0"/>
    <n v="0"/>
    <n v="0"/>
    <n v="0"/>
    <n v="0"/>
    <n v="0"/>
    <n v="0"/>
    <n v="0"/>
    <n v="0"/>
    <x v="15"/>
  </r>
  <r>
    <n v="3256"/>
    <n v="3256"/>
    <n v="0"/>
    <n v="0"/>
    <n v="0"/>
    <n v="0"/>
    <n v="0"/>
    <n v="0"/>
    <n v="3256"/>
    <n v="3256"/>
    <n v="0"/>
    <n v="0"/>
    <x v="57"/>
  </r>
  <r>
    <n v="8"/>
    <n v="8"/>
    <n v="0"/>
    <n v="0"/>
    <n v="0"/>
    <n v="0"/>
    <n v="0"/>
    <n v="0"/>
    <n v="8"/>
    <n v="8"/>
    <n v="0"/>
    <n v="0"/>
    <x v="53"/>
  </r>
  <r>
    <n v="52"/>
    <n v="52"/>
    <n v="0"/>
    <n v="0"/>
    <n v="0"/>
    <n v="0"/>
    <n v="0"/>
    <n v="0"/>
    <n v="52"/>
    <n v="52"/>
    <n v="0"/>
    <n v="0"/>
    <x v="25"/>
  </r>
  <r>
    <n v="45"/>
    <n v="45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9"/>
  </r>
  <r>
    <n v="374"/>
    <n v="374"/>
    <n v="0"/>
    <n v="0"/>
    <n v="0"/>
    <n v="0"/>
    <n v="0"/>
    <n v="0"/>
    <n v="374"/>
    <n v="374"/>
    <n v="0"/>
    <n v="0"/>
    <x v="19"/>
  </r>
  <r>
    <n v="36"/>
    <n v="36"/>
    <n v="0"/>
    <n v="0"/>
    <n v="0"/>
    <n v="0"/>
    <n v="0"/>
    <n v="0"/>
    <n v="0"/>
    <n v="0"/>
    <n v="0"/>
    <n v="0"/>
    <x v="61"/>
  </r>
  <r>
    <n v="12"/>
    <n v="12"/>
    <n v="0"/>
    <n v="0"/>
    <n v="12"/>
    <n v="12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9"/>
  </r>
  <r>
    <n v="712"/>
    <n v="0"/>
    <n v="712"/>
    <n v="0"/>
    <n v="0"/>
    <n v="0"/>
    <n v="0"/>
    <n v="0"/>
    <n v="0"/>
    <n v="0"/>
    <n v="0"/>
    <n v="0"/>
    <x v="30"/>
  </r>
  <r>
    <n v="5741"/>
    <n v="0"/>
    <n v="5741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2"/>
  </r>
  <r>
    <n v="919"/>
    <n v="0"/>
    <n v="919"/>
    <n v="0"/>
    <n v="0"/>
    <n v="0"/>
    <n v="0"/>
    <n v="0"/>
    <n v="0"/>
    <n v="0"/>
    <n v="0"/>
    <n v="0"/>
    <x v="34"/>
  </r>
  <r>
    <n v="1550"/>
    <n v="0"/>
    <n v="1550"/>
    <n v="0"/>
    <n v="0"/>
    <n v="0"/>
    <n v="0"/>
    <n v="0"/>
    <n v="1550"/>
    <n v="0"/>
    <n v="1550"/>
    <n v="0"/>
    <x v="34"/>
  </r>
  <r>
    <n v="233"/>
    <n v="233"/>
    <n v="0"/>
    <n v="0"/>
    <n v="0"/>
    <n v="0"/>
    <n v="0"/>
    <n v="0"/>
    <n v="0"/>
    <n v="0"/>
    <n v="0"/>
    <n v="0"/>
    <x v="42"/>
  </r>
  <r>
    <n v="434"/>
    <n v="0"/>
    <n v="434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54"/>
  </r>
  <r>
    <n v="91"/>
    <n v="91"/>
    <n v="0"/>
    <n v="0"/>
    <n v="0"/>
    <n v="0"/>
    <n v="0"/>
    <n v="0"/>
    <n v="91"/>
    <n v="91"/>
    <n v="0"/>
    <n v="0"/>
    <x v="0"/>
  </r>
  <r>
    <n v="1"/>
    <n v="1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0"/>
    <n v="0"/>
    <n v="0"/>
    <n v="0"/>
    <x v="50"/>
  </r>
  <r>
    <n v="260"/>
    <n v="0"/>
    <n v="260"/>
    <n v="0"/>
    <n v="0"/>
    <n v="0"/>
    <n v="0"/>
    <n v="0"/>
    <n v="0"/>
    <n v="0"/>
    <n v="0"/>
    <n v="0"/>
    <x v="28"/>
  </r>
  <r>
    <n v="453"/>
    <n v="453"/>
    <n v="0"/>
    <n v="0"/>
    <n v="0"/>
    <n v="0"/>
    <n v="0"/>
    <n v="0"/>
    <n v="0"/>
    <n v="0"/>
    <n v="0"/>
    <n v="0"/>
    <x v="51"/>
  </r>
  <r>
    <n v="167"/>
    <n v="167"/>
    <n v="0"/>
    <n v="0"/>
    <n v="0"/>
    <n v="0"/>
    <n v="0"/>
    <n v="0"/>
    <n v="167"/>
    <n v="167"/>
    <n v="0"/>
    <n v="0"/>
    <x v="30"/>
  </r>
  <r>
    <n v="348"/>
    <n v="348"/>
    <n v="0"/>
    <n v="0"/>
    <n v="0"/>
    <n v="0"/>
    <n v="0"/>
    <n v="0"/>
    <n v="0"/>
    <n v="0"/>
    <n v="0"/>
    <n v="0"/>
    <x v="30"/>
  </r>
  <r>
    <n v="160"/>
    <n v="160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34"/>
  </r>
  <r>
    <n v="10210"/>
    <n v="10210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47"/>
  </r>
  <r>
    <n v="460"/>
    <n v="460"/>
    <n v="0"/>
    <n v="0"/>
    <n v="0"/>
    <n v="0"/>
    <n v="0"/>
    <n v="0"/>
    <n v="460"/>
    <n v="460"/>
    <n v="0"/>
    <n v="0"/>
    <x v="26"/>
  </r>
  <r>
    <n v="3"/>
    <n v="3"/>
    <n v="0"/>
    <n v="0"/>
    <n v="3"/>
    <n v="3"/>
    <n v="0"/>
    <n v="0"/>
    <n v="0"/>
    <n v="0"/>
    <n v="0"/>
    <n v="0"/>
    <x v="16"/>
  </r>
  <r>
    <n v="42"/>
    <n v="42"/>
    <n v="0"/>
    <n v="0"/>
    <n v="0"/>
    <n v="0"/>
    <n v="0"/>
    <n v="0"/>
    <n v="42"/>
    <n v="42"/>
    <n v="0"/>
    <n v="0"/>
    <x v="45"/>
  </r>
  <r>
    <n v="712"/>
    <n v="71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42"/>
  </r>
  <r>
    <n v="8247"/>
    <n v="8247"/>
    <n v="0"/>
    <n v="0"/>
    <n v="8247"/>
    <n v="8247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3"/>
  </r>
  <r>
    <n v="68"/>
    <n v="68"/>
    <n v="0"/>
    <n v="0"/>
    <n v="68"/>
    <n v="68"/>
    <n v="0"/>
    <n v="0"/>
    <n v="0"/>
    <n v="0"/>
    <n v="0"/>
    <n v="0"/>
    <x v="66"/>
  </r>
  <r>
    <n v="3777"/>
    <n v="3777"/>
    <n v="0"/>
    <n v="0"/>
    <n v="0"/>
    <n v="0"/>
    <n v="0"/>
    <n v="0"/>
    <n v="0"/>
    <n v="0"/>
    <n v="0"/>
    <n v="0"/>
    <x v="50"/>
  </r>
  <r>
    <n v="53"/>
    <n v="0"/>
    <n v="53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5"/>
  </r>
  <r>
    <n v="694"/>
    <n v="694"/>
    <n v="0"/>
    <n v="0"/>
    <n v="0"/>
    <n v="0"/>
    <n v="0"/>
    <n v="0"/>
    <n v="0"/>
    <n v="0"/>
    <n v="0"/>
    <n v="0"/>
    <x v="13"/>
  </r>
  <r>
    <n v="7"/>
    <n v="0"/>
    <n v="7"/>
    <n v="0"/>
    <n v="0"/>
    <n v="0"/>
    <n v="0"/>
    <n v="0"/>
    <n v="0"/>
    <n v="0"/>
    <n v="0"/>
    <n v="0"/>
    <x v="32"/>
  </r>
  <r>
    <n v="1230"/>
    <n v="1230"/>
    <n v="0"/>
    <n v="0"/>
    <n v="1230"/>
    <n v="1230"/>
    <n v="0"/>
    <n v="0"/>
    <n v="0"/>
    <n v="0"/>
    <n v="0"/>
    <n v="0"/>
    <x v="51"/>
  </r>
  <r>
    <n v="970"/>
    <n v="0"/>
    <n v="970"/>
    <n v="0"/>
    <n v="0"/>
    <n v="0"/>
    <n v="0"/>
    <n v="0"/>
    <n v="0"/>
    <n v="0"/>
    <n v="0"/>
    <n v="0"/>
    <x v="55"/>
  </r>
  <r>
    <n v="421"/>
    <n v="0"/>
    <n v="421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7"/>
  </r>
  <r>
    <n v="733"/>
    <n v="0"/>
    <n v="733"/>
    <n v="0"/>
    <n v="0"/>
    <n v="0"/>
    <n v="0"/>
    <n v="0"/>
    <n v="733"/>
    <n v="0"/>
    <n v="733"/>
    <n v="0"/>
    <x v="16"/>
  </r>
  <r>
    <n v="2"/>
    <n v="2"/>
    <n v="0"/>
    <n v="0"/>
    <n v="0"/>
    <n v="0"/>
    <n v="0"/>
    <n v="0"/>
    <n v="0"/>
    <n v="0"/>
    <n v="0"/>
    <n v="0"/>
    <x v="3"/>
  </r>
  <r>
    <n v="1588"/>
    <n v="1588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42"/>
  </r>
  <r>
    <n v="315"/>
    <n v="315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21"/>
  </r>
  <r>
    <n v="10454"/>
    <n v="1045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2"/>
  </r>
  <r>
    <n v="15"/>
    <n v="0"/>
    <n v="15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30"/>
  </r>
  <r>
    <n v="1651"/>
    <n v="1651"/>
    <n v="0"/>
    <n v="0"/>
    <n v="0"/>
    <n v="0"/>
    <n v="0"/>
    <n v="0"/>
    <n v="1651"/>
    <n v="1651"/>
    <n v="0"/>
    <n v="0"/>
    <x v="47"/>
  </r>
  <r>
    <n v="919"/>
    <n v="0"/>
    <n v="919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41"/>
  </r>
  <r>
    <n v="5539"/>
    <n v="5539"/>
    <n v="0"/>
    <n v="0"/>
    <n v="5539"/>
    <n v="5539"/>
    <n v="0"/>
    <n v="0"/>
    <n v="0"/>
    <n v="0"/>
    <n v="0"/>
    <n v="0"/>
    <x v="60"/>
  </r>
  <r>
    <n v="277"/>
    <n v="277"/>
    <n v="0"/>
    <n v="0"/>
    <n v="0"/>
    <n v="0"/>
    <n v="0"/>
    <n v="0"/>
    <n v="0"/>
    <n v="0"/>
    <n v="0"/>
    <n v="0"/>
    <x v="61"/>
  </r>
  <r>
    <n v="56"/>
    <n v="5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28"/>
  </r>
  <r>
    <n v="235"/>
    <n v="235"/>
    <n v="0"/>
    <n v="0"/>
    <n v="0"/>
    <n v="0"/>
    <n v="0"/>
    <n v="0"/>
    <n v="0"/>
    <n v="0"/>
    <n v="0"/>
    <n v="0"/>
    <x v="15"/>
  </r>
  <r>
    <n v="188"/>
    <n v="188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31"/>
  </r>
  <r>
    <n v="23563"/>
    <n v="23563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8"/>
    <n v="8"/>
    <n v="0"/>
    <n v="0"/>
    <x v="55"/>
  </r>
  <r>
    <n v="10425"/>
    <n v="10425"/>
    <n v="0"/>
    <n v="0"/>
    <n v="0"/>
    <n v="0"/>
    <n v="0"/>
    <n v="0"/>
    <n v="10425"/>
    <n v="10425"/>
    <n v="0"/>
    <n v="0"/>
    <x v="23"/>
  </r>
  <r>
    <n v="339"/>
    <n v="339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"/>
  </r>
  <r>
    <n v="585"/>
    <n v="585"/>
    <n v="0"/>
    <n v="0"/>
    <n v="0"/>
    <n v="0"/>
    <n v="0"/>
    <n v="0"/>
    <n v="0"/>
    <n v="0"/>
    <n v="0"/>
    <n v="0"/>
    <x v="35"/>
  </r>
  <r>
    <n v="2281"/>
    <n v="2281"/>
    <n v="0"/>
    <n v="0"/>
    <n v="0"/>
    <n v="0"/>
    <n v="0"/>
    <n v="0"/>
    <n v="0"/>
    <n v="0"/>
    <n v="0"/>
    <n v="0"/>
    <x v="37"/>
  </r>
  <r>
    <n v="22554"/>
    <n v="0"/>
    <n v="22554"/>
    <n v="0"/>
    <n v="0"/>
    <n v="0"/>
    <n v="0"/>
    <n v="0"/>
    <n v="22554"/>
    <n v="0"/>
    <n v="22554"/>
    <n v="0"/>
    <x v="37"/>
  </r>
  <r>
    <n v="43"/>
    <n v="43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2"/>
  </r>
  <r>
    <n v="213"/>
    <n v="213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45"/>
  </r>
  <r>
    <n v="191"/>
    <n v="191"/>
    <n v="0"/>
    <n v="0"/>
    <n v="0"/>
    <n v="0"/>
    <n v="0"/>
    <n v="0"/>
    <n v="0"/>
    <n v="0"/>
    <n v="0"/>
    <n v="0"/>
    <x v="54"/>
  </r>
  <r>
    <n v="8"/>
    <n v="0"/>
    <n v="8"/>
    <n v="0"/>
    <n v="0"/>
    <n v="0"/>
    <n v="0"/>
    <n v="0"/>
    <n v="0"/>
    <n v="0"/>
    <n v="0"/>
    <n v="0"/>
    <x v="52"/>
  </r>
  <r>
    <n v="873"/>
    <n v="873"/>
    <n v="0"/>
    <n v="0"/>
    <n v="873"/>
    <n v="873"/>
    <n v="0"/>
    <n v="0"/>
    <n v="0"/>
    <n v="0"/>
    <n v="0"/>
    <n v="0"/>
    <x v="41"/>
  </r>
  <r>
    <n v="2736"/>
    <n v="0"/>
    <n v="2736"/>
    <n v="0"/>
    <n v="0"/>
    <n v="0"/>
    <n v="0"/>
    <n v="0"/>
    <n v="2736"/>
    <n v="0"/>
    <n v="2736"/>
    <n v="0"/>
    <x v="43"/>
  </r>
  <r>
    <n v="279"/>
    <n v="279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6"/>
  </r>
  <r>
    <n v="4525"/>
    <n v="0"/>
    <n v="4525"/>
    <n v="0"/>
    <n v="0"/>
    <n v="0"/>
    <n v="0"/>
    <n v="0"/>
    <n v="0"/>
    <n v="0"/>
    <n v="0"/>
    <n v="0"/>
    <x v="33"/>
  </r>
  <r>
    <n v="53390"/>
    <n v="53390"/>
    <n v="0"/>
    <n v="0"/>
    <n v="0"/>
    <n v="0"/>
    <n v="0"/>
    <n v="0"/>
    <n v="0"/>
    <n v="0"/>
    <n v="0"/>
    <n v="0"/>
    <x v="13"/>
  </r>
  <r>
    <n v="12213"/>
    <n v="12213"/>
    <n v="0"/>
    <n v="0"/>
    <n v="0"/>
    <n v="0"/>
    <n v="0"/>
    <n v="0"/>
    <n v="0"/>
    <n v="0"/>
    <n v="0"/>
    <n v="0"/>
    <x v="22"/>
  </r>
  <r>
    <n v="61"/>
    <n v="61"/>
    <n v="0"/>
    <n v="0"/>
    <n v="61"/>
    <n v="61"/>
    <n v="0"/>
    <n v="0"/>
    <n v="0"/>
    <n v="0"/>
    <n v="0"/>
    <n v="0"/>
    <x v="35"/>
  </r>
  <r>
    <n v="3031"/>
    <n v="0"/>
    <n v="3031"/>
    <n v="0"/>
    <n v="0"/>
    <n v="0"/>
    <n v="0"/>
    <n v="0"/>
    <n v="0"/>
    <n v="0"/>
    <n v="0"/>
    <n v="0"/>
    <x v="34"/>
  </r>
  <r>
    <n v="683"/>
    <n v="683"/>
    <n v="0"/>
    <n v="0"/>
    <n v="0"/>
    <n v="0"/>
    <n v="0"/>
    <n v="0"/>
    <n v="0"/>
    <n v="0"/>
    <n v="0"/>
    <n v="0"/>
    <x v="9"/>
  </r>
  <r>
    <n v="3881"/>
    <n v="3881"/>
    <n v="0"/>
    <n v="0"/>
    <n v="0"/>
    <n v="0"/>
    <n v="0"/>
    <n v="0"/>
    <n v="0"/>
    <n v="0"/>
    <n v="0"/>
    <n v="0"/>
    <x v="1"/>
  </r>
  <r>
    <n v="2478"/>
    <n v="2478"/>
    <n v="0"/>
    <n v="0"/>
    <n v="0"/>
    <n v="0"/>
    <n v="0"/>
    <n v="0"/>
    <n v="0"/>
    <n v="0"/>
    <n v="0"/>
    <n v="0"/>
    <x v="60"/>
  </r>
  <r>
    <n v="193"/>
    <n v="193"/>
    <n v="0"/>
    <n v="0"/>
    <n v="0"/>
    <n v="0"/>
    <n v="0"/>
    <n v="0"/>
    <n v="0"/>
    <n v="0"/>
    <n v="0"/>
    <n v="0"/>
    <x v="13"/>
  </r>
  <r>
    <n v="774"/>
    <n v="774"/>
    <n v="0"/>
    <n v="0"/>
    <n v="774"/>
    <n v="774"/>
    <n v="0"/>
    <n v="0"/>
    <n v="0"/>
    <n v="0"/>
    <n v="0"/>
    <n v="0"/>
    <x v="59"/>
  </r>
  <r>
    <n v="568"/>
    <n v="568"/>
    <n v="0"/>
    <n v="0"/>
    <n v="0"/>
    <n v="0"/>
    <n v="0"/>
    <n v="0"/>
    <n v="0"/>
    <n v="0"/>
    <n v="0"/>
    <n v="0"/>
    <x v="56"/>
  </r>
  <r>
    <n v="483"/>
    <n v="483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40"/>
    <n v="40"/>
    <n v="0"/>
    <n v="0"/>
    <x v="55"/>
  </r>
  <r>
    <n v="5"/>
    <n v="5"/>
    <n v="0"/>
    <n v="0"/>
    <n v="0"/>
    <n v="0"/>
    <n v="0"/>
    <n v="0"/>
    <n v="0"/>
    <n v="0"/>
    <n v="0"/>
    <n v="0"/>
    <x v="66"/>
  </r>
  <r>
    <n v="17"/>
    <n v="0"/>
    <n v="17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6"/>
  </r>
  <r>
    <n v="3291"/>
    <n v="3291"/>
    <n v="0"/>
    <n v="0"/>
    <n v="0"/>
    <n v="0"/>
    <n v="0"/>
    <n v="0"/>
    <n v="0"/>
    <n v="0"/>
    <n v="0"/>
    <n v="0"/>
    <x v="52"/>
  </r>
  <r>
    <n v="21"/>
    <n v="21"/>
    <n v="0"/>
    <n v="0"/>
    <n v="21"/>
    <n v="21"/>
    <n v="0"/>
    <n v="0"/>
    <n v="0"/>
    <n v="0"/>
    <n v="0"/>
    <n v="0"/>
    <x v="18"/>
  </r>
  <r>
    <n v="274"/>
    <n v="0"/>
    <n v="274"/>
    <n v="0"/>
    <n v="0"/>
    <n v="0"/>
    <n v="0"/>
    <n v="0"/>
    <n v="0"/>
    <n v="0"/>
    <n v="0"/>
    <n v="0"/>
    <x v="42"/>
  </r>
  <r>
    <n v="825"/>
    <n v="825"/>
    <n v="0"/>
    <n v="0"/>
    <n v="0"/>
    <n v="0"/>
    <n v="0"/>
    <n v="0"/>
    <n v="0"/>
    <n v="0"/>
    <n v="0"/>
    <n v="0"/>
    <x v="41"/>
  </r>
  <r>
    <n v="651"/>
    <n v="651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38"/>
    <n v="38"/>
    <n v="0"/>
    <n v="0"/>
    <x v="66"/>
  </r>
  <r>
    <n v="8"/>
    <n v="8"/>
    <n v="0"/>
    <n v="0"/>
    <n v="0"/>
    <n v="0"/>
    <n v="0"/>
    <n v="0"/>
    <n v="0"/>
    <n v="0"/>
    <n v="0"/>
    <n v="0"/>
    <x v="33"/>
  </r>
  <r>
    <n v="152"/>
    <n v="152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3"/>
  </r>
  <r>
    <n v="228"/>
    <n v="0"/>
    <n v="228"/>
    <n v="0"/>
    <n v="0"/>
    <n v="0"/>
    <n v="0"/>
    <n v="0"/>
    <n v="0"/>
    <n v="0"/>
    <n v="0"/>
    <n v="0"/>
    <x v="39"/>
  </r>
  <r>
    <n v="4652"/>
    <n v="4652"/>
    <n v="0"/>
    <n v="0"/>
    <n v="4652"/>
    <n v="4652"/>
    <n v="0"/>
    <n v="0"/>
    <n v="0"/>
    <n v="0"/>
    <n v="0"/>
    <n v="0"/>
    <x v="22"/>
  </r>
  <r>
    <n v="108"/>
    <n v="108"/>
    <n v="0"/>
    <n v="0"/>
    <n v="0"/>
    <n v="0"/>
    <n v="0"/>
    <n v="0"/>
    <n v="0"/>
    <n v="0"/>
    <n v="0"/>
    <n v="0"/>
    <x v="0"/>
  </r>
  <r>
    <n v="2769"/>
    <n v="2769"/>
    <n v="0"/>
    <n v="0"/>
    <n v="0"/>
    <n v="0"/>
    <n v="0"/>
    <n v="0"/>
    <n v="0"/>
    <n v="0"/>
    <n v="0"/>
    <n v="0"/>
    <x v="37"/>
  </r>
  <r>
    <n v="4884"/>
    <n v="4884"/>
    <n v="0"/>
    <n v="0"/>
    <n v="0"/>
    <n v="0"/>
    <n v="0"/>
    <n v="0"/>
    <n v="0"/>
    <n v="0"/>
    <n v="0"/>
    <n v="0"/>
    <x v="44"/>
  </r>
  <r>
    <n v="186"/>
    <n v="18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12"/>
  </r>
  <r>
    <n v="41"/>
    <n v="41"/>
    <n v="0"/>
    <n v="0"/>
    <n v="0"/>
    <n v="0"/>
    <n v="0"/>
    <n v="0"/>
    <n v="41"/>
    <n v="41"/>
    <n v="0"/>
    <n v="0"/>
    <x v="28"/>
  </r>
  <r>
    <n v="2720"/>
    <n v="0"/>
    <n v="0"/>
    <n v="2720"/>
    <n v="0"/>
    <n v="0"/>
    <n v="0"/>
    <n v="0"/>
    <n v="0"/>
    <n v="0"/>
    <n v="0"/>
    <n v="0"/>
    <x v="69"/>
  </r>
  <r>
    <n v="86"/>
    <n v="86"/>
    <n v="0"/>
    <n v="0"/>
    <n v="0"/>
    <n v="0"/>
    <n v="0"/>
    <n v="0"/>
    <n v="0"/>
    <n v="0"/>
    <n v="0"/>
    <n v="0"/>
    <x v="47"/>
  </r>
  <r>
    <n v="270575"/>
    <n v="0"/>
    <n v="0"/>
    <n v="270575"/>
    <n v="0"/>
    <n v="0"/>
    <n v="0"/>
    <n v="0"/>
    <n v="0"/>
    <n v="0"/>
    <n v="0"/>
    <n v="0"/>
    <x v="2"/>
  </r>
  <r>
    <n v="2807"/>
    <n v="2807"/>
    <n v="0"/>
    <n v="0"/>
    <n v="0"/>
    <n v="0"/>
    <n v="0"/>
    <n v="0"/>
    <n v="2807"/>
    <n v="2807"/>
    <n v="0"/>
    <n v="0"/>
    <x v="46"/>
  </r>
  <r>
    <n v="573"/>
    <n v="0"/>
    <n v="573"/>
    <n v="0"/>
    <n v="0"/>
    <n v="0"/>
    <n v="0"/>
    <n v="0"/>
    <n v="573"/>
    <n v="0"/>
    <n v="573"/>
    <n v="0"/>
    <x v="59"/>
  </r>
  <r>
    <n v="407"/>
    <n v="407"/>
    <n v="0"/>
    <n v="0"/>
    <n v="407"/>
    <n v="407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6"/>
  </r>
  <r>
    <n v="1888"/>
    <n v="1888"/>
    <n v="0"/>
    <n v="0"/>
    <n v="0"/>
    <n v="0"/>
    <n v="0"/>
    <n v="0"/>
    <n v="0"/>
    <n v="0"/>
    <n v="0"/>
    <n v="0"/>
    <x v="22"/>
  </r>
  <r>
    <n v="116"/>
    <n v="116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59"/>
    <n v="59"/>
    <n v="0"/>
    <n v="0"/>
    <x v="29"/>
  </r>
  <r>
    <n v="736"/>
    <n v="73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0"/>
  </r>
  <r>
    <n v="2111"/>
    <n v="0"/>
    <n v="2111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20"/>
  </r>
  <r>
    <n v="6181"/>
    <n v="6181"/>
    <n v="0"/>
    <n v="0"/>
    <n v="0"/>
    <n v="0"/>
    <n v="0"/>
    <n v="0"/>
    <n v="6181"/>
    <n v="6181"/>
    <n v="0"/>
    <n v="0"/>
    <x v="13"/>
  </r>
  <r>
    <n v="2230"/>
    <n v="2230"/>
    <n v="0"/>
    <n v="0"/>
    <n v="2230"/>
    <n v="2230"/>
    <n v="0"/>
    <n v="0"/>
    <n v="0"/>
    <n v="0"/>
    <n v="0"/>
    <n v="0"/>
    <x v="36"/>
  </r>
  <r>
    <n v="1441"/>
    <n v="0"/>
    <n v="1441"/>
    <n v="0"/>
    <n v="0"/>
    <n v="0"/>
    <n v="0"/>
    <n v="0"/>
    <n v="1441"/>
    <n v="0"/>
    <n v="1441"/>
    <n v="0"/>
    <x v="55"/>
  </r>
  <r>
    <n v="2294"/>
    <n v="2294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3"/>
  </r>
  <r>
    <n v="3070"/>
    <n v="3070"/>
    <n v="0"/>
    <n v="0"/>
    <n v="0"/>
    <n v="0"/>
    <n v="0"/>
    <n v="0"/>
    <n v="0"/>
    <n v="0"/>
    <n v="0"/>
    <n v="0"/>
    <x v="33"/>
  </r>
  <r>
    <n v="220"/>
    <n v="220"/>
    <n v="0"/>
    <n v="0"/>
    <n v="220"/>
    <n v="22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26"/>
  </r>
  <r>
    <n v="339"/>
    <n v="339"/>
    <n v="0"/>
    <n v="0"/>
    <n v="0"/>
    <n v="0"/>
    <n v="0"/>
    <n v="0"/>
    <n v="0"/>
    <n v="0"/>
    <n v="0"/>
    <n v="0"/>
    <x v="43"/>
  </r>
  <r>
    <n v="238"/>
    <n v="238"/>
    <n v="0"/>
    <n v="0"/>
    <n v="238"/>
    <n v="238"/>
    <n v="0"/>
    <n v="0"/>
    <n v="0"/>
    <n v="0"/>
    <n v="0"/>
    <n v="0"/>
    <x v="5"/>
  </r>
  <r>
    <n v="43"/>
    <n v="43"/>
    <n v="0"/>
    <n v="0"/>
    <n v="43"/>
    <n v="43"/>
    <n v="0"/>
    <n v="0"/>
    <n v="0"/>
    <n v="0"/>
    <n v="0"/>
    <n v="0"/>
    <x v="34"/>
  </r>
  <r>
    <n v="4669"/>
    <n v="4669"/>
    <n v="0"/>
    <n v="0"/>
    <n v="0"/>
    <n v="0"/>
    <n v="0"/>
    <n v="0"/>
    <n v="0"/>
    <n v="0"/>
    <n v="0"/>
    <n v="0"/>
    <x v="56"/>
  </r>
  <r>
    <n v="363"/>
    <n v="363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30"/>
  </r>
  <r>
    <n v="32"/>
    <n v="32"/>
    <n v="0"/>
    <n v="0"/>
    <n v="32"/>
    <n v="32"/>
    <n v="0"/>
    <n v="0"/>
    <n v="0"/>
    <n v="0"/>
    <n v="0"/>
    <n v="0"/>
    <x v="18"/>
  </r>
  <r>
    <n v="1956"/>
    <n v="195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3"/>
  </r>
  <r>
    <n v="75"/>
    <n v="7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6"/>
  </r>
  <r>
    <n v="1538"/>
    <n v="0"/>
    <n v="0"/>
    <n v="1538"/>
    <n v="0"/>
    <n v="0"/>
    <n v="0"/>
    <n v="0"/>
    <n v="0"/>
    <n v="0"/>
    <n v="0"/>
    <n v="0"/>
    <x v="69"/>
  </r>
  <r>
    <n v="7"/>
    <n v="7"/>
    <n v="0"/>
    <n v="0"/>
    <n v="7"/>
    <n v="7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37"/>
  </r>
  <r>
    <n v="527"/>
    <n v="527"/>
    <n v="0"/>
    <n v="0"/>
    <n v="0"/>
    <n v="0"/>
    <n v="0"/>
    <n v="0"/>
    <n v="0"/>
    <n v="0"/>
    <n v="0"/>
    <n v="0"/>
    <x v="35"/>
  </r>
  <r>
    <n v="845"/>
    <n v="845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0"/>
  </r>
  <r>
    <n v="11819"/>
    <n v="0"/>
    <n v="11819"/>
    <n v="0"/>
    <n v="0"/>
    <n v="0"/>
    <n v="0"/>
    <n v="0"/>
    <n v="11819"/>
    <n v="0"/>
    <n v="11819"/>
    <n v="0"/>
    <x v="57"/>
  </r>
  <r>
    <n v="749"/>
    <n v="74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61"/>
  </r>
  <r>
    <n v="283"/>
    <n v="283"/>
    <n v="0"/>
    <n v="0"/>
    <n v="0"/>
    <n v="0"/>
    <n v="0"/>
    <n v="0"/>
    <n v="0"/>
    <n v="0"/>
    <n v="0"/>
    <n v="0"/>
    <x v="1"/>
  </r>
  <r>
    <n v="1171"/>
    <n v="0"/>
    <n v="1171"/>
    <n v="0"/>
    <n v="0"/>
    <n v="0"/>
    <n v="0"/>
    <n v="0"/>
    <n v="0"/>
    <n v="0"/>
    <n v="0"/>
    <n v="0"/>
    <x v="27"/>
  </r>
  <r>
    <n v="57"/>
    <n v="57"/>
    <n v="0"/>
    <n v="0"/>
    <n v="0"/>
    <n v="0"/>
    <n v="0"/>
    <n v="0"/>
    <n v="0"/>
    <n v="0"/>
    <n v="0"/>
    <n v="0"/>
    <x v="66"/>
  </r>
  <r>
    <n v="522"/>
    <n v="0"/>
    <n v="522"/>
    <n v="0"/>
    <n v="0"/>
    <n v="0"/>
    <n v="0"/>
    <n v="0"/>
    <n v="522"/>
    <n v="0"/>
    <n v="522"/>
    <n v="0"/>
    <x v="59"/>
  </r>
  <r>
    <n v="1"/>
    <n v="1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5"/>
  </r>
  <r>
    <n v="10368"/>
    <n v="10368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4"/>
  </r>
  <r>
    <n v="999"/>
    <n v="0"/>
    <n v="999"/>
    <n v="0"/>
    <n v="0"/>
    <n v="0"/>
    <n v="0"/>
    <n v="0"/>
    <n v="0"/>
    <n v="0"/>
    <n v="0"/>
    <n v="0"/>
    <x v="63"/>
  </r>
  <r>
    <n v="959"/>
    <n v="959"/>
    <n v="0"/>
    <n v="0"/>
    <n v="0"/>
    <n v="0"/>
    <n v="0"/>
    <n v="0"/>
    <n v="0"/>
    <n v="0"/>
    <n v="0"/>
    <n v="0"/>
    <x v="37"/>
  </r>
  <r>
    <n v="480"/>
    <n v="0"/>
    <n v="48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54"/>
  </r>
  <r>
    <n v="18664"/>
    <n v="18664"/>
    <n v="0"/>
    <n v="0"/>
    <n v="0"/>
    <n v="0"/>
    <n v="0"/>
    <n v="0"/>
    <n v="18664"/>
    <n v="18664"/>
    <n v="0"/>
    <n v="0"/>
    <x v="27"/>
  </r>
  <r>
    <n v="4"/>
    <n v="4"/>
    <n v="0"/>
    <n v="0"/>
    <n v="0"/>
    <n v="0"/>
    <n v="0"/>
    <n v="0"/>
    <n v="0"/>
    <n v="0"/>
    <n v="0"/>
    <n v="0"/>
    <x v="54"/>
  </r>
  <r>
    <n v="2572"/>
    <n v="2572"/>
    <n v="0"/>
    <n v="0"/>
    <n v="0"/>
    <n v="0"/>
    <n v="0"/>
    <n v="0"/>
    <n v="0"/>
    <n v="0"/>
    <n v="0"/>
    <n v="0"/>
    <x v="1"/>
  </r>
  <r>
    <n v="1480"/>
    <n v="1480"/>
    <n v="0"/>
    <n v="0"/>
    <n v="0"/>
    <n v="0"/>
    <n v="0"/>
    <n v="0"/>
    <n v="0"/>
    <n v="0"/>
    <n v="0"/>
    <n v="0"/>
    <x v="14"/>
  </r>
  <r>
    <n v="3849"/>
    <n v="3849"/>
    <n v="0"/>
    <n v="0"/>
    <n v="3849"/>
    <n v="3849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8"/>
  </r>
  <r>
    <n v="1264"/>
    <n v="1264"/>
    <n v="0"/>
    <n v="0"/>
    <n v="1264"/>
    <n v="1264"/>
    <n v="0"/>
    <n v="0"/>
    <n v="0"/>
    <n v="0"/>
    <n v="0"/>
    <n v="0"/>
    <x v="28"/>
  </r>
  <r>
    <n v="572"/>
    <n v="572"/>
    <n v="0"/>
    <n v="0"/>
    <n v="0"/>
    <n v="0"/>
    <n v="0"/>
    <n v="0"/>
    <n v="572"/>
    <n v="572"/>
    <n v="0"/>
    <n v="0"/>
    <x v="0"/>
  </r>
  <r>
    <n v="7852"/>
    <n v="7852"/>
    <n v="0"/>
    <n v="0"/>
    <n v="0"/>
    <n v="0"/>
    <n v="0"/>
    <n v="0"/>
    <n v="0"/>
    <n v="0"/>
    <n v="0"/>
    <n v="0"/>
    <x v="10"/>
  </r>
  <r>
    <n v="836"/>
    <n v="836"/>
    <n v="0"/>
    <n v="0"/>
    <n v="0"/>
    <n v="0"/>
    <n v="0"/>
    <n v="0"/>
    <n v="0"/>
    <n v="0"/>
    <n v="0"/>
    <n v="0"/>
    <x v="2"/>
  </r>
  <r>
    <n v="2080"/>
    <n v="0"/>
    <n v="2080"/>
    <n v="0"/>
    <n v="0"/>
    <n v="0"/>
    <n v="0"/>
    <n v="0"/>
    <n v="0"/>
    <n v="0"/>
    <n v="0"/>
    <n v="0"/>
    <x v="53"/>
  </r>
  <r>
    <n v="20438"/>
    <n v="20438"/>
    <n v="0"/>
    <n v="0"/>
    <n v="0"/>
    <n v="0"/>
    <n v="0"/>
    <n v="0"/>
    <n v="0"/>
    <n v="0"/>
    <n v="0"/>
    <n v="0"/>
    <x v="47"/>
  </r>
  <r>
    <n v="3237"/>
    <n v="3237"/>
    <n v="0"/>
    <n v="0"/>
    <n v="0"/>
    <n v="0"/>
    <n v="0"/>
    <n v="0"/>
    <n v="0"/>
    <n v="0"/>
    <n v="0"/>
    <n v="0"/>
    <x v="37"/>
  </r>
  <r>
    <n v="10258"/>
    <n v="10258"/>
    <n v="0"/>
    <n v="0"/>
    <n v="0"/>
    <n v="0"/>
    <n v="0"/>
    <n v="0"/>
    <n v="0"/>
    <n v="0"/>
    <n v="0"/>
    <n v="0"/>
    <x v="48"/>
  </r>
  <r>
    <n v="148"/>
    <n v="148"/>
    <n v="0"/>
    <n v="0"/>
    <n v="148"/>
    <n v="148"/>
    <n v="0"/>
    <n v="0"/>
    <n v="0"/>
    <n v="0"/>
    <n v="0"/>
    <n v="0"/>
    <x v="52"/>
  </r>
  <r>
    <n v="632"/>
    <n v="632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9"/>
  </r>
  <r>
    <n v="351"/>
    <n v="351"/>
    <n v="0"/>
    <n v="0"/>
    <n v="0"/>
    <n v="0"/>
    <n v="0"/>
    <n v="0"/>
    <n v="0"/>
    <n v="0"/>
    <n v="0"/>
    <n v="0"/>
    <x v="65"/>
  </r>
  <r>
    <n v="4733"/>
    <n v="0"/>
    <n v="4733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60"/>
  </r>
  <r>
    <n v="25903"/>
    <n v="0"/>
    <n v="25903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6"/>
  </r>
  <r>
    <n v="231"/>
    <n v="231"/>
    <n v="0"/>
    <n v="0"/>
    <n v="0"/>
    <n v="0"/>
    <n v="0"/>
    <n v="0"/>
    <n v="0"/>
    <n v="0"/>
    <n v="0"/>
    <n v="0"/>
    <x v="61"/>
  </r>
  <r>
    <n v="8990"/>
    <n v="8990"/>
    <n v="0"/>
    <n v="0"/>
    <n v="0"/>
    <n v="0"/>
    <n v="0"/>
    <n v="0"/>
    <n v="0"/>
    <n v="0"/>
    <n v="0"/>
    <n v="0"/>
    <x v="56"/>
  </r>
  <r>
    <n v="8748"/>
    <n v="0"/>
    <n v="8748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7"/>
  </r>
  <r>
    <n v="143"/>
    <n v="143"/>
    <n v="0"/>
    <n v="0"/>
    <n v="0"/>
    <n v="0"/>
    <n v="0"/>
    <n v="0"/>
    <n v="0"/>
    <n v="0"/>
    <n v="0"/>
    <n v="0"/>
    <x v="43"/>
  </r>
  <r>
    <n v="170"/>
    <n v="170"/>
    <n v="0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96"/>
    <n v="96"/>
    <n v="0"/>
    <n v="0"/>
    <x v="49"/>
  </r>
  <r>
    <n v="16"/>
    <n v="16"/>
    <n v="0"/>
    <n v="0"/>
    <n v="0"/>
    <n v="0"/>
    <n v="0"/>
    <n v="0"/>
    <n v="0"/>
    <n v="0"/>
    <n v="0"/>
    <n v="0"/>
    <x v="4"/>
  </r>
  <r>
    <n v="1232"/>
    <n v="1232"/>
    <n v="0"/>
    <n v="0"/>
    <n v="0"/>
    <n v="0"/>
    <n v="0"/>
    <n v="0"/>
    <n v="0"/>
    <n v="0"/>
    <n v="0"/>
    <n v="0"/>
    <x v="29"/>
  </r>
  <r>
    <n v="1898"/>
    <n v="1898"/>
    <n v="0"/>
    <n v="0"/>
    <n v="0"/>
    <n v="0"/>
    <n v="0"/>
    <n v="0"/>
    <n v="0"/>
    <n v="0"/>
    <n v="0"/>
    <n v="0"/>
    <x v="43"/>
  </r>
  <r>
    <n v="311"/>
    <n v="311"/>
    <n v="0"/>
    <n v="0"/>
    <n v="0"/>
    <n v="0"/>
    <n v="0"/>
    <n v="0"/>
    <n v="0"/>
    <n v="0"/>
    <n v="0"/>
    <n v="0"/>
    <x v="9"/>
  </r>
  <r>
    <n v="253"/>
    <n v="253"/>
    <n v="0"/>
    <n v="0"/>
    <n v="0"/>
    <n v="0"/>
    <n v="0"/>
    <n v="0"/>
    <n v="0"/>
    <n v="0"/>
    <n v="0"/>
    <n v="0"/>
    <x v="52"/>
  </r>
  <r>
    <n v="141"/>
    <n v="141"/>
    <n v="0"/>
    <n v="0"/>
    <n v="141"/>
    <n v="141"/>
    <n v="0"/>
    <n v="0"/>
    <n v="0"/>
    <n v="0"/>
    <n v="0"/>
    <n v="0"/>
    <x v="21"/>
  </r>
  <r>
    <n v="277"/>
    <n v="277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23"/>
  </r>
  <r>
    <n v="2007"/>
    <n v="0"/>
    <n v="2007"/>
    <n v="0"/>
    <n v="0"/>
    <n v="0"/>
    <n v="0"/>
    <n v="0"/>
    <n v="0"/>
    <n v="0"/>
    <n v="0"/>
    <n v="0"/>
    <x v="44"/>
  </r>
  <r>
    <n v="582"/>
    <n v="0"/>
    <n v="582"/>
    <n v="0"/>
    <n v="0"/>
    <n v="0"/>
    <n v="0"/>
    <n v="0"/>
    <n v="0"/>
    <n v="0"/>
    <n v="0"/>
    <n v="0"/>
    <x v="44"/>
  </r>
  <r>
    <n v="132"/>
    <n v="0"/>
    <n v="132"/>
    <n v="0"/>
    <n v="0"/>
    <n v="0"/>
    <n v="0"/>
    <n v="0"/>
    <n v="132"/>
    <n v="0"/>
    <n v="132"/>
    <n v="0"/>
    <x v="68"/>
  </r>
  <r>
    <n v="239"/>
    <n v="239"/>
    <n v="0"/>
    <n v="0"/>
    <n v="0"/>
    <n v="0"/>
    <n v="0"/>
    <n v="0"/>
    <n v="0"/>
    <n v="0"/>
    <n v="0"/>
    <n v="0"/>
    <x v="9"/>
  </r>
  <r>
    <n v="322"/>
    <n v="322"/>
    <n v="0"/>
    <n v="0"/>
    <n v="0"/>
    <n v="0"/>
    <n v="0"/>
    <n v="0"/>
    <n v="0"/>
    <n v="0"/>
    <n v="0"/>
    <n v="0"/>
    <x v="6"/>
  </r>
  <r>
    <n v="276"/>
    <n v="0"/>
    <n v="276"/>
    <n v="0"/>
    <n v="0"/>
    <n v="0"/>
    <n v="0"/>
    <n v="0"/>
    <n v="0"/>
    <n v="0"/>
    <n v="0"/>
    <n v="0"/>
    <x v="64"/>
  </r>
  <r>
    <n v="10418"/>
    <n v="10418"/>
    <n v="0"/>
    <n v="0"/>
    <n v="0"/>
    <n v="0"/>
    <n v="0"/>
    <n v="0"/>
    <n v="0"/>
    <n v="0"/>
    <n v="0"/>
    <n v="0"/>
    <x v="44"/>
  </r>
  <r>
    <n v="1134"/>
    <n v="0"/>
    <n v="1134"/>
    <n v="0"/>
    <n v="0"/>
    <n v="0"/>
    <n v="0"/>
    <n v="0"/>
    <n v="1134"/>
    <n v="0"/>
    <n v="1134"/>
    <n v="0"/>
    <x v="40"/>
  </r>
  <r>
    <n v="33"/>
    <n v="33"/>
    <n v="0"/>
    <n v="0"/>
    <n v="33"/>
    <n v="33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63"/>
  </r>
  <r>
    <n v="232"/>
    <n v="23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6735"/>
    <n v="6735"/>
    <n v="0"/>
    <n v="0"/>
    <n v="0"/>
    <n v="0"/>
    <n v="0"/>
    <n v="0"/>
    <n v="0"/>
    <n v="0"/>
    <n v="0"/>
    <n v="0"/>
    <x v="9"/>
  </r>
  <r>
    <n v="292"/>
    <n v="292"/>
    <n v="0"/>
    <n v="0"/>
    <n v="0"/>
    <n v="0"/>
    <n v="0"/>
    <n v="0"/>
    <n v="0"/>
    <n v="0"/>
    <n v="0"/>
    <n v="0"/>
    <x v="27"/>
  </r>
  <r>
    <n v="8974"/>
    <n v="0"/>
    <n v="0"/>
    <n v="8974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374"/>
    <n v="374"/>
    <n v="0"/>
    <n v="0"/>
    <n v="374"/>
    <n v="374"/>
    <n v="0"/>
    <n v="0"/>
    <n v="0"/>
    <n v="0"/>
    <n v="0"/>
    <n v="0"/>
    <x v="30"/>
  </r>
  <r>
    <n v="104"/>
    <n v="10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6"/>
  </r>
  <r>
    <n v="187"/>
    <n v="187"/>
    <n v="0"/>
    <n v="0"/>
    <n v="187"/>
    <n v="187"/>
    <n v="0"/>
    <n v="0"/>
    <n v="0"/>
    <n v="0"/>
    <n v="0"/>
    <n v="0"/>
    <x v="16"/>
  </r>
  <r>
    <n v="30"/>
    <n v="30"/>
    <n v="0"/>
    <n v="0"/>
    <n v="0"/>
    <n v="0"/>
    <n v="0"/>
    <n v="0"/>
    <n v="30"/>
    <n v="30"/>
    <n v="0"/>
    <n v="0"/>
    <x v="61"/>
  </r>
  <r>
    <n v="896"/>
    <n v="896"/>
    <n v="0"/>
    <n v="0"/>
    <n v="0"/>
    <n v="0"/>
    <n v="0"/>
    <n v="0"/>
    <n v="0"/>
    <n v="0"/>
    <n v="0"/>
    <n v="0"/>
    <x v="58"/>
  </r>
  <r>
    <n v="6885"/>
    <n v="6885"/>
    <n v="0"/>
    <n v="0"/>
    <n v="0"/>
    <n v="0"/>
    <n v="0"/>
    <n v="0"/>
    <n v="0"/>
    <n v="0"/>
    <n v="0"/>
    <n v="0"/>
    <x v="2"/>
  </r>
  <r>
    <n v="4048"/>
    <n v="0"/>
    <n v="4048"/>
    <n v="0"/>
    <n v="0"/>
    <n v="0"/>
    <n v="0"/>
    <n v="0"/>
    <n v="0"/>
    <n v="0"/>
    <n v="0"/>
    <n v="0"/>
    <x v="33"/>
  </r>
  <r>
    <n v="23521"/>
    <n v="2352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0"/>
  </r>
  <r>
    <n v="372"/>
    <n v="372"/>
    <n v="0"/>
    <n v="0"/>
    <n v="0"/>
    <n v="0"/>
    <n v="0"/>
    <n v="0"/>
    <n v="0"/>
    <n v="0"/>
    <n v="0"/>
    <n v="0"/>
    <x v="9"/>
  </r>
  <r>
    <n v="8316"/>
    <n v="8316"/>
    <n v="0"/>
    <n v="0"/>
    <n v="8316"/>
    <n v="8316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31"/>
  </r>
  <r>
    <n v="5220"/>
    <n v="0"/>
    <n v="522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4"/>
  </r>
  <r>
    <n v="136"/>
    <n v="13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2"/>
  </r>
  <r>
    <n v="295"/>
    <n v="295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15"/>
  </r>
  <r>
    <n v="389"/>
    <n v="389"/>
    <n v="0"/>
    <n v="0"/>
    <n v="0"/>
    <n v="0"/>
    <n v="0"/>
    <n v="0"/>
    <n v="0"/>
    <n v="0"/>
    <n v="0"/>
    <n v="0"/>
    <x v="2"/>
  </r>
  <r>
    <n v="4824"/>
    <n v="0"/>
    <n v="4824"/>
    <n v="0"/>
    <n v="0"/>
    <n v="0"/>
    <n v="0"/>
    <n v="0"/>
    <n v="0"/>
    <n v="0"/>
    <n v="0"/>
    <n v="0"/>
    <x v="1"/>
  </r>
  <r>
    <n v="228"/>
    <n v="228"/>
    <n v="0"/>
    <n v="0"/>
    <n v="0"/>
    <n v="0"/>
    <n v="0"/>
    <n v="0"/>
    <n v="0"/>
    <n v="0"/>
    <n v="0"/>
    <n v="0"/>
    <x v="13"/>
  </r>
  <r>
    <n v="272"/>
    <n v="272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66"/>
  </r>
  <r>
    <n v="44"/>
    <n v="44"/>
    <n v="0"/>
    <n v="0"/>
    <n v="0"/>
    <n v="0"/>
    <n v="0"/>
    <n v="0"/>
    <n v="0"/>
    <n v="0"/>
    <n v="0"/>
    <n v="0"/>
    <x v="53"/>
  </r>
  <r>
    <n v="6009"/>
    <n v="6009"/>
    <n v="0"/>
    <n v="0"/>
    <n v="6009"/>
    <n v="6009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0"/>
  </r>
  <r>
    <n v="611"/>
    <n v="0"/>
    <n v="611"/>
    <n v="0"/>
    <n v="0"/>
    <n v="0"/>
    <n v="0"/>
    <n v="0"/>
    <n v="611"/>
    <n v="0"/>
    <n v="611"/>
    <n v="0"/>
    <x v="59"/>
  </r>
  <r>
    <n v="137"/>
    <n v="137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57"/>
  </r>
  <r>
    <n v="26207"/>
    <n v="0"/>
    <n v="26207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5"/>
  </r>
  <r>
    <n v="9720"/>
    <n v="9720"/>
    <n v="0"/>
    <n v="0"/>
    <n v="0"/>
    <n v="0"/>
    <n v="0"/>
    <n v="0"/>
    <n v="0"/>
    <n v="0"/>
    <n v="0"/>
    <n v="0"/>
    <x v="65"/>
  </r>
  <r>
    <n v="7515"/>
    <n v="0"/>
    <n v="7515"/>
    <n v="0"/>
    <n v="0"/>
    <n v="0"/>
    <n v="0"/>
    <n v="0"/>
    <n v="0"/>
    <n v="0"/>
    <n v="0"/>
    <n v="0"/>
    <x v="60"/>
  </r>
  <r>
    <n v="170"/>
    <n v="170"/>
    <n v="0"/>
    <n v="0"/>
    <n v="0"/>
    <n v="0"/>
    <n v="0"/>
    <n v="0"/>
    <n v="0"/>
    <n v="0"/>
    <n v="0"/>
    <n v="0"/>
    <x v="25"/>
  </r>
  <r>
    <n v="352"/>
    <n v="0"/>
    <n v="352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0"/>
  </r>
  <r>
    <n v="400"/>
    <n v="400"/>
    <n v="0"/>
    <n v="0"/>
    <n v="0"/>
    <n v="0"/>
    <n v="0"/>
    <n v="0"/>
    <n v="400"/>
    <n v="400"/>
    <n v="0"/>
    <n v="0"/>
    <x v="59"/>
  </r>
  <r>
    <n v="158"/>
    <n v="158"/>
    <n v="0"/>
    <n v="0"/>
    <n v="0"/>
    <n v="0"/>
    <n v="0"/>
    <n v="0"/>
    <n v="0"/>
    <n v="0"/>
    <n v="0"/>
    <n v="0"/>
    <x v="64"/>
  </r>
  <r>
    <n v="34"/>
    <n v="34"/>
    <n v="0"/>
    <n v="0"/>
    <n v="0"/>
    <n v="0"/>
    <n v="0"/>
    <n v="0"/>
    <n v="0"/>
    <n v="0"/>
    <n v="0"/>
    <n v="0"/>
    <x v="4"/>
  </r>
  <r>
    <n v="466"/>
    <n v="466"/>
    <n v="0"/>
    <n v="0"/>
    <n v="0"/>
    <n v="0"/>
    <n v="0"/>
    <n v="0"/>
    <n v="0"/>
    <n v="0"/>
    <n v="0"/>
    <n v="0"/>
    <x v="52"/>
  </r>
  <r>
    <n v="20861"/>
    <n v="0"/>
    <n v="20861"/>
    <n v="0"/>
    <n v="0"/>
    <n v="0"/>
    <n v="0"/>
    <n v="0"/>
    <n v="0"/>
    <n v="0"/>
    <n v="0"/>
    <n v="0"/>
    <x v="23"/>
  </r>
  <r>
    <n v="247"/>
    <n v="247"/>
    <n v="0"/>
    <n v="0"/>
    <n v="0"/>
    <n v="0"/>
    <n v="0"/>
    <n v="0"/>
    <n v="247"/>
    <n v="247"/>
    <n v="0"/>
    <n v="0"/>
    <x v="15"/>
  </r>
  <r>
    <n v="13"/>
    <n v="13"/>
    <n v="0"/>
    <n v="0"/>
    <n v="0"/>
    <n v="0"/>
    <n v="0"/>
    <n v="0"/>
    <n v="0"/>
    <n v="0"/>
    <n v="0"/>
    <n v="0"/>
    <x v="12"/>
  </r>
  <r>
    <n v="2659"/>
    <n v="0"/>
    <n v="2659"/>
    <n v="0"/>
    <n v="0"/>
    <n v="0"/>
    <n v="0"/>
    <n v="0"/>
    <n v="0"/>
    <n v="0"/>
    <n v="0"/>
    <n v="0"/>
    <x v="45"/>
  </r>
  <r>
    <n v="3111"/>
    <n v="311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4"/>
  </r>
  <r>
    <n v="224"/>
    <n v="224"/>
    <n v="0"/>
    <n v="0"/>
    <n v="0"/>
    <n v="0"/>
    <n v="0"/>
    <n v="0"/>
    <n v="0"/>
    <n v="0"/>
    <n v="0"/>
    <n v="0"/>
    <x v="27"/>
  </r>
  <r>
    <n v="2745"/>
    <n v="2745"/>
    <n v="0"/>
    <n v="0"/>
    <n v="0"/>
    <n v="0"/>
    <n v="0"/>
    <n v="0"/>
    <n v="2745"/>
    <n v="2745"/>
    <n v="0"/>
    <n v="0"/>
    <x v="12"/>
  </r>
  <r>
    <n v="5495"/>
    <n v="0"/>
    <n v="5495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3"/>
  </r>
  <r>
    <n v="2499"/>
    <n v="2499"/>
    <n v="0"/>
    <n v="0"/>
    <n v="2499"/>
    <n v="2499"/>
    <n v="0"/>
    <n v="0"/>
    <n v="0"/>
    <n v="0"/>
    <n v="0"/>
    <n v="0"/>
    <x v="44"/>
  </r>
  <r>
    <n v="921"/>
    <n v="921"/>
    <n v="0"/>
    <n v="0"/>
    <n v="0"/>
    <n v="0"/>
    <n v="0"/>
    <n v="0"/>
    <n v="921"/>
    <n v="921"/>
    <n v="0"/>
    <n v="0"/>
    <x v="14"/>
  </r>
  <r>
    <n v="33"/>
    <n v="0"/>
    <n v="33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1"/>
  </r>
  <r>
    <n v="5048"/>
    <n v="5048"/>
    <n v="0"/>
    <n v="0"/>
    <n v="0"/>
    <n v="0"/>
    <n v="0"/>
    <n v="0"/>
    <n v="0"/>
    <n v="0"/>
    <n v="0"/>
    <n v="0"/>
    <x v="1"/>
  </r>
  <r>
    <n v="458"/>
    <n v="458"/>
    <n v="0"/>
    <n v="0"/>
    <n v="0"/>
    <n v="0"/>
    <n v="0"/>
    <n v="0"/>
    <n v="0"/>
    <n v="0"/>
    <n v="0"/>
    <n v="0"/>
    <x v="51"/>
  </r>
  <r>
    <n v="449"/>
    <n v="0"/>
    <n v="449"/>
    <n v="0"/>
    <n v="0"/>
    <n v="0"/>
    <n v="0"/>
    <n v="0"/>
    <n v="0"/>
    <n v="0"/>
    <n v="0"/>
    <n v="0"/>
    <x v="51"/>
  </r>
  <r>
    <n v="77"/>
    <n v="77"/>
    <n v="0"/>
    <n v="0"/>
    <n v="77"/>
    <n v="77"/>
    <n v="0"/>
    <n v="0"/>
    <n v="0"/>
    <n v="0"/>
    <n v="0"/>
    <n v="0"/>
    <x v="42"/>
  </r>
  <r>
    <n v="9185"/>
    <n v="9185"/>
    <n v="0"/>
    <n v="0"/>
    <n v="0"/>
    <n v="0"/>
    <n v="0"/>
    <n v="0"/>
    <n v="0"/>
    <n v="0"/>
    <n v="0"/>
    <n v="0"/>
    <x v="23"/>
  </r>
  <r>
    <n v="1649"/>
    <n v="164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5"/>
  </r>
  <r>
    <n v="14136"/>
    <n v="14136"/>
    <n v="0"/>
    <n v="0"/>
    <n v="0"/>
    <n v="0"/>
    <n v="0"/>
    <n v="0"/>
    <n v="0"/>
    <n v="0"/>
    <n v="0"/>
    <n v="0"/>
    <x v="10"/>
  </r>
  <r>
    <n v="229"/>
    <n v="229"/>
    <n v="0"/>
    <n v="0"/>
    <n v="0"/>
    <n v="0"/>
    <n v="0"/>
    <n v="0"/>
    <n v="0"/>
    <n v="0"/>
    <n v="0"/>
    <n v="0"/>
    <x v="56"/>
  </r>
  <r>
    <n v="160"/>
    <n v="160"/>
    <n v="0"/>
    <n v="0"/>
    <n v="0"/>
    <n v="0"/>
    <n v="0"/>
    <n v="0"/>
    <n v="0"/>
    <n v="0"/>
    <n v="0"/>
    <n v="0"/>
    <x v="47"/>
  </r>
  <r>
    <n v="224"/>
    <n v="224"/>
    <n v="0"/>
    <n v="0"/>
    <n v="0"/>
    <n v="0"/>
    <n v="0"/>
    <n v="0"/>
    <n v="0"/>
    <n v="0"/>
    <n v="0"/>
    <n v="0"/>
    <x v="33"/>
  </r>
  <r>
    <n v="3343"/>
    <n v="0"/>
    <n v="3343"/>
    <n v="0"/>
    <n v="0"/>
    <n v="0"/>
    <n v="0"/>
    <n v="0"/>
    <n v="0"/>
    <n v="0"/>
    <n v="0"/>
    <n v="0"/>
    <x v="48"/>
  </r>
  <r>
    <n v="2559"/>
    <n v="255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1"/>
  </r>
  <r>
    <n v="824"/>
    <n v="824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3"/>
  </r>
  <r>
    <n v="221"/>
    <n v="221"/>
    <n v="0"/>
    <n v="0"/>
    <n v="0"/>
    <n v="0"/>
    <n v="0"/>
    <n v="0"/>
    <n v="0"/>
    <n v="0"/>
    <n v="0"/>
    <n v="0"/>
    <x v="60"/>
  </r>
  <r>
    <n v="385"/>
    <n v="385"/>
    <n v="0"/>
    <n v="0"/>
    <n v="0"/>
    <n v="0"/>
    <n v="0"/>
    <n v="0"/>
    <n v="0"/>
    <n v="0"/>
    <n v="0"/>
    <n v="0"/>
    <x v="13"/>
  </r>
  <r>
    <n v="216"/>
    <n v="216"/>
    <n v="0"/>
    <n v="0"/>
    <n v="0"/>
    <n v="0"/>
    <n v="0"/>
    <n v="0"/>
    <n v="0"/>
    <n v="0"/>
    <n v="0"/>
    <n v="0"/>
    <x v="28"/>
  </r>
  <r>
    <n v="207"/>
    <n v="207"/>
    <n v="0"/>
    <n v="0"/>
    <n v="0"/>
    <n v="0"/>
    <n v="0"/>
    <n v="0"/>
    <n v="0"/>
    <n v="0"/>
    <n v="0"/>
    <n v="0"/>
    <x v="53"/>
  </r>
  <r>
    <n v="7"/>
    <n v="0"/>
    <n v="7"/>
    <n v="0"/>
    <n v="0"/>
    <n v="0"/>
    <n v="0"/>
    <n v="0"/>
    <n v="0"/>
    <n v="0"/>
    <n v="0"/>
    <n v="0"/>
    <x v="64"/>
  </r>
  <r>
    <n v="285"/>
    <n v="0"/>
    <n v="285"/>
    <n v="0"/>
    <n v="0"/>
    <n v="0"/>
    <n v="0"/>
    <n v="0"/>
    <n v="0"/>
    <n v="0"/>
    <n v="0"/>
    <n v="0"/>
    <x v="30"/>
  </r>
  <r>
    <n v="2353"/>
    <n v="0"/>
    <n v="2353"/>
    <n v="0"/>
    <n v="0"/>
    <n v="0"/>
    <n v="0"/>
    <n v="0"/>
    <n v="2353"/>
    <n v="0"/>
    <n v="2353"/>
    <n v="0"/>
    <x v="9"/>
  </r>
  <r>
    <n v="247"/>
    <n v="247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1"/>
  </r>
  <r>
    <n v="5930"/>
    <n v="5930"/>
    <n v="0"/>
    <n v="0"/>
    <n v="0"/>
    <n v="0"/>
    <n v="0"/>
    <n v="0"/>
    <n v="0"/>
    <n v="0"/>
    <n v="0"/>
    <n v="0"/>
    <x v="57"/>
  </r>
  <r>
    <n v="59"/>
    <n v="59"/>
    <n v="0"/>
    <n v="0"/>
    <n v="0"/>
    <n v="0"/>
    <n v="0"/>
    <n v="0"/>
    <n v="59"/>
    <n v="59"/>
    <n v="0"/>
    <n v="0"/>
    <x v="10"/>
  </r>
  <r>
    <n v="46"/>
    <n v="46"/>
    <n v="0"/>
    <n v="0"/>
    <n v="0"/>
    <n v="0"/>
    <n v="0"/>
    <n v="0"/>
    <n v="0"/>
    <n v="0"/>
    <n v="0"/>
    <n v="0"/>
    <x v="26"/>
  </r>
  <r>
    <n v="218"/>
    <n v="218"/>
    <n v="0"/>
    <n v="0"/>
    <n v="0"/>
    <n v="0"/>
    <n v="0"/>
    <n v="0"/>
    <n v="0"/>
    <n v="0"/>
    <n v="0"/>
    <n v="0"/>
    <x v="27"/>
  </r>
  <r>
    <n v="8185"/>
    <n v="818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19"/>
  </r>
  <r>
    <n v="138"/>
    <n v="138"/>
    <n v="0"/>
    <n v="0"/>
    <n v="0"/>
    <n v="0"/>
    <n v="0"/>
    <n v="0"/>
    <n v="0"/>
    <n v="0"/>
    <n v="0"/>
    <n v="0"/>
    <x v="61"/>
  </r>
  <r>
    <n v="521"/>
    <n v="521"/>
    <n v="0"/>
    <n v="0"/>
    <n v="0"/>
    <n v="0"/>
    <n v="0"/>
    <n v="0"/>
    <n v="521"/>
    <n v="521"/>
    <n v="0"/>
    <n v="0"/>
    <x v="46"/>
  </r>
  <r>
    <n v="312"/>
    <n v="312"/>
    <n v="0"/>
    <n v="0"/>
    <n v="0"/>
    <n v="0"/>
    <n v="0"/>
    <n v="0"/>
    <n v="0"/>
    <n v="0"/>
    <n v="0"/>
    <n v="0"/>
    <x v="43"/>
  </r>
  <r>
    <n v="275"/>
    <n v="275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4"/>
  </r>
  <r>
    <n v="7"/>
    <n v="0"/>
    <n v="7"/>
    <n v="0"/>
    <n v="0"/>
    <n v="0"/>
    <n v="0"/>
    <n v="0"/>
    <n v="0"/>
    <n v="0"/>
    <n v="0"/>
    <n v="0"/>
    <x v="9"/>
  </r>
  <r>
    <n v="37"/>
    <n v="37"/>
    <n v="0"/>
    <n v="0"/>
    <n v="37"/>
    <n v="37"/>
    <n v="0"/>
    <n v="0"/>
    <n v="0"/>
    <n v="0"/>
    <n v="0"/>
    <n v="0"/>
    <x v="41"/>
  </r>
  <r>
    <n v="225"/>
    <n v="225"/>
    <n v="0"/>
    <n v="0"/>
    <n v="0"/>
    <n v="0"/>
    <n v="0"/>
    <n v="0"/>
    <n v="225"/>
    <n v="225"/>
    <n v="0"/>
    <n v="0"/>
    <x v="48"/>
  </r>
  <r>
    <n v="83"/>
    <n v="83"/>
    <n v="0"/>
    <n v="0"/>
    <n v="83"/>
    <n v="83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55"/>
  </r>
  <r>
    <n v="208"/>
    <n v="208"/>
    <n v="0"/>
    <n v="0"/>
    <n v="0"/>
    <n v="0"/>
    <n v="0"/>
    <n v="0"/>
    <n v="0"/>
    <n v="0"/>
    <n v="0"/>
    <n v="0"/>
    <x v="40"/>
  </r>
  <r>
    <n v="95"/>
    <n v="95"/>
    <n v="0"/>
    <n v="0"/>
    <n v="0"/>
    <n v="0"/>
    <n v="0"/>
    <n v="0"/>
    <n v="0"/>
    <n v="0"/>
    <n v="0"/>
    <n v="0"/>
    <x v="23"/>
  </r>
  <r>
    <n v="600"/>
    <n v="600"/>
    <n v="0"/>
    <n v="0"/>
    <n v="0"/>
    <n v="0"/>
    <n v="0"/>
    <n v="0"/>
    <n v="0"/>
    <n v="0"/>
    <n v="0"/>
    <n v="0"/>
    <x v="5"/>
  </r>
  <r>
    <n v="345"/>
    <n v="345"/>
    <n v="0"/>
    <n v="0"/>
    <n v="0"/>
    <n v="0"/>
    <n v="0"/>
    <n v="0"/>
    <n v="0"/>
    <n v="0"/>
    <n v="0"/>
    <n v="0"/>
    <x v="8"/>
  </r>
  <r>
    <n v="831"/>
    <n v="0"/>
    <n v="831"/>
    <n v="0"/>
    <n v="0"/>
    <n v="0"/>
    <n v="0"/>
    <n v="0"/>
    <n v="0"/>
    <n v="0"/>
    <n v="0"/>
    <n v="0"/>
    <x v="26"/>
  </r>
  <r>
    <n v="1244"/>
    <n v="1244"/>
    <n v="0"/>
    <n v="0"/>
    <n v="0"/>
    <n v="0"/>
    <n v="0"/>
    <n v="0"/>
    <n v="0"/>
    <n v="0"/>
    <n v="0"/>
    <n v="0"/>
    <x v="22"/>
  </r>
  <r>
    <n v="47"/>
    <n v="47"/>
    <n v="0"/>
    <n v="0"/>
    <n v="47"/>
    <n v="47"/>
    <n v="0"/>
    <n v="0"/>
    <n v="0"/>
    <n v="0"/>
    <n v="0"/>
    <n v="0"/>
    <x v="18"/>
  </r>
  <r>
    <n v="3274"/>
    <n v="3274"/>
    <n v="0"/>
    <n v="0"/>
    <n v="0"/>
    <n v="0"/>
    <n v="0"/>
    <n v="0"/>
    <n v="0"/>
    <n v="0"/>
    <n v="0"/>
    <n v="0"/>
    <x v="52"/>
  </r>
  <r>
    <n v="811"/>
    <n v="811"/>
    <n v="0"/>
    <n v="0"/>
    <n v="0"/>
    <n v="0"/>
    <n v="0"/>
    <n v="0"/>
    <n v="811"/>
    <n v="811"/>
    <n v="0"/>
    <n v="0"/>
    <x v="65"/>
  </r>
  <r>
    <n v="70"/>
    <n v="70"/>
    <n v="0"/>
    <n v="0"/>
    <n v="70"/>
    <n v="7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18"/>
  </r>
  <r>
    <n v="277"/>
    <n v="277"/>
    <n v="0"/>
    <n v="0"/>
    <n v="0"/>
    <n v="0"/>
    <n v="0"/>
    <n v="0"/>
    <n v="0"/>
    <n v="0"/>
    <n v="0"/>
    <n v="0"/>
    <x v="26"/>
  </r>
  <r>
    <n v="407"/>
    <n v="0"/>
    <n v="407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56"/>
  </r>
  <r>
    <n v="1719"/>
    <n v="1719"/>
    <n v="0"/>
    <n v="0"/>
    <n v="1719"/>
    <n v="1719"/>
    <n v="0"/>
    <n v="0"/>
    <n v="0"/>
    <n v="0"/>
    <n v="0"/>
    <n v="0"/>
    <x v="29"/>
  </r>
  <r>
    <n v="22423"/>
    <n v="22423"/>
    <n v="0"/>
    <n v="0"/>
    <n v="0"/>
    <n v="0"/>
    <n v="0"/>
    <n v="0"/>
    <n v="0"/>
    <n v="0"/>
    <n v="0"/>
    <n v="0"/>
    <x v="1"/>
  </r>
  <r>
    <n v="117"/>
    <n v="117"/>
    <n v="0"/>
    <n v="0"/>
    <n v="0"/>
    <n v="0"/>
    <n v="0"/>
    <n v="0"/>
    <n v="0"/>
    <n v="0"/>
    <n v="0"/>
    <n v="0"/>
    <x v="6"/>
  </r>
  <r>
    <n v="4990"/>
    <n v="0"/>
    <n v="4990"/>
    <n v="0"/>
    <n v="4990"/>
    <n v="0"/>
    <n v="499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3"/>
  </r>
  <r>
    <n v="1400"/>
    <n v="0"/>
    <n v="140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3"/>
  </r>
  <r>
    <n v="1067"/>
    <n v="1067"/>
    <n v="0"/>
    <n v="0"/>
    <n v="0"/>
    <n v="0"/>
    <n v="0"/>
    <n v="0"/>
    <n v="0"/>
    <n v="0"/>
    <n v="0"/>
    <n v="0"/>
    <x v="28"/>
  </r>
  <r>
    <n v="295"/>
    <n v="295"/>
    <n v="0"/>
    <n v="0"/>
    <n v="0"/>
    <n v="0"/>
    <n v="0"/>
    <n v="0"/>
    <n v="0"/>
    <n v="0"/>
    <n v="0"/>
    <n v="0"/>
    <x v="26"/>
  </r>
  <r>
    <n v="728"/>
    <n v="728"/>
    <n v="0"/>
    <n v="0"/>
    <n v="0"/>
    <n v="0"/>
    <n v="0"/>
    <n v="0"/>
    <n v="728"/>
    <n v="728"/>
    <n v="0"/>
    <n v="0"/>
    <x v="20"/>
  </r>
  <r>
    <n v="193"/>
    <n v="0"/>
    <n v="193"/>
    <n v="0"/>
    <n v="0"/>
    <n v="0"/>
    <n v="0"/>
    <n v="0"/>
    <n v="0"/>
    <n v="0"/>
    <n v="0"/>
    <n v="0"/>
    <x v="11"/>
  </r>
  <r>
    <n v="266"/>
    <n v="266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41"/>
  </r>
  <r>
    <n v="6"/>
    <n v="6"/>
    <n v="0"/>
    <n v="0"/>
    <n v="6"/>
    <n v="6"/>
    <n v="0"/>
    <n v="0"/>
    <n v="0"/>
    <n v="0"/>
    <n v="0"/>
    <n v="0"/>
    <x v="39"/>
  </r>
  <r>
    <n v="346"/>
    <n v="346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1"/>
  </r>
  <r>
    <n v="26940"/>
    <n v="26940"/>
    <n v="0"/>
    <n v="0"/>
    <n v="0"/>
    <n v="0"/>
    <n v="0"/>
    <n v="0"/>
    <n v="0"/>
    <n v="0"/>
    <n v="0"/>
    <n v="0"/>
    <x v="43"/>
  </r>
  <r>
    <n v="1826"/>
    <n v="0"/>
    <n v="1826"/>
    <n v="0"/>
    <n v="0"/>
    <n v="0"/>
    <n v="0"/>
    <n v="0"/>
    <n v="1826"/>
    <n v="0"/>
    <n v="1826"/>
    <n v="0"/>
    <x v="61"/>
  </r>
  <r>
    <n v="5"/>
    <n v="5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1"/>
  </r>
  <r>
    <n v="285"/>
    <n v="285"/>
    <n v="0"/>
    <n v="0"/>
    <n v="0"/>
    <n v="0"/>
    <n v="0"/>
    <n v="0"/>
    <n v="285"/>
    <n v="285"/>
    <n v="0"/>
    <n v="0"/>
    <x v="46"/>
  </r>
  <r>
    <n v="8329"/>
    <n v="8329"/>
    <n v="0"/>
    <n v="0"/>
    <n v="0"/>
    <n v="0"/>
    <n v="0"/>
    <n v="0"/>
    <n v="0"/>
    <n v="0"/>
    <n v="0"/>
    <n v="0"/>
    <x v="44"/>
  </r>
  <r>
    <n v="4045"/>
    <n v="0"/>
    <n v="4045"/>
    <n v="0"/>
    <n v="0"/>
    <n v="0"/>
    <n v="0"/>
    <n v="0"/>
    <n v="0"/>
    <n v="0"/>
    <n v="0"/>
    <n v="0"/>
    <x v="1"/>
  </r>
  <r>
    <n v="409"/>
    <n v="409"/>
    <n v="0"/>
    <n v="0"/>
    <n v="0"/>
    <n v="0"/>
    <n v="0"/>
    <n v="0"/>
    <n v="0"/>
    <n v="0"/>
    <n v="0"/>
    <n v="0"/>
    <x v="60"/>
  </r>
  <r>
    <n v="151"/>
    <n v="151"/>
    <n v="0"/>
    <n v="0"/>
    <n v="0"/>
    <n v="0"/>
    <n v="0"/>
    <n v="0"/>
    <n v="0"/>
    <n v="0"/>
    <n v="0"/>
    <n v="0"/>
    <x v="34"/>
  </r>
  <r>
    <n v="4786"/>
    <n v="0"/>
    <n v="4786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4"/>
  </r>
  <r>
    <n v="2214"/>
    <n v="0"/>
    <n v="2214"/>
    <n v="0"/>
    <n v="0"/>
    <n v="0"/>
    <n v="0"/>
    <n v="0"/>
    <n v="2214"/>
    <n v="0"/>
    <n v="2214"/>
    <n v="0"/>
    <x v="52"/>
  </r>
  <r>
    <n v="1924"/>
    <n v="0"/>
    <n v="1924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50"/>
  </r>
  <r>
    <n v="1759"/>
    <n v="0"/>
    <n v="1759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1"/>
  </r>
  <r>
    <n v="467"/>
    <n v="467"/>
    <n v="0"/>
    <n v="0"/>
    <n v="0"/>
    <n v="0"/>
    <n v="0"/>
    <n v="0"/>
    <n v="467"/>
    <n v="467"/>
    <n v="0"/>
    <n v="0"/>
    <x v="28"/>
  </r>
  <r>
    <n v="666"/>
    <n v="666"/>
    <n v="0"/>
    <n v="0"/>
    <n v="666"/>
    <n v="666"/>
    <n v="0"/>
    <n v="0"/>
    <n v="0"/>
    <n v="0"/>
    <n v="0"/>
    <n v="0"/>
    <x v="42"/>
  </r>
  <r>
    <n v="835"/>
    <n v="0"/>
    <n v="835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65"/>
  </r>
  <r>
    <n v="37"/>
    <n v="37"/>
    <n v="0"/>
    <n v="0"/>
    <n v="0"/>
    <n v="0"/>
    <n v="0"/>
    <n v="0"/>
    <n v="0"/>
    <n v="0"/>
    <n v="0"/>
    <n v="0"/>
    <x v="2"/>
  </r>
  <r>
    <n v="1629"/>
    <n v="1629"/>
    <n v="0"/>
    <n v="0"/>
    <n v="0"/>
    <n v="0"/>
    <n v="0"/>
    <n v="0"/>
    <n v="1629"/>
    <n v="1629"/>
    <n v="0"/>
    <n v="0"/>
    <x v="36"/>
  </r>
  <r>
    <n v="1338"/>
    <n v="1338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9"/>
  </r>
  <r>
    <n v="254"/>
    <n v="254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7"/>
  </r>
  <r>
    <n v="2232"/>
    <n v="2232"/>
    <n v="0"/>
    <n v="0"/>
    <n v="2232"/>
    <n v="2232"/>
    <n v="0"/>
    <n v="0"/>
    <n v="0"/>
    <n v="0"/>
    <n v="0"/>
    <n v="0"/>
    <x v="43"/>
  </r>
  <r>
    <n v="3380"/>
    <n v="3380"/>
    <n v="0"/>
    <n v="0"/>
    <n v="0"/>
    <n v="0"/>
    <n v="0"/>
    <n v="0"/>
    <n v="3380"/>
    <n v="3380"/>
    <n v="0"/>
    <n v="0"/>
    <x v="9"/>
  </r>
  <r>
    <n v="5060"/>
    <n v="5060"/>
    <n v="0"/>
    <n v="0"/>
    <n v="0"/>
    <n v="0"/>
    <n v="0"/>
    <n v="0"/>
    <n v="0"/>
    <n v="0"/>
    <n v="0"/>
    <n v="0"/>
    <x v="49"/>
  </r>
  <r>
    <n v="597"/>
    <n v="597"/>
    <n v="0"/>
    <n v="0"/>
    <n v="0"/>
    <n v="0"/>
    <n v="0"/>
    <n v="0"/>
    <n v="0"/>
    <n v="0"/>
    <n v="0"/>
    <n v="0"/>
    <x v="52"/>
  </r>
  <r>
    <n v="232"/>
    <n v="232"/>
    <n v="0"/>
    <n v="0"/>
    <n v="0"/>
    <n v="0"/>
    <n v="0"/>
    <n v="0"/>
    <n v="0"/>
    <n v="0"/>
    <n v="0"/>
    <n v="0"/>
    <x v="0"/>
  </r>
  <r>
    <n v="145"/>
    <n v="145"/>
    <n v="0"/>
    <n v="0"/>
    <n v="145"/>
    <n v="145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59"/>
  </r>
  <r>
    <n v="86"/>
    <n v="86"/>
    <n v="0"/>
    <n v="0"/>
    <n v="0"/>
    <n v="0"/>
    <n v="0"/>
    <n v="0"/>
    <n v="0"/>
    <n v="0"/>
    <n v="0"/>
    <n v="0"/>
    <x v="28"/>
  </r>
  <r>
    <n v="6"/>
    <n v="6"/>
    <n v="0"/>
    <n v="0"/>
    <n v="6"/>
    <n v="6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13"/>
  </r>
  <r>
    <n v="9255"/>
    <n v="9255"/>
    <n v="0"/>
    <n v="0"/>
    <n v="0"/>
    <n v="0"/>
    <n v="0"/>
    <n v="0"/>
    <n v="0"/>
    <n v="0"/>
    <n v="0"/>
    <n v="0"/>
    <x v="65"/>
  </r>
  <r>
    <n v="50"/>
    <n v="5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4"/>
  </r>
  <r>
    <n v="930"/>
    <n v="0"/>
    <n v="0"/>
    <n v="930"/>
    <n v="0"/>
    <n v="0"/>
    <n v="0"/>
    <n v="0"/>
    <n v="0"/>
    <n v="0"/>
    <n v="0"/>
    <n v="0"/>
    <x v="10"/>
  </r>
  <r>
    <n v="2951"/>
    <n v="295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3"/>
  </r>
  <r>
    <n v="1131"/>
    <n v="1131"/>
    <n v="0"/>
    <n v="0"/>
    <n v="0"/>
    <n v="0"/>
    <n v="0"/>
    <n v="0"/>
    <n v="1131"/>
    <n v="1131"/>
    <n v="0"/>
    <n v="0"/>
    <x v="13"/>
  </r>
  <r>
    <n v="22"/>
    <n v="22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22"/>
  </r>
  <r>
    <n v="966"/>
    <n v="0"/>
    <n v="966"/>
    <n v="0"/>
    <n v="966"/>
    <n v="0"/>
    <n v="966"/>
    <n v="0"/>
    <n v="0"/>
    <n v="0"/>
    <n v="0"/>
    <n v="0"/>
    <x v="41"/>
  </r>
  <r>
    <n v="2201"/>
    <n v="2201"/>
    <n v="0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52"/>
  </r>
  <r>
    <n v="12280"/>
    <n v="0"/>
    <n v="12280"/>
    <n v="0"/>
    <n v="0"/>
    <n v="0"/>
    <n v="0"/>
    <n v="0"/>
    <n v="0"/>
    <n v="0"/>
    <n v="0"/>
    <n v="0"/>
    <x v="65"/>
  </r>
  <r>
    <n v="8408"/>
    <n v="8408"/>
    <n v="0"/>
    <n v="0"/>
    <n v="0"/>
    <n v="0"/>
    <n v="0"/>
    <n v="0"/>
    <n v="0"/>
    <n v="0"/>
    <n v="0"/>
    <n v="0"/>
    <x v="35"/>
  </r>
  <r>
    <n v="1314"/>
    <n v="1314"/>
    <n v="0"/>
    <n v="0"/>
    <n v="0"/>
    <n v="0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19"/>
  </r>
  <r>
    <n v="650"/>
    <n v="0"/>
    <n v="650"/>
    <n v="0"/>
    <n v="0"/>
    <n v="0"/>
    <n v="0"/>
    <n v="0"/>
    <n v="650"/>
    <n v="0"/>
    <n v="650"/>
    <n v="0"/>
    <x v="63"/>
  </r>
  <r>
    <n v="1264"/>
    <n v="0"/>
    <n v="1264"/>
    <n v="0"/>
    <n v="0"/>
    <n v="0"/>
    <n v="0"/>
    <n v="0"/>
    <n v="0"/>
    <n v="0"/>
    <n v="0"/>
    <n v="0"/>
    <x v="49"/>
  </r>
  <r>
    <n v="11875"/>
    <n v="11875"/>
    <n v="0"/>
    <n v="0"/>
    <n v="11875"/>
    <n v="11875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0"/>
    <n v="0"/>
    <n v="0"/>
    <n v="0"/>
    <x v="27"/>
  </r>
  <r>
    <n v="493"/>
    <n v="493"/>
    <n v="0"/>
    <n v="0"/>
    <n v="0"/>
    <n v="0"/>
    <n v="0"/>
    <n v="0"/>
    <n v="0"/>
    <n v="0"/>
    <n v="0"/>
    <n v="0"/>
    <x v="44"/>
  </r>
  <r>
    <n v="2371"/>
    <n v="2371"/>
    <n v="0"/>
    <n v="0"/>
    <n v="0"/>
    <n v="0"/>
    <n v="0"/>
    <n v="0"/>
    <n v="0"/>
    <n v="0"/>
    <n v="0"/>
    <n v="0"/>
    <x v="51"/>
  </r>
  <r>
    <n v="5805"/>
    <n v="0"/>
    <n v="5805"/>
    <n v="0"/>
    <n v="0"/>
    <n v="0"/>
    <n v="0"/>
    <n v="0"/>
    <n v="0"/>
    <n v="0"/>
    <n v="0"/>
    <n v="0"/>
    <x v="17"/>
  </r>
  <r>
    <n v="2476"/>
    <n v="2476"/>
    <n v="0"/>
    <n v="0"/>
    <n v="0"/>
    <n v="0"/>
    <n v="0"/>
    <n v="0"/>
    <n v="2476"/>
    <n v="2476"/>
    <n v="0"/>
    <n v="0"/>
    <x v="28"/>
  </r>
  <r>
    <n v="38"/>
    <n v="3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4"/>
  </r>
  <r>
    <n v="6173"/>
    <n v="6173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68"/>
  </r>
  <r>
    <n v="2"/>
    <n v="2"/>
    <n v="0"/>
    <n v="0"/>
    <n v="2"/>
    <n v="2"/>
    <n v="0"/>
    <n v="0"/>
    <n v="0"/>
    <n v="0"/>
    <n v="0"/>
    <n v="0"/>
    <x v="66"/>
  </r>
  <r>
    <n v="1264"/>
    <n v="1264"/>
    <n v="0"/>
    <n v="0"/>
    <n v="1264"/>
    <n v="1264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5128"/>
    <n v="0"/>
    <n v="5128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275"/>
    <n v="275"/>
    <n v="0"/>
    <n v="0"/>
    <n v="0"/>
    <n v="0"/>
    <n v="0"/>
    <n v="0"/>
    <n v="0"/>
    <n v="0"/>
    <n v="0"/>
    <n v="0"/>
    <x v="61"/>
  </r>
  <r>
    <n v="1543"/>
    <n v="154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28"/>
  </r>
  <r>
    <n v="3910"/>
    <n v="0"/>
    <n v="3910"/>
    <n v="0"/>
    <n v="0"/>
    <n v="0"/>
    <n v="0"/>
    <n v="0"/>
    <n v="0"/>
    <n v="0"/>
    <n v="0"/>
    <n v="0"/>
    <x v="8"/>
  </r>
  <r>
    <n v="140"/>
    <n v="140"/>
    <n v="0"/>
    <n v="0"/>
    <n v="140"/>
    <n v="14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26"/>
  </r>
  <r>
    <n v="2276"/>
    <n v="2276"/>
    <n v="0"/>
    <n v="0"/>
    <n v="0"/>
    <n v="0"/>
    <n v="0"/>
    <n v="0"/>
    <n v="2276"/>
    <n v="2276"/>
    <n v="0"/>
    <n v="0"/>
    <x v="28"/>
  </r>
  <r>
    <n v="15"/>
    <n v="15"/>
    <n v="0"/>
    <n v="0"/>
    <n v="15"/>
    <n v="15"/>
    <n v="0"/>
    <n v="0"/>
    <n v="0"/>
    <n v="0"/>
    <n v="0"/>
    <n v="0"/>
    <x v="42"/>
  </r>
  <r>
    <n v="8266"/>
    <n v="8266"/>
    <n v="0"/>
    <n v="0"/>
    <n v="0"/>
    <n v="0"/>
    <n v="0"/>
    <n v="0"/>
    <n v="8266"/>
    <n v="8266"/>
    <n v="0"/>
    <n v="0"/>
    <x v="6"/>
  </r>
  <r>
    <n v="371"/>
    <n v="371"/>
    <n v="0"/>
    <n v="0"/>
    <n v="0"/>
    <n v="0"/>
    <n v="0"/>
    <n v="0"/>
    <n v="0"/>
    <n v="0"/>
    <n v="0"/>
    <n v="0"/>
    <x v="0"/>
  </r>
  <r>
    <n v="347"/>
    <n v="0"/>
    <n v="347"/>
    <n v="0"/>
    <n v="0"/>
    <n v="0"/>
    <n v="0"/>
    <n v="0"/>
    <n v="0"/>
    <n v="0"/>
    <n v="0"/>
    <n v="0"/>
    <x v="15"/>
  </r>
  <r>
    <n v="4037"/>
    <n v="0"/>
    <n v="4037"/>
    <n v="0"/>
    <n v="0"/>
    <n v="0"/>
    <n v="0"/>
    <n v="0"/>
    <n v="0"/>
    <n v="0"/>
    <n v="0"/>
    <n v="0"/>
    <x v="49"/>
  </r>
  <r>
    <n v="35"/>
    <n v="35"/>
    <n v="0"/>
    <n v="0"/>
    <n v="35"/>
    <n v="35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15"/>
  </r>
  <r>
    <n v="918"/>
    <n v="918"/>
    <n v="0"/>
    <n v="0"/>
    <n v="0"/>
    <n v="0"/>
    <n v="0"/>
    <n v="0"/>
    <n v="0"/>
    <n v="0"/>
    <n v="0"/>
    <n v="0"/>
    <x v="33"/>
  </r>
  <r>
    <n v="374"/>
    <n v="374"/>
    <n v="0"/>
    <n v="0"/>
    <n v="374"/>
    <n v="374"/>
    <n v="0"/>
    <n v="0"/>
    <n v="0"/>
    <n v="0"/>
    <n v="0"/>
    <n v="0"/>
    <x v="10"/>
  </r>
  <r>
    <n v="51"/>
    <n v="51"/>
    <n v="0"/>
    <n v="0"/>
    <n v="51"/>
    <n v="51"/>
    <n v="0"/>
    <n v="0"/>
    <n v="0"/>
    <n v="0"/>
    <n v="0"/>
    <n v="0"/>
    <x v="4"/>
  </r>
  <r>
    <n v="3266"/>
    <n v="0"/>
    <n v="0"/>
    <n v="3266"/>
    <n v="0"/>
    <n v="0"/>
    <n v="0"/>
    <n v="0"/>
    <n v="0"/>
    <n v="0"/>
    <n v="0"/>
    <n v="0"/>
    <x v="69"/>
  </r>
  <r>
    <n v="11706"/>
    <n v="0"/>
    <n v="11706"/>
    <n v="0"/>
    <n v="0"/>
    <n v="0"/>
    <n v="0"/>
    <n v="0"/>
    <n v="0"/>
    <n v="0"/>
    <n v="0"/>
    <n v="0"/>
    <x v="22"/>
  </r>
  <r>
    <n v="545"/>
    <n v="545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46"/>
  </r>
  <r>
    <n v="1121"/>
    <n v="1121"/>
    <n v="0"/>
    <n v="0"/>
    <n v="0"/>
    <n v="0"/>
    <n v="0"/>
    <n v="0"/>
    <n v="0"/>
    <n v="0"/>
    <n v="0"/>
    <n v="0"/>
    <x v="47"/>
  </r>
  <r>
    <n v="11119"/>
    <n v="11119"/>
    <n v="0"/>
    <n v="0"/>
    <n v="0"/>
    <n v="0"/>
    <n v="0"/>
    <n v="0"/>
    <n v="0"/>
    <n v="0"/>
    <n v="0"/>
    <n v="0"/>
    <x v="2"/>
  </r>
  <r>
    <n v="1876"/>
    <n v="187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4"/>
  </r>
  <r>
    <n v="5263"/>
    <n v="5263"/>
    <n v="0"/>
    <n v="0"/>
    <n v="0"/>
    <n v="0"/>
    <n v="0"/>
    <n v="0"/>
    <n v="0"/>
    <n v="0"/>
    <n v="0"/>
    <n v="0"/>
    <x v="49"/>
  </r>
  <r>
    <n v="53"/>
    <n v="53"/>
    <n v="0"/>
    <n v="0"/>
    <n v="0"/>
    <n v="0"/>
    <n v="0"/>
    <n v="0"/>
    <n v="0"/>
    <n v="0"/>
    <n v="0"/>
    <n v="0"/>
    <x v="25"/>
  </r>
  <r>
    <n v="80"/>
    <n v="80"/>
    <n v="0"/>
    <n v="0"/>
    <n v="0"/>
    <n v="0"/>
    <n v="0"/>
    <n v="0"/>
    <n v="0"/>
    <n v="0"/>
    <n v="0"/>
    <n v="0"/>
    <x v="2"/>
  </r>
  <r>
    <n v="667"/>
    <n v="0"/>
    <n v="667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4"/>
  </r>
  <r>
    <n v="406"/>
    <n v="406"/>
    <n v="0"/>
    <n v="0"/>
    <n v="406"/>
    <n v="406"/>
    <n v="0"/>
    <n v="0"/>
    <n v="0"/>
    <n v="0"/>
    <n v="0"/>
    <n v="0"/>
    <x v="47"/>
  </r>
  <r>
    <n v="150"/>
    <n v="150"/>
    <n v="0"/>
    <n v="0"/>
    <n v="0"/>
    <n v="0"/>
    <n v="0"/>
    <n v="0"/>
    <n v="0"/>
    <n v="0"/>
    <n v="0"/>
    <n v="0"/>
    <x v="52"/>
  </r>
  <r>
    <n v="778"/>
    <n v="0"/>
    <n v="778"/>
    <n v="0"/>
    <n v="0"/>
    <n v="0"/>
    <n v="0"/>
    <n v="0"/>
    <n v="0"/>
    <n v="0"/>
    <n v="0"/>
    <n v="0"/>
    <x v="39"/>
  </r>
  <r>
    <n v="85"/>
    <n v="85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56"/>
  </r>
  <r>
    <n v="454"/>
    <n v="0"/>
    <n v="454"/>
    <n v="0"/>
    <n v="0"/>
    <n v="0"/>
    <n v="0"/>
    <n v="0"/>
    <n v="454"/>
    <n v="0"/>
    <n v="454"/>
    <n v="0"/>
    <x v="18"/>
  </r>
  <r>
    <n v="314"/>
    <n v="314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4"/>
  </r>
  <r>
    <n v="2411"/>
    <n v="0"/>
    <n v="2411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5241"/>
    <n v="0"/>
    <n v="5241"/>
    <n v="0"/>
    <n v="0"/>
    <n v="0"/>
    <n v="0"/>
    <n v="0"/>
    <n v="0"/>
    <n v="0"/>
    <n v="0"/>
    <n v="0"/>
    <x v="13"/>
  </r>
  <r>
    <n v="512"/>
    <n v="0"/>
    <n v="512"/>
    <n v="0"/>
    <n v="0"/>
    <n v="0"/>
    <n v="0"/>
    <n v="0"/>
    <n v="0"/>
    <n v="0"/>
    <n v="0"/>
    <n v="0"/>
    <x v="39"/>
  </r>
  <r>
    <n v="3999"/>
    <n v="3999"/>
    <n v="0"/>
    <n v="0"/>
    <n v="0"/>
    <n v="0"/>
    <n v="0"/>
    <n v="0"/>
    <n v="3999"/>
    <n v="3999"/>
    <n v="0"/>
    <n v="0"/>
    <x v="47"/>
  </r>
  <r>
    <n v="12"/>
    <n v="12"/>
    <n v="0"/>
    <n v="0"/>
    <n v="0"/>
    <n v="0"/>
    <n v="0"/>
    <n v="0"/>
    <n v="0"/>
    <n v="0"/>
    <n v="0"/>
    <n v="0"/>
    <x v="27"/>
  </r>
  <r>
    <n v="778"/>
    <n v="778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30"/>
    <n v="30"/>
    <n v="0"/>
    <n v="0"/>
    <x v="52"/>
  </r>
  <r>
    <n v="37"/>
    <n v="37"/>
    <n v="0"/>
    <n v="0"/>
    <n v="37"/>
    <n v="37"/>
    <n v="0"/>
    <n v="0"/>
    <n v="0"/>
    <n v="0"/>
    <n v="0"/>
    <n v="0"/>
    <x v="59"/>
  </r>
  <r>
    <n v="73"/>
    <n v="73"/>
    <n v="0"/>
    <n v="0"/>
    <n v="0"/>
    <n v="0"/>
    <n v="0"/>
    <n v="0"/>
    <n v="0"/>
    <n v="0"/>
    <n v="0"/>
    <n v="0"/>
    <x v="29"/>
  </r>
  <r>
    <n v="90"/>
    <n v="90"/>
    <n v="0"/>
    <n v="0"/>
    <n v="0"/>
    <n v="0"/>
    <n v="0"/>
    <n v="0"/>
    <n v="0"/>
    <n v="0"/>
    <n v="0"/>
    <n v="0"/>
    <x v="15"/>
  </r>
  <r>
    <n v="93"/>
    <n v="0"/>
    <n v="0"/>
    <n v="93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7"/>
  </r>
  <r>
    <n v="515"/>
    <n v="515"/>
    <n v="0"/>
    <n v="0"/>
    <n v="0"/>
    <n v="0"/>
    <n v="0"/>
    <n v="0"/>
    <n v="0"/>
    <n v="0"/>
    <n v="0"/>
    <n v="0"/>
    <x v="60"/>
  </r>
  <r>
    <n v="1492"/>
    <n v="0"/>
    <n v="1492"/>
    <n v="0"/>
    <n v="0"/>
    <n v="0"/>
    <n v="0"/>
    <n v="0"/>
    <n v="0"/>
    <n v="0"/>
    <n v="0"/>
    <n v="0"/>
    <x v="39"/>
  </r>
  <r>
    <n v="1531"/>
    <n v="1531"/>
    <n v="0"/>
    <n v="0"/>
    <n v="0"/>
    <n v="0"/>
    <n v="0"/>
    <n v="0"/>
    <n v="0"/>
    <n v="0"/>
    <n v="0"/>
    <n v="0"/>
    <x v="56"/>
  </r>
  <r>
    <n v="27"/>
    <n v="0"/>
    <n v="27"/>
    <n v="0"/>
    <n v="0"/>
    <n v="0"/>
    <n v="0"/>
    <n v="0"/>
    <n v="0"/>
    <n v="0"/>
    <n v="0"/>
    <n v="0"/>
    <x v="34"/>
  </r>
  <r>
    <n v="17"/>
    <n v="17"/>
    <n v="0"/>
    <n v="0"/>
    <n v="17"/>
    <n v="17"/>
    <n v="0"/>
    <n v="0"/>
    <n v="0"/>
    <n v="0"/>
    <n v="0"/>
    <n v="0"/>
    <x v="45"/>
  </r>
  <r>
    <n v="5538"/>
    <n v="5538"/>
    <n v="0"/>
    <n v="0"/>
    <n v="0"/>
    <n v="0"/>
    <n v="0"/>
    <n v="0"/>
    <n v="5538"/>
    <n v="5538"/>
    <n v="0"/>
    <n v="0"/>
    <x v="50"/>
  </r>
  <r>
    <n v="2571"/>
    <n v="0"/>
    <n v="2571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8"/>
  </r>
  <r>
    <n v="617"/>
    <n v="617"/>
    <n v="0"/>
    <n v="0"/>
    <n v="0"/>
    <n v="0"/>
    <n v="0"/>
    <n v="0"/>
    <n v="0"/>
    <n v="0"/>
    <n v="0"/>
    <n v="0"/>
    <x v="20"/>
  </r>
  <r>
    <n v="85"/>
    <n v="85"/>
    <n v="0"/>
    <n v="0"/>
    <n v="0"/>
    <n v="0"/>
    <n v="0"/>
    <n v="0"/>
    <n v="0"/>
    <n v="0"/>
    <n v="0"/>
    <n v="0"/>
    <x v="19"/>
  </r>
  <r>
    <n v="1075"/>
    <n v="1075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4"/>
  </r>
  <r>
    <n v="321"/>
    <n v="321"/>
    <n v="0"/>
    <n v="0"/>
    <n v="321"/>
    <n v="321"/>
    <n v="0"/>
    <n v="0"/>
    <n v="0"/>
    <n v="0"/>
    <n v="0"/>
    <n v="0"/>
    <x v="46"/>
  </r>
  <r>
    <n v="836"/>
    <n v="0"/>
    <n v="836"/>
    <n v="0"/>
    <n v="0"/>
    <n v="0"/>
    <n v="0"/>
    <n v="0"/>
    <n v="0"/>
    <n v="0"/>
    <n v="0"/>
    <n v="0"/>
    <x v="41"/>
  </r>
  <r>
    <n v="845"/>
    <n v="0"/>
    <n v="845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"/>
  </r>
  <r>
    <n v="1708"/>
    <n v="1708"/>
    <n v="0"/>
    <n v="0"/>
    <n v="0"/>
    <n v="0"/>
    <n v="0"/>
    <n v="0"/>
    <n v="0"/>
    <n v="0"/>
    <n v="0"/>
    <n v="0"/>
    <x v="55"/>
  </r>
  <r>
    <n v="1184"/>
    <n v="1184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8"/>
  </r>
  <r>
    <n v="842"/>
    <n v="842"/>
    <n v="0"/>
    <n v="0"/>
    <n v="0"/>
    <n v="0"/>
    <n v="0"/>
    <n v="0"/>
    <n v="0"/>
    <n v="0"/>
    <n v="0"/>
    <n v="0"/>
    <x v="22"/>
  </r>
  <r>
    <n v="110"/>
    <n v="110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10"/>
    <n v="10"/>
    <n v="0"/>
    <n v="0"/>
    <x v="44"/>
  </r>
  <r>
    <n v="96"/>
    <n v="96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0"/>
    <n v="0"/>
    <n v="0"/>
    <n v="0"/>
    <x v="26"/>
  </r>
  <r>
    <n v="46"/>
    <n v="46"/>
    <n v="0"/>
    <n v="0"/>
    <n v="46"/>
    <n v="46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0"/>
  </r>
  <r>
    <n v="10670"/>
    <n v="0"/>
    <n v="0"/>
    <n v="10670"/>
    <n v="0"/>
    <n v="0"/>
    <n v="0"/>
    <n v="0"/>
    <n v="10670"/>
    <n v="0"/>
    <n v="0"/>
    <n v="10670"/>
    <x v="69"/>
  </r>
  <r>
    <n v="1117"/>
    <n v="1117"/>
    <n v="0"/>
    <n v="0"/>
    <n v="0"/>
    <n v="0"/>
    <n v="0"/>
    <n v="0"/>
    <n v="1117"/>
    <n v="1117"/>
    <n v="0"/>
    <n v="0"/>
    <x v="52"/>
  </r>
  <r>
    <n v="14"/>
    <n v="14"/>
    <n v="0"/>
    <n v="0"/>
    <n v="0"/>
    <n v="0"/>
    <n v="0"/>
    <n v="0"/>
    <n v="0"/>
    <n v="0"/>
    <n v="0"/>
    <n v="0"/>
    <x v="17"/>
  </r>
  <r>
    <n v="2067"/>
    <n v="0"/>
    <n v="2067"/>
    <n v="0"/>
    <n v="0"/>
    <n v="0"/>
    <n v="0"/>
    <n v="0"/>
    <n v="0"/>
    <n v="0"/>
    <n v="0"/>
    <n v="0"/>
    <x v="10"/>
  </r>
  <r>
    <n v="1584"/>
    <n v="1584"/>
    <n v="0"/>
    <n v="0"/>
    <n v="0"/>
    <n v="0"/>
    <n v="0"/>
    <n v="0"/>
    <n v="0"/>
    <n v="0"/>
    <n v="0"/>
    <n v="0"/>
    <x v="27"/>
  </r>
  <r>
    <n v="264"/>
    <n v="264"/>
    <n v="0"/>
    <n v="0"/>
    <n v="0"/>
    <n v="0"/>
    <n v="0"/>
    <n v="0"/>
    <n v="264"/>
    <n v="264"/>
    <n v="0"/>
    <n v="0"/>
    <x v="44"/>
  </r>
  <r>
    <n v="1069"/>
    <n v="1069"/>
    <n v="0"/>
    <n v="0"/>
    <n v="0"/>
    <n v="0"/>
    <n v="0"/>
    <n v="0"/>
    <n v="0"/>
    <n v="0"/>
    <n v="0"/>
    <n v="0"/>
    <x v="14"/>
  </r>
  <r>
    <n v="273"/>
    <n v="273"/>
    <n v="0"/>
    <n v="0"/>
    <n v="273"/>
    <n v="273"/>
    <n v="0"/>
    <n v="0"/>
    <n v="0"/>
    <n v="0"/>
    <n v="0"/>
    <n v="0"/>
    <x v="57"/>
  </r>
  <r>
    <n v="60"/>
    <n v="0"/>
    <n v="6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4"/>
  </r>
  <r>
    <n v="436"/>
    <n v="436"/>
    <n v="0"/>
    <n v="0"/>
    <n v="0"/>
    <n v="0"/>
    <n v="0"/>
    <n v="0"/>
    <n v="0"/>
    <n v="0"/>
    <n v="0"/>
    <n v="0"/>
    <x v="33"/>
  </r>
  <r>
    <n v="331"/>
    <n v="331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68"/>
  </r>
  <r>
    <n v="127"/>
    <n v="127"/>
    <n v="0"/>
    <n v="0"/>
    <n v="0"/>
    <n v="0"/>
    <n v="0"/>
    <n v="0"/>
    <n v="0"/>
    <n v="0"/>
    <n v="0"/>
    <n v="0"/>
    <x v="34"/>
  </r>
  <r>
    <n v="2587"/>
    <n v="2587"/>
    <n v="0"/>
    <n v="0"/>
    <n v="0"/>
    <n v="0"/>
    <n v="0"/>
    <n v="0"/>
    <n v="0"/>
    <n v="0"/>
    <n v="0"/>
    <n v="0"/>
    <x v="65"/>
  </r>
  <r>
    <n v="194"/>
    <n v="194"/>
    <n v="0"/>
    <n v="0"/>
    <n v="0"/>
    <n v="0"/>
    <n v="0"/>
    <n v="0"/>
    <n v="0"/>
    <n v="0"/>
    <n v="0"/>
    <n v="0"/>
    <x v="33"/>
  </r>
  <r>
    <n v="336"/>
    <n v="336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9"/>
  </r>
  <r>
    <n v="14582"/>
    <n v="14582"/>
    <n v="0"/>
    <n v="0"/>
    <n v="0"/>
    <n v="0"/>
    <n v="0"/>
    <n v="0"/>
    <n v="0"/>
    <n v="0"/>
    <n v="0"/>
    <n v="0"/>
    <x v="48"/>
  </r>
  <r>
    <n v="116"/>
    <n v="116"/>
    <n v="0"/>
    <n v="0"/>
    <n v="0"/>
    <n v="0"/>
    <n v="0"/>
    <n v="0"/>
    <n v="0"/>
    <n v="0"/>
    <n v="0"/>
    <n v="0"/>
    <x v="52"/>
  </r>
  <r>
    <n v="532"/>
    <n v="532"/>
    <n v="0"/>
    <n v="0"/>
    <n v="0"/>
    <n v="0"/>
    <n v="0"/>
    <n v="0"/>
    <n v="0"/>
    <n v="0"/>
    <n v="0"/>
    <n v="0"/>
    <x v="51"/>
  </r>
  <r>
    <n v="835"/>
    <n v="835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0"/>
  </r>
  <r>
    <n v="10556"/>
    <n v="10556"/>
    <n v="0"/>
    <n v="0"/>
    <n v="10556"/>
    <n v="10556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7"/>
  </r>
  <r>
    <n v="199"/>
    <n v="199"/>
    <n v="0"/>
    <n v="0"/>
    <n v="0"/>
    <n v="0"/>
    <n v="0"/>
    <n v="0"/>
    <n v="199"/>
    <n v="199"/>
    <n v="0"/>
    <n v="0"/>
    <x v="23"/>
  </r>
  <r>
    <n v="366"/>
    <n v="366"/>
    <n v="0"/>
    <n v="0"/>
    <n v="366"/>
    <n v="366"/>
    <n v="0"/>
    <n v="0"/>
    <n v="0"/>
    <n v="0"/>
    <n v="0"/>
    <n v="0"/>
    <x v="15"/>
  </r>
  <r>
    <n v="1252"/>
    <n v="1252"/>
    <n v="0"/>
    <n v="0"/>
    <n v="0"/>
    <n v="0"/>
    <n v="0"/>
    <n v="0"/>
    <n v="1252"/>
    <n v="1252"/>
    <n v="0"/>
    <n v="0"/>
    <x v="28"/>
  </r>
  <r>
    <n v="642"/>
    <n v="642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41"/>
  </r>
  <r>
    <n v="1843"/>
    <n v="1843"/>
    <n v="0"/>
    <n v="0"/>
    <n v="0"/>
    <n v="0"/>
    <n v="0"/>
    <n v="0"/>
    <n v="0"/>
    <n v="0"/>
    <n v="0"/>
    <n v="0"/>
    <x v="33"/>
  </r>
  <r>
    <n v="112"/>
    <n v="112"/>
    <n v="0"/>
    <n v="0"/>
    <n v="112"/>
    <n v="112"/>
    <n v="0"/>
    <n v="0"/>
    <n v="0"/>
    <n v="0"/>
    <n v="0"/>
    <n v="0"/>
    <x v="43"/>
  </r>
  <r>
    <n v="2845"/>
    <n v="2845"/>
    <n v="0"/>
    <n v="0"/>
    <n v="0"/>
    <n v="0"/>
    <n v="0"/>
    <n v="0"/>
    <n v="0"/>
    <n v="0"/>
    <n v="0"/>
    <n v="0"/>
    <x v="18"/>
  </r>
  <r>
    <n v="4092"/>
    <n v="0"/>
    <n v="4092"/>
    <n v="0"/>
    <n v="0"/>
    <n v="0"/>
    <n v="0"/>
    <n v="0"/>
    <n v="0"/>
    <n v="0"/>
    <n v="0"/>
    <n v="0"/>
    <x v="33"/>
  </r>
  <r>
    <n v="54"/>
    <n v="54"/>
    <n v="0"/>
    <n v="0"/>
    <n v="54"/>
    <n v="54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4"/>
  </r>
  <r>
    <n v="301"/>
    <n v="301"/>
    <n v="0"/>
    <n v="0"/>
    <n v="0"/>
    <n v="0"/>
    <n v="0"/>
    <n v="0"/>
    <n v="0"/>
    <n v="0"/>
    <n v="0"/>
    <n v="0"/>
    <x v="4"/>
  </r>
  <r>
    <n v="7237"/>
    <n v="0"/>
    <n v="7237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49"/>
  </r>
  <r>
    <n v="6713"/>
    <n v="6713"/>
    <n v="0"/>
    <n v="0"/>
    <n v="6713"/>
    <n v="6713"/>
    <n v="0"/>
    <n v="0"/>
    <n v="0"/>
    <n v="0"/>
    <n v="0"/>
    <n v="0"/>
    <x v="53"/>
  </r>
  <r>
    <n v="22792"/>
    <n v="22792"/>
    <n v="0"/>
    <n v="0"/>
    <n v="0"/>
    <n v="0"/>
    <n v="0"/>
    <n v="0"/>
    <n v="0"/>
    <n v="0"/>
    <n v="0"/>
    <n v="0"/>
    <x v="36"/>
  </r>
  <r>
    <n v="12854"/>
    <n v="12854"/>
    <n v="0"/>
    <n v="0"/>
    <n v="0"/>
    <n v="0"/>
    <n v="0"/>
    <n v="0"/>
    <n v="0"/>
    <n v="0"/>
    <n v="0"/>
    <n v="0"/>
    <x v="27"/>
  </r>
  <r>
    <n v="6799"/>
    <n v="0"/>
    <n v="6799"/>
    <n v="0"/>
    <n v="0"/>
    <n v="0"/>
    <n v="0"/>
    <n v="0"/>
    <n v="0"/>
    <n v="0"/>
    <n v="0"/>
    <n v="0"/>
    <x v="6"/>
  </r>
  <r>
    <n v="536"/>
    <n v="53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"/>
  </r>
  <r>
    <n v="699"/>
    <n v="699"/>
    <n v="0"/>
    <n v="0"/>
    <n v="0"/>
    <n v="0"/>
    <n v="0"/>
    <n v="0"/>
    <n v="0"/>
    <n v="0"/>
    <n v="0"/>
    <n v="0"/>
    <x v="51"/>
  </r>
  <r>
    <n v="25436"/>
    <n v="25436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14"/>
  </r>
  <r>
    <n v="1596"/>
    <n v="1596"/>
    <n v="0"/>
    <n v="0"/>
    <n v="1596"/>
    <n v="1596"/>
    <n v="0"/>
    <n v="0"/>
    <n v="0"/>
    <n v="0"/>
    <n v="0"/>
    <n v="0"/>
    <x v="51"/>
  </r>
  <r>
    <n v="11929"/>
    <n v="11929"/>
    <n v="0"/>
    <n v="0"/>
    <n v="0"/>
    <n v="0"/>
    <n v="0"/>
    <n v="0"/>
    <n v="0"/>
    <n v="0"/>
    <n v="0"/>
    <n v="0"/>
    <x v="35"/>
  </r>
  <r>
    <n v="592"/>
    <n v="592"/>
    <n v="0"/>
    <n v="0"/>
    <n v="0"/>
    <n v="0"/>
    <n v="0"/>
    <n v="0"/>
    <n v="0"/>
    <n v="0"/>
    <n v="0"/>
    <n v="0"/>
    <x v="35"/>
  </r>
  <r>
    <n v="136"/>
    <n v="136"/>
    <n v="0"/>
    <n v="0"/>
    <n v="0"/>
    <n v="0"/>
    <n v="0"/>
    <n v="0"/>
    <n v="0"/>
    <n v="0"/>
    <n v="0"/>
    <n v="0"/>
    <x v="60"/>
  </r>
  <r>
    <n v="94"/>
    <n v="0"/>
    <n v="94"/>
    <n v="0"/>
    <n v="0"/>
    <n v="0"/>
    <n v="0"/>
    <n v="0"/>
    <n v="0"/>
    <n v="0"/>
    <n v="0"/>
    <n v="0"/>
    <x v="38"/>
  </r>
  <r>
    <n v="30"/>
    <n v="0"/>
    <n v="30"/>
    <n v="0"/>
    <n v="0"/>
    <n v="0"/>
    <n v="0"/>
    <n v="0"/>
    <n v="0"/>
    <n v="0"/>
    <n v="0"/>
    <n v="0"/>
    <x v="64"/>
  </r>
  <r>
    <n v="140"/>
    <n v="0"/>
    <n v="140"/>
    <n v="0"/>
    <n v="0"/>
    <n v="0"/>
    <n v="0"/>
    <n v="0"/>
    <n v="0"/>
    <n v="0"/>
    <n v="0"/>
    <n v="0"/>
    <x v="66"/>
  </r>
  <r>
    <n v="1826"/>
    <n v="0"/>
    <n v="1826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9"/>
  </r>
  <r>
    <n v="14533"/>
    <n v="14533"/>
    <n v="0"/>
    <n v="0"/>
    <n v="14533"/>
    <n v="14533"/>
    <n v="0"/>
    <n v="0"/>
    <n v="0"/>
    <n v="0"/>
    <n v="0"/>
    <n v="0"/>
    <x v="26"/>
  </r>
  <r>
    <n v="29605"/>
    <n v="0"/>
    <n v="29605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2"/>
  </r>
  <r>
    <n v="159"/>
    <n v="0"/>
    <n v="159"/>
    <n v="0"/>
    <n v="0"/>
    <n v="0"/>
    <n v="0"/>
    <n v="0"/>
    <n v="0"/>
    <n v="0"/>
    <n v="0"/>
    <n v="0"/>
    <x v="10"/>
  </r>
  <r>
    <n v="1087"/>
    <n v="1087"/>
    <n v="0"/>
    <n v="0"/>
    <n v="0"/>
    <n v="0"/>
    <n v="0"/>
    <n v="0"/>
    <n v="0"/>
    <n v="0"/>
    <n v="0"/>
    <n v="0"/>
    <x v="10"/>
  </r>
  <r>
    <n v="125"/>
    <n v="12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8"/>
  </r>
  <r>
    <n v="739"/>
    <n v="739"/>
    <n v="0"/>
    <n v="0"/>
    <n v="0"/>
    <n v="0"/>
    <n v="0"/>
    <n v="0"/>
    <n v="0"/>
    <n v="0"/>
    <n v="0"/>
    <n v="0"/>
    <x v="39"/>
  </r>
  <r>
    <n v="636"/>
    <n v="636"/>
    <n v="0"/>
    <n v="0"/>
    <n v="0"/>
    <n v="0"/>
    <n v="0"/>
    <n v="0"/>
    <n v="0"/>
    <n v="0"/>
    <n v="0"/>
    <n v="0"/>
    <x v="22"/>
  </r>
  <r>
    <n v="254"/>
    <n v="254"/>
    <n v="0"/>
    <n v="0"/>
    <n v="0"/>
    <n v="0"/>
    <n v="0"/>
    <n v="0"/>
    <n v="0"/>
    <n v="0"/>
    <n v="0"/>
    <n v="0"/>
    <x v="48"/>
  </r>
  <r>
    <n v="248"/>
    <n v="248"/>
    <n v="0"/>
    <n v="0"/>
    <n v="248"/>
    <n v="248"/>
    <n v="0"/>
    <n v="0"/>
    <n v="0"/>
    <n v="0"/>
    <n v="0"/>
    <n v="0"/>
    <x v="17"/>
  </r>
  <r>
    <n v="6533"/>
    <n v="0"/>
    <n v="6533"/>
    <n v="0"/>
    <n v="0"/>
    <n v="0"/>
    <n v="0"/>
    <n v="0"/>
    <n v="0"/>
    <n v="0"/>
    <n v="0"/>
    <n v="0"/>
    <x v="53"/>
  </r>
  <r>
    <n v="167"/>
    <n v="0"/>
    <n v="167"/>
    <n v="0"/>
    <n v="167"/>
    <n v="0"/>
    <n v="167"/>
    <n v="0"/>
    <n v="0"/>
    <n v="0"/>
    <n v="0"/>
    <n v="0"/>
    <x v="40"/>
  </r>
  <r>
    <n v="5718"/>
    <n v="5718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13"/>
  </r>
  <r>
    <n v="1227"/>
    <n v="0"/>
    <n v="1227"/>
    <n v="0"/>
    <n v="0"/>
    <n v="0"/>
    <n v="0"/>
    <n v="0"/>
    <n v="0"/>
    <n v="0"/>
    <n v="0"/>
    <n v="0"/>
    <x v="52"/>
  </r>
  <r>
    <n v="361"/>
    <n v="361"/>
    <n v="0"/>
    <n v="0"/>
    <n v="0"/>
    <n v="0"/>
    <n v="0"/>
    <n v="0"/>
    <n v="0"/>
    <n v="0"/>
    <n v="0"/>
    <n v="0"/>
    <x v="48"/>
  </r>
  <r>
    <n v="926"/>
    <n v="926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29"/>
  </r>
  <r>
    <n v="1355"/>
    <n v="1355"/>
    <n v="0"/>
    <n v="0"/>
    <n v="0"/>
    <n v="0"/>
    <n v="0"/>
    <n v="0"/>
    <n v="0"/>
    <n v="0"/>
    <n v="0"/>
    <n v="0"/>
    <x v="13"/>
  </r>
  <r>
    <n v="109"/>
    <n v="109"/>
    <n v="0"/>
    <n v="0"/>
    <n v="109"/>
    <n v="109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22"/>
  </r>
  <r>
    <n v="88"/>
    <n v="88"/>
    <n v="0"/>
    <n v="0"/>
    <n v="0"/>
    <n v="0"/>
    <n v="0"/>
    <n v="0"/>
    <n v="88"/>
    <n v="88"/>
    <n v="0"/>
    <n v="0"/>
    <x v="3"/>
  </r>
  <r>
    <n v="52"/>
    <n v="52"/>
    <n v="0"/>
    <n v="0"/>
    <n v="52"/>
    <n v="52"/>
    <n v="0"/>
    <n v="0"/>
    <n v="0"/>
    <n v="0"/>
    <n v="0"/>
    <n v="0"/>
    <x v="15"/>
  </r>
  <r>
    <n v="120"/>
    <n v="120"/>
    <n v="0"/>
    <n v="0"/>
    <n v="0"/>
    <n v="0"/>
    <n v="0"/>
    <n v="0"/>
    <n v="120"/>
    <n v="120"/>
    <n v="0"/>
    <n v="0"/>
    <x v="6"/>
  </r>
  <r>
    <n v="8"/>
    <n v="8"/>
    <n v="0"/>
    <n v="0"/>
    <n v="0"/>
    <n v="0"/>
    <n v="0"/>
    <n v="0"/>
    <n v="0"/>
    <n v="0"/>
    <n v="0"/>
    <n v="0"/>
    <x v="47"/>
  </r>
  <r>
    <n v="296"/>
    <n v="29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0"/>
  </r>
  <r>
    <n v="818"/>
    <n v="818"/>
    <n v="0"/>
    <n v="0"/>
    <n v="818"/>
    <n v="818"/>
    <n v="0"/>
    <n v="0"/>
    <n v="0"/>
    <n v="0"/>
    <n v="0"/>
    <n v="0"/>
    <x v="39"/>
  </r>
  <r>
    <n v="4155"/>
    <n v="4155"/>
    <n v="0"/>
    <n v="0"/>
    <n v="0"/>
    <n v="0"/>
    <n v="0"/>
    <n v="0"/>
    <n v="0"/>
    <n v="0"/>
    <n v="0"/>
    <n v="0"/>
    <x v="61"/>
  </r>
  <r>
    <n v="96"/>
    <n v="96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39"/>
  </r>
  <r>
    <n v="1169"/>
    <n v="1169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57"/>
  </r>
  <r>
    <n v="189"/>
    <n v="0"/>
    <n v="189"/>
    <n v="0"/>
    <n v="0"/>
    <n v="0"/>
    <n v="0"/>
    <n v="0"/>
    <n v="0"/>
    <n v="0"/>
    <n v="0"/>
    <n v="0"/>
    <x v="52"/>
  </r>
  <r>
    <n v="11075"/>
    <n v="0"/>
    <n v="11075"/>
    <n v="0"/>
    <n v="0"/>
    <n v="0"/>
    <n v="0"/>
    <n v="0"/>
    <n v="0"/>
    <n v="0"/>
    <n v="0"/>
    <n v="0"/>
    <x v="35"/>
  </r>
  <r>
    <n v="167"/>
    <n v="16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373"/>
    <n v="373"/>
    <n v="0"/>
    <n v="0"/>
    <n v="0"/>
    <n v="0"/>
    <n v="0"/>
    <n v="0"/>
    <n v="373"/>
    <n v="373"/>
    <n v="0"/>
    <n v="0"/>
    <x v="43"/>
  </r>
  <r>
    <n v="1187"/>
    <n v="1187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4"/>
  </r>
  <r>
    <n v="1706"/>
    <n v="1706"/>
    <n v="0"/>
    <n v="0"/>
    <n v="1706"/>
    <n v="1706"/>
    <n v="0"/>
    <n v="0"/>
    <n v="0"/>
    <n v="0"/>
    <n v="0"/>
    <n v="0"/>
    <x v="3"/>
  </r>
  <r>
    <n v="7959"/>
    <n v="7959"/>
    <n v="0"/>
    <n v="0"/>
    <n v="0"/>
    <n v="0"/>
    <n v="0"/>
    <n v="0"/>
    <n v="0"/>
    <n v="0"/>
    <n v="0"/>
    <n v="0"/>
    <x v="61"/>
  </r>
  <r>
    <n v="6874"/>
    <n v="6874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46"/>
  </r>
  <r>
    <n v="3625"/>
    <n v="0"/>
    <n v="3625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9"/>
    <n v="9"/>
    <n v="0"/>
    <n v="0"/>
    <x v="14"/>
  </r>
  <r>
    <n v="429"/>
    <n v="0"/>
    <n v="0"/>
    <n v="429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96"/>
    <n v="96"/>
    <n v="0"/>
    <n v="0"/>
    <x v="58"/>
  </r>
  <r>
    <n v="27575"/>
    <n v="0"/>
    <n v="27575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15"/>
  </r>
  <r>
    <n v="1213"/>
    <n v="1213"/>
    <n v="0"/>
    <n v="0"/>
    <n v="0"/>
    <n v="0"/>
    <n v="0"/>
    <n v="0"/>
    <n v="0"/>
    <n v="0"/>
    <n v="0"/>
    <n v="0"/>
    <x v="43"/>
  </r>
  <r>
    <n v="3259"/>
    <n v="3259"/>
    <n v="0"/>
    <n v="0"/>
    <n v="0"/>
    <n v="0"/>
    <n v="0"/>
    <n v="0"/>
    <n v="0"/>
    <n v="0"/>
    <n v="0"/>
    <n v="0"/>
    <x v="56"/>
  </r>
  <r>
    <n v="383"/>
    <n v="383"/>
    <n v="0"/>
    <n v="0"/>
    <n v="0"/>
    <n v="0"/>
    <n v="0"/>
    <n v="0"/>
    <n v="0"/>
    <n v="0"/>
    <n v="0"/>
    <n v="0"/>
    <x v="50"/>
  </r>
  <r>
    <n v="103"/>
    <n v="103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52"/>
    <n v="52"/>
    <n v="0"/>
    <n v="0"/>
    <x v="14"/>
  </r>
  <r>
    <n v="2"/>
    <n v="2"/>
    <n v="0"/>
    <n v="0"/>
    <n v="0"/>
    <n v="0"/>
    <n v="0"/>
    <n v="0"/>
    <n v="0"/>
    <n v="0"/>
    <n v="0"/>
    <n v="0"/>
    <x v="63"/>
  </r>
  <r>
    <n v="6249"/>
    <n v="0"/>
    <n v="6249"/>
    <n v="0"/>
    <n v="0"/>
    <n v="0"/>
    <n v="0"/>
    <n v="0"/>
    <n v="0"/>
    <n v="0"/>
    <n v="0"/>
    <n v="0"/>
    <x v="57"/>
  </r>
  <r>
    <n v="69"/>
    <n v="69"/>
    <n v="0"/>
    <n v="0"/>
    <n v="0"/>
    <n v="0"/>
    <n v="0"/>
    <n v="0"/>
    <n v="0"/>
    <n v="0"/>
    <n v="0"/>
    <n v="0"/>
    <x v="61"/>
  </r>
  <r>
    <n v="3159"/>
    <n v="3159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41"/>
  </r>
  <r>
    <n v="353565"/>
    <n v="0"/>
    <n v="0"/>
    <n v="353565"/>
    <n v="353565"/>
    <n v="0"/>
    <n v="0"/>
    <n v="353565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1"/>
  </r>
  <r>
    <n v="390"/>
    <n v="390"/>
    <n v="0"/>
    <n v="0"/>
    <n v="0"/>
    <n v="0"/>
    <n v="0"/>
    <n v="0"/>
    <n v="0"/>
    <n v="0"/>
    <n v="0"/>
    <n v="0"/>
    <x v="29"/>
  </r>
  <r>
    <n v="187"/>
    <n v="187"/>
    <n v="0"/>
    <n v="0"/>
    <n v="0"/>
    <n v="0"/>
    <n v="0"/>
    <n v="0"/>
    <n v="187"/>
    <n v="187"/>
    <n v="0"/>
    <n v="0"/>
    <x v="28"/>
  </r>
  <r>
    <n v="1"/>
    <n v="1"/>
    <n v="0"/>
    <n v="0"/>
    <n v="0"/>
    <n v="0"/>
    <n v="0"/>
    <n v="0"/>
    <n v="0"/>
    <n v="0"/>
    <n v="0"/>
    <n v="0"/>
    <x v="20"/>
  </r>
  <r>
    <n v="650"/>
    <n v="650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3"/>
  </r>
  <r>
    <n v="387"/>
    <n v="387"/>
    <n v="0"/>
    <n v="0"/>
    <n v="0"/>
    <n v="0"/>
    <n v="0"/>
    <n v="0"/>
    <n v="0"/>
    <n v="0"/>
    <n v="0"/>
    <n v="0"/>
    <x v="61"/>
  </r>
  <r>
    <n v="75"/>
    <n v="75"/>
    <n v="0"/>
    <n v="0"/>
    <n v="0"/>
    <n v="0"/>
    <n v="0"/>
    <n v="0"/>
    <n v="0"/>
    <n v="0"/>
    <n v="0"/>
    <n v="0"/>
    <x v="40"/>
  </r>
  <r>
    <n v="2944"/>
    <n v="0"/>
    <n v="2944"/>
    <n v="0"/>
    <n v="0"/>
    <n v="0"/>
    <n v="0"/>
    <n v="0"/>
    <n v="0"/>
    <n v="0"/>
    <n v="0"/>
    <n v="0"/>
    <x v="23"/>
  </r>
  <r>
    <n v="18604"/>
    <n v="18604"/>
    <n v="0"/>
    <n v="0"/>
    <n v="18604"/>
    <n v="18604"/>
    <n v="0"/>
    <n v="0"/>
    <n v="0"/>
    <n v="0"/>
    <n v="0"/>
    <n v="0"/>
    <x v="9"/>
  </r>
  <r>
    <n v="79"/>
    <n v="79"/>
    <n v="0"/>
    <n v="0"/>
    <n v="0"/>
    <n v="0"/>
    <n v="0"/>
    <n v="0"/>
    <n v="79"/>
    <n v="79"/>
    <n v="0"/>
    <n v="0"/>
    <x v="19"/>
  </r>
  <r>
    <n v="835"/>
    <n v="0"/>
    <n v="835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"/>
  </r>
  <r>
    <n v="249"/>
    <n v="249"/>
    <n v="0"/>
    <n v="0"/>
    <n v="0"/>
    <n v="0"/>
    <n v="0"/>
    <n v="0"/>
    <n v="0"/>
    <n v="0"/>
    <n v="0"/>
    <n v="0"/>
    <x v="58"/>
  </r>
  <r>
    <n v="23"/>
    <n v="0"/>
    <n v="23"/>
    <n v="0"/>
    <n v="23"/>
    <n v="0"/>
    <n v="23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2"/>
  </r>
  <r>
    <n v="4573"/>
    <n v="4573"/>
    <n v="0"/>
    <n v="0"/>
    <n v="0"/>
    <n v="0"/>
    <n v="0"/>
    <n v="0"/>
    <n v="0"/>
    <n v="0"/>
    <n v="0"/>
    <n v="0"/>
    <x v="10"/>
  </r>
  <r>
    <n v="452"/>
    <n v="452"/>
    <n v="0"/>
    <n v="0"/>
    <n v="452"/>
    <n v="452"/>
    <n v="0"/>
    <n v="0"/>
    <n v="0"/>
    <n v="0"/>
    <n v="0"/>
    <n v="0"/>
    <x v="67"/>
  </r>
  <r>
    <n v="16"/>
    <n v="16"/>
    <n v="0"/>
    <n v="0"/>
    <n v="0"/>
    <n v="0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10"/>
  </r>
  <r>
    <n v="96"/>
    <n v="96"/>
    <n v="0"/>
    <n v="0"/>
    <n v="0"/>
    <n v="0"/>
    <n v="0"/>
    <n v="0"/>
    <n v="0"/>
    <n v="0"/>
    <n v="0"/>
    <n v="0"/>
    <x v="44"/>
  </r>
  <r>
    <n v="4724"/>
    <n v="4724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28"/>
  </r>
  <r>
    <n v="6531"/>
    <n v="6531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3"/>
  </r>
  <r>
    <n v="1501"/>
    <n v="0"/>
    <n v="1501"/>
    <n v="0"/>
    <n v="0"/>
    <n v="0"/>
    <n v="0"/>
    <n v="0"/>
    <n v="0"/>
    <n v="0"/>
    <n v="0"/>
    <n v="0"/>
    <x v="41"/>
  </r>
  <r>
    <n v="1213"/>
    <n v="1213"/>
    <n v="0"/>
    <n v="0"/>
    <n v="0"/>
    <n v="0"/>
    <n v="0"/>
    <n v="0"/>
    <n v="0"/>
    <n v="0"/>
    <n v="0"/>
    <n v="0"/>
    <x v="2"/>
  </r>
  <r>
    <n v="657"/>
    <n v="657"/>
    <n v="0"/>
    <n v="0"/>
    <n v="0"/>
    <n v="0"/>
    <n v="0"/>
    <n v="0"/>
    <n v="0"/>
    <n v="0"/>
    <n v="0"/>
    <n v="0"/>
    <x v="12"/>
  </r>
  <r>
    <n v="25527"/>
    <n v="0"/>
    <n v="25527"/>
    <n v="0"/>
    <n v="0"/>
    <n v="0"/>
    <n v="0"/>
    <n v="0"/>
    <n v="0"/>
    <n v="0"/>
    <n v="0"/>
    <n v="0"/>
    <x v="65"/>
  </r>
  <r>
    <n v="223"/>
    <n v="0"/>
    <n v="223"/>
    <n v="0"/>
    <n v="0"/>
    <n v="0"/>
    <n v="0"/>
    <n v="0"/>
    <n v="0"/>
    <n v="0"/>
    <n v="0"/>
    <n v="0"/>
    <x v="33"/>
  </r>
  <r>
    <n v="349"/>
    <n v="349"/>
    <n v="0"/>
    <n v="0"/>
    <n v="0"/>
    <n v="0"/>
    <n v="0"/>
    <n v="0"/>
    <n v="0"/>
    <n v="0"/>
    <n v="0"/>
    <n v="0"/>
    <x v="33"/>
  </r>
  <r>
    <n v="460"/>
    <n v="460"/>
    <n v="0"/>
    <n v="0"/>
    <n v="0"/>
    <n v="0"/>
    <n v="0"/>
    <n v="0"/>
    <n v="0"/>
    <n v="0"/>
    <n v="0"/>
    <n v="0"/>
    <x v="9"/>
  </r>
  <r>
    <n v="135"/>
    <n v="135"/>
    <n v="0"/>
    <n v="0"/>
    <n v="135"/>
    <n v="135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7"/>
  </r>
  <r>
    <n v="46"/>
    <n v="46"/>
    <n v="0"/>
    <n v="0"/>
    <n v="0"/>
    <n v="0"/>
    <n v="0"/>
    <n v="0"/>
    <n v="0"/>
    <n v="0"/>
    <n v="0"/>
    <n v="0"/>
    <x v="50"/>
  </r>
  <r>
    <n v="6913"/>
    <n v="6913"/>
    <n v="0"/>
    <n v="0"/>
    <n v="0"/>
    <n v="0"/>
    <n v="0"/>
    <n v="0"/>
    <n v="0"/>
    <n v="0"/>
    <n v="0"/>
    <n v="0"/>
    <x v="26"/>
  </r>
  <r>
    <n v="7845"/>
    <n v="7845"/>
    <n v="0"/>
    <n v="0"/>
    <n v="0"/>
    <n v="0"/>
    <n v="0"/>
    <n v="0"/>
    <n v="7845"/>
    <n v="7845"/>
    <n v="0"/>
    <n v="0"/>
    <x v="9"/>
  </r>
  <r>
    <n v="10595"/>
    <n v="10595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27"/>
  </r>
  <r>
    <n v="760"/>
    <n v="0"/>
    <n v="760"/>
    <n v="0"/>
    <n v="0"/>
    <n v="0"/>
    <n v="0"/>
    <n v="0"/>
    <n v="0"/>
    <n v="0"/>
    <n v="0"/>
    <n v="0"/>
    <x v="10"/>
  </r>
  <r>
    <n v="23"/>
    <n v="23"/>
    <n v="0"/>
    <n v="0"/>
    <n v="23"/>
    <n v="23"/>
    <n v="0"/>
    <n v="0"/>
    <n v="0"/>
    <n v="0"/>
    <n v="0"/>
    <n v="0"/>
    <x v="18"/>
  </r>
  <r>
    <n v="2617"/>
    <n v="2617"/>
    <n v="0"/>
    <n v="0"/>
    <n v="0"/>
    <n v="0"/>
    <n v="0"/>
    <n v="0"/>
    <n v="0"/>
    <n v="0"/>
    <n v="0"/>
    <n v="0"/>
    <x v="23"/>
  </r>
  <r>
    <n v="1541"/>
    <n v="0"/>
    <n v="1541"/>
    <n v="0"/>
    <n v="0"/>
    <n v="0"/>
    <n v="0"/>
    <n v="0"/>
    <n v="0"/>
    <n v="0"/>
    <n v="0"/>
    <n v="0"/>
    <x v="0"/>
  </r>
  <r>
    <n v="413"/>
    <n v="413"/>
    <n v="0"/>
    <n v="0"/>
    <n v="0"/>
    <n v="0"/>
    <n v="0"/>
    <n v="0"/>
    <n v="0"/>
    <n v="0"/>
    <n v="0"/>
    <n v="0"/>
    <x v="34"/>
  </r>
  <r>
    <n v="698"/>
    <n v="698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7"/>
  </r>
  <r>
    <n v="96"/>
    <n v="96"/>
    <n v="0"/>
    <n v="0"/>
    <n v="0"/>
    <n v="0"/>
    <n v="0"/>
    <n v="0"/>
    <n v="0"/>
    <n v="0"/>
    <n v="0"/>
    <n v="0"/>
    <x v="56"/>
  </r>
  <r>
    <n v="81"/>
    <n v="81"/>
    <n v="0"/>
    <n v="0"/>
    <n v="0"/>
    <n v="0"/>
    <n v="0"/>
    <n v="0"/>
    <n v="0"/>
    <n v="0"/>
    <n v="0"/>
    <n v="0"/>
    <x v="22"/>
  </r>
  <r>
    <n v="117"/>
    <n v="117"/>
    <n v="0"/>
    <n v="0"/>
    <n v="0"/>
    <n v="0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1"/>
  </r>
  <r>
    <n v="4753"/>
    <n v="4753"/>
    <n v="0"/>
    <n v="0"/>
    <n v="4753"/>
    <n v="4753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3"/>
  </r>
  <r>
    <n v="1856"/>
    <n v="0"/>
    <n v="1856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21"/>
    <n v="21"/>
    <n v="0"/>
    <n v="0"/>
    <x v="45"/>
  </r>
  <r>
    <n v="295"/>
    <n v="295"/>
    <n v="0"/>
    <n v="0"/>
    <n v="0"/>
    <n v="0"/>
    <n v="0"/>
    <n v="0"/>
    <n v="0"/>
    <n v="0"/>
    <n v="0"/>
    <n v="0"/>
    <x v="47"/>
  </r>
  <r>
    <n v="1345"/>
    <n v="0"/>
    <n v="1345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4"/>
  </r>
  <r>
    <n v="4235"/>
    <n v="4235"/>
    <n v="0"/>
    <n v="0"/>
    <n v="0"/>
    <n v="0"/>
    <n v="0"/>
    <n v="0"/>
    <n v="4235"/>
    <n v="4235"/>
    <n v="0"/>
    <n v="0"/>
    <x v="48"/>
  </r>
  <r>
    <n v="7"/>
    <n v="0"/>
    <n v="7"/>
    <n v="0"/>
    <n v="7"/>
    <n v="0"/>
    <n v="7"/>
    <n v="0"/>
    <n v="0"/>
    <n v="0"/>
    <n v="0"/>
    <n v="0"/>
    <x v="64"/>
  </r>
  <r>
    <n v="8"/>
    <n v="8"/>
    <n v="0"/>
    <n v="0"/>
    <n v="0"/>
    <n v="0"/>
    <n v="0"/>
    <n v="0"/>
    <n v="8"/>
    <n v="8"/>
    <n v="0"/>
    <n v="0"/>
    <x v="25"/>
  </r>
  <r>
    <n v="53"/>
    <n v="53"/>
    <n v="0"/>
    <n v="0"/>
    <n v="0"/>
    <n v="0"/>
    <n v="0"/>
    <n v="0"/>
    <n v="0"/>
    <n v="0"/>
    <n v="0"/>
    <n v="0"/>
    <x v="35"/>
  </r>
  <r>
    <n v="991"/>
    <n v="991"/>
    <n v="0"/>
    <n v="0"/>
    <n v="0"/>
    <n v="0"/>
    <n v="0"/>
    <n v="0"/>
    <n v="0"/>
    <n v="0"/>
    <n v="0"/>
    <n v="0"/>
    <x v="8"/>
  </r>
  <r>
    <n v="25805"/>
    <n v="25805"/>
    <n v="0"/>
    <n v="0"/>
    <n v="0"/>
    <n v="0"/>
    <n v="0"/>
    <n v="0"/>
    <n v="0"/>
    <n v="0"/>
    <n v="0"/>
    <n v="0"/>
    <x v="9"/>
  </r>
  <r>
    <n v="33221"/>
    <n v="0"/>
    <n v="33221"/>
    <n v="0"/>
    <n v="33221"/>
    <n v="0"/>
    <n v="33221"/>
    <n v="0"/>
    <n v="0"/>
    <n v="0"/>
    <n v="0"/>
    <n v="0"/>
    <x v="2"/>
  </r>
  <r>
    <n v="1380"/>
    <n v="1380"/>
    <n v="0"/>
    <n v="0"/>
    <n v="0"/>
    <n v="0"/>
    <n v="0"/>
    <n v="0"/>
    <n v="0"/>
    <n v="0"/>
    <n v="0"/>
    <n v="0"/>
    <x v="41"/>
  </r>
  <r>
    <n v="3302"/>
    <n v="3302"/>
    <n v="0"/>
    <n v="0"/>
    <n v="0"/>
    <n v="0"/>
    <n v="0"/>
    <n v="0"/>
    <n v="0"/>
    <n v="0"/>
    <n v="0"/>
    <n v="0"/>
    <x v="4"/>
  </r>
  <r>
    <n v="598"/>
    <n v="598"/>
    <n v="0"/>
    <n v="0"/>
    <n v="598"/>
    <n v="598"/>
    <n v="0"/>
    <n v="0"/>
    <n v="0"/>
    <n v="0"/>
    <n v="0"/>
    <n v="0"/>
    <x v="29"/>
  </r>
  <r>
    <n v="180"/>
    <n v="180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59"/>
  </r>
  <r>
    <n v="3650"/>
    <n v="3650"/>
    <n v="0"/>
    <n v="0"/>
    <n v="3650"/>
    <n v="3650"/>
    <n v="0"/>
    <n v="0"/>
    <n v="0"/>
    <n v="0"/>
    <n v="0"/>
    <n v="0"/>
    <x v="22"/>
  </r>
  <r>
    <n v="226"/>
    <n v="226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2"/>
  </r>
  <r>
    <n v="1258"/>
    <n v="1258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19"/>
  </r>
  <r>
    <n v="245"/>
    <n v="0"/>
    <n v="245"/>
    <n v="0"/>
    <n v="0"/>
    <n v="0"/>
    <n v="0"/>
    <n v="0"/>
    <n v="0"/>
    <n v="0"/>
    <n v="0"/>
    <n v="0"/>
    <x v="11"/>
  </r>
  <r>
    <n v="194"/>
    <n v="194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1"/>
  </r>
  <r>
    <n v="603"/>
    <n v="603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34"/>
    <n v="34"/>
    <n v="0"/>
    <n v="0"/>
    <x v="4"/>
  </r>
  <r>
    <n v="533"/>
    <n v="533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6"/>
  </r>
  <r>
    <n v="2620"/>
    <n v="2620"/>
    <n v="0"/>
    <n v="0"/>
    <n v="0"/>
    <n v="0"/>
    <n v="0"/>
    <n v="0"/>
    <n v="0"/>
    <n v="0"/>
    <n v="0"/>
    <n v="0"/>
    <x v="12"/>
  </r>
  <r>
    <n v="1804"/>
    <n v="1804"/>
    <n v="0"/>
    <n v="0"/>
    <n v="1804"/>
    <n v="1804"/>
    <n v="0"/>
    <n v="0"/>
    <n v="0"/>
    <n v="0"/>
    <n v="0"/>
    <n v="0"/>
    <x v="43"/>
  </r>
  <r>
    <n v="785"/>
    <n v="785"/>
    <n v="0"/>
    <n v="0"/>
    <n v="0"/>
    <n v="0"/>
    <n v="0"/>
    <n v="0"/>
    <n v="0"/>
    <n v="0"/>
    <n v="0"/>
    <n v="0"/>
    <x v="30"/>
  </r>
  <r>
    <n v="6042"/>
    <n v="6042"/>
    <n v="0"/>
    <n v="0"/>
    <n v="6042"/>
    <n v="6042"/>
    <n v="0"/>
    <n v="0"/>
    <n v="0"/>
    <n v="0"/>
    <n v="0"/>
    <n v="0"/>
    <x v="30"/>
  </r>
  <r>
    <n v="2745"/>
    <n v="2745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31"/>
  </r>
  <r>
    <n v="1903"/>
    <n v="1903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16"/>
    <n v="16"/>
    <n v="0"/>
    <n v="0"/>
    <x v="50"/>
  </r>
  <r>
    <n v="22"/>
    <n v="22"/>
    <n v="0"/>
    <n v="0"/>
    <n v="0"/>
    <n v="0"/>
    <n v="0"/>
    <n v="0"/>
    <n v="0"/>
    <n v="0"/>
    <n v="0"/>
    <n v="0"/>
    <x v="17"/>
  </r>
  <r>
    <n v="467"/>
    <n v="467"/>
    <n v="0"/>
    <n v="0"/>
    <n v="0"/>
    <n v="0"/>
    <n v="0"/>
    <n v="0"/>
    <n v="0"/>
    <n v="0"/>
    <n v="0"/>
    <n v="0"/>
    <x v="23"/>
  </r>
  <r>
    <n v="597"/>
    <n v="597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66"/>
  </r>
  <r>
    <n v="151"/>
    <n v="151"/>
    <n v="0"/>
    <n v="0"/>
    <n v="0"/>
    <n v="0"/>
    <n v="0"/>
    <n v="0"/>
    <n v="151"/>
    <n v="151"/>
    <n v="0"/>
    <n v="0"/>
    <x v="30"/>
  </r>
  <r>
    <n v="95"/>
    <n v="9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58"/>
  </r>
  <r>
    <n v="689"/>
    <n v="689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19"/>
  </r>
  <r>
    <n v="22581"/>
    <n v="22581"/>
    <n v="0"/>
    <n v="0"/>
    <n v="0"/>
    <n v="0"/>
    <n v="0"/>
    <n v="0"/>
    <n v="0"/>
    <n v="0"/>
    <n v="0"/>
    <n v="0"/>
    <x v="65"/>
  </r>
  <r>
    <n v="56"/>
    <n v="5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2"/>
  </r>
  <r>
    <n v="10489"/>
    <n v="10489"/>
    <n v="0"/>
    <n v="0"/>
    <n v="10489"/>
    <n v="10489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42"/>
  </r>
  <r>
    <n v="1591"/>
    <n v="1591"/>
    <n v="0"/>
    <n v="0"/>
    <n v="0"/>
    <n v="0"/>
    <n v="0"/>
    <n v="0"/>
    <n v="0"/>
    <n v="0"/>
    <n v="0"/>
    <n v="0"/>
    <x v="46"/>
  </r>
  <r>
    <n v="352"/>
    <n v="352"/>
    <n v="0"/>
    <n v="0"/>
    <n v="0"/>
    <n v="0"/>
    <n v="0"/>
    <n v="0"/>
    <n v="0"/>
    <n v="0"/>
    <n v="0"/>
    <n v="0"/>
    <x v="29"/>
  </r>
  <r>
    <n v="772"/>
    <n v="772"/>
    <n v="0"/>
    <n v="0"/>
    <n v="0"/>
    <n v="0"/>
    <n v="0"/>
    <n v="0"/>
    <n v="0"/>
    <n v="0"/>
    <n v="0"/>
    <n v="0"/>
    <x v="35"/>
  </r>
  <r>
    <n v="2256"/>
    <n v="2256"/>
    <n v="0"/>
    <n v="0"/>
    <n v="2256"/>
    <n v="2256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9"/>
  </r>
  <r>
    <n v="6425"/>
    <n v="6425"/>
    <n v="0"/>
    <n v="0"/>
    <n v="6425"/>
    <n v="6425"/>
    <n v="0"/>
    <n v="0"/>
    <n v="0"/>
    <n v="0"/>
    <n v="0"/>
    <n v="0"/>
    <x v="22"/>
  </r>
  <r>
    <n v="175"/>
    <n v="17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1"/>
  </r>
  <r>
    <n v="92"/>
    <n v="92"/>
    <n v="0"/>
    <n v="0"/>
    <n v="0"/>
    <n v="0"/>
    <n v="0"/>
    <n v="0"/>
    <n v="0"/>
    <n v="0"/>
    <n v="0"/>
    <n v="0"/>
    <x v="15"/>
  </r>
  <r>
    <n v="1744"/>
    <n v="1744"/>
    <n v="0"/>
    <n v="0"/>
    <n v="0"/>
    <n v="0"/>
    <n v="0"/>
    <n v="0"/>
    <n v="0"/>
    <n v="0"/>
    <n v="0"/>
    <n v="0"/>
    <x v="5"/>
  </r>
  <r>
    <n v="10858"/>
    <n v="10858"/>
    <n v="0"/>
    <n v="0"/>
    <n v="0"/>
    <n v="0"/>
    <n v="0"/>
    <n v="0"/>
    <n v="0"/>
    <n v="0"/>
    <n v="0"/>
    <n v="0"/>
    <x v="29"/>
  </r>
  <r>
    <n v="5771"/>
    <n v="5771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6"/>
  </r>
  <r>
    <n v="419"/>
    <n v="419"/>
    <n v="0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22"/>
    <n v="22"/>
    <n v="0"/>
    <n v="0"/>
    <x v="50"/>
  </r>
  <r>
    <n v="2172"/>
    <n v="0"/>
    <n v="2172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15"/>
  </r>
  <r>
    <n v="73"/>
    <n v="73"/>
    <n v="0"/>
    <n v="0"/>
    <n v="0"/>
    <n v="0"/>
    <n v="0"/>
    <n v="0"/>
    <n v="0"/>
    <n v="0"/>
    <n v="0"/>
    <n v="0"/>
    <x v="20"/>
  </r>
  <r>
    <n v="1649"/>
    <n v="1649"/>
    <n v="0"/>
    <n v="0"/>
    <n v="1649"/>
    <n v="1649"/>
    <n v="0"/>
    <n v="0"/>
    <n v="0"/>
    <n v="0"/>
    <n v="0"/>
    <n v="0"/>
    <x v="8"/>
  </r>
  <r>
    <n v="18665"/>
    <n v="18665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15"/>
  </r>
  <r>
    <n v="300"/>
    <n v="300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6"/>
  </r>
  <r>
    <n v="211"/>
    <n v="21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42"/>
  </r>
  <r>
    <n v="63"/>
    <n v="0"/>
    <n v="63"/>
    <n v="0"/>
    <n v="63"/>
    <n v="0"/>
    <n v="63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"/>
  </r>
  <r>
    <n v="436"/>
    <n v="436"/>
    <n v="0"/>
    <n v="0"/>
    <n v="0"/>
    <n v="0"/>
    <n v="0"/>
    <n v="0"/>
    <n v="0"/>
    <n v="0"/>
    <n v="0"/>
    <n v="0"/>
    <x v="2"/>
  </r>
  <r>
    <n v="1554"/>
    <n v="1554"/>
    <n v="0"/>
    <n v="0"/>
    <n v="0"/>
    <n v="0"/>
    <n v="0"/>
    <n v="0"/>
    <n v="0"/>
    <n v="0"/>
    <n v="0"/>
    <n v="0"/>
    <x v="58"/>
  </r>
  <r>
    <n v="49"/>
    <n v="0"/>
    <n v="49"/>
    <n v="0"/>
    <n v="0"/>
    <n v="0"/>
    <n v="0"/>
    <n v="0"/>
    <n v="49"/>
    <n v="0"/>
    <n v="49"/>
    <n v="0"/>
    <x v="38"/>
  </r>
  <r>
    <n v="435"/>
    <n v="435"/>
    <n v="0"/>
    <n v="0"/>
    <n v="0"/>
    <n v="0"/>
    <n v="0"/>
    <n v="0"/>
    <n v="0"/>
    <n v="0"/>
    <n v="0"/>
    <n v="0"/>
    <x v="44"/>
  </r>
  <r>
    <n v="3059"/>
    <n v="3059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30"/>
  </r>
  <r>
    <n v="261"/>
    <n v="261"/>
    <n v="0"/>
    <n v="0"/>
    <n v="0"/>
    <n v="0"/>
    <n v="0"/>
    <n v="0"/>
    <n v="0"/>
    <n v="0"/>
    <n v="0"/>
    <n v="0"/>
    <x v="27"/>
  </r>
  <r>
    <n v="4907"/>
    <n v="4907"/>
    <n v="0"/>
    <n v="0"/>
    <n v="0"/>
    <n v="0"/>
    <n v="0"/>
    <n v="0"/>
    <n v="4907"/>
    <n v="4907"/>
    <n v="0"/>
    <n v="0"/>
    <x v="40"/>
  </r>
  <r>
    <n v="193"/>
    <n v="193"/>
    <n v="0"/>
    <n v="0"/>
    <n v="193"/>
    <n v="193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4"/>
  </r>
  <r>
    <n v="2177"/>
    <n v="2177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1"/>
  </r>
  <r>
    <n v="383"/>
    <n v="0"/>
    <n v="383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5"/>
  </r>
  <r>
    <n v="121"/>
    <n v="121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43"/>
  </r>
  <r>
    <n v="93"/>
    <n v="93"/>
    <n v="0"/>
    <n v="0"/>
    <n v="93"/>
    <n v="93"/>
    <n v="0"/>
    <n v="0"/>
    <n v="0"/>
    <n v="0"/>
    <n v="0"/>
    <n v="0"/>
    <x v="60"/>
  </r>
  <r>
    <n v="18242"/>
    <n v="0"/>
    <n v="18242"/>
    <n v="0"/>
    <n v="0"/>
    <n v="0"/>
    <n v="0"/>
    <n v="0"/>
    <n v="18242"/>
    <n v="0"/>
    <n v="18242"/>
    <n v="0"/>
    <x v="37"/>
  </r>
  <r>
    <n v="171"/>
    <n v="171"/>
    <n v="0"/>
    <n v="0"/>
    <n v="0"/>
    <n v="0"/>
    <n v="0"/>
    <n v="0"/>
    <n v="0"/>
    <n v="0"/>
    <n v="0"/>
    <n v="0"/>
    <x v="10"/>
  </r>
  <r>
    <n v="4242"/>
    <n v="0"/>
    <n v="4242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4"/>
  </r>
  <r>
    <n v="256"/>
    <n v="256"/>
    <n v="0"/>
    <n v="0"/>
    <n v="0"/>
    <n v="0"/>
    <n v="0"/>
    <n v="0"/>
    <n v="0"/>
    <n v="0"/>
    <n v="0"/>
    <n v="0"/>
    <x v="68"/>
  </r>
  <r>
    <n v="187"/>
    <n v="187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10"/>
  </r>
  <r>
    <n v="770"/>
    <n v="770"/>
    <n v="0"/>
    <n v="0"/>
    <n v="770"/>
    <n v="770"/>
    <n v="0"/>
    <n v="0"/>
    <n v="0"/>
    <n v="0"/>
    <n v="0"/>
    <n v="0"/>
    <x v="56"/>
  </r>
  <r>
    <n v="4772"/>
    <n v="0"/>
    <n v="4772"/>
    <n v="0"/>
    <n v="0"/>
    <n v="0"/>
    <n v="0"/>
    <n v="0"/>
    <n v="0"/>
    <n v="0"/>
    <n v="0"/>
    <n v="0"/>
    <x v="48"/>
  </r>
  <r>
    <n v="2653"/>
    <n v="2653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8"/>
  </r>
  <r>
    <n v="15"/>
    <n v="0"/>
    <n v="15"/>
    <n v="0"/>
    <n v="0"/>
    <n v="0"/>
    <n v="0"/>
    <n v="0"/>
    <n v="0"/>
    <n v="0"/>
    <n v="0"/>
    <n v="0"/>
    <x v="17"/>
  </r>
  <r>
    <n v="800"/>
    <n v="0"/>
    <n v="800"/>
    <n v="0"/>
    <n v="0"/>
    <n v="0"/>
    <n v="0"/>
    <n v="0"/>
    <n v="0"/>
    <n v="0"/>
    <n v="0"/>
    <n v="0"/>
    <x v="52"/>
  </r>
  <r>
    <n v="105"/>
    <n v="105"/>
    <n v="0"/>
    <n v="0"/>
    <n v="105"/>
    <n v="105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50"/>
  </r>
  <r>
    <n v="324"/>
    <n v="324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48"/>
  </r>
  <r>
    <n v="238"/>
    <n v="238"/>
    <n v="0"/>
    <n v="0"/>
    <n v="0"/>
    <n v="0"/>
    <n v="0"/>
    <n v="0"/>
    <n v="238"/>
    <n v="238"/>
    <n v="0"/>
    <n v="0"/>
    <x v="33"/>
  </r>
  <r>
    <n v="27"/>
    <n v="27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10"/>
  </r>
  <r>
    <n v="414"/>
    <n v="414"/>
    <n v="0"/>
    <n v="0"/>
    <n v="0"/>
    <n v="0"/>
    <n v="0"/>
    <n v="0"/>
    <n v="0"/>
    <n v="0"/>
    <n v="0"/>
    <n v="0"/>
    <x v="44"/>
  </r>
  <r>
    <n v="456"/>
    <n v="456"/>
    <n v="0"/>
    <n v="0"/>
    <n v="0"/>
    <n v="0"/>
    <n v="0"/>
    <n v="0"/>
    <n v="0"/>
    <n v="0"/>
    <n v="0"/>
    <n v="0"/>
    <x v="49"/>
  </r>
  <r>
    <n v="2679"/>
    <n v="0"/>
    <n v="2679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9"/>
  </r>
  <r>
    <n v="41144"/>
    <n v="4114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7"/>
  </r>
  <r>
    <n v="141"/>
    <n v="141"/>
    <n v="0"/>
    <n v="0"/>
    <n v="0"/>
    <n v="0"/>
    <n v="0"/>
    <n v="0"/>
    <n v="141"/>
    <n v="141"/>
    <n v="0"/>
    <n v="0"/>
    <x v="53"/>
  </r>
  <r>
    <n v="45"/>
    <n v="45"/>
    <n v="0"/>
    <n v="0"/>
    <n v="0"/>
    <n v="0"/>
    <n v="0"/>
    <n v="0"/>
    <n v="0"/>
    <n v="0"/>
    <n v="0"/>
    <n v="0"/>
    <x v="0"/>
  </r>
  <r>
    <n v="1369"/>
    <n v="0"/>
    <n v="1369"/>
    <n v="0"/>
    <n v="0"/>
    <n v="0"/>
    <n v="0"/>
    <n v="0"/>
    <n v="0"/>
    <n v="0"/>
    <n v="0"/>
    <n v="0"/>
    <x v="46"/>
  </r>
  <r>
    <n v="37063"/>
    <n v="37063"/>
    <n v="0"/>
    <n v="0"/>
    <n v="0"/>
    <n v="0"/>
    <n v="0"/>
    <n v="0"/>
    <n v="37063"/>
    <n v="37063"/>
    <n v="0"/>
    <n v="0"/>
    <x v="65"/>
  </r>
  <r>
    <n v="1083"/>
    <n v="1083"/>
    <n v="0"/>
    <n v="0"/>
    <n v="0"/>
    <n v="0"/>
    <n v="0"/>
    <n v="0"/>
    <n v="0"/>
    <n v="0"/>
    <n v="0"/>
    <n v="0"/>
    <x v="28"/>
  </r>
  <r>
    <n v="208"/>
    <n v="0"/>
    <n v="208"/>
    <n v="0"/>
    <n v="0"/>
    <n v="0"/>
    <n v="0"/>
    <n v="0"/>
    <n v="0"/>
    <n v="0"/>
    <n v="0"/>
    <n v="0"/>
    <x v="50"/>
  </r>
  <r>
    <n v="2213"/>
    <n v="0"/>
    <n v="2213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46"/>
  </r>
  <r>
    <n v="242"/>
    <n v="242"/>
    <n v="0"/>
    <n v="0"/>
    <n v="0"/>
    <n v="0"/>
    <n v="0"/>
    <n v="0"/>
    <n v="0"/>
    <n v="0"/>
    <n v="0"/>
    <n v="0"/>
    <x v="27"/>
  </r>
  <r>
    <n v="467"/>
    <n v="467"/>
    <n v="0"/>
    <n v="0"/>
    <n v="0"/>
    <n v="0"/>
    <n v="0"/>
    <n v="0"/>
    <n v="0"/>
    <n v="0"/>
    <n v="0"/>
    <n v="0"/>
    <x v="33"/>
  </r>
  <r>
    <n v="599"/>
    <n v="0"/>
    <n v="599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40"/>
  </r>
  <r>
    <n v="985"/>
    <n v="98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3"/>
  </r>
  <r>
    <n v="10559"/>
    <n v="0"/>
    <n v="10559"/>
    <n v="0"/>
    <n v="0"/>
    <n v="0"/>
    <n v="0"/>
    <n v="0"/>
    <n v="10559"/>
    <n v="0"/>
    <n v="10559"/>
    <n v="0"/>
    <x v="46"/>
  </r>
  <r>
    <n v="28"/>
    <n v="28"/>
    <n v="0"/>
    <n v="0"/>
    <n v="0"/>
    <n v="0"/>
    <n v="0"/>
    <n v="0"/>
    <n v="0"/>
    <n v="0"/>
    <n v="0"/>
    <n v="0"/>
    <x v="50"/>
  </r>
  <r>
    <n v="117"/>
    <n v="117"/>
    <n v="0"/>
    <n v="0"/>
    <n v="117"/>
    <n v="117"/>
    <n v="0"/>
    <n v="0"/>
    <n v="0"/>
    <n v="0"/>
    <n v="0"/>
    <n v="0"/>
    <x v="30"/>
  </r>
  <r>
    <n v="205"/>
    <n v="0"/>
    <n v="205"/>
    <n v="0"/>
    <n v="0"/>
    <n v="0"/>
    <n v="0"/>
    <n v="0"/>
    <n v="0"/>
    <n v="0"/>
    <n v="0"/>
    <n v="0"/>
    <x v="45"/>
  </r>
  <r>
    <n v="3840"/>
    <n v="3840"/>
    <n v="0"/>
    <n v="0"/>
    <n v="0"/>
    <n v="0"/>
    <n v="0"/>
    <n v="0"/>
    <n v="0"/>
    <n v="0"/>
    <n v="0"/>
    <n v="0"/>
    <x v="8"/>
  </r>
  <r>
    <n v="58"/>
    <n v="0"/>
    <n v="58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71"/>
    <n v="71"/>
    <n v="0"/>
    <n v="0"/>
    <x v="6"/>
  </r>
  <r>
    <n v="145"/>
    <n v="145"/>
    <n v="0"/>
    <n v="0"/>
    <n v="0"/>
    <n v="0"/>
    <n v="0"/>
    <n v="0"/>
    <n v="0"/>
    <n v="0"/>
    <n v="0"/>
    <n v="0"/>
    <x v="20"/>
  </r>
  <r>
    <n v="3250"/>
    <n v="0"/>
    <n v="3250"/>
    <n v="0"/>
    <n v="0"/>
    <n v="0"/>
    <n v="0"/>
    <n v="0"/>
    <n v="0"/>
    <n v="0"/>
    <n v="0"/>
    <n v="0"/>
    <x v="12"/>
  </r>
  <r>
    <n v="2858"/>
    <n v="0"/>
    <n v="2858"/>
    <n v="0"/>
    <n v="0"/>
    <n v="0"/>
    <n v="0"/>
    <n v="0"/>
    <n v="0"/>
    <n v="0"/>
    <n v="0"/>
    <n v="0"/>
    <x v="45"/>
  </r>
  <r>
    <n v="260220"/>
    <n v="0"/>
    <n v="0"/>
    <n v="26022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50"/>
  </r>
  <r>
    <n v="25931"/>
    <n v="25931"/>
    <n v="0"/>
    <n v="0"/>
    <n v="25931"/>
    <n v="25931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28"/>
  </r>
  <r>
    <n v="64994"/>
    <n v="64994"/>
    <n v="0"/>
    <n v="0"/>
    <n v="0"/>
    <n v="0"/>
    <n v="0"/>
    <n v="0"/>
    <n v="0"/>
    <n v="0"/>
    <n v="0"/>
    <n v="0"/>
    <x v="23"/>
  </r>
  <r>
    <n v="3061"/>
    <n v="0"/>
    <n v="3061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59"/>
  </r>
  <r>
    <n v="3092"/>
    <n v="0"/>
    <n v="3092"/>
    <n v="0"/>
    <n v="0"/>
    <n v="0"/>
    <n v="0"/>
    <n v="0"/>
    <n v="0"/>
    <n v="0"/>
    <n v="0"/>
    <n v="0"/>
    <x v="0"/>
  </r>
  <r>
    <n v="8725"/>
    <n v="8725"/>
    <n v="0"/>
    <n v="0"/>
    <n v="0"/>
    <n v="0"/>
    <n v="0"/>
    <n v="0"/>
    <n v="0"/>
    <n v="0"/>
    <n v="0"/>
    <n v="0"/>
    <x v="26"/>
  </r>
  <r>
    <n v="465"/>
    <n v="465"/>
    <n v="0"/>
    <n v="0"/>
    <n v="0"/>
    <n v="0"/>
    <n v="0"/>
    <n v="0"/>
    <n v="0"/>
    <n v="0"/>
    <n v="0"/>
    <n v="0"/>
    <x v="2"/>
  </r>
  <r>
    <n v="34"/>
    <n v="34"/>
    <n v="0"/>
    <n v="0"/>
    <n v="34"/>
    <n v="34"/>
    <n v="0"/>
    <n v="0"/>
    <n v="0"/>
    <n v="0"/>
    <n v="0"/>
    <n v="0"/>
    <x v="10"/>
  </r>
  <r>
    <n v="198"/>
    <n v="198"/>
    <n v="0"/>
    <n v="0"/>
    <n v="0"/>
    <n v="0"/>
    <n v="0"/>
    <n v="0"/>
    <n v="0"/>
    <n v="0"/>
    <n v="0"/>
    <n v="0"/>
    <x v="65"/>
  </r>
  <r>
    <n v="2212"/>
    <n v="2212"/>
    <n v="0"/>
    <n v="0"/>
    <n v="0"/>
    <n v="0"/>
    <n v="0"/>
    <n v="0"/>
    <n v="0"/>
    <n v="0"/>
    <n v="0"/>
    <n v="0"/>
    <x v="32"/>
  </r>
  <r>
    <n v="7976"/>
    <n v="0"/>
    <n v="7976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18"/>
  </r>
  <r>
    <n v="879"/>
    <n v="0"/>
    <n v="879"/>
    <n v="0"/>
    <n v="0"/>
    <n v="0"/>
    <n v="0"/>
    <n v="0"/>
    <n v="0"/>
    <n v="0"/>
    <n v="0"/>
    <n v="0"/>
    <x v="53"/>
  </r>
  <r>
    <n v="7276"/>
    <n v="7276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50"/>
  </r>
  <r>
    <n v="257"/>
    <n v="257"/>
    <n v="0"/>
    <n v="0"/>
    <n v="0"/>
    <n v="0"/>
    <n v="0"/>
    <n v="0"/>
    <n v="257"/>
    <n v="257"/>
    <n v="0"/>
    <n v="0"/>
    <x v="44"/>
  </r>
  <r>
    <n v="6100"/>
    <n v="0"/>
    <n v="610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51"/>
  </r>
  <r>
    <n v="179"/>
    <n v="179"/>
    <n v="0"/>
    <n v="0"/>
    <n v="0"/>
    <n v="0"/>
    <n v="0"/>
    <n v="0"/>
    <n v="0"/>
    <n v="0"/>
    <n v="0"/>
    <n v="0"/>
    <x v="29"/>
  </r>
  <r>
    <n v="502"/>
    <n v="502"/>
    <n v="0"/>
    <n v="0"/>
    <n v="0"/>
    <n v="0"/>
    <n v="0"/>
    <n v="0"/>
    <n v="0"/>
    <n v="0"/>
    <n v="0"/>
    <n v="0"/>
    <x v="30"/>
  </r>
  <r>
    <n v="1412"/>
    <n v="0"/>
    <n v="1412"/>
    <n v="0"/>
    <n v="0"/>
    <n v="0"/>
    <n v="0"/>
    <n v="0"/>
    <n v="0"/>
    <n v="0"/>
    <n v="0"/>
    <n v="0"/>
    <x v="3"/>
  </r>
  <r>
    <n v="438"/>
    <n v="43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2"/>
  </r>
  <r>
    <n v="405"/>
    <n v="405"/>
    <n v="0"/>
    <n v="0"/>
    <n v="0"/>
    <n v="0"/>
    <n v="0"/>
    <n v="0"/>
    <n v="0"/>
    <n v="0"/>
    <n v="0"/>
    <n v="0"/>
    <x v="60"/>
  </r>
  <r>
    <n v="1095"/>
    <n v="109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3"/>
  </r>
  <r>
    <n v="691"/>
    <n v="691"/>
    <n v="0"/>
    <n v="0"/>
    <n v="0"/>
    <n v="0"/>
    <n v="0"/>
    <n v="0"/>
    <n v="0"/>
    <n v="0"/>
    <n v="0"/>
    <n v="0"/>
    <x v="15"/>
  </r>
  <r>
    <n v="4686"/>
    <n v="0"/>
    <n v="0"/>
    <n v="4686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35"/>
  </r>
  <r>
    <n v="327"/>
    <n v="327"/>
    <n v="0"/>
    <n v="0"/>
    <n v="0"/>
    <n v="0"/>
    <n v="0"/>
    <n v="0"/>
    <n v="0"/>
    <n v="0"/>
    <n v="0"/>
    <n v="0"/>
    <x v="5"/>
  </r>
  <r>
    <n v="426"/>
    <n v="426"/>
    <n v="0"/>
    <n v="0"/>
    <n v="0"/>
    <n v="0"/>
    <n v="0"/>
    <n v="0"/>
    <n v="0"/>
    <n v="0"/>
    <n v="0"/>
    <n v="0"/>
    <x v="44"/>
  </r>
  <r>
    <n v="366"/>
    <n v="366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1"/>
  </r>
  <r>
    <n v="17080"/>
    <n v="17080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15"/>
    <n v="15"/>
    <n v="0"/>
    <n v="0"/>
    <x v="20"/>
  </r>
  <r>
    <n v="47"/>
    <n v="47"/>
    <n v="0"/>
    <n v="0"/>
    <n v="0"/>
    <n v="0"/>
    <n v="0"/>
    <n v="0"/>
    <n v="0"/>
    <n v="0"/>
    <n v="0"/>
    <n v="0"/>
    <x v="33"/>
  </r>
  <r>
    <n v="715"/>
    <n v="715"/>
    <n v="0"/>
    <n v="0"/>
    <n v="0"/>
    <n v="0"/>
    <n v="0"/>
    <n v="0"/>
    <n v="0"/>
    <n v="0"/>
    <n v="0"/>
    <n v="0"/>
    <x v="30"/>
  </r>
  <r>
    <n v="373"/>
    <n v="373"/>
    <n v="0"/>
    <n v="0"/>
    <n v="0"/>
    <n v="0"/>
    <n v="0"/>
    <n v="0"/>
    <n v="0"/>
    <n v="0"/>
    <n v="0"/>
    <n v="0"/>
    <x v="14"/>
  </r>
  <r>
    <n v="929"/>
    <n v="929"/>
    <n v="0"/>
    <n v="0"/>
    <n v="0"/>
    <n v="0"/>
    <n v="0"/>
    <n v="0"/>
    <n v="0"/>
    <n v="0"/>
    <n v="0"/>
    <n v="0"/>
    <x v="30"/>
  </r>
  <r>
    <n v="1087"/>
    <n v="108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32"/>
  </r>
  <r>
    <n v="2"/>
    <n v="2"/>
    <n v="0"/>
    <n v="0"/>
    <n v="2"/>
    <n v="2"/>
    <n v="0"/>
    <n v="0"/>
    <n v="0"/>
    <n v="0"/>
    <n v="0"/>
    <n v="0"/>
    <x v="32"/>
  </r>
  <r>
    <n v="316"/>
    <n v="316"/>
    <n v="0"/>
    <n v="0"/>
    <n v="0"/>
    <n v="0"/>
    <n v="0"/>
    <n v="0"/>
    <n v="0"/>
    <n v="0"/>
    <n v="0"/>
    <n v="0"/>
    <x v="56"/>
  </r>
  <r>
    <n v="602"/>
    <n v="0"/>
    <n v="602"/>
    <n v="0"/>
    <n v="0"/>
    <n v="0"/>
    <n v="0"/>
    <n v="0"/>
    <n v="0"/>
    <n v="0"/>
    <n v="0"/>
    <n v="0"/>
    <x v="27"/>
  </r>
  <r>
    <n v="4023"/>
    <n v="402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7"/>
  </r>
  <r>
    <n v="1549"/>
    <n v="0"/>
    <n v="1549"/>
    <n v="0"/>
    <n v="0"/>
    <n v="0"/>
    <n v="0"/>
    <n v="0"/>
    <n v="0"/>
    <n v="0"/>
    <n v="0"/>
    <n v="0"/>
    <x v="35"/>
  </r>
  <r>
    <n v="25148"/>
    <n v="0"/>
    <n v="25148"/>
    <n v="0"/>
    <n v="0"/>
    <n v="0"/>
    <n v="0"/>
    <n v="0"/>
    <n v="0"/>
    <n v="0"/>
    <n v="0"/>
    <n v="0"/>
    <x v="58"/>
  </r>
  <r>
    <n v="147"/>
    <n v="147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68"/>
    <n v="68"/>
    <n v="0"/>
    <n v="0"/>
    <x v="35"/>
  </r>
  <r>
    <n v="1731"/>
    <n v="0"/>
    <n v="1731"/>
    <n v="0"/>
    <n v="1731"/>
    <n v="0"/>
    <n v="1731"/>
    <n v="0"/>
    <n v="0"/>
    <n v="0"/>
    <n v="0"/>
    <n v="0"/>
    <x v="4"/>
  </r>
  <r>
    <n v="24"/>
    <n v="24"/>
    <n v="0"/>
    <n v="0"/>
    <n v="0"/>
    <n v="0"/>
    <n v="0"/>
    <n v="0"/>
    <n v="24"/>
    <n v="24"/>
    <n v="0"/>
    <n v="0"/>
    <x v="53"/>
  </r>
  <r>
    <n v="1268"/>
    <n v="1268"/>
    <n v="0"/>
    <n v="0"/>
    <n v="0"/>
    <n v="0"/>
    <n v="0"/>
    <n v="0"/>
    <n v="0"/>
    <n v="0"/>
    <n v="0"/>
    <n v="0"/>
    <x v="27"/>
  </r>
  <r>
    <n v="666"/>
    <n v="666"/>
    <n v="0"/>
    <n v="0"/>
    <n v="0"/>
    <n v="0"/>
    <n v="0"/>
    <n v="0"/>
    <n v="0"/>
    <n v="0"/>
    <n v="0"/>
    <n v="0"/>
    <x v="17"/>
  </r>
  <r>
    <n v="6047"/>
    <n v="6047"/>
    <n v="0"/>
    <n v="0"/>
    <n v="0"/>
    <n v="0"/>
    <n v="0"/>
    <n v="0"/>
    <n v="0"/>
    <n v="0"/>
    <n v="0"/>
    <n v="0"/>
    <x v="9"/>
  </r>
  <r>
    <n v="6578"/>
    <n v="6578"/>
    <n v="0"/>
    <n v="0"/>
    <n v="6578"/>
    <n v="6578"/>
    <n v="0"/>
    <n v="0"/>
    <n v="0"/>
    <n v="0"/>
    <n v="0"/>
    <n v="0"/>
    <x v="8"/>
  </r>
  <r>
    <n v="1307"/>
    <n v="1307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61"/>
  </r>
  <r>
    <n v="139"/>
    <n v="139"/>
    <n v="0"/>
    <n v="0"/>
    <n v="139"/>
    <n v="139"/>
    <n v="0"/>
    <n v="0"/>
    <n v="0"/>
    <n v="0"/>
    <n v="0"/>
    <n v="0"/>
    <x v="56"/>
  </r>
  <r>
    <n v="4216"/>
    <n v="4216"/>
    <n v="0"/>
    <n v="0"/>
    <n v="0"/>
    <n v="0"/>
    <n v="0"/>
    <n v="0"/>
    <n v="0"/>
    <n v="0"/>
    <n v="0"/>
    <n v="0"/>
    <x v="20"/>
  </r>
  <r>
    <n v="2150"/>
    <n v="0"/>
    <n v="215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21"/>
  </r>
  <r>
    <n v="1049"/>
    <n v="0"/>
    <n v="1049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8"/>
  </r>
  <r>
    <n v="175"/>
    <n v="175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5"/>
  </r>
  <r>
    <n v="562"/>
    <n v="562"/>
    <n v="0"/>
    <n v="0"/>
    <n v="0"/>
    <n v="0"/>
    <n v="0"/>
    <n v="0"/>
    <n v="562"/>
    <n v="562"/>
    <n v="0"/>
    <n v="0"/>
    <x v="31"/>
  </r>
  <r>
    <n v="349"/>
    <n v="349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20"/>
  </r>
  <r>
    <n v="157"/>
    <n v="157"/>
    <n v="0"/>
    <n v="0"/>
    <n v="0"/>
    <n v="0"/>
    <n v="0"/>
    <n v="0"/>
    <n v="0"/>
    <n v="0"/>
    <n v="0"/>
    <n v="0"/>
    <x v="30"/>
  </r>
  <r>
    <n v="81"/>
    <n v="81"/>
    <n v="0"/>
    <n v="0"/>
    <n v="81"/>
    <n v="81"/>
    <n v="0"/>
    <n v="0"/>
    <n v="0"/>
    <n v="0"/>
    <n v="0"/>
    <n v="0"/>
    <x v="15"/>
  </r>
  <r>
    <n v="132"/>
    <n v="132"/>
    <n v="0"/>
    <n v="0"/>
    <n v="0"/>
    <n v="0"/>
    <n v="0"/>
    <n v="0"/>
    <n v="0"/>
    <n v="0"/>
    <n v="0"/>
    <n v="0"/>
    <x v="52"/>
  </r>
  <r>
    <n v="1442"/>
    <n v="0"/>
    <n v="1442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32"/>
  </r>
  <r>
    <n v="3060"/>
    <n v="3060"/>
    <n v="0"/>
    <n v="0"/>
    <n v="0"/>
    <n v="0"/>
    <n v="0"/>
    <n v="0"/>
    <n v="0"/>
    <n v="0"/>
    <n v="0"/>
    <n v="0"/>
    <x v="41"/>
  </r>
  <r>
    <n v="14675"/>
    <n v="14675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61"/>
  </r>
  <r>
    <n v="1655"/>
    <n v="0"/>
    <n v="1655"/>
    <n v="0"/>
    <n v="0"/>
    <n v="0"/>
    <n v="0"/>
    <n v="0"/>
    <n v="0"/>
    <n v="0"/>
    <n v="0"/>
    <n v="0"/>
    <x v="35"/>
  </r>
  <r>
    <n v="5900"/>
    <n v="5900"/>
    <n v="0"/>
    <n v="0"/>
    <n v="0"/>
    <n v="0"/>
    <n v="0"/>
    <n v="0"/>
    <n v="5900"/>
    <n v="5900"/>
    <n v="0"/>
    <n v="0"/>
    <x v="46"/>
  </r>
  <r>
    <n v="1"/>
    <n v="1"/>
    <n v="0"/>
    <n v="0"/>
    <n v="0"/>
    <n v="0"/>
    <n v="0"/>
    <n v="0"/>
    <n v="0"/>
    <n v="0"/>
    <n v="0"/>
    <n v="0"/>
    <x v="62"/>
  </r>
  <r>
    <n v="219"/>
    <n v="219"/>
    <n v="0"/>
    <n v="0"/>
    <n v="219"/>
    <n v="219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3"/>
  </r>
  <r>
    <n v="255"/>
    <n v="255"/>
    <n v="0"/>
    <n v="0"/>
    <n v="0"/>
    <n v="0"/>
    <n v="0"/>
    <n v="0"/>
    <n v="0"/>
    <n v="0"/>
    <n v="0"/>
    <n v="0"/>
    <x v="37"/>
  </r>
  <r>
    <n v="1096"/>
    <n v="1096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31"/>
    <n v="31"/>
    <n v="0"/>
    <n v="0"/>
    <x v="42"/>
  </r>
  <r>
    <n v="11"/>
    <n v="11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29"/>
  </r>
  <r>
    <n v="3924"/>
    <n v="3924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13"/>
    <n v="13"/>
    <n v="0"/>
    <n v="0"/>
    <x v="56"/>
  </r>
  <r>
    <n v="366"/>
    <n v="366"/>
    <n v="0"/>
    <n v="0"/>
    <n v="0"/>
    <n v="0"/>
    <n v="0"/>
    <n v="0"/>
    <n v="366"/>
    <n v="366"/>
    <n v="0"/>
    <n v="0"/>
    <x v="43"/>
  </r>
  <r>
    <n v="3259"/>
    <n v="3259"/>
    <n v="0"/>
    <n v="0"/>
    <n v="0"/>
    <n v="0"/>
    <n v="0"/>
    <n v="0"/>
    <n v="0"/>
    <n v="0"/>
    <n v="0"/>
    <n v="0"/>
    <x v="65"/>
  </r>
  <r>
    <n v="86"/>
    <n v="86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14"/>
  </r>
  <r>
    <n v="279"/>
    <n v="279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14"/>
  </r>
  <r>
    <n v="15271"/>
    <n v="1527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"/>
  </r>
  <r>
    <n v="1203"/>
    <n v="1203"/>
    <n v="0"/>
    <n v="0"/>
    <n v="1203"/>
    <n v="1203"/>
    <n v="0"/>
    <n v="0"/>
    <n v="0"/>
    <n v="0"/>
    <n v="0"/>
    <n v="0"/>
    <x v="44"/>
  </r>
  <r>
    <n v="4511"/>
    <n v="0"/>
    <n v="4511"/>
    <n v="0"/>
    <n v="0"/>
    <n v="0"/>
    <n v="0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61"/>
  </r>
  <r>
    <n v="7"/>
    <n v="7"/>
    <n v="0"/>
    <n v="0"/>
    <n v="7"/>
    <n v="7"/>
    <n v="0"/>
    <n v="0"/>
    <n v="0"/>
    <n v="0"/>
    <n v="0"/>
    <n v="0"/>
    <x v="57"/>
  </r>
  <r>
    <n v="11"/>
    <n v="11"/>
    <n v="0"/>
    <n v="0"/>
    <n v="0"/>
    <n v="0"/>
    <n v="0"/>
    <n v="0"/>
    <n v="11"/>
    <n v="11"/>
    <n v="0"/>
    <n v="0"/>
    <x v="47"/>
  </r>
  <r>
    <n v="2061"/>
    <n v="2061"/>
    <n v="0"/>
    <n v="0"/>
    <n v="0"/>
    <n v="0"/>
    <n v="0"/>
    <n v="0"/>
    <n v="0"/>
    <n v="0"/>
    <n v="0"/>
    <n v="0"/>
    <x v="1"/>
  </r>
  <r>
    <n v="3528"/>
    <n v="0"/>
    <n v="3528"/>
    <n v="0"/>
    <n v="0"/>
    <n v="0"/>
    <n v="0"/>
    <n v="0"/>
    <n v="0"/>
    <n v="0"/>
    <n v="0"/>
    <n v="0"/>
    <x v="26"/>
  </r>
  <r>
    <n v="7409"/>
    <n v="7409"/>
    <n v="0"/>
    <n v="0"/>
    <n v="0"/>
    <n v="0"/>
    <n v="0"/>
    <n v="0"/>
    <n v="0"/>
    <n v="0"/>
    <n v="0"/>
    <n v="0"/>
    <x v="30"/>
  </r>
  <r>
    <n v="1"/>
    <n v="0"/>
    <n v="1"/>
    <n v="0"/>
    <n v="1"/>
    <n v="0"/>
    <n v="1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57"/>
  </r>
  <r>
    <n v="1390"/>
    <n v="1390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5"/>
  </r>
  <r>
    <n v="161"/>
    <n v="161"/>
    <n v="0"/>
    <n v="0"/>
    <n v="0"/>
    <n v="0"/>
    <n v="0"/>
    <n v="0"/>
    <n v="0"/>
    <n v="0"/>
    <n v="0"/>
    <n v="0"/>
    <x v="39"/>
  </r>
  <r>
    <n v="235"/>
    <n v="235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4"/>
  </r>
  <r>
    <n v="5421"/>
    <n v="5421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26"/>
  </r>
  <r>
    <n v="3544"/>
    <n v="0"/>
    <n v="3544"/>
    <n v="0"/>
    <n v="3544"/>
    <n v="0"/>
    <n v="3544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20"/>
  </r>
  <r>
    <n v="5772"/>
    <n v="5772"/>
    <n v="0"/>
    <n v="0"/>
    <n v="0"/>
    <n v="0"/>
    <n v="0"/>
    <n v="0"/>
    <n v="0"/>
    <n v="0"/>
    <n v="0"/>
    <n v="0"/>
    <x v="56"/>
  </r>
  <r>
    <n v="7688"/>
    <n v="7688"/>
    <n v="0"/>
    <n v="0"/>
    <n v="0"/>
    <n v="0"/>
    <n v="0"/>
    <n v="0"/>
    <n v="0"/>
    <n v="0"/>
    <n v="0"/>
    <n v="0"/>
    <x v="44"/>
  </r>
  <r>
    <n v="138"/>
    <n v="138"/>
    <n v="0"/>
    <n v="0"/>
    <n v="0"/>
    <n v="0"/>
    <n v="0"/>
    <n v="0"/>
    <n v="0"/>
    <n v="0"/>
    <n v="0"/>
    <n v="0"/>
    <x v="50"/>
  </r>
  <r>
    <n v="1742"/>
    <n v="0"/>
    <n v="1742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5"/>
  </r>
  <r>
    <n v="190"/>
    <n v="190"/>
    <n v="0"/>
    <n v="0"/>
    <n v="0"/>
    <n v="0"/>
    <n v="0"/>
    <n v="0"/>
    <n v="0"/>
    <n v="0"/>
    <n v="0"/>
    <n v="0"/>
    <x v="12"/>
  </r>
  <r>
    <n v="289"/>
    <n v="289"/>
    <n v="0"/>
    <n v="0"/>
    <n v="0"/>
    <n v="0"/>
    <n v="0"/>
    <n v="0"/>
    <n v="0"/>
    <n v="0"/>
    <n v="0"/>
    <n v="0"/>
    <x v="57"/>
  </r>
  <r>
    <n v="1466"/>
    <n v="1466"/>
    <n v="0"/>
    <n v="0"/>
    <n v="0"/>
    <n v="0"/>
    <n v="0"/>
    <n v="0"/>
    <n v="0"/>
    <n v="0"/>
    <n v="0"/>
    <n v="0"/>
    <x v="23"/>
  </r>
  <r>
    <n v="1143"/>
    <n v="1143"/>
    <n v="0"/>
    <n v="0"/>
    <n v="0"/>
    <n v="0"/>
    <n v="0"/>
    <n v="0"/>
    <n v="0"/>
    <n v="0"/>
    <n v="0"/>
    <n v="0"/>
    <x v="56"/>
  </r>
  <r>
    <n v="505"/>
    <n v="505"/>
    <n v="0"/>
    <n v="0"/>
    <n v="0"/>
    <n v="0"/>
    <n v="0"/>
    <n v="0"/>
    <n v="0"/>
    <n v="0"/>
    <n v="0"/>
    <n v="0"/>
    <x v="37"/>
  </r>
  <r>
    <n v="425"/>
    <n v="425"/>
    <n v="0"/>
    <n v="0"/>
    <n v="0"/>
    <n v="0"/>
    <n v="0"/>
    <n v="0"/>
    <n v="0"/>
    <n v="0"/>
    <n v="0"/>
    <n v="0"/>
    <x v="52"/>
  </r>
  <r>
    <n v="51"/>
    <n v="0"/>
    <n v="51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0"/>
  </r>
  <r>
    <n v="4625"/>
    <n v="0"/>
    <n v="0"/>
    <n v="4625"/>
    <n v="4625"/>
    <n v="0"/>
    <n v="0"/>
    <n v="4625"/>
    <n v="0"/>
    <n v="0"/>
    <n v="0"/>
    <n v="0"/>
    <x v="69"/>
  </r>
  <r>
    <n v="41615"/>
    <n v="4161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17"/>
  </r>
  <r>
    <n v="112"/>
    <n v="112"/>
    <n v="0"/>
    <n v="0"/>
    <n v="0"/>
    <n v="0"/>
    <n v="0"/>
    <n v="0"/>
    <n v="0"/>
    <n v="0"/>
    <n v="0"/>
    <n v="0"/>
    <x v="24"/>
  </r>
  <r>
    <n v="555"/>
    <n v="555"/>
    <n v="0"/>
    <n v="0"/>
    <n v="0"/>
    <n v="0"/>
    <n v="0"/>
    <n v="0"/>
    <n v="0"/>
    <n v="0"/>
    <n v="0"/>
    <n v="0"/>
    <x v="30"/>
  </r>
  <r>
    <n v="699"/>
    <n v="69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45"/>
  </r>
  <r>
    <n v="1846"/>
    <n v="1846"/>
    <n v="0"/>
    <n v="0"/>
    <n v="0"/>
    <n v="0"/>
    <n v="0"/>
    <n v="0"/>
    <n v="1846"/>
    <n v="1846"/>
    <n v="0"/>
    <n v="0"/>
    <x v="12"/>
  </r>
  <r>
    <n v="629"/>
    <n v="629"/>
    <n v="0"/>
    <n v="0"/>
    <n v="0"/>
    <n v="0"/>
    <n v="0"/>
    <n v="0"/>
    <n v="0"/>
    <n v="0"/>
    <n v="0"/>
    <n v="0"/>
    <x v="27"/>
  </r>
  <r>
    <n v="386"/>
    <n v="386"/>
    <n v="0"/>
    <n v="0"/>
    <n v="0"/>
    <n v="0"/>
    <n v="0"/>
    <n v="0"/>
    <n v="0"/>
    <n v="0"/>
    <n v="0"/>
    <n v="0"/>
    <x v="1"/>
  </r>
  <r>
    <n v="5627"/>
    <n v="0"/>
    <n v="5627"/>
    <n v="0"/>
    <n v="0"/>
    <n v="0"/>
    <n v="0"/>
    <n v="0"/>
    <n v="0"/>
    <n v="0"/>
    <n v="0"/>
    <n v="0"/>
    <x v="36"/>
  </r>
  <r>
    <n v="158"/>
    <n v="158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62"/>
    <n v="62"/>
    <n v="0"/>
    <n v="0"/>
    <x v="15"/>
  </r>
  <r>
    <n v="107"/>
    <n v="107"/>
    <n v="0"/>
    <n v="0"/>
    <n v="0"/>
    <n v="0"/>
    <n v="0"/>
    <n v="0"/>
    <n v="0"/>
    <n v="0"/>
    <n v="0"/>
    <n v="0"/>
    <x v="17"/>
  </r>
  <r>
    <n v="4435"/>
    <n v="0"/>
    <n v="4435"/>
    <n v="0"/>
    <n v="0"/>
    <n v="0"/>
    <n v="0"/>
    <n v="0"/>
    <n v="0"/>
    <n v="0"/>
    <n v="0"/>
    <n v="0"/>
    <x v="14"/>
  </r>
  <r>
    <n v="1309"/>
    <n v="0"/>
    <n v="1309"/>
    <n v="0"/>
    <n v="0"/>
    <n v="0"/>
    <n v="0"/>
    <n v="0"/>
    <n v="0"/>
    <n v="0"/>
    <n v="0"/>
    <n v="0"/>
    <x v="56"/>
  </r>
  <r>
    <n v="1824"/>
    <n v="1824"/>
    <n v="0"/>
    <n v="0"/>
    <n v="1824"/>
    <n v="1824"/>
    <n v="0"/>
    <n v="0"/>
    <n v="0"/>
    <n v="0"/>
    <n v="0"/>
    <n v="0"/>
    <x v="22"/>
  </r>
  <r>
    <n v="16"/>
    <n v="0"/>
    <n v="16"/>
    <n v="0"/>
    <n v="0"/>
    <n v="0"/>
    <n v="0"/>
    <n v="0"/>
    <n v="0"/>
    <n v="0"/>
    <n v="0"/>
    <n v="0"/>
    <x v="34"/>
  </r>
  <r>
    <n v="553"/>
    <n v="553"/>
    <n v="0"/>
    <n v="0"/>
    <n v="0"/>
    <n v="0"/>
    <n v="0"/>
    <n v="0"/>
    <n v="553"/>
    <n v="553"/>
    <n v="0"/>
    <n v="0"/>
    <x v="4"/>
  </r>
  <r>
    <n v="2473"/>
    <n v="2473"/>
    <n v="0"/>
    <n v="0"/>
    <n v="2473"/>
    <n v="2473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42"/>
  </r>
  <r>
    <n v="8261"/>
    <n v="0"/>
    <n v="8261"/>
    <n v="0"/>
    <n v="0"/>
    <n v="0"/>
    <n v="0"/>
    <n v="0"/>
    <n v="0"/>
    <n v="0"/>
    <n v="0"/>
    <n v="0"/>
    <x v="58"/>
  </r>
  <r>
    <n v="2420"/>
    <n v="0"/>
    <n v="2420"/>
    <n v="0"/>
    <n v="0"/>
    <n v="0"/>
    <n v="0"/>
    <n v="0"/>
    <n v="0"/>
    <n v="0"/>
    <n v="0"/>
    <n v="0"/>
    <x v="12"/>
  </r>
  <r>
    <n v="494"/>
    <n v="0"/>
    <n v="0"/>
    <n v="494"/>
    <n v="0"/>
    <n v="0"/>
    <n v="0"/>
    <n v="0"/>
    <n v="0"/>
    <n v="0"/>
    <n v="0"/>
    <n v="0"/>
    <x v="10"/>
  </r>
  <r>
    <n v="408"/>
    <n v="408"/>
    <n v="0"/>
    <n v="0"/>
    <n v="0"/>
    <n v="0"/>
    <n v="0"/>
    <n v="0"/>
    <n v="0"/>
    <n v="0"/>
    <n v="0"/>
    <n v="0"/>
    <x v="55"/>
  </r>
  <r>
    <n v="217"/>
    <n v="217"/>
    <n v="0"/>
    <n v="0"/>
    <n v="0"/>
    <n v="0"/>
    <n v="0"/>
    <n v="0"/>
    <n v="0"/>
    <n v="0"/>
    <n v="0"/>
    <n v="0"/>
    <x v="43"/>
  </r>
  <r>
    <n v="418"/>
    <n v="418"/>
    <n v="0"/>
    <n v="0"/>
    <n v="0"/>
    <n v="0"/>
    <n v="0"/>
    <n v="0"/>
    <n v="0"/>
    <n v="0"/>
    <n v="0"/>
    <n v="0"/>
    <x v="14"/>
  </r>
  <r>
    <n v="3045"/>
    <n v="3045"/>
    <n v="0"/>
    <n v="0"/>
    <n v="3045"/>
    <n v="3045"/>
    <n v="0"/>
    <n v="0"/>
    <n v="0"/>
    <n v="0"/>
    <n v="0"/>
    <n v="0"/>
    <x v="31"/>
  </r>
  <r>
    <n v="154"/>
    <n v="154"/>
    <n v="0"/>
    <n v="0"/>
    <n v="0"/>
    <n v="0"/>
    <n v="0"/>
    <n v="0"/>
    <n v="0"/>
    <n v="0"/>
    <n v="0"/>
    <n v="0"/>
    <x v="30"/>
  </r>
  <r>
    <n v="27496"/>
    <n v="0"/>
    <n v="0"/>
    <n v="27496"/>
    <n v="0"/>
    <n v="0"/>
    <n v="0"/>
    <n v="0"/>
    <n v="0"/>
    <n v="0"/>
    <n v="0"/>
    <n v="0"/>
    <x v="71"/>
  </r>
  <r>
    <n v="3457"/>
    <n v="3457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9"/>
  </r>
  <r>
    <n v="311"/>
    <n v="311"/>
    <n v="0"/>
    <n v="0"/>
    <n v="0"/>
    <n v="0"/>
    <n v="0"/>
    <n v="0"/>
    <n v="0"/>
    <n v="0"/>
    <n v="0"/>
    <n v="0"/>
    <x v="44"/>
  </r>
  <r>
    <n v="177"/>
    <n v="17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3"/>
  </r>
  <r>
    <n v="14"/>
    <n v="0"/>
    <n v="14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24"/>
  </r>
  <r>
    <n v="120"/>
    <n v="120"/>
    <n v="0"/>
    <n v="0"/>
    <n v="0"/>
    <n v="0"/>
    <n v="0"/>
    <n v="0"/>
    <n v="0"/>
    <n v="0"/>
    <n v="0"/>
    <n v="0"/>
    <x v="39"/>
  </r>
  <r>
    <n v="2435"/>
    <n v="0"/>
    <n v="2435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0"/>
  </r>
  <r>
    <n v="444"/>
    <n v="444"/>
    <n v="0"/>
    <n v="0"/>
    <n v="0"/>
    <n v="0"/>
    <n v="0"/>
    <n v="0"/>
    <n v="444"/>
    <n v="444"/>
    <n v="0"/>
    <n v="0"/>
    <x v="61"/>
  </r>
  <r>
    <n v="200"/>
    <n v="200"/>
    <n v="0"/>
    <n v="0"/>
    <n v="0"/>
    <n v="0"/>
    <n v="0"/>
    <n v="0"/>
    <n v="200"/>
    <n v="200"/>
    <n v="0"/>
    <n v="0"/>
    <x v="28"/>
  </r>
  <r>
    <n v="52"/>
    <n v="52"/>
    <n v="0"/>
    <n v="0"/>
    <n v="0"/>
    <n v="0"/>
    <n v="0"/>
    <n v="0"/>
    <n v="0"/>
    <n v="0"/>
    <n v="0"/>
    <n v="0"/>
    <x v="52"/>
  </r>
  <r>
    <n v="2437"/>
    <n v="0"/>
    <n v="2437"/>
    <n v="0"/>
    <n v="0"/>
    <n v="0"/>
    <n v="0"/>
    <n v="0"/>
    <n v="0"/>
    <n v="0"/>
    <n v="0"/>
    <n v="0"/>
    <x v="47"/>
  </r>
  <r>
    <n v="59275"/>
    <n v="59275"/>
    <n v="0"/>
    <n v="0"/>
    <n v="0"/>
    <n v="0"/>
    <n v="0"/>
    <n v="0"/>
    <n v="0"/>
    <n v="0"/>
    <n v="0"/>
    <n v="0"/>
    <x v="23"/>
  </r>
  <r>
    <n v="1073"/>
    <n v="1073"/>
    <n v="0"/>
    <n v="0"/>
    <n v="0"/>
    <n v="0"/>
    <n v="0"/>
    <n v="0"/>
    <n v="1073"/>
    <n v="1073"/>
    <n v="0"/>
    <n v="0"/>
    <x v="1"/>
  </r>
  <r>
    <n v="727"/>
    <n v="72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0"/>
  </r>
  <r>
    <n v="147"/>
    <n v="147"/>
    <n v="0"/>
    <n v="0"/>
    <n v="0"/>
    <n v="0"/>
    <n v="0"/>
    <n v="0"/>
    <n v="0"/>
    <n v="0"/>
    <n v="0"/>
    <n v="0"/>
    <x v="27"/>
  </r>
  <r>
    <n v="114"/>
    <n v="114"/>
    <n v="0"/>
    <n v="0"/>
    <n v="0"/>
    <n v="0"/>
    <n v="0"/>
    <n v="0"/>
    <n v="0"/>
    <n v="0"/>
    <n v="0"/>
    <n v="0"/>
    <x v="3"/>
  </r>
  <r>
    <n v="1223"/>
    <n v="1223"/>
    <n v="0"/>
    <n v="0"/>
    <n v="0"/>
    <n v="0"/>
    <n v="0"/>
    <n v="0"/>
    <n v="0"/>
    <n v="0"/>
    <n v="0"/>
    <n v="0"/>
    <x v="35"/>
  </r>
  <r>
    <n v="230"/>
    <n v="0"/>
    <n v="230"/>
    <n v="0"/>
    <n v="0"/>
    <n v="0"/>
    <n v="0"/>
    <n v="0"/>
    <n v="0"/>
    <n v="0"/>
    <n v="0"/>
    <n v="0"/>
    <x v="21"/>
  </r>
  <r>
    <n v="13497"/>
    <n v="0"/>
    <n v="13497"/>
    <n v="0"/>
    <n v="0"/>
    <n v="0"/>
    <n v="0"/>
    <n v="0"/>
    <n v="0"/>
    <n v="0"/>
    <n v="0"/>
    <n v="0"/>
    <x v="12"/>
  </r>
  <r>
    <n v="10904"/>
    <n v="0"/>
    <n v="10904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56"/>
  </r>
  <r>
    <n v="2280"/>
    <n v="2280"/>
    <n v="0"/>
    <n v="0"/>
    <n v="2280"/>
    <n v="2280"/>
    <n v="0"/>
    <n v="0"/>
    <n v="0"/>
    <n v="0"/>
    <n v="0"/>
    <n v="0"/>
    <x v="45"/>
  </r>
  <r>
    <n v="18"/>
    <n v="18"/>
    <n v="0"/>
    <n v="0"/>
    <n v="0"/>
    <n v="0"/>
    <n v="0"/>
    <n v="0"/>
    <n v="18"/>
    <n v="18"/>
    <n v="0"/>
    <n v="0"/>
    <x v="31"/>
  </r>
  <r>
    <n v="2"/>
    <n v="0"/>
    <n v="2"/>
    <n v="0"/>
    <n v="0"/>
    <n v="0"/>
    <n v="0"/>
    <n v="0"/>
    <n v="0"/>
    <n v="0"/>
    <n v="0"/>
    <n v="0"/>
    <x v="62"/>
  </r>
  <r>
    <n v="108"/>
    <n v="108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34"/>
  </r>
  <r>
    <n v="1335"/>
    <n v="1335"/>
    <n v="0"/>
    <n v="0"/>
    <n v="0"/>
    <n v="0"/>
    <n v="0"/>
    <n v="0"/>
    <n v="1335"/>
    <n v="1335"/>
    <n v="0"/>
    <n v="0"/>
    <x v="28"/>
  </r>
  <r>
    <n v="458"/>
    <n v="45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1165"/>
    <n v="1165"/>
    <n v="0"/>
    <n v="0"/>
    <n v="0"/>
    <n v="0"/>
    <n v="0"/>
    <n v="0"/>
    <n v="0"/>
    <n v="0"/>
    <n v="0"/>
    <n v="0"/>
    <x v="28"/>
  </r>
  <r>
    <n v="343"/>
    <n v="343"/>
    <n v="0"/>
    <n v="0"/>
    <n v="0"/>
    <n v="0"/>
    <n v="0"/>
    <n v="0"/>
    <n v="0"/>
    <n v="0"/>
    <n v="0"/>
    <n v="0"/>
    <x v="51"/>
  </r>
  <r>
    <n v="236"/>
    <n v="236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39"/>
    <n v="39"/>
    <n v="0"/>
    <n v="0"/>
    <x v="73"/>
  </r>
  <r>
    <n v="2137"/>
    <n v="2137"/>
    <n v="0"/>
    <n v="0"/>
    <n v="2137"/>
    <n v="2137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25"/>
  </r>
  <r>
    <n v="21"/>
    <n v="21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10"/>
  </r>
  <r>
    <n v="2612"/>
    <n v="2612"/>
    <n v="0"/>
    <n v="0"/>
    <n v="0"/>
    <n v="0"/>
    <n v="0"/>
    <n v="0"/>
    <n v="0"/>
    <n v="0"/>
    <n v="0"/>
    <n v="0"/>
    <x v="58"/>
  </r>
  <r>
    <n v="3977"/>
    <n v="3977"/>
    <n v="0"/>
    <n v="0"/>
    <n v="0"/>
    <n v="0"/>
    <n v="0"/>
    <n v="0"/>
    <n v="0"/>
    <n v="0"/>
    <n v="0"/>
    <n v="0"/>
    <x v="22"/>
  </r>
  <r>
    <n v="1446"/>
    <n v="1446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0"/>
    <n v="0"/>
    <n v="0"/>
    <n v="0"/>
    <x v="12"/>
  </r>
  <r>
    <n v="430"/>
    <n v="0"/>
    <n v="430"/>
    <n v="0"/>
    <n v="430"/>
    <n v="0"/>
    <n v="430"/>
    <n v="0"/>
    <n v="0"/>
    <n v="0"/>
    <n v="0"/>
    <n v="0"/>
    <x v="61"/>
  </r>
  <r>
    <n v="1490"/>
    <n v="1490"/>
    <n v="0"/>
    <n v="0"/>
    <n v="0"/>
    <n v="0"/>
    <n v="0"/>
    <n v="0"/>
    <n v="0"/>
    <n v="0"/>
    <n v="0"/>
    <n v="0"/>
    <x v="12"/>
  </r>
  <r>
    <n v="392"/>
    <n v="392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39"/>
  </r>
  <r>
    <n v="378"/>
    <n v="0"/>
    <n v="378"/>
    <n v="0"/>
    <n v="0"/>
    <n v="0"/>
    <n v="0"/>
    <n v="0"/>
    <n v="0"/>
    <n v="0"/>
    <n v="0"/>
    <n v="0"/>
    <x v="24"/>
  </r>
  <r>
    <n v="117"/>
    <n v="117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40"/>
  </r>
  <r>
    <n v="10235"/>
    <n v="0"/>
    <n v="10235"/>
    <n v="0"/>
    <n v="0"/>
    <n v="0"/>
    <n v="0"/>
    <n v="0"/>
    <n v="0"/>
    <n v="0"/>
    <n v="0"/>
    <n v="0"/>
    <x v="12"/>
  </r>
  <r>
    <n v="61"/>
    <n v="0"/>
    <n v="61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2"/>
  </r>
  <r>
    <n v="2183"/>
    <n v="0"/>
    <n v="2183"/>
    <n v="0"/>
    <n v="0"/>
    <n v="0"/>
    <n v="0"/>
    <n v="0"/>
    <n v="2183"/>
    <n v="0"/>
    <n v="2183"/>
    <n v="0"/>
    <x v="9"/>
  </r>
  <r>
    <n v="92"/>
    <n v="92"/>
    <n v="0"/>
    <n v="0"/>
    <n v="0"/>
    <n v="0"/>
    <n v="0"/>
    <n v="0"/>
    <n v="0"/>
    <n v="0"/>
    <n v="0"/>
    <n v="0"/>
    <x v="9"/>
  </r>
  <r>
    <n v="342"/>
    <n v="34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5"/>
  </r>
  <r>
    <n v="1779"/>
    <n v="1779"/>
    <n v="0"/>
    <n v="0"/>
    <n v="0"/>
    <n v="0"/>
    <n v="0"/>
    <n v="0"/>
    <n v="0"/>
    <n v="0"/>
    <n v="0"/>
    <n v="0"/>
    <x v="53"/>
  </r>
  <r>
    <n v="3187"/>
    <n v="0"/>
    <n v="3187"/>
    <n v="0"/>
    <n v="0"/>
    <n v="0"/>
    <n v="0"/>
    <n v="0"/>
    <n v="0"/>
    <n v="0"/>
    <n v="0"/>
    <n v="0"/>
    <x v="48"/>
  </r>
  <r>
    <n v="21403"/>
    <n v="21403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2"/>
  </r>
  <r>
    <n v="189"/>
    <n v="18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4"/>
    <n v="4"/>
    <n v="0"/>
    <n v="0"/>
    <x v="12"/>
  </r>
  <r>
    <n v="6"/>
    <n v="6"/>
    <n v="0"/>
    <n v="0"/>
    <n v="0"/>
    <n v="0"/>
    <n v="0"/>
    <n v="0"/>
    <n v="6"/>
    <n v="6"/>
    <n v="0"/>
    <n v="0"/>
    <x v="5"/>
  </r>
  <r>
    <n v="8924"/>
    <n v="0"/>
    <n v="8924"/>
    <n v="0"/>
    <n v="0"/>
    <n v="0"/>
    <n v="0"/>
    <n v="0"/>
    <n v="0"/>
    <n v="0"/>
    <n v="0"/>
    <n v="0"/>
    <x v="1"/>
  </r>
  <r>
    <n v="57058"/>
    <n v="57058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48"/>
  </r>
  <r>
    <n v="3314"/>
    <n v="0"/>
    <n v="3314"/>
    <n v="0"/>
    <n v="0"/>
    <n v="0"/>
    <n v="0"/>
    <n v="0"/>
    <n v="0"/>
    <n v="0"/>
    <n v="0"/>
    <n v="0"/>
    <x v="8"/>
  </r>
  <r>
    <n v="4833"/>
    <n v="0"/>
    <n v="4833"/>
    <n v="0"/>
    <n v="4833"/>
    <n v="0"/>
    <n v="4833"/>
    <n v="0"/>
    <n v="0"/>
    <n v="0"/>
    <n v="0"/>
    <n v="0"/>
    <x v="52"/>
  </r>
  <r>
    <n v="12908"/>
    <n v="0"/>
    <n v="0"/>
    <n v="12908"/>
    <n v="0"/>
    <n v="0"/>
    <n v="0"/>
    <n v="0"/>
    <n v="0"/>
    <n v="0"/>
    <n v="0"/>
    <n v="0"/>
    <x v="71"/>
  </r>
  <r>
    <n v="483"/>
    <n v="483"/>
    <n v="0"/>
    <n v="0"/>
    <n v="0"/>
    <n v="0"/>
    <n v="0"/>
    <n v="0"/>
    <n v="0"/>
    <n v="0"/>
    <n v="0"/>
    <n v="0"/>
    <x v="22"/>
  </r>
  <r>
    <n v="257"/>
    <n v="257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42"/>
  </r>
  <r>
    <n v="34550"/>
    <n v="34550"/>
    <n v="0"/>
    <n v="0"/>
    <n v="0"/>
    <n v="0"/>
    <n v="0"/>
    <n v="0"/>
    <n v="0"/>
    <n v="0"/>
    <n v="0"/>
    <n v="0"/>
    <x v="23"/>
  </r>
  <r>
    <n v="2580"/>
    <n v="0"/>
    <n v="2580"/>
    <n v="0"/>
    <n v="0"/>
    <n v="0"/>
    <n v="0"/>
    <n v="0"/>
    <n v="0"/>
    <n v="0"/>
    <n v="0"/>
    <n v="0"/>
    <x v="49"/>
  </r>
  <r>
    <n v="2973"/>
    <n v="0"/>
    <n v="2973"/>
    <n v="0"/>
    <n v="0"/>
    <n v="0"/>
    <n v="0"/>
    <n v="0"/>
    <n v="0"/>
    <n v="0"/>
    <n v="0"/>
    <n v="0"/>
    <x v="8"/>
  </r>
  <r>
    <n v="2107"/>
    <n v="2107"/>
    <n v="0"/>
    <n v="0"/>
    <n v="2107"/>
    <n v="2107"/>
    <n v="0"/>
    <n v="0"/>
    <n v="0"/>
    <n v="0"/>
    <n v="0"/>
    <n v="0"/>
    <x v="51"/>
  </r>
  <r>
    <n v="23"/>
    <n v="23"/>
    <n v="0"/>
    <n v="0"/>
    <n v="0"/>
    <n v="0"/>
    <n v="0"/>
    <n v="0"/>
    <n v="23"/>
    <n v="23"/>
    <n v="0"/>
    <n v="0"/>
    <x v="53"/>
  </r>
  <r>
    <n v="1188"/>
    <n v="1188"/>
    <n v="0"/>
    <n v="0"/>
    <n v="0"/>
    <n v="0"/>
    <n v="0"/>
    <n v="0"/>
    <n v="0"/>
    <n v="0"/>
    <n v="0"/>
    <n v="0"/>
    <x v="26"/>
  </r>
  <r>
    <n v="9065"/>
    <n v="9065"/>
    <n v="0"/>
    <n v="0"/>
    <n v="0"/>
    <n v="0"/>
    <n v="0"/>
    <n v="0"/>
    <n v="0"/>
    <n v="0"/>
    <n v="0"/>
    <n v="0"/>
    <x v="47"/>
  </r>
  <r>
    <n v="1024"/>
    <n v="1024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0"/>
  </r>
  <r>
    <n v="3851"/>
    <n v="0"/>
    <n v="3851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7"/>
  </r>
  <r>
    <n v="344"/>
    <n v="344"/>
    <n v="0"/>
    <n v="0"/>
    <n v="0"/>
    <n v="0"/>
    <n v="0"/>
    <n v="0"/>
    <n v="0"/>
    <n v="0"/>
    <n v="0"/>
    <n v="0"/>
    <x v="34"/>
  </r>
  <r>
    <n v="348"/>
    <n v="348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17"/>
  </r>
  <r>
    <n v="56"/>
    <n v="0"/>
    <n v="56"/>
    <n v="0"/>
    <n v="0"/>
    <n v="0"/>
    <n v="0"/>
    <n v="0"/>
    <n v="0"/>
    <n v="0"/>
    <n v="0"/>
    <n v="0"/>
    <x v="34"/>
  </r>
  <r>
    <n v="924"/>
    <n v="924"/>
    <n v="0"/>
    <n v="0"/>
    <n v="0"/>
    <n v="0"/>
    <n v="0"/>
    <n v="0"/>
    <n v="0"/>
    <n v="0"/>
    <n v="0"/>
    <n v="0"/>
    <x v="29"/>
  </r>
  <r>
    <n v="3765"/>
    <n v="0"/>
    <n v="3765"/>
    <n v="0"/>
    <n v="3765"/>
    <n v="0"/>
    <n v="3765"/>
    <n v="0"/>
    <n v="0"/>
    <n v="0"/>
    <n v="0"/>
    <n v="0"/>
    <x v="33"/>
  </r>
  <r>
    <n v="76"/>
    <n v="76"/>
    <n v="0"/>
    <n v="0"/>
    <n v="0"/>
    <n v="0"/>
    <n v="0"/>
    <n v="0"/>
    <n v="76"/>
    <n v="76"/>
    <n v="0"/>
    <n v="0"/>
    <x v="32"/>
  </r>
  <r>
    <n v="5433"/>
    <n v="5433"/>
    <n v="0"/>
    <n v="0"/>
    <n v="0"/>
    <n v="0"/>
    <n v="0"/>
    <n v="0"/>
    <n v="0"/>
    <n v="0"/>
    <n v="0"/>
    <n v="0"/>
    <x v="46"/>
  </r>
  <r>
    <n v="1739"/>
    <n v="0"/>
    <n v="1739"/>
    <n v="0"/>
    <n v="0"/>
    <n v="0"/>
    <n v="0"/>
    <n v="0"/>
    <n v="0"/>
    <n v="0"/>
    <n v="0"/>
    <n v="0"/>
    <x v="1"/>
  </r>
  <r>
    <n v="2008"/>
    <n v="2008"/>
    <n v="0"/>
    <n v="0"/>
    <n v="0"/>
    <n v="0"/>
    <n v="0"/>
    <n v="0"/>
    <n v="0"/>
    <n v="0"/>
    <n v="0"/>
    <n v="0"/>
    <x v="14"/>
  </r>
  <r>
    <n v="7009"/>
    <n v="7009"/>
    <n v="0"/>
    <n v="0"/>
    <n v="0"/>
    <n v="0"/>
    <n v="0"/>
    <n v="0"/>
    <n v="0"/>
    <n v="0"/>
    <n v="0"/>
    <n v="0"/>
    <x v="60"/>
  </r>
  <r>
    <n v="63"/>
    <n v="63"/>
    <n v="0"/>
    <n v="0"/>
    <n v="0"/>
    <n v="0"/>
    <n v="0"/>
    <n v="0"/>
    <n v="0"/>
    <n v="0"/>
    <n v="0"/>
    <n v="0"/>
    <x v="40"/>
  </r>
  <r>
    <n v="1814"/>
    <n v="1814"/>
    <n v="0"/>
    <n v="0"/>
    <n v="0"/>
    <n v="0"/>
    <n v="0"/>
    <n v="0"/>
    <n v="0"/>
    <n v="0"/>
    <n v="0"/>
    <n v="0"/>
    <x v="9"/>
  </r>
  <r>
    <n v="12"/>
    <n v="12"/>
    <n v="0"/>
    <n v="0"/>
    <n v="12"/>
    <n v="12"/>
    <n v="0"/>
    <n v="0"/>
    <n v="0"/>
    <n v="0"/>
    <n v="0"/>
    <n v="0"/>
    <x v="47"/>
  </r>
  <r>
    <n v="1155"/>
    <n v="0"/>
    <n v="1155"/>
    <n v="0"/>
    <n v="0"/>
    <n v="0"/>
    <n v="0"/>
    <n v="0"/>
    <n v="0"/>
    <n v="0"/>
    <n v="0"/>
    <n v="0"/>
    <x v="39"/>
  </r>
  <r>
    <n v="312"/>
    <n v="312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29"/>
  </r>
  <r>
    <n v="1416"/>
    <n v="1416"/>
    <n v="0"/>
    <n v="0"/>
    <n v="0"/>
    <n v="0"/>
    <n v="0"/>
    <n v="0"/>
    <n v="0"/>
    <n v="0"/>
    <n v="0"/>
    <n v="0"/>
    <x v="1"/>
  </r>
  <r>
    <n v="2151"/>
    <n v="2151"/>
    <n v="0"/>
    <n v="0"/>
    <n v="0"/>
    <n v="0"/>
    <n v="0"/>
    <n v="0"/>
    <n v="0"/>
    <n v="0"/>
    <n v="0"/>
    <n v="0"/>
    <x v="37"/>
  </r>
  <r>
    <n v="125"/>
    <n v="125"/>
    <n v="0"/>
    <n v="0"/>
    <n v="125"/>
    <n v="125"/>
    <n v="0"/>
    <n v="0"/>
    <n v="0"/>
    <n v="0"/>
    <n v="0"/>
    <n v="0"/>
    <x v="5"/>
  </r>
  <r>
    <n v="4010"/>
    <n v="4010"/>
    <n v="0"/>
    <n v="0"/>
    <n v="0"/>
    <n v="0"/>
    <n v="0"/>
    <n v="0"/>
    <n v="0"/>
    <n v="0"/>
    <n v="0"/>
    <n v="0"/>
    <x v="48"/>
  </r>
  <r>
    <n v="10483"/>
    <n v="10483"/>
    <n v="0"/>
    <n v="0"/>
    <n v="0"/>
    <n v="0"/>
    <n v="0"/>
    <n v="0"/>
    <n v="0"/>
    <n v="0"/>
    <n v="0"/>
    <n v="0"/>
    <x v="44"/>
  </r>
  <r>
    <n v="1103"/>
    <n v="1103"/>
    <n v="0"/>
    <n v="0"/>
    <n v="0"/>
    <n v="0"/>
    <n v="0"/>
    <n v="0"/>
    <n v="0"/>
    <n v="0"/>
    <n v="0"/>
    <n v="0"/>
    <x v="48"/>
  </r>
  <r>
    <n v="475"/>
    <n v="475"/>
    <n v="0"/>
    <n v="0"/>
    <n v="0"/>
    <n v="0"/>
    <n v="0"/>
    <n v="0"/>
    <n v="475"/>
    <n v="475"/>
    <n v="0"/>
    <n v="0"/>
    <x v="62"/>
  </r>
  <r>
    <n v="1010"/>
    <n v="1010"/>
    <n v="0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13"/>
  </r>
  <r>
    <n v="989"/>
    <n v="989"/>
    <n v="0"/>
    <n v="0"/>
    <n v="0"/>
    <n v="0"/>
    <n v="0"/>
    <n v="0"/>
    <n v="0"/>
    <n v="0"/>
    <n v="0"/>
    <n v="0"/>
    <x v="5"/>
  </r>
  <r>
    <n v="8501"/>
    <n v="8501"/>
    <n v="0"/>
    <n v="0"/>
    <n v="8501"/>
    <n v="8501"/>
    <n v="0"/>
    <n v="0"/>
    <n v="0"/>
    <n v="0"/>
    <n v="0"/>
    <n v="0"/>
    <x v="9"/>
  </r>
  <r>
    <n v="2652"/>
    <n v="2652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59"/>
  </r>
  <r>
    <n v="7488"/>
    <n v="0"/>
    <n v="7488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0"/>
  </r>
  <r>
    <n v="146"/>
    <n v="146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16"/>
  </r>
  <r>
    <n v="217"/>
    <n v="217"/>
    <n v="0"/>
    <n v="0"/>
    <n v="0"/>
    <n v="0"/>
    <n v="0"/>
    <n v="0"/>
    <n v="0"/>
    <n v="0"/>
    <n v="0"/>
    <n v="0"/>
    <x v="29"/>
  </r>
  <r>
    <n v="191"/>
    <n v="191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41"/>
  </r>
  <r>
    <n v="5965"/>
    <n v="0"/>
    <n v="5965"/>
    <n v="0"/>
    <n v="0"/>
    <n v="0"/>
    <n v="0"/>
    <n v="0"/>
    <n v="0"/>
    <n v="0"/>
    <n v="0"/>
    <n v="0"/>
    <x v="36"/>
  </r>
  <r>
    <n v="830"/>
    <n v="830"/>
    <n v="0"/>
    <n v="0"/>
    <n v="0"/>
    <n v="0"/>
    <n v="0"/>
    <n v="0"/>
    <n v="0"/>
    <n v="0"/>
    <n v="0"/>
    <n v="0"/>
    <x v="52"/>
  </r>
  <r>
    <n v="4529"/>
    <n v="0"/>
    <n v="4529"/>
    <n v="0"/>
    <n v="0"/>
    <n v="0"/>
    <n v="0"/>
    <n v="0"/>
    <n v="4529"/>
    <n v="0"/>
    <n v="4529"/>
    <n v="0"/>
    <x v="58"/>
  </r>
  <r>
    <n v="3967"/>
    <n v="0"/>
    <n v="3967"/>
    <n v="0"/>
    <n v="0"/>
    <n v="0"/>
    <n v="0"/>
    <n v="0"/>
    <n v="0"/>
    <n v="0"/>
    <n v="0"/>
    <n v="0"/>
    <x v="58"/>
  </r>
  <r>
    <n v="376"/>
    <n v="376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5"/>
  </r>
  <r>
    <n v="36"/>
    <n v="36"/>
    <n v="0"/>
    <n v="0"/>
    <n v="0"/>
    <n v="0"/>
    <n v="0"/>
    <n v="0"/>
    <n v="36"/>
    <n v="36"/>
    <n v="0"/>
    <n v="0"/>
    <x v="50"/>
  </r>
  <r>
    <n v="10"/>
    <n v="10"/>
    <n v="0"/>
    <n v="0"/>
    <n v="0"/>
    <n v="0"/>
    <n v="0"/>
    <n v="0"/>
    <n v="0"/>
    <n v="0"/>
    <n v="0"/>
    <n v="0"/>
    <x v="21"/>
  </r>
  <r>
    <n v="51"/>
    <n v="51"/>
    <n v="0"/>
    <n v="0"/>
    <n v="51"/>
    <n v="51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50"/>
  </r>
  <r>
    <n v="149"/>
    <n v="149"/>
    <n v="0"/>
    <n v="0"/>
    <n v="0"/>
    <n v="0"/>
    <n v="0"/>
    <n v="0"/>
    <n v="0"/>
    <n v="0"/>
    <n v="0"/>
    <n v="0"/>
    <x v="64"/>
  </r>
  <r>
    <n v="237"/>
    <n v="237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54"/>
  </r>
  <r>
    <n v="22"/>
    <n v="0"/>
    <n v="22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65"/>
  </r>
  <r>
    <n v="130"/>
    <n v="130"/>
    <n v="0"/>
    <n v="0"/>
    <n v="130"/>
    <n v="13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4"/>
  </r>
  <r>
    <n v="536"/>
    <n v="0"/>
    <n v="536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7"/>
  </r>
  <r>
    <n v="6"/>
    <n v="6"/>
    <n v="0"/>
    <n v="0"/>
    <n v="0"/>
    <n v="0"/>
    <n v="0"/>
    <n v="0"/>
    <n v="6"/>
    <n v="6"/>
    <n v="0"/>
    <n v="0"/>
    <x v="55"/>
  </r>
  <r>
    <n v="88"/>
    <n v="88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41"/>
  </r>
  <r>
    <n v="8614"/>
    <n v="0"/>
    <n v="8614"/>
    <n v="0"/>
    <n v="0"/>
    <n v="0"/>
    <n v="0"/>
    <n v="0"/>
    <n v="0"/>
    <n v="0"/>
    <n v="0"/>
    <n v="0"/>
    <x v="57"/>
  </r>
  <r>
    <n v="498"/>
    <n v="0"/>
    <n v="498"/>
    <n v="0"/>
    <n v="0"/>
    <n v="0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0"/>
  </r>
  <r>
    <n v="4468"/>
    <n v="4468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3"/>
  </r>
  <r>
    <n v="890"/>
    <n v="890"/>
    <n v="0"/>
    <n v="0"/>
    <n v="0"/>
    <n v="0"/>
    <n v="0"/>
    <n v="0"/>
    <n v="0"/>
    <n v="0"/>
    <n v="0"/>
    <n v="0"/>
    <x v="14"/>
  </r>
  <r>
    <n v="292"/>
    <n v="292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34"/>
  </r>
  <r>
    <n v="5820"/>
    <n v="0"/>
    <n v="5820"/>
    <n v="0"/>
    <n v="5820"/>
    <n v="0"/>
    <n v="5820"/>
    <n v="0"/>
    <n v="0"/>
    <n v="0"/>
    <n v="0"/>
    <n v="0"/>
    <x v="48"/>
  </r>
  <r>
    <n v="465"/>
    <n v="0"/>
    <n v="465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6"/>
  </r>
  <r>
    <n v="14"/>
    <n v="14"/>
    <n v="0"/>
    <n v="0"/>
    <n v="0"/>
    <n v="0"/>
    <n v="0"/>
    <n v="0"/>
    <n v="0"/>
    <n v="0"/>
    <n v="0"/>
    <n v="0"/>
    <x v="23"/>
  </r>
  <r>
    <n v="9871"/>
    <n v="9871"/>
    <n v="0"/>
    <n v="0"/>
    <n v="0"/>
    <n v="0"/>
    <n v="0"/>
    <n v="0"/>
    <n v="9871"/>
    <n v="9871"/>
    <n v="0"/>
    <n v="0"/>
    <x v="23"/>
  </r>
  <r>
    <n v="226"/>
    <n v="226"/>
    <n v="0"/>
    <n v="0"/>
    <n v="0"/>
    <n v="0"/>
    <n v="0"/>
    <n v="0"/>
    <n v="0"/>
    <n v="0"/>
    <n v="0"/>
    <n v="0"/>
    <x v="46"/>
  </r>
  <r>
    <n v="890"/>
    <n v="0"/>
    <n v="89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18"/>
  </r>
  <r>
    <n v="971"/>
    <n v="971"/>
    <n v="0"/>
    <n v="0"/>
    <n v="0"/>
    <n v="0"/>
    <n v="0"/>
    <n v="0"/>
    <n v="0"/>
    <n v="0"/>
    <n v="0"/>
    <n v="0"/>
    <x v="51"/>
  </r>
  <r>
    <n v="815"/>
    <n v="815"/>
    <n v="0"/>
    <n v="0"/>
    <n v="0"/>
    <n v="0"/>
    <n v="0"/>
    <n v="0"/>
    <n v="0"/>
    <n v="0"/>
    <n v="0"/>
    <n v="0"/>
    <x v="57"/>
  </r>
  <r>
    <n v="2336"/>
    <n v="2336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5"/>
  </r>
  <r>
    <n v="149"/>
    <n v="149"/>
    <n v="0"/>
    <n v="0"/>
    <n v="0"/>
    <n v="0"/>
    <n v="0"/>
    <n v="0"/>
    <n v="149"/>
    <n v="149"/>
    <n v="0"/>
    <n v="0"/>
    <x v="30"/>
  </r>
  <r>
    <n v="121"/>
    <n v="121"/>
    <n v="0"/>
    <n v="0"/>
    <n v="0"/>
    <n v="0"/>
    <n v="0"/>
    <n v="0"/>
    <n v="121"/>
    <n v="121"/>
    <n v="0"/>
    <n v="0"/>
    <x v="3"/>
  </r>
  <r>
    <n v="14"/>
    <n v="14"/>
    <n v="0"/>
    <n v="0"/>
    <n v="0"/>
    <n v="0"/>
    <n v="0"/>
    <n v="0"/>
    <n v="0"/>
    <n v="0"/>
    <n v="0"/>
    <n v="0"/>
    <x v="41"/>
  </r>
  <r>
    <n v="1631"/>
    <n v="1631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3"/>
  </r>
  <r>
    <n v="10022"/>
    <n v="10022"/>
    <n v="0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40"/>
  </r>
  <r>
    <n v="1"/>
    <n v="1"/>
    <n v="0"/>
    <n v="0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30"/>
  </r>
  <r>
    <n v="68"/>
    <n v="68"/>
    <n v="0"/>
    <n v="0"/>
    <n v="68"/>
    <n v="68"/>
    <n v="0"/>
    <n v="0"/>
    <n v="0"/>
    <n v="0"/>
    <n v="0"/>
    <n v="0"/>
    <x v="58"/>
  </r>
  <r>
    <n v="4028"/>
    <n v="4028"/>
    <n v="0"/>
    <n v="0"/>
    <n v="0"/>
    <n v="0"/>
    <n v="0"/>
    <n v="0"/>
    <n v="4028"/>
    <n v="4028"/>
    <n v="0"/>
    <n v="0"/>
    <x v="37"/>
  </r>
  <r>
    <n v="155"/>
    <n v="155"/>
    <n v="0"/>
    <n v="0"/>
    <n v="0"/>
    <n v="0"/>
    <n v="0"/>
    <n v="0"/>
    <n v="0"/>
    <n v="0"/>
    <n v="0"/>
    <n v="0"/>
    <x v="0"/>
  </r>
  <r>
    <n v="186"/>
    <n v="186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44"/>
  </r>
  <r>
    <n v="2755"/>
    <n v="0"/>
    <n v="2755"/>
    <n v="0"/>
    <n v="0"/>
    <n v="0"/>
    <n v="0"/>
    <n v="0"/>
    <n v="0"/>
    <n v="0"/>
    <n v="0"/>
    <n v="0"/>
    <x v="8"/>
  </r>
  <r>
    <n v="1202"/>
    <n v="1202"/>
    <n v="0"/>
    <n v="0"/>
    <n v="0"/>
    <n v="0"/>
    <n v="0"/>
    <n v="0"/>
    <n v="1202"/>
    <n v="1202"/>
    <n v="0"/>
    <n v="0"/>
    <x v="22"/>
  </r>
  <r>
    <n v="10"/>
    <n v="10"/>
    <n v="0"/>
    <n v="0"/>
    <n v="0"/>
    <n v="0"/>
    <n v="0"/>
    <n v="0"/>
    <n v="0"/>
    <n v="0"/>
    <n v="0"/>
    <n v="0"/>
    <x v="42"/>
  </r>
  <r>
    <n v="2855"/>
    <n v="2855"/>
    <n v="0"/>
    <n v="0"/>
    <n v="0"/>
    <n v="0"/>
    <n v="0"/>
    <n v="0"/>
    <n v="0"/>
    <n v="0"/>
    <n v="0"/>
    <n v="0"/>
    <x v="29"/>
  </r>
  <r>
    <n v="1079"/>
    <n v="1079"/>
    <n v="0"/>
    <n v="0"/>
    <n v="0"/>
    <n v="0"/>
    <n v="0"/>
    <n v="0"/>
    <n v="0"/>
    <n v="0"/>
    <n v="0"/>
    <n v="0"/>
    <x v="1"/>
  </r>
  <r>
    <n v="3406"/>
    <n v="3406"/>
    <n v="0"/>
    <n v="0"/>
    <n v="3406"/>
    <n v="3406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7"/>
  </r>
  <r>
    <n v="2698"/>
    <n v="2698"/>
    <n v="0"/>
    <n v="0"/>
    <n v="0"/>
    <n v="0"/>
    <n v="0"/>
    <n v="0"/>
    <n v="2698"/>
    <n v="2698"/>
    <n v="0"/>
    <n v="0"/>
    <x v="26"/>
  </r>
  <r>
    <n v="625"/>
    <n v="625"/>
    <n v="0"/>
    <n v="0"/>
    <n v="625"/>
    <n v="625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14"/>
  </r>
  <r>
    <n v="122"/>
    <n v="122"/>
    <n v="0"/>
    <n v="0"/>
    <n v="0"/>
    <n v="0"/>
    <n v="0"/>
    <n v="0"/>
    <n v="0"/>
    <n v="0"/>
    <n v="0"/>
    <n v="0"/>
    <x v="41"/>
  </r>
  <r>
    <n v="2495"/>
    <n v="2495"/>
    <n v="0"/>
    <n v="0"/>
    <n v="0"/>
    <n v="0"/>
    <n v="0"/>
    <n v="0"/>
    <n v="0"/>
    <n v="0"/>
    <n v="0"/>
    <n v="0"/>
    <x v="29"/>
  </r>
  <r>
    <n v="446"/>
    <n v="446"/>
    <n v="0"/>
    <n v="0"/>
    <n v="0"/>
    <n v="0"/>
    <n v="0"/>
    <n v="0"/>
    <n v="0"/>
    <n v="0"/>
    <n v="0"/>
    <n v="0"/>
    <x v="60"/>
  </r>
  <r>
    <n v="126"/>
    <n v="126"/>
    <n v="0"/>
    <n v="0"/>
    <n v="126"/>
    <n v="126"/>
    <n v="0"/>
    <n v="0"/>
    <n v="0"/>
    <n v="0"/>
    <n v="0"/>
    <n v="0"/>
    <x v="64"/>
  </r>
  <r>
    <n v="37"/>
    <n v="37"/>
    <n v="0"/>
    <n v="0"/>
    <n v="0"/>
    <n v="0"/>
    <n v="0"/>
    <n v="0"/>
    <n v="0"/>
    <n v="0"/>
    <n v="0"/>
    <n v="0"/>
    <x v="64"/>
  </r>
  <r>
    <n v="60"/>
    <n v="60"/>
    <n v="0"/>
    <n v="0"/>
    <n v="0"/>
    <n v="0"/>
    <n v="0"/>
    <n v="0"/>
    <n v="0"/>
    <n v="0"/>
    <n v="0"/>
    <n v="0"/>
    <x v="21"/>
  </r>
  <r>
    <n v="10"/>
    <n v="10"/>
    <n v="0"/>
    <n v="0"/>
    <n v="10"/>
    <n v="10"/>
    <n v="0"/>
    <n v="0"/>
    <n v="0"/>
    <n v="0"/>
    <n v="0"/>
    <n v="0"/>
    <x v="68"/>
  </r>
  <r>
    <n v="7203"/>
    <n v="720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4"/>
  </r>
  <r>
    <n v="614"/>
    <n v="61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64"/>
  </r>
  <r>
    <n v="1094"/>
    <n v="1094"/>
    <n v="0"/>
    <n v="0"/>
    <n v="0"/>
    <n v="0"/>
    <n v="0"/>
    <n v="0"/>
    <n v="0"/>
    <n v="0"/>
    <n v="0"/>
    <n v="0"/>
    <x v="9"/>
  </r>
  <r>
    <n v="13410"/>
    <n v="0"/>
    <n v="1341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9"/>
  </r>
  <r>
    <n v="30"/>
    <n v="30"/>
    <n v="0"/>
    <n v="0"/>
    <n v="0"/>
    <n v="0"/>
    <n v="0"/>
    <n v="0"/>
    <n v="0"/>
    <n v="0"/>
    <n v="0"/>
    <n v="0"/>
    <x v="38"/>
  </r>
  <r>
    <n v="745"/>
    <n v="745"/>
    <n v="0"/>
    <n v="0"/>
    <n v="0"/>
    <n v="0"/>
    <n v="0"/>
    <n v="0"/>
    <n v="0"/>
    <n v="0"/>
    <n v="0"/>
    <n v="0"/>
    <x v="22"/>
  </r>
  <r>
    <n v="3245"/>
    <n v="3245"/>
    <n v="0"/>
    <n v="0"/>
    <n v="0"/>
    <n v="0"/>
    <n v="0"/>
    <n v="0"/>
    <n v="0"/>
    <n v="0"/>
    <n v="0"/>
    <n v="0"/>
    <x v="40"/>
  </r>
  <r>
    <n v="295"/>
    <n v="295"/>
    <n v="0"/>
    <n v="0"/>
    <n v="0"/>
    <n v="0"/>
    <n v="0"/>
    <n v="0"/>
    <n v="0"/>
    <n v="0"/>
    <n v="0"/>
    <n v="0"/>
    <x v="22"/>
  </r>
  <r>
    <n v="1849"/>
    <n v="184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9"/>
  </r>
  <r>
    <n v="172"/>
    <n v="172"/>
    <n v="0"/>
    <n v="0"/>
    <n v="0"/>
    <n v="0"/>
    <n v="0"/>
    <n v="0"/>
    <n v="0"/>
    <n v="0"/>
    <n v="0"/>
    <n v="0"/>
    <x v="57"/>
  </r>
  <r>
    <n v="957"/>
    <n v="957"/>
    <n v="0"/>
    <n v="0"/>
    <n v="0"/>
    <n v="0"/>
    <n v="0"/>
    <n v="0"/>
    <n v="0"/>
    <n v="0"/>
    <n v="0"/>
    <n v="0"/>
    <x v="48"/>
  </r>
  <r>
    <n v="243"/>
    <n v="0"/>
    <n v="243"/>
    <n v="0"/>
    <n v="0"/>
    <n v="0"/>
    <n v="0"/>
    <n v="0"/>
    <n v="243"/>
    <n v="0"/>
    <n v="243"/>
    <n v="0"/>
    <x v="68"/>
  </r>
  <r>
    <n v="1636"/>
    <n v="1636"/>
    <n v="0"/>
    <n v="0"/>
    <n v="0"/>
    <n v="0"/>
    <n v="0"/>
    <n v="0"/>
    <n v="1636"/>
    <n v="1636"/>
    <n v="0"/>
    <n v="0"/>
    <x v="10"/>
  </r>
  <r>
    <n v="6"/>
    <n v="6"/>
    <n v="0"/>
    <n v="0"/>
    <n v="0"/>
    <n v="0"/>
    <n v="0"/>
    <n v="0"/>
    <n v="0"/>
    <n v="0"/>
    <n v="0"/>
    <n v="0"/>
    <x v="57"/>
  </r>
  <r>
    <n v="987"/>
    <n v="987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28"/>
  </r>
  <r>
    <n v="1152"/>
    <n v="1152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4"/>
  </r>
  <r>
    <n v="46"/>
    <n v="0"/>
    <n v="46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34"/>
  </r>
  <r>
    <n v="822"/>
    <n v="822"/>
    <n v="0"/>
    <n v="0"/>
    <n v="0"/>
    <n v="0"/>
    <n v="0"/>
    <n v="0"/>
    <n v="0"/>
    <n v="0"/>
    <n v="0"/>
    <n v="0"/>
    <x v="51"/>
  </r>
  <r>
    <n v="19843"/>
    <n v="0"/>
    <n v="19843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15"/>
  </r>
  <r>
    <n v="452"/>
    <n v="0"/>
    <n v="452"/>
    <n v="0"/>
    <n v="0"/>
    <n v="0"/>
    <n v="0"/>
    <n v="0"/>
    <n v="0"/>
    <n v="0"/>
    <n v="0"/>
    <n v="0"/>
    <x v="17"/>
  </r>
  <r>
    <n v="508"/>
    <n v="508"/>
    <n v="0"/>
    <n v="0"/>
    <n v="0"/>
    <n v="0"/>
    <n v="0"/>
    <n v="0"/>
    <n v="0"/>
    <n v="0"/>
    <n v="0"/>
    <n v="0"/>
    <x v="15"/>
  </r>
  <r>
    <n v="77"/>
    <n v="0"/>
    <n v="77"/>
    <n v="0"/>
    <n v="0"/>
    <n v="0"/>
    <n v="0"/>
    <n v="0"/>
    <n v="0"/>
    <n v="0"/>
    <n v="0"/>
    <n v="0"/>
    <x v="66"/>
  </r>
  <r>
    <n v="16167"/>
    <n v="16167"/>
    <n v="0"/>
    <n v="0"/>
    <n v="16167"/>
    <n v="16167"/>
    <n v="0"/>
    <n v="0"/>
    <n v="0"/>
    <n v="0"/>
    <n v="0"/>
    <n v="0"/>
    <x v="22"/>
  </r>
  <r>
    <n v="2831"/>
    <n v="2831"/>
    <n v="0"/>
    <n v="0"/>
    <n v="0"/>
    <n v="0"/>
    <n v="0"/>
    <n v="0"/>
    <n v="2831"/>
    <n v="2831"/>
    <n v="0"/>
    <n v="0"/>
    <x v="28"/>
  </r>
  <r>
    <n v="8076"/>
    <n v="0"/>
    <n v="8076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30"/>
  </r>
  <r>
    <n v="2817"/>
    <n v="0"/>
    <n v="2817"/>
    <n v="0"/>
    <n v="0"/>
    <n v="0"/>
    <n v="0"/>
    <n v="0"/>
    <n v="0"/>
    <n v="0"/>
    <n v="0"/>
    <n v="0"/>
    <x v="10"/>
  </r>
  <r>
    <n v="786"/>
    <n v="786"/>
    <n v="0"/>
    <n v="0"/>
    <n v="0"/>
    <n v="0"/>
    <n v="0"/>
    <n v="0"/>
    <n v="786"/>
    <n v="786"/>
    <n v="0"/>
    <n v="0"/>
    <x v="56"/>
  </r>
  <r>
    <n v="36"/>
    <n v="36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4"/>
  </r>
  <r>
    <n v="188"/>
    <n v="188"/>
    <n v="0"/>
    <n v="0"/>
    <n v="0"/>
    <n v="0"/>
    <n v="0"/>
    <n v="0"/>
    <n v="0"/>
    <n v="0"/>
    <n v="0"/>
    <n v="0"/>
    <x v="47"/>
  </r>
  <r>
    <n v="15"/>
    <n v="15"/>
    <n v="0"/>
    <n v="0"/>
    <n v="15"/>
    <n v="15"/>
    <n v="0"/>
    <n v="0"/>
    <n v="0"/>
    <n v="0"/>
    <n v="0"/>
    <n v="0"/>
    <x v="9"/>
  </r>
  <r>
    <n v="21042"/>
    <n v="2104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0"/>
  </r>
  <r>
    <n v="27"/>
    <n v="27"/>
    <n v="0"/>
    <n v="0"/>
    <n v="27"/>
    <n v="27"/>
    <n v="0"/>
    <n v="0"/>
    <n v="0"/>
    <n v="0"/>
    <n v="0"/>
    <n v="0"/>
    <x v="61"/>
  </r>
  <r>
    <n v="1119"/>
    <n v="1119"/>
    <n v="0"/>
    <n v="0"/>
    <n v="0"/>
    <n v="0"/>
    <n v="0"/>
    <n v="0"/>
    <n v="1119"/>
    <n v="1119"/>
    <n v="0"/>
    <n v="0"/>
    <x v="50"/>
  </r>
  <r>
    <n v="24"/>
    <n v="24"/>
    <n v="0"/>
    <n v="0"/>
    <n v="0"/>
    <n v="0"/>
    <n v="0"/>
    <n v="0"/>
    <n v="0"/>
    <n v="0"/>
    <n v="0"/>
    <n v="0"/>
    <x v="27"/>
  </r>
  <r>
    <n v="2234"/>
    <n v="2234"/>
    <n v="0"/>
    <n v="0"/>
    <n v="0"/>
    <n v="0"/>
    <n v="0"/>
    <n v="0"/>
    <n v="0"/>
    <n v="0"/>
    <n v="0"/>
    <n v="0"/>
    <x v="1"/>
  </r>
  <r>
    <n v="503"/>
    <n v="503"/>
    <n v="0"/>
    <n v="0"/>
    <n v="0"/>
    <n v="0"/>
    <n v="0"/>
    <n v="0"/>
    <n v="0"/>
    <n v="0"/>
    <n v="0"/>
    <n v="0"/>
    <x v="61"/>
  </r>
  <r>
    <n v="1753"/>
    <n v="0"/>
    <n v="1753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20"/>
  </r>
  <r>
    <n v="1253"/>
    <n v="1253"/>
    <n v="0"/>
    <n v="0"/>
    <n v="1253"/>
    <n v="1253"/>
    <n v="0"/>
    <n v="0"/>
    <n v="0"/>
    <n v="0"/>
    <n v="0"/>
    <n v="0"/>
    <x v="49"/>
  </r>
  <r>
    <n v="4943"/>
    <n v="4943"/>
    <n v="0"/>
    <n v="0"/>
    <n v="0"/>
    <n v="0"/>
    <n v="0"/>
    <n v="0"/>
    <n v="0"/>
    <n v="0"/>
    <n v="0"/>
    <n v="0"/>
    <x v="9"/>
  </r>
  <r>
    <n v="4535"/>
    <n v="4535"/>
    <n v="0"/>
    <n v="0"/>
    <n v="0"/>
    <n v="0"/>
    <n v="0"/>
    <n v="0"/>
    <n v="0"/>
    <n v="0"/>
    <n v="0"/>
    <n v="0"/>
    <x v="52"/>
  </r>
  <r>
    <n v="234"/>
    <n v="234"/>
    <n v="0"/>
    <n v="0"/>
    <n v="0"/>
    <n v="0"/>
    <n v="0"/>
    <n v="0"/>
    <n v="0"/>
    <n v="0"/>
    <n v="0"/>
    <n v="0"/>
    <x v="45"/>
  </r>
  <r>
    <n v="1243"/>
    <n v="1243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4"/>
  </r>
  <r>
    <n v="1338"/>
    <n v="1338"/>
    <n v="0"/>
    <n v="0"/>
    <n v="0"/>
    <n v="0"/>
    <n v="0"/>
    <n v="0"/>
    <n v="0"/>
    <n v="0"/>
    <n v="0"/>
    <n v="0"/>
    <x v="49"/>
  </r>
  <r>
    <n v="99"/>
    <n v="99"/>
    <n v="0"/>
    <n v="0"/>
    <n v="0"/>
    <n v="0"/>
    <n v="0"/>
    <n v="0"/>
    <n v="0"/>
    <n v="0"/>
    <n v="0"/>
    <n v="0"/>
    <x v="43"/>
  </r>
  <r>
    <n v="12182"/>
    <n v="12182"/>
    <n v="0"/>
    <n v="0"/>
    <n v="0"/>
    <n v="0"/>
    <n v="0"/>
    <n v="0"/>
    <n v="0"/>
    <n v="0"/>
    <n v="0"/>
    <n v="0"/>
    <x v="23"/>
  </r>
  <r>
    <n v="432"/>
    <n v="432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17"/>
  </r>
  <r>
    <n v="400"/>
    <n v="40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9"/>
  </r>
  <r>
    <n v="727"/>
    <n v="0"/>
    <n v="0"/>
    <n v="727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16136"/>
    <n v="16136"/>
    <n v="0"/>
    <n v="0"/>
    <n v="0"/>
    <n v="0"/>
    <n v="0"/>
    <n v="0"/>
    <n v="16136"/>
    <n v="16136"/>
    <n v="0"/>
    <n v="0"/>
    <x v="23"/>
  </r>
  <r>
    <n v="489"/>
    <n v="489"/>
    <n v="0"/>
    <n v="0"/>
    <n v="0"/>
    <n v="0"/>
    <n v="0"/>
    <n v="0"/>
    <n v="489"/>
    <n v="489"/>
    <n v="0"/>
    <n v="0"/>
    <x v="45"/>
  </r>
  <r>
    <n v="5278"/>
    <n v="5278"/>
    <n v="0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3"/>
  </r>
  <r>
    <n v="7727"/>
    <n v="0"/>
    <n v="0"/>
    <n v="7727"/>
    <n v="0"/>
    <n v="0"/>
    <n v="0"/>
    <n v="0"/>
    <n v="0"/>
    <n v="0"/>
    <n v="0"/>
    <n v="0"/>
    <x v="71"/>
  </r>
  <r>
    <n v="3"/>
    <n v="3"/>
    <n v="0"/>
    <n v="0"/>
    <n v="3"/>
    <n v="3"/>
    <n v="0"/>
    <n v="0"/>
    <n v="0"/>
    <n v="0"/>
    <n v="0"/>
    <n v="0"/>
    <x v="7"/>
  </r>
  <r>
    <n v="15513"/>
    <n v="1551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0"/>
  </r>
  <r>
    <n v="156"/>
    <n v="0"/>
    <n v="156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43"/>
  </r>
  <r>
    <n v="222"/>
    <n v="222"/>
    <n v="0"/>
    <n v="0"/>
    <n v="0"/>
    <n v="0"/>
    <n v="0"/>
    <n v="0"/>
    <n v="0"/>
    <n v="0"/>
    <n v="0"/>
    <n v="0"/>
    <x v="50"/>
  </r>
  <r>
    <n v="374"/>
    <n v="374"/>
    <n v="0"/>
    <n v="0"/>
    <n v="0"/>
    <n v="0"/>
    <n v="0"/>
    <n v="0"/>
    <n v="0"/>
    <n v="0"/>
    <n v="0"/>
    <n v="0"/>
    <x v="58"/>
  </r>
  <r>
    <n v="182"/>
    <n v="182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27"/>
  </r>
  <r>
    <n v="2535"/>
    <n v="0"/>
    <n v="2535"/>
    <n v="0"/>
    <n v="0"/>
    <n v="0"/>
    <n v="0"/>
    <n v="0"/>
    <n v="0"/>
    <n v="0"/>
    <n v="0"/>
    <n v="0"/>
    <x v="10"/>
  </r>
  <r>
    <n v="16"/>
    <n v="16"/>
    <n v="0"/>
    <n v="0"/>
    <n v="16"/>
    <n v="16"/>
    <n v="0"/>
    <n v="0"/>
    <n v="0"/>
    <n v="0"/>
    <n v="0"/>
    <n v="0"/>
    <x v="46"/>
  </r>
  <r>
    <n v="123"/>
    <n v="123"/>
    <n v="0"/>
    <n v="0"/>
    <n v="123"/>
    <n v="123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8"/>
  </r>
  <r>
    <n v="5531"/>
    <n v="5531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17"/>
    <n v="17"/>
    <n v="0"/>
    <n v="0"/>
    <x v="47"/>
  </r>
  <r>
    <n v="32"/>
    <n v="32"/>
    <n v="0"/>
    <n v="0"/>
    <n v="0"/>
    <n v="0"/>
    <n v="0"/>
    <n v="0"/>
    <n v="0"/>
    <n v="0"/>
    <n v="0"/>
    <n v="0"/>
    <x v="41"/>
  </r>
  <r>
    <n v="374"/>
    <n v="374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0"/>
  </r>
  <r>
    <n v="1580"/>
    <n v="0"/>
    <n v="158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0"/>
  </r>
  <r>
    <n v="189"/>
    <n v="189"/>
    <n v="0"/>
    <n v="0"/>
    <n v="189"/>
    <n v="189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72"/>
  </r>
  <r>
    <n v="826"/>
    <n v="826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2"/>
  </r>
  <r>
    <n v="411"/>
    <n v="411"/>
    <n v="0"/>
    <n v="0"/>
    <n v="0"/>
    <n v="0"/>
    <n v="0"/>
    <n v="0"/>
    <n v="0"/>
    <n v="0"/>
    <n v="0"/>
    <n v="0"/>
    <x v="46"/>
  </r>
  <r>
    <n v="606"/>
    <n v="606"/>
    <n v="0"/>
    <n v="0"/>
    <n v="0"/>
    <n v="0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13"/>
  </r>
  <r>
    <n v="22"/>
    <n v="22"/>
    <n v="0"/>
    <n v="0"/>
    <n v="22"/>
    <n v="22"/>
    <n v="0"/>
    <n v="0"/>
    <n v="0"/>
    <n v="0"/>
    <n v="0"/>
    <n v="0"/>
    <x v="30"/>
  </r>
  <r>
    <n v="449"/>
    <n v="449"/>
    <n v="0"/>
    <n v="0"/>
    <n v="0"/>
    <n v="0"/>
    <n v="0"/>
    <n v="0"/>
    <n v="0"/>
    <n v="0"/>
    <n v="0"/>
    <n v="0"/>
    <x v="44"/>
  </r>
  <r>
    <n v="1546"/>
    <n v="154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3"/>
  </r>
  <r>
    <n v="5003"/>
    <n v="5003"/>
    <n v="0"/>
    <n v="0"/>
    <n v="0"/>
    <n v="0"/>
    <n v="0"/>
    <n v="0"/>
    <n v="0"/>
    <n v="0"/>
    <n v="0"/>
    <n v="0"/>
    <x v="9"/>
  </r>
  <r>
    <n v="421"/>
    <n v="421"/>
    <n v="0"/>
    <n v="0"/>
    <n v="0"/>
    <n v="0"/>
    <n v="0"/>
    <n v="0"/>
    <n v="0"/>
    <n v="0"/>
    <n v="0"/>
    <n v="0"/>
    <x v="27"/>
  </r>
  <r>
    <n v="10856"/>
    <n v="0"/>
    <n v="10856"/>
    <n v="0"/>
    <n v="0"/>
    <n v="0"/>
    <n v="0"/>
    <n v="0"/>
    <n v="0"/>
    <n v="0"/>
    <n v="0"/>
    <n v="0"/>
    <x v="58"/>
  </r>
  <r>
    <n v="550"/>
    <n v="550"/>
    <n v="0"/>
    <n v="0"/>
    <n v="0"/>
    <n v="0"/>
    <n v="0"/>
    <n v="0"/>
    <n v="0"/>
    <n v="0"/>
    <n v="0"/>
    <n v="0"/>
    <x v="58"/>
  </r>
  <r>
    <n v="258"/>
    <n v="25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17"/>
  </r>
  <r>
    <n v="15301"/>
    <n v="15301"/>
    <n v="0"/>
    <n v="0"/>
    <n v="0"/>
    <n v="0"/>
    <n v="0"/>
    <n v="0"/>
    <n v="0"/>
    <n v="0"/>
    <n v="0"/>
    <n v="0"/>
    <x v="47"/>
  </r>
  <r>
    <n v="701"/>
    <n v="70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0"/>
  </r>
  <r>
    <n v="849"/>
    <n v="849"/>
    <n v="0"/>
    <n v="0"/>
    <n v="0"/>
    <n v="0"/>
    <n v="0"/>
    <n v="0"/>
    <n v="0"/>
    <n v="0"/>
    <n v="0"/>
    <n v="0"/>
    <x v="31"/>
  </r>
  <r>
    <n v="5970"/>
    <n v="5970"/>
    <n v="0"/>
    <n v="0"/>
    <n v="0"/>
    <n v="0"/>
    <n v="0"/>
    <n v="0"/>
    <n v="5970"/>
    <n v="5970"/>
    <n v="0"/>
    <n v="0"/>
    <x v="22"/>
  </r>
  <r>
    <n v="656"/>
    <n v="0"/>
    <n v="656"/>
    <n v="0"/>
    <n v="0"/>
    <n v="0"/>
    <n v="0"/>
    <n v="0"/>
    <n v="0"/>
    <n v="0"/>
    <n v="0"/>
    <n v="0"/>
    <x v="26"/>
  </r>
  <r>
    <n v="3394"/>
    <n v="3394"/>
    <n v="0"/>
    <n v="0"/>
    <n v="0"/>
    <n v="0"/>
    <n v="0"/>
    <n v="0"/>
    <n v="0"/>
    <n v="0"/>
    <n v="0"/>
    <n v="0"/>
    <x v="50"/>
  </r>
  <r>
    <n v="15"/>
    <n v="15"/>
    <n v="0"/>
    <n v="0"/>
    <n v="15"/>
    <n v="15"/>
    <n v="0"/>
    <n v="0"/>
    <n v="0"/>
    <n v="0"/>
    <n v="0"/>
    <n v="0"/>
    <x v="68"/>
  </r>
  <r>
    <n v="111"/>
    <n v="0"/>
    <n v="111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1"/>
  </r>
  <r>
    <n v="319"/>
    <n v="319"/>
    <n v="0"/>
    <n v="0"/>
    <n v="0"/>
    <n v="0"/>
    <n v="0"/>
    <n v="0"/>
    <n v="0"/>
    <n v="0"/>
    <n v="0"/>
    <n v="0"/>
    <x v="26"/>
  </r>
  <r>
    <n v="877"/>
    <n v="0"/>
    <n v="877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9"/>
    <n v="9"/>
    <n v="0"/>
    <n v="0"/>
    <x v="26"/>
  </r>
  <r>
    <n v="109"/>
    <n v="109"/>
    <n v="0"/>
    <n v="0"/>
    <n v="0"/>
    <n v="0"/>
    <n v="0"/>
    <n v="0"/>
    <n v="0"/>
    <n v="0"/>
    <n v="0"/>
    <n v="0"/>
    <x v="10"/>
  </r>
  <r>
    <n v="341"/>
    <n v="0"/>
    <n v="341"/>
    <n v="0"/>
    <n v="0"/>
    <n v="0"/>
    <n v="0"/>
    <n v="0"/>
    <n v="0"/>
    <n v="0"/>
    <n v="0"/>
    <n v="0"/>
    <x v="16"/>
  </r>
  <r>
    <n v="426"/>
    <n v="426"/>
    <n v="0"/>
    <n v="0"/>
    <n v="0"/>
    <n v="0"/>
    <n v="0"/>
    <n v="0"/>
    <n v="0"/>
    <n v="0"/>
    <n v="0"/>
    <n v="0"/>
    <x v="44"/>
  </r>
  <r>
    <n v="1965"/>
    <n v="0"/>
    <n v="1965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1061"/>
    <n v="0"/>
    <n v="1061"/>
    <n v="0"/>
    <n v="0"/>
    <n v="0"/>
    <n v="0"/>
    <n v="0"/>
    <n v="1061"/>
    <n v="0"/>
    <n v="1061"/>
    <n v="0"/>
    <x v="5"/>
  </r>
  <r>
    <n v="13"/>
    <n v="1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60"/>
  </r>
  <r>
    <n v="6254"/>
    <n v="0"/>
    <n v="6254"/>
    <n v="0"/>
    <n v="0"/>
    <n v="0"/>
    <n v="0"/>
    <n v="0"/>
    <n v="0"/>
    <n v="0"/>
    <n v="0"/>
    <n v="0"/>
    <x v="23"/>
  </r>
  <r>
    <n v="1157"/>
    <n v="0"/>
    <n v="0"/>
    <n v="1157"/>
    <n v="0"/>
    <n v="0"/>
    <n v="0"/>
    <n v="0"/>
    <n v="0"/>
    <n v="0"/>
    <n v="0"/>
    <n v="0"/>
    <x v="10"/>
  </r>
  <r>
    <n v="4909"/>
    <n v="4909"/>
    <n v="0"/>
    <n v="0"/>
    <n v="0"/>
    <n v="0"/>
    <n v="0"/>
    <n v="0"/>
    <n v="4909"/>
    <n v="4909"/>
    <n v="0"/>
    <n v="0"/>
    <x v="9"/>
  </r>
  <r>
    <n v="80"/>
    <n v="0"/>
    <n v="80"/>
    <n v="0"/>
    <n v="0"/>
    <n v="0"/>
    <n v="0"/>
    <n v="0"/>
    <n v="0"/>
    <n v="0"/>
    <n v="0"/>
    <n v="0"/>
    <x v="15"/>
  </r>
  <r>
    <n v="802"/>
    <n v="802"/>
    <n v="0"/>
    <n v="0"/>
    <n v="0"/>
    <n v="0"/>
    <n v="0"/>
    <n v="0"/>
    <n v="0"/>
    <n v="0"/>
    <n v="0"/>
    <n v="0"/>
    <x v="49"/>
  </r>
  <r>
    <n v="88"/>
    <n v="88"/>
    <n v="0"/>
    <n v="0"/>
    <n v="0"/>
    <n v="0"/>
    <n v="0"/>
    <n v="0"/>
    <n v="0"/>
    <n v="0"/>
    <n v="0"/>
    <n v="0"/>
    <x v="30"/>
  </r>
  <r>
    <n v="389"/>
    <n v="389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"/>
  </r>
  <r>
    <n v="251"/>
    <n v="251"/>
    <n v="0"/>
    <n v="0"/>
    <n v="0"/>
    <n v="0"/>
    <n v="0"/>
    <n v="0"/>
    <n v="0"/>
    <n v="0"/>
    <n v="0"/>
    <n v="0"/>
    <x v="23"/>
  </r>
  <r>
    <n v="703"/>
    <n v="703"/>
    <n v="0"/>
    <n v="0"/>
    <n v="703"/>
    <n v="703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3"/>
  </r>
  <r>
    <n v="8"/>
    <n v="8"/>
    <n v="0"/>
    <n v="0"/>
    <n v="0"/>
    <n v="0"/>
    <n v="0"/>
    <n v="0"/>
    <n v="0"/>
    <n v="0"/>
    <n v="0"/>
    <n v="0"/>
    <x v="5"/>
  </r>
  <r>
    <n v="391"/>
    <n v="391"/>
    <n v="0"/>
    <n v="0"/>
    <n v="0"/>
    <n v="0"/>
    <n v="0"/>
    <n v="0"/>
    <n v="0"/>
    <n v="0"/>
    <n v="0"/>
    <n v="0"/>
    <x v="56"/>
  </r>
  <r>
    <n v="12228"/>
    <n v="12228"/>
    <n v="0"/>
    <n v="0"/>
    <n v="0"/>
    <n v="0"/>
    <n v="0"/>
    <n v="0"/>
    <n v="0"/>
    <n v="0"/>
    <n v="0"/>
    <n v="0"/>
    <x v="23"/>
  </r>
  <r>
    <n v="188"/>
    <n v="188"/>
    <n v="0"/>
    <n v="0"/>
    <n v="0"/>
    <n v="0"/>
    <n v="0"/>
    <n v="0"/>
    <n v="0"/>
    <n v="0"/>
    <n v="0"/>
    <n v="0"/>
    <x v="48"/>
  </r>
  <r>
    <n v="10339"/>
    <n v="10339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30"/>
  </r>
  <r>
    <n v="126"/>
    <n v="126"/>
    <n v="0"/>
    <n v="0"/>
    <n v="126"/>
    <n v="126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34"/>
  </r>
  <r>
    <n v="248"/>
    <n v="24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1"/>
  </r>
  <r>
    <n v="1591"/>
    <n v="1591"/>
    <n v="0"/>
    <n v="0"/>
    <n v="0"/>
    <n v="0"/>
    <n v="0"/>
    <n v="0"/>
    <n v="0"/>
    <n v="0"/>
    <n v="0"/>
    <n v="0"/>
    <x v="10"/>
  </r>
  <r>
    <n v="40222"/>
    <n v="40222"/>
    <n v="0"/>
    <n v="0"/>
    <n v="0"/>
    <n v="0"/>
    <n v="0"/>
    <n v="0"/>
    <n v="0"/>
    <n v="0"/>
    <n v="0"/>
    <n v="0"/>
    <x v="13"/>
  </r>
  <r>
    <n v="981"/>
    <n v="981"/>
    <n v="0"/>
    <n v="0"/>
    <n v="0"/>
    <n v="0"/>
    <n v="0"/>
    <n v="0"/>
    <n v="0"/>
    <n v="0"/>
    <n v="0"/>
    <n v="0"/>
    <x v="30"/>
  </r>
  <r>
    <n v="3471"/>
    <n v="3471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5"/>
  </r>
  <r>
    <n v="173"/>
    <n v="173"/>
    <n v="0"/>
    <n v="0"/>
    <n v="0"/>
    <n v="0"/>
    <n v="0"/>
    <n v="0"/>
    <n v="0"/>
    <n v="0"/>
    <n v="0"/>
    <n v="0"/>
    <x v="34"/>
  </r>
  <r>
    <n v="19"/>
    <n v="0"/>
    <n v="19"/>
    <n v="0"/>
    <n v="0"/>
    <n v="0"/>
    <n v="0"/>
    <n v="0"/>
    <n v="0"/>
    <n v="0"/>
    <n v="0"/>
    <n v="0"/>
    <x v="4"/>
  </r>
  <r>
    <n v="408"/>
    <n v="408"/>
    <n v="0"/>
    <n v="0"/>
    <n v="0"/>
    <n v="0"/>
    <n v="0"/>
    <n v="0"/>
    <n v="0"/>
    <n v="0"/>
    <n v="0"/>
    <n v="0"/>
    <x v="18"/>
  </r>
  <r>
    <n v="1239"/>
    <n v="1239"/>
    <n v="0"/>
    <n v="0"/>
    <n v="1239"/>
    <n v="1239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34"/>
  </r>
  <r>
    <n v="202"/>
    <n v="0"/>
    <n v="202"/>
    <n v="0"/>
    <n v="0"/>
    <n v="0"/>
    <n v="0"/>
    <n v="0"/>
    <n v="0"/>
    <n v="0"/>
    <n v="0"/>
    <n v="0"/>
    <x v="33"/>
  </r>
  <r>
    <n v="843"/>
    <n v="0"/>
    <n v="843"/>
    <n v="0"/>
    <n v="0"/>
    <n v="0"/>
    <n v="0"/>
    <n v="0"/>
    <n v="843"/>
    <n v="0"/>
    <n v="843"/>
    <n v="0"/>
    <x v="40"/>
  </r>
  <r>
    <n v="661"/>
    <n v="661"/>
    <n v="0"/>
    <n v="0"/>
    <n v="0"/>
    <n v="0"/>
    <n v="0"/>
    <n v="0"/>
    <n v="661"/>
    <n v="661"/>
    <n v="0"/>
    <n v="0"/>
    <x v="0"/>
  </r>
  <r>
    <n v="9"/>
    <n v="9"/>
    <n v="0"/>
    <n v="0"/>
    <n v="0"/>
    <n v="0"/>
    <n v="0"/>
    <n v="0"/>
    <n v="9"/>
    <n v="9"/>
    <n v="0"/>
    <n v="0"/>
    <x v="3"/>
  </r>
  <r>
    <n v="116"/>
    <n v="116"/>
    <n v="0"/>
    <n v="0"/>
    <n v="0"/>
    <n v="0"/>
    <n v="0"/>
    <n v="0"/>
    <n v="0"/>
    <n v="0"/>
    <n v="0"/>
    <n v="0"/>
    <x v="61"/>
  </r>
  <r>
    <n v="2116"/>
    <n v="2116"/>
    <n v="0"/>
    <n v="0"/>
    <n v="0"/>
    <n v="0"/>
    <n v="0"/>
    <n v="0"/>
    <n v="0"/>
    <n v="0"/>
    <n v="0"/>
    <n v="0"/>
    <x v="34"/>
  </r>
  <r>
    <n v="7305"/>
    <n v="7305"/>
    <n v="0"/>
    <n v="0"/>
    <n v="0"/>
    <n v="0"/>
    <n v="0"/>
    <n v="0"/>
    <n v="0"/>
    <n v="0"/>
    <n v="0"/>
    <n v="0"/>
    <x v="2"/>
  </r>
  <r>
    <n v="7333"/>
    <n v="7333"/>
    <n v="0"/>
    <n v="0"/>
    <n v="0"/>
    <n v="0"/>
    <n v="0"/>
    <n v="0"/>
    <n v="0"/>
    <n v="0"/>
    <n v="0"/>
    <n v="0"/>
    <x v="27"/>
  </r>
  <r>
    <n v="439"/>
    <n v="43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3"/>
  </r>
  <r>
    <n v="364"/>
    <n v="364"/>
    <n v="0"/>
    <n v="0"/>
    <n v="0"/>
    <n v="0"/>
    <n v="0"/>
    <n v="0"/>
    <n v="0"/>
    <n v="0"/>
    <n v="0"/>
    <n v="0"/>
    <x v="16"/>
  </r>
  <r>
    <n v="17289"/>
    <n v="17289"/>
    <n v="0"/>
    <n v="0"/>
    <n v="0"/>
    <n v="0"/>
    <n v="0"/>
    <n v="0"/>
    <n v="17289"/>
    <n v="17289"/>
    <n v="0"/>
    <n v="0"/>
    <x v="1"/>
  </r>
  <r>
    <n v="11969"/>
    <n v="11969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14"/>
  </r>
  <r>
    <n v="2170"/>
    <n v="0"/>
    <n v="2170"/>
    <n v="0"/>
    <n v="0"/>
    <n v="0"/>
    <n v="0"/>
    <n v="0"/>
    <n v="0"/>
    <n v="0"/>
    <n v="0"/>
    <n v="0"/>
    <x v="10"/>
  </r>
  <r>
    <n v="1358"/>
    <n v="0"/>
    <n v="0"/>
    <n v="1358"/>
    <n v="0"/>
    <n v="0"/>
    <n v="0"/>
    <n v="0"/>
    <n v="0"/>
    <n v="0"/>
    <n v="0"/>
    <n v="0"/>
    <x v="10"/>
  </r>
  <r>
    <n v="3987"/>
    <n v="0"/>
    <n v="3987"/>
    <n v="0"/>
    <n v="3987"/>
    <n v="0"/>
    <n v="3987"/>
    <n v="0"/>
    <n v="0"/>
    <n v="0"/>
    <n v="0"/>
    <n v="0"/>
    <x v="61"/>
  </r>
  <r>
    <n v="637"/>
    <n v="637"/>
    <n v="0"/>
    <n v="0"/>
    <n v="0"/>
    <n v="0"/>
    <n v="0"/>
    <n v="0"/>
    <n v="637"/>
    <n v="637"/>
    <n v="0"/>
    <n v="0"/>
    <x v="26"/>
  </r>
  <r>
    <n v="2281"/>
    <n v="2281"/>
    <n v="0"/>
    <n v="0"/>
    <n v="0"/>
    <n v="0"/>
    <n v="0"/>
    <n v="0"/>
    <n v="0"/>
    <n v="0"/>
    <n v="0"/>
    <n v="0"/>
    <x v="60"/>
  </r>
  <r>
    <n v="920"/>
    <n v="92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29"/>
  </r>
  <r>
    <n v="550"/>
    <n v="0"/>
    <n v="550"/>
    <n v="0"/>
    <n v="0"/>
    <n v="0"/>
    <n v="0"/>
    <n v="0"/>
    <n v="550"/>
    <n v="0"/>
    <n v="550"/>
    <n v="0"/>
    <x v="4"/>
  </r>
  <r>
    <n v="208"/>
    <n v="208"/>
    <n v="0"/>
    <n v="0"/>
    <n v="0"/>
    <n v="0"/>
    <n v="0"/>
    <n v="0"/>
    <n v="0"/>
    <n v="0"/>
    <n v="0"/>
    <n v="0"/>
    <x v="15"/>
  </r>
  <r>
    <n v="62"/>
    <n v="0"/>
    <n v="62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1"/>
  </r>
  <r>
    <n v="124"/>
    <n v="124"/>
    <n v="0"/>
    <n v="0"/>
    <n v="0"/>
    <n v="0"/>
    <n v="0"/>
    <n v="0"/>
    <n v="0"/>
    <n v="0"/>
    <n v="0"/>
    <n v="0"/>
    <x v="28"/>
  </r>
  <r>
    <n v="2385"/>
    <n v="2385"/>
    <n v="0"/>
    <n v="0"/>
    <n v="0"/>
    <n v="0"/>
    <n v="0"/>
    <n v="0"/>
    <n v="2385"/>
    <n v="2385"/>
    <n v="0"/>
    <n v="0"/>
    <x v="56"/>
  </r>
  <r>
    <n v="1155"/>
    <n v="0"/>
    <n v="1155"/>
    <n v="0"/>
    <n v="1155"/>
    <n v="0"/>
    <n v="1155"/>
    <n v="0"/>
    <n v="0"/>
    <n v="0"/>
    <n v="0"/>
    <n v="0"/>
    <x v="39"/>
  </r>
  <r>
    <n v="1437"/>
    <n v="1437"/>
    <n v="0"/>
    <n v="0"/>
    <n v="0"/>
    <n v="0"/>
    <n v="0"/>
    <n v="0"/>
    <n v="1437"/>
    <n v="1437"/>
    <n v="0"/>
    <n v="0"/>
    <x v="51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"/>
  </r>
  <r>
    <n v="1446"/>
    <n v="1446"/>
    <n v="0"/>
    <n v="0"/>
    <n v="0"/>
    <n v="0"/>
    <n v="0"/>
    <n v="0"/>
    <n v="0"/>
    <n v="0"/>
    <n v="0"/>
    <n v="0"/>
    <x v="5"/>
  </r>
  <r>
    <n v="706"/>
    <n v="70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7"/>
  </r>
  <r>
    <n v="4509"/>
    <n v="0"/>
    <n v="4509"/>
    <n v="0"/>
    <n v="4509"/>
    <n v="0"/>
    <n v="4509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5"/>
  </r>
  <r>
    <n v="1012"/>
    <n v="1012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41"/>
  </r>
  <r>
    <n v="969"/>
    <n v="0"/>
    <n v="969"/>
    <n v="0"/>
    <n v="0"/>
    <n v="0"/>
    <n v="0"/>
    <n v="0"/>
    <n v="0"/>
    <n v="0"/>
    <n v="0"/>
    <n v="0"/>
    <x v="43"/>
  </r>
  <r>
    <n v="2478"/>
    <n v="2478"/>
    <n v="0"/>
    <n v="0"/>
    <n v="2478"/>
    <n v="2478"/>
    <n v="0"/>
    <n v="0"/>
    <n v="0"/>
    <n v="0"/>
    <n v="0"/>
    <n v="0"/>
    <x v="47"/>
  </r>
  <r>
    <n v="630"/>
    <n v="0"/>
    <n v="630"/>
    <n v="0"/>
    <n v="0"/>
    <n v="0"/>
    <n v="0"/>
    <n v="0"/>
    <n v="0"/>
    <n v="0"/>
    <n v="0"/>
    <n v="0"/>
    <x v="40"/>
  </r>
  <r>
    <n v="2396"/>
    <n v="0"/>
    <n v="2396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3"/>
  </r>
  <r>
    <n v="17334"/>
    <n v="0"/>
    <n v="17334"/>
    <n v="0"/>
    <n v="0"/>
    <n v="0"/>
    <n v="0"/>
    <n v="0"/>
    <n v="17334"/>
    <n v="0"/>
    <n v="17334"/>
    <n v="0"/>
    <x v="36"/>
  </r>
  <r>
    <n v="8"/>
    <n v="8"/>
    <n v="0"/>
    <n v="0"/>
    <n v="0"/>
    <n v="0"/>
    <n v="0"/>
    <n v="0"/>
    <n v="0"/>
    <n v="0"/>
    <n v="0"/>
    <n v="0"/>
    <x v="63"/>
  </r>
  <r>
    <n v="3987"/>
    <n v="0"/>
    <n v="3987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4"/>
  </r>
  <r>
    <n v="297"/>
    <n v="297"/>
    <n v="0"/>
    <n v="0"/>
    <n v="0"/>
    <n v="0"/>
    <n v="0"/>
    <n v="0"/>
    <n v="0"/>
    <n v="0"/>
    <n v="0"/>
    <n v="0"/>
    <x v="61"/>
  </r>
  <r>
    <n v="5461"/>
    <n v="5461"/>
    <n v="0"/>
    <n v="0"/>
    <n v="5461"/>
    <n v="5461"/>
    <n v="0"/>
    <n v="0"/>
    <n v="0"/>
    <n v="0"/>
    <n v="0"/>
    <n v="0"/>
    <x v="22"/>
  </r>
  <r>
    <n v="1684"/>
    <n v="1684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5"/>
  </r>
  <r>
    <n v="3611"/>
    <n v="0"/>
    <n v="3611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17"/>
  </r>
  <r>
    <n v="2718"/>
    <n v="2718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2"/>
  </r>
  <r>
    <n v="478"/>
    <n v="478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37"/>
  </r>
  <r>
    <n v="520"/>
    <n v="520"/>
    <n v="0"/>
    <n v="0"/>
    <n v="0"/>
    <n v="0"/>
    <n v="0"/>
    <n v="0"/>
    <n v="0"/>
    <n v="0"/>
    <n v="0"/>
    <n v="0"/>
    <x v="52"/>
  </r>
  <r>
    <n v="121"/>
    <n v="121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24"/>
  </r>
  <r>
    <n v="459"/>
    <n v="459"/>
    <n v="0"/>
    <n v="0"/>
    <n v="0"/>
    <n v="0"/>
    <n v="0"/>
    <n v="0"/>
    <n v="0"/>
    <n v="0"/>
    <n v="0"/>
    <n v="0"/>
    <x v="4"/>
  </r>
  <r>
    <n v="1589"/>
    <n v="1589"/>
    <n v="0"/>
    <n v="0"/>
    <n v="0"/>
    <n v="0"/>
    <n v="0"/>
    <n v="0"/>
    <n v="1589"/>
    <n v="1589"/>
    <n v="0"/>
    <n v="0"/>
    <x v="47"/>
  </r>
  <r>
    <n v="393"/>
    <n v="393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35"/>
  </r>
  <r>
    <n v="2888"/>
    <n v="2888"/>
    <n v="0"/>
    <n v="0"/>
    <n v="0"/>
    <n v="0"/>
    <n v="0"/>
    <n v="0"/>
    <n v="0"/>
    <n v="0"/>
    <n v="0"/>
    <n v="0"/>
    <x v="9"/>
  </r>
  <r>
    <n v="6257"/>
    <n v="0"/>
    <n v="6257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50"/>
  </r>
  <r>
    <n v="173"/>
    <n v="173"/>
    <n v="0"/>
    <n v="0"/>
    <n v="173"/>
    <n v="173"/>
    <n v="0"/>
    <n v="0"/>
    <n v="0"/>
    <n v="0"/>
    <n v="0"/>
    <n v="0"/>
    <x v="61"/>
  </r>
  <r>
    <n v="103"/>
    <n v="103"/>
    <n v="0"/>
    <n v="0"/>
    <n v="103"/>
    <n v="103"/>
    <n v="0"/>
    <n v="0"/>
    <n v="0"/>
    <n v="0"/>
    <n v="0"/>
    <n v="0"/>
    <x v="19"/>
  </r>
  <r>
    <n v="3521"/>
    <n v="0"/>
    <n v="3521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0"/>
  </r>
  <r>
    <n v="173"/>
    <n v="173"/>
    <n v="0"/>
    <n v="0"/>
    <n v="0"/>
    <n v="0"/>
    <n v="0"/>
    <n v="0"/>
    <n v="173"/>
    <n v="173"/>
    <n v="0"/>
    <n v="0"/>
    <x v="39"/>
  </r>
  <r>
    <n v="10149"/>
    <n v="0"/>
    <n v="0"/>
    <n v="10149"/>
    <n v="0"/>
    <n v="0"/>
    <n v="0"/>
    <n v="0"/>
    <n v="0"/>
    <n v="0"/>
    <n v="0"/>
    <n v="0"/>
    <x v="71"/>
  </r>
  <r>
    <n v="17"/>
    <n v="17"/>
    <n v="0"/>
    <n v="0"/>
    <n v="0"/>
    <n v="0"/>
    <n v="0"/>
    <n v="0"/>
    <n v="0"/>
    <n v="0"/>
    <n v="0"/>
    <n v="0"/>
    <x v="3"/>
  </r>
  <r>
    <n v="508"/>
    <n v="508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50"/>
  </r>
  <r>
    <n v="3755"/>
    <n v="3755"/>
    <n v="0"/>
    <n v="0"/>
    <n v="0"/>
    <n v="0"/>
    <n v="0"/>
    <n v="0"/>
    <n v="3755"/>
    <n v="3755"/>
    <n v="0"/>
    <n v="0"/>
    <x v="29"/>
  </r>
  <r>
    <n v="2"/>
    <n v="2"/>
    <n v="0"/>
    <n v="0"/>
    <n v="2"/>
    <n v="2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17"/>
  </r>
  <r>
    <n v="37"/>
    <n v="37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29"/>
  </r>
  <r>
    <n v="214"/>
    <n v="214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10"/>
  </r>
  <r>
    <n v="12829"/>
    <n v="12829"/>
    <n v="0"/>
    <n v="0"/>
    <n v="0"/>
    <n v="0"/>
    <n v="0"/>
    <n v="0"/>
    <n v="0"/>
    <n v="0"/>
    <n v="0"/>
    <n v="0"/>
    <x v="29"/>
  </r>
  <r>
    <n v="2310"/>
    <n v="2310"/>
    <n v="0"/>
    <n v="0"/>
    <n v="0"/>
    <n v="0"/>
    <n v="0"/>
    <n v="0"/>
    <n v="0"/>
    <n v="0"/>
    <n v="0"/>
    <n v="0"/>
    <x v="46"/>
  </r>
  <r>
    <n v="377"/>
    <n v="377"/>
    <n v="0"/>
    <n v="0"/>
    <n v="377"/>
    <n v="377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37"/>
  </r>
  <r>
    <n v="960"/>
    <n v="960"/>
    <n v="0"/>
    <n v="0"/>
    <n v="0"/>
    <n v="0"/>
    <n v="0"/>
    <n v="0"/>
    <n v="0"/>
    <n v="0"/>
    <n v="0"/>
    <n v="0"/>
    <x v="27"/>
  </r>
  <r>
    <n v="457"/>
    <n v="457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37"/>
  </r>
  <r>
    <n v="3796"/>
    <n v="3796"/>
    <n v="0"/>
    <n v="0"/>
    <n v="0"/>
    <n v="0"/>
    <n v="0"/>
    <n v="0"/>
    <n v="0"/>
    <n v="0"/>
    <n v="0"/>
    <n v="0"/>
    <x v="29"/>
  </r>
  <r>
    <n v="11497"/>
    <n v="1149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6"/>
  </r>
  <r>
    <n v="19246"/>
    <n v="19246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4"/>
  </r>
  <r>
    <n v="210"/>
    <n v="210"/>
    <n v="0"/>
    <n v="0"/>
    <n v="0"/>
    <n v="0"/>
    <n v="0"/>
    <n v="0"/>
    <n v="0"/>
    <n v="0"/>
    <n v="0"/>
    <n v="0"/>
    <x v="60"/>
  </r>
  <r>
    <n v="251"/>
    <n v="251"/>
    <n v="0"/>
    <n v="0"/>
    <n v="0"/>
    <n v="0"/>
    <n v="0"/>
    <n v="0"/>
    <n v="0"/>
    <n v="0"/>
    <n v="0"/>
    <n v="0"/>
    <x v="54"/>
  </r>
  <r>
    <n v="11"/>
    <n v="11"/>
    <n v="0"/>
    <n v="0"/>
    <n v="11"/>
    <n v="11"/>
    <n v="0"/>
    <n v="0"/>
    <n v="0"/>
    <n v="0"/>
    <n v="0"/>
    <n v="0"/>
    <x v="31"/>
  </r>
  <r>
    <n v="1336"/>
    <n v="1336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27"/>
  </r>
  <r>
    <n v="1973"/>
    <n v="1973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57"/>
  </r>
  <r>
    <n v="1418"/>
    <n v="1418"/>
    <n v="0"/>
    <n v="0"/>
    <n v="0"/>
    <n v="0"/>
    <n v="0"/>
    <n v="0"/>
    <n v="0"/>
    <n v="0"/>
    <n v="0"/>
    <n v="0"/>
    <x v="41"/>
  </r>
  <r>
    <n v="16093"/>
    <n v="0"/>
    <n v="16093"/>
    <n v="0"/>
    <n v="0"/>
    <n v="0"/>
    <n v="0"/>
    <n v="0"/>
    <n v="0"/>
    <n v="0"/>
    <n v="0"/>
    <n v="0"/>
    <x v="22"/>
  </r>
  <r>
    <n v="3718"/>
    <n v="3718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20"/>
  </r>
  <r>
    <n v="607"/>
    <n v="607"/>
    <n v="0"/>
    <n v="0"/>
    <n v="0"/>
    <n v="0"/>
    <n v="0"/>
    <n v="0"/>
    <n v="0"/>
    <n v="0"/>
    <n v="0"/>
    <n v="0"/>
    <x v="61"/>
  </r>
  <r>
    <n v="890"/>
    <n v="890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2"/>
  </r>
  <r>
    <n v="2213"/>
    <n v="2213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67"/>
  </r>
  <r>
    <n v="2"/>
    <n v="2"/>
    <n v="0"/>
    <n v="0"/>
    <n v="0"/>
    <n v="0"/>
    <n v="0"/>
    <n v="0"/>
    <n v="0"/>
    <n v="0"/>
    <n v="0"/>
    <n v="0"/>
    <x v="66"/>
  </r>
  <r>
    <n v="519"/>
    <n v="519"/>
    <n v="0"/>
    <n v="0"/>
    <n v="0"/>
    <n v="0"/>
    <n v="0"/>
    <n v="0"/>
    <n v="0"/>
    <n v="0"/>
    <n v="0"/>
    <n v="0"/>
    <x v="14"/>
  </r>
  <r>
    <n v="1297"/>
    <n v="1297"/>
    <n v="0"/>
    <n v="0"/>
    <n v="0"/>
    <n v="0"/>
    <n v="0"/>
    <n v="0"/>
    <n v="0"/>
    <n v="0"/>
    <n v="0"/>
    <n v="0"/>
    <x v="5"/>
  </r>
  <r>
    <n v="2129"/>
    <n v="0"/>
    <n v="2129"/>
    <n v="0"/>
    <n v="2129"/>
    <n v="0"/>
    <n v="2129"/>
    <n v="0"/>
    <n v="0"/>
    <n v="0"/>
    <n v="0"/>
    <n v="0"/>
    <x v="26"/>
  </r>
  <r>
    <n v="3101"/>
    <n v="3101"/>
    <n v="0"/>
    <n v="0"/>
    <n v="3101"/>
    <n v="3101"/>
    <n v="0"/>
    <n v="0"/>
    <n v="0"/>
    <n v="0"/>
    <n v="0"/>
    <n v="0"/>
    <x v="36"/>
  </r>
  <r>
    <n v="179"/>
    <n v="179"/>
    <n v="0"/>
    <n v="0"/>
    <n v="179"/>
    <n v="179"/>
    <n v="0"/>
    <n v="0"/>
    <n v="0"/>
    <n v="0"/>
    <n v="0"/>
    <n v="0"/>
    <x v="68"/>
  </r>
  <r>
    <n v="23"/>
    <n v="23"/>
    <n v="0"/>
    <n v="0"/>
    <n v="0"/>
    <n v="0"/>
    <n v="0"/>
    <n v="0"/>
    <n v="0"/>
    <n v="0"/>
    <n v="0"/>
    <n v="0"/>
    <x v="13"/>
  </r>
  <r>
    <n v="7"/>
    <n v="0"/>
    <n v="7"/>
    <n v="0"/>
    <n v="0"/>
    <n v="0"/>
    <n v="0"/>
    <n v="0"/>
    <n v="0"/>
    <n v="0"/>
    <n v="0"/>
    <n v="0"/>
    <x v="38"/>
  </r>
  <r>
    <n v="617"/>
    <n v="617"/>
    <n v="0"/>
    <n v="0"/>
    <n v="0"/>
    <n v="0"/>
    <n v="0"/>
    <n v="0"/>
    <n v="0"/>
    <n v="0"/>
    <n v="0"/>
    <n v="0"/>
    <x v="23"/>
  </r>
  <r>
    <n v="2750"/>
    <n v="2750"/>
    <n v="0"/>
    <n v="0"/>
    <n v="0"/>
    <n v="0"/>
    <n v="0"/>
    <n v="0"/>
    <n v="2750"/>
    <n v="2750"/>
    <n v="0"/>
    <n v="0"/>
    <x v="4"/>
  </r>
  <r>
    <n v="12"/>
    <n v="1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2"/>
  </r>
  <r>
    <n v="128"/>
    <n v="128"/>
    <n v="0"/>
    <n v="0"/>
    <n v="0"/>
    <n v="0"/>
    <n v="0"/>
    <n v="0"/>
    <n v="0"/>
    <n v="0"/>
    <n v="0"/>
    <n v="0"/>
    <x v="46"/>
  </r>
  <r>
    <n v="544"/>
    <n v="544"/>
    <n v="0"/>
    <n v="0"/>
    <n v="0"/>
    <n v="0"/>
    <n v="0"/>
    <n v="0"/>
    <n v="0"/>
    <n v="0"/>
    <n v="0"/>
    <n v="0"/>
    <x v="47"/>
  </r>
  <r>
    <n v="309"/>
    <n v="309"/>
    <n v="0"/>
    <n v="0"/>
    <n v="0"/>
    <n v="0"/>
    <n v="0"/>
    <n v="0"/>
    <n v="309"/>
    <n v="309"/>
    <n v="0"/>
    <n v="0"/>
    <x v="18"/>
  </r>
  <r>
    <n v="903"/>
    <n v="903"/>
    <n v="0"/>
    <n v="0"/>
    <n v="903"/>
    <n v="903"/>
    <n v="0"/>
    <n v="0"/>
    <n v="0"/>
    <n v="0"/>
    <n v="0"/>
    <n v="0"/>
    <x v="61"/>
  </r>
  <r>
    <n v="1896"/>
    <n v="1896"/>
    <n v="0"/>
    <n v="0"/>
    <n v="0"/>
    <n v="0"/>
    <n v="0"/>
    <n v="0"/>
    <n v="1896"/>
    <n v="1896"/>
    <n v="0"/>
    <n v="0"/>
    <x v="3"/>
  </r>
  <r>
    <n v="2615"/>
    <n v="0"/>
    <n v="2615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50"/>
  </r>
  <r>
    <n v="261"/>
    <n v="261"/>
    <n v="0"/>
    <n v="0"/>
    <n v="0"/>
    <n v="0"/>
    <n v="0"/>
    <n v="0"/>
    <n v="0"/>
    <n v="0"/>
    <n v="0"/>
    <n v="0"/>
    <x v="13"/>
  </r>
  <r>
    <n v="8199"/>
    <n v="8199"/>
    <n v="0"/>
    <n v="0"/>
    <n v="0"/>
    <n v="0"/>
    <n v="0"/>
    <n v="0"/>
    <n v="0"/>
    <n v="0"/>
    <n v="0"/>
    <n v="0"/>
    <x v="6"/>
  </r>
  <r>
    <n v="4367"/>
    <n v="0"/>
    <n v="4367"/>
    <n v="0"/>
    <n v="4367"/>
    <n v="0"/>
    <n v="4367"/>
    <n v="0"/>
    <n v="0"/>
    <n v="0"/>
    <n v="0"/>
    <n v="0"/>
    <x v="14"/>
  </r>
  <r>
    <n v="60"/>
    <n v="60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31"/>
  </r>
  <r>
    <n v="12099"/>
    <n v="0"/>
    <n v="12099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5"/>
  </r>
  <r>
    <n v="8100"/>
    <n v="8100"/>
    <n v="0"/>
    <n v="0"/>
    <n v="0"/>
    <n v="0"/>
    <n v="0"/>
    <n v="0"/>
    <n v="0"/>
    <n v="0"/>
    <n v="0"/>
    <n v="0"/>
    <x v="1"/>
  </r>
  <r>
    <n v="102"/>
    <n v="0"/>
    <n v="102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4"/>
  </r>
  <r>
    <n v="813"/>
    <n v="81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32"/>
  </r>
  <r>
    <n v="734"/>
    <n v="734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0"/>
  </r>
  <r>
    <n v="2005"/>
    <n v="0"/>
    <n v="0"/>
    <n v="2005"/>
    <n v="0"/>
    <n v="0"/>
    <n v="0"/>
    <n v="0"/>
    <n v="0"/>
    <n v="0"/>
    <n v="0"/>
    <n v="0"/>
    <x v="69"/>
  </r>
  <r>
    <n v="6"/>
    <n v="6"/>
    <n v="0"/>
    <n v="0"/>
    <n v="0"/>
    <n v="0"/>
    <n v="0"/>
    <n v="0"/>
    <n v="0"/>
    <n v="0"/>
    <n v="0"/>
    <n v="0"/>
    <x v="21"/>
  </r>
  <r>
    <n v="4179"/>
    <n v="4179"/>
    <n v="0"/>
    <n v="0"/>
    <n v="4179"/>
    <n v="4179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2"/>
  </r>
  <r>
    <n v="205"/>
    <n v="205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10"/>
    <n v="10"/>
    <n v="0"/>
    <n v="0"/>
    <x v="28"/>
  </r>
  <r>
    <n v="105"/>
    <n v="105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102"/>
    <n v="102"/>
    <n v="0"/>
    <n v="0"/>
    <x v="66"/>
  </r>
  <r>
    <n v="2402"/>
    <n v="0"/>
    <n v="2402"/>
    <n v="0"/>
    <n v="0"/>
    <n v="0"/>
    <n v="0"/>
    <n v="0"/>
    <n v="0"/>
    <n v="0"/>
    <n v="0"/>
    <n v="0"/>
    <x v="12"/>
  </r>
  <r>
    <n v="34"/>
    <n v="0"/>
    <n v="34"/>
    <n v="0"/>
    <n v="0"/>
    <n v="0"/>
    <n v="0"/>
    <n v="0"/>
    <n v="0"/>
    <n v="0"/>
    <n v="0"/>
    <n v="0"/>
    <x v="49"/>
  </r>
  <r>
    <n v="550"/>
    <n v="550"/>
    <n v="0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0"/>
    <n v="0"/>
    <n v="0"/>
    <n v="0"/>
    <x v="65"/>
  </r>
  <r>
    <n v="25742"/>
    <n v="25742"/>
    <n v="0"/>
    <n v="0"/>
    <n v="0"/>
    <n v="0"/>
    <n v="0"/>
    <n v="0"/>
    <n v="0"/>
    <n v="0"/>
    <n v="0"/>
    <n v="0"/>
    <x v="47"/>
  </r>
  <r>
    <n v="4093"/>
    <n v="0"/>
    <n v="4093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39"/>
  </r>
  <r>
    <n v="362"/>
    <n v="0"/>
    <n v="362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32"/>
    <n v="32"/>
    <n v="0"/>
    <n v="0"/>
    <x v="36"/>
  </r>
  <r>
    <n v="41"/>
    <n v="41"/>
    <n v="0"/>
    <n v="0"/>
    <n v="0"/>
    <n v="0"/>
    <n v="0"/>
    <n v="0"/>
    <n v="0"/>
    <n v="0"/>
    <n v="0"/>
    <n v="0"/>
    <x v="19"/>
  </r>
  <r>
    <n v="419"/>
    <n v="41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66"/>
  </r>
  <r>
    <n v="10217"/>
    <n v="10217"/>
    <n v="0"/>
    <n v="0"/>
    <n v="0"/>
    <n v="0"/>
    <n v="0"/>
    <n v="0"/>
    <n v="0"/>
    <n v="0"/>
    <n v="0"/>
    <n v="0"/>
    <x v="43"/>
  </r>
  <r>
    <n v="523"/>
    <n v="523"/>
    <n v="0"/>
    <n v="0"/>
    <n v="0"/>
    <n v="0"/>
    <n v="0"/>
    <n v="0"/>
    <n v="523"/>
    <n v="523"/>
    <n v="0"/>
    <n v="0"/>
    <x v="27"/>
  </r>
  <r>
    <n v="8"/>
    <n v="8"/>
    <n v="0"/>
    <n v="0"/>
    <n v="0"/>
    <n v="0"/>
    <n v="0"/>
    <n v="0"/>
    <n v="8"/>
    <n v="8"/>
    <n v="0"/>
    <n v="0"/>
    <x v="15"/>
  </r>
  <r>
    <n v="6"/>
    <n v="6"/>
    <n v="0"/>
    <n v="0"/>
    <n v="6"/>
    <n v="6"/>
    <n v="0"/>
    <n v="0"/>
    <n v="0"/>
    <n v="0"/>
    <n v="0"/>
    <n v="0"/>
    <x v="60"/>
  </r>
  <r>
    <n v="124"/>
    <n v="124"/>
    <n v="0"/>
    <n v="0"/>
    <n v="0"/>
    <n v="0"/>
    <n v="0"/>
    <n v="0"/>
    <n v="0"/>
    <n v="0"/>
    <n v="0"/>
    <n v="0"/>
    <x v="47"/>
  </r>
  <r>
    <n v="9467"/>
    <n v="0"/>
    <n v="0"/>
    <n v="9467"/>
    <n v="0"/>
    <n v="0"/>
    <n v="0"/>
    <n v="0"/>
    <n v="0"/>
    <n v="0"/>
    <n v="0"/>
    <n v="0"/>
    <x v="71"/>
  </r>
  <r>
    <n v="8"/>
    <n v="8"/>
    <n v="0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0"/>
    <n v="0"/>
    <n v="0"/>
    <n v="0"/>
    <x v="38"/>
  </r>
  <r>
    <n v="8256"/>
    <n v="0"/>
    <n v="8256"/>
    <n v="0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49"/>
  </r>
  <r>
    <n v="131"/>
    <n v="131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8"/>
  </r>
  <r>
    <n v="3225"/>
    <n v="0"/>
    <n v="3225"/>
    <n v="0"/>
    <n v="0"/>
    <n v="0"/>
    <n v="0"/>
    <n v="0"/>
    <n v="0"/>
    <n v="0"/>
    <n v="0"/>
    <n v="0"/>
    <x v="29"/>
  </r>
  <r>
    <n v="6"/>
    <n v="0"/>
    <n v="6"/>
    <n v="0"/>
    <n v="0"/>
    <n v="0"/>
    <n v="0"/>
    <n v="0"/>
    <n v="6"/>
    <n v="0"/>
    <n v="6"/>
    <n v="0"/>
    <x v="72"/>
  </r>
  <r>
    <n v="421"/>
    <n v="421"/>
    <n v="0"/>
    <n v="0"/>
    <n v="421"/>
    <n v="421"/>
    <n v="0"/>
    <n v="0"/>
    <n v="0"/>
    <n v="0"/>
    <n v="0"/>
    <n v="0"/>
    <x v="52"/>
  </r>
  <r>
    <n v="2145"/>
    <n v="2145"/>
    <n v="0"/>
    <n v="0"/>
    <n v="0"/>
    <n v="0"/>
    <n v="0"/>
    <n v="0"/>
    <n v="2145"/>
    <n v="2145"/>
    <n v="0"/>
    <n v="0"/>
    <x v="14"/>
  </r>
  <r>
    <n v="12772"/>
    <n v="0"/>
    <n v="12772"/>
    <n v="0"/>
    <n v="0"/>
    <n v="0"/>
    <n v="0"/>
    <n v="0"/>
    <n v="0"/>
    <n v="0"/>
    <n v="0"/>
    <n v="0"/>
    <x v="22"/>
  </r>
  <r>
    <n v="78"/>
    <n v="78"/>
    <n v="0"/>
    <n v="0"/>
    <n v="0"/>
    <n v="0"/>
    <n v="0"/>
    <n v="0"/>
    <n v="0"/>
    <n v="0"/>
    <n v="0"/>
    <n v="0"/>
    <x v="49"/>
  </r>
  <r>
    <n v="127"/>
    <n v="127"/>
    <n v="0"/>
    <n v="0"/>
    <n v="0"/>
    <n v="0"/>
    <n v="0"/>
    <n v="0"/>
    <n v="0"/>
    <n v="0"/>
    <n v="0"/>
    <n v="0"/>
    <x v="16"/>
  </r>
  <r>
    <n v="3079"/>
    <n v="3079"/>
    <n v="0"/>
    <n v="0"/>
    <n v="3079"/>
    <n v="3079"/>
    <n v="0"/>
    <n v="0"/>
    <n v="0"/>
    <n v="0"/>
    <n v="0"/>
    <n v="0"/>
    <x v="47"/>
  </r>
  <r>
    <n v="7043"/>
    <n v="0"/>
    <n v="7043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28"/>
  </r>
  <r>
    <n v="33"/>
    <n v="33"/>
    <n v="0"/>
    <n v="0"/>
    <n v="33"/>
    <n v="33"/>
    <n v="0"/>
    <n v="0"/>
    <n v="0"/>
    <n v="0"/>
    <n v="0"/>
    <n v="0"/>
    <x v="37"/>
  </r>
  <r>
    <n v="1333"/>
    <n v="1333"/>
    <n v="0"/>
    <n v="0"/>
    <n v="0"/>
    <n v="0"/>
    <n v="0"/>
    <n v="0"/>
    <n v="0"/>
    <n v="0"/>
    <n v="0"/>
    <n v="0"/>
    <x v="8"/>
  </r>
  <r>
    <n v="94"/>
    <n v="94"/>
    <n v="0"/>
    <n v="0"/>
    <n v="0"/>
    <n v="0"/>
    <n v="0"/>
    <n v="0"/>
    <n v="0"/>
    <n v="0"/>
    <n v="0"/>
    <n v="0"/>
    <x v="35"/>
  </r>
  <r>
    <n v="96"/>
    <n v="9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21"/>
  </r>
  <r>
    <n v="553"/>
    <n v="553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4"/>
  </r>
  <r>
    <n v="2175"/>
    <n v="217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0"/>
  </r>
  <r>
    <n v="448"/>
    <n v="448"/>
    <n v="0"/>
    <n v="0"/>
    <n v="448"/>
    <n v="448"/>
    <n v="0"/>
    <n v="0"/>
    <n v="0"/>
    <n v="0"/>
    <n v="0"/>
    <n v="0"/>
    <x v="61"/>
  </r>
  <r>
    <n v="614"/>
    <n v="61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4"/>
  </r>
  <r>
    <n v="2392"/>
    <n v="2392"/>
    <n v="0"/>
    <n v="0"/>
    <n v="0"/>
    <n v="0"/>
    <n v="0"/>
    <n v="0"/>
    <n v="2392"/>
    <n v="2392"/>
    <n v="0"/>
    <n v="0"/>
    <x v="48"/>
  </r>
  <r>
    <n v="194"/>
    <n v="194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27"/>
    <n v="27"/>
    <n v="0"/>
    <n v="0"/>
    <x v="48"/>
  </r>
  <r>
    <n v="696"/>
    <n v="696"/>
    <n v="0"/>
    <n v="0"/>
    <n v="0"/>
    <n v="0"/>
    <n v="0"/>
    <n v="0"/>
    <n v="0"/>
    <n v="0"/>
    <n v="0"/>
    <n v="0"/>
    <x v="15"/>
  </r>
  <r>
    <n v="2785"/>
    <n v="278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9"/>
  </r>
  <r>
    <n v="1494"/>
    <n v="0"/>
    <n v="1494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30"/>
  </r>
  <r>
    <n v="6258"/>
    <n v="6258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0"/>
  </r>
  <r>
    <n v="5"/>
    <n v="0"/>
    <n v="5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48"/>
    <n v="48"/>
    <n v="0"/>
    <n v="0"/>
    <x v="31"/>
  </r>
  <r>
    <n v="303"/>
    <n v="303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0"/>
    <n v="0"/>
    <n v="0"/>
    <n v="0"/>
    <x v="13"/>
  </r>
  <r>
    <n v="1245"/>
    <n v="1245"/>
    <n v="0"/>
    <n v="0"/>
    <n v="0"/>
    <n v="0"/>
    <n v="0"/>
    <n v="0"/>
    <n v="0"/>
    <n v="0"/>
    <n v="0"/>
    <n v="0"/>
    <x v="40"/>
  </r>
  <r>
    <n v="2128"/>
    <n v="2128"/>
    <n v="0"/>
    <n v="0"/>
    <n v="0"/>
    <n v="0"/>
    <n v="0"/>
    <n v="0"/>
    <n v="0"/>
    <n v="0"/>
    <n v="0"/>
    <n v="0"/>
    <x v="41"/>
  </r>
  <r>
    <n v="184"/>
    <n v="184"/>
    <n v="0"/>
    <n v="0"/>
    <n v="0"/>
    <n v="0"/>
    <n v="0"/>
    <n v="0"/>
    <n v="0"/>
    <n v="0"/>
    <n v="0"/>
    <n v="0"/>
    <x v="20"/>
  </r>
  <r>
    <n v="3059"/>
    <n v="3059"/>
    <n v="0"/>
    <n v="0"/>
    <n v="0"/>
    <n v="0"/>
    <n v="0"/>
    <n v="0"/>
    <n v="0"/>
    <n v="0"/>
    <n v="0"/>
    <n v="0"/>
    <x v="60"/>
  </r>
  <r>
    <n v="123"/>
    <n v="123"/>
    <n v="0"/>
    <n v="0"/>
    <n v="123"/>
    <n v="123"/>
    <n v="0"/>
    <n v="0"/>
    <n v="0"/>
    <n v="0"/>
    <n v="0"/>
    <n v="0"/>
    <x v="17"/>
  </r>
  <r>
    <n v="199"/>
    <n v="199"/>
    <n v="0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1"/>
  </r>
  <r>
    <n v="17151"/>
    <n v="17151"/>
    <n v="0"/>
    <n v="0"/>
    <n v="0"/>
    <n v="0"/>
    <n v="0"/>
    <n v="0"/>
    <n v="17151"/>
    <n v="17151"/>
    <n v="0"/>
    <n v="0"/>
    <x v="48"/>
  </r>
  <r>
    <n v="310"/>
    <n v="0"/>
    <n v="310"/>
    <n v="0"/>
    <n v="0"/>
    <n v="0"/>
    <n v="0"/>
    <n v="0"/>
    <n v="0"/>
    <n v="0"/>
    <n v="0"/>
    <n v="0"/>
    <x v="34"/>
  </r>
  <r>
    <n v="23200"/>
    <n v="23200"/>
    <n v="0"/>
    <n v="0"/>
    <n v="0"/>
    <n v="0"/>
    <n v="0"/>
    <n v="0"/>
    <n v="0"/>
    <n v="0"/>
    <n v="0"/>
    <n v="0"/>
    <x v="2"/>
  </r>
  <r>
    <n v="998"/>
    <n v="0"/>
    <n v="998"/>
    <n v="0"/>
    <n v="0"/>
    <n v="0"/>
    <n v="0"/>
    <n v="0"/>
    <n v="0"/>
    <n v="0"/>
    <n v="0"/>
    <n v="0"/>
    <x v="28"/>
  </r>
  <r>
    <n v="33"/>
    <n v="33"/>
    <n v="0"/>
    <n v="0"/>
    <n v="33"/>
    <n v="33"/>
    <n v="0"/>
    <n v="0"/>
    <n v="0"/>
    <n v="0"/>
    <n v="0"/>
    <n v="0"/>
    <x v="53"/>
  </r>
  <r>
    <n v="2587"/>
    <n v="2587"/>
    <n v="0"/>
    <n v="0"/>
    <n v="0"/>
    <n v="0"/>
    <n v="0"/>
    <n v="0"/>
    <n v="0"/>
    <n v="0"/>
    <n v="0"/>
    <n v="0"/>
    <x v="37"/>
  </r>
  <r>
    <n v="327"/>
    <n v="327"/>
    <n v="0"/>
    <n v="0"/>
    <n v="0"/>
    <n v="0"/>
    <n v="0"/>
    <n v="0"/>
    <n v="327"/>
    <n v="327"/>
    <n v="0"/>
    <n v="0"/>
    <x v="34"/>
  </r>
  <r>
    <n v="231"/>
    <n v="231"/>
    <n v="0"/>
    <n v="0"/>
    <n v="231"/>
    <n v="231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64"/>
  </r>
  <r>
    <n v="2186"/>
    <n v="2186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4"/>
  </r>
  <r>
    <n v="551"/>
    <n v="551"/>
    <n v="0"/>
    <n v="0"/>
    <n v="0"/>
    <n v="0"/>
    <n v="0"/>
    <n v="0"/>
    <n v="0"/>
    <n v="0"/>
    <n v="0"/>
    <n v="0"/>
    <x v="9"/>
  </r>
  <r>
    <n v="14"/>
    <n v="0"/>
    <n v="0"/>
    <n v="14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1"/>
  </r>
  <r>
    <n v="3419"/>
    <n v="3419"/>
    <n v="0"/>
    <n v="0"/>
    <n v="3419"/>
    <n v="3419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6"/>
  </r>
  <r>
    <n v="468"/>
    <n v="468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5"/>
  </r>
  <r>
    <n v="459"/>
    <n v="459"/>
    <n v="0"/>
    <n v="0"/>
    <n v="0"/>
    <n v="0"/>
    <n v="0"/>
    <n v="0"/>
    <n v="0"/>
    <n v="0"/>
    <n v="0"/>
    <n v="0"/>
    <x v="65"/>
  </r>
  <r>
    <n v="1014"/>
    <n v="1014"/>
    <n v="0"/>
    <n v="0"/>
    <n v="0"/>
    <n v="0"/>
    <n v="0"/>
    <n v="0"/>
    <n v="0"/>
    <n v="0"/>
    <n v="0"/>
    <n v="0"/>
    <x v="18"/>
  </r>
  <r>
    <n v="59"/>
    <n v="59"/>
    <n v="0"/>
    <n v="0"/>
    <n v="59"/>
    <n v="59"/>
    <n v="0"/>
    <n v="0"/>
    <n v="0"/>
    <n v="0"/>
    <n v="0"/>
    <n v="0"/>
    <x v="18"/>
  </r>
  <r>
    <n v="242"/>
    <n v="242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9"/>
  </r>
  <r>
    <n v="1040"/>
    <n v="0"/>
    <n v="1040"/>
    <n v="0"/>
    <n v="0"/>
    <n v="0"/>
    <n v="0"/>
    <n v="0"/>
    <n v="0"/>
    <n v="0"/>
    <n v="0"/>
    <n v="0"/>
    <x v="8"/>
  </r>
  <r>
    <n v="203"/>
    <n v="203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53"/>
  </r>
  <r>
    <n v="1932"/>
    <n v="193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1"/>
  </r>
  <r>
    <n v="739"/>
    <n v="739"/>
    <n v="0"/>
    <n v="0"/>
    <n v="0"/>
    <n v="0"/>
    <n v="0"/>
    <n v="0"/>
    <n v="0"/>
    <n v="0"/>
    <n v="0"/>
    <n v="0"/>
    <x v="33"/>
  </r>
  <r>
    <n v="1753"/>
    <n v="0"/>
    <n v="1753"/>
    <n v="0"/>
    <n v="0"/>
    <n v="0"/>
    <n v="0"/>
    <n v="0"/>
    <n v="0"/>
    <n v="0"/>
    <n v="0"/>
    <n v="0"/>
    <x v="60"/>
  </r>
  <r>
    <n v="480"/>
    <n v="0"/>
    <n v="480"/>
    <n v="0"/>
    <n v="0"/>
    <n v="0"/>
    <n v="0"/>
    <n v="0"/>
    <n v="0"/>
    <n v="0"/>
    <n v="0"/>
    <n v="0"/>
    <x v="30"/>
  </r>
  <r>
    <n v="3443"/>
    <n v="3443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18"/>
  </r>
  <r>
    <n v="1000"/>
    <n v="1000"/>
    <n v="0"/>
    <n v="0"/>
    <n v="0"/>
    <n v="0"/>
    <n v="0"/>
    <n v="0"/>
    <n v="0"/>
    <n v="0"/>
    <n v="0"/>
    <n v="0"/>
    <x v="41"/>
  </r>
  <r>
    <n v="796"/>
    <n v="796"/>
    <n v="0"/>
    <n v="0"/>
    <n v="0"/>
    <n v="0"/>
    <n v="0"/>
    <n v="0"/>
    <n v="0"/>
    <n v="0"/>
    <n v="0"/>
    <n v="0"/>
    <x v="65"/>
  </r>
  <r>
    <n v="106"/>
    <n v="0"/>
    <n v="106"/>
    <n v="0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4"/>
  </r>
  <r>
    <n v="606"/>
    <n v="0"/>
    <n v="606"/>
    <n v="0"/>
    <n v="0"/>
    <n v="0"/>
    <n v="0"/>
    <n v="0"/>
    <n v="0"/>
    <n v="0"/>
    <n v="0"/>
    <n v="0"/>
    <x v="62"/>
  </r>
  <r>
    <n v="343"/>
    <n v="343"/>
    <n v="0"/>
    <n v="0"/>
    <n v="0"/>
    <n v="0"/>
    <n v="0"/>
    <n v="0"/>
    <n v="0"/>
    <n v="0"/>
    <n v="0"/>
    <n v="0"/>
    <x v="53"/>
  </r>
  <r>
    <n v="1035"/>
    <n v="1035"/>
    <n v="0"/>
    <n v="0"/>
    <n v="0"/>
    <n v="0"/>
    <n v="0"/>
    <n v="0"/>
    <n v="1035"/>
    <n v="1035"/>
    <n v="0"/>
    <n v="0"/>
    <x v="43"/>
  </r>
  <r>
    <n v="34"/>
    <n v="3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64"/>
  </r>
  <r>
    <n v="344"/>
    <n v="344"/>
    <n v="0"/>
    <n v="0"/>
    <n v="0"/>
    <n v="0"/>
    <n v="0"/>
    <n v="0"/>
    <n v="0"/>
    <n v="0"/>
    <n v="0"/>
    <n v="0"/>
    <x v="2"/>
  </r>
  <r>
    <n v="22081"/>
    <n v="22081"/>
    <n v="0"/>
    <n v="0"/>
    <n v="0"/>
    <n v="0"/>
    <n v="0"/>
    <n v="0"/>
    <n v="0"/>
    <n v="0"/>
    <n v="0"/>
    <n v="0"/>
    <x v="2"/>
  </r>
  <r>
    <n v="627"/>
    <n v="627"/>
    <n v="0"/>
    <n v="0"/>
    <n v="627"/>
    <n v="627"/>
    <n v="0"/>
    <n v="0"/>
    <n v="0"/>
    <n v="0"/>
    <n v="0"/>
    <n v="0"/>
    <x v="9"/>
  </r>
  <r>
    <n v="2592"/>
    <n v="2592"/>
    <n v="0"/>
    <n v="0"/>
    <n v="2592"/>
    <n v="2592"/>
    <n v="0"/>
    <n v="0"/>
    <n v="0"/>
    <n v="0"/>
    <n v="0"/>
    <n v="0"/>
    <x v="37"/>
  </r>
  <r>
    <n v="291"/>
    <n v="291"/>
    <n v="0"/>
    <n v="0"/>
    <n v="0"/>
    <n v="0"/>
    <n v="0"/>
    <n v="0"/>
    <n v="0"/>
    <n v="0"/>
    <n v="0"/>
    <n v="0"/>
    <x v="40"/>
  </r>
  <r>
    <n v="1179"/>
    <n v="0"/>
    <n v="1179"/>
    <n v="0"/>
    <n v="0"/>
    <n v="0"/>
    <n v="0"/>
    <n v="0"/>
    <n v="0"/>
    <n v="0"/>
    <n v="0"/>
    <n v="0"/>
    <x v="6"/>
  </r>
  <r>
    <n v="667"/>
    <n v="667"/>
    <n v="0"/>
    <n v="0"/>
    <n v="0"/>
    <n v="0"/>
    <n v="0"/>
    <n v="0"/>
    <n v="0"/>
    <n v="0"/>
    <n v="0"/>
    <n v="0"/>
    <x v="5"/>
  </r>
  <r>
    <n v="192"/>
    <n v="192"/>
    <n v="0"/>
    <n v="0"/>
    <n v="0"/>
    <n v="0"/>
    <n v="0"/>
    <n v="0"/>
    <n v="0"/>
    <n v="0"/>
    <n v="0"/>
    <n v="0"/>
    <x v="10"/>
  </r>
  <r>
    <n v="3263"/>
    <n v="3263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8"/>
  </r>
  <r>
    <n v="2060"/>
    <n v="206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30"/>
  </r>
  <r>
    <n v="708"/>
    <n v="708"/>
    <n v="0"/>
    <n v="0"/>
    <n v="708"/>
    <n v="708"/>
    <n v="0"/>
    <n v="0"/>
    <n v="0"/>
    <n v="0"/>
    <n v="0"/>
    <n v="0"/>
    <x v="28"/>
  </r>
  <r>
    <n v="501"/>
    <n v="501"/>
    <n v="0"/>
    <n v="0"/>
    <n v="0"/>
    <n v="0"/>
    <n v="0"/>
    <n v="0"/>
    <n v="501"/>
    <n v="501"/>
    <n v="0"/>
    <n v="0"/>
    <x v="21"/>
  </r>
  <r>
    <n v="33"/>
    <n v="3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54"/>
  </r>
  <r>
    <n v="42887"/>
    <n v="42887"/>
    <n v="0"/>
    <n v="0"/>
    <n v="0"/>
    <n v="0"/>
    <n v="0"/>
    <n v="0"/>
    <n v="0"/>
    <n v="0"/>
    <n v="0"/>
    <n v="0"/>
    <x v="2"/>
  </r>
  <r>
    <n v="56"/>
    <n v="56"/>
    <n v="0"/>
    <n v="0"/>
    <n v="56"/>
    <n v="56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4"/>
  </r>
  <r>
    <n v="820"/>
    <n v="820"/>
    <n v="0"/>
    <n v="0"/>
    <n v="0"/>
    <n v="0"/>
    <n v="0"/>
    <n v="0"/>
    <n v="0"/>
    <n v="0"/>
    <n v="0"/>
    <n v="0"/>
    <x v="13"/>
  </r>
  <r>
    <n v="138"/>
    <n v="138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15"/>
  </r>
  <r>
    <n v="3177"/>
    <n v="3177"/>
    <n v="0"/>
    <n v="0"/>
    <n v="0"/>
    <n v="0"/>
    <n v="0"/>
    <n v="0"/>
    <n v="0"/>
    <n v="0"/>
    <n v="0"/>
    <n v="0"/>
    <x v="29"/>
  </r>
  <r>
    <n v="88"/>
    <n v="88"/>
    <n v="0"/>
    <n v="0"/>
    <n v="0"/>
    <n v="0"/>
    <n v="0"/>
    <n v="0"/>
    <n v="88"/>
    <n v="88"/>
    <n v="0"/>
    <n v="0"/>
    <x v="26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61"/>
  </r>
  <r>
    <n v="165"/>
    <n v="165"/>
    <n v="0"/>
    <n v="0"/>
    <n v="0"/>
    <n v="0"/>
    <n v="0"/>
    <n v="0"/>
    <n v="0"/>
    <n v="0"/>
    <n v="0"/>
    <n v="0"/>
    <x v="29"/>
  </r>
  <r>
    <n v="884"/>
    <n v="884"/>
    <n v="0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1"/>
  </r>
  <r>
    <n v="951"/>
    <n v="0"/>
    <n v="951"/>
    <n v="0"/>
    <n v="0"/>
    <n v="0"/>
    <n v="0"/>
    <n v="0"/>
    <n v="951"/>
    <n v="0"/>
    <n v="951"/>
    <n v="0"/>
    <x v="16"/>
  </r>
  <r>
    <n v="372"/>
    <n v="37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68"/>
  </r>
  <r>
    <n v="4257"/>
    <n v="4257"/>
    <n v="0"/>
    <n v="0"/>
    <n v="0"/>
    <n v="0"/>
    <n v="0"/>
    <n v="0"/>
    <n v="0"/>
    <n v="0"/>
    <n v="0"/>
    <n v="0"/>
    <x v="8"/>
  </r>
  <r>
    <n v="19719"/>
    <n v="0"/>
    <n v="19719"/>
    <n v="0"/>
    <n v="0"/>
    <n v="0"/>
    <n v="0"/>
    <n v="0"/>
    <n v="0"/>
    <n v="0"/>
    <n v="0"/>
    <n v="0"/>
    <x v="14"/>
  </r>
  <r>
    <n v="1115"/>
    <n v="1115"/>
    <n v="0"/>
    <n v="0"/>
    <n v="0"/>
    <n v="0"/>
    <n v="0"/>
    <n v="0"/>
    <n v="1115"/>
    <n v="1115"/>
    <n v="0"/>
    <n v="0"/>
    <x v="10"/>
  </r>
  <r>
    <n v="14"/>
    <n v="14"/>
    <n v="0"/>
    <n v="0"/>
    <n v="0"/>
    <n v="0"/>
    <n v="0"/>
    <n v="0"/>
    <n v="0"/>
    <n v="0"/>
    <n v="0"/>
    <n v="0"/>
    <x v="9"/>
  </r>
  <r>
    <n v="205"/>
    <n v="205"/>
    <n v="0"/>
    <n v="0"/>
    <n v="205"/>
    <n v="205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6"/>
  </r>
  <r>
    <n v="3238"/>
    <n v="0"/>
    <n v="0"/>
    <n v="3238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0"/>
    <n v="0"/>
    <n v="0"/>
    <n v="0"/>
    <x v="61"/>
  </r>
  <r>
    <n v="55"/>
    <n v="55"/>
    <n v="0"/>
    <n v="0"/>
    <n v="0"/>
    <n v="0"/>
    <n v="0"/>
    <n v="0"/>
    <n v="0"/>
    <n v="0"/>
    <n v="0"/>
    <n v="0"/>
    <x v="31"/>
  </r>
  <r>
    <n v="149"/>
    <n v="149"/>
    <n v="0"/>
    <n v="0"/>
    <n v="0"/>
    <n v="0"/>
    <n v="0"/>
    <n v="0"/>
    <n v="0"/>
    <n v="0"/>
    <n v="0"/>
    <n v="0"/>
    <x v="10"/>
  </r>
  <r>
    <n v="1306"/>
    <n v="1306"/>
    <n v="0"/>
    <n v="0"/>
    <n v="0"/>
    <n v="0"/>
    <n v="0"/>
    <n v="0"/>
    <n v="0"/>
    <n v="0"/>
    <n v="0"/>
    <n v="0"/>
    <x v="8"/>
  </r>
  <r>
    <n v="1003"/>
    <n v="1003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57"/>
  </r>
  <r>
    <n v="26045"/>
    <n v="0"/>
    <n v="26045"/>
    <n v="0"/>
    <n v="26045"/>
    <n v="0"/>
    <n v="26045"/>
    <n v="0"/>
    <n v="0"/>
    <n v="0"/>
    <n v="0"/>
    <n v="0"/>
    <x v="22"/>
  </r>
  <r>
    <n v="11686"/>
    <n v="11686"/>
    <n v="0"/>
    <n v="0"/>
    <n v="11686"/>
    <n v="11686"/>
    <n v="0"/>
    <n v="0"/>
    <n v="0"/>
    <n v="0"/>
    <n v="0"/>
    <n v="0"/>
    <x v="49"/>
  </r>
  <r>
    <n v="343"/>
    <n v="343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3"/>
  </r>
  <r>
    <n v="106"/>
    <n v="106"/>
    <n v="0"/>
    <n v="0"/>
    <n v="0"/>
    <n v="0"/>
    <n v="0"/>
    <n v="0"/>
    <n v="0"/>
    <n v="0"/>
    <n v="0"/>
    <n v="0"/>
    <x v="15"/>
  </r>
  <r>
    <n v="1172"/>
    <n v="1172"/>
    <n v="0"/>
    <n v="0"/>
    <n v="0"/>
    <n v="0"/>
    <n v="0"/>
    <n v="0"/>
    <n v="1172"/>
    <n v="1172"/>
    <n v="0"/>
    <n v="0"/>
    <x v="53"/>
  </r>
  <r>
    <n v="261"/>
    <n v="261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34"/>
  </r>
  <r>
    <n v="176"/>
    <n v="176"/>
    <n v="0"/>
    <n v="0"/>
    <n v="0"/>
    <n v="0"/>
    <n v="0"/>
    <n v="0"/>
    <n v="0"/>
    <n v="0"/>
    <n v="0"/>
    <n v="0"/>
    <x v="49"/>
  </r>
  <r>
    <n v="971"/>
    <n v="971"/>
    <n v="0"/>
    <n v="0"/>
    <n v="971"/>
    <n v="971"/>
    <n v="0"/>
    <n v="0"/>
    <n v="0"/>
    <n v="0"/>
    <n v="0"/>
    <n v="0"/>
    <x v="57"/>
  </r>
  <r>
    <n v="1424"/>
    <n v="1424"/>
    <n v="0"/>
    <n v="0"/>
    <n v="0"/>
    <n v="0"/>
    <n v="0"/>
    <n v="0"/>
    <n v="0"/>
    <n v="0"/>
    <n v="0"/>
    <n v="0"/>
    <x v="46"/>
  </r>
  <r>
    <n v="57"/>
    <n v="0"/>
    <n v="0"/>
    <n v="57"/>
    <n v="0"/>
    <n v="0"/>
    <n v="0"/>
    <n v="0"/>
    <n v="0"/>
    <n v="0"/>
    <n v="0"/>
    <n v="0"/>
    <x v="69"/>
  </r>
  <r>
    <n v="5498"/>
    <n v="5498"/>
    <n v="0"/>
    <n v="0"/>
    <n v="5498"/>
    <n v="5498"/>
    <n v="0"/>
    <n v="0"/>
    <n v="0"/>
    <n v="0"/>
    <n v="0"/>
    <n v="0"/>
    <x v="9"/>
  </r>
  <r>
    <n v="64"/>
    <n v="64"/>
    <n v="0"/>
    <n v="0"/>
    <n v="0"/>
    <n v="0"/>
    <n v="0"/>
    <n v="0"/>
    <n v="64"/>
    <n v="64"/>
    <n v="0"/>
    <n v="0"/>
    <x v="21"/>
  </r>
  <r>
    <n v="16"/>
    <n v="0"/>
    <n v="16"/>
    <n v="0"/>
    <n v="0"/>
    <n v="0"/>
    <n v="0"/>
    <n v="0"/>
    <n v="0"/>
    <n v="0"/>
    <n v="0"/>
    <n v="0"/>
    <x v="63"/>
  </r>
  <r>
    <n v="56"/>
    <n v="56"/>
    <n v="0"/>
    <n v="0"/>
    <n v="0"/>
    <n v="0"/>
    <n v="0"/>
    <n v="0"/>
    <n v="0"/>
    <n v="0"/>
    <n v="0"/>
    <n v="0"/>
    <x v="18"/>
  </r>
  <r>
    <n v="9559"/>
    <n v="9559"/>
    <n v="0"/>
    <n v="0"/>
    <n v="0"/>
    <n v="0"/>
    <n v="0"/>
    <n v="0"/>
    <n v="0"/>
    <n v="0"/>
    <n v="0"/>
    <n v="0"/>
    <x v="23"/>
  </r>
  <r>
    <n v="20103"/>
    <n v="20103"/>
    <n v="0"/>
    <n v="0"/>
    <n v="20103"/>
    <n v="20103"/>
    <n v="0"/>
    <n v="0"/>
    <n v="0"/>
    <n v="0"/>
    <n v="0"/>
    <n v="0"/>
    <x v="37"/>
  </r>
  <r>
    <n v="1132"/>
    <n v="1132"/>
    <n v="0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4"/>
  </r>
  <r>
    <n v="3089"/>
    <n v="3089"/>
    <n v="0"/>
    <n v="0"/>
    <n v="0"/>
    <n v="0"/>
    <n v="0"/>
    <n v="0"/>
    <n v="0"/>
    <n v="0"/>
    <n v="0"/>
    <n v="0"/>
    <x v="26"/>
  </r>
  <r>
    <n v="1445"/>
    <n v="1445"/>
    <n v="0"/>
    <n v="0"/>
    <n v="0"/>
    <n v="0"/>
    <n v="0"/>
    <n v="0"/>
    <n v="0"/>
    <n v="0"/>
    <n v="0"/>
    <n v="0"/>
    <x v="26"/>
  </r>
  <r>
    <n v="3615"/>
    <n v="3615"/>
    <n v="0"/>
    <n v="0"/>
    <n v="0"/>
    <n v="0"/>
    <n v="0"/>
    <n v="0"/>
    <n v="0"/>
    <n v="0"/>
    <n v="0"/>
    <n v="0"/>
    <x v="1"/>
  </r>
  <r>
    <n v="289"/>
    <n v="28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63"/>
  </r>
  <r>
    <n v="14"/>
    <n v="14"/>
    <n v="0"/>
    <n v="0"/>
    <n v="0"/>
    <n v="0"/>
    <n v="0"/>
    <n v="0"/>
    <n v="14"/>
    <n v="14"/>
    <n v="0"/>
    <n v="0"/>
    <x v="17"/>
  </r>
  <r>
    <n v="251"/>
    <n v="251"/>
    <n v="0"/>
    <n v="0"/>
    <n v="0"/>
    <n v="0"/>
    <n v="0"/>
    <n v="0"/>
    <n v="0"/>
    <n v="0"/>
    <n v="0"/>
    <n v="0"/>
    <x v="61"/>
  </r>
  <r>
    <n v="737"/>
    <n v="737"/>
    <n v="0"/>
    <n v="0"/>
    <n v="0"/>
    <n v="0"/>
    <n v="0"/>
    <n v="0"/>
    <n v="0"/>
    <n v="0"/>
    <n v="0"/>
    <n v="0"/>
    <x v="34"/>
  </r>
  <r>
    <n v="300"/>
    <n v="0"/>
    <n v="300"/>
    <n v="0"/>
    <n v="0"/>
    <n v="0"/>
    <n v="0"/>
    <n v="0"/>
    <n v="0"/>
    <n v="0"/>
    <n v="0"/>
    <n v="0"/>
    <x v="39"/>
  </r>
  <r>
    <n v="50"/>
    <n v="0"/>
    <n v="50"/>
    <n v="0"/>
    <n v="0"/>
    <n v="0"/>
    <n v="0"/>
    <n v="0"/>
    <n v="0"/>
    <n v="0"/>
    <n v="0"/>
    <n v="0"/>
    <x v="62"/>
  </r>
  <r>
    <n v="9156"/>
    <n v="0"/>
    <n v="9156"/>
    <n v="0"/>
    <n v="9156"/>
    <n v="0"/>
    <n v="9156"/>
    <n v="0"/>
    <n v="0"/>
    <n v="0"/>
    <n v="0"/>
    <n v="0"/>
    <x v="48"/>
  </r>
  <r>
    <n v="515"/>
    <n v="51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8"/>
  </r>
  <r>
    <n v="103"/>
    <n v="0"/>
    <n v="103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"/>
  </r>
  <r>
    <n v="4976"/>
    <n v="4976"/>
    <n v="0"/>
    <n v="0"/>
    <n v="0"/>
    <n v="0"/>
    <n v="0"/>
    <n v="0"/>
    <n v="4976"/>
    <n v="4976"/>
    <n v="0"/>
    <n v="0"/>
    <x v="8"/>
  </r>
  <r>
    <n v="3"/>
    <n v="3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19"/>
  </r>
  <r>
    <n v="4379"/>
    <n v="4379"/>
    <n v="0"/>
    <n v="0"/>
    <n v="4379"/>
    <n v="4379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15"/>
  </r>
  <r>
    <n v="832"/>
    <n v="832"/>
    <n v="0"/>
    <n v="0"/>
    <n v="832"/>
    <n v="832"/>
    <n v="0"/>
    <n v="0"/>
    <n v="0"/>
    <n v="0"/>
    <n v="0"/>
    <n v="0"/>
    <x v="26"/>
  </r>
  <r>
    <n v="3389"/>
    <n v="0"/>
    <n v="3389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29"/>
  </r>
  <r>
    <n v="1021"/>
    <n v="1021"/>
    <n v="0"/>
    <n v="0"/>
    <n v="0"/>
    <n v="0"/>
    <n v="0"/>
    <n v="0"/>
    <n v="0"/>
    <n v="0"/>
    <n v="0"/>
    <n v="0"/>
    <x v="29"/>
  </r>
  <r>
    <n v="356"/>
    <n v="356"/>
    <n v="0"/>
    <n v="0"/>
    <n v="0"/>
    <n v="0"/>
    <n v="0"/>
    <n v="0"/>
    <n v="0"/>
    <n v="0"/>
    <n v="0"/>
    <n v="0"/>
    <x v="12"/>
  </r>
  <r>
    <n v="3673"/>
    <n v="3673"/>
    <n v="0"/>
    <n v="0"/>
    <n v="0"/>
    <n v="0"/>
    <n v="0"/>
    <n v="0"/>
    <n v="0"/>
    <n v="0"/>
    <n v="0"/>
    <n v="0"/>
    <x v="65"/>
  </r>
  <r>
    <n v="425"/>
    <n v="42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20280"/>
    <n v="2028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5"/>
  </r>
  <r>
    <n v="44"/>
    <n v="44"/>
    <n v="0"/>
    <n v="0"/>
    <n v="44"/>
    <n v="44"/>
    <n v="0"/>
    <n v="0"/>
    <n v="0"/>
    <n v="0"/>
    <n v="0"/>
    <n v="0"/>
    <x v="18"/>
  </r>
  <r>
    <n v="42"/>
    <n v="42"/>
    <n v="0"/>
    <n v="0"/>
    <n v="0"/>
    <n v="0"/>
    <n v="0"/>
    <n v="0"/>
    <n v="42"/>
    <n v="42"/>
    <n v="0"/>
    <n v="0"/>
    <x v="33"/>
  </r>
  <r>
    <n v="67"/>
    <n v="67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26"/>
  </r>
  <r>
    <n v="4274"/>
    <n v="4274"/>
    <n v="0"/>
    <n v="0"/>
    <n v="0"/>
    <n v="0"/>
    <n v="0"/>
    <n v="0"/>
    <n v="0"/>
    <n v="0"/>
    <n v="0"/>
    <n v="0"/>
    <x v="22"/>
  </r>
  <r>
    <n v="153"/>
    <n v="153"/>
    <n v="0"/>
    <n v="0"/>
    <n v="0"/>
    <n v="0"/>
    <n v="0"/>
    <n v="0"/>
    <n v="0"/>
    <n v="0"/>
    <n v="0"/>
    <n v="0"/>
    <x v="20"/>
  </r>
  <r>
    <n v="2292"/>
    <n v="2292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357"/>
    <n v="357"/>
    <n v="0"/>
    <n v="0"/>
    <n v="357"/>
    <n v="357"/>
    <n v="0"/>
    <n v="0"/>
    <n v="0"/>
    <n v="0"/>
    <n v="0"/>
    <n v="0"/>
    <x v="49"/>
  </r>
  <r>
    <n v="20"/>
    <n v="0"/>
    <n v="2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4"/>
  </r>
  <r>
    <n v="2356"/>
    <n v="0"/>
    <n v="2356"/>
    <n v="0"/>
    <n v="2356"/>
    <n v="0"/>
    <n v="2356"/>
    <n v="0"/>
    <n v="0"/>
    <n v="0"/>
    <n v="0"/>
    <n v="0"/>
    <x v="9"/>
  </r>
  <r>
    <n v="1427"/>
    <n v="1427"/>
    <n v="0"/>
    <n v="0"/>
    <n v="0"/>
    <n v="0"/>
    <n v="0"/>
    <n v="0"/>
    <n v="1427"/>
    <n v="1427"/>
    <n v="0"/>
    <n v="0"/>
    <x v="22"/>
  </r>
  <r>
    <n v="313"/>
    <n v="313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15"/>
  </r>
  <r>
    <n v="296"/>
    <n v="296"/>
    <n v="0"/>
    <n v="0"/>
    <n v="0"/>
    <n v="0"/>
    <n v="0"/>
    <n v="0"/>
    <n v="0"/>
    <n v="0"/>
    <n v="0"/>
    <n v="0"/>
    <x v="43"/>
  </r>
  <r>
    <n v="11682"/>
    <n v="11682"/>
    <n v="0"/>
    <n v="0"/>
    <n v="0"/>
    <n v="0"/>
    <n v="0"/>
    <n v="0"/>
    <n v="0"/>
    <n v="0"/>
    <n v="0"/>
    <n v="0"/>
    <x v="5"/>
  </r>
  <r>
    <n v="20778"/>
    <n v="0"/>
    <n v="0"/>
    <n v="20778"/>
    <n v="0"/>
    <n v="0"/>
    <n v="0"/>
    <n v="0"/>
    <n v="0"/>
    <n v="0"/>
    <n v="0"/>
    <n v="0"/>
    <x v="71"/>
  </r>
  <r>
    <n v="231"/>
    <n v="231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13"/>
  </r>
  <r>
    <n v="1100"/>
    <n v="1100"/>
    <n v="0"/>
    <n v="0"/>
    <n v="0"/>
    <n v="0"/>
    <n v="0"/>
    <n v="0"/>
    <n v="0"/>
    <n v="0"/>
    <n v="0"/>
    <n v="0"/>
    <x v="49"/>
  </r>
  <r>
    <n v="5897"/>
    <n v="0"/>
    <n v="0"/>
    <n v="5897"/>
    <n v="0"/>
    <n v="0"/>
    <n v="0"/>
    <n v="0"/>
    <n v="0"/>
    <n v="0"/>
    <n v="0"/>
    <n v="0"/>
    <x v="55"/>
  </r>
  <r>
    <n v="2943"/>
    <n v="2943"/>
    <n v="0"/>
    <n v="0"/>
    <n v="0"/>
    <n v="0"/>
    <n v="0"/>
    <n v="0"/>
    <n v="0"/>
    <n v="0"/>
    <n v="0"/>
    <n v="0"/>
    <x v="21"/>
  </r>
  <r>
    <n v="368"/>
    <n v="368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54"/>
  </r>
  <r>
    <n v="6794"/>
    <n v="6794"/>
    <n v="0"/>
    <n v="0"/>
    <n v="0"/>
    <n v="0"/>
    <n v="0"/>
    <n v="0"/>
    <n v="0"/>
    <n v="0"/>
    <n v="0"/>
    <n v="0"/>
    <x v="10"/>
  </r>
  <r>
    <n v="862"/>
    <n v="862"/>
    <n v="0"/>
    <n v="0"/>
    <n v="0"/>
    <n v="0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52"/>
    <n v="52"/>
    <n v="0"/>
    <n v="0"/>
    <x v="21"/>
  </r>
  <r>
    <n v="1553"/>
    <n v="1553"/>
    <n v="0"/>
    <n v="0"/>
    <n v="0"/>
    <n v="0"/>
    <n v="0"/>
    <n v="0"/>
    <n v="0"/>
    <n v="0"/>
    <n v="0"/>
    <n v="0"/>
    <x v="23"/>
  </r>
  <r>
    <n v="506"/>
    <n v="0"/>
    <n v="506"/>
    <n v="0"/>
    <n v="0"/>
    <n v="0"/>
    <n v="0"/>
    <n v="0"/>
    <n v="0"/>
    <n v="0"/>
    <n v="0"/>
    <n v="0"/>
    <x v="42"/>
  </r>
  <r>
    <n v="625"/>
    <n v="0"/>
    <n v="625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66"/>
  </r>
  <r>
    <n v="9"/>
    <n v="9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26"/>
    <n v="26"/>
    <n v="0"/>
    <n v="0"/>
    <x v="50"/>
  </r>
  <r>
    <n v="1"/>
    <n v="1"/>
    <n v="0"/>
    <n v="0"/>
    <n v="0"/>
    <n v="0"/>
    <n v="0"/>
    <n v="0"/>
    <n v="0"/>
    <n v="0"/>
    <n v="0"/>
    <n v="0"/>
    <x v="31"/>
  </r>
  <r>
    <n v="103"/>
    <n v="103"/>
    <n v="0"/>
    <n v="0"/>
    <n v="0"/>
    <n v="0"/>
    <n v="0"/>
    <n v="0"/>
    <n v="0"/>
    <n v="0"/>
    <n v="0"/>
    <n v="0"/>
    <x v="18"/>
  </r>
  <r>
    <n v="2502"/>
    <n v="0"/>
    <n v="2502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16"/>
  </r>
  <r>
    <n v="132"/>
    <n v="132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0"/>
  </r>
  <r>
    <n v="10919"/>
    <n v="10919"/>
    <n v="0"/>
    <n v="0"/>
    <n v="10919"/>
    <n v="10919"/>
    <n v="0"/>
    <n v="0"/>
    <n v="0"/>
    <n v="0"/>
    <n v="0"/>
    <n v="0"/>
    <x v="37"/>
  </r>
  <r>
    <n v="976"/>
    <n v="97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4"/>
  </r>
  <r>
    <n v="10562"/>
    <n v="10562"/>
    <n v="0"/>
    <n v="0"/>
    <n v="0"/>
    <n v="0"/>
    <n v="0"/>
    <n v="0"/>
    <n v="0"/>
    <n v="0"/>
    <n v="0"/>
    <n v="0"/>
    <x v="9"/>
  </r>
  <r>
    <n v="513"/>
    <n v="513"/>
    <n v="0"/>
    <n v="0"/>
    <n v="0"/>
    <n v="0"/>
    <n v="0"/>
    <n v="0"/>
    <n v="0"/>
    <n v="0"/>
    <n v="0"/>
    <n v="0"/>
    <x v="42"/>
  </r>
  <r>
    <n v="459"/>
    <n v="459"/>
    <n v="0"/>
    <n v="0"/>
    <n v="0"/>
    <n v="0"/>
    <n v="0"/>
    <n v="0"/>
    <n v="459"/>
    <n v="459"/>
    <n v="0"/>
    <n v="0"/>
    <x v="40"/>
  </r>
  <r>
    <n v="366"/>
    <n v="366"/>
    <n v="0"/>
    <n v="0"/>
    <n v="0"/>
    <n v="0"/>
    <n v="0"/>
    <n v="0"/>
    <n v="0"/>
    <n v="0"/>
    <n v="0"/>
    <n v="0"/>
    <x v="30"/>
  </r>
  <r>
    <n v="625"/>
    <n v="625"/>
    <n v="0"/>
    <n v="0"/>
    <n v="0"/>
    <n v="0"/>
    <n v="0"/>
    <n v="0"/>
    <n v="0"/>
    <n v="0"/>
    <n v="0"/>
    <n v="0"/>
    <x v="56"/>
  </r>
  <r>
    <n v="5197"/>
    <n v="0"/>
    <n v="5197"/>
    <n v="0"/>
    <n v="0"/>
    <n v="0"/>
    <n v="0"/>
    <n v="0"/>
    <n v="0"/>
    <n v="0"/>
    <n v="0"/>
    <n v="0"/>
    <x v="52"/>
  </r>
  <r>
    <n v="1493"/>
    <n v="1493"/>
    <n v="0"/>
    <n v="0"/>
    <n v="0"/>
    <n v="0"/>
    <n v="0"/>
    <n v="0"/>
    <n v="0"/>
    <n v="0"/>
    <n v="0"/>
    <n v="0"/>
    <x v="35"/>
  </r>
  <r>
    <n v="365"/>
    <n v="365"/>
    <n v="0"/>
    <n v="0"/>
    <n v="0"/>
    <n v="0"/>
    <n v="0"/>
    <n v="0"/>
    <n v="365"/>
    <n v="365"/>
    <n v="0"/>
    <n v="0"/>
    <x v="12"/>
  </r>
  <r>
    <n v="1979"/>
    <n v="0"/>
    <n v="1979"/>
    <n v="0"/>
    <n v="1979"/>
    <n v="0"/>
    <n v="1979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52"/>
  </r>
  <r>
    <n v="1478"/>
    <n v="1478"/>
    <n v="0"/>
    <n v="0"/>
    <n v="0"/>
    <n v="0"/>
    <n v="0"/>
    <n v="0"/>
    <n v="0"/>
    <n v="0"/>
    <n v="0"/>
    <n v="0"/>
    <x v="14"/>
  </r>
  <r>
    <n v="1783"/>
    <n v="1783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17"/>
  </r>
  <r>
    <n v="10154"/>
    <n v="10154"/>
    <n v="0"/>
    <n v="0"/>
    <n v="0"/>
    <n v="0"/>
    <n v="0"/>
    <n v="0"/>
    <n v="10154"/>
    <n v="10154"/>
    <n v="0"/>
    <n v="0"/>
    <x v="6"/>
  </r>
  <r>
    <n v="109"/>
    <n v="109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37"/>
  </r>
  <r>
    <n v="312"/>
    <n v="312"/>
    <n v="0"/>
    <n v="0"/>
    <n v="0"/>
    <n v="0"/>
    <n v="0"/>
    <n v="0"/>
    <n v="0"/>
    <n v="0"/>
    <n v="0"/>
    <n v="0"/>
    <x v="13"/>
  </r>
  <r>
    <n v="1793"/>
    <n v="1793"/>
    <n v="0"/>
    <n v="0"/>
    <n v="1793"/>
    <n v="1793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142"/>
    <n v="142"/>
    <n v="0"/>
    <n v="0"/>
    <x v="7"/>
  </r>
  <r>
    <n v="21060"/>
    <n v="0"/>
    <n v="21060"/>
    <n v="0"/>
    <n v="21060"/>
    <n v="0"/>
    <n v="21060"/>
    <n v="0"/>
    <n v="0"/>
    <n v="0"/>
    <n v="0"/>
    <n v="0"/>
    <x v="23"/>
  </r>
  <r>
    <n v="247"/>
    <n v="247"/>
    <n v="0"/>
    <n v="0"/>
    <n v="0"/>
    <n v="0"/>
    <n v="0"/>
    <n v="0"/>
    <n v="247"/>
    <n v="247"/>
    <n v="0"/>
    <n v="0"/>
    <x v="27"/>
  </r>
  <r>
    <n v="67"/>
    <n v="67"/>
    <n v="0"/>
    <n v="0"/>
    <n v="0"/>
    <n v="0"/>
    <n v="0"/>
    <n v="0"/>
    <n v="0"/>
    <n v="0"/>
    <n v="0"/>
    <n v="0"/>
    <x v="50"/>
  </r>
  <r>
    <n v="927"/>
    <n v="927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0"/>
  </r>
  <r>
    <n v="786"/>
    <n v="786"/>
    <n v="0"/>
    <n v="0"/>
    <n v="786"/>
    <n v="786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"/>
  </r>
  <r>
    <n v="2160"/>
    <n v="2160"/>
    <n v="0"/>
    <n v="0"/>
    <n v="0"/>
    <n v="0"/>
    <n v="0"/>
    <n v="0"/>
    <n v="0"/>
    <n v="0"/>
    <n v="0"/>
    <n v="0"/>
    <x v="8"/>
  </r>
  <r>
    <n v="85"/>
    <n v="85"/>
    <n v="0"/>
    <n v="0"/>
    <n v="85"/>
    <n v="85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31"/>
  </r>
  <r>
    <n v="868"/>
    <n v="868"/>
    <n v="0"/>
    <n v="0"/>
    <n v="0"/>
    <n v="0"/>
    <n v="0"/>
    <n v="0"/>
    <n v="0"/>
    <n v="0"/>
    <n v="0"/>
    <n v="0"/>
    <x v="26"/>
  </r>
  <r>
    <n v="1252"/>
    <n v="125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40"/>
  </r>
  <r>
    <n v="934"/>
    <n v="0"/>
    <n v="934"/>
    <n v="0"/>
    <n v="934"/>
    <n v="0"/>
    <n v="934"/>
    <n v="0"/>
    <n v="0"/>
    <n v="0"/>
    <n v="0"/>
    <n v="0"/>
    <x v="45"/>
  </r>
  <r>
    <n v="12171"/>
    <n v="12171"/>
    <n v="0"/>
    <n v="0"/>
    <n v="0"/>
    <n v="0"/>
    <n v="0"/>
    <n v="0"/>
    <n v="0"/>
    <n v="0"/>
    <n v="0"/>
    <n v="0"/>
    <x v="22"/>
  </r>
  <r>
    <n v="142"/>
    <n v="142"/>
    <n v="0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2"/>
  </r>
  <r>
    <n v="426"/>
    <n v="426"/>
    <n v="0"/>
    <n v="0"/>
    <n v="0"/>
    <n v="0"/>
    <n v="0"/>
    <n v="0"/>
    <n v="0"/>
    <n v="0"/>
    <n v="0"/>
    <n v="0"/>
    <x v="22"/>
  </r>
  <r>
    <n v="10653"/>
    <n v="0"/>
    <n v="10653"/>
    <n v="0"/>
    <n v="0"/>
    <n v="0"/>
    <n v="0"/>
    <n v="0"/>
    <n v="0"/>
    <n v="0"/>
    <n v="0"/>
    <n v="0"/>
    <x v="2"/>
  </r>
  <r>
    <n v="10"/>
    <n v="10"/>
    <n v="0"/>
    <n v="0"/>
    <n v="10"/>
    <n v="10"/>
    <n v="0"/>
    <n v="0"/>
    <n v="0"/>
    <n v="0"/>
    <n v="0"/>
    <n v="0"/>
    <x v="62"/>
  </r>
  <r>
    <n v="155"/>
    <n v="155"/>
    <n v="0"/>
    <n v="0"/>
    <n v="0"/>
    <n v="0"/>
    <n v="0"/>
    <n v="0"/>
    <n v="0"/>
    <n v="0"/>
    <n v="0"/>
    <n v="0"/>
    <x v="61"/>
  </r>
  <r>
    <n v="5"/>
    <n v="0"/>
    <n v="5"/>
    <n v="0"/>
    <n v="0"/>
    <n v="0"/>
    <n v="0"/>
    <n v="0"/>
    <n v="0"/>
    <n v="0"/>
    <n v="0"/>
    <n v="0"/>
    <x v="32"/>
  </r>
  <r>
    <n v="523"/>
    <n v="523"/>
    <n v="0"/>
    <n v="0"/>
    <n v="0"/>
    <n v="0"/>
    <n v="0"/>
    <n v="0"/>
    <n v="0"/>
    <n v="0"/>
    <n v="0"/>
    <n v="0"/>
    <x v="8"/>
  </r>
  <r>
    <n v="3625"/>
    <n v="3625"/>
    <n v="0"/>
    <n v="0"/>
    <n v="0"/>
    <n v="0"/>
    <n v="0"/>
    <n v="0"/>
    <n v="0"/>
    <n v="0"/>
    <n v="0"/>
    <n v="0"/>
    <x v="37"/>
  </r>
  <r>
    <n v="1483"/>
    <n v="1483"/>
    <n v="0"/>
    <n v="0"/>
    <n v="0"/>
    <n v="0"/>
    <n v="0"/>
    <n v="0"/>
    <n v="1483"/>
    <n v="1483"/>
    <n v="0"/>
    <n v="0"/>
    <x v="14"/>
  </r>
  <r>
    <n v="5"/>
    <n v="5"/>
    <n v="0"/>
    <n v="0"/>
    <n v="0"/>
    <n v="0"/>
    <n v="0"/>
    <n v="0"/>
    <n v="0"/>
    <n v="0"/>
    <n v="0"/>
    <n v="0"/>
    <x v="17"/>
  </r>
  <r>
    <n v="17189"/>
    <n v="0"/>
    <n v="17189"/>
    <n v="0"/>
    <n v="0"/>
    <n v="0"/>
    <n v="0"/>
    <n v="0"/>
    <n v="0"/>
    <n v="0"/>
    <n v="0"/>
    <n v="0"/>
    <x v="29"/>
  </r>
  <r>
    <n v="245"/>
    <n v="245"/>
    <n v="0"/>
    <n v="0"/>
    <n v="0"/>
    <n v="0"/>
    <n v="0"/>
    <n v="0"/>
    <n v="245"/>
    <n v="245"/>
    <n v="0"/>
    <n v="0"/>
    <x v="58"/>
  </r>
  <r>
    <n v="2"/>
    <n v="2"/>
    <n v="0"/>
    <n v="0"/>
    <n v="0"/>
    <n v="0"/>
    <n v="0"/>
    <n v="0"/>
    <n v="0"/>
    <n v="0"/>
    <n v="0"/>
    <n v="0"/>
    <x v="63"/>
  </r>
  <r>
    <n v="57794"/>
    <n v="57794"/>
    <n v="0"/>
    <n v="0"/>
    <n v="57794"/>
    <n v="57794"/>
    <n v="0"/>
    <n v="0"/>
    <n v="0"/>
    <n v="0"/>
    <n v="0"/>
    <n v="0"/>
    <x v="13"/>
  </r>
  <r>
    <n v="19152"/>
    <n v="19152"/>
    <n v="0"/>
    <n v="0"/>
    <n v="0"/>
    <n v="0"/>
    <n v="0"/>
    <n v="0"/>
    <n v="0"/>
    <n v="0"/>
    <n v="0"/>
    <n v="0"/>
    <x v="48"/>
  </r>
  <r>
    <n v="976"/>
    <n v="976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6"/>
  </r>
  <r>
    <n v="335"/>
    <n v="335"/>
    <n v="0"/>
    <n v="0"/>
    <n v="0"/>
    <n v="0"/>
    <n v="0"/>
    <n v="0"/>
    <n v="335"/>
    <n v="335"/>
    <n v="0"/>
    <n v="0"/>
    <x v="40"/>
  </r>
  <r>
    <n v="18"/>
    <n v="18"/>
    <n v="0"/>
    <n v="0"/>
    <n v="0"/>
    <n v="0"/>
    <n v="0"/>
    <n v="0"/>
    <n v="0"/>
    <n v="0"/>
    <n v="0"/>
    <n v="0"/>
    <x v="4"/>
  </r>
  <r>
    <n v="2851"/>
    <n v="285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820"/>
    <n v="820"/>
    <n v="0"/>
    <n v="0"/>
    <n v="0"/>
    <n v="0"/>
    <n v="0"/>
    <n v="0"/>
    <n v="0"/>
    <n v="0"/>
    <n v="0"/>
    <n v="0"/>
    <x v="37"/>
  </r>
  <r>
    <n v="8004"/>
    <n v="8004"/>
    <n v="0"/>
    <n v="0"/>
    <n v="0"/>
    <n v="0"/>
    <n v="0"/>
    <n v="0"/>
    <n v="8004"/>
    <n v="8004"/>
    <n v="0"/>
    <n v="0"/>
    <x v="27"/>
  </r>
  <r>
    <n v="732"/>
    <n v="732"/>
    <n v="0"/>
    <n v="0"/>
    <n v="0"/>
    <n v="0"/>
    <n v="0"/>
    <n v="0"/>
    <n v="732"/>
    <n v="732"/>
    <n v="0"/>
    <n v="0"/>
    <x v="55"/>
  </r>
  <r>
    <n v="761"/>
    <n v="761"/>
    <n v="0"/>
    <n v="0"/>
    <n v="0"/>
    <n v="0"/>
    <n v="0"/>
    <n v="0"/>
    <n v="0"/>
    <n v="0"/>
    <n v="0"/>
    <n v="0"/>
    <x v="26"/>
  </r>
  <r>
    <n v="202"/>
    <n v="202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319"/>
    <n v="319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26"/>
  </r>
  <r>
    <n v="412"/>
    <n v="412"/>
    <n v="0"/>
    <n v="0"/>
    <n v="0"/>
    <n v="0"/>
    <n v="0"/>
    <n v="0"/>
    <n v="0"/>
    <n v="0"/>
    <n v="0"/>
    <n v="0"/>
    <x v="8"/>
  </r>
  <r>
    <n v="1038"/>
    <n v="1038"/>
    <n v="0"/>
    <n v="0"/>
    <n v="0"/>
    <n v="0"/>
    <n v="0"/>
    <n v="0"/>
    <n v="0"/>
    <n v="0"/>
    <n v="0"/>
    <n v="0"/>
    <x v="1"/>
  </r>
  <r>
    <n v="19511"/>
    <n v="19511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53"/>
  </r>
  <r>
    <n v="61811"/>
    <n v="0"/>
    <n v="0"/>
    <n v="61811"/>
    <n v="61811"/>
    <n v="0"/>
    <n v="0"/>
    <n v="61811"/>
    <n v="0"/>
    <n v="0"/>
    <n v="0"/>
    <n v="0"/>
    <x v="71"/>
  </r>
  <r>
    <n v="226"/>
    <n v="226"/>
    <n v="0"/>
    <n v="0"/>
    <n v="0"/>
    <n v="0"/>
    <n v="0"/>
    <n v="0"/>
    <n v="226"/>
    <n v="226"/>
    <n v="0"/>
    <n v="0"/>
    <x v="66"/>
  </r>
  <r>
    <n v="3"/>
    <n v="3"/>
    <n v="0"/>
    <n v="0"/>
    <n v="0"/>
    <n v="0"/>
    <n v="0"/>
    <n v="0"/>
    <n v="0"/>
    <n v="0"/>
    <n v="0"/>
    <n v="0"/>
    <x v="25"/>
  </r>
  <r>
    <n v="3238"/>
    <n v="3238"/>
    <n v="0"/>
    <n v="0"/>
    <n v="0"/>
    <n v="0"/>
    <n v="0"/>
    <n v="0"/>
    <n v="0"/>
    <n v="0"/>
    <n v="0"/>
    <n v="0"/>
    <x v="58"/>
  </r>
  <r>
    <n v="150"/>
    <n v="150"/>
    <n v="0"/>
    <n v="0"/>
    <n v="0"/>
    <n v="0"/>
    <n v="0"/>
    <n v="0"/>
    <n v="0"/>
    <n v="0"/>
    <n v="0"/>
    <n v="0"/>
    <x v="33"/>
  </r>
  <r>
    <n v="252"/>
    <n v="252"/>
    <n v="0"/>
    <n v="0"/>
    <n v="252"/>
    <n v="252"/>
    <n v="0"/>
    <n v="0"/>
    <n v="0"/>
    <n v="0"/>
    <n v="0"/>
    <n v="0"/>
    <x v="8"/>
  </r>
  <r>
    <n v="13"/>
    <n v="0"/>
    <n v="13"/>
    <n v="0"/>
    <n v="0"/>
    <n v="0"/>
    <n v="0"/>
    <n v="0"/>
    <n v="0"/>
    <n v="0"/>
    <n v="0"/>
    <n v="0"/>
    <x v="32"/>
  </r>
  <r>
    <n v="511"/>
    <n v="511"/>
    <n v="0"/>
    <n v="0"/>
    <n v="0"/>
    <n v="0"/>
    <n v="0"/>
    <n v="0"/>
    <n v="0"/>
    <n v="0"/>
    <n v="0"/>
    <n v="0"/>
    <x v="47"/>
  </r>
  <r>
    <n v="2589"/>
    <n v="2589"/>
    <n v="0"/>
    <n v="0"/>
    <n v="2589"/>
    <n v="2589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6"/>
  </r>
  <r>
    <n v="1387"/>
    <n v="1387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52"/>
  </r>
  <r>
    <n v="398"/>
    <n v="398"/>
    <n v="0"/>
    <n v="0"/>
    <n v="0"/>
    <n v="0"/>
    <n v="0"/>
    <n v="0"/>
    <n v="0"/>
    <n v="0"/>
    <n v="0"/>
    <n v="0"/>
    <x v="29"/>
  </r>
  <r>
    <n v="684"/>
    <n v="684"/>
    <n v="0"/>
    <n v="0"/>
    <n v="0"/>
    <n v="0"/>
    <n v="0"/>
    <n v="0"/>
    <n v="684"/>
    <n v="684"/>
    <n v="0"/>
    <n v="0"/>
    <x v="27"/>
  </r>
  <r>
    <n v="317"/>
    <n v="317"/>
    <n v="0"/>
    <n v="0"/>
    <n v="0"/>
    <n v="0"/>
    <n v="0"/>
    <n v="0"/>
    <n v="0"/>
    <n v="0"/>
    <n v="0"/>
    <n v="0"/>
    <x v="57"/>
  </r>
  <r>
    <n v="112"/>
    <n v="0"/>
    <n v="112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29"/>
  </r>
  <r>
    <n v="486"/>
    <n v="486"/>
    <n v="0"/>
    <n v="0"/>
    <n v="0"/>
    <n v="0"/>
    <n v="0"/>
    <n v="0"/>
    <n v="0"/>
    <n v="0"/>
    <n v="0"/>
    <n v="0"/>
    <x v="8"/>
  </r>
  <r>
    <n v="22928"/>
    <n v="22928"/>
    <n v="0"/>
    <n v="0"/>
    <n v="22928"/>
    <n v="22928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4"/>
  </r>
  <r>
    <n v="783"/>
    <n v="783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38"/>
  </r>
  <r>
    <n v="721"/>
    <n v="721"/>
    <n v="0"/>
    <n v="0"/>
    <n v="0"/>
    <n v="0"/>
    <n v="0"/>
    <n v="0"/>
    <n v="721"/>
    <n v="721"/>
    <n v="0"/>
    <n v="0"/>
    <x v="14"/>
  </r>
  <r>
    <n v="5"/>
    <n v="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8"/>
  </r>
  <r>
    <n v="11452"/>
    <n v="11452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16"/>
    <n v="16"/>
    <n v="0"/>
    <n v="0"/>
    <x v="19"/>
  </r>
  <r>
    <n v="26"/>
    <n v="26"/>
    <n v="0"/>
    <n v="0"/>
    <n v="0"/>
    <n v="0"/>
    <n v="0"/>
    <n v="0"/>
    <n v="0"/>
    <n v="0"/>
    <n v="0"/>
    <n v="0"/>
    <x v="37"/>
  </r>
  <r>
    <n v="2860"/>
    <n v="2860"/>
    <n v="0"/>
    <n v="0"/>
    <n v="0"/>
    <n v="0"/>
    <n v="0"/>
    <n v="0"/>
    <n v="0"/>
    <n v="0"/>
    <n v="0"/>
    <n v="0"/>
    <x v="49"/>
  </r>
  <r>
    <n v="4428"/>
    <n v="0"/>
    <n v="0"/>
    <n v="4428"/>
    <n v="0"/>
    <n v="0"/>
    <n v="0"/>
    <n v="0"/>
    <n v="0"/>
    <n v="0"/>
    <n v="0"/>
    <n v="0"/>
    <x v="69"/>
  </r>
  <r>
    <n v="991"/>
    <n v="991"/>
    <n v="0"/>
    <n v="0"/>
    <n v="0"/>
    <n v="0"/>
    <n v="0"/>
    <n v="0"/>
    <n v="0"/>
    <n v="0"/>
    <n v="0"/>
    <n v="0"/>
    <x v="27"/>
  </r>
  <r>
    <n v="1318"/>
    <n v="0"/>
    <n v="1318"/>
    <n v="0"/>
    <n v="0"/>
    <n v="0"/>
    <n v="0"/>
    <n v="0"/>
    <n v="0"/>
    <n v="0"/>
    <n v="0"/>
    <n v="0"/>
    <x v="61"/>
  </r>
  <r>
    <n v="867"/>
    <n v="867"/>
    <n v="0"/>
    <n v="0"/>
    <n v="0"/>
    <n v="0"/>
    <n v="0"/>
    <n v="0"/>
    <n v="0"/>
    <n v="0"/>
    <n v="0"/>
    <n v="0"/>
    <x v="60"/>
  </r>
  <r>
    <n v="2127"/>
    <n v="2127"/>
    <n v="0"/>
    <n v="0"/>
    <n v="0"/>
    <n v="0"/>
    <n v="0"/>
    <n v="0"/>
    <n v="0"/>
    <n v="0"/>
    <n v="0"/>
    <n v="0"/>
    <x v="47"/>
  </r>
  <r>
    <n v="4930"/>
    <n v="4930"/>
    <n v="0"/>
    <n v="0"/>
    <n v="0"/>
    <n v="0"/>
    <n v="0"/>
    <n v="0"/>
    <n v="0"/>
    <n v="0"/>
    <n v="0"/>
    <n v="0"/>
    <x v="4"/>
  </r>
  <r>
    <n v="64"/>
    <n v="64"/>
    <n v="0"/>
    <n v="0"/>
    <n v="0"/>
    <n v="0"/>
    <n v="0"/>
    <n v="0"/>
    <n v="0"/>
    <n v="0"/>
    <n v="0"/>
    <n v="0"/>
    <x v="61"/>
  </r>
  <r>
    <n v="14525"/>
    <n v="0"/>
    <n v="14525"/>
    <n v="0"/>
    <n v="0"/>
    <n v="0"/>
    <n v="0"/>
    <n v="0"/>
    <n v="0"/>
    <n v="0"/>
    <n v="0"/>
    <n v="0"/>
    <x v="60"/>
  </r>
  <r>
    <n v="500"/>
    <n v="500"/>
    <n v="0"/>
    <n v="0"/>
    <n v="0"/>
    <n v="0"/>
    <n v="0"/>
    <n v="0"/>
    <n v="0"/>
    <n v="0"/>
    <n v="0"/>
    <n v="0"/>
    <x v="3"/>
  </r>
  <r>
    <n v="140"/>
    <n v="140"/>
    <n v="0"/>
    <n v="0"/>
    <n v="140"/>
    <n v="140"/>
    <n v="0"/>
    <n v="0"/>
    <n v="0"/>
    <n v="0"/>
    <n v="0"/>
    <n v="0"/>
    <x v="30"/>
  </r>
  <r>
    <n v="60"/>
    <n v="60"/>
    <n v="0"/>
    <n v="0"/>
    <n v="0"/>
    <n v="0"/>
    <n v="0"/>
    <n v="0"/>
    <n v="60"/>
    <n v="60"/>
    <n v="0"/>
    <n v="0"/>
    <x v="30"/>
  </r>
  <r>
    <n v="122"/>
    <n v="122"/>
    <n v="0"/>
    <n v="0"/>
    <n v="122"/>
    <n v="122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15"/>
  </r>
  <r>
    <n v="605"/>
    <n v="0"/>
    <n v="605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345"/>
    <n v="345"/>
    <n v="0"/>
    <n v="0"/>
    <n v="0"/>
    <n v="0"/>
    <n v="0"/>
    <n v="0"/>
    <n v="0"/>
    <n v="0"/>
    <n v="0"/>
    <n v="0"/>
    <x v="15"/>
  </r>
  <r>
    <n v="235"/>
    <n v="0"/>
    <n v="235"/>
    <n v="0"/>
    <n v="0"/>
    <n v="0"/>
    <n v="0"/>
    <n v="0"/>
    <n v="0"/>
    <n v="0"/>
    <n v="0"/>
    <n v="0"/>
    <x v="24"/>
  </r>
  <r>
    <n v="3892"/>
    <n v="3892"/>
    <n v="0"/>
    <n v="0"/>
    <n v="0"/>
    <n v="0"/>
    <n v="0"/>
    <n v="0"/>
    <n v="3892"/>
    <n v="3892"/>
    <n v="0"/>
    <n v="0"/>
    <x v="35"/>
  </r>
  <r>
    <n v="21038"/>
    <n v="21038"/>
    <n v="0"/>
    <n v="0"/>
    <n v="21038"/>
    <n v="21038"/>
    <n v="0"/>
    <n v="0"/>
    <n v="0"/>
    <n v="0"/>
    <n v="0"/>
    <n v="0"/>
    <x v="27"/>
  </r>
  <r>
    <n v="1068"/>
    <n v="1068"/>
    <n v="0"/>
    <n v="0"/>
    <n v="0"/>
    <n v="0"/>
    <n v="0"/>
    <n v="0"/>
    <n v="1068"/>
    <n v="1068"/>
    <n v="0"/>
    <n v="0"/>
    <x v="44"/>
  </r>
  <r>
    <n v="1059"/>
    <n v="0"/>
    <n v="1059"/>
    <n v="0"/>
    <n v="0"/>
    <n v="0"/>
    <n v="0"/>
    <n v="0"/>
    <n v="0"/>
    <n v="0"/>
    <n v="0"/>
    <n v="0"/>
    <x v="15"/>
  </r>
  <r>
    <n v="537"/>
    <n v="0"/>
    <n v="537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46"/>
  </r>
  <r>
    <n v="18237"/>
    <n v="0"/>
    <n v="18237"/>
    <n v="0"/>
    <n v="0"/>
    <n v="0"/>
    <n v="0"/>
    <n v="0"/>
    <n v="0"/>
    <n v="0"/>
    <n v="0"/>
    <n v="0"/>
    <x v="23"/>
  </r>
  <r>
    <n v="17590"/>
    <n v="17590"/>
    <n v="0"/>
    <n v="0"/>
    <n v="0"/>
    <n v="0"/>
    <n v="0"/>
    <n v="0"/>
    <n v="0"/>
    <n v="0"/>
    <n v="0"/>
    <n v="0"/>
    <x v="43"/>
  </r>
  <r>
    <n v="238"/>
    <n v="238"/>
    <n v="0"/>
    <n v="0"/>
    <n v="238"/>
    <n v="238"/>
    <n v="0"/>
    <n v="0"/>
    <n v="0"/>
    <n v="0"/>
    <n v="0"/>
    <n v="0"/>
    <x v="59"/>
  </r>
  <r>
    <n v="21960"/>
    <n v="0"/>
    <n v="21960"/>
    <n v="0"/>
    <n v="0"/>
    <n v="0"/>
    <n v="0"/>
    <n v="0"/>
    <n v="0"/>
    <n v="0"/>
    <n v="0"/>
    <n v="0"/>
    <x v="37"/>
  </r>
  <r>
    <n v="321"/>
    <n v="321"/>
    <n v="0"/>
    <n v="0"/>
    <n v="0"/>
    <n v="0"/>
    <n v="0"/>
    <n v="0"/>
    <n v="0"/>
    <n v="0"/>
    <n v="0"/>
    <n v="0"/>
    <x v="51"/>
  </r>
  <r>
    <n v="1819"/>
    <n v="1819"/>
    <n v="0"/>
    <n v="0"/>
    <n v="0"/>
    <n v="0"/>
    <n v="0"/>
    <n v="0"/>
    <n v="0"/>
    <n v="0"/>
    <n v="0"/>
    <n v="0"/>
    <x v="46"/>
  </r>
  <r>
    <n v="9957"/>
    <n v="9957"/>
    <n v="0"/>
    <n v="0"/>
    <n v="0"/>
    <n v="0"/>
    <n v="0"/>
    <n v="0"/>
    <n v="0"/>
    <n v="0"/>
    <n v="0"/>
    <n v="0"/>
    <x v="2"/>
  </r>
  <r>
    <n v="173"/>
    <n v="17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5"/>
  </r>
  <r>
    <n v="66"/>
    <n v="66"/>
    <n v="0"/>
    <n v="0"/>
    <n v="0"/>
    <n v="0"/>
    <n v="0"/>
    <n v="0"/>
    <n v="0"/>
    <n v="0"/>
    <n v="0"/>
    <n v="0"/>
    <x v="30"/>
  </r>
  <r>
    <n v="173"/>
    <n v="173"/>
    <n v="0"/>
    <n v="0"/>
    <n v="0"/>
    <n v="0"/>
    <n v="0"/>
    <n v="0"/>
    <n v="0"/>
    <n v="0"/>
    <n v="0"/>
    <n v="0"/>
    <x v="18"/>
  </r>
  <r>
    <n v="5679"/>
    <n v="5679"/>
    <n v="0"/>
    <n v="0"/>
    <n v="0"/>
    <n v="0"/>
    <n v="0"/>
    <n v="0"/>
    <n v="0"/>
    <n v="0"/>
    <n v="0"/>
    <n v="0"/>
    <x v="43"/>
  </r>
  <r>
    <n v="800"/>
    <n v="800"/>
    <n v="0"/>
    <n v="0"/>
    <n v="0"/>
    <n v="0"/>
    <n v="0"/>
    <n v="0"/>
    <n v="0"/>
    <n v="0"/>
    <n v="0"/>
    <n v="0"/>
    <x v="61"/>
  </r>
  <r>
    <n v="648"/>
    <n v="648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60"/>
  </r>
  <r>
    <n v="862"/>
    <n v="862"/>
    <n v="0"/>
    <n v="0"/>
    <n v="0"/>
    <n v="0"/>
    <n v="0"/>
    <n v="0"/>
    <n v="0"/>
    <n v="0"/>
    <n v="0"/>
    <n v="0"/>
    <x v="15"/>
  </r>
  <r>
    <n v="1212"/>
    <n v="1212"/>
    <n v="0"/>
    <n v="0"/>
    <n v="0"/>
    <n v="0"/>
    <n v="0"/>
    <n v="0"/>
    <n v="0"/>
    <n v="0"/>
    <n v="0"/>
    <n v="0"/>
    <x v="59"/>
  </r>
  <r>
    <n v="211"/>
    <n v="211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46"/>
  </r>
  <r>
    <n v="14415"/>
    <n v="14415"/>
    <n v="0"/>
    <n v="0"/>
    <n v="0"/>
    <n v="0"/>
    <n v="0"/>
    <n v="0"/>
    <n v="0"/>
    <n v="0"/>
    <n v="0"/>
    <n v="0"/>
    <x v="65"/>
  </r>
  <r>
    <n v="40"/>
    <n v="40"/>
    <n v="0"/>
    <n v="0"/>
    <n v="0"/>
    <n v="0"/>
    <n v="0"/>
    <n v="0"/>
    <n v="0"/>
    <n v="0"/>
    <n v="0"/>
    <n v="0"/>
    <x v="3"/>
  </r>
  <r>
    <n v="178"/>
    <n v="178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33"/>
  </r>
  <r>
    <n v="265"/>
    <n v="0"/>
    <n v="265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39"/>
  </r>
  <r>
    <n v="2463"/>
    <n v="2463"/>
    <n v="0"/>
    <n v="0"/>
    <n v="2463"/>
    <n v="2463"/>
    <n v="0"/>
    <n v="0"/>
    <n v="0"/>
    <n v="0"/>
    <n v="0"/>
    <n v="0"/>
    <x v="47"/>
  </r>
  <r>
    <n v="40"/>
    <n v="0"/>
    <n v="40"/>
    <n v="0"/>
    <n v="0"/>
    <n v="0"/>
    <n v="0"/>
    <n v="0"/>
    <n v="0"/>
    <n v="0"/>
    <n v="0"/>
    <n v="0"/>
    <x v="68"/>
  </r>
  <r>
    <n v="1253"/>
    <n v="1253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3"/>
  </r>
  <r>
    <n v="4932"/>
    <n v="0"/>
    <n v="4932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23"/>
    <n v="23"/>
    <n v="0"/>
    <n v="0"/>
    <x v="59"/>
  </r>
  <r>
    <n v="120"/>
    <n v="120"/>
    <n v="0"/>
    <n v="0"/>
    <n v="0"/>
    <n v="0"/>
    <n v="0"/>
    <n v="0"/>
    <n v="0"/>
    <n v="0"/>
    <n v="0"/>
    <n v="0"/>
    <x v="26"/>
  </r>
  <r>
    <n v="4550"/>
    <n v="455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10"/>
    <n v="10"/>
    <n v="0"/>
    <n v="0"/>
    <n v="10"/>
    <n v="10"/>
    <n v="0"/>
    <n v="0"/>
    <n v="0"/>
    <n v="0"/>
    <n v="0"/>
    <n v="0"/>
    <x v="53"/>
  </r>
  <r>
    <n v="29190"/>
    <n v="0"/>
    <n v="29190"/>
    <n v="0"/>
    <n v="0"/>
    <n v="0"/>
    <n v="0"/>
    <n v="0"/>
    <n v="0"/>
    <n v="0"/>
    <n v="0"/>
    <n v="0"/>
    <x v="12"/>
  </r>
  <r>
    <n v="812"/>
    <n v="812"/>
    <n v="0"/>
    <n v="0"/>
    <n v="812"/>
    <n v="812"/>
    <n v="0"/>
    <n v="0"/>
    <n v="0"/>
    <n v="0"/>
    <n v="0"/>
    <n v="0"/>
    <x v="39"/>
  </r>
  <r>
    <n v="108"/>
    <n v="108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28"/>
  </r>
  <r>
    <n v="1036"/>
    <n v="1036"/>
    <n v="0"/>
    <n v="0"/>
    <n v="0"/>
    <n v="0"/>
    <n v="0"/>
    <n v="0"/>
    <n v="0"/>
    <n v="0"/>
    <n v="0"/>
    <n v="0"/>
    <x v="22"/>
  </r>
  <r>
    <n v="307"/>
    <n v="307"/>
    <n v="0"/>
    <n v="0"/>
    <n v="0"/>
    <n v="0"/>
    <n v="0"/>
    <n v="0"/>
    <n v="307"/>
    <n v="307"/>
    <n v="0"/>
    <n v="0"/>
    <x v="0"/>
  </r>
  <r>
    <n v="263"/>
    <n v="263"/>
    <n v="0"/>
    <n v="0"/>
    <n v="0"/>
    <n v="0"/>
    <n v="0"/>
    <n v="0"/>
    <n v="0"/>
    <n v="0"/>
    <n v="0"/>
    <n v="0"/>
    <x v="17"/>
  </r>
  <r>
    <n v="20609"/>
    <n v="20609"/>
    <n v="0"/>
    <n v="0"/>
    <n v="0"/>
    <n v="0"/>
    <n v="0"/>
    <n v="0"/>
    <n v="0"/>
    <n v="0"/>
    <n v="0"/>
    <n v="0"/>
    <x v="58"/>
  </r>
  <r>
    <n v="10188"/>
    <n v="10188"/>
    <n v="0"/>
    <n v="0"/>
    <n v="0"/>
    <n v="0"/>
    <n v="0"/>
    <n v="0"/>
    <n v="0"/>
    <n v="0"/>
    <n v="0"/>
    <n v="0"/>
    <x v="37"/>
  </r>
  <r>
    <n v="219"/>
    <n v="219"/>
    <n v="0"/>
    <n v="0"/>
    <n v="0"/>
    <n v="0"/>
    <n v="0"/>
    <n v="0"/>
    <n v="0"/>
    <n v="0"/>
    <n v="0"/>
    <n v="0"/>
    <x v="24"/>
  </r>
  <r>
    <n v="3033"/>
    <n v="3033"/>
    <n v="0"/>
    <n v="0"/>
    <n v="0"/>
    <n v="0"/>
    <n v="0"/>
    <n v="0"/>
    <n v="0"/>
    <n v="0"/>
    <n v="0"/>
    <n v="0"/>
    <x v="22"/>
  </r>
  <r>
    <n v="3152"/>
    <n v="3152"/>
    <n v="0"/>
    <n v="0"/>
    <n v="0"/>
    <n v="0"/>
    <n v="0"/>
    <n v="0"/>
    <n v="3152"/>
    <n v="3152"/>
    <n v="0"/>
    <n v="0"/>
    <x v="56"/>
  </r>
  <r>
    <n v="4847"/>
    <n v="4847"/>
    <n v="0"/>
    <n v="0"/>
    <n v="4847"/>
    <n v="4847"/>
    <n v="0"/>
    <n v="0"/>
    <n v="0"/>
    <n v="0"/>
    <n v="0"/>
    <n v="0"/>
    <x v="14"/>
  </r>
  <r>
    <n v="155"/>
    <n v="155"/>
    <n v="0"/>
    <n v="0"/>
    <n v="0"/>
    <n v="0"/>
    <n v="0"/>
    <n v="0"/>
    <n v="155"/>
    <n v="155"/>
    <n v="0"/>
    <n v="0"/>
    <x v="30"/>
  </r>
  <r>
    <n v="9"/>
    <n v="9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0"/>
  </r>
  <r>
    <n v="435"/>
    <n v="435"/>
    <n v="0"/>
    <n v="0"/>
    <n v="0"/>
    <n v="0"/>
    <n v="0"/>
    <n v="0"/>
    <n v="0"/>
    <n v="0"/>
    <n v="0"/>
    <n v="0"/>
    <x v="37"/>
  </r>
  <r>
    <n v="162"/>
    <n v="0"/>
    <n v="162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8"/>
  </r>
  <r>
    <n v="8239"/>
    <n v="8239"/>
    <n v="0"/>
    <n v="0"/>
    <n v="8239"/>
    <n v="8239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29"/>
  </r>
  <r>
    <n v="8116"/>
    <n v="8116"/>
    <n v="0"/>
    <n v="0"/>
    <n v="0"/>
    <n v="0"/>
    <n v="0"/>
    <n v="0"/>
    <n v="0"/>
    <n v="0"/>
    <n v="0"/>
    <n v="0"/>
    <x v="44"/>
  </r>
  <r>
    <n v="1456"/>
    <n v="1456"/>
    <n v="0"/>
    <n v="0"/>
    <n v="0"/>
    <n v="0"/>
    <n v="0"/>
    <n v="0"/>
    <n v="0"/>
    <n v="0"/>
    <n v="0"/>
    <n v="0"/>
    <x v="10"/>
  </r>
  <r>
    <n v="4565"/>
    <n v="0"/>
    <n v="4565"/>
    <n v="0"/>
    <n v="0"/>
    <n v="0"/>
    <n v="0"/>
    <n v="0"/>
    <n v="0"/>
    <n v="0"/>
    <n v="0"/>
    <n v="0"/>
    <x v="35"/>
  </r>
  <r>
    <n v="326"/>
    <n v="326"/>
    <n v="0"/>
    <n v="0"/>
    <n v="0"/>
    <n v="0"/>
    <n v="0"/>
    <n v="0"/>
    <n v="0"/>
    <n v="0"/>
    <n v="0"/>
    <n v="0"/>
    <x v="1"/>
  </r>
  <r>
    <n v="4034"/>
    <n v="4034"/>
    <n v="0"/>
    <n v="0"/>
    <n v="4034"/>
    <n v="4034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8"/>
  </r>
  <r>
    <n v="416"/>
    <n v="416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3"/>
  </r>
  <r>
    <n v="149"/>
    <n v="149"/>
    <n v="0"/>
    <n v="0"/>
    <n v="0"/>
    <n v="0"/>
    <n v="0"/>
    <n v="0"/>
    <n v="149"/>
    <n v="149"/>
    <n v="0"/>
    <n v="0"/>
    <x v="10"/>
  </r>
  <r>
    <n v="676"/>
    <n v="676"/>
    <n v="0"/>
    <n v="0"/>
    <n v="0"/>
    <n v="0"/>
    <n v="0"/>
    <n v="0"/>
    <n v="0"/>
    <n v="0"/>
    <n v="0"/>
    <n v="0"/>
    <x v="57"/>
  </r>
  <r>
    <n v="52"/>
    <n v="0"/>
    <n v="52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1"/>
  </r>
  <r>
    <n v="680"/>
    <n v="680"/>
    <n v="0"/>
    <n v="0"/>
    <n v="0"/>
    <n v="0"/>
    <n v="0"/>
    <n v="0"/>
    <n v="0"/>
    <n v="0"/>
    <n v="0"/>
    <n v="0"/>
    <x v="47"/>
  </r>
  <r>
    <n v="205"/>
    <n v="205"/>
    <n v="0"/>
    <n v="0"/>
    <n v="0"/>
    <n v="0"/>
    <n v="0"/>
    <n v="0"/>
    <n v="0"/>
    <n v="0"/>
    <n v="0"/>
    <n v="0"/>
    <x v="52"/>
  </r>
  <r>
    <n v="99"/>
    <n v="99"/>
    <n v="0"/>
    <n v="0"/>
    <n v="0"/>
    <n v="0"/>
    <n v="0"/>
    <n v="0"/>
    <n v="0"/>
    <n v="0"/>
    <n v="0"/>
    <n v="0"/>
    <x v="29"/>
  </r>
  <r>
    <n v="586"/>
    <n v="0"/>
    <n v="586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0"/>
  </r>
  <r>
    <n v="438"/>
    <n v="438"/>
    <n v="0"/>
    <n v="0"/>
    <n v="0"/>
    <n v="0"/>
    <n v="0"/>
    <n v="0"/>
    <n v="0"/>
    <n v="0"/>
    <n v="0"/>
    <n v="0"/>
    <x v="51"/>
  </r>
  <r>
    <n v="186"/>
    <n v="186"/>
    <n v="0"/>
    <n v="0"/>
    <n v="0"/>
    <n v="0"/>
    <n v="0"/>
    <n v="0"/>
    <n v="186"/>
    <n v="186"/>
    <n v="0"/>
    <n v="0"/>
    <x v="31"/>
  </r>
  <r>
    <n v="58"/>
    <n v="58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42"/>
    <n v="42"/>
    <n v="0"/>
    <n v="0"/>
    <x v="29"/>
  </r>
  <r>
    <n v="16940"/>
    <n v="16940"/>
    <n v="0"/>
    <n v="0"/>
    <n v="0"/>
    <n v="0"/>
    <n v="0"/>
    <n v="0"/>
    <n v="0"/>
    <n v="0"/>
    <n v="0"/>
    <n v="0"/>
    <x v="23"/>
  </r>
  <r>
    <n v="334"/>
    <n v="334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68"/>
  </r>
  <r>
    <n v="1021"/>
    <n v="102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126"/>
    <n v="126"/>
    <n v="0"/>
    <n v="0"/>
    <x v="40"/>
  </r>
  <r>
    <n v="1"/>
    <n v="1"/>
    <n v="0"/>
    <n v="0"/>
    <n v="0"/>
    <n v="0"/>
    <n v="0"/>
    <n v="0"/>
    <n v="0"/>
    <n v="0"/>
    <n v="0"/>
    <n v="0"/>
    <x v="70"/>
  </r>
  <r>
    <n v="231"/>
    <n v="231"/>
    <n v="0"/>
    <n v="0"/>
    <n v="0"/>
    <n v="0"/>
    <n v="0"/>
    <n v="0"/>
    <n v="0"/>
    <n v="0"/>
    <n v="0"/>
    <n v="0"/>
    <x v="60"/>
  </r>
  <r>
    <n v="1205"/>
    <n v="1205"/>
    <n v="0"/>
    <n v="0"/>
    <n v="0"/>
    <n v="0"/>
    <n v="0"/>
    <n v="0"/>
    <n v="0"/>
    <n v="0"/>
    <n v="0"/>
    <n v="0"/>
    <x v="35"/>
  </r>
  <r>
    <n v="169"/>
    <n v="169"/>
    <n v="0"/>
    <n v="0"/>
    <n v="0"/>
    <n v="0"/>
    <n v="0"/>
    <n v="0"/>
    <n v="169"/>
    <n v="169"/>
    <n v="0"/>
    <n v="0"/>
    <x v="46"/>
  </r>
  <r>
    <n v="3154"/>
    <n v="0"/>
    <n v="3154"/>
    <n v="0"/>
    <n v="3154"/>
    <n v="0"/>
    <n v="3154"/>
    <n v="0"/>
    <n v="0"/>
    <n v="0"/>
    <n v="0"/>
    <n v="0"/>
    <x v="56"/>
  </r>
  <r>
    <n v="226"/>
    <n v="226"/>
    <n v="0"/>
    <n v="0"/>
    <n v="0"/>
    <n v="0"/>
    <n v="0"/>
    <n v="0"/>
    <n v="0"/>
    <n v="0"/>
    <n v="0"/>
    <n v="0"/>
    <x v="61"/>
  </r>
  <r>
    <n v="726"/>
    <n v="726"/>
    <n v="0"/>
    <n v="0"/>
    <n v="0"/>
    <n v="0"/>
    <n v="0"/>
    <n v="0"/>
    <n v="0"/>
    <n v="0"/>
    <n v="0"/>
    <n v="0"/>
    <x v="2"/>
  </r>
  <r>
    <n v="9094"/>
    <n v="9094"/>
    <n v="0"/>
    <n v="0"/>
    <n v="0"/>
    <n v="0"/>
    <n v="0"/>
    <n v="0"/>
    <n v="0"/>
    <n v="0"/>
    <n v="0"/>
    <n v="0"/>
    <x v="1"/>
  </r>
  <r>
    <n v="3129"/>
    <n v="3129"/>
    <n v="0"/>
    <n v="0"/>
    <n v="0"/>
    <n v="0"/>
    <n v="0"/>
    <n v="0"/>
    <n v="0"/>
    <n v="0"/>
    <n v="0"/>
    <n v="0"/>
    <x v="22"/>
  </r>
  <r>
    <n v="86"/>
    <n v="86"/>
    <n v="0"/>
    <n v="0"/>
    <n v="0"/>
    <n v="0"/>
    <n v="0"/>
    <n v="0"/>
    <n v="0"/>
    <n v="0"/>
    <n v="0"/>
    <n v="0"/>
    <x v="46"/>
  </r>
  <r>
    <n v="299"/>
    <n v="0"/>
    <n v="299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30"/>
    <n v="30"/>
    <n v="0"/>
    <n v="0"/>
    <x v="14"/>
  </r>
  <r>
    <n v="3"/>
    <n v="3"/>
    <n v="0"/>
    <n v="0"/>
    <n v="3"/>
    <n v="3"/>
    <n v="0"/>
    <n v="0"/>
    <n v="0"/>
    <n v="0"/>
    <n v="0"/>
    <n v="0"/>
    <x v="3"/>
  </r>
  <r>
    <n v="684"/>
    <n v="0"/>
    <n v="684"/>
    <n v="0"/>
    <n v="0"/>
    <n v="0"/>
    <n v="0"/>
    <n v="0"/>
    <n v="684"/>
    <n v="0"/>
    <n v="684"/>
    <n v="0"/>
    <x v="20"/>
  </r>
  <r>
    <n v="30"/>
    <n v="30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31"/>
  </r>
  <r>
    <n v="15"/>
    <n v="15"/>
    <n v="0"/>
    <n v="0"/>
    <n v="15"/>
    <n v="15"/>
    <n v="0"/>
    <n v="0"/>
    <n v="0"/>
    <n v="0"/>
    <n v="0"/>
    <n v="0"/>
    <x v="34"/>
  </r>
  <r>
    <n v="91"/>
    <n v="0"/>
    <n v="91"/>
    <n v="0"/>
    <n v="0"/>
    <n v="0"/>
    <n v="0"/>
    <n v="0"/>
    <n v="0"/>
    <n v="0"/>
    <n v="0"/>
    <n v="0"/>
    <x v="59"/>
  </r>
  <r>
    <n v="118"/>
    <n v="118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57"/>
  </r>
  <r>
    <n v="1971"/>
    <n v="1971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7"/>
  </r>
  <r>
    <n v="158"/>
    <n v="158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32"/>
  </r>
  <r>
    <n v="246"/>
    <n v="0"/>
    <n v="246"/>
    <n v="0"/>
    <n v="0"/>
    <n v="0"/>
    <n v="0"/>
    <n v="0"/>
    <n v="0"/>
    <n v="0"/>
    <n v="0"/>
    <n v="0"/>
    <x v="64"/>
  </r>
  <r>
    <n v="232186"/>
    <n v="0"/>
    <n v="0"/>
    <n v="232186"/>
    <n v="232186"/>
    <n v="0"/>
    <n v="0"/>
    <n v="232186"/>
    <n v="0"/>
    <n v="0"/>
    <n v="0"/>
    <n v="0"/>
    <x v="2"/>
  </r>
  <r>
    <n v="242"/>
    <n v="242"/>
    <n v="0"/>
    <n v="0"/>
    <n v="0"/>
    <n v="0"/>
    <n v="0"/>
    <n v="0"/>
    <n v="0"/>
    <n v="0"/>
    <n v="0"/>
    <n v="0"/>
    <x v="61"/>
  </r>
  <r>
    <n v="22717"/>
    <n v="22717"/>
    <n v="0"/>
    <n v="0"/>
    <n v="0"/>
    <n v="0"/>
    <n v="0"/>
    <n v="0"/>
    <n v="0"/>
    <n v="0"/>
    <n v="0"/>
    <n v="0"/>
    <x v="2"/>
  </r>
  <r>
    <n v="36586"/>
    <n v="36586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2"/>
  </r>
  <r>
    <n v="2282"/>
    <n v="0"/>
    <n v="2282"/>
    <n v="0"/>
    <n v="0"/>
    <n v="0"/>
    <n v="0"/>
    <n v="0"/>
    <n v="0"/>
    <n v="0"/>
    <n v="0"/>
    <n v="0"/>
    <x v="22"/>
  </r>
  <r>
    <n v="127"/>
    <n v="0"/>
    <n v="127"/>
    <n v="0"/>
    <n v="0"/>
    <n v="0"/>
    <n v="0"/>
    <n v="0"/>
    <n v="0"/>
    <n v="0"/>
    <n v="0"/>
    <n v="0"/>
    <x v="70"/>
  </r>
  <r>
    <n v="581"/>
    <n v="581"/>
    <n v="0"/>
    <n v="0"/>
    <n v="0"/>
    <n v="0"/>
    <n v="0"/>
    <n v="0"/>
    <n v="0"/>
    <n v="0"/>
    <n v="0"/>
    <n v="0"/>
    <x v="56"/>
  </r>
  <r>
    <n v="32"/>
    <n v="32"/>
    <n v="0"/>
    <n v="0"/>
    <n v="32"/>
    <n v="32"/>
    <n v="0"/>
    <n v="0"/>
    <n v="0"/>
    <n v="0"/>
    <n v="0"/>
    <n v="0"/>
    <x v="66"/>
  </r>
  <r>
    <n v="39"/>
    <n v="39"/>
    <n v="0"/>
    <n v="0"/>
    <n v="0"/>
    <n v="0"/>
    <n v="0"/>
    <n v="0"/>
    <n v="0"/>
    <n v="0"/>
    <n v="0"/>
    <n v="0"/>
    <x v="48"/>
  </r>
  <r>
    <n v="1988"/>
    <n v="0"/>
    <n v="1988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1"/>
  </r>
  <r>
    <n v="9199"/>
    <n v="0"/>
    <n v="9199"/>
    <n v="0"/>
    <n v="0"/>
    <n v="0"/>
    <n v="0"/>
    <n v="0"/>
    <n v="0"/>
    <n v="0"/>
    <n v="0"/>
    <n v="0"/>
    <x v="47"/>
  </r>
  <r>
    <n v="532"/>
    <n v="532"/>
    <n v="0"/>
    <n v="0"/>
    <n v="0"/>
    <n v="0"/>
    <n v="0"/>
    <n v="0"/>
    <n v="0"/>
    <n v="0"/>
    <n v="0"/>
    <n v="0"/>
    <x v="33"/>
  </r>
  <r>
    <n v="472"/>
    <n v="0"/>
    <n v="472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44"/>
    <n v="44"/>
    <n v="0"/>
    <n v="0"/>
    <x v="22"/>
  </r>
  <r>
    <n v="10"/>
    <n v="0"/>
    <n v="1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6"/>
  </r>
  <r>
    <n v="1052"/>
    <n v="1052"/>
    <n v="0"/>
    <n v="0"/>
    <n v="0"/>
    <n v="0"/>
    <n v="0"/>
    <n v="0"/>
    <n v="1052"/>
    <n v="1052"/>
    <n v="0"/>
    <n v="0"/>
    <x v="53"/>
  </r>
  <r>
    <n v="12186"/>
    <n v="12186"/>
    <n v="0"/>
    <n v="0"/>
    <n v="0"/>
    <n v="0"/>
    <n v="0"/>
    <n v="0"/>
    <n v="0"/>
    <n v="0"/>
    <n v="0"/>
    <n v="0"/>
    <x v="37"/>
  </r>
  <r>
    <n v="90"/>
    <n v="9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"/>
  </r>
  <r>
    <n v="4024"/>
    <n v="4024"/>
    <n v="0"/>
    <n v="0"/>
    <n v="0"/>
    <n v="0"/>
    <n v="0"/>
    <n v="0"/>
    <n v="4024"/>
    <n v="4024"/>
    <n v="0"/>
    <n v="0"/>
    <x v="44"/>
  </r>
  <r>
    <n v="2"/>
    <n v="2"/>
    <n v="0"/>
    <n v="0"/>
    <n v="2"/>
    <n v="2"/>
    <n v="0"/>
    <n v="0"/>
    <n v="0"/>
    <n v="0"/>
    <n v="0"/>
    <n v="0"/>
    <x v="73"/>
  </r>
  <r>
    <n v="884"/>
    <n v="0"/>
    <n v="884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475"/>
    <n v="0"/>
    <n v="475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44"/>
    <n v="44"/>
    <n v="0"/>
    <n v="0"/>
    <x v="27"/>
  </r>
  <r>
    <n v="251"/>
    <n v="251"/>
    <n v="0"/>
    <n v="0"/>
    <n v="251"/>
    <n v="251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66"/>
  </r>
  <r>
    <n v="32"/>
    <n v="32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5"/>
  </r>
  <r>
    <n v="169"/>
    <n v="169"/>
    <n v="0"/>
    <n v="0"/>
    <n v="0"/>
    <n v="0"/>
    <n v="0"/>
    <n v="0"/>
    <n v="0"/>
    <n v="0"/>
    <n v="0"/>
    <n v="0"/>
    <x v="24"/>
  </r>
  <r>
    <n v="28"/>
    <n v="28"/>
    <n v="0"/>
    <n v="0"/>
    <n v="28"/>
    <n v="28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30"/>
  </r>
  <r>
    <n v="2340"/>
    <n v="2340"/>
    <n v="0"/>
    <n v="0"/>
    <n v="0"/>
    <n v="0"/>
    <n v="0"/>
    <n v="0"/>
    <n v="0"/>
    <n v="0"/>
    <n v="0"/>
    <n v="0"/>
    <x v="48"/>
  </r>
  <r>
    <n v="3437"/>
    <n v="3437"/>
    <n v="0"/>
    <n v="0"/>
    <n v="3437"/>
    <n v="3437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9"/>
  </r>
  <r>
    <n v="89"/>
    <n v="89"/>
    <n v="0"/>
    <n v="0"/>
    <n v="0"/>
    <n v="0"/>
    <n v="0"/>
    <n v="0"/>
    <n v="0"/>
    <n v="0"/>
    <n v="0"/>
    <n v="0"/>
    <x v="27"/>
  </r>
  <r>
    <n v="252"/>
    <n v="252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34"/>
  </r>
  <r>
    <n v="95"/>
    <n v="0"/>
    <n v="95"/>
    <n v="0"/>
    <n v="0"/>
    <n v="0"/>
    <n v="0"/>
    <n v="0"/>
    <n v="0"/>
    <n v="0"/>
    <n v="0"/>
    <n v="0"/>
    <x v="66"/>
  </r>
  <r>
    <n v="352"/>
    <n v="0"/>
    <n v="352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2"/>
  </r>
  <r>
    <n v="27123"/>
    <n v="27123"/>
    <n v="0"/>
    <n v="0"/>
    <n v="0"/>
    <n v="0"/>
    <n v="0"/>
    <n v="0"/>
    <n v="0"/>
    <n v="0"/>
    <n v="0"/>
    <n v="0"/>
    <x v="43"/>
  </r>
  <r>
    <n v="495"/>
    <n v="0"/>
    <n v="495"/>
    <n v="0"/>
    <n v="0"/>
    <n v="0"/>
    <n v="0"/>
    <n v="0"/>
    <n v="0"/>
    <n v="0"/>
    <n v="0"/>
    <n v="0"/>
    <x v="20"/>
  </r>
  <r>
    <n v="1226"/>
    <n v="1226"/>
    <n v="0"/>
    <n v="0"/>
    <n v="0"/>
    <n v="0"/>
    <n v="0"/>
    <n v="0"/>
    <n v="1226"/>
    <n v="1226"/>
    <n v="0"/>
    <n v="0"/>
    <x v="43"/>
  </r>
  <r>
    <n v="1347"/>
    <n v="134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2"/>
  </r>
  <r>
    <n v="162"/>
    <n v="162"/>
    <n v="0"/>
    <n v="0"/>
    <n v="0"/>
    <n v="0"/>
    <n v="0"/>
    <n v="0"/>
    <n v="0"/>
    <n v="0"/>
    <n v="0"/>
    <n v="0"/>
    <x v="57"/>
  </r>
  <r>
    <n v="245"/>
    <n v="245"/>
    <n v="0"/>
    <n v="0"/>
    <n v="0"/>
    <n v="0"/>
    <n v="0"/>
    <n v="0"/>
    <n v="0"/>
    <n v="0"/>
    <n v="0"/>
    <n v="0"/>
    <x v="24"/>
  </r>
  <r>
    <n v="194"/>
    <n v="194"/>
    <n v="0"/>
    <n v="0"/>
    <n v="0"/>
    <n v="0"/>
    <n v="0"/>
    <n v="0"/>
    <n v="0"/>
    <n v="0"/>
    <n v="0"/>
    <n v="0"/>
    <x v="65"/>
  </r>
  <r>
    <n v="35"/>
    <n v="3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"/>
  </r>
  <r>
    <n v="13615"/>
    <n v="13615"/>
    <n v="0"/>
    <n v="0"/>
    <n v="0"/>
    <n v="0"/>
    <n v="0"/>
    <n v="0"/>
    <n v="13615"/>
    <n v="13615"/>
    <n v="0"/>
    <n v="0"/>
    <x v="43"/>
  </r>
  <r>
    <n v="1221"/>
    <n v="1221"/>
    <n v="0"/>
    <n v="0"/>
    <n v="0"/>
    <n v="0"/>
    <n v="0"/>
    <n v="0"/>
    <n v="1221"/>
    <n v="1221"/>
    <n v="0"/>
    <n v="0"/>
    <x v="58"/>
  </r>
  <r>
    <n v="395"/>
    <n v="395"/>
    <n v="0"/>
    <n v="0"/>
    <n v="0"/>
    <n v="0"/>
    <n v="0"/>
    <n v="0"/>
    <n v="0"/>
    <n v="0"/>
    <n v="0"/>
    <n v="0"/>
    <x v="52"/>
  </r>
  <r>
    <n v="1351"/>
    <n v="1351"/>
    <n v="0"/>
    <n v="0"/>
    <n v="0"/>
    <n v="0"/>
    <n v="0"/>
    <n v="0"/>
    <n v="0"/>
    <n v="0"/>
    <n v="0"/>
    <n v="0"/>
    <x v="19"/>
  </r>
  <r>
    <n v="1073"/>
    <n v="1073"/>
    <n v="0"/>
    <n v="0"/>
    <n v="0"/>
    <n v="0"/>
    <n v="0"/>
    <n v="0"/>
    <n v="0"/>
    <n v="0"/>
    <n v="0"/>
    <n v="0"/>
    <x v="22"/>
  </r>
  <r>
    <n v="331"/>
    <n v="331"/>
    <n v="0"/>
    <n v="0"/>
    <n v="0"/>
    <n v="0"/>
    <n v="0"/>
    <n v="0"/>
    <n v="0"/>
    <n v="0"/>
    <n v="0"/>
    <n v="0"/>
    <x v="22"/>
  </r>
  <r>
    <n v="1727"/>
    <n v="1727"/>
    <n v="0"/>
    <n v="0"/>
    <n v="1727"/>
    <n v="1727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2"/>
  </r>
  <r>
    <n v="518"/>
    <n v="518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4"/>
  </r>
  <r>
    <n v="1744"/>
    <n v="1744"/>
    <n v="0"/>
    <n v="0"/>
    <n v="0"/>
    <n v="0"/>
    <n v="0"/>
    <n v="0"/>
    <n v="0"/>
    <n v="0"/>
    <n v="0"/>
    <n v="0"/>
    <x v="58"/>
  </r>
  <r>
    <n v="407"/>
    <n v="407"/>
    <n v="0"/>
    <n v="0"/>
    <n v="0"/>
    <n v="0"/>
    <n v="0"/>
    <n v="0"/>
    <n v="407"/>
    <n v="407"/>
    <n v="0"/>
    <n v="0"/>
    <x v="21"/>
  </r>
  <r>
    <n v="39"/>
    <n v="39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2"/>
  </r>
  <r>
    <n v="2092"/>
    <n v="0"/>
    <n v="2092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190"/>
    <n v="190"/>
    <n v="0"/>
    <n v="0"/>
    <x v="68"/>
  </r>
  <r>
    <n v="140"/>
    <n v="0"/>
    <n v="140"/>
    <n v="0"/>
    <n v="0"/>
    <n v="0"/>
    <n v="0"/>
    <n v="0"/>
    <n v="140"/>
    <n v="0"/>
    <n v="140"/>
    <n v="0"/>
    <x v="68"/>
  </r>
  <r>
    <n v="151"/>
    <n v="15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46"/>
  </r>
  <r>
    <n v="837"/>
    <n v="0"/>
    <n v="837"/>
    <n v="0"/>
    <n v="0"/>
    <n v="0"/>
    <n v="0"/>
    <n v="0"/>
    <n v="0"/>
    <n v="0"/>
    <n v="0"/>
    <n v="0"/>
    <x v="19"/>
  </r>
  <r>
    <n v="1877"/>
    <n v="0"/>
    <n v="1877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28"/>
  </r>
  <r>
    <n v="5214"/>
    <n v="5214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51"/>
  </r>
  <r>
    <n v="899"/>
    <n v="0"/>
    <n v="899"/>
    <n v="0"/>
    <n v="0"/>
    <n v="0"/>
    <n v="0"/>
    <n v="0"/>
    <n v="899"/>
    <n v="0"/>
    <n v="899"/>
    <n v="0"/>
    <x v="45"/>
  </r>
  <r>
    <n v="15504"/>
    <n v="15504"/>
    <n v="0"/>
    <n v="0"/>
    <n v="15504"/>
    <n v="15504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45"/>
  </r>
  <r>
    <n v="89"/>
    <n v="8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19"/>
  </r>
  <r>
    <n v="337"/>
    <n v="337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5"/>
  </r>
  <r>
    <n v="817"/>
    <n v="817"/>
    <n v="0"/>
    <n v="0"/>
    <n v="0"/>
    <n v="0"/>
    <n v="0"/>
    <n v="0"/>
    <n v="0"/>
    <n v="0"/>
    <n v="0"/>
    <n v="0"/>
    <x v="14"/>
  </r>
  <r>
    <n v="775"/>
    <n v="775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0"/>
    <n v="0"/>
    <n v="0"/>
    <n v="0"/>
    <x v="0"/>
  </r>
  <r>
    <n v="1808"/>
    <n v="1808"/>
    <n v="0"/>
    <n v="0"/>
    <n v="0"/>
    <n v="0"/>
    <n v="0"/>
    <n v="0"/>
    <n v="0"/>
    <n v="0"/>
    <n v="0"/>
    <n v="0"/>
    <x v="35"/>
  </r>
  <r>
    <n v="284"/>
    <n v="284"/>
    <n v="0"/>
    <n v="0"/>
    <n v="284"/>
    <n v="284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66"/>
  </r>
  <r>
    <n v="79"/>
    <n v="79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60"/>
  </r>
  <r>
    <n v="16626"/>
    <n v="16626"/>
    <n v="0"/>
    <n v="0"/>
    <n v="0"/>
    <n v="0"/>
    <n v="0"/>
    <n v="0"/>
    <n v="16626"/>
    <n v="16626"/>
    <n v="0"/>
    <n v="0"/>
    <x v="43"/>
  </r>
  <r>
    <n v="1542"/>
    <n v="0"/>
    <n v="1542"/>
    <n v="0"/>
    <n v="0"/>
    <n v="0"/>
    <n v="0"/>
    <n v="0"/>
    <n v="0"/>
    <n v="0"/>
    <n v="0"/>
    <n v="0"/>
    <x v="0"/>
  </r>
  <r>
    <n v="157"/>
    <n v="157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37"/>
  </r>
  <r>
    <n v="232"/>
    <n v="232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47"/>
  </r>
  <r>
    <n v="190"/>
    <n v="190"/>
    <n v="0"/>
    <n v="0"/>
    <n v="0"/>
    <n v="0"/>
    <n v="0"/>
    <n v="0"/>
    <n v="0"/>
    <n v="0"/>
    <n v="0"/>
    <n v="0"/>
    <x v="59"/>
  </r>
  <r>
    <n v="910"/>
    <n v="910"/>
    <n v="0"/>
    <n v="0"/>
    <n v="0"/>
    <n v="0"/>
    <n v="0"/>
    <n v="0"/>
    <n v="0"/>
    <n v="0"/>
    <n v="0"/>
    <n v="0"/>
    <x v="23"/>
  </r>
  <r>
    <n v="372"/>
    <n v="372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28"/>
  </r>
  <r>
    <n v="2468"/>
    <n v="2468"/>
    <n v="0"/>
    <n v="0"/>
    <n v="0"/>
    <n v="0"/>
    <n v="0"/>
    <n v="0"/>
    <n v="2468"/>
    <n v="2468"/>
    <n v="0"/>
    <n v="0"/>
    <x v="65"/>
  </r>
  <r>
    <n v="299"/>
    <n v="299"/>
    <n v="0"/>
    <n v="0"/>
    <n v="0"/>
    <n v="0"/>
    <n v="0"/>
    <n v="0"/>
    <n v="0"/>
    <n v="0"/>
    <n v="0"/>
    <n v="0"/>
    <x v="48"/>
  </r>
  <r>
    <n v="35742"/>
    <n v="35742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39"/>
  </r>
  <r>
    <n v="17"/>
    <n v="17"/>
    <n v="0"/>
    <n v="0"/>
    <n v="17"/>
    <n v="17"/>
    <n v="0"/>
    <n v="0"/>
    <n v="0"/>
    <n v="0"/>
    <n v="0"/>
    <n v="0"/>
    <x v="51"/>
  </r>
  <r>
    <n v="12344"/>
    <n v="12344"/>
    <n v="0"/>
    <n v="0"/>
    <n v="0"/>
    <n v="0"/>
    <n v="0"/>
    <n v="0"/>
    <n v="0"/>
    <n v="0"/>
    <n v="0"/>
    <n v="0"/>
    <x v="52"/>
  </r>
  <r>
    <n v="845"/>
    <n v="845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3"/>
  </r>
  <r>
    <n v="916"/>
    <n v="916"/>
    <n v="0"/>
    <n v="0"/>
    <n v="0"/>
    <n v="0"/>
    <n v="0"/>
    <n v="0"/>
    <n v="0"/>
    <n v="0"/>
    <n v="0"/>
    <n v="0"/>
    <x v="28"/>
  </r>
  <r>
    <n v="14"/>
    <n v="0"/>
    <n v="14"/>
    <n v="0"/>
    <n v="0"/>
    <n v="0"/>
    <n v="0"/>
    <n v="0"/>
    <n v="0"/>
    <n v="0"/>
    <n v="0"/>
    <n v="0"/>
    <x v="25"/>
  </r>
  <r>
    <n v="16062"/>
    <n v="16062"/>
    <n v="0"/>
    <n v="0"/>
    <n v="0"/>
    <n v="0"/>
    <n v="0"/>
    <n v="0"/>
    <n v="0"/>
    <n v="0"/>
    <n v="0"/>
    <n v="0"/>
    <x v="65"/>
  </r>
  <r>
    <n v="137"/>
    <n v="137"/>
    <n v="0"/>
    <n v="0"/>
    <n v="0"/>
    <n v="0"/>
    <n v="0"/>
    <n v="0"/>
    <n v="0"/>
    <n v="0"/>
    <n v="0"/>
    <n v="0"/>
    <x v="34"/>
  </r>
  <r>
    <n v="19983"/>
    <n v="0"/>
    <n v="19983"/>
    <n v="0"/>
    <n v="0"/>
    <n v="0"/>
    <n v="0"/>
    <n v="0"/>
    <n v="0"/>
    <n v="0"/>
    <n v="0"/>
    <n v="0"/>
    <x v="37"/>
  </r>
  <r>
    <n v="1082"/>
    <n v="1082"/>
    <n v="0"/>
    <n v="0"/>
    <n v="1082"/>
    <n v="1082"/>
    <n v="0"/>
    <n v="0"/>
    <n v="0"/>
    <n v="0"/>
    <n v="0"/>
    <n v="0"/>
    <x v="27"/>
  </r>
  <r>
    <n v="115"/>
    <n v="115"/>
    <n v="0"/>
    <n v="0"/>
    <n v="115"/>
    <n v="115"/>
    <n v="0"/>
    <n v="0"/>
    <n v="0"/>
    <n v="0"/>
    <n v="0"/>
    <n v="0"/>
    <x v="8"/>
  </r>
  <r>
    <n v="277"/>
    <n v="27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10"/>
  </r>
  <r>
    <n v="1157"/>
    <n v="1157"/>
    <n v="0"/>
    <n v="0"/>
    <n v="0"/>
    <n v="0"/>
    <n v="0"/>
    <n v="0"/>
    <n v="0"/>
    <n v="0"/>
    <n v="0"/>
    <n v="0"/>
    <x v="6"/>
  </r>
  <r>
    <n v="413"/>
    <n v="413"/>
    <n v="0"/>
    <n v="0"/>
    <n v="0"/>
    <n v="0"/>
    <n v="0"/>
    <n v="0"/>
    <n v="413"/>
    <n v="413"/>
    <n v="0"/>
    <n v="0"/>
    <x v="52"/>
  </r>
  <r>
    <n v="1108"/>
    <n v="1108"/>
    <n v="0"/>
    <n v="0"/>
    <n v="0"/>
    <n v="0"/>
    <n v="0"/>
    <n v="0"/>
    <n v="0"/>
    <n v="0"/>
    <n v="0"/>
    <n v="0"/>
    <x v="18"/>
  </r>
  <r>
    <n v="1428"/>
    <n v="1428"/>
    <n v="0"/>
    <n v="0"/>
    <n v="0"/>
    <n v="0"/>
    <n v="0"/>
    <n v="0"/>
    <n v="0"/>
    <n v="0"/>
    <n v="0"/>
    <n v="0"/>
    <x v="2"/>
  </r>
  <r>
    <n v="506"/>
    <n v="506"/>
    <n v="0"/>
    <n v="0"/>
    <n v="0"/>
    <n v="0"/>
    <n v="0"/>
    <n v="0"/>
    <n v="0"/>
    <n v="0"/>
    <n v="0"/>
    <n v="0"/>
    <x v="26"/>
  </r>
  <r>
    <n v="51"/>
    <n v="51"/>
    <n v="0"/>
    <n v="0"/>
    <n v="51"/>
    <n v="51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51"/>
  </r>
  <r>
    <n v="4433"/>
    <n v="4433"/>
    <n v="0"/>
    <n v="0"/>
    <n v="0"/>
    <n v="0"/>
    <n v="0"/>
    <n v="0"/>
    <n v="4433"/>
    <n v="4433"/>
    <n v="0"/>
    <n v="0"/>
    <x v="52"/>
  </r>
  <r>
    <n v="24"/>
    <n v="24"/>
    <n v="0"/>
    <n v="0"/>
    <n v="24"/>
    <n v="24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16"/>
  </r>
  <r>
    <n v="2755"/>
    <n v="2755"/>
    <n v="0"/>
    <n v="0"/>
    <n v="0"/>
    <n v="0"/>
    <n v="0"/>
    <n v="0"/>
    <n v="0"/>
    <n v="0"/>
    <n v="0"/>
    <n v="0"/>
    <x v="10"/>
  </r>
  <r>
    <n v="5966"/>
    <n v="5966"/>
    <n v="0"/>
    <n v="0"/>
    <n v="0"/>
    <n v="0"/>
    <n v="0"/>
    <n v="0"/>
    <n v="0"/>
    <n v="0"/>
    <n v="0"/>
    <n v="0"/>
    <x v="23"/>
  </r>
  <r>
    <n v="561"/>
    <n v="561"/>
    <n v="0"/>
    <n v="0"/>
    <n v="0"/>
    <n v="0"/>
    <n v="0"/>
    <n v="0"/>
    <n v="0"/>
    <n v="0"/>
    <n v="0"/>
    <n v="0"/>
    <x v="33"/>
  </r>
  <r>
    <n v="2720"/>
    <n v="2720"/>
    <n v="0"/>
    <n v="0"/>
    <n v="2720"/>
    <n v="2720"/>
    <n v="0"/>
    <n v="0"/>
    <n v="0"/>
    <n v="0"/>
    <n v="0"/>
    <n v="0"/>
    <x v="43"/>
  </r>
  <r>
    <n v="488"/>
    <n v="488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53"/>
  </r>
  <r>
    <n v="17"/>
    <n v="17"/>
    <n v="0"/>
    <n v="0"/>
    <n v="17"/>
    <n v="17"/>
    <n v="0"/>
    <n v="0"/>
    <n v="0"/>
    <n v="0"/>
    <n v="0"/>
    <n v="0"/>
    <x v="4"/>
  </r>
  <r>
    <n v="2163"/>
    <n v="2163"/>
    <n v="0"/>
    <n v="0"/>
    <n v="0"/>
    <n v="0"/>
    <n v="0"/>
    <n v="0"/>
    <n v="0"/>
    <n v="0"/>
    <n v="0"/>
    <n v="0"/>
    <x v="65"/>
  </r>
  <r>
    <n v="5210"/>
    <n v="5210"/>
    <n v="0"/>
    <n v="0"/>
    <n v="0"/>
    <n v="0"/>
    <n v="0"/>
    <n v="0"/>
    <n v="0"/>
    <n v="0"/>
    <n v="0"/>
    <n v="0"/>
    <x v="4"/>
  </r>
  <r>
    <n v="5637"/>
    <n v="5637"/>
    <n v="0"/>
    <n v="0"/>
    <n v="0"/>
    <n v="0"/>
    <n v="0"/>
    <n v="0"/>
    <n v="0"/>
    <n v="0"/>
    <n v="0"/>
    <n v="0"/>
    <x v="32"/>
  </r>
  <r>
    <n v="25337"/>
    <n v="25337"/>
    <n v="0"/>
    <n v="0"/>
    <n v="0"/>
    <n v="0"/>
    <n v="0"/>
    <n v="0"/>
    <n v="0"/>
    <n v="0"/>
    <n v="0"/>
    <n v="0"/>
    <x v="14"/>
  </r>
  <r>
    <n v="5487"/>
    <n v="0"/>
    <n v="5487"/>
    <n v="0"/>
    <n v="0"/>
    <n v="0"/>
    <n v="0"/>
    <n v="0"/>
    <n v="0"/>
    <n v="0"/>
    <n v="0"/>
    <n v="0"/>
    <x v="35"/>
  </r>
  <r>
    <n v="88"/>
    <n v="88"/>
    <n v="0"/>
    <n v="0"/>
    <n v="0"/>
    <n v="0"/>
    <n v="0"/>
    <n v="0"/>
    <n v="0"/>
    <n v="0"/>
    <n v="0"/>
    <n v="0"/>
    <x v="14"/>
  </r>
  <r>
    <n v="758"/>
    <n v="758"/>
    <n v="0"/>
    <n v="0"/>
    <n v="0"/>
    <n v="0"/>
    <n v="0"/>
    <n v="0"/>
    <n v="0"/>
    <n v="0"/>
    <n v="0"/>
    <n v="0"/>
    <x v="58"/>
  </r>
  <r>
    <n v="2408"/>
    <n v="0"/>
    <n v="2408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7"/>
  </r>
  <r>
    <n v="469"/>
    <n v="469"/>
    <n v="0"/>
    <n v="0"/>
    <n v="0"/>
    <n v="0"/>
    <n v="0"/>
    <n v="0"/>
    <n v="0"/>
    <n v="0"/>
    <n v="0"/>
    <n v="0"/>
    <x v="27"/>
  </r>
  <r>
    <n v="10820"/>
    <n v="0"/>
    <n v="10820"/>
    <n v="0"/>
    <n v="0"/>
    <n v="0"/>
    <n v="0"/>
    <n v="0"/>
    <n v="0"/>
    <n v="0"/>
    <n v="0"/>
    <n v="0"/>
    <x v="58"/>
  </r>
  <r>
    <n v="189"/>
    <n v="189"/>
    <n v="0"/>
    <n v="0"/>
    <n v="0"/>
    <n v="0"/>
    <n v="0"/>
    <n v="0"/>
    <n v="0"/>
    <n v="0"/>
    <n v="0"/>
    <n v="0"/>
    <x v="30"/>
  </r>
  <r>
    <n v="2142"/>
    <n v="0"/>
    <n v="2142"/>
    <n v="0"/>
    <n v="0"/>
    <n v="0"/>
    <n v="0"/>
    <n v="0"/>
    <n v="0"/>
    <n v="0"/>
    <n v="0"/>
    <n v="0"/>
    <x v="17"/>
  </r>
  <r>
    <n v="44"/>
    <n v="44"/>
    <n v="0"/>
    <n v="0"/>
    <n v="44"/>
    <n v="44"/>
    <n v="0"/>
    <n v="0"/>
    <n v="0"/>
    <n v="0"/>
    <n v="0"/>
    <n v="0"/>
    <x v="59"/>
  </r>
  <r>
    <n v="353"/>
    <n v="353"/>
    <n v="0"/>
    <n v="0"/>
    <n v="0"/>
    <n v="0"/>
    <n v="0"/>
    <n v="0"/>
    <n v="0"/>
    <n v="0"/>
    <n v="0"/>
    <n v="0"/>
    <x v="18"/>
  </r>
  <r>
    <n v="2"/>
    <n v="0"/>
    <n v="2"/>
    <n v="0"/>
    <n v="0"/>
    <n v="0"/>
    <n v="0"/>
    <n v="0"/>
    <n v="0"/>
    <n v="0"/>
    <n v="0"/>
    <n v="0"/>
    <x v="9"/>
  </r>
  <r>
    <n v="364"/>
    <n v="364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14"/>
    <n v="14"/>
    <n v="0"/>
    <n v="0"/>
    <x v="18"/>
  </r>
  <r>
    <n v="143"/>
    <n v="143"/>
    <n v="0"/>
    <n v="0"/>
    <n v="0"/>
    <n v="0"/>
    <n v="0"/>
    <n v="0"/>
    <n v="143"/>
    <n v="143"/>
    <n v="0"/>
    <n v="0"/>
    <x v="10"/>
  </r>
  <r>
    <n v="6938"/>
    <n v="0"/>
    <n v="6938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34"/>
  </r>
  <r>
    <n v="14802"/>
    <n v="14802"/>
    <n v="0"/>
    <n v="0"/>
    <n v="0"/>
    <n v="0"/>
    <n v="0"/>
    <n v="0"/>
    <n v="0"/>
    <n v="0"/>
    <n v="0"/>
    <n v="0"/>
    <x v="35"/>
  </r>
  <r>
    <n v="3360"/>
    <n v="3360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63"/>
  </r>
  <r>
    <n v="91"/>
    <n v="91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48"/>
  </r>
  <r>
    <n v="283"/>
    <n v="0"/>
    <n v="283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13"/>
    <n v="13"/>
    <n v="0"/>
    <n v="0"/>
    <x v="73"/>
  </r>
  <r>
    <n v="5"/>
    <n v="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2"/>
  </r>
  <r>
    <n v="254"/>
    <n v="254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57"/>
  </r>
  <r>
    <n v="229"/>
    <n v="229"/>
    <n v="0"/>
    <n v="0"/>
    <n v="0"/>
    <n v="0"/>
    <n v="0"/>
    <n v="0"/>
    <n v="229"/>
    <n v="229"/>
    <n v="0"/>
    <n v="0"/>
    <x v="21"/>
  </r>
  <r>
    <n v="17"/>
    <n v="17"/>
    <n v="0"/>
    <n v="0"/>
    <n v="17"/>
    <n v="17"/>
    <n v="0"/>
    <n v="0"/>
    <n v="0"/>
    <n v="0"/>
    <n v="0"/>
    <n v="0"/>
    <x v="68"/>
  </r>
  <r>
    <n v="134"/>
    <n v="134"/>
    <n v="0"/>
    <n v="0"/>
    <n v="0"/>
    <n v="0"/>
    <n v="0"/>
    <n v="0"/>
    <n v="0"/>
    <n v="0"/>
    <n v="0"/>
    <n v="0"/>
    <x v="18"/>
  </r>
  <r>
    <n v="134112"/>
    <n v="0"/>
    <n v="0"/>
    <n v="134112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56"/>
  </r>
  <r>
    <n v="8301"/>
    <n v="0"/>
    <n v="8301"/>
    <n v="0"/>
    <n v="0"/>
    <n v="0"/>
    <n v="0"/>
    <n v="0"/>
    <n v="0"/>
    <n v="0"/>
    <n v="0"/>
    <n v="0"/>
    <x v="37"/>
  </r>
  <r>
    <n v="1406"/>
    <n v="1406"/>
    <n v="0"/>
    <n v="0"/>
    <n v="0"/>
    <n v="0"/>
    <n v="0"/>
    <n v="0"/>
    <n v="1406"/>
    <n v="1406"/>
    <n v="0"/>
    <n v="0"/>
    <x v="8"/>
  </r>
  <r>
    <n v="1381"/>
    <n v="0"/>
    <n v="1381"/>
    <n v="0"/>
    <n v="0"/>
    <n v="0"/>
    <n v="0"/>
    <n v="0"/>
    <n v="0"/>
    <n v="0"/>
    <n v="0"/>
    <n v="0"/>
    <x v="17"/>
  </r>
  <r>
    <n v="112"/>
    <n v="112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753"/>
    <n v="0"/>
    <n v="6753"/>
    <n v="0"/>
    <n v="0"/>
    <n v="0"/>
    <n v="0"/>
    <n v="0"/>
    <n v="6753"/>
    <n v="0"/>
    <n v="6753"/>
    <n v="0"/>
    <x v="56"/>
  </r>
  <r>
    <n v="2427"/>
    <n v="0"/>
    <n v="2427"/>
    <n v="0"/>
    <n v="2427"/>
    <n v="0"/>
    <n v="2427"/>
    <n v="0"/>
    <n v="0"/>
    <n v="0"/>
    <n v="0"/>
    <n v="0"/>
    <x v="60"/>
  </r>
  <r>
    <n v="576"/>
    <n v="0"/>
    <n v="576"/>
    <n v="0"/>
    <n v="0"/>
    <n v="0"/>
    <n v="0"/>
    <n v="0"/>
    <n v="576"/>
    <n v="0"/>
    <n v="576"/>
    <n v="0"/>
    <x v="11"/>
  </r>
  <r>
    <n v="185"/>
    <n v="185"/>
    <n v="0"/>
    <n v="0"/>
    <n v="0"/>
    <n v="0"/>
    <n v="0"/>
    <n v="0"/>
    <n v="0"/>
    <n v="0"/>
    <n v="0"/>
    <n v="0"/>
    <x v="56"/>
  </r>
  <r>
    <n v="4483"/>
    <n v="0"/>
    <n v="4483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5"/>
  </r>
  <r>
    <n v="40"/>
    <n v="0"/>
    <n v="40"/>
    <n v="0"/>
    <n v="0"/>
    <n v="0"/>
    <n v="0"/>
    <n v="0"/>
    <n v="0"/>
    <n v="0"/>
    <n v="0"/>
    <n v="0"/>
    <x v="41"/>
  </r>
  <r>
    <n v="7825"/>
    <n v="7825"/>
    <n v="0"/>
    <n v="0"/>
    <n v="7825"/>
    <n v="7825"/>
    <n v="0"/>
    <n v="0"/>
    <n v="0"/>
    <n v="0"/>
    <n v="0"/>
    <n v="0"/>
    <x v="58"/>
  </r>
  <r>
    <n v="116"/>
    <n v="116"/>
    <n v="0"/>
    <n v="0"/>
    <n v="0"/>
    <n v="0"/>
    <n v="0"/>
    <n v="0"/>
    <n v="0"/>
    <n v="0"/>
    <n v="0"/>
    <n v="0"/>
    <x v="66"/>
  </r>
  <r>
    <n v="114"/>
    <n v="114"/>
    <n v="0"/>
    <n v="0"/>
    <n v="0"/>
    <n v="0"/>
    <n v="0"/>
    <n v="0"/>
    <n v="0"/>
    <n v="0"/>
    <n v="0"/>
    <n v="0"/>
    <x v="52"/>
  </r>
  <r>
    <n v="264"/>
    <n v="0"/>
    <n v="264"/>
    <n v="0"/>
    <n v="0"/>
    <n v="0"/>
    <n v="0"/>
    <n v="0"/>
    <n v="0"/>
    <n v="0"/>
    <n v="0"/>
    <n v="0"/>
    <x v="66"/>
  </r>
  <r>
    <n v="5370"/>
    <n v="5370"/>
    <n v="0"/>
    <n v="0"/>
    <n v="0"/>
    <n v="0"/>
    <n v="0"/>
    <n v="0"/>
    <n v="0"/>
    <n v="0"/>
    <n v="0"/>
    <n v="0"/>
    <x v="35"/>
  </r>
  <r>
    <n v="1628"/>
    <n v="0"/>
    <n v="1628"/>
    <n v="0"/>
    <n v="0"/>
    <n v="0"/>
    <n v="0"/>
    <n v="0"/>
    <n v="0"/>
    <n v="0"/>
    <n v="0"/>
    <n v="0"/>
    <x v="10"/>
  </r>
  <r>
    <n v="52"/>
    <n v="52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0"/>
  </r>
  <r>
    <n v="348"/>
    <n v="348"/>
    <n v="0"/>
    <n v="0"/>
    <n v="0"/>
    <n v="0"/>
    <n v="0"/>
    <n v="0"/>
    <n v="0"/>
    <n v="0"/>
    <n v="0"/>
    <n v="0"/>
    <x v="53"/>
  </r>
  <r>
    <n v="1540"/>
    <n v="1540"/>
    <n v="0"/>
    <n v="0"/>
    <n v="0"/>
    <n v="0"/>
    <n v="0"/>
    <n v="0"/>
    <n v="0"/>
    <n v="0"/>
    <n v="0"/>
    <n v="0"/>
    <x v="58"/>
  </r>
  <r>
    <n v="167"/>
    <n v="16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6"/>
  </r>
  <r>
    <n v="236"/>
    <n v="236"/>
    <n v="0"/>
    <n v="0"/>
    <n v="0"/>
    <n v="0"/>
    <n v="0"/>
    <n v="0"/>
    <n v="0"/>
    <n v="0"/>
    <n v="0"/>
    <n v="0"/>
    <x v="55"/>
  </r>
  <r>
    <n v="2107"/>
    <n v="0"/>
    <n v="2107"/>
    <n v="0"/>
    <n v="0"/>
    <n v="0"/>
    <n v="0"/>
    <n v="0"/>
    <n v="0"/>
    <n v="0"/>
    <n v="0"/>
    <n v="0"/>
    <x v="60"/>
  </r>
  <r>
    <n v="94"/>
    <n v="9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3"/>
  </r>
  <r>
    <n v="603"/>
    <n v="603"/>
    <n v="0"/>
    <n v="0"/>
    <n v="0"/>
    <n v="0"/>
    <n v="0"/>
    <n v="0"/>
    <n v="0"/>
    <n v="0"/>
    <n v="0"/>
    <n v="0"/>
    <x v="40"/>
  </r>
  <r>
    <n v="1031"/>
    <n v="1031"/>
    <n v="0"/>
    <n v="0"/>
    <n v="0"/>
    <n v="0"/>
    <n v="0"/>
    <n v="0"/>
    <n v="1031"/>
    <n v="1031"/>
    <n v="0"/>
    <n v="0"/>
    <x v="47"/>
  </r>
  <r>
    <n v="16"/>
    <n v="16"/>
    <n v="0"/>
    <n v="0"/>
    <n v="0"/>
    <n v="0"/>
    <n v="0"/>
    <n v="0"/>
    <n v="0"/>
    <n v="0"/>
    <n v="0"/>
    <n v="0"/>
    <x v="20"/>
  </r>
  <r>
    <n v="858"/>
    <n v="858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1"/>
  </r>
  <r>
    <n v="16"/>
    <n v="16"/>
    <n v="0"/>
    <n v="0"/>
    <n v="16"/>
    <n v="16"/>
    <n v="0"/>
    <n v="0"/>
    <n v="0"/>
    <n v="0"/>
    <n v="0"/>
    <n v="0"/>
    <x v="31"/>
  </r>
  <r>
    <n v="87"/>
    <n v="87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2"/>
  </r>
  <r>
    <n v="6487"/>
    <n v="6487"/>
    <n v="0"/>
    <n v="0"/>
    <n v="0"/>
    <n v="0"/>
    <n v="0"/>
    <n v="0"/>
    <n v="6487"/>
    <n v="6487"/>
    <n v="0"/>
    <n v="0"/>
    <x v="37"/>
  </r>
  <r>
    <n v="1077"/>
    <n v="1077"/>
    <n v="0"/>
    <n v="0"/>
    <n v="0"/>
    <n v="0"/>
    <n v="0"/>
    <n v="0"/>
    <n v="0"/>
    <n v="0"/>
    <n v="0"/>
    <n v="0"/>
    <x v="35"/>
  </r>
  <r>
    <n v="1082"/>
    <n v="1082"/>
    <n v="0"/>
    <n v="0"/>
    <n v="0"/>
    <n v="0"/>
    <n v="0"/>
    <n v="0"/>
    <n v="0"/>
    <n v="0"/>
    <n v="0"/>
    <n v="0"/>
    <x v="58"/>
  </r>
  <r>
    <n v="1063"/>
    <n v="0"/>
    <n v="1063"/>
    <n v="0"/>
    <n v="0"/>
    <n v="0"/>
    <n v="0"/>
    <n v="0"/>
    <n v="0"/>
    <n v="0"/>
    <n v="0"/>
    <n v="0"/>
    <x v="50"/>
  </r>
  <r>
    <n v="2505"/>
    <n v="2505"/>
    <n v="0"/>
    <n v="0"/>
    <n v="0"/>
    <n v="0"/>
    <n v="0"/>
    <n v="0"/>
    <n v="0"/>
    <n v="0"/>
    <n v="0"/>
    <n v="0"/>
    <x v="23"/>
  </r>
  <r>
    <n v="7956"/>
    <n v="7956"/>
    <n v="0"/>
    <n v="0"/>
    <n v="7956"/>
    <n v="7956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64"/>
  </r>
  <r>
    <n v="1025"/>
    <n v="1025"/>
    <n v="0"/>
    <n v="0"/>
    <n v="0"/>
    <n v="0"/>
    <n v="0"/>
    <n v="0"/>
    <n v="0"/>
    <n v="0"/>
    <n v="0"/>
    <n v="0"/>
    <x v="48"/>
  </r>
  <r>
    <n v="546"/>
    <n v="0"/>
    <n v="546"/>
    <n v="0"/>
    <n v="0"/>
    <n v="0"/>
    <n v="0"/>
    <n v="0"/>
    <n v="0"/>
    <n v="0"/>
    <n v="0"/>
    <n v="0"/>
    <x v="47"/>
  </r>
  <r>
    <n v="140"/>
    <n v="140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24"/>
  </r>
  <r>
    <n v="23"/>
    <n v="0"/>
    <n v="23"/>
    <n v="0"/>
    <n v="0"/>
    <n v="0"/>
    <n v="0"/>
    <n v="0"/>
    <n v="0"/>
    <n v="0"/>
    <n v="0"/>
    <n v="0"/>
    <x v="51"/>
  </r>
  <r>
    <n v="325"/>
    <n v="325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33"/>
  </r>
  <r>
    <n v="167"/>
    <n v="167"/>
    <n v="0"/>
    <n v="0"/>
    <n v="0"/>
    <n v="0"/>
    <n v="0"/>
    <n v="0"/>
    <n v="0"/>
    <n v="0"/>
    <n v="0"/>
    <n v="0"/>
    <x v="26"/>
  </r>
  <r>
    <n v="13381"/>
    <n v="13381"/>
    <n v="0"/>
    <n v="0"/>
    <n v="0"/>
    <n v="0"/>
    <n v="0"/>
    <n v="0"/>
    <n v="0"/>
    <n v="0"/>
    <n v="0"/>
    <n v="0"/>
    <x v="2"/>
  </r>
  <r>
    <n v="127"/>
    <n v="127"/>
    <n v="0"/>
    <n v="0"/>
    <n v="0"/>
    <n v="0"/>
    <n v="0"/>
    <n v="0"/>
    <n v="127"/>
    <n v="127"/>
    <n v="0"/>
    <n v="0"/>
    <x v="41"/>
  </r>
  <r>
    <n v="24"/>
    <n v="24"/>
    <n v="0"/>
    <n v="0"/>
    <n v="24"/>
    <n v="24"/>
    <n v="0"/>
    <n v="0"/>
    <n v="0"/>
    <n v="0"/>
    <n v="0"/>
    <n v="0"/>
    <x v="51"/>
  </r>
  <r>
    <n v="107"/>
    <n v="107"/>
    <n v="0"/>
    <n v="0"/>
    <n v="0"/>
    <n v="0"/>
    <n v="0"/>
    <n v="0"/>
    <n v="107"/>
    <n v="107"/>
    <n v="0"/>
    <n v="0"/>
    <x v="53"/>
  </r>
  <r>
    <n v="3223"/>
    <n v="3223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34"/>
  </r>
  <r>
    <n v="247"/>
    <n v="0"/>
    <n v="247"/>
    <n v="0"/>
    <n v="0"/>
    <n v="0"/>
    <n v="0"/>
    <n v="0"/>
    <n v="0"/>
    <n v="0"/>
    <n v="0"/>
    <n v="0"/>
    <x v="64"/>
  </r>
  <r>
    <n v="85834"/>
    <n v="85834"/>
    <n v="0"/>
    <n v="0"/>
    <n v="85834"/>
    <n v="85834"/>
    <n v="0"/>
    <n v="0"/>
    <n v="0"/>
    <n v="0"/>
    <n v="0"/>
    <n v="0"/>
    <x v="13"/>
  </r>
  <r>
    <n v="8853"/>
    <n v="8853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12"/>
  </r>
  <r>
    <n v="2551"/>
    <n v="2551"/>
    <n v="0"/>
    <n v="0"/>
    <n v="2551"/>
    <n v="2551"/>
    <n v="0"/>
    <n v="0"/>
    <n v="0"/>
    <n v="0"/>
    <n v="0"/>
    <n v="0"/>
    <x v="27"/>
  </r>
  <r>
    <n v="12027"/>
    <n v="12027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8"/>
  </r>
  <r>
    <n v="6"/>
    <n v="0"/>
    <n v="6"/>
    <n v="0"/>
    <n v="0"/>
    <n v="0"/>
    <n v="0"/>
    <n v="0"/>
    <n v="0"/>
    <n v="0"/>
    <n v="0"/>
    <n v="0"/>
    <x v="32"/>
  </r>
  <r>
    <n v="610"/>
    <n v="610"/>
    <n v="0"/>
    <n v="0"/>
    <n v="0"/>
    <n v="0"/>
    <n v="0"/>
    <n v="0"/>
    <n v="0"/>
    <n v="0"/>
    <n v="0"/>
    <n v="0"/>
    <x v="20"/>
  </r>
  <r>
    <n v="104"/>
    <n v="104"/>
    <n v="0"/>
    <n v="0"/>
    <n v="0"/>
    <n v="0"/>
    <n v="0"/>
    <n v="0"/>
    <n v="0"/>
    <n v="0"/>
    <n v="0"/>
    <n v="0"/>
    <x v="0"/>
  </r>
  <r>
    <n v="359"/>
    <n v="359"/>
    <n v="0"/>
    <n v="0"/>
    <n v="0"/>
    <n v="0"/>
    <n v="0"/>
    <n v="0"/>
    <n v="0"/>
    <n v="0"/>
    <n v="0"/>
    <n v="0"/>
    <x v="5"/>
  </r>
  <r>
    <n v="812"/>
    <n v="812"/>
    <n v="0"/>
    <n v="0"/>
    <n v="0"/>
    <n v="0"/>
    <n v="0"/>
    <n v="0"/>
    <n v="0"/>
    <n v="0"/>
    <n v="0"/>
    <n v="0"/>
    <x v="41"/>
  </r>
  <r>
    <n v="104"/>
    <n v="104"/>
    <n v="0"/>
    <n v="0"/>
    <n v="0"/>
    <n v="0"/>
    <n v="0"/>
    <n v="0"/>
    <n v="0"/>
    <n v="0"/>
    <n v="0"/>
    <n v="0"/>
    <x v="44"/>
  </r>
  <r>
    <n v="255"/>
    <n v="0"/>
    <n v="255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6"/>
  </r>
  <r>
    <n v="2072"/>
    <n v="2072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8"/>
  </r>
  <r>
    <n v="3118"/>
    <n v="0"/>
    <n v="3118"/>
    <n v="0"/>
    <n v="0"/>
    <n v="0"/>
    <n v="0"/>
    <n v="0"/>
    <n v="0"/>
    <n v="0"/>
    <n v="0"/>
    <n v="0"/>
    <x v="8"/>
  </r>
  <r>
    <n v="130"/>
    <n v="130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64"/>
  </r>
  <r>
    <n v="1210"/>
    <n v="0"/>
    <n v="1210"/>
    <n v="0"/>
    <n v="0"/>
    <n v="0"/>
    <n v="0"/>
    <n v="0"/>
    <n v="0"/>
    <n v="0"/>
    <n v="0"/>
    <n v="0"/>
    <x v="26"/>
  </r>
  <r>
    <n v="369"/>
    <n v="369"/>
    <n v="0"/>
    <n v="0"/>
    <n v="0"/>
    <n v="0"/>
    <n v="0"/>
    <n v="0"/>
    <n v="0"/>
    <n v="0"/>
    <n v="0"/>
    <n v="0"/>
    <x v="60"/>
  </r>
  <r>
    <n v="295"/>
    <n v="0"/>
    <n v="295"/>
    <n v="0"/>
    <n v="0"/>
    <n v="0"/>
    <n v="0"/>
    <n v="0"/>
    <n v="0"/>
    <n v="0"/>
    <n v="0"/>
    <n v="0"/>
    <x v="4"/>
  </r>
  <r>
    <n v="6219"/>
    <n v="6219"/>
    <n v="0"/>
    <n v="0"/>
    <n v="0"/>
    <n v="0"/>
    <n v="0"/>
    <n v="0"/>
    <n v="0"/>
    <n v="0"/>
    <n v="0"/>
    <n v="0"/>
    <x v="32"/>
  </r>
  <r>
    <n v="248"/>
    <n v="248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8"/>
  </r>
  <r>
    <n v="6216"/>
    <n v="6216"/>
    <n v="0"/>
    <n v="0"/>
    <n v="0"/>
    <n v="0"/>
    <n v="0"/>
    <n v="0"/>
    <n v="0"/>
    <n v="0"/>
    <n v="0"/>
    <n v="0"/>
    <x v="33"/>
  </r>
  <r>
    <n v="208"/>
    <n v="208"/>
    <n v="0"/>
    <n v="0"/>
    <n v="0"/>
    <n v="0"/>
    <n v="0"/>
    <n v="0"/>
    <n v="0"/>
    <n v="0"/>
    <n v="0"/>
    <n v="0"/>
    <x v="6"/>
  </r>
  <r>
    <n v="4095"/>
    <n v="4095"/>
    <n v="0"/>
    <n v="0"/>
    <n v="0"/>
    <n v="0"/>
    <n v="0"/>
    <n v="0"/>
    <n v="0"/>
    <n v="0"/>
    <n v="0"/>
    <n v="0"/>
    <x v="34"/>
  </r>
  <r>
    <n v="2800"/>
    <n v="2800"/>
    <n v="0"/>
    <n v="0"/>
    <n v="0"/>
    <n v="0"/>
    <n v="0"/>
    <n v="0"/>
    <n v="0"/>
    <n v="0"/>
    <n v="0"/>
    <n v="0"/>
    <x v="23"/>
  </r>
  <r>
    <n v="108"/>
    <n v="108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18"/>
  </r>
  <r>
    <n v="3539"/>
    <n v="3539"/>
    <n v="0"/>
    <n v="0"/>
    <n v="3539"/>
    <n v="3539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56"/>
  </r>
  <r>
    <n v="489"/>
    <n v="489"/>
    <n v="0"/>
    <n v="0"/>
    <n v="0"/>
    <n v="0"/>
    <n v="0"/>
    <n v="0"/>
    <n v="0"/>
    <n v="0"/>
    <n v="0"/>
    <n v="0"/>
    <x v="56"/>
  </r>
  <r>
    <n v="4373"/>
    <n v="0"/>
    <n v="4373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25"/>
  </r>
  <r>
    <n v="883"/>
    <n v="883"/>
    <n v="0"/>
    <n v="0"/>
    <n v="0"/>
    <n v="0"/>
    <n v="0"/>
    <n v="0"/>
    <n v="0"/>
    <n v="0"/>
    <n v="0"/>
    <n v="0"/>
    <x v="47"/>
  </r>
  <r>
    <n v="212"/>
    <n v="2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6"/>
  </r>
  <r>
    <n v="622"/>
    <n v="622"/>
    <n v="0"/>
    <n v="0"/>
    <n v="0"/>
    <n v="0"/>
    <n v="0"/>
    <n v="0"/>
    <n v="0"/>
    <n v="0"/>
    <n v="0"/>
    <n v="0"/>
    <x v="14"/>
  </r>
  <r>
    <n v="1024"/>
    <n v="1024"/>
    <n v="0"/>
    <n v="0"/>
    <n v="0"/>
    <n v="0"/>
    <n v="0"/>
    <n v="0"/>
    <n v="1024"/>
    <n v="1024"/>
    <n v="0"/>
    <n v="0"/>
    <x v="13"/>
  </r>
  <r>
    <n v="496"/>
    <n v="496"/>
    <n v="0"/>
    <n v="0"/>
    <n v="496"/>
    <n v="496"/>
    <n v="0"/>
    <n v="0"/>
    <n v="0"/>
    <n v="0"/>
    <n v="0"/>
    <n v="0"/>
    <x v="31"/>
  </r>
  <r>
    <n v="11896"/>
    <n v="11896"/>
    <n v="0"/>
    <n v="0"/>
    <n v="0"/>
    <n v="0"/>
    <n v="0"/>
    <n v="0"/>
    <n v="11896"/>
    <n v="11896"/>
    <n v="0"/>
    <n v="0"/>
    <x v="47"/>
  </r>
  <r>
    <n v="26"/>
    <n v="2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2"/>
  </r>
  <r>
    <n v="632"/>
    <n v="632"/>
    <n v="0"/>
    <n v="0"/>
    <n v="0"/>
    <n v="0"/>
    <n v="0"/>
    <n v="0"/>
    <n v="0"/>
    <n v="0"/>
    <n v="0"/>
    <n v="0"/>
    <x v="47"/>
  </r>
  <r>
    <n v="206"/>
    <n v="206"/>
    <n v="0"/>
    <n v="0"/>
    <n v="206"/>
    <n v="206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2"/>
  </r>
  <r>
    <n v="50473"/>
    <n v="50473"/>
    <n v="0"/>
    <n v="0"/>
    <n v="0"/>
    <n v="0"/>
    <n v="0"/>
    <n v="0"/>
    <n v="0"/>
    <n v="0"/>
    <n v="0"/>
    <n v="0"/>
    <x v="9"/>
  </r>
  <r>
    <n v="152"/>
    <n v="0"/>
    <n v="152"/>
    <n v="0"/>
    <n v="152"/>
    <n v="0"/>
    <n v="152"/>
    <n v="0"/>
    <n v="0"/>
    <n v="0"/>
    <n v="0"/>
    <n v="0"/>
    <x v="30"/>
  </r>
  <r>
    <n v="6941"/>
    <n v="6941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"/>
  </r>
  <r>
    <n v="374"/>
    <n v="374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14"/>
  </r>
  <r>
    <n v="1"/>
    <n v="0"/>
    <n v="0"/>
    <n v="1"/>
    <n v="0"/>
    <n v="0"/>
    <n v="0"/>
    <n v="0"/>
    <n v="0"/>
    <n v="0"/>
    <n v="0"/>
    <n v="0"/>
    <x v="10"/>
  </r>
  <r>
    <n v="93"/>
    <n v="93"/>
    <n v="0"/>
    <n v="0"/>
    <n v="93"/>
    <n v="93"/>
    <n v="0"/>
    <n v="0"/>
    <n v="0"/>
    <n v="0"/>
    <n v="0"/>
    <n v="0"/>
    <x v="4"/>
  </r>
  <r>
    <n v="2654"/>
    <n v="2654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61"/>
  </r>
  <r>
    <n v="315"/>
    <n v="315"/>
    <n v="0"/>
    <n v="0"/>
    <n v="0"/>
    <n v="0"/>
    <n v="0"/>
    <n v="0"/>
    <n v="0"/>
    <n v="0"/>
    <n v="0"/>
    <n v="0"/>
    <x v="41"/>
  </r>
  <r>
    <n v="272"/>
    <n v="272"/>
    <n v="0"/>
    <n v="0"/>
    <n v="0"/>
    <n v="0"/>
    <n v="0"/>
    <n v="0"/>
    <n v="0"/>
    <n v="0"/>
    <n v="0"/>
    <n v="0"/>
    <x v="2"/>
  </r>
  <r>
    <n v="9011"/>
    <n v="9011"/>
    <n v="0"/>
    <n v="0"/>
    <n v="0"/>
    <n v="0"/>
    <n v="0"/>
    <n v="0"/>
    <n v="0"/>
    <n v="0"/>
    <n v="0"/>
    <n v="0"/>
    <x v="23"/>
  </r>
  <r>
    <n v="179"/>
    <n v="179"/>
    <n v="0"/>
    <n v="0"/>
    <n v="0"/>
    <n v="0"/>
    <n v="0"/>
    <n v="0"/>
    <n v="0"/>
    <n v="0"/>
    <n v="0"/>
    <n v="0"/>
    <x v="30"/>
  </r>
  <r>
    <n v="251"/>
    <n v="251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41"/>
  </r>
  <r>
    <n v="1850"/>
    <n v="1850"/>
    <n v="0"/>
    <n v="0"/>
    <n v="1850"/>
    <n v="1850"/>
    <n v="0"/>
    <n v="0"/>
    <n v="0"/>
    <n v="0"/>
    <n v="0"/>
    <n v="0"/>
    <x v="49"/>
  </r>
  <r>
    <n v="1760"/>
    <n v="1760"/>
    <n v="0"/>
    <n v="0"/>
    <n v="0"/>
    <n v="0"/>
    <n v="0"/>
    <n v="0"/>
    <n v="0"/>
    <n v="0"/>
    <n v="0"/>
    <n v="0"/>
    <x v="51"/>
  </r>
  <r>
    <n v="351"/>
    <n v="351"/>
    <n v="0"/>
    <n v="0"/>
    <n v="0"/>
    <n v="0"/>
    <n v="0"/>
    <n v="0"/>
    <n v="0"/>
    <n v="0"/>
    <n v="0"/>
    <n v="0"/>
    <x v="46"/>
  </r>
  <r>
    <n v="3955"/>
    <n v="3955"/>
    <n v="0"/>
    <n v="0"/>
    <n v="0"/>
    <n v="0"/>
    <n v="0"/>
    <n v="0"/>
    <n v="3955"/>
    <n v="3955"/>
    <n v="0"/>
    <n v="0"/>
    <x v="33"/>
  </r>
  <r>
    <n v="47"/>
    <n v="47"/>
    <n v="0"/>
    <n v="0"/>
    <n v="0"/>
    <n v="0"/>
    <n v="0"/>
    <n v="0"/>
    <n v="47"/>
    <n v="47"/>
    <n v="0"/>
    <n v="0"/>
    <x v="42"/>
  </r>
  <r>
    <n v="345"/>
    <n v="345"/>
    <n v="0"/>
    <n v="0"/>
    <n v="0"/>
    <n v="0"/>
    <n v="0"/>
    <n v="0"/>
    <n v="345"/>
    <n v="345"/>
    <n v="0"/>
    <n v="0"/>
    <x v="59"/>
  </r>
  <r>
    <n v="31"/>
    <n v="31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7"/>
  </r>
  <r>
    <n v="2333"/>
    <n v="2333"/>
    <n v="0"/>
    <n v="0"/>
    <n v="0"/>
    <n v="0"/>
    <n v="0"/>
    <n v="0"/>
    <n v="0"/>
    <n v="0"/>
    <n v="0"/>
    <n v="0"/>
    <x v="56"/>
  </r>
  <r>
    <n v="175"/>
    <n v="175"/>
    <n v="0"/>
    <n v="0"/>
    <n v="0"/>
    <n v="0"/>
    <n v="0"/>
    <n v="0"/>
    <n v="0"/>
    <n v="0"/>
    <n v="0"/>
    <n v="0"/>
    <x v="28"/>
  </r>
  <r>
    <n v="107"/>
    <n v="107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18"/>
  </r>
  <r>
    <n v="2017"/>
    <n v="2017"/>
    <n v="0"/>
    <n v="0"/>
    <n v="0"/>
    <n v="0"/>
    <n v="0"/>
    <n v="0"/>
    <n v="0"/>
    <n v="0"/>
    <n v="0"/>
    <n v="0"/>
    <x v="2"/>
  </r>
  <r>
    <n v="257"/>
    <n v="257"/>
    <n v="0"/>
    <n v="0"/>
    <n v="0"/>
    <n v="0"/>
    <n v="0"/>
    <n v="0"/>
    <n v="0"/>
    <n v="0"/>
    <n v="0"/>
    <n v="0"/>
    <x v="8"/>
  </r>
  <r>
    <n v="761"/>
    <n v="761"/>
    <n v="0"/>
    <n v="0"/>
    <n v="0"/>
    <n v="0"/>
    <n v="0"/>
    <n v="0"/>
    <n v="0"/>
    <n v="0"/>
    <n v="0"/>
    <n v="0"/>
    <x v="9"/>
  </r>
  <r>
    <n v="24934"/>
    <n v="24934"/>
    <n v="0"/>
    <n v="0"/>
    <n v="0"/>
    <n v="0"/>
    <n v="0"/>
    <n v="0"/>
    <n v="24934"/>
    <n v="24934"/>
    <n v="0"/>
    <n v="0"/>
    <x v="13"/>
  </r>
  <r>
    <n v="13"/>
    <n v="13"/>
    <n v="0"/>
    <n v="0"/>
    <n v="0"/>
    <n v="0"/>
    <n v="0"/>
    <n v="0"/>
    <n v="0"/>
    <n v="0"/>
    <n v="0"/>
    <n v="0"/>
    <x v="12"/>
  </r>
  <r>
    <n v="1546"/>
    <n v="1546"/>
    <n v="0"/>
    <n v="0"/>
    <n v="0"/>
    <n v="0"/>
    <n v="0"/>
    <n v="0"/>
    <n v="0"/>
    <n v="0"/>
    <n v="0"/>
    <n v="0"/>
    <x v="48"/>
  </r>
  <r>
    <n v="1102"/>
    <n v="1102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270"/>
    <n v="270"/>
    <n v="0"/>
    <n v="0"/>
    <x v="20"/>
  </r>
  <r>
    <n v="8"/>
    <n v="8"/>
    <n v="0"/>
    <n v="0"/>
    <n v="8"/>
    <n v="8"/>
    <n v="0"/>
    <n v="0"/>
    <n v="0"/>
    <n v="0"/>
    <n v="0"/>
    <n v="0"/>
    <x v="61"/>
  </r>
  <r>
    <n v="9036"/>
    <n v="9036"/>
    <n v="0"/>
    <n v="0"/>
    <n v="0"/>
    <n v="0"/>
    <n v="0"/>
    <n v="0"/>
    <n v="0"/>
    <n v="0"/>
    <n v="0"/>
    <n v="0"/>
    <x v="3"/>
  </r>
  <r>
    <n v="1435"/>
    <n v="1435"/>
    <n v="0"/>
    <n v="0"/>
    <n v="0"/>
    <n v="0"/>
    <n v="0"/>
    <n v="0"/>
    <n v="0"/>
    <n v="0"/>
    <n v="0"/>
    <n v="0"/>
    <x v="56"/>
  </r>
  <r>
    <n v="199"/>
    <n v="199"/>
    <n v="0"/>
    <n v="0"/>
    <n v="0"/>
    <n v="0"/>
    <n v="0"/>
    <n v="0"/>
    <n v="0"/>
    <n v="0"/>
    <n v="0"/>
    <n v="0"/>
    <x v="31"/>
  </r>
  <r>
    <n v="767"/>
    <n v="0"/>
    <n v="767"/>
    <n v="0"/>
    <n v="0"/>
    <n v="0"/>
    <n v="0"/>
    <n v="0"/>
    <n v="0"/>
    <n v="0"/>
    <n v="0"/>
    <n v="0"/>
    <x v="50"/>
  </r>
  <r>
    <n v="189"/>
    <n v="189"/>
    <n v="0"/>
    <n v="0"/>
    <n v="0"/>
    <n v="0"/>
    <n v="0"/>
    <n v="0"/>
    <n v="189"/>
    <n v="189"/>
    <n v="0"/>
    <n v="0"/>
    <x v="31"/>
  </r>
  <r>
    <n v="2030"/>
    <n v="2030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27"/>
  </r>
  <r>
    <n v="439"/>
    <n v="439"/>
    <n v="0"/>
    <n v="0"/>
    <n v="0"/>
    <n v="0"/>
    <n v="0"/>
    <n v="0"/>
    <n v="0"/>
    <n v="0"/>
    <n v="0"/>
    <n v="0"/>
    <x v="61"/>
  </r>
  <r>
    <n v="818"/>
    <n v="818"/>
    <n v="0"/>
    <n v="0"/>
    <n v="818"/>
    <n v="818"/>
    <n v="0"/>
    <n v="0"/>
    <n v="0"/>
    <n v="0"/>
    <n v="0"/>
    <n v="0"/>
    <x v="52"/>
  </r>
  <r>
    <n v="815"/>
    <n v="0"/>
    <n v="815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53"/>
    <n v="53"/>
    <n v="0"/>
    <n v="0"/>
    <x v="27"/>
  </r>
  <r>
    <n v="3466"/>
    <n v="3466"/>
    <n v="0"/>
    <n v="0"/>
    <n v="3466"/>
    <n v="3466"/>
    <n v="0"/>
    <n v="0"/>
    <n v="0"/>
    <n v="0"/>
    <n v="0"/>
    <n v="0"/>
    <x v="65"/>
  </r>
  <r>
    <n v="17"/>
    <n v="17"/>
    <n v="0"/>
    <n v="0"/>
    <n v="0"/>
    <n v="0"/>
    <n v="0"/>
    <n v="0"/>
    <n v="17"/>
    <n v="17"/>
    <n v="0"/>
    <n v="0"/>
    <x v="55"/>
  </r>
  <r>
    <n v="1824"/>
    <n v="1824"/>
    <n v="0"/>
    <n v="0"/>
    <n v="0"/>
    <n v="0"/>
    <n v="0"/>
    <n v="0"/>
    <n v="0"/>
    <n v="0"/>
    <n v="0"/>
    <n v="0"/>
    <x v="8"/>
  </r>
  <r>
    <n v="184"/>
    <n v="184"/>
    <n v="0"/>
    <n v="0"/>
    <n v="0"/>
    <n v="0"/>
    <n v="0"/>
    <n v="0"/>
    <n v="0"/>
    <n v="0"/>
    <n v="0"/>
    <n v="0"/>
    <x v="10"/>
  </r>
  <r>
    <n v="252"/>
    <n v="252"/>
    <n v="0"/>
    <n v="0"/>
    <n v="0"/>
    <n v="0"/>
    <n v="0"/>
    <n v="0"/>
    <n v="0"/>
    <n v="0"/>
    <n v="0"/>
    <n v="0"/>
    <x v="45"/>
  </r>
  <r>
    <n v="285"/>
    <n v="285"/>
    <n v="0"/>
    <n v="0"/>
    <n v="285"/>
    <n v="285"/>
    <n v="0"/>
    <n v="0"/>
    <n v="0"/>
    <n v="0"/>
    <n v="0"/>
    <n v="0"/>
    <x v="42"/>
  </r>
  <r>
    <n v="243"/>
    <n v="243"/>
    <n v="0"/>
    <n v="0"/>
    <n v="0"/>
    <n v="0"/>
    <n v="0"/>
    <n v="0"/>
    <n v="0"/>
    <n v="0"/>
    <n v="0"/>
    <n v="0"/>
    <x v="21"/>
  </r>
  <r>
    <n v="12872"/>
    <n v="0"/>
    <n v="12872"/>
    <n v="0"/>
    <n v="0"/>
    <n v="0"/>
    <n v="0"/>
    <n v="0"/>
    <n v="0"/>
    <n v="0"/>
    <n v="0"/>
    <n v="0"/>
    <x v="46"/>
  </r>
  <r>
    <n v="105"/>
    <n v="105"/>
    <n v="0"/>
    <n v="0"/>
    <n v="105"/>
    <n v="105"/>
    <n v="0"/>
    <n v="0"/>
    <n v="0"/>
    <n v="0"/>
    <n v="0"/>
    <n v="0"/>
    <x v="12"/>
  </r>
  <r>
    <n v="637"/>
    <n v="637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55"/>
  </r>
  <r>
    <n v="1389"/>
    <n v="0"/>
    <n v="1389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6"/>
  </r>
  <r>
    <n v="250"/>
    <n v="0"/>
    <n v="250"/>
    <n v="0"/>
    <n v="0"/>
    <n v="0"/>
    <n v="0"/>
    <n v="0"/>
    <n v="0"/>
    <n v="0"/>
    <n v="0"/>
    <n v="0"/>
    <x v="51"/>
  </r>
  <r>
    <n v="995"/>
    <n v="995"/>
    <n v="0"/>
    <n v="0"/>
    <n v="0"/>
    <n v="0"/>
    <n v="0"/>
    <n v="0"/>
    <n v="0"/>
    <n v="0"/>
    <n v="0"/>
    <n v="0"/>
    <x v="5"/>
  </r>
  <r>
    <n v="3566"/>
    <n v="3566"/>
    <n v="0"/>
    <n v="0"/>
    <n v="0"/>
    <n v="0"/>
    <n v="0"/>
    <n v="0"/>
    <n v="3566"/>
    <n v="3566"/>
    <n v="0"/>
    <n v="0"/>
    <x v="10"/>
  </r>
  <r>
    <n v="4"/>
    <n v="4"/>
    <n v="0"/>
    <n v="0"/>
    <n v="0"/>
    <n v="0"/>
    <n v="0"/>
    <n v="0"/>
    <n v="0"/>
    <n v="0"/>
    <n v="0"/>
    <n v="0"/>
    <x v="38"/>
  </r>
  <r>
    <n v="386"/>
    <n v="0"/>
    <n v="386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72"/>
  </r>
  <r>
    <n v="200"/>
    <n v="200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41"/>
  </r>
  <r>
    <n v="418"/>
    <n v="418"/>
    <n v="0"/>
    <n v="0"/>
    <n v="0"/>
    <n v="0"/>
    <n v="0"/>
    <n v="0"/>
    <n v="0"/>
    <n v="0"/>
    <n v="0"/>
    <n v="0"/>
    <x v="9"/>
  </r>
  <r>
    <n v="1438"/>
    <n v="1438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3"/>
  </r>
  <r>
    <n v="21"/>
    <n v="21"/>
    <n v="0"/>
    <n v="0"/>
    <n v="0"/>
    <n v="0"/>
    <n v="0"/>
    <n v="0"/>
    <n v="0"/>
    <n v="0"/>
    <n v="0"/>
    <n v="0"/>
    <x v="53"/>
  </r>
  <r>
    <n v="280"/>
    <n v="280"/>
    <n v="0"/>
    <n v="0"/>
    <n v="0"/>
    <n v="0"/>
    <n v="0"/>
    <n v="0"/>
    <n v="0"/>
    <n v="0"/>
    <n v="0"/>
    <n v="0"/>
    <x v="20"/>
  </r>
  <r>
    <n v="1324"/>
    <n v="1324"/>
    <n v="0"/>
    <n v="0"/>
    <n v="0"/>
    <n v="0"/>
    <n v="0"/>
    <n v="0"/>
    <n v="0"/>
    <n v="0"/>
    <n v="0"/>
    <n v="0"/>
    <x v="52"/>
  </r>
  <r>
    <n v="938"/>
    <n v="0"/>
    <n v="938"/>
    <n v="0"/>
    <n v="0"/>
    <n v="0"/>
    <n v="0"/>
    <n v="0"/>
    <n v="0"/>
    <n v="0"/>
    <n v="0"/>
    <n v="0"/>
    <x v="53"/>
  </r>
  <r>
    <n v="718"/>
    <n v="718"/>
    <n v="0"/>
    <n v="0"/>
    <n v="0"/>
    <n v="0"/>
    <n v="0"/>
    <n v="0"/>
    <n v="0"/>
    <n v="0"/>
    <n v="0"/>
    <n v="0"/>
    <x v="60"/>
  </r>
  <r>
    <n v="148"/>
    <n v="148"/>
    <n v="0"/>
    <n v="0"/>
    <n v="0"/>
    <n v="0"/>
    <n v="0"/>
    <n v="0"/>
    <n v="148"/>
    <n v="148"/>
    <n v="0"/>
    <n v="0"/>
    <x v="53"/>
  </r>
  <r>
    <n v="1140"/>
    <n v="1140"/>
    <n v="0"/>
    <n v="0"/>
    <n v="0"/>
    <n v="0"/>
    <n v="0"/>
    <n v="0"/>
    <n v="0"/>
    <n v="0"/>
    <n v="0"/>
    <n v="0"/>
    <x v="14"/>
  </r>
  <r>
    <n v="3177"/>
    <n v="3177"/>
    <n v="0"/>
    <n v="0"/>
    <n v="0"/>
    <n v="0"/>
    <n v="0"/>
    <n v="0"/>
    <n v="0"/>
    <n v="0"/>
    <n v="0"/>
    <n v="0"/>
    <x v="29"/>
  </r>
  <r>
    <n v="1031"/>
    <n v="1031"/>
    <n v="0"/>
    <n v="0"/>
    <n v="0"/>
    <n v="0"/>
    <n v="0"/>
    <n v="0"/>
    <n v="0"/>
    <n v="0"/>
    <n v="0"/>
    <n v="0"/>
    <x v="51"/>
  </r>
  <r>
    <n v="1295"/>
    <n v="1295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44"/>
    <n v="44"/>
    <n v="0"/>
    <n v="0"/>
    <x v="36"/>
  </r>
  <r>
    <n v="437"/>
    <n v="0"/>
    <n v="437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15"/>
  </r>
  <r>
    <n v="2326"/>
    <n v="0"/>
    <n v="2326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155"/>
    <n v="0"/>
    <n v="155"/>
    <n v="0"/>
    <n v="0"/>
    <n v="0"/>
    <n v="0"/>
    <n v="0"/>
    <n v="0"/>
    <n v="0"/>
    <n v="0"/>
    <n v="0"/>
    <x v="40"/>
  </r>
  <r>
    <n v="296"/>
    <n v="0"/>
    <n v="296"/>
    <n v="0"/>
    <n v="296"/>
    <n v="0"/>
    <n v="296"/>
    <n v="0"/>
    <n v="0"/>
    <n v="0"/>
    <n v="0"/>
    <n v="0"/>
    <x v="59"/>
  </r>
  <r>
    <n v="37627"/>
    <n v="37627"/>
    <n v="0"/>
    <n v="0"/>
    <n v="0"/>
    <n v="0"/>
    <n v="0"/>
    <n v="0"/>
    <n v="0"/>
    <n v="0"/>
    <n v="0"/>
    <n v="0"/>
    <x v="2"/>
  </r>
  <r>
    <n v="346"/>
    <n v="346"/>
    <n v="0"/>
    <n v="0"/>
    <n v="0"/>
    <n v="0"/>
    <n v="0"/>
    <n v="0"/>
    <n v="346"/>
    <n v="346"/>
    <n v="0"/>
    <n v="0"/>
    <x v="30"/>
  </r>
  <r>
    <n v="2682"/>
    <n v="0"/>
    <n v="2682"/>
    <n v="0"/>
    <n v="2682"/>
    <n v="0"/>
    <n v="2682"/>
    <n v="0"/>
    <n v="0"/>
    <n v="0"/>
    <n v="0"/>
    <n v="0"/>
    <x v="43"/>
  </r>
  <r>
    <n v="1163"/>
    <n v="1163"/>
    <n v="0"/>
    <n v="0"/>
    <n v="0"/>
    <n v="0"/>
    <n v="0"/>
    <n v="0"/>
    <n v="1163"/>
    <n v="1163"/>
    <n v="0"/>
    <n v="0"/>
    <x v="46"/>
  </r>
  <r>
    <n v="5543"/>
    <n v="0"/>
    <n v="5543"/>
    <n v="0"/>
    <n v="0"/>
    <n v="0"/>
    <n v="0"/>
    <n v="0"/>
    <n v="0"/>
    <n v="0"/>
    <n v="0"/>
    <n v="0"/>
    <x v="61"/>
  </r>
  <r>
    <n v="264"/>
    <n v="264"/>
    <n v="0"/>
    <n v="0"/>
    <n v="0"/>
    <n v="0"/>
    <n v="0"/>
    <n v="0"/>
    <n v="0"/>
    <n v="0"/>
    <n v="0"/>
    <n v="0"/>
    <x v="37"/>
  </r>
  <r>
    <n v="255"/>
    <n v="255"/>
    <n v="0"/>
    <n v="0"/>
    <n v="0"/>
    <n v="0"/>
    <n v="0"/>
    <n v="0"/>
    <n v="0"/>
    <n v="0"/>
    <n v="0"/>
    <n v="0"/>
    <x v="2"/>
  </r>
  <r>
    <n v="71"/>
    <n v="7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3"/>
  </r>
  <r>
    <n v="903"/>
    <n v="0"/>
    <n v="903"/>
    <n v="0"/>
    <n v="0"/>
    <n v="0"/>
    <n v="0"/>
    <n v="0"/>
    <n v="0"/>
    <n v="0"/>
    <n v="0"/>
    <n v="0"/>
    <x v="55"/>
  </r>
  <r>
    <n v="18"/>
    <n v="18"/>
    <n v="0"/>
    <n v="0"/>
    <n v="18"/>
    <n v="18"/>
    <n v="0"/>
    <n v="0"/>
    <n v="0"/>
    <n v="0"/>
    <n v="0"/>
    <n v="0"/>
    <x v="21"/>
  </r>
  <r>
    <n v="350"/>
    <n v="35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7"/>
  </r>
  <r>
    <n v="3326"/>
    <n v="3326"/>
    <n v="0"/>
    <n v="0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15"/>
  </r>
  <r>
    <n v="256"/>
    <n v="256"/>
    <n v="0"/>
    <n v="0"/>
    <n v="0"/>
    <n v="0"/>
    <n v="0"/>
    <n v="0"/>
    <n v="0"/>
    <n v="0"/>
    <n v="0"/>
    <n v="0"/>
    <x v="15"/>
  </r>
  <r>
    <n v="4591"/>
    <n v="4591"/>
    <n v="0"/>
    <n v="0"/>
    <n v="0"/>
    <n v="0"/>
    <n v="0"/>
    <n v="0"/>
    <n v="0"/>
    <n v="0"/>
    <n v="0"/>
    <n v="0"/>
    <x v="9"/>
  </r>
  <r>
    <n v="1475"/>
    <n v="1475"/>
    <n v="0"/>
    <n v="0"/>
    <n v="0"/>
    <n v="0"/>
    <n v="0"/>
    <n v="0"/>
    <n v="0"/>
    <n v="0"/>
    <n v="0"/>
    <n v="0"/>
    <x v="23"/>
  </r>
  <r>
    <n v="564"/>
    <n v="564"/>
    <n v="0"/>
    <n v="0"/>
    <n v="0"/>
    <n v="0"/>
    <n v="0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61"/>
  </r>
  <r>
    <n v="165"/>
    <n v="165"/>
    <n v="0"/>
    <n v="0"/>
    <n v="0"/>
    <n v="0"/>
    <n v="0"/>
    <n v="0"/>
    <n v="0"/>
    <n v="0"/>
    <n v="0"/>
    <n v="0"/>
    <x v="43"/>
  </r>
  <r>
    <n v="133"/>
    <n v="133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0"/>
    <n v="0"/>
    <n v="0"/>
    <n v="0"/>
    <x v="8"/>
  </r>
  <r>
    <n v="10420"/>
    <n v="10420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26"/>
  </r>
  <r>
    <n v="860"/>
    <n v="860"/>
    <n v="0"/>
    <n v="0"/>
    <n v="0"/>
    <n v="0"/>
    <n v="0"/>
    <n v="0"/>
    <n v="0"/>
    <n v="0"/>
    <n v="0"/>
    <n v="0"/>
    <x v="44"/>
  </r>
  <r>
    <n v="201"/>
    <n v="201"/>
    <n v="0"/>
    <n v="0"/>
    <n v="0"/>
    <n v="0"/>
    <n v="0"/>
    <n v="0"/>
    <n v="0"/>
    <n v="0"/>
    <n v="0"/>
    <n v="0"/>
    <x v="21"/>
  </r>
  <r>
    <n v="265"/>
    <n v="265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54"/>
    <n v="54"/>
    <n v="0"/>
    <n v="0"/>
    <x v="15"/>
  </r>
  <r>
    <n v="509"/>
    <n v="509"/>
    <n v="0"/>
    <n v="0"/>
    <n v="0"/>
    <n v="0"/>
    <n v="0"/>
    <n v="0"/>
    <n v="509"/>
    <n v="509"/>
    <n v="0"/>
    <n v="0"/>
    <x v="21"/>
  </r>
  <r>
    <n v="15465"/>
    <n v="15465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20"/>
    <n v="20"/>
    <n v="0"/>
    <n v="0"/>
    <x v="4"/>
  </r>
  <r>
    <n v="56"/>
    <n v="5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5694"/>
    <n v="5694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51"/>
  </r>
  <r>
    <n v="899"/>
    <n v="0"/>
    <n v="899"/>
    <n v="0"/>
    <n v="0"/>
    <n v="0"/>
    <n v="0"/>
    <n v="0"/>
    <n v="0"/>
    <n v="0"/>
    <n v="0"/>
    <n v="0"/>
    <x v="15"/>
  </r>
  <r>
    <n v="3571"/>
    <n v="3571"/>
    <n v="0"/>
    <n v="0"/>
    <n v="0"/>
    <n v="0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38"/>
  </r>
  <r>
    <n v="805"/>
    <n v="0"/>
    <n v="805"/>
    <n v="0"/>
    <n v="0"/>
    <n v="0"/>
    <n v="0"/>
    <n v="0"/>
    <n v="0"/>
    <n v="0"/>
    <n v="0"/>
    <n v="0"/>
    <x v="40"/>
  </r>
  <r>
    <n v="1599"/>
    <n v="1599"/>
    <n v="0"/>
    <n v="0"/>
    <n v="0"/>
    <n v="0"/>
    <n v="0"/>
    <n v="0"/>
    <n v="0"/>
    <n v="0"/>
    <n v="0"/>
    <n v="0"/>
    <x v="30"/>
  </r>
  <r>
    <n v="3347"/>
    <n v="3347"/>
    <n v="0"/>
    <n v="0"/>
    <n v="0"/>
    <n v="0"/>
    <n v="0"/>
    <n v="0"/>
    <n v="0"/>
    <n v="0"/>
    <n v="0"/>
    <n v="0"/>
    <x v="50"/>
  </r>
  <r>
    <n v="7"/>
    <n v="7"/>
    <n v="0"/>
    <n v="0"/>
    <n v="7"/>
    <n v="7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58"/>
  </r>
  <r>
    <n v="988"/>
    <n v="988"/>
    <n v="0"/>
    <n v="0"/>
    <n v="988"/>
    <n v="988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"/>
  </r>
  <r>
    <n v="2850"/>
    <n v="2850"/>
    <n v="0"/>
    <n v="0"/>
    <n v="0"/>
    <n v="0"/>
    <n v="0"/>
    <n v="0"/>
    <n v="0"/>
    <n v="0"/>
    <n v="0"/>
    <n v="0"/>
    <x v="26"/>
  </r>
  <r>
    <n v="1187"/>
    <n v="1187"/>
    <n v="0"/>
    <n v="0"/>
    <n v="0"/>
    <n v="0"/>
    <n v="0"/>
    <n v="0"/>
    <n v="1187"/>
    <n v="1187"/>
    <n v="0"/>
    <n v="0"/>
    <x v="44"/>
  </r>
  <r>
    <n v="5"/>
    <n v="5"/>
    <n v="0"/>
    <n v="0"/>
    <n v="0"/>
    <n v="0"/>
    <n v="0"/>
    <n v="0"/>
    <n v="0"/>
    <n v="0"/>
    <n v="0"/>
    <n v="0"/>
    <x v="49"/>
  </r>
  <r>
    <n v="19539"/>
    <n v="0"/>
    <n v="19539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19"/>
  </r>
  <r>
    <n v="1513"/>
    <n v="1513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74"/>
    <n v="74"/>
    <n v="0"/>
    <n v="0"/>
    <x v="5"/>
  </r>
  <r>
    <n v="756"/>
    <n v="756"/>
    <n v="0"/>
    <n v="0"/>
    <n v="756"/>
    <n v="756"/>
    <n v="0"/>
    <n v="0"/>
    <n v="0"/>
    <n v="0"/>
    <n v="0"/>
    <n v="0"/>
    <x v="53"/>
  </r>
  <r>
    <n v="9809"/>
    <n v="9809"/>
    <n v="0"/>
    <n v="0"/>
    <n v="0"/>
    <n v="0"/>
    <n v="0"/>
    <n v="0"/>
    <n v="9809"/>
    <n v="9809"/>
    <n v="0"/>
    <n v="0"/>
    <x v="51"/>
  </r>
  <r>
    <n v="57"/>
    <n v="57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19"/>
  </r>
  <r>
    <n v="1848"/>
    <n v="1848"/>
    <n v="0"/>
    <n v="0"/>
    <n v="0"/>
    <n v="0"/>
    <n v="0"/>
    <n v="0"/>
    <n v="0"/>
    <n v="0"/>
    <n v="0"/>
    <n v="0"/>
    <x v="52"/>
  </r>
  <r>
    <n v="11125"/>
    <n v="11125"/>
    <n v="0"/>
    <n v="0"/>
    <n v="11125"/>
    <n v="11125"/>
    <n v="0"/>
    <n v="0"/>
    <n v="0"/>
    <n v="0"/>
    <n v="0"/>
    <n v="0"/>
    <x v="61"/>
  </r>
  <r>
    <n v="111"/>
    <n v="11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2"/>
  </r>
  <r>
    <n v="9772"/>
    <n v="0"/>
    <n v="9772"/>
    <n v="0"/>
    <n v="9772"/>
    <n v="0"/>
    <n v="9772"/>
    <n v="0"/>
    <n v="0"/>
    <n v="0"/>
    <n v="0"/>
    <n v="0"/>
    <x v="35"/>
  </r>
  <r>
    <n v="211"/>
    <n v="211"/>
    <n v="0"/>
    <n v="0"/>
    <n v="0"/>
    <n v="0"/>
    <n v="0"/>
    <n v="0"/>
    <n v="0"/>
    <n v="0"/>
    <n v="0"/>
    <n v="0"/>
    <x v="48"/>
  </r>
  <r>
    <n v="42113"/>
    <n v="42113"/>
    <n v="0"/>
    <n v="0"/>
    <n v="0"/>
    <n v="0"/>
    <n v="0"/>
    <n v="0"/>
    <n v="0"/>
    <n v="0"/>
    <n v="0"/>
    <n v="0"/>
    <x v="43"/>
  </r>
  <r>
    <n v="483"/>
    <n v="483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15"/>
  </r>
  <r>
    <n v="199"/>
    <n v="199"/>
    <n v="0"/>
    <n v="0"/>
    <n v="0"/>
    <n v="0"/>
    <n v="0"/>
    <n v="0"/>
    <n v="0"/>
    <n v="0"/>
    <n v="0"/>
    <n v="0"/>
    <x v="43"/>
  </r>
  <r>
    <n v="2067"/>
    <n v="2067"/>
    <n v="0"/>
    <n v="0"/>
    <n v="2067"/>
    <n v="2067"/>
    <n v="0"/>
    <n v="0"/>
    <n v="0"/>
    <n v="0"/>
    <n v="0"/>
    <n v="0"/>
    <x v="8"/>
  </r>
  <r>
    <n v="997"/>
    <n v="997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8"/>
  </r>
  <r>
    <n v="1338"/>
    <n v="0"/>
    <n v="1338"/>
    <n v="0"/>
    <n v="0"/>
    <n v="0"/>
    <n v="0"/>
    <n v="0"/>
    <n v="1338"/>
    <n v="0"/>
    <n v="1338"/>
    <n v="0"/>
    <x v="53"/>
  </r>
  <r>
    <n v="280"/>
    <n v="280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17"/>
  </r>
  <r>
    <n v="669"/>
    <n v="669"/>
    <n v="0"/>
    <n v="0"/>
    <n v="0"/>
    <n v="0"/>
    <n v="0"/>
    <n v="0"/>
    <n v="0"/>
    <n v="0"/>
    <n v="0"/>
    <n v="0"/>
    <x v="53"/>
  </r>
  <r>
    <n v="276"/>
    <n v="276"/>
    <n v="0"/>
    <n v="0"/>
    <n v="0"/>
    <n v="0"/>
    <n v="0"/>
    <n v="0"/>
    <n v="0"/>
    <n v="0"/>
    <n v="0"/>
    <n v="0"/>
    <x v="27"/>
  </r>
  <r>
    <n v="140"/>
    <n v="140"/>
    <n v="0"/>
    <n v="0"/>
    <n v="140"/>
    <n v="14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3"/>
  </r>
  <r>
    <n v="178"/>
    <n v="178"/>
    <n v="0"/>
    <n v="0"/>
    <n v="0"/>
    <n v="0"/>
    <n v="0"/>
    <n v="0"/>
    <n v="0"/>
    <n v="0"/>
    <n v="0"/>
    <n v="0"/>
    <x v="51"/>
  </r>
  <r>
    <n v="291"/>
    <n v="29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16"/>
  </r>
  <r>
    <n v="9"/>
    <n v="9"/>
    <n v="0"/>
    <n v="0"/>
    <n v="0"/>
    <n v="0"/>
    <n v="0"/>
    <n v="0"/>
    <n v="0"/>
    <n v="0"/>
    <n v="0"/>
    <n v="0"/>
    <x v="18"/>
  </r>
  <r>
    <n v="126"/>
    <n v="126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3"/>
  </r>
  <r>
    <n v="315"/>
    <n v="315"/>
    <n v="0"/>
    <n v="0"/>
    <n v="315"/>
    <n v="315"/>
    <n v="0"/>
    <n v="0"/>
    <n v="0"/>
    <n v="0"/>
    <n v="0"/>
    <n v="0"/>
    <x v="30"/>
  </r>
  <r>
    <n v="109"/>
    <n v="109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0"/>
    <n v="0"/>
    <n v="0"/>
    <n v="0"/>
    <x v="22"/>
  </r>
  <r>
    <n v="198"/>
    <n v="198"/>
    <n v="0"/>
    <n v="0"/>
    <n v="0"/>
    <n v="0"/>
    <n v="0"/>
    <n v="0"/>
    <n v="0"/>
    <n v="0"/>
    <n v="0"/>
    <n v="0"/>
    <x v="12"/>
  </r>
  <r>
    <n v="4099"/>
    <n v="4099"/>
    <n v="0"/>
    <n v="0"/>
    <n v="0"/>
    <n v="0"/>
    <n v="0"/>
    <n v="0"/>
    <n v="0"/>
    <n v="0"/>
    <n v="0"/>
    <n v="0"/>
    <x v="30"/>
  </r>
  <r>
    <n v="278"/>
    <n v="278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129"/>
    <n v="129"/>
    <n v="0"/>
    <n v="0"/>
    <x v="60"/>
  </r>
  <r>
    <n v="95"/>
    <n v="95"/>
    <n v="0"/>
    <n v="0"/>
    <n v="95"/>
    <n v="95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6"/>
  </r>
  <r>
    <n v="2308"/>
    <n v="2308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17"/>
  </r>
  <r>
    <n v="170"/>
    <n v="170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6"/>
  </r>
  <r>
    <n v="73572"/>
    <n v="0"/>
    <n v="0"/>
    <n v="73572"/>
    <n v="0"/>
    <n v="0"/>
    <n v="0"/>
    <n v="0"/>
    <n v="0"/>
    <n v="0"/>
    <n v="0"/>
    <n v="0"/>
    <x v="2"/>
  </r>
  <r>
    <n v="62"/>
    <n v="0"/>
    <n v="62"/>
    <n v="0"/>
    <n v="62"/>
    <n v="0"/>
    <n v="62"/>
    <n v="0"/>
    <n v="0"/>
    <n v="0"/>
    <n v="0"/>
    <n v="0"/>
    <x v="68"/>
  </r>
  <r>
    <n v="51"/>
    <n v="51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7"/>
  </r>
  <r>
    <n v="1218"/>
    <n v="1218"/>
    <n v="0"/>
    <n v="0"/>
    <n v="1218"/>
    <n v="1218"/>
    <n v="0"/>
    <n v="0"/>
    <n v="0"/>
    <n v="0"/>
    <n v="0"/>
    <n v="0"/>
    <x v="27"/>
  </r>
  <r>
    <n v="662"/>
    <n v="662"/>
    <n v="0"/>
    <n v="0"/>
    <n v="0"/>
    <n v="0"/>
    <n v="0"/>
    <n v="0"/>
    <n v="662"/>
    <n v="662"/>
    <n v="0"/>
    <n v="0"/>
    <x v="53"/>
  </r>
  <r>
    <n v="44808"/>
    <n v="0"/>
    <n v="44808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2"/>
  </r>
  <r>
    <n v="4785"/>
    <n v="0"/>
    <n v="4785"/>
    <n v="0"/>
    <n v="4785"/>
    <n v="0"/>
    <n v="4785"/>
    <n v="0"/>
    <n v="0"/>
    <n v="0"/>
    <n v="0"/>
    <n v="0"/>
    <x v="43"/>
  </r>
  <r>
    <n v="1835"/>
    <n v="0"/>
    <n v="1835"/>
    <n v="0"/>
    <n v="0"/>
    <n v="0"/>
    <n v="0"/>
    <n v="0"/>
    <n v="0"/>
    <n v="0"/>
    <n v="0"/>
    <n v="0"/>
    <x v="43"/>
  </r>
  <r>
    <n v="823"/>
    <n v="0"/>
    <n v="823"/>
    <n v="0"/>
    <n v="0"/>
    <n v="0"/>
    <n v="0"/>
    <n v="0"/>
    <n v="0"/>
    <n v="0"/>
    <n v="0"/>
    <n v="0"/>
    <x v="18"/>
  </r>
  <r>
    <n v="671"/>
    <n v="671"/>
    <n v="0"/>
    <n v="0"/>
    <n v="671"/>
    <n v="671"/>
    <n v="0"/>
    <n v="0"/>
    <n v="0"/>
    <n v="0"/>
    <n v="0"/>
    <n v="0"/>
    <x v="13"/>
  </r>
  <r>
    <n v="228"/>
    <n v="228"/>
    <n v="0"/>
    <n v="0"/>
    <n v="228"/>
    <n v="228"/>
    <n v="0"/>
    <n v="0"/>
    <n v="0"/>
    <n v="0"/>
    <n v="0"/>
    <n v="0"/>
    <x v="34"/>
  </r>
  <r>
    <n v="239"/>
    <n v="239"/>
    <n v="0"/>
    <n v="0"/>
    <n v="0"/>
    <n v="0"/>
    <n v="0"/>
    <n v="0"/>
    <n v="0"/>
    <n v="0"/>
    <n v="0"/>
    <n v="0"/>
    <x v="56"/>
  </r>
  <r>
    <n v="3791"/>
    <n v="3791"/>
    <n v="0"/>
    <n v="0"/>
    <n v="0"/>
    <n v="0"/>
    <n v="0"/>
    <n v="0"/>
    <n v="0"/>
    <n v="0"/>
    <n v="0"/>
    <n v="0"/>
    <x v="60"/>
  </r>
  <r>
    <n v="11439"/>
    <n v="0"/>
    <n v="11439"/>
    <n v="0"/>
    <n v="0"/>
    <n v="0"/>
    <n v="0"/>
    <n v="0"/>
    <n v="0"/>
    <n v="0"/>
    <n v="0"/>
    <n v="0"/>
    <x v="22"/>
  </r>
  <r>
    <n v="350"/>
    <n v="350"/>
    <n v="0"/>
    <n v="0"/>
    <n v="0"/>
    <n v="0"/>
    <n v="0"/>
    <n v="0"/>
    <n v="0"/>
    <n v="0"/>
    <n v="0"/>
    <n v="0"/>
    <x v="28"/>
  </r>
  <r>
    <n v="5030"/>
    <n v="0"/>
    <n v="503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3"/>
  </r>
  <r>
    <n v="294"/>
    <n v="0"/>
    <n v="294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9"/>
  </r>
  <r>
    <n v="1045"/>
    <n v="1045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0"/>
  </r>
  <r>
    <n v="342"/>
    <n v="342"/>
    <n v="0"/>
    <n v="0"/>
    <n v="0"/>
    <n v="0"/>
    <n v="0"/>
    <n v="0"/>
    <n v="0"/>
    <n v="0"/>
    <n v="0"/>
    <n v="0"/>
    <x v="48"/>
  </r>
  <r>
    <n v="5488"/>
    <n v="5488"/>
    <n v="0"/>
    <n v="0"/>
    <n v="0"/>
    <n v="0"/>
    <n v="0"/>
    <n v="0"/>
    <n v="0"/>
    <n v="0"/>
    <n v="0"/>
    <n v="0"/>
    <x v="27"/>
  </r>
  <r>
    <n v="338"/>
    <n v="338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37"/>
  </r>
  <r>
    <n v="66"/>
    <n v="0"/>
    <n v="66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57"/>
  </r>
  <r>
    <n v="17"/>
    <n v="17"/>
    <n v="0"/>
    <n v="0"/>
    <n v="0"/>
    <n v="0"/>
    <n v="0"/>
    <n v="0"/>
    <n v="0"/>
    <n v="0"/>
    <n v="0"/>
    <n v="0"/>
    <x v="59"/>
  </r>
  <r>
    <n v="12646"/>
    <n v="0"/>
    <n v="0"/>
    <n v="12646"/>
    <n v="0"/>
    <n v="0"/>
    <n v="0"/>
    <n v="0"/>
    <n v="0"/>
    <n v="0"/>
    <n v="0"/>
    <n v="0"/>
    <x v="71"/>
  </r>
  <r>
    <n v="11282"/>
    <n v="11282"/>
    <n v="0"/>
    <n v="0"/>
    <n v="11282"/>
    <n v="11282"/>
    <n v="0"/>
    <n v="0"/>
    <n v="0"/>
    <n v="0"/>
    <n v="0"/>
    <n v="0"/>
    <x v="29"/>
  </r>
  <r>
    <n v="679"/>
    <n v="679"/>
    <n v="0"/>
    <n v="0"/>
    <n v="0"/>
    <n v="0"/>
    <n v="0"/>
    <n v="0"/>
    <n v="0"/>
    <n v="0"/>
    <n v="0"/>
    <n v="0"/>
    <x v="14"/>
  </r>
  <r>
    <n v="301"/>
    <n v="301"/>
    <n v="0"/>
    <n v="0"/>
    <n v="301"/>
    <n v="301"/>
    <n v="0"/>
    <n v="0"/>
    <n v="0"/>
    <n v="0"/>
    <n v="0"/>
    <n v="0"/>
    <x v="45"/>
  </r>
  <r>
    <n v="5606"/>
    <n v="5606"/>
    <n v="0"/>
    <n v="0"/>
    <n v="0"/>
    <n v="0"/>
    <n v="0"/>
    <n v="0"/>
    <n v="0"/>
    <n v="0"/>
    <n v="0"/>
    <n v="0"/>
    <x v="65"/>
  </r>
  <r>
    <n v="52"/>
    <n v="52"/>
    <n v="0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46"/>
  </r>
  <r>
    <n v="1399"/>
    <n v="1399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53"/>
    <n v="53"/>
    <n v="0"/>
    <n v="0"/>
    <x v="43"/>
  </r>
  <r>
    <n v="8282"/>
    <n v="8282"/>
    <n v="0"/>
    <n v="0"/>
    <n v="0"/>
    <n v="0"/>
    <n v="0"/>
    <n v="0"/>
    <n v="8282"/>
    <n v="8282"/>
    <n v="0"/>
    <n v="0"/>
    <x v="65"/>
  </r>
  <r>
    <n v="142"/>
    <n v="142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49"/>
  </r>
  <r>
    <n v="484"/>
    <n v="484"/>
    <n v="0"/>
    <n v="0"/>
    <n v="0"/>
    <n v="0"/>
    <n v="0"/>
    <n v="0"/>
    <n v="0"/>
    <n v="0"/>
    <n v="0"/>
    <n v="0"/>
    <x v="15"/>
  </r>
  <r>
    <n v="238"/>
    <n v="0"/>
    <n v="238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32"/>
    <n v="32"/>
    <n v="0"/>
    <n v="0"/>
    <x v="42"/>
  </r>
  <r>
    <n v="1731"/>
    <n v="0"/>
    <n v="1731"/>
    <n v="0"/>
    <n v="1731"/>
    <n v="0"/>
    <n v="1731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57"/>
  </r>
  <r>
    <n v="372"/>
    <n v="372"/>
    <n v="0"/>
    <n v="0"/>
    <n v="0"/>
    <n v="0"/>
    <n v="0"/>
    <n v="0"/>
    <n v="0"/>
    <n v="0"/>
    <n v="0"/>
    <n v="0"/>
    <x v="65"/>
  </r>
  <r>
    <n v="3113"/>
    <n v="3113"/>
    <n v="0"/>
    <n v="0"/>
    <n v="0"/>
    <n v="0"/>
    <n v="0"/>
    <n v="0"/>
    <n v="3113"/>
    <n v="3113"/>
    <n v="0"/>
    <n v="0"/>
    <x v="20"/>
  </r>
  <r>
    <n v="168"/>
    <n v="168"/>
    <n v="0"/>
    <n v="0"/>
    <n v="0"/>
    <n v="0"/>
    <n v="0"/>
    <n v="0"/>
    <n v="0"/>
    <n v="0"/>
    <n v="0"/>
    <n v="0"/>
    <x v="54"/>
  </r>
  <r>
    <n v="921"/>
    <n v="0"/>
    <n v="921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23"/>
  </r>
  <r>
    <n v="24291"/>
    <n v="24291"/>
    <n v="0"/>
    <n v="0"/>
    <n v="24291"/>
    <n v="24291"/>
    <n v="0"/>
    <n v="0"/>
    <n v="0"/>
    <n v="0"/>
    <n v="0"/>
    <n v="0"/>
    <x v="47"/>
  </r>
  <r>
    <n v="1723"/>
    <n v="1723"/>
    <n v="0"/>
    <n v="0"/>
    <n v="0"/>
    <n v="0"/>
    <n v="0"/>
    <n v="0"/>
    <n v="0"/>
    <n v="0"/>
    <n v="0"/>
    <n v="0"/>
    <x v="9"/>
  </r>
  <r>
    <n v="775"/>
    <n v="775"/>
    <n v="0"/>
    <n v="0"/>
    <n v="0"/>
    <n v="0"/>
    <n v="0"/>
    <n v="0"/>
    <n v="775"/>
    <n v="775"/>
    <n v="0"/>
    <n v="0"/>
    <x v="44"/>
  </r>
  <r>
    <n v="982"/>
    <n v="982"/>
    <n v="0"/>
    <n v="0"/>
    <n v="982"/>
    <n v="982"/>
    <n v="0"/>
    <n v="0"/>
    <n v="0"/>
    <n v="0"/>
    <n v="0"/>
    <n v="0"/>
    <x v="49"/>
  </r>
  <r>
    <n v="193"/>
    <n v="193"/>
    <n v="0"/>
    <n v="0"/>
    <n v="0"/>
    <n v="0"/>
    <n v="0"/>
    <n v="0"/>
    <n v="193"/>
    <n v="193"/>
    <n v="0"/>
    <n v="0"/>
    <x v="57"/>
  </r>
  <r>
    <n v="329"/>
    <n v="32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43"/>
  </r>
  <r>
    <n v="171"/>
    <n v="171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0"/>
  </r>
  <r>
    <n v="3467"/>
    <n v="0"/>
    <n v="3467"/>
    <n v="0"/>
    <n v="0"/>
    <n v="0"/>
    <n v="0"/>
    <n v="0"/>
    <n v="0"/>
    <n v="0"/>
    <n v="0"/>
    <n v="0"/>
    <x v="61"/>
  </r>
  <r>
    <n v="40"/>
    <n v="40"/>
    <n v="0"/>
    <n v="0"/>
    <n v="40"/>
    <n v="4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15"/>
  </r>
  <r>
    <n v="2439"/>
    <n v="2439"/>
    <n v="0"/>
    <n v="0"/>
    <n v="0"/>
    <n v="0"/>
    <n v="0"/>
    <n v="0"/>
    <n v="0"/>
    <n v="0"/>
    <n v="0"/>
    <n v="0"/>
    <x v="65"/>
  </r>
  <r>
    <n v="13958"/>
    <n v="13958"/>
    <n v="0"/>
    <n v="0"/>
    <n v="0"/>
    <n v="0"/>
    <n v="0"/>
    <n v="0"/>
    <n v="0"/>
    <n v="0"/>
    <n v="0"/>
    <n v="0"/>
    <x v="1"/>
  </r>
  <r>
    <n v="482"/>
    <n v="0"/>
    <n v="482"/>
    <n v="0"/>
    <n v="0"/>
    <n v="0"/>
    <n v="0"/>
    <n v="0"/>
    <n v="0"/>
    <n v="0"/>
    <n v="0"/>
    <n v="0"/>
    <x v="15"/>
  </r>
  <r>
    <n v="2460"/>
    <n v="2460"/>
    <n v="0"/>
    <n v="0"/>
    <n v="0"/>
    <n v="0"/>
    <n v="0"/>
    <n v="0"/>
    <n v="0"/>
    <n v="0"/>
    <n v="0"/>
    <n v="0"/>
    <x v="44"/>
  </r>
  <r>
    <n v="16"/>
    <n v="16"/>
    <n v="0"/>
    <n v="0"/>
    <n v="16"/>
    <n v="16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1"/>
  </r>
  <r>
    <n v="1121"/>
    <n v="1121"/>
    <n v="0"/>
    <n v="0"/>
    <n v="0"/>
    <n v="0"/>
    <n v="0"/>
    <n v="0"/>
    <n v="0"/>
    <n v="0"/>
    <n v="0"/>
    <n v="0"/>
    <x v="58"/>
  </r>
  <r>
    <n v="1369"/>
    <n v="1369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8"/>
  </r>
  <r>
    <n v="3243"/>
    <n v="0"/>
    <n v="3243"/>
    <n v="0"/>
    <n v="0"/>
    <n v="0"/>
    <n v="0"/>
    <n v="0"/>
    <n v="0"/>
    <n v="0"/>
    <n v="0"/>
    <n v="0"/>
    <x v="9"/>
  </r>
  <r>
    <n v="8811"/>
    <n v="0"/>
    <n v="8811"/>
    <n v="0"/>
    <n v="0"/>
    <n v="0"/>
    <n v="0"/>
    <n v="0"/>
    <n v="8811"/>
    <n v="0"/>
    <n v="8811"/>
    <n v="0"/>
    <x v="46"/>
  </r>
  <r>
    <n v="1400"/>
    <n v="1400"/>
    <n v="0"/>
    <n v="0"/>
    <n v="0"/>
    <n v="0"/>
    <n v="0"/>
    <n v="0"/>
    <n v="0"/>
    <n v="0"/>
    <n v="0"/>
    <n v="0"/>
    <x v="14"/>
  </r>
  <r>
    <n v="4661"/>
    <n v="4661"/>
    <n v="0"/>
    <n v="0"/>
    <n v="0"/>
    <n v="0"/>
    <n v="0"/>
    <n v="0"/>
    <n v="0"/>
    <n v="0"/>
    <n v="0"/>
    <n v="0"/>
    <x v="1"/>
  </r>
  <r>
    <n v="4000"/>
    <n v="0"/>
    <n v="4000"/>
    <n v="0"/>
    <n v="4000"/>
    <n v="0"/>
    <n v="400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53"/>
  </r>
  <r>
    <n v="10126"/>
    <n v="10126"/>
    <n v="0"/>
    <n v="0"/>
    <n v="0"/>
    <n v="0"/>
    <n v="0"/>
    <n v="0"/>
    <n v="0"/>
    <n v="0"/>
    <n v="0"/>
    <n v="0"/>
    <x v="56"/>
  </r>
  <r>
    <n v="1108"/>
    <n v="1108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30"/>
  </r>
  <r>
    <n v="3441"/>
    <n v="3441"/>
    <n v="0"/>
    <n v="0"/>
    <n v="0"/>
    <n v="0"/>
    <n v="0"/>
    <n v="0"/>
    <n v="0"/>
    <n v="0"/>
    <n v="0"/>
    <n v="0"/>
    <x v="8"/>
  </r>
  <r>
    <n v="721"/>
    <n v="721"/>
    <n v="0"/>
    <n v="0"/>
    <n v="0"/>
    <n v="0"/>
    <n v="0"/>
    <n v="0"/>
    <n v="721"/>
    <n v="721"/>
    <n v="0"/>
    <n v="0"/>
    <x v="39"/>
  </r>
  <r>
    <n v="11309"/>
    <n v="11309"/>
    <n v="0"/>
    <n v="0"/>
    <n v="0"/>
    <n v="0"/>
    <n v="0"/>
    <n v="0"/>
    <n v="11309"/>
    <n v="11309"/>
    <n v="0"/>
    <n v="0"/>
    <x v="58"/>
  </r>
  <r>
    <n v="206"/>
    <n v="206"/>
    <n v="0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26"/>
  </r>
  <r>
    <n v="390"/>
    <n v="390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79"/>
    <n v="79"/>
    <n v="0"/>
    <n v="0"/>
    <x v="0"/>
  </r>
  <r>
    <n v="15"/>
    <n v="15"/>
    <n v="0"/>
    <n v="0"/>
    <n v="0"/>
    <n v="0"/>
    <n v="0"/>
    <n v="0"/>
    <n v="15"/>
    <n v="15"/>
    <n v="0"/>
    <n v="0"/>
    <x v="34"/>
  </r>
  <r>
    <n v="2269"/>
    <n v="2269"/>
    <n v="0"/>
    <n v="0"/>
    <n v="2269"/>
    <n v="2269"/>
    <n v="0"/>
    <n v="0"/>
    <n v="0"/>
    <n v="0"/>
    <n v="0"/>
    <n v="0"/>
    <x v="16"/>
  </r>
  <r>
    <n v="1864"/>
    <n v="0"/>
    <n v="1864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40"/>
  </r>
  <r>
    <n v="351"/>
    <n v="351"/>
    <n v="0"/>
    <n v="0"/>
    <n v="0"/>
    <n v="0"/>
    <n v="0"/>
    <n v="0"/>
    <n v="0"/>
    <n v="0"/>
    <n v="0"/>
    <n v="0"/>
    <x v="35"/>
  </r>
  <r>
    <n v="55352"/>
    <n v="0"/>
    <n v="55352"/>
    <n v="0"/>
    <n v="0"/>
    <n v="0"/>
    <n v="0"/>
    <n v="0"/>
    <n v="0"/>
    <n v="0"/>
    <n v="0"/>
    <n v="0"/>
    <x v="65"/>
  </r>
  <r>
    <n v="135"/>
    <n v="135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1"/>
  </r>
  <r>
    <n v="308"/>
    <n v="308"/>
    <n v="0"/>
    <n v="0"/>
    <n v="308"/>
    <n v="308"/>
    <n v="0"/>
    <n v="0"/>
    <n v="0"/>
    <n v="0"/>
    <n v="0"/>
    <n v="0"/>
    <x v="28"/>
  </r>
  <r>
    <n v="36"/>
    <n v="0"/>
    <n v="36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5"/>
    <n v="5"/>
    <n v="0"/>
    <n v="0"/>
    <x v="73"/>
  </r>
  <r>
    <n v="5611"/>
    <n v="5611"/>
    <n v="0"/>
    <n v="0"/>
    <n v="5611"/>
    <n v="5611"/>
    <n v="0"/>
    <n v="0"/>
    <n v="0"/>
    <n v="0"/>
    <n v="0"/>
    <n v="0"/>
    <x v="14"/>
  </r>
  <r>
    <n v="2236"/>
    <n v="2236"/>
    <n v="0"/>
    <n v="0"/>
    <n v="0"/>
    <n v="0"/>
    <n v="0"/>
    <n v="0"/>
    <n v="2236"/>
    <n v="2236"/>
    <n v="0"/>
    <n v="0"/>
    <x v="12"/>
  </r>
  <r>
    <n v="2125"/>
    <n v="212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1"/>
  </r>
  <r>
    <n v="3412"/>
    <n v="3412"/>
    <n v="0"/>
    <n v="0"/>
    <n v="3412"/>
    <n v="3412"/>
    <n v="0"/>
    <n v="0"/>
    <n v="0"/>
    <n v="0"/>
    <n v="0"/>
    <n v="0"/>
    <x v="21"/>
  </r>
  <r>
    <n v="15943"/>
    <n v="15943"/>
    <n v="0"/>
    <n v="0"/>
    <n v="0"/>
    <n v="0"/>
    <n v="0"/>
    <n v="0"/>
    <n v="0"/>
    <n v="0"/>
    <n v="0"/>
    <n v="0"/>
    <x v="43"/>
  </r>
  <r>
    <n v="1012"/>
    <n v="1012"/>
    <n v="0"/>
    <n v="0"/>
    <n v="0"/>
    <n v="0"/>
    <n v="0"/>
    <n v="0"/>
    <n v="0"/>
    <n v="0"/>
    <n v="0"/>
    <n v="0"/>
    <x v="23"/>
  </r>
  <r>
    <n v="1130"/>
    <n v="0"/>
    <n v="1130"/>
    <n v="0"/>
    <n v="1130"/>
    <n v="0"/>
    <n v="1130"/>
    <n v="0"/>
    <n v="0"/>
    <n v="0"/>
    <n v="0"/>
    <n v="0"/>
    <x v="24"/>
  </r>
  <r>
    <n v="14116"/>
    <n v="14116"/>
    <n v="0"/>
    <n v="0"/>
    <n v="0"/>
    <n v="0"/>
    <n v="0"/>
    <n v="0"/>
    <n v="0"/>
    <n v="0"/>
    <n v="0"/>
    <n v="0"/>
    <x v="48"/>
  </r>
  <r>
    <n v="3511"/>
    <n v="3511"/>
    <n v="0"/>
    <n v="0"/>
    <n v="0"/>
    <n v="0"/>
    <n v="0"/>
    <n v="0"/>
    <n v="0"/>
    <n v="0"/>
    <n v="0"/>
    <n v="0"/>
    <x v="14"/>
  </r>
  <r>
    <n v="9742"/>
    <n v="9742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22"/>
  </r>
  <r>
    <n v="173"/>
    <n v="173"/>
    <n v="0"/>
    <n v="0"/>
    <n v="0"/>
    <n v="0"/>
    <n v="0"/>
    <n v="0"/>
    <n v="0"/>
    <n v="0"/>
    <n v="0"/>
    <n v="0"/>
    <x v="28"/>
  </r>
  <r>
    <n v="15"/>
    <n v="15"/>
    <n v="0"/>
    <n v="0"/>
    <n v="15"/>
    <n v="15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52"/>
  </r>
  <r>
    <n v="2109"/>
    <n v="0"/>
    <n v="2109"/>
    <n v="0"/>
    <n v="0"/>
    <n v="0"/>
    <n v="0"/>
    <n v="0"/>
    <n v="2109"/>
    <n v="0"/>
    <n v="2109"/>
    <n v="0"/>
    <x v="33"/>
  </r>
  <r>
    <n v="21435"/>
    <n v="2143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7"/>
  </r>
  <r>
    <n v="392"/>
    <n v="0"/>
    <n v="392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47"/>
  </r>
  <r>
    <n v="2030"/>
    <n v="0"/>
    <n v="2030"/>
    <n v="0"/>
    <n v="0"/>
    <n v="0"/>
    <n v="0"/>
    <n v="0"/>
    <n v="2030"/>
    <n v="0"/>
    <n v="2030"/>
    <n v="0"/>
    <x v="33"/>
  </r>
  <r>
    <n v="85"/>
    <n v="85"/>
    <n v="0"/>
    <n v="0"/>
    <n v="0"/>
    <n v="0"/>
    <n v="0"/>
    <n v="0"/>
    <n v="85"/>
    <n v="85"/>
    <n v="0"/>
    <n v="0"/>
    <x v="12"/>
  </r>
  <r>
    <n v="144"/>
    <n v="14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66"/>
  </r>
  <r>
    <n v="15712"/>
    <n v="15712"/>
    <n v="0"/>
    <n v="0"/>
    <n v="15712"/>
    <n v="15712"/>
    <n v="0"/>
    <n v="0"/>
    <n v="0"/>
    <n v="0"/>
    <n v="0"/>
    <n v="0"/>
    <x v="29"/>
  </r>
  <r>
    <n v="636"/>
    <n v="636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7"/>
  </r>
  <r>
    <n v="2306"/>
    <n v="2306"/>
    <n v="0"/>
    <n v="0"/>
    <n v="0"/>
    <n v="0"/>
    <n v="0"/>
    <n v="0"/>
    <n v="0"/>
    <n v="0"/>
    <n v="0"/>
    <n v="0"/>
    <x v="33"/>
  </r>
  <r>
    <n v="159"/>
    <n v="159"/>
    <n v="0"/>
    <n v="0"/>
    <n v="0"/>
    <n v="0"/>
    <n v="0"/>
    <n v="0"/>
    <n v="159"/>
    <n v="159"/>
    <n v="0"/>
    <n v="0"/>
    <x v="17"/>
  </r>
  <r>
    <n v="2077"/>
    <n v="2077"/>
    <n v="0"/>
    <n v="0"/>
    <n v="0"/>
    <n v="0"/>
    <n v="0"/>
    <n v="0"/>
    <n v="0"/>
    <n v="0"/>
    <n v="0"/>
    <n v="0"/>
    <x v="4"/>
  </r>
  <r>
    <n v="13322"/>
    <n v="13322"/>
    <n v="0"/>
    <n v="0"/>
    <n v="0"/>
    <n v="0"/>
    <n v="0"/>
    <n v="0"/>
    <n v="0"/>
    <n v="0"/>
    <n v="0"/>
    <n v="0"/>
    <x v="13"/>
  </r>
  <r>
    <n v="1345"/>
    <n v="0"/>
    <n v="1345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2"/>
  </r>
  <r>
    <n v="286"/>
    <n v="286"/>
    <n v="0"/>
    <n v="0"/>
    <n v="286"/>
    <n v="286"/>
    <n v="0"/>
    <n v="0"/>
    <n v="0"/>
    <n v="0"/>
    <n v="0"/>
    <n v="0"/>
    <x v="15"/>
  </r>
  <r>
    <n v="145"/>
    <n v="145"/>
    <n v="0"/>
    <n v="0"/>
    <n v="145"/>
    <n v="145"/>
    <n v="0"/>
    <n v="0"/>
    <n v="0"/>
    <n v="0"/>
    <n v="0"/>
    <n v="0"/>
    <x v="52"/>
  </r>
  <r>
    <n v="881"/>
    <n v="0"/>
    <n v="881"/>
    <n v="0"/>
    <n v="0"/>
    <n v="0"/>
    <n v="0"/>
    <n v="0"/>
    <n v="0"/>
    <n v="0"/>
    <n v="0"/>
    <n v="0"/>
    <x v="8"/>
  </r>
  <r>
    <n v="2191"/>
    <n v="0"/>
    <n v="2191"/>
    <n v="0"/>
    <n v="0"/>
    <n v="0"/>
    <n v="0"/>
    <n v="0"/>
    <n v="0"/>
    <n v="0"/>
    <n v="0"/>
    <n v="0"/>
    <x v="8"/>
  </r>
  <r>
    <n v="3442"/>
    <n v="3442"/>
    <n v="0"/>
    <n v="0"/>
    <n v="0"/>
    <n v="0"/>
    <n v="0"/>
    <n v="0"/>
    <n v="0"/>
    <n v="0"/>
    <n v="0"/>
    <n v="0"/>
    <x v="9"/>
  </r>
  <r>
    <n v="599"/>
    <n v="599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24"/>
  </r>
  <r>
    <n v="394"/>
    <n v="394"/>
    <n v="0"/>
    <n v="0"/>
    <n v="0"/>
    <n v="0"/>
    <n v="0"/>
    <n v="0"/>
    <n v="0"/>
    <n v="0"/>
    <n v="0"/>
    <n v="0"/>
    <x v="56"/>
  </r>
  <r>
    <n v="1372"/>
    <n v="0"/>
    <n v="1372"/>
    <n v="0"/>
    <n v="0"/>
    <n v="0"/>
    <n v="0"/>
    <n v="0"/>
    <n v="0"/>
    <n v="0"/>
    <n v="0"/>
    <n v="0"/>
    <x v="47"/>
  </r>
  <r>
    <n v="4450"/>
    <n v="4450"/>
    <n v="0"/>
    <n v="0"/>
    <n v="0"/>
    <n v="0"/>
    <n v="0"/>
    <n v="0"/>
    <n v="0"/>
    <n v="0"/>
    <n v="0"/>
    <n v="0"/>
    <x v="1"/>
  </r>
  <r>
    <n v="233"/>
    <n v="0"/>
    <n v="233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26"/>
  </r>
  <r>
    <n v="640"/>
    <n v="640"/>
    <n v="0"/>
    <n v="0"/>
    <n v="640"/>
    <n v="640"/>
    <n v="0"/>
    <n v="0"/>
    <n v="0"/>
    <n v="0"/>
    <n v="0"/>
    <n v="0"/>
    <x v="21"/>
  </r>
  <r>
    <n v="139"/>
    <n v="139"/>
    <n v="0"/>
    <n v="0"/>
    <n v="0"/>
    <n v="0"/>
    <n v="0"/>
    <n v="0"/>
    <n v="139"/>
    <n v="139"/>
    <n v="0"/>
    <n v="0"/>
    <x v="37"/>
  </r>
  <r>
    <n v="885"/>
    <n v="885"/>
    <n v="0"/>
    <n v="0"/>
    <n v="0"/>
    <n v="0"/>
    <n v="0"/>
    <n v="0"/>
    <n v="0"/>
    <n v="0"/>
    <n v="0"/>
    <n v="0"/>
    <x v="18"/>
  </r>
  <r>
    <n v="438"/>
    <n v="438"/>
    <n v="0"/>
    <n v="0"/>
    <n v="0"/>
    <n v="0"/>
    <n v="0"/>
    <n v="0"/>
    <n v="0"/>
    <n v="0"/>
    <n v="0"/>
    <n v="0"/>
    <x v="1"/>
  </r>
  <r>
    <n v="15504"/>
    <n v="15504"/>
    <n v="0"/>
    <n v="0"/>
    <n v="0"/>
    <n v="0"/>
    <n v="0"/>
    <n v="0"/>
    <n v="0"/>
    <n v="0"/>
    <n v="0"/>
    <n v="0"/>
    <x v="27"/>
  </r>
  <r>
    <n v="3335"/>
    <n v="3335"/>
    <n v="0"/>
    <n v="0"/>
    <n v="3335"/>
    <n v="3335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29"/>
  </r>
  <r>
    <n v="2053"/>
    <n v="0"/>
    <n v="2053"/>
    <n v="0"/>
    <n v="2053"/>
    <n v="0"/>
    <n v="2053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34"/>
  </r>
  <r>
    <n v="1035"/>
    <n v="103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1"/>
  </r>
  <r>
    <n v="91"/>
    <n v="91"/>
    <n v="0"/>
    <n v="0"/>
    <n v="91"/>
    <n v="91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60"/>
  </r>
  <r>
    <n v="351"/>
    <n v="351"/>
    <n v="0"/>
    <n v="0"/>
    <n v="0"/>
    <n v="0"/>
    <n v="0"/>
    <n v="0"/>
    <n v="0"/>
    <n v="0"/>
    <n v="0"/>
    <n v="0"/>
    <x v="48"/>
  </r>
  <r>
    <n v="573"/>
    <n v="573"/>
    <n v="0"/>
    <n v="0"/>
    <n v="0"/>
    <n v="0"/>
    <n v="0"/>
    <n v="0"/>
    <n v="0"/>
    <n v="0"/>
    <n v="0"/>
    <n v="0"/>
    <x v="46"/>
  </r>
  <r>
    <n v="984"/>
    <n v="984"/>
    <n v="0"/>
    <n v="0"/>
    <n v="0"/>
    <n v="0"/>
    <n v="0"/>
    <n v="0"/>
    <n v="984"/>
    <n v="984"/>
    <n v="0"/>
    <n v="0"/>
    <x v="13"/>
  </r>
  <r>
    <n v="19533"/>
    <n v="19533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7"/>
  </r>
  <r>
    <n v="175"/>
    <n v="17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24"/>
  </r>
  <r>
    <n v="2074"/>
    <n v="2074"/>
    <n v="0"/>
    <n v="0"/>
    <n v="0"/>
    <n v="0"/>
    <n v="0"/>
    <n v="0"/>
    <n v="0"/>
    <n v="0"/>
    <n v="0"/>
    <n v="0"/>
    <x v="2"/>
  </r>
  <r>
    <n v="136"/>
    <n v="136"/>
    <n v="0"/>
    <n v="0"/>
    <n v="0"/>
    <n v="0"/>
    <n v="0"/>
    <n v="0"/>
    <n v="136"/>
    <n v="136"/>
    <n v="0"/>
    <n v="0"/>
    <x v="12"/>
  </r>
  <r>
    <n v="329"/>
    <n v="329"/>
    <n v="0"/>
    <n v="0"/>
    <n v="0"/>
    <n v="0"/>
    <n v="0"/>
    <n v="0"/>
    <n v="0"/>
    <n v="0"/>
    <n v="0"/>
    <n v="0"/>
    <x v="51"/>
  </r>
  <r>
    <n v="384"/>
    <n v="384"/>
    <n v="0"/>
    <n v="0"/>
    <n v="0"/>
    <n v="0"/>
    <n v="0"/>
    <n v="0"/>
    <n v="384"/>
    <n v="384"/>
    <n v="0"/>
    <n v="0"/>
    <x v="20"/>
  </r>
  <r>
    <n v="14"/>
    <n v="14"/>
    <n v="0"/>
    <n v="0"/>
    <n v="0"/>
    <n v="0"/>
    <n v="0"/>
    <n v="0"/>
    <n v="0"/>
    <n v="0"/>
    <n v="0"/>
    <n v="0"/>
    <x v="53"/>
  </r>
  <r>
    <n v="72"/>
    <n v="72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34"/>
  </r>
  <r>
    <n v="65"/>
    <n v="0"/>
    <n v="65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52"/>
  </r>
  <r>
    <n v="57"/>
    <n v="0"/>
    <n v="57"/>
    <n v="0"/>
    <n v="0"/>
    <n v="0"/>
    <n v="0"/>
    <n v="0"/>
    <n v="57"/>
    <n v="0"/>
    <n v="57"/>
    <n v="0"/>
    <x v="32"/>
  </r>
  <r>
    <n v="11"/>
    <n v="11"/>
    <n v="0"/>
    <n v="0"/>
    <n v="0"/>
    <n v="0"/>
    <n v="0"/>
    <n v="0"/>
    <n v="0"/>
    <n v="0"/>
    <n v="0"/>
    <n v="0"/>
    <x v="61"/>
  </r>
  <r>
    <n v="994"/>
    <n v="994"/>
    <n v="0"/>
    <n v="0"/>
    <n v="0"/>
    <n v="0"/>
    <n v="0"/>
    <n v="0"/>
    <n v="0"/>
    <n v="0"/>
    <n v="0"/>
    <n v="0"/>
    <x v="13"/>
  </r>
  <r>
    <n v="653"/>
    <n v="0"/>
    <n v="653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0"/>
  </r>
  <r>
    <n v="469"/>
    <n v="469"/>
    <n v="0"/>
    <n v="0"/>
    <n v="469"/>
    <n v="469"/>
    <n v="0"/>
    <n v="0"/>
    <n v="0"/>
    <n v="0"/>
    <n v="0"/>
    <n v="0"/>
    <x v="12"/>
  </r>
  <r>
    <n v="94"/>
    <n v="94"/>
    <n v="0"/>
    <n v="0"/>
    <n v="0"/>
    <n v="0"/>
    <n v="0"/>
    <n v="0"/>
    <n v="94"/>
    <n v="94"/>
    <n v="0"/>
    <n v="0"/>
    <x v="43"/>
  </r>
  <r>
    <n v="417"/>
    <n v="417"/>
    <n v="0"/>
    <n v="0"/>
    <n v="417"/>
    <n v="417"/>
    <n v="0"/>
    <n v="0"/>
    <n v="0"/>
    <n v="0"/>
    <n v="0"/>
    <n v="0"/>
    <x v="61"/>
  </r>
  <r>
    <n v="1050"/>
    <n v="0"/>
    <n v="105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43"/>
  </r>
  <r>
    <n v="133"/>
    <n v="133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5"/>
  </r>
  <r>
    <n v="6203"/>
    <n v="0"/>
    <n v="6203"/>
    <n v="0"/>
    <n v="6203"/>
    <n v="0"/>
    <n v="6203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5"/>
  </r>
  <r>
    <n v="576"/>
    <n v="576"/>
    <n v="0"/>
    <n v="0"/>
    <n v="0"/>
    <n v="0"/>
    <n v="0"/>
    <n v="0"/>
    <n v="0"/>
    <n v="0"/>
    <n v="0"/>
    <n v="0"/>
    <x v="18"/>
  </r>
  <r>
    <n v="39202"/>
    <n v="39202"/>
    <n v="0"/>
    <n v="0"/>
    <n v="39202"/>
    <n v="39202"/>
    <n v="0"/>
    <n v="0"/>
    <n v="0"/>
    <n v="0"/>
    <n v="0"/>
    <n v="0"/>
    <x v="13"/>
  </r>
  <r>
    <n v="11733"/>
    <n v="11733"/>
    <n v="0"/>
    <n v="0"/>
    <n v="0"/>
    <n v="0"/>
    <n v="0"/>
    <n v="0"/>
    <n v="11733"/>
    <n v="11733"/>
    <n v="0"/>
    <n v="0"/>
    <x v="35"/>
  </r>
  <r>
    <n v="1059"/>
    <n v="1059"/>
    <n v="0"/>
    <n v="0"/>
    <n v="0"/>
    <n v="0"/>
    <n v="0"/>
    <n v="0"/>
    <n v="0"/>
    <n v="0"/>
    <n v="0"/>
    <n v="0"/>
    <x v="34"/>
  </r>
  <r>
    <n v="428"/>
    <n v="428"/>
    <n v="0"/>
    <n v="0"/>
    <n v="0"/>
    <n v="0"/>
    <n v="0"/>
    <n v="0"/>
    <n v="0"/>
    <n v="0"/>
    <n v="0"/>
    <n v="0"/>
    <x v="12"/>
  </r>
  <r>
    <n v="1545"/>
    <n v="1545"/>
    <n v="0"/>
    <n v="0"/>
    <n v="0"/>
    <n v="0"/>
    <n v="0"/>
    <n v="0"/>
    <n v="0"/>
    <n v="0"/>
    <n v="0"/>
    <n v="0"/>
    <x v="61"/>
  </r>
  <r>
    <n v="59"/>
    <n v="59"/>
    <n v="0"/>
    <n v="0"/>
    <n v="59"/>
    <n v="59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50"/>
  </r>
  <r>
    <n v="440"/>
    <n v="440"/>
    <n v="0"/>
    <n v="0"/>
    <n v="440"/>
    <n v="440"/>
    <n v="0"/>
    <n v="0"/>
    <n v="0"/>
    <n v="0"/>
    <n v="0"/>
    <n v="0"/>
    <x v="5"/>
  </r>
  <r>
    <n v="17224"/>
    <n v="1722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"/>
  </r>
  <r>
    <n v="141"/>
    <n v="141"/>
    <n v="0"/>
    <n v="0"/>
    <n v="0"/>
    <n v="0"/>
    <n v="0"/>
    <n v="0"/>
    <n v="0"/>
    <n v="0"/>
    <n v="0"/>
    <n v="0"/>
    <x v="28"/>
  </r>
  <r>
    <n v="5895"/>
    <n v="0"/>
    <n v="5895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0"/>
    <n v="0"/>
    <n v="0"/>
    <n v="0"/>
    <x v="27"/>
  </r>
  <r>
    <n v="206"/>
    <n v="206"/>
    <n v="0"/>
    <n v="0"/>
    <n v="0"/>
    <n v="0"/>
    <n v="0"/>
    <n v="0"/>
    <n v="0"/>
    <n v="0"/>
    <n v="0"/>
    <n v="0"/>
    <x v="50"/>
  </r>
  <r>
    <n v="772"/>
    <n v="0"/>
    <n v="772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21"/>
  </r>
  <r>
    <n v="351"/>
    <n v="351"/>
    <n v="0"/>
    <n v="0"/>
    <n v="0"/>
    <n v="0"/>
    <n v="0"/>
    <n v="0"/>
    <n v="0"/>
    <n v="0"/>
    <n v="0"/>
    <n v="0"/>
    <x v="60"/>
  </r>
  <r>
    <n v="42"/>
    <n v="42"/>
    <n v="0"/>
    <n v="0"/>
    <n v="0"/>
    <n v="0"/>
    <n v="0"/>
    <n v="0"/>
    <n v="0"/>
    <n v="0"/>
    <n v="0"/>
    <n v="0"/>
    <x v="27"/>
  </r>
  <r>
    <n v="3200"/>
    <n v="0"/>
    <n v="320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21"/>
  </r>
  <r>
    <n v="729"/>
    <n v="729"/>
    <n v="0"/>
    <n v="0"/>
    <n v="0"/>
    <n v="0"/>
    <n v="0"/>
    <n v="0"/>
    <n v="0"/>
    <n v="0"/>
    <n v="0"/>
    <n v="0"/>
    <x v="8"/>
  </r>
  <r>
    <n v="416"/>
    <n v="416"/>
    <n v="0"/>
    <n v="0"/>
    <n v="0"/>
    <n v="0"/>
    <n v="0"/>
    <n v="0"/>
    <n v="0"/>
    <n v="0"/>
    <n v="0"/>
    <n v="0"/>
    <x v="44"/>
  </r>
  <r>
    <n v="3094"/>
    <n v="0"/>
    <n v="3094"/>
    <n v="0"/>
    <n v="0"/>
    <n v="0"/>
    <n v="0"/>
    <n v="0"/>
    <n v="0"/>
    <n v="0"/>
    <n v="0"/>
    <n v="0"/>
    <x v="37"/>
  </r>
  <r>
    <n v="1564"/>
    <n v="1564"/>
    <n v="0"/>
    <n v="0"/>
    <n v="0"/>
    <n v="0"/>
    <n v="0"/>
    <n v="0"/>
    <n v="1564"/>
    <n v="1564"/>
    <n v="0"/>
    <n v="0"/>
    <x v="1"/>
  </r>
  <r>
    <n v="64"/>
    <n v="64"/>
    <n v="0"/>
    <n v="0"/>
    <n v="0"/>
    <n v="0"/>
    <n v="0"/>
    <n v="0"/>
    <n v="0"/>
    <n v="0"/>
    <n v="0"/>
    <n v="0"/>
    <x v="53"/>
  </r>
  <r>
    <n v="278"/>
    <n v="278"/>
    <n v="0"/>
    <n v="0"/>
    <n v="0"/>
    <n v="0"/>
    <n v="0"/>
    <n v="0"/>
    <n v="278"/>
    <n v="278"/>
    <n v="0"/>
    <n v="0"/>
    <x v="9"/>
  </r>
  <r>
    <n v="5"/>
    <n v="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8"/>
  </r>
  <r>
    <n v="5959"/>
    <n v="0"/>
    <n v="5959"/>
    <n v="0"/>
    <n v="5959"/>
    <n v="0"/>
    <n v="5959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4"/>
  </r>
  <r>
    <n v="38"/>
    <n v="38"/>
    <n v="0"/>
    <n v="0"/>
    <n v="38"/>
    <n v="38"/>
    <n v="0"/>
    <n v="0"/>
    <n v="0"/>
    <n v="0"/>
    <n v="0"/>
    <n v="0"/>
    <x v="36"/>
  </r>
  <r>
    <n v="37397"/>
    <n v="0"/>
    <n v="37397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27"/>
  </r>
  <r>
    <n v="460"/>
    <n v="0"/>
    <n v="46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64"/>
  </r>
  <r>
    <n v="2904"/>
    <n v="0"/>
    <n v="2904"/>
    <n v="0"/>
    <n v="0"/>
    <n v="0"/>
    <n v="0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55"/>
  </r>
  <r>
    <n v="159"/>
    <n v="15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"/>
  </r>
  <r>
    <n v="194"/>
    <n v="194"/>
    <n v="0"/>
    <n v="0"/>
    <n v="194"/>
    <n v="194"/>
    <n v="0"/>
    <n v="0"/>
    <n v="0"/>
    <n v="0"/>
    <n v="0"/>
    <n v="0"/>
    <x v="3"/>
  </r>
  <r>
    <n v="1816"/>
    <n v="0"/>
    <n v="1816"/>
    <n v="0"/>
    <n v="0"/>
    <n v="0"/>
    <n v="0"/>
    <n v="0"/>
    <n v="1816"/>
    <n v="0"/>
    <n v="1816"/>
    <n v="0"/>
    <x v="60"/>
  </r>
  <r>
    <n v="39"/>
    <n v="39"/>
    <n v="0"/>
    <n v="0"/>
    <n v="39"/>
    <n v="39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9"/>
  </r>
  <r>
    <n v="1243"/>
    <n v="1243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0"/>
  </r>
  <r>
    <n v="1104"/>
    <n v="110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71"/>
    <n v="71"/>
    <n v="0"/>
    <n v="0"/>
    <x v="35"/>
  </r>
  <r>
    <n v="101"/>
    <n v="101"/>
    <n v="0"/>
    <n v="0"/>
    <n v="101"/>
    <n v="101"/>
    <n v="0"/>
    <n v="0"/>
    <n v="0"/>
    <n v="0"/>
    <n v="0"/>
    <n v="0"/>
    <x v="57"/>
  </r>
  <r>
    <n v="194"/>
    <n v="194"/>
    <n v="0"/>
    <n v="0"/>
    <n v="0"/>
    <n v="0"/>
    <n v="0"/>
    <n v="0"/>
    <n v="194"/>
    <n v="194"/>
    <n v="0"/>
    <n v="0"/>
    <x v="60"/>
  </r>
  <r>
    <n v="477"/>
    <n v="477"/>
    <n v="0"/>
    <n v="0"/>
    <n v="0"/>
    <n v="0"/>
    <n v="0"/>
    <n v="0"/>
    <n v="0"/>
    <n v="0"/>
    <n v="0"/>
    <n v="0"/>
    <x v="0"/>
  </r>
  <r>
    <n v="220"/>
    <n v="220"/>
    <n v="0"/>
    <n v="0"/>
    <n v="0"/>
    <n v="0"/>
    <n v="0"/>
    <n v="0"/>
    <n v="0"/>
    <n v="0"/>
    <n v="0"/>
    <n v="0"/>
    <x v="27"/>
  </r>
  <r>
    <n v="323"/>
    <n v="32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43"/>
  </r>
  <r>
    <n v="352"/>
    <n v="352"/>
    <n v="0"/>
    <n v="0"/>
    <n v="0"/>
    <n v="0"/>
    <n v="0"/>
    <n v="0"/>
    <n v="0"/>
    <n v="0"/>
    <n v="0"/>
    <n v="0"/>
    <x v="2"/>
  </r>
  <r>
    <n v="15706"/>
    <n v="15706"/>
    <n v="0"/>
    <n v="0"/>
    <n v="15706"/>
    <n v="15706"/>
    <n v="0"/>
    <n v="0"/>
    <n v="0"/>
    <n v="0"/>
    <n v="0"/>
    <n v="0"/>
    <x v="23"/>
  </r>
  <r>
    <n v="13389"/>
    <n v="0"/>
    <n v="13389"/>
    <n v="0"/>
    <n v="0"/>
    <n v="0"/>
    <n v="0"/>
    <n v="0"/>
    <n v="0"/>
    <n v="0"/>
    <n v="0"/>
    <n v="0"/>
    <x v="46"/>
  </r>
  <r>
    <n v="2360"/>
    <n v="2360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40"/>
  </r>
  <r>
    <n v="207"/>
    <n v="207"/>
    <n v="0"/>
    <n v="0"/>
    <n v="0"/>
    <n v="0"/>
    <n v="0"/>
    <n v="0"/>
    <n v="0"/>
    <n v="0"/>
    <n v="0"/>
    <n v="0"/>
    <x v="39"/>
  </r>
  <r>
    <n v="536"/>
    <n v="536"/>
    <n v="0"/>
    <n v="0"/>
    <n v="0"/>
    <n v="0"/>
    <n v="0"/>
    <n v="0"/>
    <n v="0"/>
    <n v="0"/>
    <n v="0"/>
    <n v="0"/>
    <x v="14"/>
  </r>
  <r>
    <n v="3903"/>
    <n v="0"/>
    <n v="0"/>
    <n v="3903"/>
    <n v="0"/>
    <n v="0"/>
    <n v="0"/>
    <n v="0"/>
    <n v="0"/>
    <n v="0"/>
    <n v="0"/>
    <n v="0"/>
    <x v="69"/>
  </r>
  <r>
    <n v="26080"/>
    <n v="0"/>
    <n v="26080"/>
    <n v="0"/>
    <n v="0"/>
    <n v="0"/>
    <n v="0"/>
    <n v="0"/>
    <n v="0"/>
    <n v="0"/>
    <n v="0"/>
    <n v="0"/>
    <x v="65"/>
  </r>
  <r>
    <n v="829"/>
    <n v="0"/>
    <n v="829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30"/>
  </r>
  <r>
    <n v="1523"/>
    <n v="0"/>
    <n v="1523"/>
    <n v="0"/>
    <n v="0"/>
    <n v="0"/>
    <n v="0"/>
    <n v="0"/>
    <n v="1523"/>
    <n v="0"/>
    <n v="1523"/>
    <n v="0"/>
    <x v="44"/>
  </r>
  <r>
    <n v="378"/>
    <n v="37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6"/>
  </r>
  <r>
    <n v="11143"/>
    <n v="11143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7"/>
  </r>
  <r>
    <n v="945"/>
    <n v="0"/>
    <n v="945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7"/>
  </r>
  <r>
    <n v="1884"/>
    <n v="1884"/>
    <n v="0"/>
    <n v="0"/>
    <n v="0"/>
    <n v="0"/>
    <n v="0"/>
    <n v="0"/>
    <n v="0"/>
    <n v="0"/>
    <n v="0"/>
    <n v="0"/>
    <x v="8"/>
  </r>
  <r>
    <n v="13732"/>
    <n v="13732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44"/>
    <n v="44"/>
    <n v="0"/>
    <n v="0"/>
    <x v="42"/>
  </r>
  <r>
    <n v="392"/>
    <n v="392"/>
    <n v="0"/>
    <n v="0"/>
    <n v="0"/>
    <n v="0"/>
    <n v="0"/>
    <n v="0"/>
    <n v="0"/>
    <n v="0"/>
    <n v="0"/>
    <n v="0"/>
    <x v="12"/>
  </r>
  <r>
    <n v="647"/>
    <n v="647"/>
    <n v="0"/>
    <n v="0"/>
    <n v="0"/>
    <n v="0"/>
    <n v="0"/>
    <n v="0"/>
    <n v="0"/>
    <n v="0"/>
    <n v="0"/>
    <n v="0"/>
    <x v="23"/>
  </r>
  <r>
    <n v="51050"/>
    <n v="0"/>
    <n v="5105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5"/>
  </r>
  <r>
    <n v="3035"/>
    <n v="3035"/>
    <n v="0"/>
    <n v="0"/>
    <n v="3035"/>
    <n v="3035"/>
    <n v="0"/>
    <n v="0"/>
    <n v="0"/>
    <n v="0"/>
    <n v="0"/>
    <n v="0"/>
    <x v="40"/>
  </r>
  <r>
    <n v="1000"/>
    <n v="1000"/>
    <n v="0"/>
    <n v="0"/>
    <n v="0"/>
    <n v="0"/>
    <n v="0"/>
    <n v="0"/>
    <n v="0"/>
    <n v="0"/>
    <n v="0"/>
    <n v="0"/>
    <x v="9"/>
  </r>
  <r>
    <n v="501"/>
    <n v="50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6"/>
  </r>
  <r>
    <n v="424"/>
    <n v="0"/>
    <n v="424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61"/>
  </r>
  <r>
    <n v="37"/>
    <n v="37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29"/>
    <n v="29"/>
    <n v="0"/>
    <n v="0"/>
    <x v="18"/>
  </r>
  <r>
    <n v="32"/>
    <n v="32"/>
    <n v="0"/>
    <n v="0"/>
    <n v="0"/>
    <n v="0"/>
    <n v="0"/>
    <n v="0"/>
    <n v="0"/>
    <n v="0"/>
    <n v="0"/>
    <n v="0"/>
    <x v="40"/>
  </r>
  <r>
    <n v="424"/>
    <n v="42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0"/>
  </r>
  <r>
    <n v="317"/>
    <n v="317"/>
    <n v="0"/>
    <n v="0"/>
    <n v="0"/>
    <n v="0"/>
    <n v="0"/>
    <n v="0"/>
    <n v="317"/>
    <n v="317"/>
    <n v="0"/>
    <n v="0"/>
    <x v="33"/>
  </r>
  <r>
    <n v="31"/>
    <n v="31"/>
    <n v="0"/>
    <n v="0"/>
    <n v="0"/>
    <n v="0"/>
    <n v="0"/>
    <n v="0"/>
    <n v="0"/>
    <n v="0"/>
    <n v="0"/>
    <n v="0"/>
    <x v="18"/>
  </r>
  <r>
    <n v="9374"/>
    <n v="0"/>
    <n v="9374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6"/>
  </r>
  <r>
    <n v="5858"/>
    <n v="5858"/>
    <n v="0"/>
    <n v="0"/>
    <n v="5858"/>
    <n v="5858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5"/>
  </r>
  <r>
    <n v="544"/>
    <n v="544"/>
    <n v="0"/>
    <n v="0"/>
    <n v="544"/>
    <n v="544"/>
    <n v="0"/>
    <n v="0"/>
    <n v="0"/>
    <n v="0"/>
    <n v="0"/>
    <n v="0"/>
    <x v="21"/>
  </r>
  <r>
    <n v="81"/>
    <n v="81"/>
    <n v="0"/>
    <n v="0"/>
    <n v="0"/>
    <n v="0"/>
    <n v="0"/>
    <n v="0"/>
    <n v="81"/>
    <n v="81"/>
    <n v="0"/>
    <n v="0"/>
    <x v="55"/>
  </r>
  <r>
    <n v="11715"/>
    <n v="11715"/>
    <n v="0"/>
    <n v="0"/>
    <n v="0"/>
    <n v="0"/>
    <n v="0"/>
    <n v="0"/>
    <n v="0"/>
    <n v="0"/>
    <n v="0"/>
    <n v="0"/>
    <x v="58"/>
  </r>
  <r>
    <n v="58"/>
    <n v="58"/>
    <n v="0"/>
    <n v="0"/>
    <n v="0"/>
    <n v="0"/>
    <n v="0"/>
    <n v="0"/>
    <n v="0"/>
    <n v="0"/>
    <n v="0"/>
    <n v="0"/>
    <x v="44"/>
  </r>
  <r>
    <n v="34136"/>
    <n v="0"/>
    <n v="0"/>
    <n v="34136"/>
    <n v="0"/>
    <n v="0"/>
    <n v="0"/>
    <n v="0"/>
    <n v="0"/>
    <n v="0"/>
    <n v="0"/>
    <n v="0"/>
    <x v="71"/>
  </r>
  <r>
    <n v="261"/>
    <n v="261"/>
    <n v="0"/>
    <n v="0"/>
    <n v="0"/>
    <n v="0"/>
    <n v="0"/>
    <n v="0"/>
    <n v="0"/>
    <n v="0"/>
    <n v="0"/>
    <n v="0"/>
    <x v="54"/>
  </r>
  <r>
    <n v="27"/>
    <n v="0"/>
    <n v="27"/>
    <n v="0"/>
    <n v="0"/>
    <n v="0"/>
    <n v="0"/>
    <n v="0"/>
    <n v="0"/>
    <n v="0"/>
    <n v="0"/>
    <n v="0"/>
    <x v="54"/>
  </r>
  <r>
    <n v="3000"/>
    <n v="3000"/>
    <n v="0"/>
    <n v="0"/>
    <n v="0"/>
    <n v="0"/>
    <n v="0"/>
    <n v="0"/>
    <n v="0"/>
    <n v="0"/>
    <n v="0"/>
    <n v="0"/>
    <x v="51"/>
  </r>
  <r>
    <n v="3759"/>
    <n v="0"/>
    <n v="3759"/>
    <n v="0"/>
    <n v="3759"/>
    <n v="0"/>
    <n v="3759"/>
    <n v="0"/>
    <n v="0"/>
    <n v="0"/>
    <n v="0"/>
    <n v="0"/>
    <x v="36"/>
  </r>
  <r>
    <n v="2136"/>
    <n v="0"/>
    <n v="2136"/>
    <n v="0"/>
    <n v="0"/>
    <n v="0"/>
    <n v="0"/>
    <n v="0"/>
    <n v="0"/>
    <n v="0"/>
    <n v="0"/>
    <n v="0"/>
    <x v="9"/>
  </r>
  <r>
    <n v="1157"/>
    <n v="1157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0"/>
  </r>
  <r>
    <n v="6486"/>
    <n v="6486"/>
    <n v="0"/>
    <n v="0"/>
    <n v="0"/>
    <n v="0"/>
    <n v="0"/>
    <n v="0"/>
    <n v="0"/>
    <n v="0"/>
    <n v="0"/>
    <n v="0"/>
    <x v="32"/>
  </r>
  <r>
    <n v="7704"/>
    <n v="7704"/>
    <n v="0"/>
    <n v="0"/>
    <n v="0"/>
    <n v="0"/>
    <n v="0"/>
    <n v="0"/>
    <n v="0"/>
    <n v="0"/>
    <n v="0"/>
    <n v="0"/>
    <x v="65"/>
  </r>
  <r>
    <n v="90"/>
    <n v="0"/>
    <n v="90"/>
    <n v="0"/>
    <n v="90"/>
    <n v="0"/>
    <n v="90"/>
    <n v="0"/>
    <n v="0"/>
    <n v="0"/>
    <n v="0"/>
    <n v="0"/>
    <x v="62"/>
  </r>
  <r>
    <n v="13326"/>
    <n v="1332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3"/>
  </r>
  <r>
    <n v="73"/>
    <n v="73"/>
    <n v="0"/>
    <n v="0"/>
    <n v="0"/>
    <n v="0"/>
    <n v="0"/>
    <n v="0"/>
    <n v="73"/>
    <n v="73"/>
    <n v="0"/>
    <n v="0"/>
    <x v="12"/>
  </r>
  <r>
    <n v="20"/>
    <n v="20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"/>
  </r>
  <r>
    <n v="11114"/>
    <n v="0"/>
    <n v="11114"/>
    <n v="0"/>
    <n v="0"/>
    <n v="0"/>
    <n v="0"/>
    <n v="0"/>
    <n v="0"/>
    <n v="0"/>
    <n v="0"/>
    <n v="0"/>
    <x v="46"/>
  </r>
  <r>
    <n v="257"/>
    <n v="257"/>
    <n v="0"/>
    <n v="0"/>
    <n v="0"/>
    <n v="0"/>
    <n v="0"/>
    <n v="0"/>
    <n v="0"/>
    <n v="0"/>
    <n v="0"/>
    <n v="0"/>
    <x v="27"/>
  </r>
  <r>
    <n v="549"/>
    <n v="0"/>
    <n v="549"/>
    <n v="0"/>
    <n v="549"/>
    <n v="0"/>
    <n v="549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9"/>
  </r>
  <r>
    <n v="591"/>
    <n v="0"/>
    <n v="0"/>
    <n v="591"/>
    <n v="0"/>
    <n v="0"/>
    <n v="0"/>
    <n v="0"/>
    <n v="0"/>
    <n v="0"/>
    <n v="0"/>
    <n v="0"/>
    <x v="55"/>
  </r>
  <r>
    <n v="4228"/>
    <n v="4228"/>
    <n v="0"/>
    <n v="0"/>
    <n v="0"/>
    <n v="0"/>
    <n v="0"/>
    <n v="0"/>
    <n v="4228"/>
    <n v="4228"/>
    <n v="0"/>
    <n v="0"/>
    <x v="44"/>
  </r>
  <r>
    <n v="143"/>
    <n v="143"/>
    <n v="0"/>
    <n v="0"/>
    <n v="0"/>
    <n v="0"/>
    <n v="0"/>
    <n v="0"/>
    <n v="143"/>
    <n v="143"/>
    <n v="0"/>
    <n v="0"/>
    <x v="67"/>
  </r>
  <r>
    <n v="75"/>
    <n v="0"/>
    <n v="75"/>
    <n v="0"/>
    <n v="0"/>
    <n v="0"/>
    <n v="0"/>
    <n v="0"/>
    <n v="0"/>
    <n v="0"/>
    <n v="0"/>
    <n v="0"/>
    <x v="3"/>
  </r>
  <r>
    <n v="4572"/>
    <n v="4572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8"/>
  </r>
  <r>
    <n v="43"/>
    <n v="43"/>
    <n v="0"/>
    <n v="0"/>
    <n v="0"/>
    <n v="0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70"/>
  </r>
  <r>
    <n v="324"/>
    <n v="324"/>
    <n v="0"/>
    <n v="0"/>
    <n v="0"/>
    <n v="0"/>
    <n v="0"/>
    <n v="0"/>
    <n v="0"/>
    <n v="0"/>
    <n v="0"/>
    <n v="0"/>
    <x v="8"/>
  </r>
  <r>
    <n v="1223"/>
    <n v="1223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21"/>
  </r>
  <r>
    <n v="189"/>
    <n v="189"/>
    <n v="0"/>
    <n v="0"/>
    <n v="0"/>
    <n v="0"/>
    <n v="0"/>
    <n v="0"/>
    <n v="0"/>
    <n v="0"/>
    <n v="0"/>
    <n v="0"/>
    <x v="0"/>
  </r>
  <r>
    <n v="737"/>
    <n v="73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44"/>
  </r>
  <r>
    <n v="3640"/>
    <n v="3640"/>
    <n v="0"/>
    <n v="0"/>
    <n v="3640"/>
    <n v="3640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26"/>
  </r>
  <r>
    <n v="3140"/>
    <n v="0"/>
    <n v="314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1"/>
  </r>
  <r>
    <n v="42337"/>
    <n v="42337"/>
    <n v="0"/>
    <n v="0"/>
    <n v="0"/>
    <n v="0"/>
    <n v="0"/>
    <n v="0"/>
    <n v="0"/>
    <n v="0"/>
    <n v="0"/>
    <n v="0"/>
    <x v="14"/>
  </r>
  <r>
    <n v="16525"/>
    <n v="16525"/>
    <n v="0"/>
    <n v="0"/>
    <n v="0"/>
    <n v="0"/>
    <n v="0"/>
    <n v="0"/>
    <n v="0"/>
    <n v="0"/>
    <n v="0"/>
    <n v="0"/>
    <x v="2"/>
  </r>
  <r>
    <n v="67"/>
    <n v="0"/>
    <n v="67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30"/>
  </r>
  <r>
    <n v="199"/>
    <n v="199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13"/>
    <n v="13"/>
    <n v="0"/>
    <n v="0"/>
    <x v="12"/>
  </r>
  <r>
    <n v="13607"/>
    <n v="13607"/>
    <n v="0"/>
    <n v="0"/>
    <n v="13607"/>
    <n v="13607"/>
    <n v="0"/>
    <n v="0"/>
    <n v="0"/>
    <n v="0"/>
    <n v="0"/>
    <n v="0"/>
    <x v="51"/>
  </r>
  <r>
    <n v="843"/>
    <n v="843"/>
    <n v="0"/>
    <n v="0"/>
    <n v="0"/>
    <n v="0"/>
    <n v="0"/>
    <n v="0"/>
    <n v="843"/>
    <n v="843"/>
    <n v="0"/>
    <n v="0"/>
    <x v="57"/>
  </r>
  <r>
    <n v="285"/>
    <n v="285"/>
    <n v="0"/>
    <n v="0"/>
    <n v="0"/>
    <n v="0"/>
    <n v="0"/>
    <n v="0"/>
    <n v="0"/>
    <n v="0"/>
    <n v="0"/>
    <n v="0"/>
    <x v="45"/>
  </r>
  <r>
    <n v="176"/>
    <n v="176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"/>
  </r>
  <r>
    <n v="3247"/>
    <n v="3247"/>
    <n v="0"/>
    <n v="0"/>
    <n v="3247"/>
    <n v="3247"/>
    <n v="0"/>
    <n v="0"/>
    <n v="0"/>
    <n v="0"/>
    <n v="0"/>
    <n v="0"/>
    <x v="14"/>
  </r>
  <r>
    <n v="190"/>
    <n v="190"/>
    <n v="0"/>
    <n v="0"/>
    <n v="0"/>
    <n v="0"/>
    <n v="0"/>
    <n v="0"/>
    <n v="0"/>
    <n v="0"/>
    <n v="0"/>
    <n v="0"/>
    <x v="0"/>
  </r>
  <r>
    <n v="375"/>
    <n v="375"/>
    <n v="0"/>
    <n v="0"/>
    <n v="0"/>
    <n v="0"/>
    <n v="0"/>
    <n v="0"/>
    <n v="0"/>
    <n v="0"/>
    <n v="0"/>
    <n v="0"/>
    <x v="49"/>
  </r>
  <r>
    <n v="72"/>
    <n v="72"/>
    <n v="0"/>
    <n v="0"/>
    <n v="72"/>
    <n v="72"/>
    <n v="0"/>
    <n v="0"/>
    <n v="0"/>
    <n v="0"/>
    <n v="0"/>
    <n v="0"/>
    <x v="4"/>
  </r>
  <r>
    <n v="2590"/>
    <n v="2590"/>
    <n v="0"/>
    <n v="0"/>
    <n v="0"/>
    <n v="0"/>
    <n v="0"/>
    <n v="0"/>
    <n v="0"/>
    <n v="0"/>
    <n v="0"/>
    <n v="0"/>
    <x v="3"/>
  </r>
  <r>
    <n v="364"/>
    <n v="364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46"/>
  </r>
  <r>
    <n v="1375"/>
    <n v="137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6"/>
  </r>
  <r>
    <n v="80"/>
    <n v="80"/>
    <n v="0"/>
    <n v="0"/>
    <n v="0"/>
    <n v="0"/>
    <n v="0"/>
    <n v="0"/>
    <n v="0"/>
    <n v="0"/>
    <n v="0"/>
    <n v="0"/>
    <x v="4"/>
  </r>
  <r>
    <n v="266"/>
    <n v="26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0"/>
  </r>
  <r>
    <n v="1838"/>
    <n v="1838"/>
    <n v="0"/>
    <n v="0"/>
    <n v="0"/>
    <n v="0"/>
    <n v="0"/>
    <n v="0"/>
    <n v="0"/>
    <n v="0"/>
    <n v="0"/>
    <n v="0"/>
    <x v="22"/>
  </r>
  <r>
    <n v="1398"/>
    <n v="1398"/>
    <n v="0"/>
    <n v="0"/>
    <n v="0"/>
    <n v="0"/>
    <n v="0"/>
    <n v="0"/>
    <n v="1398"/>
    <n v="1398"/>
    <n v="0"/>
    <n v="0"/>
    <x v="60"/>
  </r>
  <r>
    <n v="40"/>
    <n v="40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0"/>
  </r>
  <r>
    <n v="6550"/>
    <n v="6550"/>
    <n v="0"/>
    <n v="0"/>
    <n v="0"/>
    <n v="0"/>
    <n v="0"/>
    <n v="0"/>
    <n v="0"/>
    <n v="0"/>
    <n v="0"/>
    <n v="0"/>
    <x v="0"/>
  </r>
  <r>
    <n v="1696"/>
    <n v="1696"/>
    <n v="0"/>
    <n v="0"/>
    <n v="0"/>
    <n v="0"/>
    <n v="0"/>
    <n v="0"/>
    <n v="0"/>
    <n v="0"/>
    <n v="0"/>
    <n v="0"/>
    <x v="10"/>
  </r>
  <r>
    <n v="2808"/>
    <n v="2808"/>
    <n v="0"/>
    <n v="0"/>
    <n v="2808"/>
    <n v="2808"/>
    <n v="0"/>
    <n v="0"/>
    <n v="0"/>
    <n v="0"/>
    <n v="0"/>
    <n v="0"/>
    <x v="36"/>
  </r>
  <r>
    <n v="11657"/>
    <n v="11657"/>
    <n v="0"/>
    <n v="0"/>
    <n v="0"/>
    <n v="0"/>
    <n v="0"/>
    <n v="0"/>
    <n v="0"/>
    <n v="0"/>
    <n v="0"/>
    <n v="0"/>
    <x v="47"/>
  </r>
  <r>
    <n v="1409"/>
    <n v="1409"/>
    <n v="0"/>
    <n v="0"/>
    <n v="0"/>
    <n v="0"/>
    <n v="0"/>
    <n v="0"/>
    <n v="0"/>
    <n v="0"/>
    <n v="0"/>
    <n v="0"/>
    <x v="6"/>
  </r>
  <r>
    <n v="1350"/>
    <n v="1350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5"/>
  </r>
  <r>
    <n v="804"/>
    <n v="804"/>
    <n v="0"/>
    <n v="0"/>
    <n v="0"/>
    <n v="0"/>
    <n v="0"/>
    <n v="0"/>
    <n v="804"/>
    <n v="804"/>
    <n v="0"/>
    <n v="0"/>
    <x v="27"/>
  </r>
  <r>
    <n v="2210"/>
    <n v="221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17"/>
    <n v="17"/>
    <n v="0"/>
    <n v="0"/>
    <x v="34"/>
  </r>
  <r>
    <n v="7424"/>
    <n v="7424"/>
    <n v="0"/>
    <n v="0"/>
    <n v="0"/>
    <n v="0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54"/>
  </r>
  <r>
    <n v="273"/>
    <n v="273"/>
    <n v="0"/>
    <n v="0"/>
    <n v="0"/>
    <n v="0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8"/>
  </r>
  <r>
    <n v="1772"/>
    <n v="1772"/>
    <n v="0"/>
    <n v="0"/>
    <n v="0"/>
    <n v="0"/>
    <n v="0"/>
    <n v="0"/>
    <n v="0"/>
    <n v="0"/>
    <n v="0"/>
    <n v="0"/>
    <x v="22"/>
  </r>
  <r>
    <n v="506"/>
    <n v="0"/>
    <n v="506"/>
    <n v="0"/>
    <n v="0"/>
    <n v="0"/>
    <n v="0"/>
    <n v="0"/>
    <n v="0"/>
    <n v="0"/>
    <n v="0"/>
    <n v="0"/>
    <x v="18"/>
  </r>
  <r>
    <n v="194"/>
    <n v="194"/>
    <n v="0"/>
    <n v="0"/>
    <n v="0"/>
    <n v="0"/>
    <n v="0"/>
    <n v="0"/>
    <n v="194"/>
    <n v="194"/>
    <n v="0"/>
    <n v="0"/>
    <x v="29"/>
  </r>
  <r>
    <n v="24"/>
    <n v="24"/>
    <n v="0"/>
    <n v="0"/>
    <n v="0"/>
    <n v="0"/>
    <n v="0"/>
    <n v="0"/>
    <n v="24"/>
    <n v="24"/>
    <n v="0"/>
    <n v="0"/>
    <x v="27"/>
  </r>
  <r>
    <n v="2"/>
    <n v="2"/>
    <n v="0"/>
    <n v="0"/>
    <n v="0"/>
    <n v="0"/>
    <n v="0"/>
    <n v="0"/>
    <n v="0"/>
    <n v="0"/>
    <n v="0"/>
    <n v="0"/>
    <x v="47"/>
  </r>
  <r>
    <n v="9"/>
    <n v="0"/>
    <n v="9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3"/>
  </r>
  <r>
    <n v="328"/>
    <n v="0"/>
    <n v="328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6"/>
  </r>
  <r>
    <n v="572"/>
    <n v="572"/>
    <n v="0"/>
    <n v="0"/>
    <n v="0"/>
    <n v="0"/>
    <n v="0"/>
    <n v="0"/>
    <n v="572"/>
    <n v="572"/>
    <n v="0"/>
    <n v="0"/>
    <x v="27"/>
  </r>
  <r>
    <n v="1"/>
    <n v="1"/>
    <n v="0"/>
    <n v="0"/>
    <n v="0"/>
    <n v="0"/>
    <n v="0"/>
    <n v="0"/>
    <n v="0"/>
    <n v="0"/>
    <n v="0"/>
    <n v="0"/>
    <x v="15"/>
  </r>
  <r>
    <n v="328"/>
    <n v="328"/>
    <n v="0"/>
    <n v="0"/>
    <n v="0"/>
    <n v="0"/>
    <n v="0"/>
    <n v="0"/>
    <n v="0"/>
    <n v="0"/>
    <n v="0"/>
    <n v="0"/>
    <x v="15"/>
  </r>
  <r>
    <n v="1436"/>
    <n v="143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"/>
  </r>
  <r>
    <n v="918"/>
    <n v="918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10"/>
    <n v="10"/>
    <n v="0"/>
    <n v="0"/>
    <x v="13"/>
  </r>
  <r>
    <n v="47"/>
    <n v="47"/>
    <n v="0"/>
    <n v="0"/>
    <n v="47"/>
    <n v="47"/>
    <n v="0"/>
    <n v="0"/>
    <n v="0"/>
    <n v="0"/>
    <n v="0"/>
    <n v="0"/>
    <x v="36"/>
  </r>
  <r>
    <n v="7564"/>
    <n v="7564"/>
    <n v="0"/>
    <n v="0"/>
    <n v="0"/>
    <n v="0"/>
    <n v="0"/>
    <n v="0"/>
    <n v="7564"/>
    <n v="7564"/>
    <n v="0"/>
    <n v="0"/>
    <x v="23"/>
  </r>
  <r>
    <n v="5317"/>
    <n v="0"/>
    <n v="5317"/>
    <n v="0"/>
    <n v="0"/>
    <n v="0"/>
    <n v="0"/>
    <n v="0"/>
    <n v="0"/>
    <n v="0"/>
    <n v="0"/>
    <n v="0"/>
    <x v="12"/>
  </r>
  <r>
    <n v="4"/>
    <n v="0"/>
    <n v="4"/>
    <n v="0"/>
    <n v="0"/>
    <n v="0"/>
    <n v="0"/>
    <n v="0"/>
    <n v="0"/>
    <n v="0"/>
    <n v="0"/>
    <n v="0"/>
    <x v="66"/>
  </r>
  <r>
    <n v="35"/>
    <n v="35"/>
    <n v="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24"/>
  </r>
  <r>
    <n v="2922"/>
    <n v="0"/>
    <n v="2922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39"/>
  </r>
  <r>
    <n v="1026"/>
    <n v="0"/>
    <n v="1026"/>
    <n v="0"/>
    <n v="0"/>
    <n v="0"/>
    <n v="0"/>
    <n v="0"/>
    <n v="0"/>
    <n v="0"/>
    <n v="0"/>
    <n v="0"/>
    <x v="4"/>
  </r>
  <r>
    <n v="7575"/>
    <n v="7575"/>
    <n v="0"/>
    <n v="0"/>
    <n v="0"/>
    <n v="0"/>
    <n v="0"/>
    <n v="0"/>
    <n v="0"/>
    <n v="0"/>
    <n v="0"/>
    <n v="0"/>
    <x v="6"/>
  </r>
  <r>
    <n v="245"/>
    <n v="245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54"/>
  </r>
  <r>
    <n v="11997"/>
    <n v="0"/>
    <n v="0"/>
    <n v="11997"/>
    <n v="0"/>
    <n v="0"/>
    <n v="0"/>
    <n v="0"/>
    <n v="0"/>
    <n v="0"/>
    <n v="0"/>
    <n v="0"/>
    <x v="71"/>
  </r>
  <r>
    <n v="1079"/>
    <n v="0"/>
    <n v="1079"/>
    <n v="0"/>
    <n v="0"/>
    <n v="0"/>
    <n v="0"/>
    <n v="0"/>
    <n v="0"/>
    <n v="0"/>
    <n v="0"/>
    <n v="0"/>
    <x v="4"/>
  </r>
  <r>
    <n v="14020"/>
    <n v="14020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21"/>
  </r>
  <r>
    <n v="2863"/>
    <n v="2863"/>
    <n v="0"/>
    <n v="0"/>
    <n v="0"/>
    <n v="0"/>
    <n v="0"/>
    <n v="0"/>
    <n v="0"/>
    <n v="0"/>
    <n v="0"/>
    <n v="0"/>
    <x v="46"/>
  </r>
  <r>
    <n v="77"/>
    <n v="77"/>
    <n v="0"/>
    <n v="0"/>
    <n v="0"/>
    <n v="0"/>
    <n v="0"/>
    <n v="0"/>
    <n v="0"/>
    <n v="0"/>
    <n v="0"/>
    <n v="0"/>
    <x v="52"/>
  </r>
  <r>
    <n v="1373"/>
    <n v="1373"/>
    <n v="0"/>
    <n v="0"/>
    <n v="0"/>
    <n v="0"/>
    <n v="0"/>
    <n v="0"/>
    <n v="0"/>
    <n v="0"/>
    <n v="0"/>
    <n v="0"/>
    <x v="57"/>
  </r>
  <r>
    <n v="202"/>
    <n v="0"/>
    <n v="202"/>
    <n v="0"/>
    <n v="0"/>
    <n v="0"/>
    <n v="0"/>
    <n v="0"/>
    <n v="0"/>
    <n v="0"/>
    <n v="0"/>
    <n v="0"/>
    <x v="63"/>
  </r>
  <r>
    <n v="10006"/>
    <n v="10006"/>
    <n v="0"/>
    <n v="0"/>
    <n v="0"/>
    <n v="0"/>
    <n v="0"/>
    <n v="0"/>
    <n v="0"/>
    <n v="0"/>
    <n v="0"/>
    <n v="0"/>
    <x v="43"/>
  </r>
  <r>
    <n v="147"/>
    <n v="147"/>
    <n v="0"/>
    <n v="0"/>
    <n v="0"/>
    <n v="0"/>
    <n v="0"/>
    <n v="0"/>
    <n v="0"/>
    <n v="0"/>
    <n v="0"/>
    <n v="0"/>
    <x v="44"/>
  </r>
  <r>
    <n v="1232"/>
    <n v="1232"/>
    <n v="0"/>
    <n v="0"/>
    <n v="1232"/>
    <n v="1232"/>
    <n v="0"/>
    <n v="0"/>
    <n v="0"/>
    <n v="0"/>
    <n v="0"/>
    <n v="0"/>
    <x v="53"/>
  </r>
  <r>
    <n v="16783"/>
    <n v="16783"/>
    <n v="0"/>
    <n v="0"/>
    <n v="0"/>
    <n v="0"/>
    <n v="0"/>
    <n v="0"/>
    <n v="0"/>
    <n v="0"/>
    <n v="0"/>
    <n v="0"/>
    <x v="2"/>
  </r>
  <r>
    <n v="5240"/>
    <n v="5240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10"/>
  </r>
  <r>
    <n v="170"/>
    <n v="170"/>
    <n v="0"/>
    <n v="0"/>
    <n v="0"/>
    <n v="0"/>
    <n v="0"/>
    <n v="0"/>
    <n v="170"/>
    <n v="170"/>
    <n v="0"/>
    <n v="0"/>
    <x v="65"/>
  </r>
  <r>
    <n v="1381"/>
    <n v="0"/>
    <n v="1381"/>
    <n v="0"/>
    <n v="0"/>
    <n v="0"/>
    <n v="0"/>
    <n v="0"/>
    <n v="1381"/>
    <n v="0"/>
    <n v="1381"/>
    <n v="0"/>
    <x v="15"/>
  </r>
  <r>
    <n v="5"/>
    <n v="5"/>
    <n v="0"/>
    <n v="0"/>
    <n v="0"/>
    <n v="0"/>
    <n v="0"/>
    <n v="0"/>
    <n v="0"/>
    <n v="0"/>
    <n v="0"/>
    <n v="0"/>
    <x v="39"/>
  </r>
  <r>
    <n v="285"/>
    <n v="285"/>
    <n v="0"/>
    <n v="0"/>
    <n v="0"/>
    <n v="0"/>
    <n v="0"/>
    <n v="0"/>
    <n v="0"/>
    <n v="0"/>
    <n v="0"/>
    <n v="0"/>
    <x v="3"/>
  </r>
  <r>
    <n v="498"/>
    <n v="0"/>
    <n v="498"/>
    <n v="0"/>
    <n v="0"/>
    <n v="0"/>
    <n v="0"/>
    <n v="0"/>
    <n v="0"/>
    <n v="0"/>
    <n v="0"/>
    <n v="0"/>
    <x v="21"/>
  </r>
  <r>
    <n v="566"/>
    <n v="566"/>
    <n v="0"/>
    <n v="0"/>
    <n v="0"/>
    <n v="0"/>
    <n v="0"/>
    <n v="0"/>
    <n v="0"/>
    <n v="0"/>
    <n v="0"/>
    <n v="0"/>
    <x v="27"/>
  </r>
  <r>
    <n v="147"/>
    <n v="147"/>
    <n v="0"/>
    <n v="0"/>
    <n v="147"/>
    <n v="147"/>
    <n v="0"/>
    <n v="0"/>
    <n v="0"/>
    <n v="0"/>
    <n v="0"/>
    <n v="0"/>
    <x v="14"/>
  </r>
  <r>
    <n v="87"/>
    <n v="87"/>
    <n v="0"/>
    <n v="0"/>
    <n v="0"/>
    <n v="0"/>
    <n v="0"/>
    <n v="0"/>
    <n v="0"/>
    <n v="0"/>
    <n v="0"/>
    <n v="0"/>
    <x v="26"/>
  </r>
  <r>
    <n v="1592"/>
    <n v="1592"/>
    <n v="0"/>
    <n v="0"/>
    <n v="0"/>
    <n v="0"/>
    <n v="0"/>
    <n v="0"/>
    <n v="0"/>
    <n v="0"/>
    <n v="0"/>
    <n v="0"/>
    <x v="33"/>
  </r>
  <r>
    <n v="216"/>
    <n v="0"/>
    <n v="216"/>
    <n v="0"/>
    <n v="0"/>
    <n v="0"/>
    <n v="0"/>
    <n v="0"/>
    <n v="0"/>
    <n v="0"/>
    <n v="0"/>
    <n v="0"/>
    <x v="17"/>
  </r>
  <r>
    <n v="316"/>
    <n v="316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11"/>
    <n v="11"/>
    <n v="0"/>
    <n v="0"/>
    <x v="0"/>
  </r>
  <r>
    <n v="2"/>
    <n v="2"/>
    <n v="0"/>
    <n v="0"/>
    <n v="0"/>
    <n v="0"/>
    <n v="0"/>
    <n v="0"/>
    <n v="2"/>
    <n v="2"/>
    <n v="0"/>
    <n v="0"/>
    <x v="5"/>
  </r>
  <r>
    <n v="809"/>
    <n v="809"/>
    <n v="0"/>
    <n v="0"/>
    <n v="0"/>
    <n v="0"/>
    <n v="0"/>
    <n v="0"/>
    <n v="0"/>
    <n v="0"/>
    <n v="0"/>
    <n v="0"/>
    <x v="49"/>
  </r>
  <r>
    <n v="411"/>
    <n v="411"/>
    <n v="0"/>
    <n v="0"/>
    <n v="0"/>
    <n v="0"/>
    <n v="0"/>
    <n v="0"/>
    <n v="0"/>
    <n v="0"/>
    <n v="0"/>
    <n v="0"/>
    <x v="48"/>
  </r>
  <r>
    <n v="216"/>
    <n v="216"/>
    <n v="0"/>
    <n v="0"/>
    <n v="0"/>
    <n v="0"/>
    <n v="0"/>
    <n v="0"/>
    <n v="0"/>
    <n v="0"/>
    <n v="0"/>
    <n v="0"/>
    <x v="52"/>
  </r>
  <r>
    <n v="1739"/>
    <n v="1739"/>
    <n v="0"/>
    <n v="0"/>
    <n v="1739"/>
    <n v="1739"/>
    <n v="0"/>
    <n v="0"/>
    <n v="0"/>
    <n v="0"/>
    <n v="0"/>
    <n v="0"/>
    <x v="10"/>
  </r>
  <r>
    <n v="5385"/>
    <n v="0"/>
    <n v="5385"/>
    <n v="0"/>
    <n v="0"/>
    <n v="0"/>
    <n v="0"/>
    <n v="0"/>
    <n v="5385"/>
    <n v="0"/>
    <n v="5385"/>
    <n v="0"/>
    <x v="36"/>
  </r>
  <r>
    <n v="4905"/>
    <n v="4905"/>
    <n v="0"/>
    <n v="0"/>
    <n v="0"/>
    <n v="0"/>
    <n v="0"/>
    <n v="0"/>
    <n v="0"/>
    <n v="0"/>
    <n v="0"/>
    <n v="0"/>
    <x v="33"/>
  </r>
  <r>
    <n v="580"/>
    <n v="580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3"/>
  </r>
  <r>
    <n v="4804"/>
    <n v="480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4"/>
  </r>
  <r>
    <n v="672"/>
    <n v="0"/>
    <n v="672"/>
    <n v="0"/>
    <n v="0"/>
    <n v="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18"/>
  </r>
  <r>
    <n v="6125"/>
    <n v="6125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62"/>
  </r>
  <r>
    <n v="340"/>
    <n v="340"/>
    <n v="0"/>
    <n v="0"/>
    <n v="0"/>
    <n v="0"/>
    <n v="0"/>
    <n v="0"/>
    <n v="0"/>
    <n v="0"/>
    <n v="0"/>
    <n v="0"/>
    <x v="8"/>
  </r>
  <r>
    <n v="5144"/>
    <n v="5144"/>
    <n v="0"/>
    <n v="0"/>
    <n v="0"/>
    <n v="0"/>
    <n v="0"/>
    <n v="0"/>
    <n v="5144"/>
    <n v="5144"/>
    <n v="0"/>
    <n v="0"/>
    <x v="46"/>
  </r>
  <r>
    <n v="1196"/>
    <n v="1196"/>
    <n v="0"/>
    <n v="0"/>
    <n v="1196"/>
    <n v="1196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44"/>
  </r>
  <r>
    <n v="26"/>
    <n v="2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8"/>
  </r>
  <r>
    <n v="93"/>
    <n v="93"/>
    <n v="0"/>
    <n v="0"/>
    <n v="0"/>
    <n v="0"/>
    <n v="0"/>
    <n v="0"/>
    <n v="0"/>
    <n v="0"/>
    <n v="0"/>
    <n v="0"/>
    <x v="27"/>
  </r>
  <r>
    <n v="185"/>
    <n v="185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61"/>
  </r>
  <r>
    <n v="744"/>
    <n v="744"/>
    <n v="0"/>
    <n v="0"/>
    <n v="0"/>
    <n v="0"/>
    <n v="0"/>
    <n v="0"/>
    <n v="0"/>
    <n v="0"/>
    <n v="0"/>
    <n v="0"/>
    <x v="57"/>
  </r>
  <r>
    <n v="291"/>
    <n v="291"/>
    <n v="0"/>
    <n v="0"/>
    <n v="291"/>
    <n v="291"/>
    <n v="0"/>
    <n v="0"/>
    <n v="0"/>
    <n v="0"/>
    <n v="0"/>
    <n v="0"/>
    <x v="45"/>
  </r>
  <r>
    <n v="874"/>
    <n v="874"/>
    <n v="0"/>
    <n v="0"/>
    <n v="0"/>
    <n v="0"/>
    <n v="0"/>
    <n v="0"/>
    <n v="0"/>
    <n v="0"/>
    <n v="0"/>
    <n v="0"/>
    <x v="51"/>
  </r>
  <r>
    <n v="1844"/>
    <n v="184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"/>
  </r>
  <r>
    <n v="4"/>
    <n v="0"/>
    <n v="4"/>
    <n v="0"/>
    <n v="0"/>
    <n v="0"/>
    <n v="0"/>
    <n v="0"/>
    <n v="0"/>
    <n v="0"/>
    <n v="0"/>
    <n v="0"/>
    <x v="54"/>
  </r>
  <r>
    <n v="1272"/>
    <n v="0"/>
    <n v="1272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66"/>
  </r>
  <r>
    <n v="2888"/>
    <n v="288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2"/>
  </r>
  <r>
    <n v="6482"/>
    <n v="6482"/>
    <n v="0"/>
    <n v="0"/>
    <n v="0"/>
    <n v="0"/>
    <n v="0"/>
    <n v="0"/>
    <n v="6482"/>
    <n v="6482"/>
    <n v="0"/>
    <n v="0"/>
    <x v="44"/>
  </r>
  <r>
    <n v="102"/>
    <n v="102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57"/>
  </r>
  <r>
    <n v="2001"/>
    <n v="2001"/>
    <n v="0"/>
    <n v="0"/>
    <n v="0"/>
    <n v="0"/>
    <n v="0"/>
    <n v="0"/>
    <n v="0"/>
    <n v="0"/>
    <n v="0"/>
    <n v="0"/>
    <x v="23"/>
  </r>
  <r>
    <n v="786"/>
    <n v="0"/>
    <n v="786"/>
    <n v="0"/>
    <n v="0"/>
    <n v="0"/>
    <n v="0"/>
    <n v="0"/>
    <n v="0"/>
    <n v="0"/>
    <n v="0"/>
    <n v="0"/>
    <x v="33"/>
  </r>
  <r>
    <n v="1779"/>
    <n v="1779"/>
    <n v="0"/>
    <n v="0"/>
    <n v="1779"/>
    <n v="1779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5"/>
  </r>
  <r>
    <n v="18"/>
    <n v="0"/>
    <n v="18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13"/>
  </r>
  <r>
    <n v="135"/>
    <n v="135"/>
    <n v="0"/>
    <n v="0"/>
    <n v="0"/>
    <n v="0"/>
    <n v="0"/>
    <n v="0"/>
    <n v="0"/>
    <n v="0"/>
    <n v="0"/>
    <n v="0"/>
    <x v="37"/>
  </r>
  <r>
    <n v="214"/>
    <n v="214"/>
    <n v="0"/>
    <n v="0"/>
    <n v="0"/>
    <n v="0"/>
    <n v="0"/>
    <n v="0"/>
    <n v="0"/>
    <n v="0"/>
    <n v="0"/>
    <n v="0"/>
    <x v="19"/>
  </r>
  <r>
    <n v="6200"/>
    <n v="0"/>
    <n v="6200"/>
    <n v="0"/>
    <n v="0"/>
    <n v="0"/>
    <n v="0"/>
    <n v="0"/>
    <n v="0"/>
    <n v="0"/>
    <n v="0"/>
    <n v="0"/>
    <x v="14"/>
  </r>
  <r>
    <n v="259"/>
    <n v="259"/>
    <n v="0"/>
    <n v="0"/>
    <n v="0"/>
    <n v="0"/>
    <n v="0"/>
    <n v="0"/>
    <n v="0"/>
    <n v="0"/>
    <n v="0"/>
    <n v="0"/>
    <x v="53"/>
  </r>
  <r>
    <n v="2306"/>
    <n v="2306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44"/>
  </r>
  <r>
    <n v="1145"/>
    <n v="1145"/>
    <n v="0"/>
    <n v="0"/>
    <n v="0"/>
    <n v="0"/>
    <n v="0"/>
    <n v="0"/>
    <n v="0"/>
    <n v="0"/>
    <n v="0"/>
    <n v="0"/>
    <x v="10"/>
  </r>
  <r>
    <n v="435"/>
    <n v="435"/>
    <n v="0"/>
    <n v="0"/>
    <n v="0"/>
    <n v="0"/>
    <n v="0"/>
    <n v="0"/>
    <n v="0"/>
    <n v="0"/>
    <n v="0"/>
    <n v="0"/>
    <x v="43"/>
  </r>
  <r>
    <n v="11132"/>
    <n v="11132"/>
    <n v="0"/>
    <n v="0"/>
    <n v="0"/>
    <n v="0"/>
    <n v="0"/>
    <n v="0"/>
    <n v="0"/>
    <n v="0"/>
    <n v="0"/>
    <n v="0"/>
    <x v="27"/>
  </r>
  <r>
    <n v="2519"/>
    <n v="2519"/>
    <n v="0"/>
    <n v="0"/>
    <n v="0"/>
    <n v="0"/>
    <n v="0"/>
    <n v="0"/>
    <n v="2519"/>
    <n v="2519"/>
    <n v="0"/>
    <n v="0"/>
    <x v="60"/>
  </r>
  <r>
    <n v="3011"/>
    <n v="0"/>
    <n v="3011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253"/>
    <n v="253"/>
    <n v="0"/>
    <n v="0"/>
    <n v="0"/>
    <n v="0"/>
    <n v="0"/>
    <n v="0"/>
    <n v="0"/>
    <n v="0"/>
    <n v="0"/>
    <n v="0"/>
    <x v="8"/>
  </r>
  <r>
    <n v="1553"/>
    <n v="0"/>
    <n v="1553"/>
    <n v="0"/>
    <n v="0"/>
    <n v="0"/>
    <n v="0"/>
    <n v="0"/>
    <n v="1553"/>
    <n v="0"/>
    <n v="1553"/>
    <n v="0"/>
    <x v="43"/>
  </r>
  <r>
    <n v="1011"/>
    <n v="1011"/>
    <n v="0"/>
    <n v="0"/>
    <n v="0"/>
    <n v="0"/>
    <n v="0"/>
    <n v="0"/>
    <n v="0"/>
    <n v="0"/>
    <n v="0"/>
    <n v="0"/>
    <x v="8"/>
  </r>
  <r>
    <n v="401"/>
    <n v="0"/>
    <n v="401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4"/>
  </r>
  <r>
    <n v="413"/>
    <n v="413"/>
    <n v="0"/>
    <n v="0"/>
    <n v="0"/>
    <n v="0"/>
    <n v="0"/>
    <n v="0"/>
    <n v="0"/>
    <n v="0"/>
    <n v="0"/>
    <n v="0"/>
    <x v="6"/>
  </r>
  <r>
    <n v="88"/>
    <n v="88"/>
    <n v="0"/>
    <n v="0"/>
    <n v="0"/>
    <n v="0"/>
    <n v="0"/>
    <n v="0"/>
    <n v="88"/>
    <n v="88"/>
    <n v="0"/>
    <n v="0"/>
    <x v="24"/>
  </r>
  <r>
    <n v="17"/>
    <n v="17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"/>
  </r>
  <r>
    <n v="530"/>
    <n v="530"/>
    <n v="0"/>
    <n v="0"/>
    <n v="0"/>
    <n v="0"/>
    <n v="0"/>
    <n v="0"/>
    <n v="0"/>
    <n v="0"/>
    <n v="0"/>
    <n v="0"/>
    <x v="13"/>
  </r>
  <r>
    <n v="1038"/>
    <n v="1038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13"/>
  </r>
  <r>
    <n v="10458"/>
    <n v="10458"/>
    <n v="0"/>
    <n v="0"/>
    <n v="0"/>
    <n v="0"/>
    <n v="0"/>
    <n v="0"/>
    <n v="10458"/>
    <n v="10458"/>
    <n v="0"/>
    <n v="0"/>
    <x v="44"/>
  </r>
  <r>
    <n v="36439"/>
    <n v="0"/>
    <n v="36439"/>
    <n v="0"/>
    <n v="36439"/>
    <n v="0"/>
    <n v="36439"/>
    <n v="0"/>
    <n v="0"/>
    <n v="0"/>
    <n v="0"/>
    <n v="0"/>
    <x v="37"/>
  </r>
  <r>
    <n v="293"/>
    <n v="293"/>
    <n v="0"/>
    <n v="0"/>
    <n v="0"/>
    <n v="0"/>
    <n v="0"/>
    <n v="0"/>
    <n v="293"/>
    <n v="293"/>
    <n v="0"/>
    <n v="0"/>
    <x v="48"/>
  </r>
  <r>
    <n v="1395"/>
    <n v="1395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8"/>
  </r>
  <r>
    <n v="16803"/>
    <n v="16803"/>
    <n v="0"/>
    <n v="0"/>
    <n v="0"/>
    <n v="0"/>
    <n v="0"/>
    <n v="0"/>
    <n v="0"/>
    <n v="0"/>
    <n v="0"/>
    <n v="0"/>
    <x v="36"/>
  </r>
  <r>
    <n v="9925"/>
    <n v="9925"/>
    <n v="0"/>
    <n v="0"/>
    <n v="9925"/>
    <n v="9925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39"/>
  </r>
  <r>
    <n v="262"/>
    <n v="262"/>
    <n v="0"/>
    <n v="0"/>
    <n v="0"/>
    <n v="0"/>
    <n v="0"/>
    <n v="0"/>
    <n v="0"/>
    <n v="0"/>
    <n v="0"/>
    <n v="0"/>
    <x v="43"/>
  </r>
  <r>
    <n v="15"/>
    <n v="15"/>
    <n v="0"/>
    <n v="0"/>
    <n v="15"/>
    <n v="15"/>
    <n v="0"/>
    <n v="0"/>
    <n v="0"/>
    <n v="0"/>
    <n v="0"/>
    <n v="0"/>
    <x v="3"/>
  </r>
  <r>
    <n v="1382"/>
    <n v="1382"/>
    <n v="0"/>
    <n v="0"/>
    <n v="0"/>
    <n v="0"/>
    <n v="0"/>
    <n v="0"/>
    <n v="0"/>
    <n v="0"/>
    <n v="0"/>
    <n v="0"/>
    <x v="22"/>
  </r>
  <r>
    <n v="148"/>
    <n v="148"/>
    <n v="0"/>
    <n v="0"/>
    <n v="0"/>
    <n v="0"/>
    <n v="0"/>
    <n v="0"/>
    <n v="0"/>
    <n v="0"/>
    <n v="0"/>
    <n v="0"/>
    <x v="46"/>
  </r>
  <r>
    <n v="1515"/>
    <n v="0"/>
    <n v="1515"/>
    <n v="0"/>
    <n v="0"/>
    <n v="0"/>
    <n v="0"/>
    <n v="0"/>
    <n v="0"/>
    <n v="0"/>
    <n v="0"/>
    <n v="0"/>
    <x v="18"/>
  </r>
  <r>
    <n v="5275"/>
    <n v="0"/>
    <n v="5275"/>
    <n v="0"/>
    <n v="0"/>
    <n v="0"/>
    <n v="0"/>
    <n v="0"/>
    <n v="0"/>
    <n v="0"/>
    <n v="0"/>
    <n v="0"/>
    <x v="22"/>
  </r>
  <r>
    <n v="1226"/>
    <n v="0"/>
    <n v="1226"/>
    <n v="0"/>
    <n v="0"/>
    <n v="0"/>
    <n v="0"/>
    <n v="0"/>
    <n v="0"/>
    <n v="0"/>
    <n v="0"/>
    <n v="0"/>
    <x v="49"/>
  </r>
  <r>
    <n v="2585"/>
    <n v="2585"/>
    <n v="0"/>
    <n v="0"/>
    <n v="2585"/>
    <n v="2585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7"/>
  </r>
  <r>
    <n v="77"/>
    <n v="77"/>
    <n v="0"/>
    <n v="0"/>
    <n v="0"/>
    <n v="0"/>
    <n v="0"/>
    <n v="0"/>
    <n v="0"/>
    <n v="0"/>
    <n v="0"/>
    <n v="0"/>
    <x v="26"/>
  </r>
  <r>
    <n v="349"/>
    <n v="349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7"/>
  </r>
  <r>
    <n v="818"/>
    <n v="0"/>
    <n v="818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33"/>
  </r>
  <r>
    <n v="80"/>
    <n v="80"/>
    <n v="0"/>
    <n v="0"/>
    <n v="0"/>
    <n v="0"/>
    <n v="0"/>
    <n v="0"/>
    <n v="0"/>
    <n v="0"/>
    <n v="0"/>
    <n v="0"/>
    <x v="33"/>
  </r>
  <r>
    <n v="51"/>
    <n v="51"/>
    <n v="0"/>
    <n v="0"/>
    <n v="51"/>
    <n v="51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4"/>
  </r>
  <r>
    <n v="310"/>
    <n v="0"/>
    <n v="31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3"/>
  </r>
  <r>
    <n v="35344"/>
    <n v="0"/>
    <n v="0"/>
    <n v="35344"/>
    <n v="0"/>
    <n v="0"/>
    <n v="0"/>
    <n v="0"/>
    <n v="0"/>
    <n v="0"/>
    <n v="0"/>
    <n v="0"/>
    <x v="71"/>
  </r>
  <r>
    <n v="12318"/>
    <n v="12318"/>
    <n v="0"/>
    <n v="0"/>
    <n v="0"/>
    <n v="0"/>
    <n v="0"/>
    <n v="0"/>
    <n v="0"/>
    <n v="0"/>
    <n v="0"/>
    <n v="0"/>
    <x v="8"/>
  </r>
  <r>
    <n v="4253"/>
    <n v="0"/>
    <n v="4253"/>
    <n v="0"/>
    <n v="0"/>
    <n v="0"/>
    <n v="0"/>
    <n v="0"/>
    <n v="0"/>
    <n v="0"/>
    <n v="0"/>
    <n v="0"/>
    <x v="48"/>
  </r>
  <r>
    <n v="224"/>
    <n v="224"/>
    <n v="0"/>
    <n v="0"/>
    <n v="0"/>
    <n v="0"/>
    <n v="0"/>
    <n v="0"/>
    <n v="0"/>
    <n v="0"/>
    <n v="0"/>
    <n v="0"/>
    <x v="55"/>
  </r>
  <r>
    <n v="10579"/>
    <n v="10579"/>
    <n v="0"/>
    <n v="0"/>
    <n v="0"/>
    <n v="0"/>
    <n v="0"/>
    <n v="0"/>
    <n v="0"/>
    <n v="0"/>
    <n v="0"/>
    <n v="0"/>
    <x v="2"/>
  </r>
  <r>
    <n v="147873"/>
    <n v="147873"/>
    <n v="0"/>
    <n v="0"/>
    <n v="0"/>
    <n v="0"/>
    <n v="0"/>
    <n v="0"/>
    <n v="0"/>
    <n v="0"/>
    <n v="0"/>
    <n v="0"/>
    <x v="13"/>
  </r>
  <r>
    <n v="5"/>
    <n v="0"/>
    <n v="5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3"/>
  </r>
  <r>
    <n v="33"/>
    <n v="0"/>
    <n v="33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48"/>
  </r>
  <r>
    <n v="1833"/>
    <n v="1833"/>
    <n v="0"/>
    <n v="0"/>
    <n v="0"/>
    <n v="0"/>
    <n v="0"/>
    <n v="0"/>
    <n v="1833"/>
    <n v="1833"/>
    <n v="0"/>
    <n v="0"/>
    <x v="22"/>
  </r>
  <r>
    <n v="33292"/>
    <n v="33292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35"/>
  </r>
  <r>
    <n v="305"/>
    <n v="305"/>
    <n v="0"/>
    <n v="0"/>
    <n v="0"/>
    <n v="0"/>
    <n v="0"/>
    <n v="0"/>
    <n v="0"/>
    <n v="0"/>
    <n v="0"/>
    <n v="0"/>
    <x v="43"/>
  </r>
  <r>
    <n v="720"/>
    <n v="720"/>
    <n v="0"/>
    <n v="0"/>
    <n v="0"/>
    <n v="0"/>
    <n v="0"/>
    <n v="0"/>
    <n v="0"/>
    <n v="0"/>
    <n v="0"/>
    <n v="0"/>
    <x v="26"/>
  </r>
  <r>
    <n v="1783"/>
    <n v="0"/>
    <n v="1783"/>
    <n v="0"/>
    <n v="0"/>
    <n v="0"/>
    <n v="0"/>
    <n v="0"/>
    <n v="0"/>
    <n v="0"/>
    <n v="0"/>
    <n v="0"/>
    <x v="44"/>
  </r>
  <r>
    <n v="14"/>
    <n v="0"/>
    <n v="14"/>
    <n v="0"/>
    <n v="0"/>
    <n v="0"/>
    <n v="0"/>
    <n v="0"/>
    <n v="14"/>
    <n v="0"/>
    <n v="14"/>
    <n v="0"/>
    <x v="38"/>
  </r>
  <r>
    <n v="1428"/>
    <n v="1428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61"/>
  </r>
  <r>
    <n v="725"/>
    <n v="72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24"/>
  </r>
  <r>
    <n v="3743"/>
    <n v="3743"/>
    <n v="0"/>
    <n v="0"/>
    <n v="0"/>
    <n v="0"/>
    <n v="0"/>
    <n v="0"/>
    <n v="0"/>
    <n v="0"/>
    <n v="0"/>
    <n v="0"/>
    <x v="49"/>
  </r>
  <r>
    <n v="172"/>
    <n v="0"/>
    <n v="172"/>
    <n v="0"/>
    <n v="0"/>
    <n v="0"/>
    <n v="0"/>
    <n v="0"/>
    <n v="0"/>
    <n v="0"/>
    <n v="0"/>
    <n v="0"/>
    <x v="15"/>
  </r>
  <r>
    <n v="312"/>
    <n v="312"/>
    <n v="0"/>
    <n v="0"/>
    <n v="0"/>
    <n v="0"/>
    <n v="0"/>
    <n v="0"/>
    <n v="0"/>
    <n v="0"/>
    <n v="0"/>
    <n v="0"/>
    <x v="15"/>
  </r>
  <r>
    <n v="554"/>
    <n v="554"/>
    <n v="0"/>
    <n v="0"/>
    <n v="0"/>
    <n v="0"/>
    <n v="0"/>
    <n v="0"/>
    <n v="0"/>
    <n v="0"/>
    <n v="0"/>
    <n v="0"/>
    <x v="29"/>
  </r>
  <r>
    <n v="3029"/>
    <n v="3029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6"/>
  </r>
  <r>
    <n v="15061"/>
    <n v="15061"/>
    <n v="0"/>
    <n v="0"/>
    <n v="15061"/>
    <n v="15061"/>
    <n v="0"/>
    <n v="0"/>
    <n v="0"/>
    <n v="0"/>
    <n v="0"/>
    <n v="0"/>
    <x v="2"/>
  </r>
  <r>
    <n v="3744"/>
    <n v="3744"/>
    <n v="0"/>
    <n v="0"/>
    <n v="0"/>
    <n v="0"/>
    <n v="0"/>
    <n v="0"/>
    <n v="3744"/>
    <n v="3744"/>
    <n v="0"/>
    <n v="0"/>
    <x v="59"/>
  </r>
  <r>
    <n v="565"/>
    <n v="565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4"/>
  </r>
  <r>
    <n v="7121"/>
    <n v="7121"/>
    <n v="0"/>
    <n v="0"/>
    <n v="0"/>
    <n v="0"/>
    <n v="0"/>
    <n v="0"/>
    <n v="0"/>
    <n v="0"/>
    <n v="0"/>
    <n v="0"/>
    <x v="44"/>
  </r>
  <r>
    <n v="56"/>
    <n v="56"/>
    <n v="0"/>
    <n v="0"/>
    <n v="56"/>
    <n v="56"/>
    <n v="0"/>
    <n v="0"/>
    <n v="0"/>
    <n v="0"/>
    <n v="0"/>
    <n v="0"/>
    <x v="26"/>
  </r>
  <r>
    <n v="820"/>
    <n v="820"/>
    <n v="0"/>
    <n v="0"/>
    <n v="0"/>
    <n v="0"/>
    <n v="0"/>
    <n v="0"/>
    <n v="0"/>
    <n v="0"/>
    <n v="0"/>
    <n v="0"/>
    <x v="14"/>
  </r>
  <r>
    <n v="7688"/>
    <n v="7688"/>
    <n v="0"/>
    <n v="0"/>
    <n v="0"/>
    <n v="0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24"/>
  </r>
  <r>
    <n v="1280"/>
    <n v="0"/>
    <n v="1280"/>
    <n v="0"/>
    <n v="0"/>
    <n v="0"/>
    <n v="0"/>
    <n v="0"/>
    <n v="0"/>
    <n v="0"/>
    <n v="0"/>
    <n v="0"/>
    <x v="51"/>
  </r>
  <r>
    <n v="341"/>
    <n v="341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44"/>
  </r>
  <r>
    <n v="761"/>
    <n v="761"/>
    <n v="0"/>
    <n v="0"/>
    <n v="0"/>
    <n v="0"/>
    <n v="0"/>
    <n v="0"/>
    <n v="0"/>
    <n v="0"/>
    <n v="0"/>
    <n v="0"/>
    <x v="30"/>
  </r>
  <r>
    <n v="338"/>
    <n v="338"/>
    <n v="0"/>
    <n v="0"/>
    <n v="0"/>
    <n v="0"/>
    <n v="0"/>
    <n v="0"/>
    <n v="0"/>
    <n v="0"/>
    <n v="0"/>
    <n v="0"/>
    <x v="47"/>
  </r>
  <r>
    <n v="857"/>
    <n v="857"/>
    <n v="0"/>
    <n v="0"/>
    <n v="0"/>
    <n v="0"/>
    <n v="0"/>
    <n v="0"/>
    <n v="0"/>
    <n v="0"/>
    <n v="0"/>
    <n v="0"/>
    <x v="43"/>
  </r>
  <r>
    <n v="226"/>
    <n v="226"/>
    <n v="0"/>
    <n v="0"/>
    <n v="0"/>
    <n v="0"/>
    <n v="0"/>
    <n v="0"/>
    <n v="0"/>
    <n v="0"/>
    <n v="0"/>
    <n v="0"/>
    <x v="34"/>
  </r>
  <r>
    <n v="584"/>
    <n v="0"/>
    <n v="584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24"/>
  </r>
  <r>
    <n v="1022"/>
    <n v="1022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39"/>
  </r>
  <r>
    <n v="374"/>
    <n v="374"/>
    <n v="0"/>
    <n v="0"/>
    <n v="0"/>
    <n v="0"/>
    <n v="0"/>
    <n v="0"/>
    <n v="0"/>
    <n v="0"/>
    <n v="0"/>
    <n v="0"/>
    <x v="2"/>
  </r>
  <r>
    <n v="590"/>
    <n v="590"/>
    <n v="0"/>
    <n v="0"/>
    <n v="590"/>
    <n v="59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"/>
  </r>
  <r>
    <n v="8328"/>
    <n v="8328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66"/>
  </r>
  <r>
    <n v="27"/>
    <n v="27"/>
    <n v="0"/>
    <n v="0"/>
    <n v="0"/>
    <n v="0"/>
    <n v="0"/>
    <n v="0"/>
    <n v="27"/>
    <n v="27"/>
    <n v="0"/>
    <n v="0"/>
    <x v="36"/>
  </r>
  <r>
    <n v="956"/>
    <n v="956"/>
    <n v="0"/>
    <n v="0"/>
    <n v="0"/>
    <n v="0"/>
    <n v="0"/>
    <n v="0"/>
    <n v="956"/>
    <n v="956"/>
    <n v="0"/>
    <n v="0"/>
    <x v="46"/>
  </r>
  <r>
    <n v="23"/>
    <n v="23"/>
    <n v="0"/>
    <n v="0"/>
    <n v="0"/>
    <n v="0"/>
    <n v="0"/>
    <n v="0"/>
    <n v="0"/>
    <n v="0"/>
    <n v="0"/>
    <n v="0"/>
    <x v="8"/>
  </r>
  <r>
    <n v="2070"/>
    <n v="2070"/>
    <n v="0"/>
    <n v="0"/>
    <n v="0"/>
    <n v="0"/>
    <n v="0"/>
    <n v="0"/>
    <n v="0"/>
    <n v="0"/>
    <n v="0"/>
    <n v="0"/>
    <x v="49"/>
  </r>
  <r>
    <n v="3516"/>
    <n v="3516"/>
    <n v="0"/>
    <n v="0"/>
    <n v="3516"/>
    <n v="3516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6"/>
  </r>
  <r>
    <n v="35860"/>
    <n v="0"/>
    <n v="35860"/>
    <n v="0"/>
    <n v="35860"/>
    <n v="0"/>
    <n v="35860"/>
    <n v="0"/>
    <n v="0"/>
    <n v="0"/>
    <n v="0"/>
    <n v="0"/>
    <x v="23"/>
  </r>
  <r>
    <n v="12891"/>
    <n v="12891"/>
    <n v="0"/>
    <n v="0"/>
    <n v="0"/>
    <n v="0"/>
    <n v="0"/>
    <n v="0"/>
    <n v="0"/>
    <n v="0"/>
    <n v="0"/>
    <n v="0"/>
    <x v="26"/>
  </r>
  <r>
    <n v="223"/>
    <n v="223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0"/>
    <n v="0"/>
    <n v="0"/>
    <n v="0"/>
    <x v="8"/>
  </r>
  <r>
    <n v="8062"/>
    <n v="0"/>
    <n v="8062"/>
    <n v="0"/>
    <n v="0"/>
    <n v="0"/>
    <n v="0"/>
    <n v="0"/>
    <n v="0"/>
    <n v="0"/>
    <n v="0"/>
    <n v="0"/>
    <x v="14"/>
  </r>
  <r>
    <n v="26692"/>
    <n v="0"/>
    <n v="0"/>
    <n v="26692"/>
    <n v="0"/>
    <n v="0"/>
    <n v="0"/>
    <n v="0"/>
    <n v="0"/>
    <n v="0"/>
    <n v="0"/>
    <n v="0"/>
    <x v="71"/>
  </r>
  <r>
    <n v="441"/>
    <n v="441"/>
    <n v="0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5"/>
  </r>
  <r>
    <n v="668"/>
    <n v="0"/>
    <n v="668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17"/>
  </r>
  <r>
    <n v="14"/>
    <n v="14"/>
    <n v="0"/>
    <n v="0"/>
    <n v="14"/>
    <n v="14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64"/>
  </r>
  <r>
    <n v="412"/>
    <n v="412"/>
    <n v="0"/>
    <n v="0"/>
    <n v="0"/>
    <n v="0"/>
    <n v="0"/>
    <n v="0"/>
    <n v="0"/>
    <n v="0"/>
    <n v="0"/>
    <n v="0"/>
    <x v="48"/>
  </r>
  <r>
    <n v="279"/>
    <n v="0"/>
    <n v="279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42"/>
  </r>
  <r>
    <n v="125"/>
    <n v="12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1"/>
  </r>
  <r>
    <n v="4287"/>
    <n v="4287"/>
    <n v="0"/>
    <n v="0"/>
    <n v="4287"/>
    <n v="4287"/>
    <n v="0"/>
    <n v="0"/>
    <n v="0"/>
    <n v="0"/>
    <n v="0"/>
    <n v="0"/>
    <x v="12"/>
  </r>
  <r>
    <n v="1969"/>
    <n v="1969"/>
    <n v="0"/>
    <n v="0"/>
    <n v="0"/>
    <n v="0"/>
    <n v="0"/>
    <n v="0"/>
    <n v="0"/>
    <n v="0"/>
    <n v="0"/>
    <n v="0"/>
    <x v="17"/>
  </r>
  <r>
    <n v="1102"/>
    <n v="0"/>
    <n v="1102"/>
    <n v="0"/>
    <n v="0"/>
    <n v="0"/>
    <n v="0"/>
    <n v="0"/>
    <n v="1102"/>
    <n v="0"/>
    <n v="1102"/>
    <n v="0"/>
    <x v="40"/>
  </r>
  <r>
    <n v="141"/>
    <n v="141"/>
    <n v="0"/>
    <n v="0"/>
    <n v="141"/>
    <n v="141"/>
    <n v="0"/>
    <n v="0"/>
    <n v="0"/>
    <n v="0"/>
    <n v="0"/>
    <n v="0"/>
    <x v="53"/>
  </r>
  <r>
    <n v="10"/>
    <n v="10"/>
    <n v="0"/>
    <n v="0"/>
    <n v="0"/>
    <n v="0"/>
    <n v="0"/>
    <n v="0"/>
    <n v="10"/>
    <n v="10"/>
    <n v="0"/>
    <n v="0"/>
    <x v="32"/>
  </r>
  <r>
    <n v="16"/>
    <n v="16"/>
    <n v="0"/>
    <n v="0"/>
    <n v="0"/>
    <n v="0"/>
    <n v="0"/>
    <n v="0"/>
    <n v="0"/>
    <n v="0"/>
    <n v="0"/>
    <n v="0"/>
    <x v="18"/>
  </r>
  <r>
    <n v="7995"/>
    <n v="0"/>
    <n v="7995"/>
    <n v="0"/>
    <n v="0"/>
    <n v="0"/>
    <n v="0"/>
    <n v="0"/>
    <n v="0"/>
    <n v="0"/>
    <n v="0"/>
    <n v="0"/>
    <x v="22"/>
  </r>
  <r>
    <n v="2646"/>
    <n v="0"/>
    <n v="2646"/>
    <n v="0"/>
    <n v="0"/>
    <n v="0"/>
    <n v="0"/>
    <n v="0"/>
    <n v="0"/>
    <n v="0"/>
    <n v="0"/>
    <n v="0"/>
    <x v="17"/>
  </r>
  <r>
    <n v="1233"/>
    <n v="1233"/>
    <n v="0"/>
    <n v="0"/>
    <n v="0"/>
    <n v="0"/>
    <n v="0"/>
    <n v="0"/>
    <n v="0"/>
    <n v="0"/>
    <n v="0"/>
    <n v="0"/>
    <x v="1"/>
  </r>
  <r>
    <n v="126"/>
    <n v="126"/>
    <n v="0"/>
    <n v="0"/>
    <n v="0"/>
    <n v="0"/>
    <n v="0"/>
    <n v="0"/>
    <n v="0"/>
    <n v="0"/>
    <n v="0"/>
    <n v="0"/>
    <x v="18"/>
  </r>
  <r>
    <n v="884"/>
    <n v="0"/>
    <n v="884"/>
    <n v="0"/>
    <n v="0"/>
    <n v="0"/>
    <n v="0"/>
    <n v="0"/>
    <n v="0"/>
    <n v="0"/>
    <n v="0"/>
    <n v="0"/>
    <x v="15"/>
  </r>
  <r>
    <n v="2567"/>
    <n v="2567"/>
    <n v="0"/>
    <n v="0"/>
    <n v="2567"/>
    <n v="2567"/>
    <n v="0"/>
    <n v="0"/>
    <n v="0"/>
    <n v="0"/>
    <n v="0"/>
    <n v="0"/>
    <x v="8"/>
  </r>
  <r>
    <n v="5585"/>
    <n v="558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7"/>
  </r>
  <r>
    <n v="1668"/>
    <n v="166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3"/>
  </r>
  <r>
    <n v="3230"/>
    <n v="0"/>
    <n v="3230"/>
    <n v="0"/>
    <n v="0"/>
    <n v="0"/>
    <n v="0"/>
    <n v="0"/>
    <n v="0"/>
    <n v="0"/>
    <n v="0"/>
    <n v="0"/>
    <x v="46"/>
  </r>
  <r>
    <n v="937"/>
    <n v="937"/>
    <n v="0"/>
    <n v="0"/>
    <n v="0"/>
    <n v="0"/>
    <n v="0"/>
    <n v="0"/>
    <n v="0"/>
    <n v="0"/>
    <n v="0"/>
    <n v="0"/>
    <x v="22"/>
  </r>
  <r>
    <n v="553"/>
    <n v="553"/>
    <n v="0"/>
    <n v="0"/>
    <n v="0"/>
    <n v="0"/>
    <n v="0"/>
    <n v="0"/>
    <n v="0"/>
    <n v="0"/>
    <n v="0"/>
    <n v="0"/>
    <x v="64"/>
  </r>
  <r>
    <n v="586"/>
    <n v="0"/>
    <n v="586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49"/>
  </r>
  <r>
    <n v="112"/>
    <n v="0"/>
    <n v="112"/>
    <n v="0"/>
    <n v="0"/>
    <n v="0"/>
    <n v="0"/>
    <n v="0"/>
    <n v="112"/>
    <n v="0"/>
    <n v="112"/>
    <n v="0"/>
    <x v="25"/>
  </r>
  <r>
    <n v="39"/>
    <n v="39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42"/>
  </r>
  <r>
    <n v="36480"/>
    <n v="0"/>
    <n v="36480"/>
    <n v="0"/>
    <n v="36480"/>
    <n v="0"/>
    <n v="36480"/>
    <n v="0"/>
    <n v="0"/>
    <n v="0"/>
    <n v="0"/>
    <n v="0"/>
    <x v="37"/>
  </r>
  <r>
    <n v="453"/>
    <n v="453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6"/>
  </r>
  <r>
    <n v="824"/>
    <n v="0"/>
    <n v="824"/>
    <n v="0"/>
    <n v="0"/>
    <n v="0"/>
    <n v="0"/>
    <n v="0"/>
    <n v="0"/>
    <n v="0"/>
    <n v="0"/>
    <n v="0"/>
    <x v="50"/>
  </r>
  <r>
    <n v="13041"/>
    <n v="13041"/>
    <n v="0"/>
    <n v="0"/>
    <n v="0"/>
    <n v="0"/>
    <n v="0"/>
    <n v="0"/>
    <n v="0"/>
    <n v="0"/>
    <n v="0"/>
    <n v="0"/>
    <x v="35"/>
  </r>
  <r>
    <n v="624"/>
    <n v="624"/>
    <n v="0"/>
    <n v="0"/>
    <n v="0"/>
    <n v="0"/>
    <n v="0"/>
    <n v="0"/>
    <n v="624"/>
    <n v="624"/>
    <n v="0"/>
    <n v="0"/>
    <x v="57"/>
  </r>
  <r>
    <n v="663"/>
    <n v="0"/>
    <n v="663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0"/>
    <n v="0"/>
    <n v="0"/>
    <n v="0"/>
    <x v="21"/>
  </r>
  <r>
    <n v="277"/>
    <n v="277"/>
    <n v="0"/>
    <n v="0"/>
    <n v="0"/>
    <n v="0"/>
    <n v="0"/>
    <n v="0"/>
    <n v="0"/>
    <n v="0"/>
    <n v="0"/>
    <n v="0"/>
    <x v="30"/>
  </r>
  <r>
    <n v="817"/>
    <n v="0"/>
    <n v="817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"/>
  </r>
  <r>
    <n v="1615"/>
    <n v="1615"/>
    <n v="0"/>
    <n v="0"/>
    <n v="0"/>
    <n v="0"/>
    <n v="0"/>
    <n v="0"/>
    <n v="0"/>
    <n v="0"/>
    <n v="0"/>
    <n v="0"/>
    <x v="1"/>
  </r>
  <r>
    <n v="850"/>
    <n v="850"/>
    <n v="0"/>
    <n v="0"/>
    <n v="0"/>
    <n v="0"/>
    <n v="0"/>
    <n v="0"/>
    <n v="850"/>
    <n v="850"/>
    <n v="0"/>
    <n v="0"/>
    <x v="61"/>
  </r>
  <r>
    <n v="20"/>
    <n v="20"/>
    <n v="0"/>
    <n v="0"/>
    <n v="0"/>
    <n v="0"/>
    <n v="0"/>
    <n v="0"/>
    <n v="20"/>
    <n v="20"/>
    <n v="0"/>
    <n v="0"/>
    <x v="56"/>
  </r>
  <r>
    <n v="8"/>
    <n v="8"/>
    <n v="0"/>
    <n v="0"/>
    <n v="0"/>
    <n v="0"/>
    <n v="0"/>
    <n v="0"/>
    <n v="0"/>
    <n v="0"/>
    <n v="0"/>
    <n v="0"/>
    <x v="50"/>
  </r>
  <r>
    <n v="85"/>
    <n v="85"/>
    <n v="0"/>
    <n v="0"/>
    <n v="0"/>
    <n v="0"/>
    <n v="0"/>
    <n v="0"/>
    <n v="0"/>
    <n v="0"/>
    <n v="0"/>
    <n v="0"/>
    <x v="21"/>
  </r>
  <r>
    <n v="11440"/>
    <n v="11440"/>
    <n v="0"/>
    <n v="0"/>
    <n v="0"/>
    <n v="0"/>
    <n v="0"/>
    <n v="0"/>
    <n v="0"/>
    <n v="0"/>
    <n v="0"/>
    <n v="0"/>
    <x v="56"/>
  </r>
  <r>
    <n v="20"/>
    <n v="20"/>
    <n v="0"/>
    <n v="0"/>
    <n v="20"/>
    <n v="20"/>
    <n v="0"/>
    <n v="0"/>
    <n v="0"/>
    <n v="0"/>
    <n v="0"/>
    <n v="0"/>
    <x v="49"/>
  </r>
  <r>
    <n v="789"/>
    <n v="78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0"/>
  </r>
  <r>
    <n v="859"/>
    <n v="859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12"/>
  </r>
  <r>
    <n v="565"/>
    <n v="565"/>
    <n v="0"/>
    <n v="0"/>
    <n v="0"/>
    <n v="0"/>
    <n v="0"/>
    <n v="0"/>
    <n v="0"/>
    <n v="0"/>
    <n v="0"/>
    <n v="0"/>
    <x v="41"/>
  </r>
  <r>
    <n v="5158"/>
    <n v="0"/>
    <n v="5158"/>
    <n v="0"/>
    <n v="0"/>
    <n v="0"/>
    <n v="0"/>
    <n v="0"/>
    <n v="0"/>
    <n v="0"/>
    <n v="0"/>
    <n v="0"/>
    <x v="61"/>
  </r>
  <r>
    <n v="87"/>
    <n v="87"/>
    <n v="0"/>
    <n v="0"/>
    <n v="0"/>
    <n v="0"/>
    <n v="0"/>
    <n v="0"/>
    <n v="0"/>
    <n v="0"/>
    <n v="0"/>
    <n v="0"/>
    <x v="41"/>
  </r>
  <r>
    <n v="39"/>
    <n v="0"/>
    <n v="39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3"/>
  </r>
  <r>
    <n v="1754"/>
    <n v="1754"/>
    <n v="0"/>
    <n v="0"/>
    <n v="0"/>
    <n v="0"/>
    <n v="0"/>
    <n v="0"/>
    <n v="1754"/>
    <n v="1754"/>
    <n v="0"/>
    <n v="0"/>
    <x v="1"/>
  </r>
  <r>
    <n v="232"/>
    <n v="232"/>
    <n v="0"/>
    <n v="0"/>
    <n v="232"/>
    <n v="232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63"/>
  </r>
  <r>
    <n v="33"/>
    <n v="33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39"/>
  </r>
  <r>
    <n v="16126"/>
    <n v="16126"/>
    <n v="0"/>
    <n v="0"/>
    <n v="0"/>
    <n v="0"/>
    <n v="0"/>
    <n v="0"/>
    <n v="0"/>
    <n v="0"/>
    <n v="0"/>
    <n v="0"/>
    <x v="43"/>
  </r>
  <r>
    <n v="277"/>
    <n v="277"/>
    <n v="0"/>
    <n v="0"/>
    <n v="0"/>
    <n v="0"/>
    <n v="0"/>
    <n v="0"/>
    <n v="0"/>
    <n v="0"/>
    <n v="0"/>
    <n v="0"/>
    <x v="60"/>
  </r>
  <r>
    <n v="880"/>
    <n v="88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1"/>
  </r>
  <r>
    <n v="440"/>
    <n v="440"/>
    <n v="0"/>
    <n v="0"/>
    <n v="440"/>
    <n v="440"/>
    <n v="0"/>
    <n v="0"/>
    <n v="0"/>
    <n v="0"/>
    <n v="0"/>
    <n v="0"/>
    <x v="43"/>
  </r>
  <r>
    <n v="13097"/>
    <n v="13097"/>
    <n v="0"/>
    <n v="0"/>
    <n v="0"/>
    <n v="0"/>
    <n v="0"/>
    <n v="0"/>
    <n v="0"/>
    <n v="0"/>
    <n v="0"/>
    <n v="0"/>
    <x v="27"/>
  </r>
  <r>
    <n v="609"/>
    <n v="609"/>
    <n v="0"/>
    <n v="0"/>
    <n v="0"/>
    <n v="0"/>
    <n v="0"/>
    <n v="0"/>
    <n v="0"/>
    <n v="0"/>
    <n v="0"/>
    <n v="0"/>
    <x v="29"/>
  </r>
  <r>
    <n v="336"/>
    <n v="336"/>
    <n v="0"/>
    <n v="0"/>
    <n v="0"/>
    <n v="0"/>
    <n v="0"/>
    <n v="0"/>
    <n v="0"/>
    <n v="0"/>
    <n v="0"/>
    <n v="0"/>
    <x v="33"/>
  </r>
  <r>
    <n v="409"/>
    <n v="0"/>
    <n v="409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30"/>
  </r>
  <r>
    <n v="23262"/>
    <n v="23262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48"/>
  </r>
  <r>
    <n v="224"/>
    <n v="224"/>
    <n v="0"/>
    <n v="0"/>
    <n v="0"/>
    <n v="0"/>
    <n v="0"/>
    <n v="0"/>
    <n v="0"/>
    <n v="0"/>
    <n v="0"/>
    <n v="0"/>
    <x v="33"/>
  </r>
  <r>
    <n v="3117"/>
    <n v="3117"/>
    <n v="0"/>
    <n v="0"/>
    <n v="0"/>
    <n v="0"/>
    <n v="0"/>
    <n v="0"/>
    <n v="3117"/>
    <n v="3117"/>
    <n v="0"/>
    <n v="0"/>
    <x v="58"/>
  </r>
  <r>
    <n v="13"/>
    <n v="13"/>
    <n v="0"/>
    <n v="0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18"/>
  </r>
  <r>
    <n v="442"/>
    <n v="44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33"/>
  </r>
  <r>
    <n v="3174"/>
    <n v="3174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35"/>
  </r>
  <r>
    <n v="255"/>
    <n v="255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0"/>
  </r>
  <r>
    <n v="10301"/>
    <n v="10301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10"/>
  </r>
  <r>
    <n v="4884"/>
    <n v="0"/>
    <n v="4884"/>
    <n v="0"/>
    <n v="0"/>
    <n v="0"/>
    <n v="0"/>
    <n v="0"/>
    <n v="0"/>
    <n v="0"/>
    <n v="0"/>
    <n v="0"/>
    <x v="17"/>
  </r>
  <r>
    <n v="309"/>
    <n v="309"/>
    <n v="0"/>
    <n v="0"/>
    <n v="0"/>
    <n v="0"/>
    <n v="0"/>
    <n v="0"/>
    <n v="0"/>
    <n v="0"/>
    <n v="0"/>
    <n v="0"/>
    <x v="26"/>
  </r>
  <r>
    <n v="1163"/>
    <n v="1163"/>
    <n v="0"/>
    <n v="0"/>
    <n v="0"/>
    <n v="0"/>
    <n v="0"/>
    <n v="0"/>
    <n v="0"/>
    <n v="0"/>
    <n v="0"/>
    <n v="0"/>
    <x v="2"/>
  </r>
  <r>
    <n v="3064"/>
    <n v="3064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79"/>
    <n v="79"/>
    <n v="0"/>
    <n v="0"/>
    <x v="55"/>
  </r>
  <r>
    <n v="31"/>
    <n v="31"/>
    <n v="0"/>
    <n v="0"/>
    <n v="0"/>
    <n v="0"/>
    <n v="0"/>
    <n v="0"/>
    <n v="0"/>
    <n v="0"/>
    <n v="0"/>
    <n v="0"/>
    <x v="19"/>
  </r>
  <r>
    <n v="527"/>
    <n v="527"/>
    <n v="0"/>
    <n v="0"/>
    <n v="0"/>
    <n v="0"/>
    <n v="0"/>
    <n v="0"/>
    <n v="0"/>
    <n v="0"/>
    <n v="0"/>
    <n v="0"/>
    <x v="44"/>
  </r>
  <r>
    <n v="745"/>
    <n v="74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15"/>
  </r>
  <r>
    <n v="49"/>
    <n v="49"/>
    <n v="0"/>
    <n v="0"/>
    <n v="0"/>
    <n v="0"/>
    <n v="0"/>
    <n v="0"/>
    <n v="49"/>
    <n v="49"/>
    <n v="0"/>
    <n v="0"/>
    <x v="64"/>
  </r>
  <r>
    <n v="530"/>
    <n v="530"/>
    <n v="0"/>
    <n v="0"/>
    <n v="0"/>
    <n v="0"/>
    <n v="0"/>
    <n v="0"/>
    <n v="0"/>
    <n v="0"/>
    <n v="0"/>
    <n v="0"/>
    <x v="47"/>
  </r>
  <r>
    <n v="139"/>
    <n v="139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8"/>
  </r>
  <r>
    <n v="2098"/>
    <n v="209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3"/>
  </r>
  <r>
    <n v="131"/>
    <n v="131"/>
    <n v="0"/>
    <n v="0"/>
    <n v="0"/>
    <n v="0"/>
    <n v="0"/>
    <n v="0"/>
    <n v="0"/>
    <n v="0"/>
    <n v="0"/>
    <n v="0"/>
    <x v="46"/>
  </r>
  <r>
    <n v="7458"/>
    <n v="7458"/>
    <n v="0"/>
    <n v="0"/>
    <n v="0"/>
    <n v="0"/>
    <n v="0"/>
    <n v="0"/>
    <n v="0"/>
    <n v="0"/>
    <n v="0"/>
    <n v="0"/>
    <x v="0"/>
  </r>
  <r>
    <n v="170"/>
    <n v="170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64"/>
  </r>
  <r>
    <n v="1609"/>
    <n v="1609"/>
    <n v="0"/>
    <n v="0"/>
    <n v="0"/>
    <n v="0"/>
    <n v="0"/>
    <n v="0"/>
    <n v="1609"/>
    <n v="1609"/>
    <n v="0"/>
    <n v="0"/>
    <x v="52"/>
  </r>
  <r>
    <n v="7544"/>
    <n v="0"/>
    <n v="7544"/>
    <n v="0"/>
    <n v="0"/>
    <n v="0"/>
    <n v="0"/>
    <n v="0"/>
    <n v="0"/>
    <n v="0"/>
    <n v="0"/>
    <n v="0"/>
    <x v="1"/>
  </r>
  <r>
    <n v="699"/>
    <n v="0"/>
    <n v="699"/>
    <n v="0"/>
    <n v="0"/>
    <n v="0"/>
    <n v="0"/>
    <n v="0"/>
    <n v="0"/>
    <n v="0"/>
    <n v="0"/>
    <n v="0"/>
    <x v="43"/>
  </r>
  <r>
    <n v="656"/>
    <n v="0"/>
    <n v="656"/>
    <n v="0"/>
    <n v="0"/>
    <n v="0"/>
    <n v="0"/>
    <n v="0"/>
    <n v="0"/>
    <n v="0"/>
    <n v="0"/>
    <n v="0"/>
    <x v="13"/>
  </r>
  <r>
    <n v="11891"/>
    <n v="11891"/>
    <n v="0"/>
    <n v="0"/>
    <n v="11891"/>
    <n v="11891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8"/>
  </r>
  <r>
    <n v="1911"/>
    <n v="1911"/>
    <n v="0"/>
    <n v="0"/>
    <n v="0"/>
    <n v="0"/>
    <n v="0"/>
    <n v="0"/>
    <n v="0"/>
    <n v="0"/>
    <n v="0"/>
    <n v="0"/>
    <x v="9"/>
  </r>
  <r>
    <n v="952"/>
    <n v="0"/>
    <n v="952"/>
    <n v="0"/>
    <n v="952"/>
    <n v="0"/>
    <n v="952"/>
    <n v="0"/>
    <n v="0"/>
    <n v="0"/>
    <n v="0"/>
    <n v="0"/>
    <x v="26"/>
  </r>
  <r>
    <n v="9599"/>
    <n v="9599"/>
    <n v="0"/>
    <n v="0"/>
    <n v="0"/>
    <n v="0"/>
    <n v="0"/>
    <n v="0"/>
    <n v="0"/>
    <n v="0"/>
    <n v="0"/>
    <n v="0"/>
    <x v="44"/>
  </r>
  <r>
    <n v="304"/>
    <n v="304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57"/>
  </r>
  <r>
    <n v="93"/>
    <n v="93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5"/>
  </r>
  <r>
    <n v="5022"/>
    <n v="0"/>
    <n v="5022"/>
    <n v="0"/>
    <n v="0"/>
    <n v="0"/>
    <n v="0"/>
    <n v="0"/>
    <n v="0"/>
    <n v="0"/>
    <n v="0"/>
    <n v="0"/>
    <x v="60"/>
  </r>
  <r>
    <n v="2340"/>
    <n v="234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19"/>
  </r>
  <r>
    <n v="198"/>
    <n v="198"/>
    <n v="0"/>
    <n v="0"/>
    <n v="0"/>
    <n v="0"/>
    <n v="0"/>
    <n v="0"/>
    <n v="0"/>
    <n v="0"/>
    <n v="0"/>
    <n v="0"/>
    <x v="33"/>
  </r>
  <r>
    <n v="5637"/>
    <n v="563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2"/>
  </r>
  <r>
    <n v="754"/>
    <n v="754"/>
    <n v="0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0"/>
    <n v="0"/>
    <n v="0"/>
    <n v="0"/>
    <x v="28"/>
  </r>
  <r>
    <n v="1028"/>
    <n v="0"/>
    <n v="1028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8"/>
  </r>
  <r>
    <n v="159"/>
    <n v="159"/>
    <n v="0"/>
    <n v="0"/>
    <n v="0"/>
    <n v="0"/>
    <n v="0"/>
    <n v="0"/>
    <n v="0"/>
    <n v="0"/>
    <n v="0"/>
    <n v="0"/>
    <x v="54"/>
  </r>
  <r>
    <n v="2149"/>
    <n v="0"/>
    <n v="2149"/>
    <n v="0"/>
    <n v="0"/>
    <n v="0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57"/>
  </r>
  <r>
    <n v="2554"/>
    <n v="2554"/>
    <n v="0"/>
    <n v="0"/>
    <n v="0"/>
    <n v="0"/>
    <n v="0"/>
    <n v="0"/>
    <n v="0"/>
    <n v="0"/>
    <n v="0"/>
    <n v="0"/>
    <x v="9"/>
  </r>
  <r>
    <n v="2401"/>
    <n v="0"/>
    <n v="2401"/>
    <n v="0"/>
    <n v="0"/>
    <n v="0"/>
    <n v="0"/>
    <n v="0"/>
    <n v="0"/>
    <n v="0"/>
    <n v="0"/>
    <n v="0"/>
    <x v="6"/>
  </r>
  <r>
    <n v="8591"/>
    <n v="8591"/>
    <n v="0"/>
    <n v="0"/>
    <n v="0"/>
    <n v="0"/>
    <n v="0"/>
    <n v="0"/>
    <n v="0"/>
    <n v="0"/>
    <n v="0"/>
    <n v="0"/>
    <x v="51"/>
  </r>
  <r>
    <n v="2063"/>
    <n v="2063"/>
    <n v="0"/>
    <n v="0"/>
    <n v="2063"/>
    <n v="2063"/>
    <n v="0"/>
    <n v="0"/>
    <n v="0"/>
    <n v="0"/>
    <n v="0"/>
    <n v="0"/>
    <x v="22"/>
  </r>
  <r>
    <n v="50"/>
    <n v="5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9"/>
  </r>
  <r>
    <n v="11785"/>
    <n v="11785"/>
    <n v="0"/>
    <n v="0"/>
    <n v="0"/>
    <n v="0"/>
    <n v="0"/>
    <n v="0"/>
    <n v="0"/>
    <n v="0"/>
    <n v="0"/>
    <n v="0"/>
    <x v="2"/>
  </r>
  <r>
    <n v="317"/>
    <n v="317"/>
    <n v="0"/>
    <n v="0"/>
    <n v="0"/>
    <n v="0"/>
    <n v="0"/>
    <n v="0"/>
    <n v="0"/>
    <n v="0"/>
    <n v="0"/>
    <n v="0"/>
    <x v="27"/>
  </r>
  <r>
    <n v="1438"/>
    <n v="1438"/>
    <n v="0"/>
    <n v="0"/>
    <n v="0"/>
    <n v="0"/>
    <n v="0"/>
    <n v="0"/>
    <n v="0"/>
    <n v="0"/>
    <n v="0"/>
    <n v="0"/>
    <x v="61"/>
  </r>
  <r>
    <n v="89"/>
    <n v="89"/>
    <n v="0"/>
    <n v="0"/>
    <n v="0"/>
    <n v="0"/>
    <n v="0"/>
    <n v="0"/>
    <n v="0"/>
    <n v="0"/>
    <n v="0"/>
    <n v="0"/>
    <x v="49"/>
  </r>
  <r>
    <n v="4104"/>
    <n v="4104"/>
    <n v="0"/>
    <n v="0"/>
    <n v="0"/>
    <n v="0"/>
    <n v="0"/>
    <n v="0"/>
    <n v="0"/>
    <n v="0"/>
    <n v="0"/>
    <n v="0"/>
    <x v="58"/>
  </r>
  <r>
    <n v="4258"/>
    <n v="4258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28"/>
  </r>
  <r>
    <n v="1602"/>
    <n v="1602"/>
    <n v="0"/>
    <n v="0"/>
    <n v="0"/>
    <n v="0"/>
    <n v="0"/>
    <n v="0"/>
    <n v="1602"/>
    <n v="1602"/>
    <n v="0"/>
    <n v="0"/>
    <x v="58"/>
  </r>
  <r>
    <n v="1151"/>
    <n v="1151"/>
    <n v="0"/>
    <n v="0"/>
    <n v="0"/>
    <n v="0"/>
    <n v="0"/>
    <n v="0"/>
    <n v="0"/>
    <n v="0"/>
    <n v="0"/>
    <n v="0"/>
    <x v="56"/>
  </r>
  <r>
    <n v="1341"/>
    <n v="1341"/>
    <n v="0"/>
    <n v="0"/>
    <n v="0"/>
    <n v="0"/>
    <n v="0"/>
    <n v="0"/>
    <n v="0"/>
    <n v="0"/>
    <n v="0"/>
    <n v="0"/>
    <x v="3"/>
  </r>
  <r>
    <n v="16382"/>
    <n v="0"/>
    <n v="16382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11"/>
    <n v="11"/>
    <n v="0"/>
    <n v="0"/>
    <x v="18"/>
  </r>
  <r>
    <n v="88"/>
    <n v="8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5"/>
  </r>
  <r>
    <n v="2989"/>
    <n v="2989"/>
    <n v="0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23"/>
  </r>
  <r>
    <n v="2825"/>
    <n v="2825"/>
    <n v="0"/>
    <n v="0"/>
    <n v="0"/>
    <n v="0"/>
    <n v="0"/>
    <n v="0"/>
    <n v="0"/>
    <n v="0"/>
    <n v="0"/>
    <n v="0"/>
    <x v="51"/>
  </r>
  <r>
    <n v="2829"/>
    <n v="2829"/>
    <n v="0"/>
    <n v="0"/>
    <n v="0"/>
    <n v="0"/>
    <n v="0"/>
    <n v="0"/>
    <n v="2829"/>
    <n v="2829"/>
    <n v="0"/>
    <n v="0"/>
    <x v="5"/>
  </r>
  <r>
    <n v="69"/>
    <n v="69"/>
    <n v="0"/>
    <n v="0"/>
    <n v="69"/>
    <n v="69"/>
    <n v="0"/>
    <n v="0"/>
    <n v="0"/>
    <n v="0"/>
    <n v="0"/>
    <n v="0"/>
    <x v="43"/>
  </r>
  <r>
    <n v="20"/>
    <n v="20"/>
    <n v="0"/>
    <n v="0"/>
    <n v="0"/>
    <n v="0"/>
    <n v="0"/>
    <n v="0"/>
    <n v="20"/>
    <n v="20"/>
    <n v="0"/>
    <n v="0"/>
    <x v="44"/>
  </r>
  <r>
    <n v="36"/>
    <n v="36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39"/>
  </r>
  <r>
    <n v="911"/>
    <n v="911"/>
    <n v="0"/>
    <n v="0"/>
    <n v="0"/>
    <n v="0"/>
    <n v="0"/>
    <n v="0"/>
    <n v="0"/>
    <n v="0"/>
    <n v="0"/>
    <n v="0"/>
    <x v="53"/>
  </r>
  <r>
    <n v="25"/>
    <n v="25"/>
    <n v="0"/>
    <n v="0"/>
    <n v="25"/>
    <n v="25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9"/>
  </r>
  <r>
    <n v="463"/>
    <n v="463"/>
    <n v="0"/>
    <n v="0"/>
    <n v="0"/>
    <n v="0"/>
    <n v="0"/>
    <n v="0"/>
    <n v="0"/>
    <n v="0"/>
    <n v="0"/>
    <n v="0"/>
    <x v="51"/>
  </r>
  <r>
    <n v="679"/>
    <n v="679"/>
    <n v="0"/>
    <n v="0"/>
    <n v="679"/>
    <n v="679"/>
    <n v="0"/>
    <n v="0"/>
    <n v="0"/>
    <n v="0"/>
    <n v="0"/>
    <n v="0"/>
    <x v="51"/>
  </r>
  <r>
    <n v="3673"/>
    <n v="0"/>
    <n v="3673"/>
    <n v="0"/>
    <n v="0"/>
    <n v="0"/>
    <n v="0"/>
    <n v="0"/>
    <n v="0"/>
    <n v="0"/>
    <n v="0"/>
    <n v="0"/>
    <x v="33"/>
  </r>
  <r>
    <n v="240"/>
    <n v="240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2"/>
  </r>
  <r>
    <n v="2535"/>
    <n v="0"/>
    <n v="2535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34"/>
  </r>
  <r>
    <n v="204"/>
    <n v="204"/>
    <n v="0"/>
    <n v="0"/>
    <n v="204"/>
    <n v="204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34"/>
  </r>
  <r>
    <n v="104"/>
    <n v="104"/>
    <n v="0"/>
    <n v="0"/>
    <n v="0"/>
    <n v="0"/>
    <n v="0"/>
    <n v="0"/>
    <n v="0"/>
    <n v="0"/>
    <n v="0"/>
    <n v="0"/>
    <x v="6"/>
  </r>
  <r>
    <n v="238"/>
    <n v="238"/>
    <n v="0"/>
    <n v="0"/>
    <n v="0"/>
    <n v="0"/>
    <n v="0"/>
    <n v="0"/>
    <n v="0"/>
    <n v="0"/>
    <n v="0"/>
    <n v="0"/>
    <x v="51"/>
  </r>
  <r>
    <n v="2334"/>
    <n v="0"/>
    <n v="2334"/>
    <n v="0"/>
    <n v="0"/>
    <n v="0"/>
    <n v="0"/>
    <n v="0"/>
    <n v="0"/>
    <n v="0"/>
    <n v="0"/>
    <n v="0"/>
    <x v="33"/>
  </r>
  <r>
    <n v="538"/>
    <n v="538"/>
    <n v="0"/>
    <n v="0"/>
    <n v="0"/>
    <n v="0"/>
    <n v="0"/>
    <n v="0"/>
    <n v="0"/>
    <n v="0"/>
    <n v="0"/>
    <n v="0"/>
    <x v="21"/>
  </r>
  <r>
    <n v="157"/>
    <n v="157"/>
    <n v="0"/>
    <n v="0"/>
    <n v="0"/>
    <n v="0"/>
    <n v="0"/>
    <n v="0"/>
    <n v="0"/>
    <n v="0"/>
    <n v="0"/>
    <n v="0"/>
    <x v="46"/>
  </r>
  <r>
    <n v="243"/>
    <n v="243"/>
    <n v="0"/>
    <n v="0"/>
    <n v="0"/>
    <n v="0"/>
    <n v="0"/>
    <n v="0"/>
    <n v="0"/>
    <n v="0"/>
    <n v="0"/>
    <n v="0"/>
    <x v="9"/>
  </r>
  <r>
    <n v="14844"/>
    <n v="0"/>
    <n v="14844"/>
    <n v="0"/>
    <n v="0"/>
    <n v="0"/>
    <n v="0"/>
    <n v="0"/>
    <n v="0"/>
    <n v="0"/>
    <n v="0"/>
    <n v="0"/>
    <x v="36"/>
  </r>
  <r>
    <n v="435"/>
    <n v="435"/>
    <n v="0"/>
    <n v="0"/>
    <n v="435"/>
    <n v="435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2"/>
  </r>
  <r>
    <n v="4589"/>
    <n v="4589"/>
    <n v="0"/>
    <n v="0"/>
    <n v="0"/>
    <n v="0"/>
    <n v="0"/>
    <n v="0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51"/>
  </r>
  <r>
    <n v="17057"/>
    <n v="0"/>
    <n v="17057"/>
    <n v="0"/>
    <n v="0"/>
    <n v="0"/>
    <n v="0"/>
    <n v="0"/>
    <n v="17057"/>
    <n v="0"/>
    <n v="17057"/>
    <n v="0"/>
    <x v="37"/>
  </r>
  <r>
    <n v="1"/>
    <n v="1"/>
    <n v="0"/>
    <n v="0"/>
    <n v="0"/>
    <n v="0"/>
    <n v="0"/>
    <n v="0"/>
    <n v="0"/>
    <n v="0"/>
    <n v="0"/>
    <n v="0"/>
    <x v="66"/>
  </r>
  <r>
    <n v="135"/>
    <n v="135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42"/>
  </r>
  <r>
    <n v="1144"/>
    <n v="1144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42"/>
  </r>
  <r>
    <n v="15"/>
    <n v="0"/>
    <n v="15"/>
    <n v="0"/>
    <n v="15"/>
    <n v="0"/>
    <n v="15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9"/>
  </r>
  <r>
    <n v="32196"/>
    <n v="32196"/>
    <n v="0"/>
    <n v="0"/>
    <n v="0"/>
    <n v="0"/>
    <n v="0"/>
    <n v="0"/>
    <n v="0"/>
    <n v="0"/>
    <n v="0"/>
    <n v="0"/>
    <x v="23"/>
  </r>
  <r>
    <n v="66"/>
    <n v="66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66"/>
  </r>
  <r>
    <n v="1175"/>
    <n v="1175"/>
    <n v="0"/>
    <n v="0"/>
    <n v="0"/>
    <n v="0"/>
    <n v="0"/>
    <n v="0"/>
    <n v="0"/>
    <n v="0"/>
    <n v="0"/>
    <n v="0"/>
    <x v="18"/>
  </r>
  <r>
    <n v="293"/>
    <n v="293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34"/>
    <n v="34"/>
    <n v="0"/>
    <n v="0"/>
    <x v="23"/>
  </r>
  <r>
    <n v="23"/>
    <n v="23"/>
    <n v="0"/>
    <n v="0"/>
    <n v="0"/>
    <n v="0"/>
    <n v="0"/>
    <n v="0"/>
    <n v="23"/>
    <n v="23"/>
    <n v="0"/>
    <n v="0"/>
    <x v="21"/>
  </r>
  <r>
    <n v="41"/>
    <n v="41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7"/>
  </r>
  <r>
    <n v="731"/>
    <n v="0"/>
    <n v="731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61"/>
  </r>
  <r>
    <n v="579"/>
    <n v="579"/>
    <n v="0"/>
    <n v="0"/>
    <n v="0"/>
    <n v="0"/>
    <n v="0"/>
    <n v="0"/>
    <n v="0"/>
    <n v="0"/>
    <n v="0"/>
    <n v="0"/>
    <x v="14"/>
  </r>
  <r>
    <n v="10738"/>
    <n v="10738"/>
    <n v="0"/>
    <n v="0"/>
    <n v="0"/>
    <n v="0"/>
    <n v="0"/>
    <n v="0"/>
    <n v="0"/>
    <n v="0"/>
    <n v="0"/>
    <n v="0"/>
    <x v="8"/>
  </r>
  <r>
    <n v="30969"/>
    <n v="30969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27"/>
  </r>
  <r>
    <n v="25"/>
    <n v="0"/>
    <n v="25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5"/>
  </r>
  <r>
    <n v="1911"/>
    <n v="1911"/>
    <n v="0"/>
    <n v="0"/>
    <n v="0"/>
    <n v="0"/>
    <n v="0"/>
    <n v="0"/>
    <n v="1911"/>
    <n v="1911"/>
    <n v="0"/>
    <n v="0"/>
    <x v="5"/>
  </r>
  <r>
    <n v="43"/>
    <n v="43"/>
    <n v="0"/>
    <n v="0"/>
    <n v="0"/>
    <n v="0"/>
    <n v="0"/>
    <n v="0"/>
    <n v="0"/>
    <n v="0"/>
    <n v="0"/>
    <n v="0"/>
    <x v="59"/>
  </r>
  <r>
    <n v="69"/>
    <n v="69"/>
    <n v="0"/>
    <n v="0"/>
    <n v="0"/>
    <n v="0"/>
    <n v="0"/>
    <n v="0"/>
    <n v="0"/>
    <n v="0"/>
    <n v="0"/>
    <n v="0"/>
    <x v="0"/>
  </r>
  <r>
    <n v="1777"/>
    <n v="0"/>
    <n v="1777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156"/>
    <n v="156"/>
    <n v="0"/>
    <n v="0"/>
    <n v="0"/>
    <n v="0"/>
    <n v="0"/>
    <n v="0"/>
    <n v="0"/>
    <n v="0"/>
    <n v="0"/>
    <n v="0"/>
    <x v="57"/>
  </r>
  <r>
    <n v="233"/>
    <n v="233"/>
    <n v="0"/>
    <n v="0"/>
    <n v="233"/>
    <n v="233"/>
    <n v="0"/>
    <n v="0"/>
    <n v="0"/>
    <n v="0"/>
    <n v="0"/>
    <n v="0"/>
    <x v="0"/>
  </r>
  <r>
    <n v="608"/>
    <n v="608"/>
    <n v="0"/>
    <n v="0"/>
    <n v="0"/>
    <n v="0"/>
    <n v="0"/>
    <n v="0"/>
    <n v="0"/>
    <n v="0"/>
    <n v="0"/>
    <n v="0"/>
    <x v="21"/>
  </r>
  <r>
    <n v="313"/>
    <n v="313"/>
    <n v="0"/>
    <n v="0"/>
    <n v="0"/>
    <n v="0"/>
    <n v="0"/>
    <n v="0"/>
    <n v="0"/>
    <n v="0"/>
    <n v="0"/>
    <n v="0"/>
    <x v="53"/>
  </r>
  <r>
    <n v="2650"/>
    <n v="2650"/>
    <n v="0"/>
    <n v="0"/>
    <n v="0"/>
    <n v="0"/>
    <n v="0"/>
    <n v="0"/>
    <n v="0"/>
    <n v="0"/>
    <n v="0"/>
    <n v="0"/>
    <x v="8"/>
  </r>
  <r>
    <n v="12173"/>
    <n v="0"/>
    <n v="12173"/>
    <n v="0"/>
    <n v="0"/>
    <n v="0"/>
    <n v="0"/>
    <n v="0"/>
    <n v="0"/>
    <n v="0"/>
    <n v="0"/>
    <n v="0"/>
    <x v="65"/>
  </r>
  <r>
    <n v="12649"/>
    <n v="0"/>
    <n v="12649"/>
    <n v="0"/>
    <n v="0"/>
    <n v="0"/>
    <n v="0"/>
    <n v="0"/>
    <n v="0"/>
    <n v="0"/>
    <n v="0"/>
    <n v="0"/>
    <x v="23"/>
  </r>
  <r>
    <n v="4209"/>
    <n v="4209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19"/>
  </r>
  <r>
    <n v="460"/>
    <n v="460"/>
    <n v="0"/>
    <n v="0"/>
    <n v="0"/>
    <n v="0"/>
    <n v="0"/>
    <n v="0"/>
    <n v="0"/>
    <n v="0"/>
    <n v="0"/>
    <n v="0"/>
    <x v="52"/>
  </r>
  <r>
    <n v="461"/>
    <n v="461"/>
    <n v="0"/>
    <n v="0"/>
    <n v="0"/>
    <n v="0"/>
    <n v="0"/>
    <n v="0"/>
    <n v="0"/>
    <n v="0"/>
    <n v="0"/>
    <n v="0"/>
    <x v="57"/>
  </r>
  <r>
    <n v="6414"/>
    <n v="6414"/>
    <n v="0"/>
    <n v="0"/>
    <n v="0"/>
    <n v="0"/>
    <n v="0"/>
    <n v="0"/>
    <n v="6414"/>
    <n v="6414"/>
    <n v="0"/>
    <n v="0"/>
    <x v="58"/>
  </r>
  <r>
    <n v="238"/>
    <n v="238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2"/>
  </r>
  <r>
    <n v="7618"/>
    <n v="0"/>
    <n v="7618"/>
    <n v="0"/>
    <n v="0"/>
    <n v="0"/>
    <n v="0"/>
    <n v="0"/>
    <n v="0"/>
    <n v="0"/>
    <n v="0"/>
    <n v="0"/>
    <x v="13"/>
  </r>
  <r>
    <n v="157"/>
    <n v="157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25"/>
  </r>
  <r>
    <n v="131"/>
    <n v="131"/>
    <n v="0"/>
    <n v="0"/>
    <n v="0"/>
    <n v="0"/>
    <n v="0"/>
    <n v="0"/>
    <n v="0"/>
    <n v="0"/>
    <n v="0"/>
    <n v="0"/>
    <x v="49"/>
  </r>
  <r>
    <n v="3255"/>
    <n v="3255"/>
    <n v="0"/>
    <n v="0"/>
    <n v="0"/>
    <n v="0"/>
    <n v="0"/>
    <n v="0"/>
    <n v="0"/>
    <n v="0"/>
    <n v="0"/>
    <n v="0"/>
    <x v="61"/>
  </r>
  <r>
    <n v="3538"/>
    <n v="3538"/>
    <n v="0"/>
    <n v="0"/>
    <n v="0"/>
    <n v="0"/>
    <n v="0"/>
    <n v="0"/>
    <n v="3538"/>
    <n v="3538"/>
    <n v="0"/>
    <n v="0"/>
    <x v="1"/>
  </r>
  <r>
    <n v="471"/>
    <n v="471"/>
    <n v="0"/>
    <n v="0"/>
    <n v="0"/>
    <n v="0"/>
    <n v="0"/>
    <n v="0"/>
    <n v="471"/>
    <n v="471"/>
    <n v="0"/>
    <n v="0"/>
    <x v="73"/>
  </r>
  <r>
    <n v="129"/>
    <n v="129"/>
    <n v="0"/>
    <n v="0"/>
    <n v="0"/>
    <n v="0"/>
    <n v="0"/>
    <n v="0"/>
    <n v="129"/>
    <n v="129"/>
    <n v="0"/>
    <n v="0"/>
    <x v="31"/>
  </r>
  <r>
    <n v="8"/>
    <n v="0"/>
    <n v="8"/>
    <n v="0"/>
    <n v="0"/>
    <n v="0"/>
    <n v="0"/>
    <n v="0"/>
    <n v="0"/>
    <n v="0"/>
    <n v="0"/>
    <n v="0"/>
    <x v="19"/>
  </r>
  <r>
    <n v="7742"/>
    <n v="0"/>
    <n v="7742"/>
    <n v="0"/>
    <n v="0"/>
    <n v="0"/>
    <n v="0"/>
    <n v="0"/>
    <n v="0"/>
    <n v="0"/>
    <n v="0"/>
    <n v="0"/>
    <x v="1"/>
  </r>
  <r>
    <n v="6072"/>
    <n v="6072"/>
    <n v="0"/>
    <n v="0"/>
    <n v="0"/>
    <n v="0"/>
    <n v="0"/>
    <n v="0"/>
    <n v="6072"/>
    <n v="6072"/>
    <n v="0"/>
    <n v="0"/>
    <x v="1"/>
  </r>
  <r>
    <n v="320"/>
    <n v="0"/>
    <n v="320"/>
    <n v="0"/>
    <n v="0"/>
    <n v="0"/>
    <n v="0"/>
    <n v="0"/>
    <n v="0"/>
    <n v="0"/>
    <n v="0"/>
    <n v="0"/>
    <x v="5"/>
  </r>
  <r>
    <n v="49"/>
    <n v="0"/>
    <n v="49"/>
    <n v="0"/>
    <n v="49"/>
    <n v="0"/>
    <n v="49"/>
    <n v="0"/>
    <n v="0"/>
    <n v="0"/>
    <n v="0"/>
    <n v="0"/>
    <x v="38"/>
  </r>
  <r>
    <n v="1120"/>
    <n v="112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3"/>
  </r>
  <r>
    <n v="1393"/>
    <n v="1393"/>
    <n v="0"/>
    <n v="0"/>
    <n v="0"/>
    <n v="0"/>
    <n v="0"/>
    <n v="0"/>
    <n v="0"/>
    <n v="0"/>
    <n v="0"/>
    <n v="0"/>
    <x v="53"/>
  </r>
  <r>
    <n v="1535"/>
    <n v="0"/>
    <n v="1535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30"/>
  </r>
  <r>
    <n v="26"/>
    <n v="2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53"/>
  </r>
  <r>
    <n v="695"/>
    <n v="695"/>
    <n v="0"/>
    <n v="0"/>
    <n v="0"/>
    <n v="0"/>
    <n v="0"/>
    <n v="0"/>
    <n v="0"/>
    <n v="0"/>
    <n v="0"/>
    <n v="0"/>
    <x v="47"/>
  </r>
  <r>
    <n v="47"/>
    <n v="47"/>
    <n v="0"/>
    <n v="0"/>
    <n v="47"/>
    <n v="47"/>
    <n v="0"/>
    <n v="0"/>
    <n v="0"/>
    <n v="0"/>
    <n v="0"/>
    <n v="0"/>
    <x v="37"/>
  </r>
  <r>
    <n v="2591"/>
    <n v="2591"/>
    <n v="0"/>
    <n v="0"/>
    <n v="0"/>
    <n v="0"/>
    <n v="0"/>
    <n v="0"/>
    <n v="2591"/>
    <n v="2591"/>
    <n v="0"/>
    <n v="0"/>
    <x v="48"/>
  </r>
  <r>
    <n v="9"/>
    <n v="9"/>
    <n v="0"/>
    <n v="0"/>
    <n v="9"/>
    <n v="9"/>
    <n v="0"/>
    <n v="0"/>
    <n v="0"/>
    <n v="0"/>
    <n v="0"/>
    <n v="0"/>
    <x v="32"/>
  </r>
  <r>
    <n v="345"/>
    <n v="34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8"/>
  </r>
  <r>
    <n v="2930"/>
    <n v="2930"/>
    <n v="0"/>
    <n v="0"/>
    <n v="0"/>
    <n v="0"/>
    <n v="0"/>
    <n v="0"/>
    <n v="0"/>
    <n v="0"/>
    <n v="0"/>
    <n v="0"/>
    <x v="61"/>
  </r>
  <r>
    <n v="3438"/>
    <n v="0"/>
    <n v="3438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14"/>
  </r>
  <r>
    <n v="122"/>
    <n v="122"/>
    <n v="0"/>
    <n v="0"/>
    <n v="0"/>
    <n v="0"/>
    <n v="0"/>
    <n v="0"/>
    <n v="0"/>
    <n v="0"/>
    <n v="0"/>
    <n v="0"/>
    <x v="46"/>
  </r>
  <r>
    <n v="4566"/>
    <n v="4566"/>
    <n v="0"/>
    <n v="0"/>
    <n v="0"/>
    <n v="0"/>
    <n v="0"/>
    <n v="0"/>
    <n v="0"/>
    <n v="0"/>
    <n v="0"/>
    <n v="0"/>
    <x v="26"/>
  </r>
  <r>
    <n v="246"/>
    <n v="24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8"/>
  </r>
  <r>
    <n v="120"/>
    <n v="120"/>
    <n v="0"/>
    <n v="0"/>
    <n v="120"/>
    <n v="120"/>
    <n v="0"/>
    <n v="0"/>
    <n v="0"/>
    <n v="0"/>
    <n v="0"/>
    <n v="0"/>
    <x v="28"/>
  </r>
  <r>
    <n v="137"/>
    <n v="137"/>
    <n v="0"/>
    <n v="0"/>
    <n v="0"/>
    <n v="0"/>
    <n v="0"/>
    <n v="0"/>
    <n v="137"/>
    <n v="137"/>
    <n v="0"/>
    <n v="0"/>
    <x v="28"/>
  </r>
  <r>
    <n v="13"/>
    <n v="1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9"/>
  </r>
  <r>
    <n v="1071"/>
    <n v="1071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6"/>
  </r>
  <r>
    <n v="230"/>
    <n v="230"/>
    <n v="0"/>
    <n v="0"/>
    <n v="230"/>
    <n v="230"/>
    <n v="0"/>
    <n v="0"/>
    <n v="0"/>
    <n v="0"/>
    <n v="0"/>
    <n v="0"/>
    <x v="26"/>
  </r>
  <r>
    <n v="52"/>
    <n v="52"/>
    <n v="0"/>
    <n v="0"/>
    <n v="52"/>
    <n v="52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9"/>
  </r>
  <r>
    <n v="1904"/>
    <n v="1904"/>
    <n v="0"/>
    <n v="0"/>
    <n v="0"/>
    <n v="0"/>
    <n v="0"/>
    <n v="0"/>
    <n v="0"/>
    <n v="0"/>
    <n v="0"/>
    <n v="0"/>
    <x v="23"/>
  </r>
  <r>
    <n v="22"/>
    <n v="22"/>
    <n v="0"/>
    <n v="0"/>
    <n v="22"/>
    <n v="22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5"/>
  </r>
  <r>
    <n v="2354"/>
    <n v="235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33"/>
  </r>
  <r>
    <n v="220"/>
    <n v="220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61"/>
  </r>
  <r>
    <n v="738"/>
    <n v="738"/>
    <n v="0"/>
    <n v="0"/>
    <n v="0"/>
    <n v="0"/>
    <n v="0"/>
    <n v="0"/>
    <n v="0"/>
    <n v="0"/>
    <n v="0"/>
    <n v="0"/>
    <x v="48"/>
  </r>
  <r>
    <n v="3157"/>
    <n v="0"/>
    <n v="3157"/>
    <n v="0"/>
    <n v="0"/>
    <n v="0"/>
    <n v="0"/>
    <n v="0"/>
    <n v="0"/>
    <n v="0"/>
    <n v="0"/>
    <n v="0"/>
    <x v="46"/>
  </r>
  <r>
    <n v="2448"/>
    <n v="0"/>
    <n v="2448"/>
    <n v="0"/>
    <n v="0"/>
    <n v="0"/>
    <n v="0"/>
    <n v="0"/>
    <n v="0"/>
    <n v="0"/>
    <n v="0"/>
    <n v="0"/>
    <x v="41"/>
  </r>
  <r>
    <n v="55944"/>
    <n v="0"/>
    <n v="55944"/>
    <n v="0"/>
    <n v="0"/>
    <n v="0"/>
    <n v="0"/>
    <n v="0"/>
    <n v="0"/>
    <n v="0"/>
    <n v="0"/>
    <n v="0"/>
    <x v="65"/>
  </r>
  <r>
    <n v="1191"/>
    <n v="1191"/>
    <n v="0"/>
    <n v="0"/>
    <n v="0"/>
    <n v="0"/>
    <n v="0"/>
    <n v="0"/>
    <n v="0"/>
    <n v="0"/>
    <n v="0"/>
    <n v="0"/>
    <x v="18"/>
  </r>
  <r>
    <n v="3790"/>
    <n v="3790"/>
    <n v="0"/>
    <n v="0"/>
    <n v="0"/>
    <n v="0"/>
    <n v="0"/>
    <n v="0"/>
    <n v="3790"/>
    <n v="3790"/>
    <n v="0"/>
    <n v="0"/>
    <x v="48"/>
  </r>
  <r>
    <n v="1"/>
    <n v="1"/>
    <n v="0"/>
    <n v="0"/>
    <n v="0"/>
    <n v="0"/>
    <n v="0"/>
    <n v="0"/>
    <n v="0"/>
    <n v="0"/>
    <n v="0"/>
    <n v="0"/>
    <x v="20"/>
  </r>
  <r>
    <n v="19491"/>
    <n v="0"/>
    <n v="19491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8"/>
  </r>
  <r>
    <n v="934"/>
    <n v="934"/>
    <n v="0"/>
    <n v="0"/>
    <n v="0"/>
    <n v="0"/>
    <n v="0"/>
    <n v="0"/>
    <n v="0"/>
    <n v="0"/>
    <n v="0"/>
    <n v="0"/>
    <x v="29"/>
  </r>
  <r>
    <n v="97"/>
    <n v="97"/>
    <n v="0"/>
    <n v="0"/>
    <n v="97"/>
    <n v="97"/>
    <n v="0"/>
    <n v="0"/>
    <n v="0"/>
    <n v="0"/>
    <n v="0"/>
    <n v="0"/>
    <x v="3"/>
  </r>
  <r>
    <n v="1706"/>
    <n v="1706"/>
    <n v="0"/>
    <n v="0"/>
    <n v="0"/>
    <n v="0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68"/>
  </r>
  <r>
    <n v="2715"/>
    <n v="2715"/>
    <n v="0"/>
    <n v="0"/>
    <n v="0"/>
    <n v="0"/>
    <n v="0"/>
    <n v="0"/>
    <n v="0"/>
    <n v="0"/>
    <n v="0"/>
    <n v="0"/>
    <x v="40"/>
  </r>
  <r>
    <n v="1216"/>
    <n v="0"/>
    <n v="1216"/>
    <n v="0"/>
    <n v="0"/>
    <n v="0"/>
    <n v="0"/>
    <n v="0"/>
    <n v="0"/>
    <n v="0"/>
    <n v="0"/>
    <n v="0"/>
    <x v="41"/>
  </r>
  <r>
    <n v="155"/>
    <n v="155"/>
    <n v="0"/>
    <n v="0"/>
    <n v="0"/>
    <n v="0"/>
    <n v="0"/>
    <n v="0"/>
    <n v="0"/>
    <n v="0"/>
    <n v="0"/>
    <n v="0"/>
    <x v="60"/>
  </r>
  <r>
    <n v="3515"/>
    <n v="3515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41"/>
  </r>
  <r>
    <n v="57"/>
    <n v="57"/>
    <n v="0"/>
    <n v="0"/>
    <n v="0"/>
    <n v="0"/>
    <n v="0"/>
    <n v="0"/>
    <n v="0"/>
    <n v="0"/>
    <n v="0"/>
    <n v="0"/>
    <x v="8"/>
  </r>
  <r>
    <n v="2457"/>
    <n v="2457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60"/>
  </r>
  <r>
    <n v="724"/>
    <n v="724"/>
    <n v="0"/>
    <n v="0"/>
    <n v="0"/>
    <n v="0"/>
    <n v="0"/>
    <n v="0"/>
    <n v="0"/>
    <n v="0"/>
    <n v="0"/>
    <n v="0"/>
    <x v="50"/>
  </r>
  <r>
    <n v="1543"/>
    <n v="1543"/>
    <n v="0"/>
    <n v="0"/>
    <n v="1543"/>
    <n v="1543"/>
    <n v="0"/>
    <n v="0"/>
    <n v="0"/>
    <n v="0"/>
    <n v="0"/>
    <n v="0"/>
    <x v="35"/>
  </r>
  <r>
    <n v="3193"/>
    <n v="3193"/>
    <n v="0"/>
    <n v="0"/>
    <n v="0"/>
    <n v="0"/>
    <n v="0"/>
    <n v="0"/>
    <n v="3193"/>
    <n v="3193"/>
    <n v="0"/>
    <n v="0"/>
    <x v="30"/>
  </r>
  <r>
    <n v="2321"/>
    <n v="2321"/>
    <n v="0"/>
    <n v="0"/>
    <n v="2321"/>
    <n v="2321"/>
    <n v="0"/>
    <n v="0"/>
    <n v="0"/>
    <n v="0"/>
    <n v="0"/>
    <n v="0"/>
    <x v="37"/>
  </r>
  <r>
    <n v="3189"/>
    <n v="3189"/>
    <n v="0"/>
    <n v="0"/>
    <n v="0"/>
    <n v="0"/>
    <n v="0"/>
    <n v="0"/>
    <n v="0"/>
    <n v="0"/>
    <n v="0"/>
    <n v="0"/>
    <x v="9"/>
  </r>
  <r>
    <n v="342"/>
    <n v="342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24"/>
  </r>
  <r>
    <n v="8040"/>
    <n v="8040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60"/>
  </r>
  <r>
    <n v="12729"/>
    <n v="12729"/>
    <n v="0"/>
    <n v="0"/>
    <n v="0"/>
    <n v="0"/>
    <n v="0"/>
    <n v="0"/>
    <n v="0"/>
    <n v="0"/>
    <n v="0"/>
    <n v="0"/>
    <x v="14"/>
  </r>
  <r>
    <n v="14"/>
    <n v="0"/>
    <n v="0"/>
    <n v="14"/>
    <n v="0"/>
    <n v="0"/>
    <n v="0"/>
    <n v="0"/>
    <n v="0"/>
    <n v="0"/>
    <n v="0"/>
    <n v="0"/>
    <x v="21"/>
  </r>
  <r>
    <n v="783"/>
    <n v="783"/>
    <n v="0"/>
    <n v="0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57"/>
  </r>
  <r>
    <n v="28"/>
    <n v="28"/>
    <n v="0"/>
    <n v="0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6"/>
  </r>
  <r>
    <n v="442"/>
    <n v="442"/>
    <n v="0"/>
    <n v="0"/>
    <n v="0"/>
    <n v="0"/>
    <n v="0"/>
    <n v="0"/>
    <n v="442"/>
    <n v="442"/>
    <n v="0"/>
    <n v="0"/>
    <x v="46"/>
  </r>
  <r>
    <n v="370"/>
    <n v="37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1"/>
  </r>
  <r>
    <n v="1137"/>
    <n v="0"/>
    <n v="1137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9"/>
  </r>
  <r>
    <n v="20"/>
    <n v="20"/>
    <n v="0"/>
    <n v="0"/>
    <n v="20"/>
    <n v="20"/>
    <n v="0"/>
    <n v="0"/>
    <n v="0"/>
    <n v="0"/>
    <n v="0"/>
    <n v="0"/>
    <x v="46"/>
  </r>
  <r>
    <n v="231"/>
    <n v="23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60"/>
  </r>
  <r>
    <n v="6272"/>
    <n v="627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1"/>
  </r>
  <r>
    <n v="657"/>
    <n v="0"/>
    <n v="657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40"/>
  </r>
  <r>
    <n v="270"/>
    <n v="0"/>
    <n v="27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4"/>
  </r>
  <r>
    <n v="102"/>
    <n v="102"/>
    <n v="0"/>
    <n v="0"/>
    <n v="0"/>
    <n v="0"/>
    <n v="0"/>
    <n v="0"/>
    <n v="0"/>
    <n v="0"/>
    <n v="0"/>
    <n v="0"/>
    <x v="50"/>
  </r>
  <r>
    <n v="19459"/>
    <n v="0"/>
    <n v="19459"/>
    <n v="0"/>
    <n v="0"/>
    <n v="0"/>
    <n v="0"/>
    <n v="0"/>
    <n v="0"/>
    <n v="0"/>
    <n v="0"/>
    <n v="0"/>
    <x v="57"/>
  </r>
  <r>
    <n v="1020"/>
    <n v="0"/>
    <n v="1020"/>
    <n v="0"/>
    <n v="0"/>
    <n v="0"/>
    <n v="0"/>
    <n v="0"/>
    <n v="0"/>
    <n v="0"/>
    <n v="0"/>
    <n v="0"/>
    <x v="20"/>
  </r>
  <r>
    <n v="2065"/>
    <n v="2065"/>
    <n v="0"/>
    <n v="0"/>
    <n v="0"/>
    <n v="0"/>
    <n v="0"/>
    <n v="0"/>
    <n v="0"/>
    <n v="0"/>
    <n v="0"/>
    <n v="0"/>
    <x v="23"/>
  </r>
  <r>
    <n v="564"/>
    <n v="564"/>
    <n v="0"/>
    <n v="0"/>
    <n v="0"/>
    <n v="0"/>
    <n v="0"/>
    <n v="0"/>
    <n v="0"/>
    <n v="0"/>
    <n v="0"/>
    <n v="0"/>
    <x v="13"/>
  </r>
  <r>
    <n v="225"/>
    <n v="225"/>
    <n v="0"/>
    <n v="0"/>
    <n v="0"/>
    <n v="0"/>
    <n v="0"/>
    <n v="0"/>
    <n v="0"/>
    <n v="0"/>
    <n v="0"/>
    <n v="0"/>
    <x v="51"/>
  </r>
  <r>
    <n v="23"/>
    <n v="23"/>
    <n v="0"/>
    <n v="0"/>
    <n v="23"/>
    <n v="23"/>
    <n v="0"/>
    <n v="0"/>
    <n v="0"/>
    <n v="0"/>
    <n v="0"/>
    <n v="0"/>
    <x v="45"/>
  </r>
  <r>
    <n v="3498"/>
    <n v="0"/>
    <n v="3498"/>
    <n v="0"/>
    <n v="0"/>
    <n v="0"/>
    <n v="0"/>
    <n v="0"/>
    <n v="0"/>
    <n v="0"/>
    <n v="0"/>
    <n v="0"/>
    <x v="28"/>
  </r>
  <r>
    <n v="1059"/>
    <n v="1059"/>
    <n v="0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96"/>
    <n v="96"/>
    <n v="0"/>
    <n v="0"/>
    <x v="52"/>
  </r>
  <r>
    <n v="144"/>
    <n v="144"/>
    <n v="0"/>
    <n v="0"/>
    <n v="0"/>
    <n v="0"/>
    <n v="0"/>
    <n v="0"/>
    <n v="0"/>
    <n v="0"/>
    <n v="0"/>
    <n v="0"/>
    <x v="39"/>
  </r>
  <r>
    <n v="446"/>
    <n v="446"/>
    <n v="0"/>
    <n v="0"/>
    <n v="0"/>
    <n v="0"/>
    <n v="0"/>
    <n v="0"/>
    <n v="446"/>
    <n v="446"/>
    <n v="0"/>
    <n v="0"/>
    <x v="43"/>
  </r>
  <r>
    <n v="157"/>
    <n v="157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18"/>
  </r>
  <r>
    <n v="223"/>
    <n v="223"/>
    <n v="0"/>
    <n v="0"/>
    <n v="0"/>
    <n v="0"/>
    <n v="0"/>
    <n v="0"/>
    <n v="0"/>
    <n v="0"/>
    <n v="0"/>
    <n v="0"/>
    <x v="21"/>
  </r>
  <r>
    <n v="50752"/>
    <n v="0"/>
    <n v="0"/>
    <n v="50752"/>
    <n v="50752"/>
    <n v="0"/>
    <n v="0"/>
    <n v="50752"/>
    <n v="0"/>
    <n v="0"/>
    <n v="0"/>
    <n v="0"/>
    <x v="71"/>
  </r>
  <r>
    <n v="551"/>
    <n v="55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0"/>
    <n v="0"/>
    <n v="0"/>
    <n v="0"/>
    <x v="35"/>
  </r>
  <r>
    <n v="260"/>
    <n v="0"/>
    <n v="260"/>
    <n v="0"/>
    <n v="0"/>
    <n v="0"/>
    <n v="0"/>
    <n v="0"/>
    <n v="0"/>
    <n v="0"/>
    <n v="0"/>
    <n v="0"/>
    <x v="30"/>
  </r>
  <r>
    <n v="37529"/>
    <n v="0"/>
    <n v="37529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9"/>
  </r>
  <r>
    <n v="1880"/>
    <n v="0"/>
    <n v="1880"/>
    <n v="0"/>
    <n v="0"/>
    <n v="0"/>
    <n v="0"/>
    <n v="0"/>
    <n v="0"/>
    <n v="0"/>
    <n v="0"/>
    <n v="0"/>
    <x v="20"/>
  </r>
  <r>
    <n v="9118"/>
    <n v="9118"/>
    <n v="0"/>
    <n v="0"/>
    <n v="0"/>
    <n v="0"/>
    <n v="0"/>
    <n v="0"/>
    <n v="0"/>
    <n v="0"/>
    <n v="0"/>
    <n v="0"/>
    <x v="35"/>
  </r>
  <r>
    <n v="93"/>
    <n v="93"/>
    <n v="0"/>
    <n v="0"/>
    <n v="93"/>
    <n v="93"/>
    <n v="0"/>
    <n v="0"/>
    <n v="0"/>
    <n v="0"/>
    <n v="0"/>
    <n v="0"/>
    <x v="10"/>
  </r>
  <r>
    <n v="13"/>
    <n v="13"/>
    <n v="0"/>
    <n v="0"/>
    <n v="13"/>
    <n v="13"/>
    <n v="0"/>
    <n v="0"/>
    <n v="0"/>
    <n v="0"/>
    <n v="0"/>
    <n v="0"/>
    <x v="20"/>
  </r>
  <r>
    <n v="1476"/>
    <n v="1476"/>
    <n v="0"/>
    <n v="0"/>
    <n v="0"/>
    <n v="0"/>
    <n v="0"/>
    <n v="0"/>
    <n v="0"/>
    <n v="0"/>
    <n v="0"/>
    <n v="0"/>
    <x v="20"/>
  </r>
  <r>
    <n v="342"/>
    <n v="342"/>
    <n v="0"/>
    <n v="0"/>
    <n v="0"/>
    <n v="0"/>
    <n v="0"/>
    <n v="0"/>
    <n v="0"/>
    <n v="0"/>
    <n v="0"/>
    <n v="0"/>
    <x v="22"/>
  </r>
  <r>
    <n v="1281"/>
    <n v="1281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1"/>
  </r>
  <r>
    <n v="2297"/>
    <n v="0"/>
    <n v="2297"/>
    <n v="0"/>
    <n v="0"/>
    <n v="0"/>
    <n v="0"/>
    <n v="0"/>
    <n v="2297"/>
    <n v="0"/>
    <n v="2297"/>
    <n v="0"/>
    <x v="39"/>
  </r>
  <r>
    <n v="1841"/>
    <n v="0"/>
    <n v="1841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7"/>
  </r>
  <r>
    <n v="108"/>
    <n v="108"/>
    <n v="0"/>
    <n v="0"/>
    <n v="0"/>
    <n v="0"/>
    <n v="0"/>
    <n v="0"/>
    <n v="0"/>
    <n v="0"/>
    <n v="0"/>
    <n v="0"/>
    <x v="9"/>
  </r>
  <r>
    <n v="216"/>
    <n v="216"/>
    <n v="0"/>
    <n v="0"/>
    <n v="216"/>
    <n v="216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7"/>
  </r>
  <r>
    <n v="730"/>
    <n v="0"/>
    <n v="730"/>
    <n v="0"/>
    <n v="0"/>
    <n v="0"/>
    <n v="0"/>
    <n v="0"/>
    <n v="730"/>
    <n v="0"/>
    <n v="730"/>
    <n v="0"/>
    <x v="16"/>
  </r>
  <r>
    <n v="22"/>
    <n v="22"/>
    <n v="0"/>
    <n v="0"/>
    <n v="22"/>
    <n v="22"/>
    <n v="0"/>
    <n v="0"/>
    <n v="0"/>
    <n v="0"/>
    <n v="0"/>
    <n v="0"/>
    <x v="14"/>
  </r>
  <r>
    <n v="469"/>
    <n v="0"/>
    <n v="469"/>
    <n v="0"/>
    <n v="0"/>
    <n v="0"/>
    <n v="0"/>
    <n v="0"/>
    <n v="469"/>
    <n v="0"/>
    <n v="469"/>
    <n v="0"/>
    <x v="70"/>
  </r>
  <r>
    <n v="5117"/>
    <n v="0"/>
    <n v="5117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3"/>
  </r>
  <r>
    <n v="4611"/>
    <n v="4611"/>
    <n v="0"/>
    <n v="0"/>
    <n v="0"/>
    <n v="0"/>
    <n v="0"/>
    <n v="0"/>
    <n v="0"/>
    <n v="0"/>
    <n v="0"/>
    <n v="0"/>
    <x v="58"/>
  </r>
  <r>
    <n v="281"/>
    <n v="281"/>
    <n v="0"/>
    <n v="0"/>
    <n v="0"/>
    <n v="0"/>
    <n v="0"/>
    <n v="0"/>
    <n v="0"/>
    <n v="0"/>
    <n v="0"/>
    <n v="0"/>
    <x v="50"/>
  </r>
  <r>
    <n v="163"/>
    <n v="163"/>
    <n v="0"/>
    <n v="0"/>
    <n v="0"/>
    <n v="0"/>
    <n v="0"/>
    <n v="0"/>
    <n v="0"/>
    <n v="0"/>
    <n v="0"/>
    <n v="0"/>
    <x v="40"/>
  </r>
  <r>
    <n v="350"/>
    <n v="350"/>
    <n v="0"/>
    <n v="0"/>
    <n v="0"/>
    <n v="0"/>
    <n v="0"/>
    <n v="0"/>
    <n v="0"/>
    <n v="0"/>
    <n v="0"/>
    <n v="0"/>
    <x v="58"/>
  </r>
  <r>
    <n v="6"/>
    <n v="6"/>
    <n v="0"/>
    <n v="0"/>
    <n v="6"/>
    <n v="6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47"/>
  </r>
  <r>
    <n v="497"/>
    <n v="497"/>
    <n v="0"/>
    <n v="0"/>
    <n v="0"/>
    <n v="0"/>
    <n v="0"/>
    <n v="0"/>
    <n v="0"/>
    <n v="0"/>
    <n v="0"/>
    <n v="0"/>
    <x v="54"/>
  </r>
  <r>
    <n v="259"/>
    <n v="259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"/>
  </r>
  <r>
    <n v="672"/>
    <n v="672"/>
    <n v="0"/>
    <n v="0"/>
    <n v="0"/>
    <n v="0"/>
    <n v="0"/>
    <n v="0"/>
    <n v="0"/>
    <n v="0"/>
    <n v="0"/>
    <n v="0"/>
    <x v="31"/>
  </r>
  <r>
    <n v="1696"/>
    <n v="1696"/>
    <n v="0"/>
    <n v="0"/>
    <n v="1696"/>
    <n v="1696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37"/>
  </r>
  <r>
    <n v="6775"/>
    <n v="6775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10"/>
  </r>
  <r>
    <n v="302"/>
    <n v="302"/>
    <n v="0"/>
    <n v="0"/>
    <n v="0"/>
    <n v="0"/>
    <n v="0"/>
    <n v="0"/>
    <n v="302"/>
    <n v="302"/>
    <n v="0"/>
    <n v="0"/>
    <x v="19"/>
  </r>
  <r>
    <n v="4"/>
    <n v="4"/>
    <n v="0"/>
    <n v="0"/>
    <n v="0"/>
    <n v="0"/>
    <n v="0"/>
    <n v="0"/>
    <n v="0"/>
    <n v="0"/>
    <n v="0"/>
    <n v="0"/>
    <x v="40"/>
  </r>
  <r>
    <n v="132"/>
    <n v="132"/>
    <n v="0"/>
    <n v="0"/>
    <n v="0"/>
    <n v="0"/>
    <n v="0"/>
    <n v="0"/>
    <n v="0"/>
    <n v="0"/>
    <n v="0"/>
    <n v="0"/>
    <x v="48"/>
  </r>
  <r>
    <n v="2631"/>
    <n v="0"/>
    <n v="2631"/>
    <n v="0"/>
    <n v="0"/>
    <n v="0"/>
    <n v="0"/>
    <n v="0"/>
    <n v="0"/>
    <n v="0"/>
    <n v="0"/>
    <n v="0"/>
    <x v="45"/>
  </r>
  <r>
    <n v="443"/>
    <n v="443"/>
    <n v="0"/>
    <n v="0"/>
    <n v="0"/>
    <n v="0"/>
    <n v="0"/>
    <n v="0"/>
    <n v="0"/>
    <n v="0"/>
    <n v="0"/>
    <n v="0"/>
    <x v="24"/>
  </r>
  <r>
    <n v="240"/>
    <n v="240"/>
    <n v="0"/>
    <n v="0"/>
    <n v="240"/>
    <n v="24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39"/>
  </r>
  <r>
    <n v="303"/>
    <n v="303"/>
    <n v="0"/>
    <n v="0"/>
    <n v="0"/>
    <n v="0"/>
    <n v="0"/>
    <n v="0"/>
    <n v="0"/>
    <n v="0"/>
    <n v="0"/>
    <n v="0"/>
    <x v="13"/>
  </r>
  <r>
    <n v="125"/>
    <n v="125"/>
    <n v="0"/>
    <n v="0"/>
    <n v="0"/>
    <n v="0"/>
    <n v="0"/>
    <n v="0"/>
    <n v="0"/>
    <n v="0"/>
    <n v="0"/>
    <n v="0"/>
    <x v="41"/>
  </r>
  <r>
    <n v="346"/>
    <n v="346"/>
    <n v="0"/>
    <n v="0"/>
    <n v="0"/>
    <n v="0"/>
    <n v="0"/>
    <n v="0"/>
    <n v="0"/>
    <n v="0"/>
    <n v="0"/>
    <n v="0"/>
    <x v="17"/>
  </r>
  <r>
    <n v="365"/>
    <n v="36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57"/>
  </r>
  <r>
    <n v="4364"/>
    <n v="0"/>
    <n v="4364"/>
    <n v="0"/>
    <n v="4364"/>
    <n v="0"/>
    <n v="4364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4"/>
  </r>
  <r>
    <n v="1389"/>
    <n v="138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"/>
  </r>
  <r>
    <n v="641"/>
    <n v="0"/>
    <n v="641"/>
    <n v="0"/>
    <n v="0"/>
    <n v="0"/>
    <n v="0"/>
    <n v="0"/>
    <n v="641"/>
    <n v="0"/>
    <n v="641"/>
    <n v="0"/>
    <x v="60"/>
  </r>
  <r>
    <n v="315"/>
    <n v="315"/>
    <n v="0"/>
    <n v="0"/>
    <n v="0"/>
    <n v="0"/>
    <n v="0"/>
    <n v="0"/>
    <n v="0"/>
    <n v="0"/>
    <n v="0"/>
    <n v="0"/>
    <x v="20"/>
  </r>
  <r>
    <n v="1694"/>
    <n v="1694"/>
    <n v="0"/>
    <n v="0"/>
    <n v="0"/>
    <n v="0"/>
    <n v="0"/>
    <n v="0"/>
    <n v="0"/>
    <n v="0"/>
    <n v="0"/>
    <n v="0"/>
    <x v="60"/>
  </r>
  <r>
    <n v="1360"/>
    <n v="1360"/>
    <n v="0"/>
    <n v="0"/>
    <n v="0"/>
    <n v="0"/>
    <n v="0"/>
    <n v="0"/>
    <n v="0"/>
    <n v="0"/>
    <n v="0"/>
    <n v="0"/>
    <x v="46"/>
  </r>
  <r>
    <n v="415"/>
    <n v="0"/>
    <n v="415"/>
    <n v="0"/>
    <n v="0"/>
    <n v="0"/>
    <n v="0"/>
    <n v="0"/>
    <n v="0"/>
    <n v="0"/>
    <n v="0"/>
    <n v="0"/>
    <x v="31"/>
  </r>
  <r>
    <n v="2346"/>
    <n v="0"/>
    <n v="2346"/>
    <n v="0"/>
    <n v="2346"/>
    <n v="0"/>
    <n v="2346"/>
    <n v="0"/>
    <n v="0"/>
    <n v="0"/>
    <n v="0"/>
    <n v="0"/>
    <x v="18"/>
  </r>
  <r>
    <n v="710"/>
    <n v="710"/>
    <n v="0"/>
    <n v="0"/>
    <n v="0"/>
    <n v="0"/>
    <n v="0"/>
    <n v="0"/>
    <n v="0"/>
    <n v="0"/>
    <n v="0"/>
    <n v="0"/>
    <x v="43"/>
  </r>
  <r>
    <n v="519"/>
    <n v="519"/>
    <n v="0"/>
    <n v="0"/>
    <n v="0"/>
    <n v="0"/>
    <n v="0"/>
    <n v="0"/>
    <n v="0"/>
    <n v="0"/>
    <n v="0"/>
    <n v="0"/>
    <x v="20"/>
  </r>
  <r>
    <n v="257"/>
    <n v="25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6"/>
  </r>
  <r>
    <n v="2132"/>
    <n v="0"/>
    <n v="2132"/>
    <n v="0"/>
    <n v="0"/>
    <n v="0"/>
    <n v="0"/>
    <n v="0"/>
    <n v="0"/>
    <n v="0"/>
    <n v="0"/>
    <n v="0"/>
    <x v="58"/>
  </r>
  <r>
    <n v="303"/>
    <n v="30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9"/>
  </r>
  <r>
    <n v="93"/>
    <n v="93"/>
    <n v="0"/>
    <n v="0"/>
    <n v="0"/>
    <n v="0"/>
    <n v="0"/>
    <n v="0"/>
    <n v="0"/>
    <n v="0"/>
    <n v="0"/>
    <n v="0"/>
    <x v="49"/>
  </r>
  <r>
    <n v="104"/>
    <n v="104"/>
    <n v="0"/>
    <n v="0"/>
    <n v="0"/>
    <n v="0"/>
    <n v="0"/>
    <n v="0"/>
    <n v="0"/>
    <n v="0"/>
    <n v="0"/>
    <n v="0"/>
    <x v="35"/>
  </r>
  <r>
    <n v="1037"/>
    <n v="1037"/>
    <n v="0"/>
    <n v="0"/>
    <n v="1037"/>
    <n v="1037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2"/>
  </r>
  <r>
    <n v="313"/>
    <n v="313"/>
    <n v="0"/>
    <n v="0"/>
    <n v="0"/>
    <n v="0"/>
    <n v="0"/>
    <n v="0"/>
    <n v="313"/>
    <n v="313"/>
    <n v="0"/>
    <n v="0"/>
    <x v="26"/>
  </r>
  <r>
    <n v="153"/>
    <n v="153"/>
    <n v="0"/>
    <n v="0"/>
    <n v="153"/>
    <n v="153"/>
    <n v="0"/>
    <n v="0"/>
    <n v="0"/>
    <n v="0"/>
    <n v="0"/>
    <n v="0"/>
    <x v="2"/>
  </r>
  <r>
    <n v="754"/>
    <n v="0"/>
    <n v="754"/>
    <n v="0"/>
    <n v="0"/>
    <n v="0"/>
    <n v="0"/>
    <n v="0"/>
    <n v="754"/>
    <n v="0"/>
    <n v="754"/>
    <n v="0"/>
    <x v="3"/>
  </r>
  <r>
    <n v="5603"/>
    <n v="5603"/>
    <n v="0"/>
    <n v="0"/>
    <n v="0"/>
    <n v="0"/>
    <n v="0"/>
    <n v="0"/>
    <n v="0"/>
    <n v="0"/>
    <n v="0"/>
    <n v="0"/>
    <x v="1"/>
  </r>
  <r>
    <n v="164"/>
    <n v="164"/>
    <n v="0"/>
    <n v="0"/>
    <n v="0"/>
    <n v="0"/>
    <n v="0"/>
    <n v="0"/>
    <n v="0"/>
    <n v="0"/>
    <n v="0"/>
    <n v="0"/>
    <x v="21"/>
  </r>
  <r>
    <n v="7577"/>
    <n v="0"/>
    <n v="7577"/>
    <n v="0"/>
    <n v="0"/>
    <n v="0"/>
    <n v="0"/>
    <n v="0"/>
    <n v="0"/>
    <n v="0"/>
    <n v="0"/>
    <n v="0"/>
    <x v="58"/>
  </r>
  <r>
    <n v="125"/>
    <n v="125"/>
    <n v="0"/>
    <n v="0"/>
    <n v="125"/>
    <n v="125"/>
    <n v="0"/>
    <n v="0"/>
    <n v="0"/>
    <n v="0"/>
    <n v="0"/>
    <n v="0"/>
    <x v="20"/>
  </r>
  <r>
    <n v="27557"/>
    <n v="2755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4"/>
  </r>
  <r>
    <n v="20131"/>
    <n v="20131"/>
    <n v="0"/>
    <n v="0"/>
    <n v="20131"/>
    <n v="20131"/>
    <n v="0"/>
    <n v="0"/>
    <n v="0"/>
    <n v="0"/>
    <n v="0"/>
    <n v="0"/>
    <x v="17"/>
  </r>
  <r>
    <n v="873"/>
    <n v="0"/>
    <n v="873"/>
    <n v="0"/>
    <n v="0"/>
    <n v="0"/>
    <n v="0"/>
    <n v="0"/>
    <n v="0"/>
    <n v="0"/>
    <n v="0"/>
    <n v="0"/>
    <x v="50"/>
  </r>
  <r>
    <n v="1088"/>
    <n v="1088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51"/>
  </r>
  <r>
    <n v="501"/>
    <n v="50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2628"/>
    <n v="0"/>
    <n v="2628"/>
    <n v="0"/>
    <n v="2628"/>
    <n v="0"/>
    <n v="2628"/>
    <n v="0"/>
    <n v="0"/>
    <n v="0"/>
    <n v="0"/>
    <n v="0"/>
    <x v="4"/>
  </r>
  <r>
    <n v="783"/>
    <n v="0"/>
    <n v="783"/>
    <n v="0"/>
    <n v="0"/>
    <n v="0"/>
    <n v="0"/>
    <n v="0"/>
    <n v="0"/>
    <n v="0"/>
    <n v="0"/>
    <n v="0"/>
    <x v="28"/>
  </r>
  <r>
    <n v="853"/>
    <n v="853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0"/>
  </r>
  <r>
    <n v="474"/>
    <n v="474"/>
    <n v="0"/>
    <n v="0"/>
    <n v="0"/>
    <n v="0"/>
    <n v="0"/>
    <n v="0"/>
    <n v="0"/>
    <n v="0"/>
    <n v="0"/>
    <n v="0"/>
    <x v="60"/>
  </r>
  <r>
    <n v="6383"/>
    <n v="0"/>
    <n v="6383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9"/>
  </r>
  <r>
    <n v="2842"/>
    <n v="2842"/>
    <n v="0"/>
    <n v="0"/>
    <n v="0"/>
    <n v="0"/>
    <n v="0"/>
    <n v="0"/>
    <n v="0"/>
    <n v="0"/>
    <n v="0"/>
    <n v="0"/>
    <x v="14"/>
  </r>
  <r>
    <n v="596"/>
    <n v="596"/>
    <n v="0"/>
    <n v="0"/>
    <n v="0"/>
    <n v="0"/>
    <n v="0"/>
    <n v="0"/>
    <n v="0"/>
    <n v="0"/>
    <n v="0"/>
    <n v="0"/>
    <x v="48"/>
  </r>
  <r>
    <n v="272"/>
    <n v="272"/>
    <n v="0"/>
    <n v="0"/>
    <n v="272"/>
    <n v="272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18"/>
  </r>
  <r>
    <n v="2093"/>
    <n v="0"/>
    <n v="2093"/>
    <n v="0"/>
    <n v="0"/>
    <n v="0"/>
    <n v="0"/>
    <n v="0"/>
    <n v="2093"/>
    <n v="0"/>
    <n v="2093"/>
    <n v="0"/>
    <x v="55"/>
  </r>
  <r>
    <n v="13"/>
    <n v="0"/>
    <n v="13"/>
    <n v="0"/>
    <n v="0"/>
    <n v="0"/>
    <n v="0"/>
    <n v="0"/>
    <n v="13"/>
    <n v="0"/>
    <n v="13"/>
    <n v="0"/>
    <x v="54"/>
  </r>
  <r>
    <n v="7933"/>
    <n v="7933"/>
    <n v="0"/>
    <n v="0"/>
    <n v="0"/>
    <n v="0"/>
    <n v="0"/>
    <n v="0"/>
    <n v="7933"/>
    <n v="7933"/>
    <n v="0"/>
    <n v="0"/>
    <x v="51"/>
  </r>
  <r>
    <n v="1683"/>
    <n v="0"/>
    <n v="1683"/>
    <n v="0"/>
    <n v="0"/>
    <n v="0"/>
    <n v="0"/>
    <n v="0"/>
    <n v="0"/>
    <n v="0"/>
    <n v="0"/>
    <n v="0"/>
    <x v="26"/>
  </r>
  <r>
    <n v="499"/>
    <n v="499"/>
    <n v="0"/>
    <n v="0"/>
    <n v="0"/>
    <n v="0"/>
    <n v="0"/>
    <n v="0"/>
    <n v="0"/>
    <n v="0"/>
    <n v="0"/>
    <n v="0"/>
    <x v="35"/>
  </r>
  <r>
    <n v="140"/>
    <n v="140"/>
    <n v="0"/>
    <n v="0"/>
    <n v="0"/>
    <n v="0"/>
    <n v="0"/>
    <n v="0"/>
    <n v="0"/>
    <n v="0"/>
    <n v="0"/>
    <n v="0"/>
    <x v="54"/>
  </r>
  <r>
    <n v="666"/>
    <n v="666"/>
    <n v="0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56"/>
  </r>
  <r>
    <n v="166"/>
    <n v="166"/>
    <n v="0"/>
    <n v="0"/>
    <n v="0"/>
    <n v="0"/>
    <n v="0"/>
    <n v="0"/>
    <n v="0"/>
    <n v="0"/>
    <n v="0"/>
    <n v="0"/>
    <x v="51"/>
  </r>
  <r>
    <n v="832"/>
    <n v="832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42"/>
  </r>
  <r>
    <n v="2570"/>
    <n v="2570"/>
    <n v="0"/>
    <n v="0"/>
    <n v="0"/>
    <n v="0"/>
    <n v="0"/>
    <n v="0"/>
    <n v="2570"/>
    <n v="2570"/>
    <n v="0"/>
    <n v="0"/>
    <x v="37"/>
  </r>
  <r>
    <n v="6897"/>
    <n v="0"/>
    <n v="6897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6"/>
  </r>
  <r>
    <n v="13880"/>
    <n v="13880"/>
    <n v="0"/>
    <n v="0"/>
    <n v="0"/>
    <n v="0"/>
    <n v="0"/>
    <n v="0"/>
    <n v="0"/>
    <n v="0"/>
    <n v="0"/>
    <n v="0"/>
    <x v="47"/>
  </r>
  <r>
    <n v="1897"/>
    <n v="1897"/>
    <n v="0"/>
    <n v="0"/>
    <n v="0"/>
    <n v="0"/>
    <n v="0"/>
    <n v="0"/>
    <n v="0"/>
    <n v="0"/>
    <n v="0"/>
    <n v="0"/>
    <x v="35"/>
  </r>
  <r>
    <n v="8634"/>
    <n v="0"/>
    <n v="8634"/>
    <n v="0"/>
    <n v="8634"/>
    <n v="0"/>
    <n v="8634"/>
    <n v="0"/>
    <n v="0"/>
    <n v="0"/>
    <n v="0"/>
    <n v="0"/>
    <x v="35"/>
  </r>
  <r>
    <n v="51"/>
    <n v="51"/>
    <n v="0"/>
    <n v="0"/>
    <n v="51"/>
    <n v="51"/>
    <n v="0"/>
    <n v="0"/>
    <n v="0"/>
    <n v="0"/>
    <n v="0"/>
    <n v="0"/>
    <x v="20"/>
  </r>
  <r>
    <n v="2785"/>
    <n v="2785"/>
    <n v="0"/>
    <n v="0"/>
    <n v="2785"/>
    <n v="2785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1"/>
  </r>
  <r>
    <n v="273"/>
    <n v="273"/>
    <n v="0"/>
    <n v="0"/>
    <n v="0"/>
    <n v="0"/>
    <n v="0"/>
    <n v="0"/>
    <n v="0"/>
    <n v="0"/>
    <n v="0"/>
    <n v="0"/>
    <x v="15"/>
  </r>
  <r>
    <n v="787"/>
    <n v="787"/>
    <n v="0"/>
    <n v="0"/>
    <n v="0"/>
    <n v="0"/>
    <n v="0"/>
    <n v="0"/>
    <n v="0"/>
    <n v="0"/>
    <n v="0"/>
    <n v="0"/>
    <x v="52"/>
  </r>
  <r>
    <n v="1125"/>
    <n v="1125"/>
    <n v="0"/>
    <n v="0"/>
    <n v="0"/>
    <n v="0"/>
    <n v="0"/>
    <n v="0"/>
    <n v="1125"/>
    <n v="1125"/>
    <n v="0"/>
    <n v="0"/>
    <x v="0"/>
  </r>
  <r>
    <n v="63"/>
    <n v="63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20"/>
  </r>
  <r>
    <n v="404"/>
    <n v="0"/>
    <n v="404"/>
    <n v="0"/>
    <n v="0"/>
    <n v="0"/>
    <n v="0"/>
    <n v="0"/>
    <n v="0"/>
    <n v="0"/>
    <n v="0"/>
    <n v="0"/>
    <x v="20"/>
  </r>
  <r>
    <n v="2017"/>
    <n v="2017"/>
    <n v="0"/>
    <n v="0"/>
    <n v="2017"/>
    <n v="2017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72"/>
  </r>
  <r>
    <n v="227"/>
    <n v="227"/>
    <n v="0"/>
    <n v="0"/>
    <n v="227"/>
    <n v="227"/>
    <n v="0"/>
    <n v="0"/>
    <n v="0"/>
    <n v="0"/>
    <n v="0"/>
    <n v="0"/>
    <x v="26"/>
  </r>
  <r>
    <n v="313"/>
    <n v="313"/>
    <n v="0"/>
    <n v="0"/>
    <n v="0"/>
    <n v="0"/>
    <n v="0"/>
    <n v="0"/>
    <n v="313"/>
    <n v="313"/>
    <n v="0"/>
    <n v="0"/>
    <x v="68"/>
  </r>
  <r>
    <n v="41"/>
    <n v="41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60"/>
  </r>
  <r>
    <n v="1516"/>
    <n v="1516"/>
    <n v="0"/>
    <n v="0"/>
    <n v="0"/>
    <n v="0"/>
    <n v="0"/>
    <n v="0"/>
    <n v="0"/>
    <n v="0"/>
    <n v="0"/>
    <n v="0"/>
    <x v="9"/>
  </r>
  <r>
    <n v="303"/>
    <n v="30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45"/>
  </r>
  <r>
    <n v="936"/>
    <n v="936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20"/>
  </r>
  <r>
    <n v="353"/>
    <n v="353"/>
    <n v="0"/>
    <n v="0"/>
    <n v="0"/>
    <n v="0"/>
    <n v="0"/>
    <n v="0"/>
    <n v="0"/>
    <n v="0"/>
    <n v="0"/>
    <n v="0"/>
    <x v="58"/>
  </r>
  <r>
    <n v="4975"/>
    <n v="4975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0"/>
  </r>
  <r>
    <n v="2289"/>
    <n v="0"/>
    <n v="2289"/>
    <n v="0"/>
    <n v="2289"/>
    <n v="0"/>
    <n v="2289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43"/>
  </r>
  <r>
    <n v="750"/>
    <n v="0"/>
    <n v="75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2"/>
  </r>
  <r>
    <n v="740"/>
    <n v="740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7"/>
  </r>
  <r>
    <n v="28300"/>
    <n v="28300"/>
    <n v="0"/>
    <n v="0"/>
    <n v="0"/>
    <n v="0"/>
    <n v="0"/>
    <n v="0"/>
    <n v="0"/>
    <n v="0"/>
    <n v="0"/>
    <n v="0"/>
    <x v="65"/>
  </r>
  <r>
    <n v="203"/>
    <n v="203"/>
    <n v="0"/>
    <n v="0"/>
    <n v="0"/>
    <n v="0"/>
    <n v="0"/>
    <n v="0"/>
    <n v="0"/>
    <n v="0"/>
    <n v="0"/>
    <n v="0"/>
    <x v="9"/>
  </r>
  <r>
    <n v="9162"/>
    <n v="9162"/>
    <n v="0"/>
    <n v="0"/>
    <n v="0"/>
    <n v="0"/>
    <n v="0"/>
    <n v="0"/>
    <n v="0"/>
    <n v="0"/>
    <n v="0"/>
    <n v="0"/>
    <x v="3"/>
  </r>
  <r>
    <n v="21"/>
    <n v="0"/>
    <n v="21"/>
    <n v="0"/>
    <n v="0"/>
    <n v="0"/>
    <n v="0"/>
    <n v="0"/>
    <n v="0"/>
    <n v="0"/>
    <n v="0"/>
    <n v="0"/>
    <x v="43"/>
  </r>
  <r>
    <n v="436"/>
    <n v="0"/>
    <n v="436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9"/>
  </r>
  <r>
    <n v="685"/>
    <n v="685"/>
    <n v="0"/>
    <n v="0"/>
    <n v="0"/>
    <n v="0"/>
    <n v="0"/>
    <n v="0"/>
    <n v="0"/>
    <n v="0"/>
    <n v="0"/>
    <n v="0"/>
    <x v="9"/>
  </r>
  <r>
    <n v="8985"/>
    <n v="8985"/>
    <n v="0"/>
    <n v="0"/>
    <n v="0"/>
    <n v="0"/>
    <n v="0"/>
    <n v="0"/>
    <n v="0"/>
    <n v="0"/>
    <n v="0"/>
    <n v="0"/>
    <x v="13"/>
  </r>
  <r>
    <n v="5523"/>
    <n v="5523"/>
    <n v="0"/>
    <n v="0"/>
    <n v="0"/>
    <n v="0"/>
    <n v="0"/>
    <n v="0"/>
    <n v="0"/>
    <n v="0"/>
    <n v="0"/>
    <n v="0"/>
    <x v="49"/>
  </r>
  <r>
    <n v="2373"/>
    <n v="2373"/>
    <n v="0"/>
    <n v="0"/>
    <n v="0"/>
    <n v="0"/>
    <n v="0"/>
    <n v="0"/>
    <n v="2373"/>
    <n v="2373"/>
    <n v="0"/>
    <n v="0"/>
    <x v="55"/>
  </r>
  <r>
    <n v="789"/>
    <n v="789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5"/>
  </r>
  <r>
    <n v="242"/>
    <n v="24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6"/>
  </r>
  <r>
    <n v="10475"/>
    <n v="0"/>
    <n v="10475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9"/>
  </r>
  <r>
    <n v="512"/>
    <n v="512"/>
    <n v="0"/>
    <n v="0"/>
    <n v="0"/>
    <n v="0"/>
    <n v="0"/>
    <n v="0"/>
    <n v="512"/>
    <n v="512"/>
    <n v="0"/>
    <n v="0"/>
    <x v="18"/>
  </r>
  <r>
    <n v="128"/>
    <n v="128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0"/>
  </r>
  <r>
    <n v="9636"/>
    <n v="9636"/>
    <n v="0"/>
    <n v="0"/>
    <n v="0"/>
    <n v="0"/>
    <n v="0"/>
    <n v="0"/>
    <n v="0"/>
    <n v="0"/>
    <n v="0"/>
    <n v="0"/>
    <x v="2"/>
  </r>
  <r>
    <n v="355"/>
    <n v="0"/>
    <n v="355"/>
    <n v="0"/>
    <n v="0"/>
    <n v="0"/>
    <n v="0"/>
    <n v="0"/>
    <n v="0"/>
    <n v="0"/>
    <n v="0"/>
    <n v="0"/>
    <x v="4"/>
  </r>
  <r>
    <n v="71"/>
    <n v="0"/>
    <n v="71"/>
    <n v="0"/>
    <n v="0"/>
    <n v="0"/>
    <n v="0"/>
    <n v="0"/>
    <n v="71"/>
    <n v="0"/>
    <n v="71"/>
    <n v="0"/>
    <x v="42"/>
  </r>
  <r>
    <n v="108"/>
    <n v="108"/>
    <n v="0"/>
    <n v="0"/>
    <n v="0"/>
    <n v="0"/>
    <n v="0"/>
    <n v="0"/>
    <n v="108"/>
    <n v="108"/>
    <n v="0"/>
    <n v="0"/>
    <x v="64"/>
  </r>
  <r>
    <n v="11"/>
    <n v="11"/>
    <n v="0"/>
    <n v="0"/>
    <n v="0"/>
    <n v="0"/>
    <n v="0"/>
    <n v="0"/>
    <n v="0"/>
    <n v="0"/>
    <n v="0"/>
    <n v="0"/>
    <x v="12"/>
  </r>
  <r>
    <n v="2838"/>
    <n v="0"/>
    <n v="2838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437"/>
    <n v="0"/>
    <n v="437"/>
    <n v="0"/>
    <n v="0"/>
    <n v="0"/>
    <n v="0"/>
    <n v="0"/>
    <n v="437"/>
    <n v="0"/>
    <n v="437"/>
    <n v="0"/>
    <x v="41"/>
  </r>
  <r>
    <n v="97"/>
    <n v="9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3"/>
  </r>
  <r>
    <n v="8777"/>
    <n v="8777"/>
    <n v="0"/>
    <n v="0"/>
    <n v="0"/>
    <n v="0"/>
    <n v="0"/>
    <n v="0"/>
    <n v="0"/>
    <n v="0"/>
    <n v="0"/>
    <n v="0"/>
    <x v="49"/>
  </r>
  <r>
    <n v="9188"/>
    <n v="918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9"/>
  </r>
  <r>
    <n v="681"/>
    <n v="681"/>
    <n v="0"/>
    <n v="0"/>
    <n v="681"/>
    <n v="681"/>
    <n v="0"/>
    <n v="0"/>
    <n v="0"/>
    <n v="0"/>
    <n v="0"/>
    <n v="0"/>
    <x v="39"/>
  </r>
  <r>
    <n v="614"/>
    <n v="614"/>
    <n v="0"/>
    <n v="0"/>
    <n v="0"/>
    <n v="0"/>
    <n v="0"/>
    <n v="0"/>
    <n v="614"/>
    <n v="614"/>
    <n v="0"/>
    <n v="0"/>
    <x v="59"/>
  </r>
  <r>
    <n v="69"/>
    <n v="6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44"/>
    <n v="0"/>
    <n v="44"/>
    <n v="0"/>
    <n v="0"/>
    <n v="0"/>
    <n v="0"/>
    <n v="0"/>
    <n v="0"/>
    <n v="0"/>
    <n v="0"/>
    <n v="0"/>
    <x v="9"/>
  </r>
  <r>
    <n v="463"/>
    <n v="0"/>
    <n v="463"/>
    <n v="0"/>
    <n v="463"/>
    <n v="0"/>
    <n v="463"/>
    <n v="0"/>
    <n v="0"/>
    <n v="0"/>
    <n v="0"/>
    <n v="0"/>
    <x v="68"/>
  </r>
  <r>
    <n v="3058"/>
    <n v="3058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1"/>
  </r>
  <r>
    <n v="70"/>
    <n v="70"/>
    <n v="0"/>
    <n v="0"/>
    <n v="70"/>
    <n v="7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8"/>
  </r>
  <r>
    <n v="128"/>
    <n v="128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1"/>
  </r>
  <r>
    <n v="4295"/>
    <n v="4295"/>
    <n v="0"/>
    <n v="0"/>
    <n v="0"/>
    <n v="0"/>
    <n v="0"/>
    <n v="0"/>
    <n v="0"/>
    <n v="0"/>
    <n v="0"/>
    <n v="0"/>
    <x v="59"/>
  </r>
  <r>
    <n v="10586"/>
    <n v="0"/>
    <n v="10586"/>
    <n v="0"/>
    <n v="0"/>
    <n v="0"/>
    <n v="0"/>
    <n v="0"/>
    <n v="0"/>
    <n v="0"/>
    <n v="0"/>
    <n v="0"/>
    <x v="29"/>
  </r>
  <r>
    <n v="245"/>
    <n v="245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4"/>
  </r>
  <r>
    <n v="2971"/>
    <n v="0"/>
    <n v="2971"/>
    <n v="0"/>
    <n v="0"/>
    <n v="0"/>
    <n v="0"/>
    <n v="0"/>
    <n v="0"/>
    <n v="0"/>
    <n v="0"/>
    <n v="0"/>
    <x v="44"/>
  </r>
  <r>
    <n v="876"/>
    <n v="876"/>
    <n v="0"/>
    <n v="0"/>
    <n v="0"/>
    <n v="0"/>
    <n v="0"/>
    <n v="0"/>
    <n v="0"/>
    <n v="0"/>
    <n v="0"/>
    <n v="0"/>
    <x v="6"/>
  </r>
  <r>
    <n v="1199"/>
    <n v="1199"/>
    <n v="0"/>
    <n v="0"/>
    <n v="0"/>
    <n v="0"/>
    <n v="0"/>
    <n v="0"/>
    <n v="0"/>
    <n v="0"/>
    <n v="0"/>
    <n v="0"/>
    <x v="51"/>
  </r>
  <r>
    <n v="340"/>
    <n v="340"/>
    <n v="0"/>
    <n v="0"/>
    <n v="0"/>
    <n v="0"/>
    <n v="0"/>
    <n v="0"/>
    <n v="0"/>
    <n v="0"/>
    <n v="0"/>
    <n v="0"/>
    <x v="5"/>
  </r>
  <r>
    <n v="390"/>
    <n v="390"/>
    <n v="0"/>
    <n v="0"/>
    <n v="0"/>
    <n v="0"/>
    <n v="0"/>
    <n v="0"/>
    <n v="0"/>
    <n v="0"/>
    <n v="0"/>
    <n v="0"/>
    <x v="22"/>
  </r>
  <r>
    <n v="193"/>
    <n v="193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19"/>
  </r>
  <r>
    <n v="131"/>
    <n v="131"/>
    <n v="0"/>
    <n v="0"/>
    <n v="0"/>
    <n v="0"/>
    <n v="0"/>
    <n v="0"/>
    <n v="131"/>
    <n v="131"/>
    <n v="0"/>
    <n v="0"/>
    <x v="57"/>
  </r>
  <r>
    <n v="19"/>
    <n v="19"/>
    <n v="0"/>
    <n v="0"/>
    <n v="0"/>
    <n v="0"/>
    <n v="0"/>
    <n v="0"/>
    <n v="0"/>
    <n v="0"/>
    <n v="0"/>
    <n v="0"/>
    <x v="6"/>
  </r>
  <r>
    <n v="5324"/>
    <n v="0"/>
    <n v="5324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41"/>
  </r>
  <r>
    <n v="753"/>
    <n v="0"/>
    <n v="753"/>
    <n v="0"/>
    <n v="0"/>
    <n v="0"/>
    <n v="0"/>
    <n v="0"/>
    <n v="0"/>
    <n v="0"/>
    <n v="0"/>
    <n v="0"/>
    <x v="9"/>
  </r>
  <r>
    <n v="2108"/>
    <n v="0"/>
    <n v="2108"/>
    <n v="0"/>
    <n v="2108"/>
    <n v="0"/>
    <n v="2108"/>
    <n v="0"/>
    <n v="0"/>
    <n v="0"/>
    <n v="0"/>
    <n v="0"/>
    <x v="5"/>
  </r>
  <r>
    <n v="4361"/>
    <n v="436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7"/>
  </r>
  <r>
    <n v="88"/>
    <n v="88"/>
    <n v="0"/>
    <n v="0"/>
    <n v="0"/>
    <n v="0"/>
    <n v="0"/>
    <n v="0"/>
    <n v="0"/>
    <n v="0"/>
    <n v="0"/>
    <n v="0"/>
    <x v="10"/>
  </r>
  <r>
    <n v="1195"/>
    <n v="0"/>
    <n v="1195"/>
    <n v="0"/>
    <n v="0"/>
    <n v="0"/>
    <n v="0"/>
    <n v="0"/>
    <n v="1195"/>
    <n v="0"/>
    <n v="1195"/>
    <n v="0"/>
    <x v="21"/>
  </r>
  <r>
    <n v="1532"/>
    <n v="1532"/>
    <n v="0"/>
    <n v="0"/>
    <n v="0"/>
    <n v="0"/>
    <n v="0"/>
    <n v="0"/>
    <n v="1532"/>
    <n v="1532"/>
    <n v="0"/>
    <n v="0"/>
    <x v="51"/>
  </r>
  <r>
    <n v="223"/>
    <n v="22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2690"/>
    <n v="2690"/>
    <n v="0"/>
    <n v="0"/>
    <n v="0"/>
    <n v="0"/>
    <n v="0"/>
    <n v="0"/>
    <n v="0"/>
    <n v="0"/>
    <n v="0"/>
    <n v="0"/>
    <x v="3"/>
  </r>
  <r>
    <n v="252"/>
    <n v="252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59"/>
  </r>
  <r>
    <n v="447"/>
    <n v="447"/>
    <n v="0"/>
    <n v="0"/>
    <n v="0"/>
    <n v="0"/>
    <n v="0"/>
    <n v="0"/>
    <n v="0"/>
    <n v="0"/>
    <n v="0"/>
    <n v="0"/>
    <x v="47"/>
  </r>
  <r>
    <n v="253"/>
    <n v="253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0"/>
    <n v="0"/>
    <n v="0"/>
    <n v="0"/>
    <x v="54"/>
  </r>
  <r>
    <n v="201"/>
    <n v="201"/>
    <n v="0"/>
    <n v="0"/>
    <n v="0"/>
    <n v="0"/>
    <n v="0"/>
    <n v="0"/>
    <n v="201"/>
    <n v="201"/>
    <n v="0"/>
    <n v="0"/>
    <x v="47"/>
  </r>
  <r>
    <n v="12"/>
    <n v="1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6"/>
  </r>
  <r>
    <n v="2374"/>
    <n v="2374"/>
    <n v="0"/>
    <n v="0"/>
    <n v="0"/>
    <n v="0"/>
    <n v="0"/>
    <n v="0"/>
    <n v="0"/>
    <n v="0"/>
    <n v="0"/>
    <n v="0"/>
    <x v="57"/>
  </r>
  <r>
    <n v="12587"/>
    <n v="12587"/>
    <n v="0"/>
    <n v="0"/>
    <n v="12587"/>
    <n v="12587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60"/>
  </r>
  <r>
    <n v="3500"/>
    <n v="3500"/>
    <n v="0"/>
    <n v="0"/>
    <n v="3500"/>
    <n v="350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63"/>
  </r>
  <r>
    <n v="135"/>
    <n v="0"/>
    <n v="135"/>
    <n v="0"/>
    <n v="0"/>
    <n v="0"/>
    <n v="0"/>
    <n v="0"/>
    <n v="0"/>
    <n v="0"/>
    <n v="0"/>
    <n v="0"/>
    <x v="59"/>
  </r>
  <r>
    <n v="311"/>
    <n v="311"/>
    <n v="0"/>
    <n v="0"/>
    <n v="0"/>
    <n v="0"/>
    <n v="0"/>
    <n v="0"/>
    <n v="0"/>
    <n v="0"/>
    <n v="0"/>
    <n v="0"/>
    <x v="39"/>
  </r>
  <r>
    <n v="10756"/>
    <n v="0"/>
    <n v="10756"/>
    <n v="0"/>
    <n v="0"/>
    <n v="0"/>
    <n v="0"/>
    <n v="0"/>
    <n v="0"/>
    <n v="0"/>
    <n v="0"/>
    <n v="0"/>
    <x v="46"/>
  </r>
  <r>
    <n v="173"/>
    <n v="0"/>
    <n v="173"/>
    <n v="0"/>
    <n v="173"/>
    <n v="0"/>
    <n v="173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8"/>
  </r>
  <r>
    <n v="13"/>
    <n v="13"/>
    <n v="0"/>
    <n v="0"/>
    <n v="13"/>
    <n v="13"/>
    <n v="0"/>
    <n v="0"/>
    <n v="0"/>
    <n v="0"/>
    <n v="0"/>
    <n v="0"/>
    <x v="59"/>
  </r>
  <r>
    <n v="4088"/>
    <n v="4088"/>
    <n v="0"/>
    <n v="0"/>
    <n v="0"/>
    <n v="0"/>
    <n v="0"/>
    <n v="0"/>
    <n v="0"/>
    <n v="0"/>
    <n v="0"/>
    <n v="0"/>
    <x v="44"/>
  </r>
  <r>
    <n v="8516"/>
    <n v="8516"/>
    <n v="0"/>
    <n v="0"/>
    <n v="0"/>
    <n v="0"/>
    <n v="0"/>
    <n v="0"/>
    <n v="0"/>
    <n v="0"/>
    <n v="0"/>
    <n v="0"/>
    <x v="21"/>
  </r>
  <r>
    <n v="142"/>
    <n v="142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30"/>
  </r>
  <r>
    <n v="794"/>
    <n v="794"/>
    <n v="0"/>
    <n v="0"/>
    <n v="0"/>
    <n v="0"/>
    <n v="0"/>
    <n v="0"/>
    <n v="0"/>
    <n v="0"/>
    <n v="0"/>
    <n v="0"/>
    <x v="35"/>
  </r>
  <r>
    <n v="3974"/>
    <n v="3974"/>
    <n v="0"/>
    <n v="0"/>
    <n v="0"/>
    <n v="0"/>
    <n v="0"/>
    <n v="0"/>
    <n v="0"/>
    <n v="0"/>
    <n v="0"/>
    <n v="0"/>
    <x v="56"/>
  </r>
  <r>
    <n v="194"/>
    <n v="194"/>
    <n v="0"/>
    <n v="0"/>
    <n v="0"/>
    <n v="0"/>
    <n v="0"/>
    <n v="0"/>
    <n v="0"/>
    <n v="0"/>
    <n v="0"/>
    <n v="0"/>
    <x v="21"/>
  </r>
  <r>
    <n v="184"/>
    <n v="184"/>
    <n v="0"/>
    <n v="0"/>
    <n v="0"/>
    <n v="0"/>
    <n v="0"/>
    <n v="0"/>
    <n v="0"/>
    <n v="0"/>
    <n v="0"/>
    <n v="0"/>
    <x v="57"/>
  </r>
  <r>
    <n v="319"/>
    <n v="319"/>
    <n v="0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6"/>
    <n v="0"/>
    <n v="6"/>
    <n v="0"/>
    <x v="73"/>
  </r>
  <r>
    <n v="15528"/>
    <n v="0"/>
    <n v="15528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53"/>
  </r>
  <r>
    <n v="1701"/>
    <n v="0"/>
    <n v="1701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0"/>
  </r>
  <r>
    <n v="15137"/>
    <n v="15137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223"/>
    <n v="223"/>
    <n v="0"/>
    <n v="0"/>
    <x v="62"/>
  </r>
  <r>
    <n v="28499"/>
    <n v="28499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8"/>
  </r>
  <r>
    <n v="1296"/>
    <n v="1296"/>
    <n v="0"/>
    <n v="0"/>
    <n v="0"/>
    <n v="0"/>
    <n v="0"/>
    <n v="0"/>
    <n v="0"/>
    <n v="0"/>
    <n v="0"/>
    <n v="0"/>
    <x v="60"/>
  </r>
  <r>
    <n v="2126"/>
    <n v="2126"/>
    <n v="0"/>
    <n v="0"/>
    <n v="2126"/>
    <n v="2126"/>
    <n v="0"/>
    <n v="0"/>
    <n v="0"/>
    <n v="0"/>
    <n v="0"/>
    <n v="0"/>
    <x v="36"/>
  </r>
  <r>
    <n v="1133"/>
    <n v="1133"/>
    <n v="0"/>
    <n v="0"/>
    <n v="0"/>
    <n v="0"/>
    <n v="0"/>
    <n v="0"/>
    <n v="0"/>
    <n v="0"/>
    <n v="0"/>
    <n v="0"/>
    <x v="65"/>
  </r>
  <r>
    <n v="94"/>
    <n v="94"/>
    <n v="0"/>
    <n v="0"/>
    <n v="94"/>
    <n v="94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20"/>
  </r>
  <r>
    <n v="520"/>
    <n v="520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26"/>
    <n v="26"/>
    <n v="0"/>
    <n v="0"/>
    <x v="9"/>
  </r>
  <r>
    <n v="284"/>
    <n v="28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33"/>
  </r>
  <r>
    <n v="44537"/>
    <n v="44537"/>
    <n v="0"/>
    <n v="0"/>
    <n v="44537"/>
    <n v="44537"/>
    <n v="0"/>
    <n v="0"/>
    <n v="0"/>
    <n v="0"/>
    <n v="0"/>
    <n v="0"/>
    <x v="65"/>
  </r>
  <r>
    <n v="6291"/>
    <n v="6291"/>
    <n v="0"/>
    <n v="0"/>
    <n v="0"/>
    <n v="0"/>
    <n v="0"/>
    <n v="0"/>
    <n v="0"/>
    <n v="0"/>
    <n v="0"/>
    <n v="0"/>
    <x v="49"/>
  </r>
  <r>
    <n v="625"/>
    <n v="625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60"/>
  </r>
  <r>
    <n v="213"/>
    <n v="213"/>
    <n v="0"/>
    <n v="0"/>
    <n v="0"/>
    <n v="0"/>
    <n v="0"/>
    <n v="0"/>
    <n v="0"/>
    <n v="0"/>
    <n v="0"/>
    <n v="0"/>
    <x v="33"/>
  </r>
  <r>
    <n v="748"/>
    <n v="748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50"/>
  </r>
  <r>
    <n v="4670"/>
    <n v="0"/>
    <n v="4670"/>
    <n v="0"/>
    <n v="0"/>
    <n v="0"/>
    <n v="0"/>
    <n v="0"/>
    <n v="0"/>
    <n v="0"/>
    <n v="0"/>
    <n v="0"/>
    <x v="53"/>
  </r>
  <r>
    <n v="390"/>
    <n v="390"/>
    <n v="0"/>
    <n v="0"/>
    <n v="0"/>
    <n v="0"/>
    <n v="0"/>
    <n v="0"/>
    <n v="0"/>
    <n v="0"/>
    <n v="0"/>
    <n v="0"/>
    <x v="27"/>
  </r>
  <r>
    <n v="575"/>
    <n v="575"/>
    <n v="0"/>
    <n v="0"/>
    <n v="0"/>
    <n v="0"/>
    <n v="0"/>
    <n v="0"/>
    <n v="575"/>
    <n v="575"/>
    <n v="0"/>
    <n v="0"/>
    <x v="62"/>
  </r>
  <r>
    <n v="1165"/>
    <n v="1165"/>
    <n v="0"/>
    <n v="0"/>
    <n v="1165"/>
    <n v="1165"/>
    <n v="0"/>
    <n v="0"/>
    <n v="0"/>
    <n v="0"/>
    <n v="0"/>
    <n v="0"/>
    <x v="18"/>
  </r>
  <r>
    <n v="2895"/>
    <n v="2895"/>
    <n v="0"/>
    <n v="0"/>
    <n v="0"/>
    <n v="0"/>
    <n v="0"/>
    <n v="0"/>
    <n v="2895"/>
    <n v="2895"/>
    <n v="0"/>
    <n v="0"/>
    <x v="34"/>
  </r>
  <r>
    <n v="97"/>
    <n v="97"/>
    <n v="0"/>
    <n v="0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58"/>
  </r>
  <r>
    <n v="2025"/>
    <n v="0"/>
    <n v="2025"/>
    <n v="0"/>
    <n v="0"/>
    <n v="0"/>
    <n v="0"/>
    <n v="0"/>
    <n v="0"/>
    <n v="0"/>
    <n v="0"/>
    <n v="0"/>
    <x v="10"/>
  </r>
  <r>
    <n v="633"/>
    <n v="633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32"/>
  </r>
  <r>
    <n v="113"/>
    <n v="113"/>
    <n v="0"/>
    <n v="0"/>
    <n v="0"/>
    <n v="0"/>
    <n v="0"/>
    <n v="0"/>
    <n v="0"/>
    <n v="0"/>
    <n v="0"/>
    <n v="0"/>
    <x v="54"/>
  </r>
  <r>
    <n v="349"/>
    <n v="34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68"/>
  </r>
  <r>
    <n v="55"/>
    <n v="55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64"/>
  </r>
  <r>
    <n v="57"/>
    <n v="57"/>
    <n v="0"/>
    <n v="0"/>
    <n v="0"/>
    <n v="0"/>
    <n v="0"/>
    <n v="0"/>
    <n v="0"/>
    <n v="0"/>
    <n v="0"/>
    <n v="0"/>
    <x v="31"/>
  </r>
  <r>
    <n v="540"/>
    <n v="540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25"/>
  </r>
  <r>
    <n v="645"/>
    <n v="645"/>
    <n v="0"/>
    <n v="0"/>
    <n v="0"/>
    <n v="0"/>
    <n v="0"/>
    <n v="0"/>
    <n v="0"/>
    <n v="0"/>
    <n v="0"/>
    <n v="0"/>
    <x v="35"/>
  </r>
  <r>
    <n v="1569"/>
    <n v="0"/>
    <n v="1569"/>
    <n v="0"/>
    <n v="0"/>
    <n v="0"/>
    <n v="0"/>
    <n v="0"/>
    <n v="0"/>
    <n v="0"/>
    <n v="0"/>
    <n v="0"/>
    <x v="50"/>
  </r>
  <r>
    <n v="1417"/>
    <n v="1417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8"/>
  </r>
  <r>
    <n v="942"/>
    <n v="942"/>
    <n v="0"/>
    <n v="0"/>
    <n v="942"/>
    <n v="942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3"/>
  </r>
  <r>
    <n v="7676"/>
    <n v="7676"/>
    <n v="0"/>
    <n v="0"/>
    <n v="0"/>
    <n v="0"/>
    <n v="0"/>
    <n v="0"/>
    <n v="0"/>
    <n v="0"/>
    <n v="0"/>
    <n v="0"/>
    <x v="56"/>
  </r>
  <r>
    <n v="93"/>
    <n v="0"/>
    <n v="93"/>
    <n v="0"/>
    <n v="0"/>
    <n v="0"/>
    <n v="0"/>
    <n v="0"/>
    <n v="0"/>
    <n v="0"/>
    <n v="0"/>
    <n v="0"/>
    <x v="19"/>
  </r>
  <r>
    <n v="1637"/>
    <n v="1637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128"/>
    <n v="128"/>
    <n v="0"/>
    <n v="0"/>
    <x v="33"/>
  </r>
  <r>
    <n v="2420"/>
    <n v="2420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58"/>
  </r>
  <r>
    <n v="9736"/>
    <n v="0"/>
    <n v="9736"/>
    <n v="0"/>
    <n v="0"/>
    <n v="0"/>
    <n v="0"/>
    <n v="0"/>
    <n v="0"/>
    <n v="0"/>
    <n v="0"/>
    <n v="0"/>
    <x v="46"/>
  </r>
  <r>
    <n v="3343"/>
    <n v="0"/>
    <n v="3343"/>
    <n v="0"/>
    <n v="3343"/>
    <n v="0"/>
    <n v="3343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41"/>
  </r>
  <r>
    <n v="6455"/>
    <n v="6455"/>
    <n v="0"/>
    <n v="0"/>
    <n v="0"/>
    <n v="0"/>
    <n v="0"/>
    <n v="0"/>
    <n v="0"/>
    <n v="0"/>
    <n v="0"/>
    <n v="0"/>
    <x v="3"/>
  </r>
  <r>
    <n v="1067"/>
    <n v="0"/>
    <n v="0"/>
    <n v="1067"/>
    <n v="0"/>
    <n v="0"/>
    <n v="0"/>
    <n v="0"/>
    <n v="0"/>
    <n v="0"/>
    <n v="0"/>
    <n v="0"/>
    <x v="69"/>
  </r>
  <r>
    <n v="3556"/>
    <n v="355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42"/>
  </r>
  <r>
    <n v="725"/>
    <n v="725"/>
    <n v="0"/>
    <n v="0"/>
    <n v="0"/>
    <n v="0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46"/>
    <n v="46"/>
    <n v="0"/>
    <n v="0"/>
    <x v="18"/>
  </r>
  <r>
    <n v="193"/>
    <n v="193"/>
    <n v="0"/>
    <n v="0"/>
    <n v="0"/>
    <n v="0"/>
    <n v="0"/>
    <n v="0"/>
    <n v="0"/>
    <n v="0"/>
    <n v="0"/>
    <n v="0"/>
    <x v="21"/>
  </r>
  <r>
    <n v="603"/>
    <n v="603"/>
    <n v="0"/>
    <n v="0"/>
    <n v="603"/>
    <n v="603"/>
    <n v="0"/>
    <n v="0"/>
    <n v="0"/>
    <n v="0"/>
    <n v="0"/>
    <n v="0"/>
    <x v="54"/>
  </r>
  <r>
    <n v="280"/>
    <n v="280"/>
    <n v="0"/>
    <n v="0"/>
    <n v="0"/>
    <n v="0"/>
    <n v="0"/>
    <n v="0"/>
    <n v="0"/>
    <n v="0"/>
    <n v="0"/>
    <n v="0"/>
    <x v="30"/>
  </r>
  <r>
    <n v="533"/>
    <n v="533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56"/>
    <n v="56"/>
    <n v="0"/>
    <n v="0"/>
    <x v="61"/>
  </r>
  <r>
    <n v="3"/>
    <n v="3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61"/>
  </r>
  <r>
    <n v="182"/>
    <n v="182"/>
    <n v="0"/>
    <n v="0"/>
    <n v="0"/>
    <n v="0"/>
    <n v="0"/>
    <n v="0"/>
    <n v="0"/>
    <n v="0"/>
    <n v="0"/>
    <n v="0"/>
    <x v="40"/>
  </r>
  <r>
    <n v="343"/>
    <n v="343"/>
    <n v="0"/>
    <n v="0"/>
    <n v="0"/>
    <n v="0"/>
    <n v="0"/>
    <n v="0"/>
    <n v="0"/>
    <n v="0"/>
    <n v="0"/>
    <n v="0"/>
    <x v="20"/>
  </r>
  <r>
    <n v="246"/>
    <n v="246"/>
    <n v="0"/>
    <n v="0"/>
    <n v="0"/>
    <n v="0"/>
    <n v="0"/>
    <n v="0"/>
    <n v="0"/>
    <n v="0"/>
    <n v="0"/>
    <n v="0"/>
    <x v="56"/>
  </r>
  <r>
    <n v="711"/>
    <n v="711"/>
    <n v="0"/>
    <n v="0"/>
    <n v="0"/>
    <n v="0"/>
    <n v="0"/>
    <n v="0"/>
    <n v="711"/>
    <n v="711"/>
    <n v="0"/>
    <n v="0"/>
    <x v="17"/>
  </r>
  <r>
    <n v="69"/>
    <n v="69"/>
    <n v="0"/>
    <n v="0"/>
    <n v="69"/>
    <n v="69"/>
    <n v="0"/>
    <n v="0"/>
    <n v="0"/>
    <n v="0"/>
    <n v="0"/>
    <n v="0"/>
    <x v="42"/>
  </r>
  <r>
    <n v="437"/>
    <n v="437"/>
    <n v="0"/>
    <n v="0"/>
    <n v="0"/>
    <n v="0"/>
    <n v="0"/>
    <n v="0"/>
    <n v="437"/>
    <n v="437"/>
    <n v="0"/>
    <n v="0"/>
    <x v="27"/>
  </r>
  <r>
    <n v="57"/>
    <n v="57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6"/>
  </r>
  <r>
    <n v="6014"/>
    <n v="6014"/>
    <n v="0"/>
    <n v="0"/>
    <n v="0"/>
    <n v="0"/>
    <n v="0"/>
    <n v="0"/>
    <n v="0"/>
    <n v="0"/>
    <n v="0"/>
    <n v="0"/>
    <x v="65"/>
  </r>
  <r>
    <n v="48468"/>
    <n v="48468"/>
    <n v="0"/>
    <n v="0"/>
    <n v="0"/>
    <n v="0"/>
    <n v="0"/>
    <n v="0"/>
    <n v="0"/>
    <n v="0"/>
    <n v="0"/>
    <n v="0"/>
    <x v="65"/>
  </r>
  <r>
    <n v="753"/>
    <n v="753"/>
    <n v="0"/>
    <n v="0"/>
    <n v="0"/>
    <n v="0"/>
    <n v="0"/>
    <n v="0"/>
    <n v="0"/>
    <n v="0"/>
    <n v="0"/>
    <n v="0"/>
    <x v="65"/>
  </r>
  <r>
    <n v="1133"/>
    <n v="0"/>
    <n v="1133"/>
    <n v="0"/>
    <n v="0"/>
    <n v="0"/>
    <n v="0"/>
    <n v="0"/>
    <n v="0"/>
    <n v="0"/>
    <n v="0"/>
    <n v="0"/>
    <x v="63"/>
  </r>
  <r>
    <n v="28"/>
    <n v="28"/>
    <n v="0"/>
    <n v="0"/>
    <n v="28"/>
    <n v="28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0"/>
  </r>
  <r>
    <n v="209"/>
    <n v="209"/>
    <n v="0"/>
    <n v="0"/>
    <n v="0"/>
    <n v="0"/>
    <n v="0"/>
    <n v="0"/>
    <n v="0"/>
    <n v="0"/>
    <n v="0"/>
    <n v="0"/>
    <x v="30"/>
  </r>
  <r>
    <n v="800"/>
    <n v="800"/>
    <n v="0"/>
    <n v="0"/>
    <n v="0"/>
    <n v="0"/>
    <n v="0"/>
    <n v="0"/>
    <n v="0"/>
    <n v="0"/>
    <n v="0"/>
    <n v="0"/>
    <x v="21"/>
  </r>
  <r>
    <n v="291"/>
    <n v="291"/>
    <n v="0"/>
    <n v="0"/>
    <n v="0"/>
    <n v="0"/>
    <n v="0"/>
    <n v="0"/>
    <n v="0"/>
    <n v="0"/>
    <n v="0"/>
    <n v="0"/>
    <x v="56"/>
  </r>
  <r>
    <n v="811"/>
    <n v="0"/>
    <n v="811"/>
    <n v="0"/>
    <n v="0"/>
    <n v="0"/>
    <n v="0"/>
    <n v="0"/>
    <n v="0"/>
    <n v="0"/>
    <n v="0"/>
    <n v="0"/>
    <x v="33"/>
  </r>
  <r>
    <n v="762"/>
    <n v="0"/>
    <n v="762"/>
    <n v="0"/>
    <n v="762"/>
    <n v="0"/>
    <n v="762"/>
    <n v="0"/>
    <n v="0"/>
    <n v="0"/>
    <n v="0"/>
    <n v="0"/>
    <x v="3"/>
  </r>
  <r>
    <n v="789"/>
    <n v="789"/>
    <n v="0"/>
    <n v="0"/>
    <n v="0"/>
    <n v="0"/>
    <n v="0"/>
    <n v="0"/>
    <n v="0"/>
    <n v="0"/>
    <n v="0"/>
    <n v="0"/>
    <x v="31"/>
  </r>
  <r>
    <n v="2467"/>
    <n v="2467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78"/>
    <n v="78"/>
    <n v="0"/>
    <n v="0"/>
    <x v="28"/>
  </r>
  <r>
    <n v="6092"/>
    <n v="0"/>
    <n v="6092"/>
    <n v="0"/>
    <n v="0"/>
    <n v="0"/>
    <n v="0"/>
    <n v="0"/>
    <n v="0"/>
    <n v="0"/>
    <n v="0"/>
    <n v="0"/>
    <x v="13"/>
  </r>
  <r>
    <n v="1173"/>
    <n v="0"/>
    <n v="1173"/>
    <n v="0"/>
    <n v="0"/>
    <n v="0"/>
    <n v="0"/>
    <n v="0"/>
    <n v="0"/>
    <n v="0"/>
    <n v="0"/>
    <n v="0"/>
    <x v="18"/>
  </r>
  <r>
    <n v="417"/>
    <n v="417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7"/>
  </r>
  <r>
    <n v="11142"/>
    <n v="1114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8"/>
  </r>
  <r>
    <n v="225"/>
    <n v="225"/>
    <n v="0"/>
    <n v="0"/>
    <n v="0"/>
    <n v="0"/>
    <n v="0"/>
    <n v="0"/>
    <n v="0"/>
    <n v="0"/>
    <n v="0"/>
    <n v="0"/>
    <x v="22"/>
  </r>
  <r>
    <n v="2574"/>
    <n v="2574"/>
    <n v="0"/>
    <n v="0"/>
    <n v="0"/>
    <n v="0"/>
    <n v="0"/>
    <n v="0"/>
    <n v="0"/>
    <n v="0"/>
    <n v="0"/>
    <n v="0"/>
    <x v="57"/>
  </r>
  <r>
    <n v="17391"/>
    <n v="0"/>
    <n v="17391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28"/>
    <n v="28"/>
    <n v="0"/>
    <n v="0"/>
    <x v="50"/>
  </r>
  <r>
    <n v="2827"/>
    <n v="0"/>
    <n v="2827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37"/>
    <n v="37"/>
    <n v="0"/>
    <n v="0"/>
    <x v="33"/>
  </r>
  <r>
    <n v="73"/>
    <n v="73"/>
    <n v="0"/>
    <n v="0"/>
    <n v="0"/>
    <n v="0"/>
    <n v="0"/>
    <n v="0"/>
    <n v="0"/>
    <n v="0"/>
    <n v="0"/>
    <n v="0"/>
    <x v="57"/>
  </r>
  <r>
    <n v="151"/>
    <n v="151"/>
    <n v="0"/>
    <n v="0"/>
    <n v="0"/>
    <n v="0"/>
    <n v="0"/>
    <n v="0"/>
    <n v="0"/>
    <n v="0"/>
    <n v="0"/>
    <n v="0"/>
    <x v="65"/>
  </r>
  <r>
    <n v="11376"/>
    <n v="11376"/>
    <n v="0"/>
    <n v="0"/>
    <n v="0"/>
    <n v="0"/>
    <n v="0"/>
    <n v="0"/>
    <n v="0"/>
    <n v="0"/>
    <n v="0"/>
    <n v="0"/>
    <x v="61"/>
  </r>
  <r>
    <n v="451"/>
    <n v="451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35"/>
  </r>
  <r>
    <n v="1378"/>
    <n v="1378"/>
    <n v="0"/>
    <n v="0"/>
    <n v="0"/>
    <n v="0"/>
    <n v="0"/>
    <n v="0"/>
    <n v="1378"/>
    <n v="1378"/>
    <n v="0"/>
    <n v="0"/>
    <x v="53"/>
  </r>
  <r>
    <n v="28"/>
    <n v="2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1"/>
  </r>
  <r>
    <n v="984"/>
    <n v="984"/>
    <n v="0"/>
    <n v="0"/>
    <n v="0"/>
    <n v="0"/>
    <n v="0"/>
    <n v="0"/>
    <n v="0"/>
    <n v="0"/>
    <n v="0"/>
    <n v="0"/>
    <x v="58"/>
  </r>
  <r>
    <n v="1987"/>
    <n v="0"/>
    <n v="1987"/>
    <n v="0"/>
    <n v="0"/>
    <n v="0"/>
    <n v="0"/>
    <n v="0"/>
    <n v="0"/>
    <n v="0"/>
    <n v="0"/>
    <n v="0"/>
    <x v="53"/>
  </r>
  <r>
    <n v="534"/>
    <n v="534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7"/>
  </r>
  <r>
    <n v="1861"/>
    <n v="1861"/>
    <n v="0"/>
    <n v="0"/>
    <n v="0"/>
    <n v="0"/>
    <n v="0"/>
    <n v="0"/>
    <n v="0"/>
    <n v="0"/>
    <n v="0"/>
    <n v="0"/>
    <x v="1"/>
  </r>
  <r>
    <n v="423"/>
    <n v="0"/>
    <n v="423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"/>
  </r>
  <r>
    <n v="61451"/>
    <n v="61451"/>
    <n v="0"/>
    <n v="0"/>
    <n v="61451"/>
    <n v="61451"/>
    <n v="0"/>
    <n v="0"/>
    <n v="0"/>
    <n v="0"/>
    <n v="0"/>
    <n v="0"/>
    <x v="13"/>
  </r>
  <r>
    <n v="1512"/>
    <n v="0"/>
    <n v="1512"/>
    <n v="0"/>
    <n v="0"/>
    <n v="0"/>
    <n v="0"/>
    <n v="0"/>
    <n v="0"/>
    <n v="0"/>
    <n v="0"/>
    <n v="0"/>
    <x v="61"/>
  </r>
  <r>
    <n v="1"/>
    <n v="0"/>
    <n v="1"/>
    <n v="0"/>
    <n v="0"/>
    <n v="0"/>
    <n v="0"/>
    <n v="0"/>
    <n v="0"/>
    <n v="0"/>
    <n v="0"/>
    <n v="0"/>
    <x v="54"/>
  </r>
  <r>
    <n v="1027"/>
    <n v="1027"/>
    <n v="0"/>
    <n v="0"/>
    <n v="1027"/>
    <n v="1027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60"/>
  </r>
  <r>
    <n v="154"/>
    <n v="154"/>
    <n v="0"/>
    <n v="0"/>
    <n v="0"/>
    <n v="0"/>
    <n v="0"/>
    <n v="0"/>
    <n v="0"/>
    <n v="0"/>
    <n v="0"/>
    <n v="0"/>
    <x v="57"/>
  </r>
  <r>
    <n v="214"/>
    <n v="21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6"/>
  </r>
  <r>
    <n v="63"/>
    <n v="63"/>
    <n v="0"/>
    <n v="0"/>
    <n v="63"/>
    <n v="63"/>
    <n v="0"/>
    <n v="0"/>
    <n v="0"/>
    <n v="0"/>
    <n v="0"/>
    <n v="0"/>
    <x v="68"/>
  </r>
  <r>
    <n v="1024"/>
    <n v="1024"/>
    <n v="0"/>
    <n v="0"/>
    <n v="0"/>
    <n v="0"/>
    <n v="0"/>
    <n v="0"/>
    <n v="0"/>
    <n v="0"/>
    <n v="0"/>
    <n v="0"/>
    <x v="35"/>
  </r>
  <r>
    <n v="1508"/>
    <n v="1508"/>
    <n v="0"/>
    <n v="0"/>
    <n v="0"/>
    <n v="0"/>
    <n v="0"/>
    <n v="0"/>
    <n v="0"/>
    <n v="0"/>
    <n v="0"/>
    <n v="0"/>
    <x v="21"/>
  </r>
  <r>
    <n v="529"/>
    <n v="0"/>
    <n v="529"/>
    <n v="0"/>
    <n v="529"/>
    <n v="0"/>
    <n v="529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8"/>
  </r>
  <r>
    <n v="283"/>
    <n v="0"/>
    <n v="283"/>
    <n v="0"/>
    <n v="0"/>
    <n v="0"/>
    <n v="0"/>
    <n v="0"/>
    <n v="0"/>
    <n v="0"/>
    <n v="0"/>
    <n v="0"/>
    <x v="66"/>
  </r>
  <r>
    <n v="12"/>
    <n v="0"/>
    <n v="12"/>
    <n v="0"/>
    <n v="0"/>
    <n v="0"/>
    <n v="0"/>
    <n v="0"/>
    <n v="0"/>
    <n v="0"/>
    <n v="0"/>
    <n v="0"/>
    <x v="25"/>
  </r>
  <r>
    <n v="12099"/>
    <n v="12099"/>
    <n v="0"/>
    <n v="0"/>
    <n v="0"/>
    <n v="0"/>
    <n v="0"/>
    <n v="0"/>
    <n v="0"/>
    <n v="0"/>
    <n v="0"/>
    <n v="0"/>
    <x v="65"/>
  </r>
  <r>
    <n v="1941"/>
    <n v="1941"/>
    <n v="0"/>
    <n v="0"/>
    <n v="0"/>
    <n v="0"/>
    <n v="0"/>
    <n v="0"/>
    <n v="0"/>
    <n v="0"/>
    <n v="0"/>
    <n v="0"/>
    <x v="50"/>
  </r>
  <r>
    <n v="196"/>
    <n v="196"/>
    <n v="0"/>
    <n v="0"/>
    <n v="0"/>
    <n v="0"/>
    <n v="0"/>
    <n v="0"/>
    <n v="0"/>
    <n v="0"/>
    <n v="0"/>
    <n v="0"/>
    <x v="65"/>
  </r>
  <r>
    <n v="2960"/>
    <n v="2960"/>
    <n v="0"/>
    <n v="0"/>
    <n v="0"/>
    <n v="0"/>
    <n v="0"/>
    <n v="0"/>
    <n v="0"/>
    <n v="0"/>
    <n v="0"/>
    <n v="0"/>
    <x v="48"/>
  </r>
  <r>
    <n v="11116"/>
    <n v="11116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8"/>
  </r>
  <r>
    <n v="292"/>
    <n v="292"/>
    <n v="0"/>
    <n v="0"/>
    <n v="0"/>
    <n v="0"/>
    <n v="0"/>
    <n v="0"/>
    <n v="292"/>
    <n v="292"/>
    <n v="0"/>
    <n v="0"/>
    <x v="0"/>
  </r>
  <r>
    <n v="573"/>
    <n v="573"/>
    <n v="0"/>
    <n v="0"/>
    <n v="0"/>
    <n v="0"/>
    <n v="0"/>
    <n v="0"/>
    <n v="0"/>
    <n v="0"/>
    <n v="0"/>
    <n v="0"/>
    <x v="34"/>
  </r>
  <r>
    <n v="16998"/>
    <n v="0"/>
    <n v="16998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3"/>
  </r>
  <r>
    <n v="137"/>
    <n v="137"/>
    <n v="0"/>
    <n v="0"/>
    <n v="137"/>
    <n v="137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0"/>
  </r>
  <r>
    <n v="1789"/>
    <n v="1789"/>
    <n v="0"/>
    <n v="0"/>
    <n v="0"/>
    <n v="0"/>
    <n v="0"/>
    <n v="0"/>
    <n v="0"/>
    <n v="0"/>
    <n v="0"/>
    <n v="0"/>
    <x v="1"/>
  </r>
  <r>
    <n v="4849"/>
    <n v="4849"/>
    <n v="0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16"/>
  </r>
  <r>
    <n v="1844"/>
    <n v="0"/>
    <n v="1844"/>
    <n v="0"/>
    <n v="0"/>
    <n v="0"/>
    <n v="0"/>
    <n v="0"/>
    <n v="1844"/>
    <n v="0"/>
    <n v="1844"/>
    <n v="0"/>
    <x v="9"/>
  </r>
  <r>
    <n v="66"/>
    <n v="66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42"/>
  </r>
  <r>
    <n v="992"/>
    <n v="99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0"/>
  </r>
  <r>
    <n v="199"/>
    <n v="0"/>
    <n v="199"/>
    <n v="0"/>
    <n v="0"/>
    <n v="0"/>
    <n v="0"/>
    <n v="0"/>
    <n v="0"/>
    <n v="0"/>
    <n v="0"/>
    <n v="0"/>
    <x v="59"/>
  </r>
  <r>
    <n v="4283"/>
    <n v="0"/>
    <n v="4283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0"/>
  </r>
  <r>
    <n v="1230"/>
    <n v="0"/>
    <n v="1230"/>
    <n v="0"/>
    <n v="0"/>
    <n v="0"/>
    <n v="0"/>
    <n v="0"/>
    <n v="1230"/>
    <n v="0"/>
    <n v="1230"/>
    <n v="0"/>
    <x v="43"/>
  </r>
  <r>
    <n v="643"/>
    <n v="643"/>
    <n v="0"/>
    <n v="0"/>
    <n v="0"/>
    <n v="0"/>
    <n v="0"/>
    <n v="0"/>
    <n v="0"/>
    <n v="0"/>
    <n v="0"/>
    <n v="0"/>
    <x v="46"/>
  </r>
  <r>
    <n v="1644"/>
    <n v="1644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49"/>
  </r>
  <r>
    <n v="186"/>
    <n v="186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34"/>
  </r>
  <r>
    <n v="329"/>
    <n v="329"/>
    <n v="0"/>
    <n v="0"/>
    <n v="0"/>
    <n v="0"/>
    <n v="0"/>
    <n v="0"/>
    <n v="329"/>
    <n v="329"/>
    <n v="0"/>
    <n v="0"/>
    <x v="46"/>
  </r>
  <r>
    <n v="3"/>
    <n v="3"/>
    <n v="0"/>
    <n v="0"/>
    <n v="0"/>
    <n v="0"/>
    <n v="0"/>
    <n v="0"/>
    <n v="0"/>
    <n v="0"/>
    <n v="0"/>
    <n v="0"/>
    <x v="3"/>
  </r>
  <r>
    <n v="5522"/>
    <n v="5522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58"/>
  </r>
  <r>
    <n v="211"/>
    <n v="211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1"/>
  </r>
  <r>
    <n v="134"/>
    <n v="134"/>
    <n v="0"/>
    <n v="0"/>
    <n v="0"/>
    <n v="0"/>
    <n v="0"/>
    <n v="0"/>
    <n v="0"/>
    <n v="0"/>
    <n v="0"/>
    <n v="0"/>
    <x v="1"/>
  </r>
  <r>
    <n v="2"/>
    <n v="0"/>
    <n v="2"/>
    <n v="0"/>
    <n v="0"/>
    <n v="0"/>
    <n v="0"/>
    <n v="0"/>
    <n v="0"/>
    <n v="0"/>
    <n v="0"/>
    <n v="0"/>
    <x v="21"/>
  </r>
  <r>
    <n v="243"/>
    <n v="24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0"/>
  </r>
  <r>
    <n v="1610"/>
    <n v="1610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61"/>
  </r>
  <r>
    <n v="39"/>
    <n v="39"/>
    <n v="0"/>
    <n v="0"/>
    <n v="39"/>
    <n v="39"/>
    <n v="0"/>
    <n v="0"/>
    <n v="0"/>
    <n v="0"/>
    <n v="0"/>
    <n v="0"/>
    <x v="9"/>
  </r>
  <r>
    <n v="672"/>
    <n v="0"/>
    <n v="672"/>
    <n v="0"/>
    <n v="0"/>
    <n v="0"/>
    <n v="0"/>
    <n v="0"/>
    <n v="672"/>
    <n v="0"/>
    <n v="672"/>
    <n v="0"/>
    <x v="50"/>
  </r>
  <r>
    <n v="332"/>
    <n v="33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4"/>
  </r>
  <r>
    <n v="735"/>
    <n v="735"/>
    <n v="0"/>
    <n v="0"/>
    <n v="0"/>
    <n v="0"/>
    <n v="0"/>
    <n v="0"/>
    <n v="0"/>
    <n v="0"/>
    <n v="0"/>
    <n v="0"/>
    <x v="12"/>
  </r>
  <r>
    <n v="1771"/>
    <n v="1771"/>
    <n v="0"/>
    <n v="0"/>
    <n v="1771"/>
    <n v="1771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66"/>
  </r>
  <r>
    <n v="54"/>
    <n v="54"/>
    <n v="0"/>
    <n v="0"/>
    <n v="0"/>
    <n v="0"/>
    <n v="0"/>
    <n v="0"/>
    <n v="0"/>
    <n v="0"/>
    <n v="0"/>
    <n v="0"/>
    <x v="50"/>
  </r>
  <r>
    <n v="124"/>
    <n v="124"/>
    <n v="0"/>
    <n v="0"/>
    <n v="124"/>
    <n v="124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4"/>
  </r>
  <r>
    <n v="31"/>
    <n v="0"/>
    <n v="31"/>
    <n v="0"/>
    <n v="0"/>
    <n v="0"/>
    <n v="0"/>
    <n v="0"/>
    <n v="0"/>
    <n v="0"/>
    <n v="0"/>
    <n v="0"/>
    <x v="9"/>
  </r>
  <r>
    <n v="1187"/>
    <n v="118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29"/>
  </r>
  <r>
    <n v="403"/>
    <n v="403"/>
    <n v="0"/>
    <n v="0"/>
    <n v="0"/>
    <n v="0"/>
    <n v="0"/>
    <n v="0"/>
    <n v="0"/>
    <n v="0"/>
    <n v="0"/>
    <n v="0"/>
    <x v="51"/>
  </r>
  <r>
    <n v="22254"/>
    <n v="22254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50"/>
  </r>
  <r>
    <n v="977"/>
    <n v="977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0"/>
  </r>
  <r>
    <n v="755"/>
    <n v="755"/>
    <n v="0"/>
    <n v="0"/>
    <n v="0"/>
    <n v="0"/>
    <n v="0"/>
    <n v="0"/>
    <n v="0"/>
    <n v="0"/>
    <n v="0"/>
    <n v="0"/>
    <x v="47"/>
  </r>
  <r>
    <n v="4284"/>
    <n v="0"/>
    <n v="4284"/>
    <n v="0"/>
    <n v="4284"/>
    <n v="0"/>
    <n v="4284"/>
    <n v="0"/>
    <n v="0"/>
    <n v="0"/>
    <n v="0"/>
    <n v="0"/>
    <x v="55"/>
  </r>
  <r>
    <n v="6630"/>
    <n v="6630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13"/>
  </r>
  <r>
    <n v="16722"/>
    <n v="16722"/>
    <n v="0"/>
    <n v="0"/>
    <n v="0"/>
    <n v="0"/>
    <n v="0"/>
    <n v="0"/>
    <n v="0"/>
    <n v="0"/>
    <n v="0"/>
    <n v="0"/>
    <x v="44"/>
  </r>
  <r>
    <n v="8828"/>
    <n v="8828"/>
    <n v="0"/>
    <n v="0"/>
    <n v="0"/>
    <n v="0"/>
    <n v="0"/>
    <n v="0"/>
    <n v="8828"/>
    <n v="8828"/>
    <n v="0"/>
    <n v="0"/>
    <x v="23"/>
  </r>
  <r>
    <n v="6902"/>
    <n v="0"/>
    <n v="6902"/>
    <n v="0"/>
    <n v="0"/>
    <n v="0"/>
    <n v="0"/>
    <n v="0"/>
    <n v="0"/>
    <n v="0"/>
    <n v="0"/>
    <n v="0"/>
    <x v="48"/>
  </r>
  <r>
    <n v="1026"/>
    <n v="1026"/>
    <n v="0"/>
    <n v="0"/>
    <n v="0"/>
    <n v="0"/>
    <n v="0"/>
    <n v="0"/>
    <n v="0"/>
    <n v="0"/>
    <n v="0"/>
    <n v="0"/>
    <x v="29"/>
  </r>
  <r>
    <n v="11806"/>
    <n v="11806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51"/>
  </r>
  <r>
    <n v="104"/>
    <n v="0"/>
    <n v="104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6"/>
  </r>
  <r>
    <n v="3178"/>
    <n v="0"/>
    <n v="3178"/>
    <n v="0"/>
    <n v="0"/>
    <n v="0"/>
    <n v="0"/>
    <n v="0"/>
    <n v="0"/>
    <n v="0"/>
    <n v="0"/>
    <n v="0"/>
    <x v="49"/>
  </r>
  <r>
    <n v="182"/>
    <n v="182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56"/>
  </r>
  <r>
    <n v="416"/>
    <n v="416"/>
    <n v="0"/>
    <n v="0"/>
    <n v="0"/>
    <n v="0"/>
    <n v="0"/>
    <n v="0"/>
    <n v="0"/>
    <n v="0"/>
    <n v="0"/>
    <n v="0"/>
    <x v="57"/>
  </r>
  <r>
    <n v="148"/>
    <n v="148"/>
    <n v="0"/>
    <n v="0"/>
    <n v="0"/>
    <n v="0"/>
    <n v="0"/>
    <n v="0"/>
    <n v="0"/>
    <n v="0"/>
    <n v="0"/>
    <n v="0"/>
    <x v="50"/>
  </r>
  <r>
    <n v="318"/>
    <n v="318"/>
    <n v="0"/>
    <n v="0"/>
    <n v="318"/>
    <n v="318"/>
    <n v="0"/>
    <n v="0"/>
    <n v="0"/>
    <n v="0"/>
    <n v="0"/>
    <n v="0"/>
    <x v="46"/>
  </r>
  <r>
    <n v="38"/>
    <n v="0"/>
    <n v="38"/>
    <n v="0"/>
    <n v="0"/>
    <n v="0"/>
    <n v="0"/>
    <n v="0"/>
    <n v="38"/>
    <n v="0"/>
    <n v="38"/>
    <n v="0"/>
    <x v="54"/>
  </r>
  <r>
    <n v="646"/>
    <n v="646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3"/>
  </r>
  <r>
    <n v="1284"/>
    <n v="1284"/>
    <n v="0"/>
    <n v="0"/>
    <n v="0"/>
    <n v="0"/>
    <n v="0"/>
    <n v="0"/>
    <n v="0"/>
    <n v="0"/>
    <n v="0"/>
    <n v="0"/>
    <x v="27"/>
  </r>
  <r>
    <n v="212"/>
    <n v="0"/>
    <n v="212"/>
    <n v="0"/>
    <n v="0"/>
    <n v="0"/>
    <n v="0"/>
    <n v="0"/>
    <n v="0"/>
    <n v="0"/>
    <n v="0"/>
    <n v="0"/>
    <x v="64"/>
  </r>
  <r>
    <n v="672"/>
    <n v="67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1"/>
  </r>
  <r>
    <n v="338"/>
    <n v="338"/>
    <n v="0"/>
    <n v="0"/>
    <n v="0"/>
    <n v="0"/>
    <n v="0"/>
    <n v="0"/>
    <n v="0"/>
    <n v="0"/>
    <n v="0"/>
    <n v="0"/>
    <x v="56"/>
  </r>
  <r>
    <n v="2417"/>
    <n v="2417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20"/>
  </r>
  <r>
    <n v="85"/>
    <n v="85"/>
    <n v="0"/>
    <n v="0"/>
    <n v="0"/>
    <n v="0"/>
    <n v="0"/>
    <n v="0"/>
    <n v="85"/>
    <n v="85"/>
    <n v="0"/>
    <n v="0"/>
    <x v="0"/>
  </r>
  <r>
    <n v="228"/>
    <n v="228"/>
    <n v="0"/>
    <n v="0"/>
    <n v="228"/>
    <n v="228"/>
    <n v="0"/>
    <n v="0"/>
    <n v="0"/>
    <n v="0"/>
    <n v="0"/>
    <n v="0"/>
    <x v="49"/>
  </r>
  <r>
    <n v="278"/>
    <n v="278"/>
    <n v="0"/>
    <n v="0"/>
    <n v="0"/>
    <n v="0"/>
    <n v="0"/>
    <n v="0"/>
    <n v="278"/>
    <n v="278"/>
    <n v="0"/>
    <n v="0"/>
    <x v="54"/>
  </r>
  <r>
    <n v="180"/>
    <n v="0"/>
    <n v="18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29"/>
  </r>
  <r>
    <n v="832"/>
    <n v="832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20"/>
  </r>
  <r>
    <n v="445"/>
    <n v="445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0"/>
  </r>
  <r>
    <n v="490"/>
    <n v="490"/>
    <n v="0"/>
    <n v="0"/>
    <n v="490"/>
    <n v="490"/>
    <n v="0"/>
    <n v="0"/>
    <n v="0"/>
    <n v="0"/>
    <n v="0"/>
    <n v="0"/>
    <x v="24"/>
  </r>
  <r>
    <n v="780"/>
    <n v="780"/>
    <n v="0"/>
    <n v="0"/>
    <n v="0"/>
    <n v="0"/>
    <n v="0"/>
    <n v="0"/>
    <n v="0"/>
    <n v="0"/>
    <n v="0"/>
    <n v="0"/>
    <x v="48"/>
  </r>
  <r>
    <n v="551"/>
    <n v="551"/>
    <n v="0"/>
    <n v="0"/>
    <n v="0"/>
    <n v="0"/>
    <n v="0"/>
    <n v="0"/>
    <n v="0"/>
    <n v="0"/>
    <n v="0"/>
    <n v="0"/>
    <x v="21"/>
  </r>
  <r>
    <n v="1290"/>
    <n v="129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3"/>
  </r>
  <r>
    <n v="128"/>
    <n v="128"/>
    <n v="0"/>
    <n v="0"/>
    <n v="0"/>
    <n v="0"/>
    <n v="0"/>
    <n v="0"/>
    <n v="0"/>
    <n v="0"/>
    <n v="0"/>
    <n v="0"/>
    <x v="56"/>
  </r>
  <r>
    <n v="11231"/>
    <n v="11231"/>
    <n v="0"/>
    <n v="0"/>
    <n v="0"/>
    <n v="0"/>
    <n v="0"/>
    <n v="0"/>
    <n v="11231"/>
    <n v="11231"/>
    <n v="0"/>
    <n v="0"/>
    <x v="35"/>
  </r>
  <r>
    <n v="2445"/>
    <n v="2445"/>
    <n v="0"/>
    <n v="0"/>
    <n v="0"/>
    <n v="0"/>
    <n v="0"/>
    <n v="0"/>
    <n v="0"/>
    <n v="0"/>
    <n v="0"/>
    <n v="0"/>
    <x v="34"/>
  </r>
  <r>
    <n v="1026"/>
    <n v="1026"/>
    <n v="0"/>
    <n v="0"/>
    <n v="0"/>
    <n v="0"/>
    <n v="0"/>
    <n v="0"/>
    <n v="0"/>
    <n v="0"/>
    <n v="0"/>
    <n v="0"/>
    <x v="23"/>
  </r>
  <r>
    <n v="1391"/>
    <n v="1391"/>
    <n v="0"/>
    <n v="0"/>
    <n v="0"/>
    <n v="0"/>
    <n v="0"/>
    <n v="0"/>
    <n v="0"/>
    <n v="0"/>
    <n v="0"/>
    <n v="0"/>
    <x v="8"/>
  </r>
  <r>
    <n v="21"/>
    <n v="21"/>
    <n v="0"/>
    <n v="0"/>
    <n v="21"/>
    <n v="21"/>
    <n v="0"/>
    <n v="0"/>
    <n v="0"/>
    <n v="0"/>
    <n v="0"/>
    <n v="0"/>
    <x v="47"/>
  </r>
  <r>
    <n v="6542"/>
    <n v="6542"/>
    <n v="0"/>
    <n v="0"/>
    <n v="0"/>
    <n v="0"/>
    <n v="0"/>
    <n v="0"/>
    <n v="0"/>
    <n v="0"/>
    <n v="0"/>
    <n v="0"/>
    <x v="47"/>
  </r>
  <r>
    <n v="1710"/>
    <n v="0"/>
    <n v="171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1"/>
  </r>
  <r>
    <n v="446"/>
    <n v="446"/>
    <n v="0"/>
    <n v="0"/>
    <n v="0"/>
    <n v="0"/>
    <n v="0"/>
    <n v="0"/>
    <n v="446"/>
    <n v="446"/>
    <n v="0"/>
    <n v="0"/>
    <x v="21"/>
  </r>
  <r>
    <n v="820"/>
    <n v="82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801"/>
    <n v="801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6"/>
  </r>
  <r>
    <n v="2705"/>
    <n v="2705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48"/>
  </r>
  <r>
    <n v="170"/>
    <n v="170"/>
    <n v="0"/>
    <n v="0"/>
    <n v="0"/>
    <n v="0"/>
    <n v="0"/>
    <n v="0"/>
    <n v="0"/>
    <n v="0"/>
    <n v="0"/>
    <n v="0"/>
    <x v="61"/>
  </r>
  <r>
    <n v="383"/>
    <n v="383"/>
    <n v="0"/>
    <n v="0"/>
    <n v="0"/>
    <n v="0"/>
    <n v="0"/>
    <n v="0"/>
    <n v="0"/>
    <n v="0"/>
    <n v="0"/>
    <n v="0"/>
    <x v="22"/>
  </r>
  <r>
    <n v="3064"/>
    <n v="306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17"/>
    <n v="17"/>
    <n v="0"/>
    <n v="0"/>
    <x v="51"/>
  </r>
  <r>
    <n v="29"/>
    <n v="29"/>
    <n v="0"/>
    <n v="0"/>
    <n v="0"/>
    <n v="0"/>
    <n v="0"/>
    <n v="0"/>
    <n v="29"/>
    <n v="29"/>
    <n v="0"/>
    <n v="0"/>
    <x v="16"/>
  </r>
  <r>
    <n v="8"/>
    <n v="8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37"/>
  </r>
  <r>
    <n v="149"/>
    <n v="149"/>
    <n v="0"/>
    <n v="0"/>
    <n v="0"/>
    <n v="0"/>
    <n v="0"/>
    <n v="0"/>
    <n v="0"/>
    <n v="0"/>
    <n v="0"/>
    <n v="0"/>
    <x v="51"/>
  </r>
  <r>
    <n v="718"/>
    <n v="718"/>
    <n v="0"/>
    <n v="0"/>
    <n v="0"/>
    <n v="0"/>
    <n v="0"/>
    <n v="0"/>
    <n v="718"/>
    <n v="718"/>
    <n v="0"/>
    <n v="0"/>
    <x v="28"/>
  </r>
  <r>
    <n v="1"/>
    <n v="1"/>
    <n v="0"/>
    <n v="0"/>
    <n v="0"/>
    <n v="0"/>
    <n v="0"/>
    <n v="0"/>
    <n v="1"/>
    <n v="1"/>
    <n v="0"/>
    <n v="0"/>
    <x v="20"/>
  </r>
  <r>
    <n v="186"/>
    <n v="186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0"/>
  </r>
  <r>
    <n v="92"/>
    <n v="92"/>
    <n v="0"/>
    <n v="0"/>
    <n v="0"/>
    <n v="0"/>
    <n v="0"/>
    <n v="0"/>
    <n v="0"/>
    <n v="0"/>
    <n v="0"/>
    <n v="0"/>
    <x v="14"/>
  </r>
  <r>
    <n v="333"/>
    <n v="33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72"/>
  </r>
  <r>
    <n v="310"/>
    <n v="310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"/>
  </r>
  <r>
    <n v="577"/>
    <n v="577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"/>
  </r>
  <r>
    <n v="2041"/>
    <n v="2041"/>
    <n v="0"/>
    <n v="0"/>
    <n v="0"/>
    <n v="0"/>
    <n v="0"/>
    <n v="0"/>
    <n v="2041"/>
    <n v="2041"/>
    <n v="0"/>
    <n v="0"/>
    <x v="9"/>
  </r>
  <r>
    <n v="28"/>
    <n v="28"/>
    <n v="0"/>
    <n v="0"/>
    <n v="28"/>
    <n v="28"/>
    <n v="0"/>
    <n v="0"/>
    <n v="0"/>
    <n v="0"/>
    <n v="0"/>
    <n v="0"/>
    <x v="59"/>
  </r>
  <r>
    <n v="297"/>
    <n v="297"/>
    <n v="0"/>
    <n v="0"/>
    <n v="0"/>
    <n v="0"/>
    <n v="0"/>
    <n v="0"/>
    <n v="297"/>
    <n v="297"/>
    <n v="0"/>
    <n v="0"/>
    <x v="48"/>
  </r>
  <r>
    <n v="445"/>
    <n v="44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"/>
  </r>
  <r>
    <n v="4529"/>
    <n v="4529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5"/>
  </r>
  <r>
    <n v="1208"/>
    <n v="120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1"/>
  </r>
  <r>
    <n v="30"/>
    <n v="30"/>
    <n v="0"/>
    <n v="0"/>
    <n v="30"/>
    <n v="3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2"/>
  </r>
  <r>
    <n v="245"/>
    <n v="24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7"/>
  </r>
  <r>
    <n v="8"/>
    <n v="0"/>
    <n v="8"/>
    <n v="0"/>
    <n v="0"/>
    <n v="0"/>
    <n v="0"/>
    <n v="0"/>
    <n v="0"/>
    <n v="0"/>
    <n v="0"/>
    <n v="0"/>
    <x v="25"/>
  </r>
  <r>
    <n v="1471"/>
    <n v="1471"/>
    <n v="0"/>
    <n v="0"/>
    <n v="0"/>
    <n v="0"/>
    <n v="0"/>
    <n v="0"/>
    <n v="0"/>
    <n v="0"/>
    <n v="0"/>
    <n v="0"/>
    <x v="34"/>
  </r>
  <r>
    <n v="5276"/>
    <n v="5276"/>
    <n v="0"/>
    <n v="0"/>
    <n v="0"/>
    <n v="0"/>
    <n v="0"/>
    <n v="0"/>
    <n v="0"/>
    <n v="0"/>
    <n v="0"/>
    <n v="0"/>
    <x v="8"/>
  </r>
  <r>
    <n v="41476"/>
    <n v="0"/>
    <n v="41476"/>
    <n v="0"/>
    <n v="0"/>
    <n v="0"/>
    <n v="0"/>
    <n v="0"/>
    <n v="41476"/>
    <n v="0"/>
    <n v="41476"/>
    <n v="0"/>
    <x v="13"/>
  </r>
  <r>
    <n v="1376"/>
    <n v="1376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0"/>
    <n v="0"/>
    <n v="0"/>
    <n v="0"/>
    <x v="23"/>
  </r>
  <r>
    <n v="205"/>
    <n v="0"/>
    <n v="205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7"/>
  </r>
  <r>
    <n v="2153"/>
    <n v="2153"/>
    <n v="0"/>
    <n v="0"/>
    <n v="0"/>
    <n v="0"/>
    <n v="0"/>
    <n v="0"/>
    <n v="0"/>
    <n v="0"/>
    <n v="0"/>
    <n v="0"/>
    <x v="23"/>
  </r>
  <r>
    <n v="557"/>
    <n v="0"/>
    <n v="557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34"/>
    <n v="34"/>
    <n v="0"/>
    <n v="0"/>
    <x v="59"/>
  </r>
  <r>
    <n v="1167"/>
    <n v="1167"/>
    <n v="0"/>
    <n v="0"/>
    <n v="0"/>
    <n v="0"/>
    <n v="0"/>
    <n v="0"/>
    <n v="0"/>
    <n v="0"/>
    <n v="0"/>
    <n v="0"/>
    <x v="5"/>
  </r>
  <r>
    <n v="1087"/>
    <n v="108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"/>
  </r>
  <r>
    <n v="2203"/>
    <n v="2203"/>
    <n v="0"/>
    <n v="0"/>
    <n v="0"/>
    <n v="0"/>
    <n v="0"/>
    <n v="0"/>
    <n v="0"/>
    <n v="0"/>
    <n v="0"/>
    <n v="0"/>
    <x v="65"/>
  </r>
  <r>
    <n v="30"/>
    <n v="0"/>
    <n v="30"/>
    <n v="0"/>
    <n v="0"/>
    <n v="0"/>
    <n v="0"/>
    <n v="0"/>
    <n v="0"/>
    <n v="0"/>
    <n v="0"/>
    <n v="0"/>
    <x v="54"/>
  </r>
  <r>
    <n v="459"/>
    <n v="459"/>
    <n v="0"/>
    <n v="0"/>
    <n v="459"/>
    <n v="459"/>
    <n v="0"/>
    <n v="0"/>
    <n v="0"/>
    <n v="0"/>
    <n v="0"/>
    <n v="0"/>
    <x v="39"/>
  </r>
  <r>
    <n v="1050"/>
    <n v="0"/>
    <n v="1050"/>
    <n v="0"/>
    <n v="0"/>
    <n v="0"/>
    <n v="0"/>
    <n v="0"/>
    <n v="0"/>
    <n v="0"/>
    <n v="0"/>
    <n v="0"/>
    <x v="39"/>
  </r>
  <r>
    <n v="215"/>
    <n v="215"/>
    <n v="0"/>
    <n v="0"/>
    <n v="0"/>
    <n v="0"/>
    <n v="0"/>
    <n v="0"/>
    <n v="0"/>
    <n v="0"/>
    <n v="0"/>
    <n v="0"/>
    <x v="33"/>
  </r>
  <r>
    <n v="70"/>
    <n v="7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22"/>
    <n v="22"/>
    <n v="0"/>
    <n v="0"/>
    <x v="15"/>
  </r>
  <r>
    <n v="6137"/>
    <n v="6137"/>
    <n v="0"/>
    <n v="0"/>
    <n v="0"/>
    <n v="0"/>
    <n v="0"/>
    <n v="0"/>
    <n v="6137"/>
    <n v="6137"/>
    <n v="0"/>
    <n v="0"/>
    <x v="10"/>
  </r>
  <r>
    <n v="143"/>
    <n v="143"/>
    <n v="0"/>
    <n v="0"/>
    <n v="0"/>
    <n v="0"/>
    <n v="0"/>
    <n v="0"/>
    <n v="0"/>
    <n v="0"/>
    <n v="0"/>
    <n v="0"/>
    <x v="61"/>
  </r>
  <r>
    <n v="3220"/>
    <n v="3220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37"/>
  </r>
  <r>
    <n v="20213"/>
    <n v="20213"/>
    <n v="0"/>
    <n v="0"/>
    <n v="20213"/>
    <n v="20213"/>
    <n v="0"/>
    <n v="0"/>
    <n v="0"/>
    <n v="0"/>
    <n v="0"/>
    <n v="0"/>
    <x v="65"/>
  </r>
  <r>
    <n v="150"/>
    <n v="150"/>
    <n v="0"/>
    <n v="0"/>
    <n v="0"/>
    <n v="0"/>
    <n v="0"/>
    <n v="0"/>
    <n v="0"/>
    <n v="0"/>
    <n v="0"/>
    <n v="0"/>
    <x v="30"/>
  </r>
  <r>
    <n v="1264"/>
    <n v="1264"/>
    <n v="0"/>
    <n v="0"/>
    <n v="1264"/>
    <n v="1264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"/>
  </r>
  <r>
    <n v="605"/>
    <n v="605"/>
    <n v="0"/>
    <n v="0"/>
    <n v="0"/>
    <n v="0"/>
    <n v="0"/>
    <n v="0"/>
    <n v="0"/>
    <n v="0"/>
    <n v="0"/>
    <n v="0"/>
    <x v="9"/>
  </r>
  <r>
    <n v="836"/>
    <n v="83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66"/>
  </r>
  <r>
    <n v="406"/>
    <n v="406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25"/>
  </r>
  <r>
    <n v="18278"/>
    <n v="0"/>
    <n v="18278"/>
    <n v="0"/>
    <n v="0"/>
    <n v="0"/>
    <n v="0"/>
    <n v="0"/>
    <n v="0"/>
    <n v="0"/>
    <n v="0"/>
    <n v="0"/>
    <x v="36"/>
  </r>
  <r>
    <n v="181"/>
    <n v="181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32"/>
  </r>
  <r>
    <n v="58"/>
    <n v="58"/>
    <n v="0"/>
    <n v="0"/>
    <n v="0"/>
    <n v="0"/>
    <n v="0"/>
    <n v="0"/>
    <n v="58"/>
    <n v="58"/>
    <n v="0"/>
    <n v="0"/>
    <x v="15"/>
  </r>
  <r>
    <n v="14"/>
    <n v="14"/>
    <n v="0"/>
    <n v="0"/>
    <n v="0"/>
    <n v="0"/>
    <n v="0"/>
    <n v="0"/>
    <n v="0"/>
    <n v="0"/>
    <n v="0"/>
    <n v="0"/>
    <x v="53"/>
  </r>
  <r>
    <n v="517"/>
    <n v="0"/>
    <n v="517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5"/>
  </r>
  <r>
    <n v="1591"/>
    <n v="0"/>
    <n v="1591"/>
    <n v="0"/>
    <n v="1591"/>
    <n v="0"/>
    <n v="1591"/>
    <n v="0"/>
    <n v="0"/>
    <n v="0"/>
    <n v="0"/>
    <n v="0"/>
    <x v="63"/>
  </r>
  <r>
    <n v="419"/>
    <n v="419"/>
    <n v="0"/>
    <n v="0"/>
    <n v="0"/>
    <n v="0"/>
    <n v="0"/>
    <n v="0"/>
    <n v="0"/>
    <n v="0"/>
    <n v="0"/>
    <n v="0"/>
    <x v="61"/>
  </r>
  <r>
    <n v="944"/>
    <n v="944"/>
    <n v="0"/>
    <n v="0"/>
    <n v="0"/>
    <n v="0"/>
    <n v="0"/>
    <n v="0"/>
    <n v="0"/>
    <n v="0"/>
    <n v="0"/>
    <n v="0"/>
    <x v="49"/>
  </r>
  <r>
    <n v="559"/>
    <n v="559"/>
    <n v="0"/>
    <n v="0"/>
    <n v="0"/>
    <n v="0"/>
    <n v="0"/>
    <n v="0"/>
    <n v="0"/>
    <n v="0"/>
    <n v="0"/>
    <n v="0"/>
    <x v="13"/>
  </r>
  <r>
    <n v="22872"/>
    <n v="22872"/>
    <n v="0"/>
    <n v="0"/>
    <n v="0"/>
    <n v="0"/>
    <n v="0"/>
    <n v="0"/>
    <n v="0"/>
    <n v="0"/>
    <n v="0"/>
    <n v="0"/>
    <x v="35"/>
  </r>
  <r>
    <n v="143"/>
    <n v="14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4"/>
  </r>
  <r>
    <n v="124"/>
    <n v="124"/>
    <n v="0"/>
    <n v="0"/>
    <n v="0"/>
    <n v="0"/>
    <n v="0"/>
    <n v="0"/>
    <n v="0"/>
    <n v="0"/>
    <n v="0"/>
    <n v="0"/>
    <x v="52"/>
  </r>
  <r>
    <n v="999"/>
    <n v="0"/>
    <n v="999"/>
    <n v="0"/>
    <n v="0"/>
    <n v="0"/>
    <n v="0"/>
    <n v="0"/>
    <n v="0"/>
    <n v="0"/>
    <n v="0"/>
    <n v="0"/>
    <x v="47"/>
  </r>
  <r>
    <n v="117"/>
    <n v="117"/>
    <n v="0"/>
    <n v="0"/>
    <n v="0"/>
    <n v="0"/>
    <n v="0"/>
    <n v="0"/>
    <n v="0"/>
    <n v="0"/>
    <n v="0"/>
    <n v="0"/>
    <x v="37"/>
  </r>
  <r>
    <n v="600"/>
    <n v="0"/>
    <n v="60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8"/>
  </r>
  <r>
    <n v="5109"/>
    <n v="0"/>
    <n v="5109"/>
    <n v="0"/>
    <n v="0"/>
    <n v="0"/>
    <n v="0"/>
    <n v="0"/>
    <n v="0"/>
    <n v="0"/>
    <n v="0"/>
    <n v="0"/>
    <x v="44"/>
  </r>
  <r>
    <n v="13702"/>
    <n v="1370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5"/>
  </r>
  <r>
    <n v="1582"/>
    <n v="1582"/>
    <n v="0"/>
    <n v="0"/>
    <n v="0"/>
    <n v="0"/>
    <n v="0"/>
    <n v="0"/>
    <n v="0"/>
    <n v="0"/>
    <n v="0"/>
    <n v="0"/>
    <x v="43"/>
  </r>
  <r>
    <n v="1449"/>
    <n v="1449"/>
    <n v="0"/>
    <n v="0"/>
    <n v="0"/>
    <n v="0"/>
    <n v="0"/>
    <n v="0"/>
    <n v="1449"/>
    <n v="1449"/>
    <n v="0"/>
    <n v="0"/>
    <x v="48"/>
  </r>
  <r>
    <n v="73"/>
    <n v="7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1"/>
  </r>
  <r>
    <n v="2569"/>
    <n v="2569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62"/>
  </r>
  <r>
    <n v="265"/>
    <n v="265"/>
    <n v="0"/>
    <n v="0"/>
    <n v="265"/>
    <n v="265"/>
    <n v="0"/>
    <n v="0"/>
    <n v="0"/>
    <n v="0"/>
    <n v="0"/>
    <n v="0"/>
    <x v="43"/>
  </r>
  <r>
    <n v="4353"/>
    <n v="0"/>
    <n v="4353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63"/>
  </r>
  <r>
    <n v="175"/>
    <n v="175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34"/>
  </r>
  <r>
    <n v="16"/>
    <n v="16"/>
    <n v="0"/>
    <n v="0"/>
    <n v="0"/>
    <n v="0"/>
    <n v="0"/>
    <n v="0"/>
    <n v="0"/>
    <n v="0"/>
    <n v="0"/>
    <n v="0"/>
    <x v="19"/>
  </r>
  <r>
    <n v="448"/>
    <n v="448"/>
    <n v="0"/>
    <n v="0"/>
    <n v="0"/>
    <n v="0"/>
    <n v="0"/>
    <n v="0"/>
    <n v="0"/>
    <n v="0"/>
    <n v="0"/>
    <n v="0"/>
    <x v="43"/>
  </r>
  <r>
    <n v="1017"/>
    <n v="101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2"/>
    <n v="2"/>
    <n v="0"/>
    <n v="0"/>
    <n v="0"/>
    <n v="0"/>
    <n v="0"/>
    <n v="0"/>
    <x v="68"/>
  </r>
  <r>
    <n v="3022"/>
    <n v="0"/>
    <n v="3022"/>
    <n v="0"/>
    <n v="3022"/>
    <n v="0"/>
    <n v="3022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8"/>
  </r>
  <r>
    <n v="311"/>
    <n v="0"/>
    <n v="311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4"/>
  </r>
  <r>
    <n v="1221"/>
    <n v="0"/>
    <n v="1221"/>
    <n v="0"/>
    <n v="0"/>
    <n v="0"/>
    <n v="0"/>
    <n v="0"/>
    <n v="0"/>
    <n v="0"/>
    <n v="0"/>
    <n v="0"/>
    <x v="39"/>
  </r>
  <r>
    <n v="838"/>
    <n v="838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7025"/>
    <n v="7025"/>
    <n v="0"/>
    <n v="0"/>
    <n v="0"/>
    <n v="0"/>
    <n v="0"/>
    <n v="0"/>
    <n v="0"/>
    <n v="0"/>
    <n v="0"/>
    <n v="0"/>
    <x v="56"/>
  </r>
  <r>
    <n v="6934"/>
    <n v="0"/>
    <n v="6934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58"/>
  </r>
  <r>
    <n v="4210"/>
    <n v="4210"/>
    <n v="0"/>
    <n v="0"/>
    <n v="0"/>
    <n v="0"/>
    <n v="0"/>
    <n v="0"/>
    <n v="4210"/>
    <n v="4210"/>
    <n v="0"/>
    <n v="0"/>
    <x v="1"/>
  </r>
  <r>
    <n v="224"/>
    <n v="224"/>
    <n v="0"/>
    <n v="0"/>
    <n v="224"/>
    <n v="224"/>
    <n v="0"/>
    <n v="0"/>
    <n v="0"/>
    <n v="0"/>
    <n v="0"/>
    <n v="0"/>
    <x v="39"/>
  </r>
  <r>
    <n v="2736"/>
    <n v="2736"/>
    <n v="0"/>
    <n v="0"/>
    <n v="0"/>
    <n v="0"/>
    <n v="0"/>
    <n v="0"/>
    <n v="2736"/>
    <n v="2736"/>
    <n v="0"/>
    <n v="0"/>
    <x v="30"/>
  </r>
  <r>
    <n v="1"/>
    <n v="1"/>
    <n v="0"/>
    <n v="0"/>
    <n v="0"/>
    <n v="0"/>
    <n v="0"/>
    <n v="0"/>
    <n v="0"/>
    <n v="0"/>
    <n v="0"/>
    <n v="0"/>
    <x v="19"/>
  </r>
  <r>
    <n v="190"/>
    <n v="190"/>
    <n v="0"/>
    <n v="0"/>
    <n v="0"/>
    <n v="0"/>
    <n v="0"/>
    <n v="0"/>
    <n v="0"/>
    <n v="0"/>
    <n v="0"/>
    <n v="0"/>
    <x v="14"/>
  </r>
  <r>
    <n v="719"/>
    <n v="719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18"/>
  </r>
  <r>
    <n v="30098"/>
    <n v="0"/>
    <n v="30098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37"/>
  </r>
  <r>
    <n v="955"/>
    <n v="955"/>
    <n v="0"/>
    <n v="0"/>
    <n v="955"/>
    <n v="955"/>
    <n v="0"/>
    <n v="0"/>
    <n v="0"/>
    <n v="0"/>
    <n v="0"/>
    <n v="0"/>
    <x v="60"/>
  </r>
  <r>
    <n v="2213"/>
    <n v="2213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52"/>
  </r>
  <r>
    <n v="5186"/>
    <n v="5186"/>
    <n v="0"/>
    <n v="0"/>
    <n v="0"/>
    <n v="0"/>
    <n v="0"/>
    <n v="0"/>
    <n v="0"/>
    <n v="0"/>
    <n v="0"/>
    <n v="0"/>
    <x v="37"/>
  </r>
  <r>
    <n v="7401"/>
    <n v="0"/>
    <n v="7401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0"/>
  </r>
  <r>
    <n v="1"/>
    <n v="0"/>
    <n v="1"/>
    <n v="0"/>
    <n v="0"/>
    <n v="0"/>
    <n v="0"/>
    <n v="0"/>
    <n v="0"/>
    <n v="0"/>
    <n v="0"/>
    <n v="0"/>
    <x v="54"/>
  </r>
  <r>
    <n v="4258"/>
    <n v="0"/>
    <n v="4258"/>
    <n v="0"/>
    <n v="0"/>
    <n v="0"/>
    <n v="0"/>
    <n v="0"/>
    <n v="0"/>
    <n v="0"/>
    <n v="0"/>
    <n v="0"/>
    <x v="8"/>
  </r>
  <r>
    <n v="2520"/>
    <n v="2520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44"/>
  </r>
  <r>
    <n v="88"/>
    <n v="88"/>
    <n v="0"/>
    <n v="0"/>
    <n v="0"/>
    <n v="0"/>
    <n v="0"/>
    <n v="0"/>
    <n v="88"/>
    <n v="88"/>
    <n v="0"/>
    <n v="0"/>
    <x v="3"/>
  </r>
  <r>
    <n v="2278"/>
    <n v="2278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20"/>
  </r>
  <r>
    <n v="1747"/>
    <n v="1747"/>
    <n v="0"/>
    <n v="0"/>
    <n v="1747"/>
    <n v="1747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0"/>
  </r>
  <r>
    <n v="44"/>
    <n v="0"/>
    <n v="44"/>
    <n v="0"/>
    <n v="0"/>
    <n v="0"/>
    <n v="0"/>
    <n v="0"/>
    <n v="0"/>
    <n v="0"/>
    <n v="0"/>
    <n v="0"/>
    <x v="18"/>
  </r>
  <r>
    <n v="312"/>
    <n v="312"/>
    <n v="0"/>
    <n v="0"/>
    <n v="0"/>
    <n v="0"/>
    <n v="0"/>
    <n v="0"/>
    <n v="0"/>
    <n v="0"/>
    <n v="0"/>
    <n v="0"/>
    <x v="43"/>
  </r>
  <r>
    <n v="323"/>
    <n v="323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44"/>
  </r>
  <r>
    <n v="6395"/>
    <n v="6395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3"/>
  </r>
  <r>
    <n v="313"/>
    <n v="313"/>
    <n v="0"/>
    <n v="0"/>
    <n v="0"/>
    <n v="0"/>
    <n v="0"/>
    <n v="0"/>
    <n v="0"/>
    <n v="0"/>
    <n v="0"/>
    <n v="0"/>
    <x v="52"/>
  </r>
  <r>
    <n v="1"/>
    <n v="0"/>
    <n v="1"/>
    <n v="0"/>
    <n v="0"/>
    <n v="0"/>
    <n v="0"/>
    <n v="0"/>
    <n v="0"/>
    <n v="0"/>
    <n v="0"/>
    <n v="0"/>
    <x v="51"/>
  </r>
  <r>
    <n v="1069"/>
    <n v="1069"/>
    <n v="0"/>
    <n v="0"/>
    <n v="0"/>
    <n v="0"/>
    <n v="0"/>
    <n v="0"/>
    <n v="0"/>
    <n v="0"/>
    <n v="0"/>
    <n v="0"/>
    <x v="44"/>
  </r>
  <r>
    <n v="5818"/>
    <n v="0"/>
    <n v="5818"/>
    <n v="0"/>
    <n v="0"/>
    <n v="0"/>
    <n v="0"/>
    <n v="0"/>
    <n v="0"/>
    <n v="0"/>
    <n v="0"/>
    <n v="0"/>
    <x v="56"/>
  </r>
  <r>
    <n v="686"/>
    <n v="0"/>
    <n v="686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1"/>
  </r>
  <r>
    <n v="821"/>
    <n v="821"/>
    <n v="0"/>
    <n v="0"/>
    <n v="0"/>
    <n v="0"/>
    <n v="0"/>
    <n v="0"/>
    <n v="0"/>
    <n v="0"/>
    <n v="0"/>
    <n v="0"/>
    <x v="57"/>
  </r>
  <r>
    <n v="331"/>
    <n v="331"/>
    <n v="0"/>
    <n v="0"/>
    <n v="0"/>
    <n v="0"/>
    <n v="0"/>
    <n v="0"/>
    <n v="0"/>
    <n v="0"/>
    <n v="0"/>
    <n v="0"/>
    <x v="23"/>
  </r>
  <r>
    <n v="1211"/>
    <n v="1211"/>
    <n v="0"/>
    <n v="0"/>
    <n v="0"/>
    <n v="0"/>
    <n v="0"/>
    <n v="0"/>
    <n v="0"/>
    <n v="0"/>
    <n v="0"/>
    <n v="0"/>
    <x v="21"/>
  </r>
  <r>
    <n v="4918"/>
    <n v="4918"/>
    <n v="0"/>
    <n v="0"/>
    <n v="0"/>
    <n v="0"/>
    <n v="0"/>
    <n v="0"/>
    <n v="0"/>
    <n v="0"/>
    <n v="0"/>
    <n v="0"/>
    <x v="3"/>
  </r>
  <r>
    <n v="8003"/>
    <n v="8003"/>
    <n v="0"/>
    <n v="0"/>
    <n v="0"/>
    <n v="0"/>
    <n v="0"/>
    <n v="0"/>
    <n v="8003"/>
    <n v="8003"/>
    <n v="0"/>
    <n v="0"/>
    <x v="29"/>
  </r>
  <r>
    <n v="1191"/>
    <n v="0"/>
    <n v="1191"/>
    <n v="0"/>
    <n v="0"/>
    <n v="0"/>
    <n v="0"/>
    <n v="0"/>
    <n v="0"/>
    <n v="0"/>
    <n v="0"/>
    <n v="0"/>
    <x v="3"/>
  </r>
  <r>
    <n v="360"/>
    <n v="360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0"/>
  </r>
  <r>
    <n v="289"/>
    <n v="289"/>
    <n v="0"/>
    <n v="0"/>
    <n v="0"/>
    <n v="0"/>
    <n v="0"/>
    <n v="0"/>
    <n v="0"/>
    <n v="0"/>
    <n v="0"/>
    <n v="0"/>
    <x v="33"/>
  </r>
  <r>
    <n v="328"/>
    <n v="0"/>
    <n v="328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20"/>
  </r>
  <r>
    <n v="441"/>
    <n v="0"/>
    <n v="441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63"/>
  </r>
  <r>
    <n v="1611"/>
    <n v="1611"/>
    <n v="0"/>
    <n v="0"/>
    <n v="1611"/>
    <n v="1611"/>
    <n v="0"/>
    <n v="0"/>
    <n v="0"/>
    <n v="0"/>
    <n v="0"/>
    <n v="0"/>
    <x v="27"/>
  </r>
  <r>
    <n v="263"/>
    <n v="26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32"/>
  </r>
  <r>
    <n v="153"/>
    <n v="153"/>
    <n v="0"/>
    <n v="0"/>
    <n v="153"/>
    <n v="153"/>
    <n v="0"/>
    <n v="0"/>
    <n v="0"/>
    <n v="0"/>
    <n v="0"/>
    <n v="0"/>
    <x v="65"/>
  </r>
  <r>
    <n v="323"/>
    <n v="323"/>
    <n v="0"/>
    <n v="0"/>
    <n v="0"/>
    <n v="0"/>
    <n v="0"/>
    <n v="0"/>
    <n v="323"/>
    <n v="323"/>
    <n v="0"/>
    <n v="0"/>
    <x v="34"/>
  </r>
  <r>
    <n v="4664"/>
    <n v="0"/>
    <n v="4664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0"/>
    <n v="0"/>
    <n v="0"/>
    <n v="0"/>
    <x v="52"/>
  </r>
  <r>
    <n v="33"/>
    <n v="33"/>
    <n v="0"/>
    <n v="0"/>
    <n v="33"/>
    <n v="33"/>
    <n v="0"/>
    <n v="0"/>
    <n v="0"/>
    <n v="0"/>
    <n v="0"/>
    <n v="0"/>
    <x v="12"/>
  </r>
  <r>
    <n v="3096"/>
    <n v="0"/>
    <n v="3096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6"/>
  </r>
  <r>
    <n v="276"/>
    <n v="276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3"/>
  </r>
  <r>
    <n v="56"/>
    <n v="0"/>
    <n v="56"/>
    <n v="0"/>
    <n v="0"/>
    <n v="0"/>
    <n v="0"/>
    <n v="0"/>
    <n v="0"/>
    <n v="0"/>
    <n v="0"/>
    <n v="0"/>
    <x v="3"/>
  </r>
  <r>
    <n v="87"/>
    <n v="87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64"/>
  </r>
  <r>
    <n v="604"/>
    <n v="604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61"/>
  </r>
  <r>
    <n v="21024"/>
    <n v="21024"/>
    <n v="0"/>
    <n v="0"/>
    <n v="21024"/>
    <n v="21024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2"/>
  </r>
  <r>
    <n v="4464"/>
    <n v="4464"/>
    <n v="0"/>
    <n v="0"/>
    <n v="0"/>
    <n v="0"/>
    <n v="0"/>
    <n v="0"/>
    <n v="0"/>
    <n v="0"/>
    <n v="0"/>
    <n v="0"/>
    <x v="47"/>
  </r>
  <r>
    <n v="133"/>
    <n v="13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39"/>
  </r>
  <r>
    <n v="6"/>
    <n v="6"/>
    <n v="0"/>
    <n v="0"/>
    <n v="0"/>
    <n v="0"/>
    <n v="0"/>
    <n v="0"/>
    <n v="0"/>
    <n v="0"/>
    <n v="0"/>
    <n v="0"/>
    <x v="39"/>
  </r>
  <r>
    <n v="543"/>
    <n v="0"/>
    <n v="543"/>
    <n v="0"/>
    <n v="0"/>
    <n v="0"/>
    <n v="0"/>
    <n v="0"/>
    <n v="0"/>
    <n v="0"/>
    <n v="0"/>
    <n v="0"/>
    <x v="18"/>
  </r>
  <r>
    <n v="302"/>
    <n v="302"/>
    <n v="0"/>
    <n v="0"/>
    <n v="0"/>
    <n v="0"/>
    <n v="0"/>
    <n v="0"/>
    <n v="0"/>
    <n v="0"/>
    <n v="0"/>
    <n v="0"/>
    <x v="22"/>
  </r>
  <r>
    <n v="58"/>
    <n v="0"/>
    <n v="58"/>
    <n v="0"/>
    <n v="0"/>
    <n v="0"/>
    <n v="0"/>
    <n v="0"/>
    <n v="0"/>
    <n v="0"/>
    <n v="0"/>
    <n v="0"/>
    <x v="59"/>
  </r>
  <r>
    <n v="30"/>
    <n v="30"/>
    <n v="0"/>
    <n v="0"/>
    <n v="30"/>
    <n v="30"/>
    <n v="0"/>
    <n v="0"/>
    <n v="0"/>
    <n v="0"/>
    <n v="0"/>
    <n v="0"/>
    <x v="64"/>
  </r>
  <r>
    <n v="4408"/>
    <n v="0"/>
    <n v="4408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3"/>
  </r>
  <r>
    <n v="4837"/>
    <n v="4837"/>
    <n v="0"/>
    <n v="0"/>
    <n v="0"/>
    <n v="0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48"/>
    <n v="48"/>
    <n v="0"/>
    <n v="0"/>
    <x v="58"/>
  </r>
  <r>
    <n v="1473"/>
    <n v="0"/>
    <n v="1473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12"/>
  </r>
  <r>
    <n v="786"/>
    <n v="786"/>
    <n v="0"/>
    <n v="0"/>
    <n v="0"/>
    <n v="0"/>
    <n v="0"/>
    <n v="0"/>
    <n v="0"/>
    <n v="0"/>
    <n v="0"/>
    <n v="0"/>
    <x v="48"/>
  </r>
  <r>
    <n v="7071"/>
    <n v="7071"/>
    <n v="0"/>
    <n v="0"/>
    <n v="0"/>
    <n v="0"/>
    <n v="0"/>
    <n v="0"/>
    <n v="0"/>
    <n v="0"/>
    <n v="0"/>
    <n v="0"/>
    <x v="3"/>
  </r>
  <r>
    <n v="438"/>
    <n v="438"/>
    <n v="0"/>
    <n v="0"/>
    <n v="0"/>
    <n v="0"/>
    <n v="0"/>
    <n v="0"/>
    <n v="438"/>
    <n v="438"/>
    <n v="0"/>
    <n v="0"/>
    <x v="6"/>
  </r>
  <r>
    <n v="148"/>
    <n v="148"/>
    <n v="0"/>
    <n v="0"/>
    <n v="0"/>
    <n v="0"/>
    <n v="0"/>
    <n v="0"/>
    <n v="148"/>
    <n v="148"/>
    <n v="0"/>
    <n v="0"/>
    <x v="15"/>
  </r>
  <r>
    <n v="2999"/>
    <n v="0"/>
    <n v="2999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1"/>
  </r>
  <r>
    <n v="974"/>
    <n v="0"/>
    <n v="974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40"/>
  </r>
  <r>
    <n v="5789"/>
    <n v="5789"/>
    <n v="0"/>
    <n v="0"/>
    <n v="0"/>
    <n v="0"/>
    <n v="0"/>
    <n v="0"/>
    <n v="0"/>
    <n v="0"/>
    <n v="0"/>
    <n v="0"/>
    <x v="65"/>
  </r>
  <r>
    <n v="157"/>
    <n v="157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3"/>
  </r>
  <r>
    <n v="2500"/>
    <n v="2500"/>
    <n v="0"/>
    <n v="0"/>
    <n v="2500"/>
    <n v="2500"/>
    <n v="0"/>
    <n v="0"/>
    <n v="0"/>
    <n v="0"/>
    <n v="0"/>
    <n v="0"/>
    <x v="30"/>
  </r>
  <r>
    <n v="8421"/>
    <n v="8421"/>
    <n v="0"/>
    <n v="0"/>
    <n v="0"/>
    <n v="0"/>
    <n v="0"/>
    <n v="0"/>
    <n v="8421"/>
    <n v="8421"/>
    <n v="0"/>
    <n v="0"/>
    <x v="56"/>
  </r>
  <r>
    <n v="459"/>
    <n v="459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4"/>
  </r>
  <r>
    <n v="703"/>
    <n v="703"/>
    <n v="0"/>
    <n v="0"/>
    <n v="0"/>
    <n v="0"/>
    <n v="0"/>
    <n v="0"/>
    <n v="0"/>
    <n v="0"/>
    <n v="0"/>
    <n v="0"/>
    <x v="8"/>
  </r>
  <r>
    <n v="270"/>
    <n v="270"/>
    <n v="0"/>
    <n v="0"/>
    <n v="270"/>
    <n v="270"/>
    <n v="0"/>
    <n v="0"/>
    <n v="0"/>
    <n v="0"/>
    <n v="0"/>
    <n v="0"/>
    <x v="14"/>
  </r>
  <r>
    <n v="8461"/>
    <n v="8461"/>
    <n v="0"/>
    <n v="0"/>
    <n v="0"/>
    <n v="0"/>
    <n v="0"/>
    <n v="0"/>
    <n v="0"/>
    <n v="0"/>
    <n v="0"/>
    <n v="0"/>
    <x v="65"/>
  </r>
  <r>
    <n v="161"/>
    <n v="161"/>
    <n v="0"/>
    <n v="0"/>
    <n v="0"/>
    <n v="0"/>
    <n v="0"/>
    <n v="0"/>
    <n v="0"/>
    <n v="0"/>
    <n v="0"/>
    <n v="0"/>
    <x v="52"/>
  </r>
  <r>
    <n v="510"/>
    <n v="510"/>
    <n v="0"/>
    <n v="0"/>
    <n v="510"/>
    <n v="510"/>
    <n v="0"/>
    <n v="0"/>
    <n v="0"/>
    <n v="0"/>
    <n v="0"/>
    <n v="0"/>
    <x v="36"/>
  </r>
  <r>
    <n v="1184"/>
    <n v="118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6"/>
  </r>
  <r>
    <n v="2742"/>
    <n v="2742"/>
    <n v="0"/>
    <n v="0"/>
    <n v="0"/>
    <n v="0"/>
    <n v="0"/>
    <n v="0"/>
    <n v="0"/>
    <n v="0"/>
    <n v="0"/>
    <n v="0"/>
    <x v="23"/>
  </r>
  <r>
    <n v="182"/>
    <n v="0"/>
    <n v="182"/>
    <n v="0"/>
    <n v="0"/>
    <n v="0"/>
    <n v="0"/>
    <n v="0"/>
    <n v="0"/>
    <n v="0"/>
    <n v="0"/>
    <n v="0"/>
    <x v="66"/>
  </r>
  <r>
    <n v="15820"/>
    <n v="15820"/>
    <n v="0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41"/>
  </r>
  <r>
    <n v="384"/>
    <n v="384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52"/>
  </r>
  <r>
    <n v="16797"/>
    <n v="16797"/>
    <n v="0"/>
    <n v="0"/>
    <n v="0"/>
    <n v="0"/>
    <n v="0"/>
    <n v="0"/>
    <n v="0"/>
    <n v="0"/>
    <n v="0"/>
    <n v="0"/>
    <x v="0"/>
  </r>
  <r>
    <n v="1644"/>
    <n v="1644"/>
    <n v="0"/>
    <n v="0"/>
    <n v="0"/>
    <n v="0"/>
    <n v="0"/>
    <n v="0"/>
    <n v="0"/>
    <n v="0"/>
    <n v="0"/>
    <n v="0"/>
    <x v="8"/>
  </r>
  <r>
    <n v="8208"/>
    <n v="820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3"/>
  </r>
  <r>
    <n v="292"/>
    <n v="292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17"/>
  </r>
  <r>
    <n v="118"/>
    <n v="118"/>
    <n v="0"/>
    <n v="0"/>
    <n v="0"/>
    <n v="0"/>
    <n v="0"/>
    <n v="0"/>
    <n v="0"/>
    <n v="0"/>
    <n v="0"/>
    <n v="0"/>
    <x v="10"/>
  </r>
  <r>
    <n v="4375"/>
    <n v="4375"/>
    <n v="0"/>
    <n v="0"/>
    <n v="0"/>
    <n v="0"/>
    <n v="0"/>
    <n v="0"/>
    <n v="0"/>
    <n v="0"/>
    <n v="0"/>
    <n v="0"/>
    <x v="14"/>
  </r>
  <r>
    <n v="2597"/>
    <n v="0"/>
    <n v="2597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22"/>
  </r>
  <r>
    <n v="955"/>
    <n v="955"/>
    <n v="0"/>
    <n v="0"/>
    <n v="0"/>
    <n v="0"/>
    <n v="0"/>
    <n v="0"/>
    <n v="0"/>
    <n v="0"/>
    <n v="0"/>
    <n v="0"/>
    <x v="49"/>
  </r>
  <r>
    <n v="114"/>
    <n v="11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124"/>
    <n v="124"/>
    <n v="0"/>
    <n v="0"/>
    <n v="0"/>
    <n v="0"/>
    <n v="0"/>
    <n v="0"/>
    <n v="0"/>
    <n v="0"/>
    <n v="0"/>
    <n v="0"/>
    <x v="19"/>
  </r>
  <r>
    <n v="350"/>
    <n v="350"/>
    <n v="0"/>
    <n v="0"/>
    <n v="0"/>
    <n v="0"/>
    <n v="0"/>
    <n v="0"/>
    <n v="0"/>
    <n v="0"/>
    <n v="0"/>
    <n v="0"/>
    <x v="52"/>
  </r>
  <r>
    <n v="1060"/>
    <n v="0"/>
    <n v="106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1"/>
  </r>
  <r>
    <n v="140"/>
    <n v="140"/>
    <n v="0"/>
    <n v="0"/>
    <n v="0"/>
    <n v="0"/>
    <n v="0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15"/>
    <n v="15"/>
    <n v="0"/>
    <n v="0"/>
    <x v="40"/>
  </r>
  <r>
    <n v="2"/>
    <n v="2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43"/>
  </r>
  <r>
    <n v="392"/>
    <n v="392"/>
    <n v="0"/>
    <n v="0"/>
    <n v="0"/>
    <n v="0"/>
    <n v="0"/>
    <n v="0"/>
    <n v="0"/>
    <n v="0"/>
    <n v="0"/>
    <n v="0"/>
    <x v="44"/>
  </r>
  <r>
    <n v="3542"/>
    <n v="3542"/>
    <n v="0"/>
    <n v="0"/>
    <n v="0"/>
    <n v="0"/>
    <n v="0"/>
    <n v="0"/>
    <n v="0"/>
    <n v="0"/>
    <n v="0"/>
    <n v="0"/>
    <x v="33"/>
  </r>
  <r>
    <n v="313"/>
    <n v="313"/>
    <n v="0"/>
    <n v="0"/>
    <n v="0"/>
    <n v="0"/>
    <n v="0"/>
    <n v="0"/>
    <n v="0"/>
    <n v="0"/>
    <n v="0"/>
    <n v="0"/>
    <x v="56"/>
  </r>
  <r>
    <n v="1934"/>
    <n v="1934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64"/>
  </r>
  <r>
    <n v="13687"/>
    <n v="13687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46"/>
    <n v="46"/>
    <n v="0"/>
    <n v="0"/>
    <x v="52"/>
  </r>
  <r>
    <n v="48"/>
    <n v="48"/>
    <n v="0"/>
    <n v="0"/>
    <n v="48"/>
    <n v="48"/>
    <n v="0"/>
    <n v="0"/>
    <n v="0"/>
    <n v="0"/>
    <n v="0"/>
    <n v="0"/>
    <x v="15"/>
  </r>
  <r>
    <n v="2190"/>
    <n v="0"/>
    <n v="2190"/>
    <n v="0"/>
    <n v="0"/>
    <n v="0"/>
    <n v="0"/>
    <n v="0"/>
    <n v="2190"/>
    <n v="0"/>
    <n v="2190"/>
    <n v="0"/>
    <x v="51"/>
  </r>
  <r>
    <n v="1"/>
    <n v="1"/>
    <n v="0"/>
    <n v="0"/>
    <n v="0"/>
    <n v="0"/>
    <n v="0"/>
    <n v="0"/>
    <n v="0"/>
    <n v="0"/>
    <n v="0"/>
    <n v="0"/>
    <x v="12"/>
  </r>
  <r>
    <n v="14"/>
    <n v="0"/>
    <n v="14"/>
    <n v="0"/>
    <n v="0"/>
    <n v="0"/>
    <n v="0"/>
    <n v="0"/>
    <n v="0"/>
    <n v="0"/>
    <n v="0"/>
    <n v="0"/>
    <x v="19"/>
  </r>
  <r>
    <n v="242"/>
    <n v="242"/>
    <n v="0"/>
    <n v="0"/>
    <n v="0"/>
    <n v="0"/>
    <n v="0"/>
    <n v="0"/>
    <n v="0"/>
    <n v="0"/>
    <n v="0"/>
    <n v="0"/>
    <x v="53"/>
  </r>
  <r>
    <n v="308"/>
    <n v="308"/>
    <n v="0"/>
    <n v="0"/>
    <n v="0"/>
    <n v="0"/>
    <n v="0"/>
    <n v="0"/>
    <n v="0"/>
    <n v="0"/>
    <n v="0"/>
    <n v="0"/>
    <x v="54"/>
  </r>
  <r>
    <n v="2103"/>
    <n v="0"/>
    <n v="2103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3"/>
  </r>
  <r>
    <n v="3829"/>
    <n v="3829"/>
    <n v="0"/>
    <n v="0"/>
    <n v="3829"/>
    <n v="3829"/>
    <n v="0"/>
    <n v="0"/>
    <n v="0"/>
    <n v="0"/>
    <n v="0"/>
    <n v="0"/>
    <x v="15"/>
  </r>
  <r>
    <n v="118"/>
    <n v="118"/>
    <n v="0"/>
    <n v="0"/>
    <n v="0"/>
    <n v="0"/>
    <n v="0"/>
    <n v="0"/>
    <n v="0"/>
    <n v="0"/>
    <n v="0"/>
    <n v="0"/>
    <x v="50"/>
  </r>
  <r>
    <n v="12819"/>
    <n v="0"/>
    <n v="12819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20"/>
  </r>
  <r>
    <n v="259"/>
    <n v="25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5"/>
  </r>
  <r>
    <n v="1145"/>
    <n v="1145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"/>
  </r>
  <r>
    <n v="1374"/>
    <n v="1374"/>
    <n v="0"/>
    <n v="0"/>
    <n v="0"/>
    <n v="0"/>
    <n v="0"/>
    <n v="0"/>
    <n v="0"/>
    <n v="0"/>
    <n v="0"/>
    <n v="0"/>
    <x v="40"/>
  </r>
  <r>
    <n v="842"/>
    <n v="84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7"/>
  </r>
  <r>
    <n v="2431"/>
    <n v="2431"/>
    <n v="0"/>
    <n v="0"/>
    <n v="0"/>
    <n v="0"/>
    <n v="0"/>
    <n v="0"/>
    <n v="0"/>
    <n v="0"/>
    <n v="0"/>
    <n v="0"/>
    <x v="55"/>
  </r>
  <r>
    <n v="157"/>
    <n v="157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2"/>
  </r>
  <r>
    <n v="20665"/>
    <n v="0"/>
    <n v="20665"/>
    <n v="0"/>
    <n v="0"/>
    <n v="0"/>
    <n v="0"/>
    <n v="0"/>
    <n v="0"/>
    <n v="0"/>
    <n v="0"/>
    <n v="0"/>
    <x v="37"/>
  </r>
  <r>
    <n v="2930"/>
    <n v="0"/>
    <n v="2930"/>
    <n v="0"/>
    <n v="0"/>
    <n v="0"/>
    <n v="0"/>
    <n v="0"/>
    <n v="0"/>
    <n v="0"/>
    <n v="0"/>
    <n v="0"/>
    <x v="0"/>
  </r>
  <r>
    <n v="2262"/>
    <n v="0"/>
    <n v="2262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0"/>
  </r>
  <r>
    <n v="24062"/>
    <n v="24062"/>
    <n v="0"/>
    <n v="0"/>
    <n v="0"/>
    <n v="0"/>
    <n v="0"/>
    <n v="0"/>
    <n v="24062"/>
    <n v="24062"/>
    <n v="0"/>
    <n v="0"/>
    <x v="13"/>
  </r>
  <r>
    <n v="269"/>
    <n v="26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64"/>
  </r>
  <r>
    <n v="1470"/>
    <n v="1470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3"/>
  </r>
  <r>
    <n v="71"/>
    <n v="7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1"/>
  </r>
  <r>
    <n v="264"/>
    <n v="26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7"/>
  </r>
  <r>
    <n v="1743"/>
    <n v="1743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23"/>
    <n v="23"/>
    <n v="0"/>
    <n v="0"/>
    <x v="43"/>
  </r>
  <r>
    <n v="7"/>
    <n v="7"/>
    <n v="0"/>
    <n v="0"/>
    <n v="0"/>
    <n v="0"/>
    <n v="0"/>
    <n v="0"/>
    <n v="0"/>
    <n v="0"/>
    <n v="0"/>
    <n v="0"/>
    <x v="20"/>
  </r>
  <r>
    <n v="1324"/>
    <n v="132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8"/>
  </r>
  <r>
    <n v="5548"/>
    <n v="5548"/>
    <n v="0"/>
    <n v="0"/>
    <n v="0"/>
    <n v="0"/>
    <n v="0"/>
    <n v="0"/>
    <n v="0"/>
    <n v="0"/>
    <n v="0"/>
    <n v="0"/>
    <x v="58"/>
  </r>
  <r>
    <n v="18904"/>
    <n v="18904"/>
    <n v="0"/>
    <n v="0"/>
    <n v="0"/>
    <n v="0"/>
    <n v="0"/>
    <n v="0"/>
    <n v="18904"/>
    <n v="18904"/>
    <n v="0"/>
    <n v="0"/>
    <x v="48"/>
  </r>
  <r>
    <n v="342"/>
    <n v="0"/>
    <n v="342"/>
    <n v="0"/>
    <n v="0"/>
    <n v="0"/>
    <n v="0"/>
    <n v="0"/>
    <n v="342"/>
    <n v="0"/>
    <n v="342"/>
    <n v="0"/>
    <x v="53"/>
  </r>
  <r>
    <n v="163"/>
    <n v="163"/>
    <n v="0"/>
    <n v="0"/>
    <n v="163"/>
    <n v="163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63"/>
  </r>
  <r>
    <n v="49"/>
    <n v="49"/>
    <n v="0"/>
    <n v="0"/>
    <n v="0"/>
    <n v="0"/>
    <n v="0"/>
    <n v="0"/>
    <n v="0"/>
    <n v="0"/>
    <n v="0"/>
    <n v="0"/>
    <x v="61"/>
  </r>
  <r>
    <n v="270"/>
    <n v="270"/>
    <n v="0"/>
    <n v="0"/>
    <n v="0"/>
    <n v="0"/>
    <n v="0"/>
    <n v="0"/>
    <n v="0"/>
    <n v="0"/>
    <n v="0"/>
    <n v="0"/>
    <x v="39"/>
  </r>
  <r>
    <n v="4327"/>
    <n v="4327"/>
    <n v="0"/>
    <n v="0"/>
    <n v="0"/>
    <n v="0"/>
    <n v="0"/>
    <n v="0"/>
    <n v="4327"/>
    <n v="4327"/>
    <n v="0"/>
    <n v="0"/>
    <x v="22"/>
  </r>
  <r>
    <n v="41"/>
    <n v="4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9"/>
  </r>
  <r>
    <n v="125"/>
    <n v="125"/>
    <n v="0"/>
    <n v="0"/>
    <n v="0"/>
    <n v="0"/>
    <n v="0"/>
    <n v="0"/>
    <n v="0"/>
    <n v="0"/>
    <n v="0"/>
    <n v="0"/>
    <x v="39"/>
  </r>
  <r>
    <n v="3555"/>
    <n v="3555"/>
    <n v="0"/>
    <n v="0"/>
    <n v="0"/>
    <n v="0"/>
    <n v="0"/>
    <n v="0"/>
    <n v="0"/>
    <n v="0"/>
    <n v="0"/>
    <n v="0"/>
    <x v="6"/>
  </r>
  <r>
    <n v="485"/>
    <n v="485"/>
    <n v="0"/>
    <n v="0"/>
    <n v="0"/>
    <n v="0"/>
    <n v="0"/>
    <n v="0"/>
    <n v="0"/>
    <n v="0"/>
    <n v="0"/>
    <n v="0"/>
    <x v="44"/>
  </r>
  <r>
    <n v="36"/>
    <n v="0"/>
    <n v="36"/>
    <n v="0"/>
    <n v="0"/>
    <n v="0"/>
    <n v="0"/>
    <n v="0"/>
    <n v="0"/>
    <n v="0"/>
    <n v="0"/>
    <n v="0"/>
    <x v="49"/>
  </r>
  <r>
    <n v="18"/>
    <n v="18"/>
    <n v="0"/>
    <n v="0"/>
    <n v="18"/>
    <n v="18"/>
    <n v="0"/>
    <n v="0"/>
    <n v="0"/>
    <n v="0"/>
    <n v="0"/>
    <n v="0"/>
    <x v="40"/>
  </r>
  <r>
    <n v="132"/>
    <n v="132"/>
    <n v="0"/>
    <n v="0"/>
    <n v="0"/>
    <n v="0"/>
    <n v="0"/>
    <n v="0"/>
    <n v="132"/>
    <n v="132"/>
    <n v="0"/>
    <n v="0"/>
    <x v="65"/>
  </r>
  <r>
    <n v="2"/>
    <n v="0"/>
    <n v="2"/>
    <n v="0"/>
    <n v="0"/>
    <n v="0"/>
    <n v="0"/>
    <n v="0"/>
    <n v="0"/>
    <n v="0"/>
    <n v="0"/>
    <n v="0"/>
    <x v="68"/>
  </r>
  <r>
    <n v="682"/>
    <n v="0"/>
    <n v="682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29"/>
  </r>
  <r>
    <n v="899"/>
    <n v="899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56"/>
  </r>
  <r>
    <n v="2817"/>
    <n v="2817"/>
    <n v="0"/>
    <n v="0"/>
    <n v="0"/>
    <n v="0"/>
    <n v="0"/>
    <n v="0"/>
    <n v="0"/>
    <n v="0"/>
    <n v="0"/>
    <n v="0"/>
    <x v="0"/>
  </r>
  <r>
    <n v="33"/>
    <n v="33"/>
    <n v="0"/>
    <n v="0"/>
    <n v="33"/>
    <n v="33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9"/>
  </r>
  <r>
    <n v="1028"/>
    <n v="1028"/>
    <n v="0"/>
    <n v="0"/>
    <n v="0"/>
    <n v="0"/>
    <n v="0"/>
    <n v="0"/>
    <n v="0"/>
    <n v="0"/>
    <n v="0"/>
    <n v="0"/>
    <x v="53"/>
  </r>
  <r>
    <n v="33469"/>
    <n v="0"/>
    <n v="33469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39"/>
  </r>
  <r>
    <n v="1831"/>
    <n v="1831"/>
    <n v="0"/>
    <n v="0"/>
    <n v="0"/>
    <n v="0"/>
    <n v="0"/>
    <n v="0"/>
    <n v="0"/>
    <n v="0"/>
    <n v="0"/>
    <n v="0"/>
    <x v="35"/>
  </r>
  <r>
    <n v="4590"/>
    <n v="0"/>
    <n v="4590"/>
    <n v="0"/>
    <n v="0"/>
    <n v="0"/>
    <n v="0"/>
    <n v="0"/>
    <n v="0"/>
    <n v="0"/>
    <n v="0"/>
    <n v="0"/>
    <x v="56"/>
  </r>
  <r>
    <n v="1016"/>
    <n v="1016"/>
    <n v="0"/>
    <n v="0"/>
    <n v="0"/>
    <n v="0"/>
    <n v="0"/>
    <n v="0"/>
    <n v="0"/>
    <n v="0"/>
    <n v="0"/>
    <n v="0"/>
    <x v="51"/>
  </r>
  <r>
    <n v="1152"/>
    <n v="1152"/>
    <n v="0"/>
    <n v="0"/>
    <n v="0"/>
    <n v="0"/>
    <n v="0"/>
    <n v="0"/>
    <n v="0"/>
    <n v="0"/>
    <n v="0"/>
    <n v="0"/>
    <x v="23"/>
  </r>
  <r>
    <n v="159"/>
    <n v="159"/>
    <n v="0"/>
    <n v="0"/>
    <n v="0"/>
    <n v="0"/>
    <n v="0"/>
    <n v="0"/>
    <n v="0"/>
    <n v="0"/>
    <n v="0"/>
    <n v="0"/>
    <x v="26"/>
  </r>
  <r>
    <n v="55"/>
    <n v="55"/>
    <n v="0"/>
    <n v="0"/>
    <n v="0"/>
    <n v="0"/>
    <n v="0"/>
    <n v="0"/>
    <n v="55"/>
    <n v="55"/>
    <n v="0"/>
    <n v="0"/>
    <x v="52"/>
  </r>
  <r>
    <n v="236"/>
    <n v="23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6"/>
  </r>
  <r>
    <n v="12"/>
    <n v="12"/>
    <n v="0"/>
    <n v="0"/>
    <n v="0"/>
    <n v="0"/>
    <n v="0"/>
    <n v="0"/>
    <n v="0"/>
    <n v="0"/>
    <n v="0"/>
    <n v="0"/>
    <x v="26"/>
  </r>
  <r>
    <n v="5355"/>
    <n v="5355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2"/>
  </r>
  <r>
    <n v="2001"/>
    <n v="0"/>
    <n v="2001"/>
    <n v="0"/>
    <n v="0"/>
    <n v="0"/>
    <n v="0"/>
    <n v="0"/>
    <n v="0"/>
    <n v="0"/>
    <n v="0"/>
    <n v="0"/>
    <x v="24"/>
  </r>
  <r>
    <n v="11288"/>
    <n v="11288"/>
    <n v="0"/>
    <n v="0"/>
    <n v="0"/>
    <n v="0"/>
    <n v="0"/>
    <n v="0"/>
    <n v="11288"/>
    <n v="11288"/>
    <n v="0"/>
    <n v="0"/>
    <x v="35"/>
  </r>
  <r>
    <n v="31"/>
    <n v="31"/>
    <n v="0"/>
    <n v="0"/>
    <n v="0"/>
    <n v="0"/>
    <n v="0"/>
    <n v="0"/>
    <n v="0"/>
    <n v="0"/>
    <n v="0"/>
    <n v="0"/>
    <x v="17"/>
  </r>
  <r>
    <n v="4603"/>
    <n v="4603"/>
    <n v="0"/>
    <n v="0"/>
    <n v="0"/>
    <n v="0"/>
    <n v="0"/>
    <n v="0"/>
    <n v="0"/>
    <n v="0"/>
    <n v="0"/>
    <n v="0"/>
    <x v="6"/>
  </r>
  <r>
    <n v="370"/>
    <n v="370"/>
    <n v="0"/>
    <n v="0"/>
    <n v="0"/>
    <n v="0"/>
    <n v="0"/>
    <n v="0"/>
    <n v="0"/>
    <n v="0"/>
    <n v="0"/>
    <n v="0"/>
    <x v="15"/>
  </r>
  <r>
    <n v="96"/>
    <n v="96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60"/>
  </r>
  <r>
    <n v="2309"/>
    <n v="2309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2"/>
  </r>
  <r>
    <n v="21314"/>
    <n v="21314"/>
    <n v="0"/>
    <n v="0"/>
    <n v="0"/>
    <n v="0"/>
    <n v="0"/>
    <n v="0"/>
    <n v="0"/>
    <n v="0"/>
    <n v="0"/>
    <n v="0"/>
    <x v="1"/>
  </r>
  <r>
    <n v="4270"/>
    <n v="4270"/>
    <n v="0"/>
    <n v="0"/>
    <n v="0"/>
    <n v="0"/>
    <n v="0"/>
    <n v="0"/>
    <n v="0"/>
    <n v="0"/>
    <n v="0"/>
    <n v="0"/>
    <x v="52"/>
  </r>
  <r>
    <n v="539"/>
    <n v="0"/>
    <n v="539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45"/>
  </r>
  <r>
    <n v="1349"/>
    <n v="1349"/>
    <n v="0"/>
    <n v="0"/>
    <n v="0"/>
    <n v="0"/>
    <n v="0"/>
    <n v="0"/>
    <n v="1349"/>
    <n v="1349"/>
    <n v="0"/>
    <n v="0"/>
    <x v="34"/>
  </r>
  <r>
    <n v="703"/>
    <n v="0"/>
    <n v="703"/>
    <n v="0"/>
    <n v="0"/>
    <n v="0"/>
    <n v="0"/>
    <n v="0"/>
    <n v="0"/>
    <n v="0"/>
    <n v="0"/>
    <n v="0"/>
    <x v="34"/>
  </r>
  <r>
    <n v="730"/>
    <n v="730"/>
    <n v="0"/>
    <n v="0"/>
    <n v="0"/>
    <n v="0"/>
    <n v="0"/>
    <n v="0"/>
    <n v="0"/>
    <n v="0"/>
    <n v="0"/>
    <n v="0"/>
    <x v="27"/>
  </r>
  <r>
    <n v="705"/>
    <n v="0"/>
    <n v="705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31"/>
  </r>
  <r>
    <n v="14"/>
    <n v="1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22"/>
  </r>
  <r>
    <n v="31"/>
    <n v="3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8"/>
  </r>
  <r>
    <n v="193"/>
    <n v="193"/>
    <n v="0"/>
    <n v="0"/>
    <n v="0"/>
    <n v="0"/>
    <n v="0"/>
    <n v="0"/>
    <n v="193"/>
    <n v="193"/>
    <n v="0"/>
    <n v="0"/>
    <x v="52"/>
  </r>
  <r>
    <n v="9"/>
    <n v="9"/>
    <n v="0"/>
    <n v="0"/>
    <n v="9"/>
    <n v="9"/>
    <n v="0"/>
    <n v="0"/>
    <n v="0"/>
    <n v="0"/>
    <n v="0"/>
    <n v="0"/>
    <x v="18"/>
  </r>
  <r>
    <n v="116"/>
    <n v="116"/>
    <n v="0"/>
    <n v="0"/>
    <n v="0"/>
    <n v="0"/>
    <n v="0"/>
    <n v="0"/>
    <n v="116"/>
    <n v="116"/>
    <n v="0"/>
    <n v="0"/>
    <x v="49"/>
  </r>
  <r>
    <n v="1"/>
    <n v="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57"/>
  </r>
  <r>
    <n v="349"/>
    <n v="349"/>
    <n v="0"/>
    <n v="0"/>
    <n v="349"/>
    <n v="349"/>
    <n v="0"/>
    <n v="0"/>
    <n v="0"/>
    <n v="0"/>
    <n v="0"/>
    <n v="0"/>
    <x v="57"/>
  </r>
  <r>
    <n v="111"/>
    <n v="111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49"/>
  </r>
  <r>
    <n v="527"/>
    <n v="527"/>
    <n v="0"/>
    <n v="0"/>
    <n v="527"/>
    <n v="527"/>
    <n v="0"/>
    <n v="0"/>
    <n v="0"/>
    <n v="0"/>
    <n v="0"/>
    <n v="0"/>
    <x v="46"/>
  </r>
  <r>
    <n v="332"/>
    <n v="332"/>
    <n v="0"/>
    <n v="0"/>
    <n v="0"/>
    <n v="0"/>
    <n v="0"/>
    <n v="0"/>
    <n v="0"/>
    <n v="0"/>
    <n v="0"/>
    <n v="0"/>
    <x v="60"/>
  </r>
  <r>
    <n v="2122"/>
    <n v="0"/>
    <n v="2122"/>
    <n v="0"/>
    <n v="0"/>
    <n v="0"/>
    <n v="0"/>
    <n v="0"/>
    <n v="0"/>
    <n v="0"/>
    <n v="0"/>
    <n v="0"/>
    <x v="10"/>
  </r>
  <r>
    <n v="968"/>
    <n v="968"/>
    <n v="0"/>
    <n v="0"/>
    <n v="0"/>
    <n v="0"/>
    <n v="0"/>
    <n v="0"/>
    <n v="0"/>
    <n v="0"/>
    <n v="0"/>
    <n v="0"/>
    <x v="47"/>
  </r>
  <r>
    <n v="628"/>
    <n v="62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7"/>
  </r>
  <r>
    <n v="634"/>
    <n v="634"/>
    <n v="0"/>
    <n v="0"/>
    <n v="0"/>
    <n v="0"/>
    <n v="0"/>
    <n v="0"/>
    <n v="0"/>
    <n v="0"/>
    <n v="0"/>
    <n v="0"/>
    <x v="13"/>
  </r>
  <r>
    <n v="3339"/>
    <n v="3339"/>
    <n v="0"/>
    <n v="0"/>
    <n v="0"/>
    <n v="0"/>
    <n v="0"/>
    <n v="0"/>
    <n v="0"/>
    <n v="0"/>
    <n v="0"/>
    <n v="0"/>
    <x v="37"/>
  </r>
  <r>
    <n v="654"/>
    <n v="65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4"/>
  </r>
  <r>
    <n v="196"/>
    <n v="196"/>
    <n v="0"/>
    <n v="0"/>
    <n v="0"/>
    <n v="0"/>
    <n v="0"/>
    <n v="0"/>
    <n v="196"/>
    <n v="196"/>
    <n v="0"/>
    <n v="0"/>
    <x v="52"/>
  </r>
  <r>
    <n v="4"/>
    <n v="4"/>
    <n v="0"/>
    <n v="0"/>
    <n v="0"/>
    <n v="0"/>
    <n v="0"/>
    <n v="0"/>
    <n v="0"/>
    <n v="0"/>
    <n v="0"/>
    <n v="0"/>
    <x v="32"/>
  </r>
  <r>
    <n v="990"/>
    <n v="0"/>
    <n v="990"/>
    <n v="0"/>
    <n v="0"/>
    <n v="0"/>
    <n v="0"/>
    <n v="0"/>
    <n v="0"/>
    <n v="0"/>
    <n v="0"/>
    <n v="0"/>
    <x v="47"/>
  </r>
  <r>
    <n v="152"/>
    <n v="152"/>
    <n v="0"/>
    <n v="0"/>
    <n v="0"/>
    <n v="0"/>
    <n v="0"/>
    <n v="0"/>
    <n v="0"/>
    <n v="0"/>
    <n v="0"/>
    <n v="0"/>
    <x v="60"/>
  </r>
  <r>
    <n v="27679"/>
    <n v="27679"/>
    <n v="0"/>
    <n v="0"/>
    <n v="27679"/>
    <n v="27679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18"/>
  </r>
  <r>
    <n v="711"/>
    <n v="711"/>
    <n v="0"/>
    <n v="0"/>
    <n v="0"/>
    <n v="0"/>
    <n v="0"/>
    <n v="0"/>
    <n v="0"/>
    <n v="0"/>
    <n v="0"/>
    <n v="0"/>
    <x v="33"/>
  </r>
  <r>
    <n v="7627"/>
    <n v="7627"/>
    <n v="0"/>
    <n v="0"/>
    <n v="0"/>
    <n v="0"/>
    <n v="0"/>
    <n v="0"/>
    <n v="7627"/>
    <n v="7627"/>
    <n v="0"/>
    <n v="0"/>
    <x v="58"/>
  </r>
  <r>
    <n v="7391"/>
    <n v="7391"/>
    <n v="0"/>
    <n v="0"/>
    <n v="0"/>
    <n v="0"/>
    <n v="0"/>
    <n v="0"/>
    <n v="0"/>
    <n v="0"/>
    <n v="0"/>
    <n v="0"/>
    <x v="26"/>
  </r>
  <r>
    <n v="7364"/>
    <n v="7364"/>
    <n v="0"/>
    <n v="0"/>
    <n v="0"/>
    <n v="0"/>
    <n v="0"/>
    <n v="0"/>
    <n v="7364"/>
    <n v="7364"/>
    <n v="0"/>
    <n v="0"/>
    <x v="43"/>
  </r>
  <r>
    <n v="4974"/>
    <n v="4974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21"/>
  </r>
  <r>
    <n v="29"/>
    <n v="29"/>
    <n v="0"/>
    <n v="0"/>
    <n v="29"/>
    <n v="29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11"/>
    <n v="0"/>
    <n v="11"/>
    <n v="0"/>
    <n v="11"/>
    <n v="0"/>
    <n v="11"/>
    <n v="0"/>
    <n v="0"/>
    <n v="0"/>
    <n v="0"/>
    <n v="0"/>
    <x v="54"/>
  </r>
  <r>
    <n v="3271"/>
    <n v="0"/>
    <n v="0"/>
    <n v="3271"/>
    <n v="0"/>
    <n v="0"/>
    <n v="0"/>
    <n v="0"/>
    <n v="0"/>
    <n v="0"/>
    <n v="0"/>
    <n v="0"/>
    <x v="10"/>
  </r>
  <r>
    <n v="3398"/>
    <n v="3398"/>
    <n v="0"/>
    <n v="0"/>
    <n v="0"/>
    <n v="0"/>
    <n v="0"/>
    <n v="0"/>
    <n v="0"/>
    <n v="0"/>
    <n v="0"/>
    <n v="0"/>
    <x v="48"/>
  </r>
  <r>
    <n v="8186"/>
    <n v="8186"/>
    <n v="0"/>
    <n v="0"/>
    <n v="0"/>
    <n v="0"/>
    <n v="0"/>
    <n v="0"/>
    <n v="0"/>
    <n v="0"/>
    <n v="0"/>
    <n v="0"/>
    <x v="30"/>
  </r>
  <r>
    <n v="480"/>
    <n v="480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119"/>
    <n v="119"/>
    <n v="0"/>
    <n v="0"/>
    <x v="30"/>
  </r>
  <r>
    <n v="1716"/>
    <n v="1716"/>
    <n v="0"/>
    <n v="0"/>
    <n v="0"/>
    <n v="0"/>
    <n v="0"/>
    <n v="0"/>
    <n v="0"/>
    <n v="0"/>
    <n v="0"/>
    <n v="0"/>
    <x v="37"/>
  </r>
  <r>
    <n v="1219"/>
    <n v="0"/>
    <n v="1219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21"/>
    <n v="21"/>
    <n v="0"/>
    <n v="0"/>
    <x v="38"/>
  </r>
  <r>
    <n v="2243"/>
    <n v="0"/>
    <n v="2243"/>
    <n v="0"/>
    <n v="0"/>
    <n v="0"/>
    <n v="0"/>
    <n v="0"/>
    <n v="0"/>
    <n v="0"/>
    <n v="0"/>
    <n v="0"/>
    <x v="28"/>
  </r>
  <r>
    <n v="65"/>
    <n v="0"/>
    <n v="65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3"/>
  </r>
  <r>
    <n v="267"/>
    <n v="267"/>
    <n v="0"/>
    <n v="0"/>
    <n v="0"/>
    <n v="0"/>
    <n v="0"/>
    <n v="0"/>
    <n v="0"/>
    <n v="0"/>
    <n v="0"/>
    <n v="0"/>
    <x v="20"/>
  </r>
  <r>
    <n v="3872"/>
    <n v="0"/>
    <n v="0"/>
    <n v="3872"/>
    <n v="0"/>
    <n v="0"/>
    <n v="0"/>
    <n v="0"/>
    <n v="0"/>
    <n v="0"/>
    <n v="0"/>
    <n v="0"/>
    <x v="55"/>
  </r>
  <r>
    <n v="3847"/>
    <n v="3847"/>
    <n v="0"/>
    <n v="0"/>
    <n v="0"/>
    <n v="0"/>
    <n v="0"/>
    <n v="0"/>
    <n v="3847"/>
    <n v="3847"/>
    <n v="0"/>
    <n v="0"/>
    <x v="58"/>
  </r>
  <r>
    <n v="4505"/>
    <n v="0"/>
    <n v="4505"/>
    <n v="0"/>
    <n v="0"/>
    <n v="0"/>
    <n v="0"/>
    <n v="0"/>
    <n v="0"/>
    <n v="0"/>
    <n v="0"/>
    <n v="0"/>
    <x v="65"/>
  </r>
  <r>
    <n v="259"/>
    <n v="0"/>
    <n v="259"/>
    <n v="0"/>
    <n v="0"/>
    <n v="0"/>
    <n v="0"/>
    <n v="0"/>
    <n v="0"/>
    <n v="0"/>
    <n v="0"/>
    <n v="0"/>
    <x v="54"/>
  </r>
  <r>
    <n v="384"/>
    <n v="384"/>
    <n v="0"/>
    <n v="0"/>
    <n v="0"/>
    <n v="0"/>
    <n v="0"/>
    <n v="0"/>
    <n v="0"/>
    <n v="0"/>
    <n v="0"/>
    <n v="0"/>
    <x v="28"/>
  </r>
  <r>
    <n v="72"/>
    <n v="72"/>
    <n v="0"/>
    <n v="0"/>
    <n v="72"/>
    <n v="72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66"/>
  </r>
  <r>
    <n v="375"/>
    <n v="375"/>
    <n v="0"/>
    <n v="0"/>
    <n v="375"/>
    <n v="375"/>
    <n v="0"/>
    <n v="0"/>
    <n v="0"/>
    <n v="0"/>
    <n v="0"/>
    <n v="0"/>
    <x v="44"/>
  </r>
  <r>
    <n v="347"/>
    <n v="347"/>
    <n v="0"/>
    <n v="0"/>
    <n v="0"/>
    <n v="0"/>
    <n v="0"/>
    <n v="0"/>
    <n v="347"/>
    <n v="347"/>
    <n v="0"/>
    <n v="0"/>
    <x v="21"/>
  </r>
  <r>
    <n v="11491"/>
    <n v="11491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8"/>
  </r>
  <r>
    <n v="26099"/>
    <n v="26099"/>
    <n v="0"/>
    <n v="0"/>
    <n v="26099"/>
    <n v="26099"/>
    <n v="0"/>
    <n v="0"/>
    <n v="0"/>
    <n v="0"/>
    <n v="0"/>
    <n v="0"/>
    <x v="52"/>
  </r>
  <r>
    <n v="5558"/>
    <n v="0"/>
    <n v="5558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4"/>
  </r>
  <r>
    <n v="151"/>
    <n v="151"/>
    <n v="0"/>
    <n v="0"/>
    <n v="151"/>
    <n v="151"/>
    <n v="0"/>
    <n v="0"/>
    <n v="0"/>
    <n v="0"/>
    <n v="0"/>
    <n v="0"/>
    <x v="43"/>
  </r>
  <r>
    <n v="805"/>
    <n v="80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64"/>
  </r>
  <r>
    <n v="784"/>
    <n v="784"/>
    <n v="0"/>
    <n v="0"/>
    <n v="0"/>
    <n v="0"/>
    <n v="0"/>
    <n v="0"/>
    <n v="0"/>
    <n v="0"/>
    <n v="0"/>
    <n v="0"/>
    <x v="61"/>
  </r>
  <r>
    <n v="700"/>
    <n v="700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10"/>
  </r>
  <r>
    <n v="76"/>
    <n v="76"/>
    <n v="0"/>
    <n v="0"/>
    <n v="0"/>
    <n v="0"/>
    <n v="0"/>
    <n v="0"/>
    <n v="0"/>
    <n v="0"/>
    <n v="0"/>
    <n v="0"/>
    <x v="17"/>
  </r>
  <r>
    <n v="389"/>
    <n v="38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"/>
  </r>
  <r>
    <n v="13735"/>
    <n v="13735"/>
    <n v="0"/>
    <n v="0"/>
    <n v="0"/>
    <n v="0"/>
    <n v="0"/>
    <n v="0"/>
    <n v="0"/>
    <n v="0"/>
    <n v="0"/>
    <n v="0"/>
    <x v="58"/>
  </r>
  <r>
    <n v="2177"/>
    <n v="2177"/>
    <n v="0"/>
    <n v="0"/>
    <n v="0"/>
    <n v="0"/>
    <n v="0"/>
    <n v="0"/>
    <n v="0"/>
    <n v="0"/>
    <n v="0"/>
    <n v="0"/>
    <x v="52"/>
  </r>
  <r>
    <n v="162"/>
    <n v="162"/>
    <n v="0"/>
    <n v="0"/>
    <n v="0"/>
    <n v="0"/>
    <n v="0"/>
    <n v="0"/>
    <n v="0"/>
    <n v="0"/>
    <n v="0"/>
    <n v="0"/>
    <x v="2"/>
  </r>
  <r>
    <n v="6718"/>
    <n v="6718"/>
    <n v="0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1"/>
  </r>
  <r>
    <n v="2499"/>
    <n v="0"/>
    <n v="2499"/>
    <n v="0"/>
    <n v="0"/>
    <n v="0"/>
    <n v="0"/>
    <n v="0"/>
    <n v="2499"/>
    <n v="0"/>
    <n v="2499"/>
    <n v="0"/>
    <x v="51"/>
  </r>
  <r>
    <n v="1003"/>
    <n v="1003"/>
    <n v="0"/>
    <n v="0"/>
    <n v="0"/>
    <n v="0"/>
    <n v="0"/>
    <n v="0"/>
    <n v="0"/>
    <n v="0"/>
    <n v="0"/>
    <n v="0"/>
    <x v="56"/>
  </r>
  <r>
    <n v="28812"/>
    <n v="0"/>
    <n v="28812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43"/>
  </r>
  <r>
    <n v="778"/>
    <n v="778"/>
    <n v="0"/>
    <n v="0"/>
    <n v="778"/>
    <n v="778"/>
    <n v="0"/>
    <n v="0"/>
    <n v="0"/>
    <n v="0"/>
    <n v="0"/>
    <n v="0"/>
    <x v="13"/>
  </r>
  <r>
    <n v="113"/>
    <n v="113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3"/>
  </r>
  <r>
    <n v="252"/>
    <n v="252"/>
    <n v="0"/>
    <n v="0"/>
    <n v="0"/>
    <n v="0"/>
    <n v="0"/>
    <n v="0"/>
    <n v="0"/>
    <n v="0"/>
    <n v="0"/>
    <n v="0"/>
    <x v="28"/>
  </r>
  <r>
    <n v="262"/>
    <n v="262"/>
    <n v="0"/>
    <n v="0"/>
    <n v="0"/>
    <n v="0"/>
    <n v="0"/>
    <n v="0"/>
    <n v="0"/>
    <n v="0"/>
    <n v="0"/>
    <n v="0"/>
    <x v="20"/>
  </r>
  <r>
    <n v="225"/>
    <n v="225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7"/>
  </r>
  <r>
    <n v="4081"/>
    <n v="0"/>
    <n v="0"/>
    <n v="4081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18"/>
  </r>
  <r>
    <n v="370"/>
    <n v="370"/>
    <n v="0"/>
    <n v="0"/>
    <n v="0"/>
    <n v="0"/>
    <n v="0"/>
    <n v="0"/>
    <n v="0"/>
    <n v="0"/>
    <n v="0"/>
    <n v="0"/>
    <x v="33"/>
  </r>
  <r>
    <n v="1046"/>
    <n v="1046"/>
    <n v="0"/>
    <n v="0"/>
    <n v="0"/>
    <n v="0"/>
    <n v="0"/>
    <n v="0"/>
    <n v="0"/>
    <n v="0"/>
    <n v="0"/>
    <n v="0"/>
    <x v="46"/>
  </r>
  <r>
    <n v="384"/>
    <n v="384"/>
    <n v="0"/>
    <n v="0"/>
    <n v="0"/>
    <n v="0"/>
    <n v="0"/>
    <n v="0"/>
    <n v="0"/>
    <n v="0"/>
    <n v="0"/>
    <n v="0"/>
    <x v="49"/>
  </r>
  <r>
    <n v="14802"/>
    <n v="14802"/>
    <n v="0"/>
    <n v="0"/>
    <n v="14802"/>
    <n v="14802"/>
    <n v="0"/>
    <n v="0"/>
    <n v="0"/>
    <n v="0"/>
    <n v="0"/>
    <n v="0"/>
    <x v="32"/>
  </r>
  <r>
    <n v="80"/>
    <n v="80"/>
    <n v="0"/>
    <n v="0"/>
    <n v="0"/>
    <n v="0"/>
    <n v="0"/>
    <n v="0"/>
    <n v="80"/>
    <n v="80"/>
    <n v="0"/>
    <n v="0"/>
    <x v="34"/>
  </r>
  <r>
    <n v="6"/>
    <n v="6"/>
    <n v="0"/>
    <n v="0"/>
    <n v="0"/>
    <n v="0"/>
    <n v="0"/>
    <n v="0"/>
    <n v="0"/>
    <n v="0"/>
    <n v="0"/>
    <n v="0"/>
    <x v="45"/>
  </r>
  <r>
    <n v="825"/>
    <n v="0"/>
    <n v="825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4"/>
  </r>
  <r>
    <n v="11497"/>
    <n v="11497"/>
    <n v="0"/>
    <n v="0"/>
    <n v="0"/>
    <n v="0"/>
    <n v="0"/>
    <n v="0"/>
    <n v="0"/>
    <n v="0"/>
    <n v="0"/>
    <n v="0"/>
    <x v="35"/>
  </r>
  <r>
    <n v="870"/>
    <n v="0"/>
    <n v="87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9"/>
  </r>
  <r>
    <n v="601"/>
    <n v="601"/>
    <n v="0"/>
    <n v="0"/>
    <n v="0"/>
    <n v="0"/>
    <n v="0"/>
    <n v="0"/>
    <n v="0"/>
    <n v="0"/>
    <n v="0"/>
    <n v="0"/>
    <x v="13"/>
  </r>
  <r>
    <n v="21"/>
    <n v="21"/>
    <n v="0"/>
    <n v="0"/>
    <n v="21"/>
    <n v="21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3"/>
  </r>
  <r>
    <n v="3317"/>
    <n v="0"/>
    <n v="3317"/>
    <n v="0"/>
    <n v="3317"/>
    <n v="0"/>
    <n v="3317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66"/>
  </r>
  <r>
    <n v="2996"/>
    <n v="0"/>
    <n v="2996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46"/>
  </r>
  <r>
    <n v="2794"/>
    <n v="2794"/>
    <n v="0"/>
    <n v="0"/>
    <n v="0"/>
    <n v="0"/>
    <n v="0"/>
    <n v="0"/>
    <n v="0"/>
    <n v="0"/>
    <n v="0"/>
    <n v="0"/>
    <x v="23"/>
  </r>
  <r>
    <n v="423"/>
    <n v="423"/>
    <n v="0"/>
    <n v="0"/>
    <n v="423"/>
    <n v="423"/>
    <n v="0"/>
    <n v="0"/>
    <n v="0"/>
    <n v="0"/>
    <n v="0"/>
    <n v="0"/>
    <x v="4"/>
  </r>
  <r>
    <n v="14137"/>
    <n v="0"/>
    <n v="14137"/>
    <n v="0"/>
    <n v="0"/>
    <n v="0"/>
    <n v="0"/>
    <n v="0"/>
    <n v="0"/>
    <n v="0"/>
    <n v="0"/>
    <n v="0"/>
    <x v="46"/>
  </r>
  <r>
    <n v="199"/>
    <n v="199"/>
    <n v="0"/>
    <n v="0"/>
    <n v="0"/>
    <n v="0"/>
    <n v="0"/>
    <n v="0"/>
    <n v="0"/>
    <n v="0"/>
    <n v="0"/>
    <n v="0"/>
    <x v="29"/>
  </r>
  <r>
    <n v="119"/>
    <n v="119"/>
    <n v="0"/>
    <n v="0"/>
    <n v="119"/>
    <n v="119"/>
    <n v="0"/>
    <n v="0"/>
    <n v="0"/>
    <n v="0"/>
    <n v="0"/>
    <n v="0"/>
    <x v="59"/>
  </r>
  <r>
    <n v="1606"/>
    <n v="160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9"/>
  </r>
  <r>
    <n v="32"/>
    <n v="0"/>
    <n v="32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5"/>
  </r>
  <r>
    <n v="5097"/>
    <n v="5097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41"/>
  </r>
  <r>
    <n v="19225"/>
    <n v="19225"/>
    <n v="0"/>
    <n v="0"/>
    <n v="0"/>
    <n v="0"/>
    <n v="0"/>
    <n v="0"/>
    <n v="0"/>
    <n v="0"/>
    <n v="0"/>
    <n v="0"/>
    <x v="1"/>
  </r>
  <r>
    <n v="2236"/>
    <n v="2236"/>
    <n v="0"/>
    <n v="0"/>
    <n v="0"/>
    <n v="0"/>
    <n v="0"/>
    <n v="0"/>
    <n v="0"/>
    <n v="0"/>
    <n v="0"/>
    <n v="0"/>
    <x v="46"/>
  </r>
  <r>
    <n v="1474"/>
    <n v="1474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42"/>
    <n v="42"/>
    <n v="0"/>
    <n v="0"/>
    <x v="53"/>
  </r>
  <r>
    <n v="422"/>
    <n v="422"/>
    <n v="0"/>
    <n v="0"/>
    <n v="0"/>
    <n v="0"/>
    <n v="0"/>
    <n v="0"/>
    <n v="0"/>
    <n v="0"/>
    <n v="0"/>
    <n v="0"/>
    <x v="38"/>
  </r>
  <r>
    <n v="218"/>
    <n v="218"/>
    <n v="0"/>
    <n v="0"/>
    <n v="0"/>
    <n v="0"/>
    <n v="0"/>
    <n v="0"/>
    <n v="0"/>
    <n v="0"/>
    <n v="0"/>
    <n v="0"/>
    <x v="5"/>
  </r>
  <r>
    <n v="5059"/>
    <n v="0"/>
    <n v="5059"/>
    <n v="0"/>
    <n v="0"/>
    <n v="0"/>
    <n v="0"/>
    <n v="0"/>
    <n v="0"/>
    <n v="0"/>
    <n v="0"/>
    <n v="0"/>
    <x v="57"/>
  </r>
  <r>
    <n v="260"/>
    <n v="260"/>
    <n v="0"/>
    <n v="0"/>
    <n v="260"/>
    <n v="26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3"/>
    <n v="3"/>
    <n v="0"/>
    <n v="0"/>
    <x v="50"/>
  </r>
  <r>
    <n v="516"/>
    <n v="516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52"/>
  </r>
  <r>
    <n v="175"/>
    <n v="175"/>
    <n v="0"/>
    <n v="0"/>
    <n v="0"/>
    <n v="0"/>
    <n v="0"/>
    <n v="0"/>
    <n v="0"/>
    <n v="0"/>
    <n v="0"/>
    <n v="0"/>
    <x v="56"/>
  </r>
  <r>
    <n v="307"/>
    <n v="30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1"/>
  </r>
  <r>
    <n v="158"/>
    <n v="158"/>
    <n v="0"/>
    <n v="0"/>
    <n v="0"/>
    <n v="0"/>
    <n v="0"/>
    <n v="0"/>
    <n v="0"/>
    <n v="0"/>
    <n v="0"/>
    <n v="0"/>
    <x v="10"/>
  </r>
  <r>
    <n v="407"/>
    <n v="407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43"/>
  </r>
  <r>
    <n v="7742"/>
    <n v="7742"/>
    <n v="0"/>
    <n v="0"/>
    <n v="0"/>
    <n v="0"/>
    <n v="0"/>
    <n v="0"/>
    <n v="0"/>
    <n v="0"/>
    <n v="0"/>
    <n v="0"/>
    <x v="58"/>
  </r>
  <r>
    <n v="5470"/>
    <n v="5470"/>
    <n v="0"/>
    <n v="0"/>
    <n v="0"/>
    <n v="0"/>
    <n v="0"/>
    <n v="0"/>
    <n v="5470"/>
    <n v="5470"/>
    <n v="0"/>
    <n v="0"/>
    <x v="40"/>
  </r>
  <r>
    <n v="327"/>
    <n v="327"/>
    <n v="0"/>
    <n v="0"/>
    <n v="0"/>
    <n v="0"/>
    <n v="0"/>
    <n v="0"/>
    <n v="327"/>
    <n v="327"/>
    <n v="0"/>
    <n v="0"/>
    <x v="19"/>
  </r>
  <r>
    <n v="4"/>
    <n v="4"/>
    <n v="0"/>
    <n v="0"/>
    <n v="0"/>
    <n v="0"/>
    <n v="0"/>
    <n v="0"/>
    <n v="0"/>
    <n v="0"/>
    <n v="0"/>
    <n v="0"/>
    <x v="50"/>
  </r>
  <r>
    <n v="3272"/>
    <n v="0"/>
    <n v="3272"/>
    <n v="0"/>
    <n v="0"/>
    <n v="0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65"/>
  </r>
  <r>
    <n v="3239"/>
    <n v="0"/>
    <n v="3239"/>
    <n v="0"/>
    <n v="3239"/>
    <n v="0"/>
    <n v="3239"/>
    <n v="0"/>
    <n v="0"/>
    <n v="0"/>
    <n v="0"/>
    <n v="0"/>
    <x v="55"/>
  </r>
  <r>
    <n v="1259"/>
    <n v="1259"/>
    <n v="0"/>
    <n v="0"/>
    <n v="0"/>
    <n v="0"/>
    <n v="0"/>
    <n v="0"/>
    <n v="1259"/>
    <n v="1259"/>
    <n v="0"/>
    <n v="0"/>
    <x v="26"/>
  </r>
  <r>
    <n v="1"/>
    <n v="1"/>
    <n v="0"/>
    <n v="0"/>
    <n v="0"/>
    <n v="0"/>
    <n v="0"/>
    <n v="0"/>
    <n v="0"/>
    <n v="0"/>
    <n v="0"/>
    <n v="0"/>
    <x v="32"/>
  </r>
  <r>
    <n v="1371"/>
    <n v="1371"/>
    <n v="0"/>
    <n v="0"/>
    <n v="0"/>
    <n v="0"/>
    <n v="0"/>
    <n v="0"/>
    <n v="0"/>
    <n v="0"/>
    <n v="0"/>
    <n v="0"/>
    <x v="60"/>
  </r>
  <r>
    <n v="1229"/>
    <n v="1229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2"/>
  </r>
  <r>
    <n v="334"/>
    <n v="334"/>
    <n v="0"/>
    <n v="0"/>
    <n v="0"/>
    <n v="0"/>
    <n v="0"/>
    <n v="0"/>
    <n v="334"/>
    <n v="334"/>
    <n v="0"/>
    <n v="0"/>
    <x v="15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1"/>
  </r>
  <r>
    <n v="25631"/>
    <n v="25631"/>
    <n v="0"/>
    <n v="0"/>
    <n v="0"/>
    <n v="0"/>
    <n v="0"/>
    <n v="0"/>
    <n v="0"/>
    <n v="0"/>
    <n v="0"/>
    <n v="0"/>
    <x v="22"/>
  </r>
  <r>
    <n v="265"/>
    <n v="265"/>
    <n v="0"/>
    <n v="0"/>
    <n v="0"/>
    <n v="0"/>
    <n v="0"/>
    <n v="0"/>
    <n v="0"/>
    <n v="0"/>
    <n v="0"/>
    <n v="0"/>
    <x v="57"/>
  </r>
  <r>
    <n v="155"/>
    <n v="155"/>
    <n v="0"/>
    <n v="0"/>
    <n v="0"/>
    <n v="0"/>
    <n v="0"/>
    <n v="0"/>
    <n v="155"/>
    <n v="155"/>
    <n v="0"/>
    <n v="0"/>
    <x v="22"/>
  </r>
  <r>
    <n v="92"/>
    <n v="0"/>
    <n v="92"/>
    <n v="0"/>
    <n v="92"/>
    <n v="0"/>
    <n v="92"/>
    <n v="0"/>
    <n v="0"/>
    <n v="0"/>
    <n v="0"/>
    <n v="0"/>
    <x v="68"/>
  </r>
  <r>
    <n v="134"/>
    <n v="134"/>
    <n v="0"/>
    <n v="0"/>
    <n v="0"/>
    <n v="0"/>
    <n v="0"/>
    <n v="0"/>
    <n v="134"/>
    <n v="134"/>
    <n v="0"/>
    <n v="0"/>
    <x v="50"/>
  </r>
  <r>
    <n v="8697"/>
    <n v="8697"/>
    <n v="0"/>
    <n v="0"/>
    <n v="0"/>
    <n v="0"/>
    <n v="0"/>
    <n v="0"/>
    <n v="0"/>
    <n v="0"/>
    <n v="0"/>
    <n v="0"/>
    <x v="26"/>
  </r>
  <r>
    <n v="491"/>
    <n v="491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50"/>
  </r>
  <r>
    <n v="1105"/>
    <n v="1105"/>
    <n v="0"/>
    <n v="0"/>
    <n v="0"/>
    <n v="0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41"/>
  </r>
  <r>
    <n v="5134"/>
    <n v="5134"/>
    <n v="0"/>
    <n v="0"/>
    <n v="0"/>
    <n v="0"/>
    <n v="0"/>
    <n v="0"/>
    <n v="0"/>
    <n v="0"/>
    <n v="0"/>
    <n v="0"/>
    <x v="29"/>
  </r>
  <r>
    <n v="34"/>
    <n v="34"/>
    <n v="0"/>
    <n v="0"/>
    <n v="34"/>
    <n v="34"/>
    <n v="0"/>
    <n v="0"/>
    <n v="0"/>
    <n v="0"/>
    <n v="0"/>
    <n v="0"/>
    <x v="53"/>
  </r>
  <r>
    <n v="810"/>
    <n v="810"/>
    <n v="0"/>
    <n v="0"/>
    <n v="0"/>
    <n v="0"/>
    <n v="0"/>
    <n v="0"/>
    <n v="0"/>
    <n v="0"/>
    <n v="0"/>
    <n v="0"/>
    <x v="60"/>
  </r>
  <r>
    <n v="168"/>
    <n v="168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8"/>
  </r>
  <r>
    <n v="340"/>
    <n v="340"/>
    <n v="0"/>
    <n v="0"/>
    <n v="0"/>
    <n v="0"/>
    <n v="0"/>
    <n v="0"/>
    <n v="0"/>
    <n v="0"/>
    <n v="0"/>
    <n v="0"/>
    <x v="22"/>
  </r>
  <r>
    <n v="2600"/>
    <n v="260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4"/>
  </r>
  <r>
    <n v="18123"/>
    <n v="18123"/>
    <n v="0"/>
    <n v="0"/>
    <n v="0"/>
    <n v="0"/>
    <n v="0"/>
    <n v="0"/>
    <n v="0"/>
    <n v="0"/>
    <n v="0"/>
    <n v="0"/>
    <x v="9"/>
  </r>
  <r>
    <n v="17036"/>
    <n v="17036"/>
    <n v="0"/>
    <n v="0"/>
    <n v="0"/>
    <n v="0"/>
    <n v="0"/>
    <n v="0"/>
    <n v="0"/>
    <n v="0"/>
    <n v="0"/>
    <n v="0"/>
    <x v="29"/>
  </r>
  <r>
    <n v="283"/>
    <n v="283"/>
    <n v="0"/>
    <n v="0"/>
    <n v="0"/>
    <n v="0"/>
    <n v="0"/>
    <n v="0"/>
    <n v="0"/>
    <n v="0"/>
    <n v="0"/>
    <n v="0"/>
    <x v="5"/>
  </r>
  <r>
    <n v="8222"/>
    <n v="0"/>
    <n v="8222"/>
    <n v="0"/>
    <n v="0"/>
    <n v="0"/>
    <n v="0"/>
    <n v="0"/>
    <n v="0"/>
    <n v="0"/>
    <n v="0"/>
    <n v="0"/>
    <x v="13"/>
  </r>
  <r>
    <n v="3825"/>
    <n v="0"/>
    <n v="3825"/>
    <n v="0"/>
    <n v="3825"/>
    <n v="0"/>
    <n v="3825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52"/>
  </r>
  <r>
    <n v="2230"/>
    <n v="2230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60"/>
  </r>
  <r>
    <n v="6968"/>
    <n v="0"/>
    <n v="6968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2"/>
  </r>
  <r>
    <n v="15358"/>
    <n v="15358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0"/>
    <n v="0"/>
    <n v="0"/>
    <n v="0"/>
    <x v="27"/>
  </r>
  <r>
    <n v="20236"/>
    <n v="0"/>
    <n v="20236"/>
    <n v="0"/>
    <n v="0"/>
    <n v="0"/>
    <n v="0"/>
    <n v="0"/>
    <n v="0"/>
    <n v="0"/>
    <n v="0"/>
    <n v="0"/>
    <x v="37"/>
  </r>
  <r>
    <n v="73"/>
    <n v="73"/>
    <n v="0"/>
    <n v="0"/>
    <n v="0"/>
    <n v="0"/>
    <n v="0"/>
    <n v="0"/>
    <n v="0"/>
    <n v="0"/>
    <n v="0"/>
    <n v="0"/>
    <x v="27"/>
  </r>
  <r>
    <n v="7287"/>
    <n v="7287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51"/>
  </r>
  <r>
    <n v="83"/>
    <n v="83"/>
    <n v="0"/>
    <n v="0"/>
    <n v="0"/>
    <n v="0"/>
    <n v="0"/>
    <n v="0"/>
    <n v="0"/>
    <n v="0"/>
    <n v="0"/>
    <n v="0"/>
    <x v="2"/>
  </r>
  <r>
    <n v="2640"/>
    <n v="2640"/>
    <n v="0"/>
    <n v="0"/>
    <n v="0"/>
    <n v="0"/>
    <n v="0"/>
    <n v="0"/>
    <n v="0"/>
    <n v="0"/>
    <n v="0"/>
    <n v="0"/>
    <x v="21"/>
  </r>
  <r>
    <n v="6466"/>
    <n v="0"/>
    <n v="0"/>
    <n v="6466"/>
    <n v="0"/>
    <n v="0"/>
    <n v="0"/>
    <n v="0"/>
    <n v="6466"/>
    <n v="0"/>
    <n v="0"/>
    <n v="6466"/>
    <x v="69"/>
  </r>
  <r>
    <n v="18607"/>
    <n v="0"/>
    <n v="18607"/>
    <n v="0"/>
    <n v="0"/>
    <n v="0"/>
    <n v="0"/>
    <n v="0"/>
    <n v="18607"/>
    <n v="0"/>
    <n v="18607"/>
    <n v="0"/>
    <x v="29"/>
  </r>
  <r>
    <n v="4"/>
    <n v="4"/>
    <n v="0"/>
    <n v="0"/>
    <n v="0"/>
    <n v="0"/>
    <n v="0"/>
    <n v="0"/>
    <n v="0"/>
    <n v="0"/>
    <n v="0"/>
    <n v="0"/>
    <x v="56"/>
  </r>
  <r>
    <n v="149"/>
    <n v="149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2"/>
  </r>
  <r>
    <n v="3002"/>
    <n v="3002"/>
    <n v="0"/>
    <n v="0"/>
    <n v="0"/>
    <n v="0"/>
    <n v="0"/>
    <n v="0"/>
    <n v="0"/>
    <n v="0"/>
    <n v="0"/>
    <n v="0"/>
    <x v="58"/>
  </r>
  <r>
    <n v="839"/>
    <n v="839"/>
    <n v="0"/>
    <n v="0"/>
    <n v="0"/>
    <n v="0"/>
    <n v="0"/>
    <n v="0"/>
    <n v="839"/>
    <n v="839"/>
    <n v="0"/>
    <n v="0"/>
    <x v="13"/>
  </r>
  <r>
    <n v="1"/>
    <n v="1"/>
    <n v="0"/>
    <n v="0"/>
    <n v="1"/>
    <n v="1"/>
    <n v="0"/>
    <n v="0"/>
    <n v="0"/>
    <n v="0"/>
    <n v="0"/>
    <n v="0"/>
    <x v="63"/>
  </r>
  <r>
    <n v="632"/>
    <n v="632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23"/>
  </r>
  <r>
    <n v="451"/>
    <n v="0"/>
    <n v="451"/>
    <n v="0"/>
    <n v="0"/>
    <n v="0"/>
    <n v="0"/>
    <n v="0"/>
    <n v="0"/>
    <n v="0"/>
    <n v="0"/>
    <n v="0"/>
    <x v="33"/>
  </r>
  <r>
    <n v="6406"/>
    <n v="0"/>
    <n v="6406"/>
    <n v="0"/>
    <n v="0"/>
    <n v="0"/>
    <n v="0"/>
    <n v="0"/>
    <n v="6406"/>
    <n v="0"/>
    <n v="6406"/>
    <n v="0"/>
    <x v="48"/>
  </r>
  <r>
    <n v="210"/>
    <n v="210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2"/>
  </r>
  <r>
    <n v="27"/>
    <n v="27"/>
    <n v="0"/>
    <n v="0"/>
    <n v="27"/>
    <n v="27"/>
    <n v="0"/>
    <n v="0"/>
    <n v="0"/>
    <n v="0"/>
    <n v="0"/>
    <n v="0"/>
    <x v="36"/>
  </r>
  <r>
    <n v="88"/>
    <n v="88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42"/>
  </r>
  <r>
    <n v="126"/>
    <n v="126"/>
    <n v="0"/>
    <n v="0"/>
    <n v="126"/>
    <n v="126"/>
    <n v="0"/>
    <n v="0"/>
    <n v="0"/>
    <n v="0"/>
    <n v="0"/>
    <n v="0"/>
    <x v="37"/>
  </r>
  <r>
    <n v="3061"/>
    <n v="3061"/>
    <n v="0"/>
    <n v="0"/>
    <n v="0"/>
    <n v="0"/>
    <n v="0"/>
    <n v="0"/>
    <n v="3061"/>
    <n v="3061"/>
    <n v="0"/>
    <n v="0"/>
    <x v="36"/>
  </r>
  <r>
    <n v="3244"/>
    <n v="0"/>
    <n v="3244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0"/>
  </r>
  <r>
    <n v="3438"/>
    <n v="343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60"/>
  </r>
  <r>
    <n v="196"/>
    <n v="196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19"/>
  </r>
  <r>
    <n v="17"/>
    <n v="17"/>
    <n v="0"/>
    <n v="0"/>
    <n v="17"/>
    <n v="17"/>
    <n v="0"/>
    <n v="0"/>
    <n v="0"/>
    <n v="0"/>
    <n v="0"/>
    <n v="0"/>
    <x v="49"/>
  </r>
  <r>
    <n v="6237"/>
    <n v="6237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58"/>
  </r>
  <r>
    <n v="465"/>
    <n v="46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1"/>
  </r>
  <r>
    <n v="525"/>
    <n v="525"/>
    <n v="0"/>
    <n v="0"/>
    <n v="0"/>
    <n v="0"/>
    <n v="0"/>
    <n v="0"/>
    <n v="0"/>
    <n v="0"/>
    <n v="0"/>
    <n v="0"/>
    <x v="22"/>
  </r>
  <r>
    <n v="852"/>
    <n v="852"/>
    <n v="0"/>
    <n v="0"/>
    <n v="0"/>
    <n v="0"/>
    <n v="0"/>
    <n v="0"/>
    <n v="0"/>
    <n v="0"/>
    <n v="0"/>
    <n v="0"/>
    <x v="26"/>
  </r>
  <r>
    <n v="813"/>
    <n v="813"/>
    <n v="0"/>
    <n v="0"/>
    <n v="0"/>
    <n v="0"/>
    <n v="0"/>
    <n v="0"/>
    <n v="0"/>
    <n v="0"/>
    <n v="0"/>
    <n v="0"/>
    <x v="56"/>
  </r>
  <r>
    <n v="19158"/>
    <n v="19158"/>
    <n v="0"/>
    <n v="0"/>
    <n v="0"/>
    <n v="0"/>
    <n v="0"/>
    <n v="0"/>
    <n v="0"/>
    <n v="0"/>
    <n v="0"/>
    <n v="0"/>
    <x v="47"/>
  </r>
  <r>
    <n v="479"/>
    <n v="479"/>
    <n v="0"/>
    <n v="0"/>
    <n v="0"/>
    <n v="0"/>
    <n v="0"/>
    <n v="0"/>
    <n v="0"/>
    <n v="0"/>
    <n v="0"/>
    <n v="0"/>
    <x v="20"/>
  </r>
  <r>
    <n v="613"/>
    <n v="613"/>
    <n v="0"/>
    <n v="0"/>
    <n v="0"/>
    <n v="0"/>
    <n v="0"/>
    <n v="0"/>
    <n v="613"/>
    <n v="613"/>
    <n v="0"/>
    <n v="0"/>
    <x v="12"/>
  </r>
  <r>
    <n v="248"/>
    <n v="24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8"/>
  </r>
  <r>
    <n v="981"/>
    <n v="981"/>
    <n v="0"/>
    <n v="0"/>
    <n v="0"/>
    <n v="0"/>
    <n v="0"/>
    <n v="0"/>
    <n v="0"/>
    <n v="0"/>
    <n v="0"/>
    <n v="0"/>
    <x v="35"/>
  </r>
  <r>
    <n v="2699"/>
    <n v="0"/>
    <n v="2699"/>
    <n v="0"/>
    <n v="2699"/>
    <n v="0"/>
    <n v="2699"/>
    <n v="0"/>
    <n v="0"/>
    <n v="0"/>
    <n v="0"/>
    <n v="0"/>
    <x v="4"/>
  </r>
  <r>
    <n v="3"/>
    <n v="0"/>
    <n v="3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40"/>
  </r>
  <r>
    <n v="6648"/>
    <n v="6648"/>
    <n v="0"/>
    <n v="0"/>
    <n v="0"/>
    <n v="0"/>
    <n v="0"/>
    <n v="0"/>
    <n v="6648"/>
    <n v="6648"/>
    <n v="0"/>
    <n v="0"/>
    <x v="0"/>
  </r>
  <r>
    <n v="13090"/>
    <n v="0"/>
    <n v="13090"/>
    <n v="0"/>
    <n v="0"/>
    <n v="0"/>
    <n v="0"/>
    <n v="0"/>
    <n v="13090"/>
    <n v="0"/>
    <n v="13090"/>
    <n v="0"/>
    <x v="36"/>
  </r>
  <r>
    <n v="184"/>
    <n v="184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40"/>
    <n v="40"/>
    <n v="0"/>
    <n v="0"/>
    <x v="41"/>
  </r>
  <r>
    <n v="993"/>
    <n v="0"/>
    <n v="993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2"/>
  </r>
  <r>
    <n v="2554"/>
    <n v="0"/>
    <n v="2554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5"/>
  </r>
  <r>
    <n v="2237"/>
    <n v="2237"/>
    <n v="0"/>
    <n v="0"/>
    <n v="0"/>
    <n v="0"/>
    <n v="0"/>
    <n v="0"/>
    <n v="0"/>
    <n v="0"/>
    <n v="0"/>
    <n v="0"/>
    <x v="44"/>
  </r>
  <r>
    <n v="87"/>
    <n v="87"/>
    <n v="0"/>
    <n v="0"/>
    <n v="0"/>
    <n v="0"/>
    <n v="0"/>
    <n v="0"/>
    <n v="0"/>
    <n v="0"/>
    <n v="0"/>
    <n v="0"/>
    <x v="18"/>
  </r>
  <r>
    <n v="377"/>
    <n v="0"/>
    <n v="377"/>
    <n v="0"/>
    <n v="0"/>
    <n v="0"/>
    <n v="0"/>
    <n v="0"/>
    <n v="0"/>
    <n v="0"/>
    <n v="0"/>
    <n v="0"/>
    <x v="24"/>
  </r>
  <r>
    <n v="241"/>
    <n v="241"/>
    <n v="0"/>
    <n v="0"/>
    <n v="0"/>
    <n v="0"/>
    <n v="0"/>
    <n v="0"/>
    <n v="0"/>
    <n v="0"/>
    <n v="0"/>
    <n v="0"/>
    <x v="30"/>
  </r>
  <r>
    <n v="2237"/>
    <n v="2237"/>
    <n v="0"/>
    <n v="0"/>
    <n v="0"/>
    <n v="0"/>
    <n v="0"/>
    <n v="0"/>
    <n v="0"/>
    <n v="0"/>
    <n v="0"/>
    <n v="0"/>
    <x v="49"/>
  </r>
  <r>
    <n v="17656"/>
    <n v="17656"/>
    <n v="0"/>
    <n v="0"/>
    <n v="17656"/>
    <n v="17656"/>
    <n v="0"/>
    <n v="0"/>
    <n v="0"/>
    <n v="0"/>
    <n v="0"/>
    <n v="0"/>
    <x v="4"/>
  </r>
  <r>
    <n v="1709"/>
    <n v="0"/>
    <n v="1709"/>
    <n v="0"/>
    <n v="1709"/>
    <n v="0"/>
    <n v="1709"/>
    <n v="0"/>
    <n v="0"/>
    <n v="0"/>
    <n v="0"/>
    <n v="0"/>
    <x v="39"/>
  </r>
  <r>
    <n v="271"/>
    <n v="271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0"/>
  </r>
  <r>
    <n v="726"/>
    <n v="0"/>
    <n v="726"/>
    <n v="0"/>
    <n v="0"/>
    <n v="0"/>
    <n v="0"/>
    <n v="0"/>
    <n v="0"/>
    <n v="0"/>
    <n v="0"/>
    <n v="0"/>
    <x v="44"/>
  </r>
  <r>
    <n v="16831"/>
    <n v="0"/>
    <n v="16831"/>
    <n v="0"/>
    <n v="0"/>
    <n v="0"/>
    <n v="0"/>
    <n v="0"/>
    <n v="0"/>
    <n v="0"/>
    <n v="0"/>
    <n v="0"/>
    <x v="22"/>
  </r>
  <r>
    <n v="91"/>
    <n v="91"/>
    <n v="0"/>
    <n v="0"/>
    <n v="0"/>
    <n v="0"/>
    <n v="0"/>
    <n v="0"/>
    <n v="0"/>
    <n v="0"/>
    <n v="0"/>
    <n v="0"/>
    <x v="48"/>
  </r>
  <r>
    <n v="190"/>
    <n v="0"/>
    <n v="190"/>
    <n v="0"/>
    <n v="0"/>
    <n v="0"/>
    <n v="0"/>
    <n v="0"/>
    <n v="0"/>
    <n v="0"/>
    <n v="0"/>
    <n v="0"/>
    <x v="66"/>
  </r>
  <r>
    <n v="343"/>
    <n v="343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9"/>
  </r>
  <r>
    <n v="6471"/>
    <n v="0"/>
    <n v="6471"/>
    <n v="0"/>
    <n v="0"/>
    <n v="0"/>
    <n v="0"/>
    <n v="0"/>
    <n v="0"/>
    <n v="0"/>
    <n v="0"/>
    <n v="0"/>
    <x v="35"/>
  </r>
  <r>
    <n v="300"/>
    <n v="0"/>
    <n v="300"/>
    <n v="0"/>
    <n v="0"/>
    <n v="0"/>
    <n v="0"/>
    <n v="0"/>
    <n v="300"/>
    <n v="0"/>
    <n v="300"/>
    <n v="0"/>
    <x v="31"/>
  </r>
  <r>
    <n v="19615"/>
    <n v="19615"/>
    <n v="0"/>
    <n v="0"/>
    <n v="19615"/>
    <n v="19615"/>
    <n v="0"/>
    <n v="0"/>
    <n v="0"/>
    <n v="0"/>
    <n v="0"/>
    <n v="0"/>
    <x v="47"/>
  </r>
  <r>
    <n v="45"/>
    <n v="45"/>
    <n v="0"/>
    <n v="0"/>
    <n v="0"/>
    <n v="0"/>
    <n v="0"/>
    <n v="0"/>
    <n v="45"/>
    <n v="45"/>
    <n v="0"/>
    <n v="0"/>
    <x v="15"/>
  </r>
  <r>
    <n v="3084"/>
    <n v="3084"/>
    <n v="0"/>
    <n v="0"/>
    <n v="0"/>
    <n v="0"/>
    <n v="0"/>
    <n v="0"/>
    <n v="0"/>
    <n v="0"/>
    <n v="0"/>
    <n v="0"/>
    <x v="55"/>
  </r>
  <r>
    <n v="343"/>
    <n v="343"/>
    <n v="0"/>
    <n v="0"/>
    <n v="0"/>
    <n v="0"/>
    <n v="0"/>
    <n v="0"/>
    <n v="0"/>
    <n v="0"/>
    <n v="0"/>
    <n v="0"/>
    <x v="13"/>
  </r>
  <r>
    <n v="534"/>
    <n v="534"/>
    <n v="0"/>
    <n v="0"/>
    <n v="0"/>
    <n v="0"/>
    <n v="0"/>
    <n v="0"/>
    <n v="0"/>
    <n v="0"/>
    <n v="0"/>
    <n v="0"/>
    <x v="15"/>
  </r>
  <r>
    <n v="2958"/>
    <n v="2958"/>
    <n v="0"/>
    <n v="0"/>
    <n v="2958"/>
    <n v="2958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20"/>
  </r>
  <r>
    <n v="268"/>
    <n v="268"/>
    <n v="0"/>
    <n v="0"/>
    <n v="0"/>
    <n v="0"/>
    <n v="0"/>
    <n v="0"/>
    <n v="0"/>
    <n v="0"/>
    <n v="0"/>
    <n v="0"/>
    <x v="18"/>
  </r>
  <r>
    <n v="121"/>
    <n v="121"/>
    <n v="0"/>
    <n v="0"/>
    <n v="121"/>
    <n v="121"/>
    <n v="0"/>
    <n v="0"/>
    <n v="0"/>
    <n v="0"/>
    <n v="0"/>
    <n v="0"/>
    <x v="44"/>
  </r>
  <r>
    <n v="853"/>
    <n v="853"/>
    <n v="0"/>
    <n v="0"/>
    <n v="0"/>
    <n v="0"/>
    <n v="0"/>
    <n v="0"/>
    <n v="0"/>
    <n v="0"/>
    <n v="0"/>
    <n v="0"/>
    <x v="53"/>
  </r>
  <r>
    <n v="295"/>
    <n v="295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4"/>
  </r>
  <r>
    <n v="2018"/>
    <n v="2018"/>
    <n v="0"/>
    <n v="0"/>
    <n v="2018"/>
    <n v="2018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9"/>
  </r>
  <r>
    <n v="136"/>
    <n v="136"/>
    <n v="0"/>
    <n v="0"/>
    <n v="0"/>
    <n v="0"/>
    <n v="0"/>
    <n v="0"/>
    <n v="0"/>
    <n v="0"/>
    <n v="0"/>
    <n v="0"/>
    <x v="33"/>
  </r>
  <r>
    <n v="11484"/>
    <n v="11484"/>
    <n v="0"/>
    <n v="0"/>
    <n v="0"/>
    <n v="0"/>
    <n v="0"/>
    <n v="0"/>
    <n v="11484"/>
    <n v="11484"/>
    <n v="0"/>
    <n v="0"/>
    <x v="9"/>
  </r>
  <r>
    <n v="612"/>
    <n v="612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60"/>
  </r>
  <r>
    <n v="185"/>
    <n v="185"/>
    <n v="0"/>
    <n v="0"/>
    <n v="0"/>
    <n v="0"/>
    <n v="0"/>
    <n v="0"/>
    <n v="0"/>
    <n v="0"/>
    <n v="0"/>
    <n v="0"/>
    <x v="43"/>
  </r>
  <r>
    <n v="282"/>
    <n v="282"/>
    <n v="0"/>
    <n v="0"/>
    <n v="282"/>
    <n v="282"/>
    <n v="0"/>
    <n v="0"/>
    <n v="0"/>
    <n v="0"/>
    <n v="0"/>
    <n v="0"/>
    <x v="48"/>
  </r>
  <r>
    <n v="445"/>
    <n v="445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54"/>
  </r>
  <r>
    <n v="116"/>
    <n v="0"/>
    <n v="0"/>
    <n v="116"/>
    <n v="0"/>
    <n v="0"/>
    <n v="0"/>
    <n v="0"/>
    <n v="0"/>
    <n v="0"/>
    <n v="0"/>
    <n v="0"/>
    <x v="69"/>
  </r>
  <r>
    <n v="39"/>
    <n v="39"/>
    <n v="0"/>
    <n v="0"/>
    <n v="0"/>
    <n v="0"/>
    <n v="0"/>
    <n v="0"/>
    <n v="39"/>
    <n v="39"/>
    <n v="0"/>
    <n v="0"/>
    <x v="33"/>
  </r>
  <r>
    <n v="113"/>
    <n v="113"/>
    <n v="0"/>
    <n v="0"/>
    <n v="0"/>
    <n v="0"/>
    <n v="0"/>
    <n v="0"/>
    <n v="113"/>
    <n v="113"/>
    <n v="0"/>
    <n v="0"/>
    <x v="43"/>
  </r>
  <r>
    <n v="14"/>
    <n v="14"/>
    <n v="0"/>
    <n v="0"/>
    <n v="0"/>
    <n v="0"/>
    <n v="0"/>
    <n v="0"/>
    <n v="0"/>
    <n v="0"/>
    <n v="0"/>
    <n v="0"/>
    <x v="40"/>
  </r>
  <r>
    <n v="255"/>
    <n v="255"/>
    <n v="0"/>
    <n v="0"/>
    <n v="0"/>
    <n v="0"/>
    <n v="0"/>
    <n v="0"/>
    <n v="0"/>
    <n v="0"/>
    <n v="0"/>
    <n v="0"/>
    <x v="10"/>
  </r>
  <r>
    <n v="411"/>
    <n v="0"/>
    <n v="411"/>
    <n v="0"/>
    <n v="0"/>
    <n v="0"/>
    <n v="0"/>
    <n v="0"/>
    <n v="411"/>
    <n v="0"/>
    <n v="411"/>
    <n v="0"/>
    <x v="67"/>
  </r>
  <r>
    <n v="51"/>
    <n v="51"/>
    <n v="0"/>
    <n v="0"/>
    <n v="0"/>
    <n v="0"/>
    <n v="0"/>
    <n v="0"/>
    <n v="0"/>
    <n v="0"/>
    <n v="0"/>
    <n v="0"/>
    <x v="43"/>
  </r>
  <r>
    <n v="16"/>
    <n v="16"/>
    <n v="0"/>
    <n v="0"/>
    <n v="16"/>
    <n v="16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29"/>
  </r>
  <r>
    <n v="266"/>
    <n v="26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10"/>
  </r>
  <r>
    <n v="1468"/>
    <n v="1468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31"/>
  </r>
  <r>
    <n v="1510"/>
    <n v="0"/>
    <n v="151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4"/>
  </r>
  <r>
    <n v="1033"/>
    <n v="1033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13"/>
  </r>
  <r>
    <n v="506"/>
    <n v="50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"/>
  </r>
  <r>
    <n v="2201"/>
    <n v="2201"/>
    <n v="0"/>
    <n v="0"/>
    <n v="0"/>
    <n v="0"/>
    <n v="0"/>
    <n v="0"/>
    <n v="2201"/>
    <n v="2201"/>
    <n v="0"/>
    <n v="0"/>
    <x v="33"/>
  </r>
  <r>
    <n v="3229"/>
    <n v="0"/>
    <n v="3229"/>
    <n v="0"/>
    <n v="0"/>
    <n v="0"/>
    <n v="0"/>
    <n v="0"/>
    <n v="0"/>
    <n v="0"/>
    <n v="0"/>
    <n v="0"/>
    <x v="49"/>
  </r>
  <r>
    <n v="1436"/>
    <n v="1436"/>
    <n v="0"/>
    <n v="0"/>
    <n v="0"/>
    <n v="0"/>
    <n v="0"/>
    <n v="0"/>
    <n v="0"/>
    <n v="0"/>
    <n v="0"/>
    <n v="0"/>
    <x v="1"/>
  </r>
  <r>
    <n v="387"/>
    <n v="387"/>
    <n v="0"/>
    <n v="0"/>
    <n v="0"/>
    <n v="0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2"/>
  </r>
  <r>
    <n v="9"/>
    <n v="9"/>
    <n v="0"/>
    <n v="0"/>
    <n v="9"/>
    <n v="9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20"/>
  </r>
  <r>
    <n v="62"/>
    <n v="62"/>
    <n v="0"/>
    <n v="0"/>
    <n v="0"/>
    <n v="0"/>
    <n v="0"/>
    <n v="0"/>
    <n v="0"/>
    <n v="0"/>
    <n v="0"/>
    <n v="0"/>
    <x v="14"/>
  </r>
  <r>
    <n v="185"/>
    <n v="185"/>
    <n v="0"/>
    <n v="0"/>
    <n v="0"/>
    <n v="0"/>
    <n v="0"/>
    <n v="0"/>
    <n v="0"/>
    <n v="0"/>
    <n v="0"/>
    <n v="0"/>
    <x v="61"/>
  </r>
  <r>
    <n v="124"/>
    <n v="124"/>
    <n v="0"/>
    <n v="0"/>
    <n v="0"/>
    <n v="0"/>
    <n v="0"/>
    <n v="0"/>
    <n v="0"/>
    <n v="0"/>
    <n v="0"/>
    <n v="0"/>
    <x v="44"/>
  </r>
  <r>
    <n v="369"/>
    <n v="369"/>
    <n v="0"/>
    <n v="0"/>
    <n v="369"/>
    <n v="369"/>
    <n v="0"/>
    <n v="0"/>
    <n v="0"/>
    <n v="0"/>
    <n v="0"/>
    <n v="0"/>
    <x v="59"/>
  </r>
  <r>
    <n v="4368"/>
    <n v="4368"/>
    <n v="0"/>
    <n v="0"/>
    <n v="0"/>
    <n v="0"/>
    <n v="0"/>
    <n v="0"/>
    <n v="0"/>
    <n v="0"/>
    <n v="0"/>
    <n v="0"/>
    <x v="23"/>
  </r>
  <r>
    <n v="13848"/>
    <n v="13848"/>
    <n v="0"/>
    <n v="0"/>
    <n v="0"/>
    <n v="0"/>
    <n v="0"/>
    <n v="0"/>
    <n v="0"/>
    <n v="0"/>
    <n v="0"/>
    <n v="0"/>
    <x v="23"/>
  </r>
  <r>
    <n v="28"/>
    <n v="28"/>
    <n v="0"/>
    <n v="0"/>
    <n v="28"/>
    <n v="28"/>
    <n v="0"/>
    <n v="0"/>
    <n v="0"/>
    <n v="0"/>
    <n v="0"/>
    <n v="0"/>
    <x v="30"/>
  </r>
  <r>
    <n v="25115"/>
    <n v="25115"/>
    <n v="0"/>
    <n v="0"/>
    <n v="0"/>
    <n v="0"/>
    <n v="0"/>
    <n v="0"/>
    <n v="0"/>
    <n v="0"/>
    <n v="0"/>
    <n v="0"/>
    <x v="35"/>
  </r>
  <r>
    <n v="2237"/>
    <n v="2237"/>
    <n v="0"/>
    <n v="0"/>
    <n v="0"/>
    <n v="0"/>
    <n v="0"/>
    <n v="0"/>
    <n v="0"/>
    <n v="0"/>
    <n v="0"/>
    <n v="0"/>
    <x v="29"/>
  </r>
  <r>
    <n v="326"/>
    <n v="326"/>
    <n v="0"/>
    <n v="0"/>
    <n v="0"/>
    <n v="0"/>
    <n v="0"/>
    <n v="0"/>
    <n v="0"/>
    <n v="0"/>
    <n v="0"/>
    <n v="0"/>
    <x v="43"/>
  </r>
  <r>
    <n v="1175"/>
    <n v="1175"/>
    <n v="0"/>
    <n v="0"/>
    <n v="0"/>
    <n v="0"/>
    <n v="0"/>
    <n v="0"/>
    <n v="0"/>
    <n v="0"/>
    <n v="0"/>
    <n v="0"/>
    <x v="30"/>
  </r>
  <r>
    <n v="911"/>
    <n v="91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17"/>
  </r>
  <r>
    <n v="842"/>
    <n v="842"/>
    <n v="0"/>
    <n v="0"/>
    <n v="0"/>
    <n v="0"/>
    <n v="0"/>
    <n v="0"/>
    <n v="0"/>
    <n v="0"/>
    <n v="0"/>
    <n v="0"/>
    <x v="8"/>
  </r>
  <r>
    <n v="60"/>
    <n v="0"/>
    <n v="6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17"/>
  </r>
  <r>
    <n v="92"/>
    <n v="92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0"/>
  </r>
  <r>
    <n v="428"/>
    <n v="428"/>
    <n v="0"/>
    <n v="0"/>
    <n v="0"/>
    <n v="0"/>
    <n v="0"/>
    <n v="0"/>
    <n v="0"/>
    <n v="0"/>
    <n v="0"/>
    <n v="0"/>
    <x v="10"/>
  </r>
  <r>
    <n v="219"/>
    <n v="21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7"/>
  </r>
  <r>
    <n v="252"/>
    <n v="252"/>
    <n v="0"/>
    <n v="0"/>
    <n v="0"/>
    <n v="0"/>
    <n v="0"/>
    <n v="0"/>
    <n v="0"/>
    <n v="0"/>
    <n v="0"/>
    <n v="0"/>
    <x v="13"/>
  </r>
  <r>
    <n v="1068"/>
    <n v="1068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3"/>
  </r>
  <r>
    <n v="2011"/>
    <n v="0"/>
    <n v="2011"/>
    <n v="0"/>
    <n v="0"/>
    <n v="0"/>
    <n v="0"/>
    <n v="0"/>
    <n v="0"/>
    <n v="0"/>
    <n v="0"/>
    <n v="0"/>
    <x v="52"/>
  </r>
  <r>
    <n v="153"/>
    <n v="153"/>
    <n v="0"/>
    <n v="0"/>
    <n v="153"/>
    <n v="153"/>
    <n v="0"/>
    <n v="0"/>
    <n v="0"/>
    <n v="0"/>
    <n v="0"/>
    <n v="0"/>
    <x v="40"/>
  </r>
  <r>
    <n v="899"/>
    <n v="899"/>
    <n v="0"/>
    <n v="0"/>
    <n v="0"/>
    <n v="0"/>
    <n v="0"/>
    <n v="0"/>
    <n v="0"/>
    <n v="0"/>
    <n v="0"/>
    <n v="0"/>
    <x v="15"/>
  </r>
  <r>
    <n v="7870"/>
    <n v="7870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17"/>
  </r>
  <r>
    <n v="1229"/>
    <n v="1229"/>
    <n v="0"/>
    <n v="0"/>
    <n v="0"/>
    <n v="0"/>
    <n v="0"/>
    <n v="0"/>
    <n v="1229"/>
    <n v="1229"/>
    <n v="0"/>
    <n v="0"/>
    <x v="36"/>
  </r>
  <r>
    <n v="56"/>
    <n v="56"/>
    <n v="0"/>
    <n v="0"/>
    <n v="0"/>
    <n v="0"/>
    <n v="0"/>
    <n v="0"/>
    <n v="0"/>
    <n v="0"/>
    <n v="0"/>
    <n v="0"/>
    <x v="8"/>
  </r>
  <r>
    <n v="2388"/>
    <n v="2388"/>
    <n v="0"/>
    <n v="0"/>
    <n v="0"/>
    <n v="0"/>
    <n v="0"/>
    <n v="0"/>
    <n v="0"/>
    <n v="0"/>
    <n v="0"/>
    <n v="0"/>
    <x v="30"/>
  </r>
  <r>
    <n v="906"/>
    <n v="906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61"/>
  </r>
  <r>
    <n v="4"/>
    <n v="4"/>
    <n v="0"/>
    <n v="0"/>
    <n v="0"/>
    <n v="0"/>
    <n v="0"/>
    <n v="0"/>
    <n v="4"/>
    <n v="4"/>
    <n v="0"/>
    <n v="0"/>
    <x v="11"/>
  </r>
  <r>
    <n v="83"/>
    <n v="83"/>
    <n v="0"/>
    <n v="0"/>
    <n v="0"/>
    <n v="0"/>
    <n v="0"/>
    <n v="0"/>
    <n v="0"/>
    <n v="0"/>
    <n v="0"/>
    <n v="0"/>
    <x v="5"/>
  </r>
  <r>
    <n v="473"/>
    <n v="473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50"/>
  </r>
  <r>
    <n v="699"/>
    <n v="69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6"/>
  </r>
  <r>
    <n v="798"/>
    <n v="0"/>
    <n v="798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32"/>
  </r>
  <r>
    <n v="1029"/>
    <n v="102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73"/>
  </r>
  <r>
    <n v="6"/>
    <n v="6"/>
    <n v="0"/>
    <n v="0"/>
    <n v="0"/>
    <n v="0"/>
    <n v="0"/>
    <n v="0"/>
    <n v="6"/>
    <n v="6"/>
    <n v="0"/>
    <n v="0"/>
    <x v="30"/>
  </r>
  <r>
    <n v="36107"/>
    <n v="3610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12"/>
  </r>
  <r>
    <n v="814"/>
    <n v="814"/>
    <n v="0"/>
    <n v="0"/>
    <n v="814"/>
    <n v="814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"/>
  </r>
  <r>
    <n v="669"/>
    <n v="669"/>
    <n v="0"/>
    <n v="0"/>
    <n v="669"/>
    <n v="669"/>
    <n v="0"/>
    <n v="0"/>
    <n v="0"/>
    <n v="0"/>
    <n v="0"/>
    <n v="0"/>
    <x v="49"/>
  </r>
  <r>
    <n v="2172"/>
    <n v="2172"/>
    <n v="0"/>
    <n v="0"/>
    <n v="2172"/>
    <n v="2172"/>
    <n v="0"/>
    <n v="0"/>
    <n v="0"/>
    <n v="0"/>
    <n v="0"/>
    <n v="0"/>
    <x v="23"/>
  </r>
  <r>
    <n v="1152"/>
    <n v="1152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7"/>
  </r>
  <r>
    <n v="510"/>
    <n v="510"/>
    <n v="0"/>
    <n v="0"/>
    <n v="510"/>
    <n v="51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53"/>
  </r>
  <r>
    <n v="700"/>
    <n v="700"/>
    <n v="0"/>
    <n v="0"/>
    <n v="0"/>
    <n v="0"/>
    <n v="0"/>
    <n v="0"/>
    <n v="0"/>
    <n v="0"/>
    <n v="0"/>
    <n v="0"/>
    <x v="48"/>
  </r>
  <r>
    <n v="4880"/>
    <n v="0"/>
    <n v="4880"/>
    <n v="0"/>
    <n v="0"/>
    <n v="0"/>
    <n v="0"/>
    <n v="0"/>
    <n v="0"/>
    <n v="0"/>
    <n v="0"/>
    <n v="0"/>
    <x v="12"/>
  </r>
  <r>
    <n v="6083"/>
    <n v="0"/>
    <n v="6083"/>
    <n v="0"/>
    <n v="0"/>
    <n v="0"/>
    <n v="0"/>
    <n v="0"/>
    <n v="0"/>
    <n v="0"/>
    <n v="0"/>
    <n v="0"/>
    <x v="60"/>
  </r>
  <r>
    <n v="1930"/>
    <n v="1930"/>
    <n v="0"/>
    <n v="0"/>
    <n v="0"/>
    <n v="0"/>
    <n v="0"/>
    <n v="0"/>
    <n v="0"/>
    <n v="0"/>
    <n v="0"/>
    <n v="0"/>
    <x v="33"/>
  </r>
  <r>
    <n v="1048"/>
    <n v="0"/>
    <n v="1048"/>
    <n v="0"/>
    <n v="0"/>
    <n v="0"/>
    <n v="0"/>
    <n v="0"/>
    <n v="0"/>
    <n v="0"/>
    <n v="0"/>
    <n v="0"/>
    <x v="18"/>
  </r>
  <r>
    <n v="207"/>
    <n v="207"/>
    <n v="0"/>
    <n v="0"/>
    <n v="207"/>
    <n v="207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3"/>
  </r>
  <r>
    <n v="263"/>
    <n v="26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4"/>
  </r>
  <r>
    <n v="10008"/>
    <n v="10008"/>
    <n v="0"/>
    <n v="0"/>
    <n v="0"/>
    <n v="0"/>
    <n v="0"/>
    <n v="0"/>
    <n v="0"/>
    <n v="0"/>
    <n v="0"/>
    <n v="0"/>
    <x v="29"/>
  </r>
  <r>
    <n v="495"/>
    <n v="495"/>
    <n v="0"/>
    <n v="0"/>
    <n v="0"/>
    <n v="0"/>
    <n v="0"/>
    <n v="0"/>
    <n v="0"/>
    <n v="0"/>
    <n v="0"/>
    <n v="0"/>
    <x v="34"/>
  </r>
  <r>
    <n v="1191"/>
    <n v="1191"/>
    <n v="0"/>
    <n v="0"/>
    <n v="0"/>
    <n v="0"/>
    <n v="0"/>
    <n v="0"/>
    <n v="0"/>
    <n v="0"/>
    <n v="0"/>
    <n v="0"/>
    <x v="33"/>
  </r>
  <r>
    <n v="437"/>
    <n v="0"/>
    <n v="437"/>
    <n v="0"/>
    <n v="0"/>
    <n v="0"/>
    <n v="0"/>
    <n v="0"/>
    <n v="0"/>
    <n v="0"/>
    <n v="0"/>
    <n v="0"/>
    <x v="45"/>
  </r>
  <r>
    <n v="226"/>
    <n v="226"/>
    <n v="0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15"/>
  </r>
  <r>
    <n v="3462"/>
    <n v="3462"/>
    <n v="0"/>
    <n v="0"/>
    <n v="0"/>
    <n v="0"/>
    <n v="0"/>
    <n v="0"/>
    <n v="3462"/>
    <n v="3462"/>
    <n v="0"/>
    <n v="0"/>
    <x v="8"/>
  </r>
  <r>
    <n v="47"/>
    <n v="4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19"/>
  </r>
  <r>
    <n v="641"/>
    <n v="641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0"/>
    <n v="0"/>
    <n v="0"/>
    <n v="0"/>
    <x v="30"/>
  </r>
  <r>
    <n v="225"/>
    <n v="225"/>
    <n v="0"/>
    <n v="0"/>
    <n v="0"/>
    <n v="0"/>
    <n v="0"/>
    <n v="0"/>
    <n v="225"/>
    <n v="225"/>
    <n v="0"/>
    <n v="0"/>
    <x v="65"/>
  </r>
  <r>
    <n v="49"/>
    <n v="49"/>
    <n v="0"/>
    <n v="0"/>
    <n v="49"/>
    <n v="49"/>
    <n v="0"/>
    <n v="0"/>
    <n v="0"/>
    <n v="0"/>
    <n v="0"/>
    <n v="0"/>
    <x v="52"/>
  </r>
  <r>
    <n v="20"/>
    <n v="0"/>
    <n v="2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34"/>
  </r>
  <r>
    <n v="10814"/>
    <n v="0"/>
    <n v="10814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4"/>
  </r>
  <r>
    <n v="25892"/>
    <n v="0"/>
    <n v="25892"/>
    <n v="0"/>
    <n v="0"/>
    <n v="0"/>
    <n v="0"/>
    <n v="0"/>
    <n v="0"/>
    <n v="0"/>
    <n v="0"/>
    <n v="0"/>
    <x v="65"/>
  </r>
  <r>
    <n v="37"/>
    <n v="0"/>
    <n v="37"/>
    <n v="0"/>
    <n v="0"/>
    <n v="0"/>
    <n v="0"/>
    <n v="0"/>
    <n v="0"/>
    <n v="0"/>
    <n v="0"/>
    <n v="0"/>
    <x v="64"/>
  </r>
  <r>
    <n v="65"/>
    <n v="65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0"/>
  </r>
  <r>
    <n v="1583"/>
    <n v="1583"/>
    <n v="0"/>
    <n v="0"/>
    <n v="0"/>
    <n v="0"/>
    <n v="0"/>
    <n v="0"/>
    <n v="1583"/>
    <n v="1583"/>
    <n v="0"/>
    <n v="0"/>
    <x v="41"/>
  </r>
  <r>
    <n v="17850"/>
    <n v="17850"/>
    <n v="0"/>
    <n v="0"/>
    <n v="17850"/>
    <n v="17850"/>
    <n v="0"/>
    <n v="0"/>
    <n v="0"/>
    <n v="0"/>
    <n v="0"/>
    <n v="0"/>
    <x v="29"/>
  </r>
  <r>
    <n v="1980"/>
    <n v="1980"/>
    <n v="0"/>
    <n v="0"/>
    <n v="0"/>
    <n v="0"/>
    <n v="0"/>
    <n v="0"/>
    <n v="1980"/>
    <n v="1980"/>
    <n v="0"/>
    <n v="0"/>
    <x v="6"/>
  </r>
  <r>
    <n v="2"/>
    <n v="2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34"/>
  </r>
  <r>
    <n v="6086"/>
    <n v="0"/>
    <n v="6086"/>
    <n v="0"/>
    <n v="0"/>
    <n v="0"/>
    <n v="0"/>
    <n v="0"/>
    <n v="0"/>
    <n v="0"/>
    <n v="0"/>
    <n v="0"/>
    <x v="53"/>
  </r>
  <r>
    <n v="1703"/>
    <n v="1703"/>
    <n v="0"/>
    <n v="0"/>
    <n v="1703"/>
    <n v="1703"/>
    <n v="0"/>
    <n v="0"/>
    <n v="0"/>
    <n v="0"/>
    <n v="0"/>
    <n v="0"/>
    <x v="27"/>
  </r>
  <r>
    <n v="200"/>
    <n v="200"/>
    <n v="0"/>
    <n v="0"/>
    <n v="0"/>
    <n v="0"/>
    <n v="0"/>
    <n v="0"/>
    <n v="0"/>
    <n v="0"/>
    <n v="0"/>
    <n v="0"/>
    <x v="57"/>
  </r>
  <r>
    <n v="1091"/>
    <n v="109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9"/>
  </r>
  <r>
    <n v="8220"/>
    <n v="0"/>
    <n v="822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5"/>
  </r>
  <r>
    <n v="2544"/>
    <n v="2544"/>
    <n v="0"/>
    <n v="0"/>
    <n v="2544"/>
    <n v="2544"/>
    <n v="0"/>
    <n v="0"/>
    <n v="0"/>
    <n v="0"/>
    <n v="0"/>
    <n v="0"/>
    <x v="20"/>
  </r>
  <r>
    <n v="125"/>
    <n v="12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2"/>
  </r>
  <r>
    <n v="956"/>
    <n v="956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15"/>
  </r>
  <r>
    <n v="2255"/>
    <n v="2255"/>
    <n v="0"/>
    <n v="0"/>
    <n v="0"/>
    <n v="0"/>
    <n v="0"/>
    <n v="0"/>
    <n v="0"/>
    <n v="0"/>
    <n v="0"/>
    <n v="0"/>
    <x v="35"/>
  </r>
  <r>
    <n v="8526"/>
    <n v="8526"/>
    <n v="0"/>
    <n v="0"/>
    <n v="0"/>
    <n v="0"/>
    <n v="0"/>
    <n v="0"/>
    <n v="0"/>
    <n v="0"/>
    <n v="0"/>
    <n v="0"/>
    <x v="9"/>
  </r>
  <r>
    <n v="4054"/>
    <n v="4054"/>
    <n v="0"/>
    <n v="0"/>
    <n v="4054"/>
    <n v="4054"/>
    <n v="0"/>
    <n v="0"/>
    <n v="0"/>
    <n v="0"/>
    <n v="0"/>
    <n v="0"/>
    <x v="20"/>
  </r>
  <r>
    <n v="1633"/>
    <n v="0"/>
    <n v="1633"/>
    <n v="0"/>
    <n v="0"/>
    <n v="0"/>
    <n v="0"/>
    <n v="0"/>
    <n v="0"/>
    <n v="0"/>
    <n v="0"/>
    <n v="0"/>
    <x v="18"/>
  </r>
  <r>
    <n v="327"/>
    <n v="32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"/>
  </r>
  <r>
    <n v="487"/>
    <n v="487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22"/>
  </r>
  <r>
    <n v="9099"/>
    <n v="9099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7"/>
  </r>
  <r>
    <n v="153"/>
    <n v="153"/>
    <n v="0"/>
    <n v="0"/>
    <n v="0"/>
    <n v="0"/>
    <n v="0"/>
    <n v="0"/>
    <n v="0"/>
    <n v="0"/>
    <n v="0"/>
    <n v="0"/>
    <x v="14"/>
  </r>
  <r>
    <n v="17"/>
    <n v="0"/>
    <n v="17"/>
    <n v="0"/>
    <n v="0"/>
    <n v="0"/>
    <n v="0"/>
    <n v="0"/>
    <n v="0"/>
    <n v="0"/>
    <n v="0"/>
    <n v="0"/>
    <x v="68"/>
  </r>
  <r>
    <n v="2851"/>
    <n v="2851"/>
    <n v="0"/>
    <n v="0"/>
    <n v="2851"/>
    <n v="2851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3"/>
  </r>
  <r>
    <n v="968"/>
    <n v="0"/>
    <n v="968"/>
    <n v="0"/>
    <n v="0"/>
    <n v="0"/>
    <n v="0"/>
    <n v="0"/>
    <n v="0"/>
    <n v="0"/>
    <n v="0"/>
    <n v="0"/>
    <x v="61"/>
  </r>
  <r>
    <n v="518"/>
    <n v="518"/>
    <n v="0"/>
    <n v="0"/>
    <n v="0"/>
    <n v="0"/>
    <n v="0"/>
    <n v="0"/>
    <n v="518"/>
    <n v="518"/>
    <n v="0"/>
    <n v="0"/>
    <x v="28"/>
  </r>
  <r>
    <n v="5413"/>
    <n v="5413"/>
    <n v="0"/>
    <n v="0"/>
    <n v="0"/>
    <n v="0"/>
    <n v="0"/>
    <n v="0"/>
    <n v="0"/>
    <n v="0"/>
    <n v="0"/>
    <n v="0"/>
    <x v="5"/>
  </r>
  <r>
    <n v="382"/>
    <n v="38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39"/>
  </r>
  <r>
    <n v="7"/>
    <n v="7"/>
    <n v="0"/>
    <n v="0"/>
    <n v="7"/>
    <n v="7"/>
    <n v="0"/>
    <n v="0"/>
    <n v="0"/>
    <n v="0"/>
    <n v="0"/>
    <n v="0"/>
    <x v="5"/>
  </r>
  <r>
    <n v="46988"/>
    <n v="46988"/>
    <n v="0"/>
    <n v="0"/>
    <n v="0"/>
    <n v="0"/>
    <n v="0"/>
    <n v="0"/>
    <n v="46988"/>
    <n v="46988"/>
    <n v="0"/>
    <n v="0"/>
    <x v="13"/>
  </r>
  <r>
    <n v="7379"/>
    <n v="7379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39"/>
  </r>
  <r>
    <n v="2822"/>
    <n v="2822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6"/>
  </r>
  <r>
    <n v="87"/>
    <n v="87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29"/>
    <n v="29"/>
    <n v="0"/>
    <n v="0"/>
    <x v="44"/>
  </r>
  <r>
    <n v="4334"/>
    <n v="0"/>
    <n v="4334"/>
    <n v="0"/>
    <n v="4334"/>
    <n v="0"/>
    <n v="4334"/>
    <n v="0"/>
    <n v="0"/>
    <n v="0"/>
    <n v="0"/>
    <n v="0"/>
    <x v="52"/>
  </r>
  <r>
    <n v="30"/>
    <n v="30"/>
    <n v="0"/>
    <n v="0"/>
    <n v="0"/>
    <n v="0"/>
    <n v="0"/>
    <n v="0"/>
    <n v="30"/>
    <n v="30"/>
    <n v="0"/>
    <n v="0"/>
    <x v="64"/>
  </r>
  <r>
    <n v="966"/>
    <n v="966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1"/>
  </r>
  <r>
    <n v="8482"/>
    <n v="8482"/>
    <n v="0"/>
    <n v="0"/>
    <n v="0"/>
    <n v="0"/>
    <n v="0"/>
    <n v="0"/>
    <n v="0"/>
    <n v="0"/>
    <n v="0"/>
    <n v="0"/>
    <x v="46"/>
  </r>
  <r>
    <n v="2140"/>
    <n v="2140"/>
    <n v="0"/>
    <n v="0"/>
    <n v="0"/>
    <n v="0"/>
    <n v="0"/>
    <n v="0"/>
    <n v="0"/>
    <n v="0"/>
    <n v="0"/>
    <n v="0"/>
    <x v="5"/>
  </r>
  <r>
    <n v="841"/>
    <n v="841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34"/>
  </r>
  <r>
    <n v="131"/>
    <n v="13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4"/>
  </r>
  <r>
    <n v="13912"/>
    <n v="0"/>
    <n v="13912"/>
    <n v="0"/>
    <n v="0"/>
    <n v="0"/>
    <n v="0"/>
    <n v="0"/>
    <n v="0"/>
    <n v="0"/>
    <n v="0"/>
    <n v="0"/>
    <x v="37"/>
  </r>
  <r>
    <n v="2115"/>
    <n v="0"/>
    <n v="2115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0"/>
  </r>
  <r>
    <n v="18755"/>
    <n v="18755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63"/>
  </r>
  <r>
    <n v="4562"/>
    <n v="0"/>
    <n v="4562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2"/>
  </r>
  <r>
    <n v="5456"/>
    <n v="0"/>
    <n v="5456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2"/>
  </r>
  <r>
    <n v="1455"/>
    <n v="0"/>
    <n v="1455"/>
    <n v="0"/>
    <n v="0"/>
    <n v="0"/>
    <n v="0"/>
    <n v="0"/>
    <n v="0"/>
    <n v="0"/>
    <n v="0"/>
    <n v="0"/>
    <x v="4"/>
  </r>
  <r>
    <n v="623"/>
    <n v="623"/>
    <n v="0"/>
    <n v="0"/>
    <n v="0"/>
    <n v="0"/>
    <n v="0"/>
    <n v="0"/>
    <n v="0"/>
    <n v="0"/>
    <n v="0"/>
    <n v="0"/>
    <x v="49"/>
  </r>
  <r>
    <n v="756"/>
    <n v="0"/>
    <n v="756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3"/>
  </r>
  <r>
    <n v="769"/>
    <n v="769"/>
    <n v="0"/>
    <n v="0"/>
    <n v="0"/>
    <n v="0"/>
    <n v="0"/>
    <n v="0"/>
    <n v="0"/>
    <n v="0"/>
    <n v="0"/>
    <n v="0"/>
    <x v="22"/>
  </r>
  <r>
    <n v="1922"/>
    <n v="1922"/>
    <n v="0"/>
    <n v="0"/>
    <n v="0"/>
    <n v="0"/>
    <n v="0"/>
    <n v="0"/>
    <n v="1922"/>
    <n v="1922"/>
    <n v="0"/>
    <n v="0"/>
    <x v="30"/>
  </r>
  <r>
    <n v="14"/>
    <n v="1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1305"/>
    <n v="0"/>
    <n v="1305"/>
    <n v="0"/>
    <n v="1305"/>
    <n v="0"/>
    <n v="1305"/>
    <n v="0"/>
    <n v="0"/>
    <n v="0"/>
    <n v="0"/>
    <n v="0"/>
    <x v="5"/>
  </r>
  <r>
    <n v="826"/>
    <n v="826"/>
    <n v="0"/>
    <n v="0"/>
    <n v="0"/>
    <n v="0"/>
    <n v="0"/>
    <n v="0"/>
    <n v="0"/>
    <n v="0"/>
    <n v="0"/>
    <n v="0"/>
    <x v="33"/>
  </r>
  <r>
    <n v="4102"/>
    <n v="4102"/>
    <n v="0"/>
    <n v="0"/>
    <n v="4102"/>
    <n v="4102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2"/>
  </r>
  <r>
    <n v="650"/>
    <n v="0"/>
    <n v="650"/>
    <n v="0"/>
    <n v="0"/>
    <n v="0"/>
    <n v="0"/>
    <n v="0"/>
    <n v="0"/>
    <n v="0"/>
    <n v="0"/>
    <n v="0"/>
    <x v="6"/>
  </r>
  <r>
    <n v="341"/>
    <n v="341"/>
    <n v="0"/>
    <n v="0"/>
    <n v="0"/>
    <n v="0"/>
    <n v="0"/>
    <n v="0"/>
    <n v="0"/>
    <n v="0"/>
    <n v="0"/>
    <n v="0"/>
    <x v="48"/>
  </r>
  <r>
    <n v="1577"/>
    <n v="1577"/>
    <n v="0"/>
    <n v="0"/>
    <n v="0"/>
    <n v="0"/>
    <n v="0"/>
    <n v="0"/>
    <n v="0"/>
    <n v="0"/>
    <n v="0"/>
    <n v="0"/>
    <x v="8"/>
  </r>
  <r>
    <n v="161"/>
    <n v="161"/>
    <n v="0"/>
    <n v="0"/>
    <n v="0"/>
    <n v="0"/>
    <n v="0"/>
    <n v="0"/>
    <n v="0"/>
    <n v="0"/>
    <n v="0"/>
    <n v="0"/>
    <x v="20"/>
  </r>
  <r>
    <n v="5349"/>
    <n v="0"/>
    <n v="534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15"/>
  </r>
  <r>
    <n v="59"/>
    <n v="59"/>
    <n v="0"/>
    <n v="0"/>
    <n v="59"/>
    <n v="59"/>
    <n v="0"/>
    <n v="0"/>
    <n v="0"/>
    <n v="0"/>
    <n v="0"/>
    <n v="0"/>
    <x v="39"/>
  </r>
  <r>
    <n v="9651"/>
    <n v="9651"/>
    <n v="0"/>
    <n v="0"/>
    <n v="0"/>
    <n v="0"/>
    <n v="0"/>
    <n v="0"/>
    <n v="9651"/>
    <n v="9651"/>
    <n v="0"/>
    <n v="0"/>
    <x v="6"/>
  </r>
  <r>
    <n v="2864"/>
    <n v="0"/>
    <n v="2864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4"/>
  </r>
  <r>
    <n v="445"/>
    <n v="0"/>
    <n v="445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0"/>
  </r>
  <r>
    <n v="43688"/>
    <n v="43688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58"/>
  </r>
  <r>
    <n v="1940"/>
    <n v="1940"/>
    <n v="0"/>
    <n v="0"/>
    <n v="0"/>
    <n v="0"/>
    <n v="0"/>
    <n v="0"/>
    <n v="0"/>
    <n v="0"/>
    <n v="0"/>
    <n v="0"/>
    <x v="65"/>
  </r>
  <r>
    <n v="23"/>
    <n v="23"/>
    <n v="0"/>
    <n v="0"/>
    <n v="0"/>
    <n v="0"/>
    <n v="0"/>
    <n v="0"/>
    <n v="0"/>
    <n v="0"/>
    <n v="0"/>
    <n v="0"/>
    <x v="42"/>
  </r>
  <r>
    <n v="112"/>
    <n v="0"/>
    <n v="112"/>
    <n v="0"/>
    <n v="0"/>
    <n v="0"/>
    <n v="0"/>
    <n v="0"/>
    <n v="0"/>
    <n v="0"/>
    <n v="0"/>
    <n v="0"/>
    <x v="38"/>
  </r>
  <r>
    <n v="3251"/>
    <n v="0"/>
    <n v="3251"/>
    <n v="0"/>
    <n v="0"/>
    <n v="0"/>
    <n v="0"/>
    <n v="0"/>
    <n v="0"/>
    <n v="0"/>
    <n v="0"/>
    <n v="0"/>
    <x v="46"/>
  </r>
  <r>
    <n v="1308"/>
    <n v="0"/>
    <n v="1308"/>
    <n v="0"/>
    <n v="0"/>
    <n v="0"/>
    <n v="0"/>
    <n v="0"/>
    <n v="0"/>
    <n v="0"/>
    <n v="0"/>
    <n v="0"/>
    <x v="37"/>
  </r>
  <r>
    <n v="319"/>
    <n v="319"/>
    <n v="0"/>
    <n v="0"/>
    <n v="319"/>
    <n v="319"/>
    <n v="0"/>
    <n v="0"/>
    <n v="0"/>
    <n v="0"/>
    <n v="0"/>
    <n v="0"/>
    <x v="57"/>
  </r>
  <r>
    <n v="25639"/>
    <n v="25639"/>
    <n v="0"/>
    <n v="0"/>
    <n v="0"/>
    <n v="0"/>
    <n v="0"/>
    <n v="0"/>
    <n v="25639"/>
    <n v="25639"/>
    <n v="0"/>
    <n v="0"/>
    <x v="48"/>
  </r>
  <r>
    <n v="13"/>
    <n v="13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61"/>
  </r>
  <r>
    <n v="67711"/>
    <n v="67711"/>
    <n v="0"/>
    <n v="0"/>
    <n v="67711"/>
    <n v="67711"/>
    <n v="0"/>
    <n v="0"/>
    <n v="0"/>
    <n v="0"/>
    <n v="0"/>
    <n v="0"/>
    <x v="1"/>
  </r>
  <r>
    <n v="105"/>
    <n v="0"/>
    <n v="105"/>
    <n v="0"/>
    <n v="0"/>
    <n v="0"/>
    <n v="0"/>
    <n v="0"/>
    <n v="0"/>
    <n v="0"/>
    <n v="0"/>
    <n v="0"/>
    <x v="9"/>
  </r>
  <r>
    <n v="409"/>
    <n v="409"/>
    <n v="0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34"/>
  </r>
  <r>
    <n v="4366"/>
    <n v="4366"/>
    <n v="0"/>
    <n v="0"/>
    <n v="0"/>
    <n v="0"/>
    <n v="0"/>
    <n v="0"/>
    <n v="0"/>
    <n v="0"/>
    <n v="0"/>
    <n v="0"/>
    <x v="13"/>
  </r>
  <r>
    <n v="236"/>
    <n v="23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564"/>
    <n v="0"/>
    <n v="564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3"/>
  </r>
  <r>
    <n v="3027"/>
    <n v="0"/>
    <n v="3027"/>
    <n v="0"/>
    <n v="0"/>
    <n v="0"/>
    <n v="0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26"/>
  </r>
  <r>
    <n v="2505"/>
    <n v="2505"/>
    <n v="0"/>
    <n v="0"/>
    <n v="0"/>
    <n v="0"/>
    <n v="0"/>
    <n v="0"/>
    <n v="0"/>
    <n v="0"/>
    <n v="0"/>
    <n v="0"/>
    <x v="18"/>
  </r>
  <r>
    <n v="5535"/>
    <n v="5535"/>
    <n v="0"/>
    <n v="0"/>
    <n v="0"/>
    <n v="0"/>
    <n v="0"/>
    <n v="0"/>
    <n v="0"/>
    <n v="0"/>
    <n v="0"/>
    <n v="0"/>
    <x v="58"/>
  </r>
  <r>
    <n v="8707"/>
    <n v="8707"/>
    <n v="0"/>
    <n v="0"/>
    <n v="0"/>
    <n v="0"/>
    <n v="0"/>
    <n v="0"/>
    <n v="8707"/>
    <n v="8707"/>
    <n v="0"/>
    <n v="0"/>
    <x v="22"/>
  </r>
  <r>
    <n v="14455"/>
    <n v="14455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30"/>
  </r>
  <r>
    <n v="3292"/>
    <n v="3292"/>
    <n v="0"/>
    <n v="0"/>
    <n v="0"/>
    <n v="0"/>
    <n v="0"/>
    <n v="0"/>
    <n v="0"/>
    <n v="0"/>
    <n v="0"/>
    <n v="0"/>
    <x v="20"/>
  </r>
  <r>
    <n v="3701"/>
    <n v="3701"/>
    <n v="0"/>
    <n v="0"/>
    <n v="0"/>
    <n v="0"/>
    <n v="0"/>
    <n v="0"/>
    <n v="3701"/>
    <n v="3701"/>
    <n v="0"/>
    <n v="0"/>
    <x v="58"/>
  </r>
  <r>
    <n v="13508"/>
    <n v="0"/>
    <n v="13508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"/>
  </r>
  <r>
    <n v="61"/>
    <n v="61"/>
    <n v="0"/>
    <n v="0"/>
    <n v="61"/>
    <n v="61"/>
    <n v="0"/>
    <n v="0"/>
    <n v="0"/>
    <n v="0"/>
    <n v="0"/>
    <n v="0"/>
    <x v="73"/>
  </r>
  <r>
    <n v="1198"/>
    <n v="1198"/>
    <n v="0"/>
    <n v="0"/>
    <n v="0"/>
    <n v="0"/>
    <n v="0"/>
    <n v="0"/>
    <n v="0"/>
    <n v="0"/>
    <n v="0"/>
    <n v="0"/>
    <x v="60"/>
  </r>
  <r>
    <n v="41"/>
    <n v="41"/>
    <n v="0"/>
    <n v="0"/>
    <n v="41"/>
    <n v="41"/>
    <n v="0"/>
    <n v="0"/>
    <n v="0"/>
    <n v="0"/>
    <n v="0"/>
    <n v="0"/>
    <x v="10"/>
  </r>
  <r>
    <n v="49134"/>
    <n v="0"/>
    <n v="49134"/>
    <n v="0"/>
    <n v="0"/>
    <n v="0"/>
    <n v="0"/>
    <n v="0"/>
    <n v="0"/>
    <n v="0"/>
    <n v="0"/>
    <n v="0"/>
    <x v="37"/>
  </r>
  <r>
    <n v="290"/>
    <n v="290"/>
    <n v="0"/>
    <n v="0"/>
    <n v="0"/>
    <n v="0"/>
    <n v="0"/>
    <n v="0"/>
    <n v="0"/>
    <n v="0"/>
    <n v="0"/>
    <n v="0"/>
    <x v="47"/>
  </r>
  <r>
    <n v="4487"/>
    <n v="4487"/>
    <n v="0"/>
    <n v="0"/>
    <n v="0"/>
    <n v="0"/>
    <n v="0"/>
    <n v="0"/>
    <n v="0"/>
    <n v="0"/>
    <n v="0"/>
    <n v="0"/>
    <x v="52"/>
  </r>
  <r>
    <n v="1844"/>
    <n v="1844"/>
    <n v="0"/>
    <n v="0"/>
    <n v="0"/>
    <n v="0"/>
    <n v="0"/>
    <n v="0"/>
    <n v="0"/>
    <n v="0"/>
    <n v="0"/>
    <n v="0"/>
    <x v="17"/>
  </r>
  <r>
    <n v="5893"/>
    <n v="5893"/>
    <n v="0"/>
    <n v="0"/>
    <n v="0"/>
    <n v="0"/>
    <n v="0"/>
    <n v="0"/>
    <n v="0"/>
    <n v="0"/>
    <n v="0"/>
    <n v="0"/>
    <x v="9"/>
  </r>
  <r>
    <n v="21976"/>
    <n v="21976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29"/>
  </r>
  <r>
    <n v="16963"/>
    <n v="0"/>
    <n v="16963"/>
    <n v="0"/>
    <n v="0"/>
    <n v="0"/>
    <n v="0"/>
    <n v="0"/>
    <n v="0"/>
    <n v="0"/>
    <n v="0"/>
    <n v="0"/>
    <x v="12"/>
  </r>
  <r>
    <n v="2204"/>
    <n v="0"/>
    <n v="2204"/>
    <n v="0"/>
    <n v="0"/>
    <n v="0"/>
    <n v="0"/>
    <n v="0"/>
    <n v="2204"/>
    <n v="0"/>
    <n v="2204"/>
    <n v="0"/>
    <x v="51"/>
  </r>
  <r>
    <n v="50"/>
    <n v="0"/>
    <n v="5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9"/>
  </r>
  <r>
    <n v="449"/>
    <n v="449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3"/>
  </r>
  <r>
    <n v="829"/>
    <n v="0"/>
    <n v="829"/>
    <n v="0"/>
    <n v="0"/>
    <n v="0"/>
    <n v="0"/>
    <n v="0"/>
    <n v="0"/>
    <n v="0"/>
    <n v="0"/>
    <n v="0"/>
    <x v="10"/>
  </r>
  <r>
    <n v="26814"/>
    <n v="26814"/>
    <n v="0"/>
    <n v="0"/>
    <n v="0"/>
    <n v="0"/>
    <n v="0"/>
    <n v="0"/>
    <n v="26814"/>
    <n v="26814"/>
    <n v="0"/>
    <n v="0"/>
    <x v="37"/>
  </r>
  <r>
    <n v="131"/>
    <n v="131"/>
    <n v="0"/>
    <n v="0"/>
    <n v="131"/>
    <n v="131"/>
    <n v="0"/>
    <n v="0"/>
    <n v="0"/>
    <n v="0"/>
    <n v="0"/>
    <n v="0"/>
    <x v="43"/>
  </r>
  <r>
    <n v="2025"/>
    <n v="2025"/>
    <n v="0"/>
    <n v="0"/>
    <n v="0"/>
    <n v="0"/>
    <n v="0"/>
    <n v="0"/>
    <n v="2025"/>
    <n v="2025"/>
    <n v="0"/>
    <n v="0"/>
    <x v="36"/>
  </r>
  <r>
    <n v="156"/>
    <n v="156"/>
    <n v="0"/>
    <n v="0"/>
    <n v="0"/>
    <n v="0"/>
    <n v="0"/>
    <n v="0"/>
    <n v="0"/>
    <n v="0"/>
    <n v="0"/>
    <n v="0"/>
    <x v="44"/>
  </r>
  <r>
    <n v="246"/>
    <n v="246"/>
    <n v="0"/>
    <n v="0"/>
    <n v="0"/>
    <n v="0"/>
    <n v="0"/>
    <n v="0"/>
    <n v="0"/>
    <n v="0"/>
    <n v="0"/>
    <n v="0"/>
    <x v="6"/>
  </r>
  <r>
    <n v="1071"/>
    <n v="1071"/>
    <n v="0"/>
    <n v="0"/>
    <n v="0"/>
    <n v="0"/>
    <n v="0"/>
    <n v="0"/>
    <n v="0"/>
    <n v="0"/>
    <n v="0"/>
    <n v="0"/>
    <x v="9"/>
  </r>
  <r>
    <n v="4549"/>
    <n v="4549"/>
    <n v="0"/>
    <n v="0"/>
    <n v="0"/>
    <n v="0"/>
    <n v="0"/>
    <n v="0"/>
    <n v="0"/>
    <n v="0"/>
    <n v="0"/>
    <n v="0"/>
    <x v="14"/>
  </r>
  <r>
    <n v="2191"/>
    <n v="0"/>
    <n v="2191"/>
    <n v="0"/>
    <n v="0"/>
    <n v="0"/>
    <n v="0"/>
    <n v="0"/>
    <n v="0"/>
    <n v="0"/>
    <n v="0"/>
    <n v="0"/>
    <x v="5"/>
  </r>
  <r>
    <n v="7695"/>
    <n v="0"/>
    <n v="7695"/>
    <n v="0"/>
    <n v="0"/>
    <n v="0"/>
    <n v="0"/>
    <n v="0"/>
    <n v="0"/>
    <n v="0"/>
    <n v="0"/>
    <n v="0"/>
    <x v="12"/>
  </r>
  <r>
    <n v="64"/>
    <n v="64"/>
    <n v="0"/>
    <n v="0"/>
    <n v="64"/>
    <n v="64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5"/>
  </r>
  <r>
    <n v="390"/>
    <n v="390"/>
    <n v="0"/>
    <n v="0"/>
    <n v="0"/>
    <n v="0"/>
    <n v="0"/>
    <n v="0"/>
    <n v="0"/>
    <n v="0"/>
    <n v="0"/>
    <n v="0"/>
    <x v="51"/>
  </r>
  <r>
    <n v="388"/>
    <n v="388"/>
    <n v="0"/>
    <n v="0"/>
    <n v="0"/>
    <n v="0"/>
    <n v="0"/>
    <n v="0"/>
    <n v="0"/>
    <n v="0"/>
    <n v="0"/>
    <n v="0"/>
    <x v="9"/>
  </r>
  <r>
    <n v="663"/>
    <n v="663"/>
    <n v="0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0"/>
    <n v="0"/>
    <n v="0"/>
    <n v="0"/>
    <x v="47"/>
  </r>
  <r>
    <n v="749"/>
    <n v="749"/>
    <n v="0"/>
    <n v="0"/>
    <n v="749"/>
    <n v="749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9"/>
  </r>
  <r>
    <n v="298"/>
    <n v="298"/>
    <n v="0"/>
    <n v="0"/>
    <n v="0"/>
    <n v="0"/>
    <n v="0"/>
    <n v="0"/>
    <n v="0"/>
    <n v="0"/>
    <n v="0"/>
    <n v="0"/>
    <x v="60"/>
  </r>
  <r>
    <n v="531"/>
    <n v="0"/>
    <n v="531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34"/>
  </r>
  <r>
    <n v="3045"/>
    <n v="0"/>
    <n v="3045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15"/>
  </r>
  <r>
    <n v="241"/>
    <n v="241"/>
    <n v="0"/>
    <n v="0"/>
    <n v="0"/>
    <n v="0"/>
    <n v="0"/>
    <n v="0"/>
    <n v="0"/>
    <n v="0"/>
    <n v="0"/>
    <n v="0"/>
    <x v="58"/>
  </r>
  <r>
    <n v="7350"/>
    <n v="0"/>
    <n v="735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8"/>
  </r>
  <r>
    <n v="523"/>
    <n v="0"/>
    <n v="523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64"/>
  </r>
  <r>
    <n v="3615"/>
    <n v="3615"/>
    <n v="0"/>
    <n v="0"/>
    <n v="0"/>
    <n v="0"/>
    <n v="0"/>
    <n v="0"/>
    <n v="3615"/>
    <n v="3615"/>
    <n v="0"/>
    <n v="0"/>
    <x v="10"/>
  </r>
  <r>
    <n v="659"/>
    <n v="0"/>
    <n v="659"/>
    <n v="0"/>
    <n v="0"/>
    <n v="0"/>
    <n v="0"/>
    <n v="0"/>
    <n v="0"/>
    <n v="0"/>
    <n v="0"/>
    <n v="0"/>
    <x v="5"/>
  </r>
  <r>
    <n v="1272"/>
    <n v="1272"/>
    <n v="0"/>
    <n v="0"/>
    <n v="0"/>
    <n v="0"/>
    <n v="0"/>
    <n v="0"/>
    <n v="0"/>
    <n v="0"/>
    <n v="0"/>
    <n v="0"/>
    <x v="4"/>
  </r>
  <r>
    <n v="31863"/>
    <n v="0"/>
    <n v="31863"/>
    <n v="0"/>
    <n v="31863"/>
    <n v="0"/>
    <n v="31863"/>
    <n v="0"/>
    <n v="0"/>
    <n v="0"/>
    <n v="0"/>
    <n v="0"/>
    <x v="23"/>
  </r>
  <r>
    <n v="550"/>
    <n v="0"/>
    <n v="550"/>
    <n v="0"/>
    <n v="0"/>
    <n v="0"/>
    <n v="0"/>
    <n v="0"/>
    <n v="0"/>
    <n v="0"/>
    <n v="0"/>
    <n v="0"/>
    <x v="50"/>
  </r>
  <r>
    <n v="241"/>
    <n v="241"/>
    <n v="0"/>
    <n v="0"/>
    <n v="241"/>
    <n v="241"/>
    <n v="0"/>
    <n v="0"/>
    <n v="0"/>
    <n v="0"/>
    <n v="0"/>
    <n v="0"/>
    <x v="16"/>
  </r>
  <r>
    <n v="169"/>
    <n v="169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57"/>
  </r>
  <r>
    <n v="218"/>
    <n v="21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21"/>
  </r>
  <r>
    <n v="1528"/>
    <n v="1528"/>
    <n v="0"/>
    <n v="0"/>
    <n v="0"/>
    <n v="0"/>
    <n v="0"/>
    <n v="0"/>
    <n v="0"/>
    <n v="0"/>
    <n v="0"/>
    <n v="0"/>
    <x v="46"/>
  </r>
  <r>
    <n v="4447"/>
    <n v="4447"/>
    <n v="0"/>
    <n v="0"/>
    <n v="0"/>
    <n v="0"/>
    <n v="0"/>
    <n v="0"/>
    <n v="0"/>
    <n v="0"/>
    <n v="0"/>
    <n v="0"/>
    <x v="37"/>
  </r>
  <r>
    <n v="1748"/>
    <n v="0"/>
    <n v="1748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28"/>
  </r>
  <r>
    <n v="386"/>
    <n v="386"/>
    <n v="0"/>
    <n v="0"/>
    <n v="0"/>
    <n v="0"/>
    <n v="0"/>
    <n v="0"/>
    <n v="386"/>
    <n v="386"/>
    <n v="0"/>
    <n v="0"/>
    <x v="21"/>
  </r>
  <r>
    <n v="14424"/>
    <n v="0"/>
    <n v="14424"/>
    <n v="0"/>
    <n v="14424"/>
    <n v="0"/>
    <n v="14424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4"/>
  </r>
  <r>
    <n v="202"/>
    <n v="202"/>
    <n v="0"/>
    <n v="0"/>
    <n v="0"/>
    <n v="0"/>
    <n v="0"/>
    <n v="0"/>
    <n v="0"/>
    <n v="0"/>
    <n v="0"/>
    <n v="0"/>
    <x v="61"/>
  </r>
  <r>
    <n v="12422"/>
    <n v="0"/>
    <n v="12422"/>
    <n v="0"/>
    <n v="0"/>
    <n v="0"/>
    <n v="0"/>
    <n v="0"/>
    <n v="0"/>
    <n v="0"/>
    <n v="0"/>
    <n v="0"/>
    <x v="13"/>
  </r>
  <r>
    <n v="3549"/>
    <n v="3549"/>
    <n v="0"/>
    <n v="0"/>
    <n v="0"/>
    <n v="0"/>
    <n v="0"/>
    <n v="0"/>
    <n v="3549"/>
    <n v="3549"/>
    <n v="0"/>
    <n v="0"/>
    <x v="51"/>
  </r>
  <r>
    <n v="246"/>
    <n v="246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29"/>
  </r>
  <r>
    <n v="2123"/>
    <n v="0"/>
    <n v="2123"/>
    <n v="0"/>
    <n v="0"/>
    <n v="0"/>
    <n v="0"/>
    <n v="0"/>
    <n v="0"/>
    <n v="0"/>
    <n v="0"/>
    <n v="0"/>
    <x v="8"/>
  </r>
  <r>
    <n v="162"/>
    <n v="162"/>
    <n v="0"/>
    <n v="0"/>
    <n v="162"/>
    <n v="162"/>
    <n v="0"/>
    <n v="0"/>
    <n v="0"/>
    <n v="0"/>
    <n v="0"/>
    <n v="0"/>
    <x v="58"/>
  </r>
  <r>
    <n v="11302"/>
    <n v="11302"/>
    <n v="0"/>
    <n v="0"/>
    <n v="0"/>
    <n v="0"/>
    <n v="0"/>
    <n v="0"/>
    <n v="0"/>
    <n v="0"/>
    <n v="0"/>
    <n v="0"/>
    <x v="35"/>
  </r>
  <r>
    <n v="1684"/>
    <n v="1684"/>
    <n v="0"/>
    <n v="0"/>
    <n v="0"/>
    <n v="0"/>
    <n v="0"/>
    <n v="0"/>
    <n v="1684"/>
    <n v="1684"/>
    <n v="0"/>
    <n v="0"/>
    <x v="43"/>
  </r>
  <r>
    <n v="550"/>
    <n v="0"/>
    <n v="550"/>
    <n v="0"/>
    <n v="550"/>
    <n v="0"/>
    <n v="550"/>
    <n v="0"/>
    <n v="0"/>
    <n v="0"/>
    <n v="0"/>
    <n v="0"/>
    <x v="59"/>
  </r>
  <r>
    <n v="623"/>
    <n v="0"/>
    <n v="623"/>
    <n v="0"/>
    <n v="0"/>
    <n v="0"/>
    <n v="0"/>
    <n v="0"/>
    <n v="623"/>
    <n v="0"/>
    <n v="623"/>
    <n v="0"/>
    <x v="45"/>
  </r>
  <r>
    <n v="6294"/>
    <n v="6294"/>
    <n v="0"/>
    <n v="0"/>
    <n v="0"/>
    <n v="0"/>
    <n v="0"/>
    <n v="0"/>
    <n v="0"/>
    <n v="0"/>
    <n v="0"/>
    <n v="0"/>
    <x v="53"/>
  </r>
  <r>
    <n v="662"/>
    <n v="0"/>
    <n v="662"/>
    <n v="0"/>
    <n v="0"/>
    <n v="0"/>
    <n v="0"/>
    <n v="0"/>
    <n v="0"/>
    <n v="0"/>
    <n v="0"/>
    <n v="0"/>
    <x v="5"/>
  </r>
  <r>
    <n v="411"/>
    <n v="411"/>
    <n v="0"/>
    <n v="0"/>
    <n v="0"/>
    <n v="0"/>
    <n v="0"/>
    <n v="0"/>
    <n v="0"/>
    <n v="0"/>
    <n v="0"/>
    <n v="0"/>
    <x v="41"/>
  </r>
  <r>
    <n v="10923"/>
    <n v="1092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4"/>
  </r>
  <r>
    <n v="87"/>
    <n v="87"/>
    <n v="0"/>
    <n v="0"/>
    <n v="87"/>
    <n v="87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128"/>
    <n v="128"/>
    <n v="0"/>
    <n v="0"/>
    <n v="0"/>
    <n v="0"/>
    <n v="0"/>
    <n v="0"/>
    <n v="0"/>
    <n v="0"/>
    <n v="0"/>
    <n v="0"/>
    <x v="56"/>
  </r>
  <r>
    <n v="228"/>
    <n v="228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49"/>
  </r>
  <r>
    <n v="1142"/>
    <n v="1142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2"/>
  </r>
  <r>
    <n v="632"/>
    <n v="63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4"/>
  </r>
  <r>
    <n v="438"/>
    <n v="0"/>
    <n v="438"/>
    <n v="0"/>
    <n v="0"/>
    <n v="0"/>
    <n v="0"/>
    <n v="0"/>
    <n v="0"/>
    <n v="0"/>
    <n v="0"/>
    <n v="0"/>
    <x v="40"/>
  </r>
  <r>
    <n v="81"/>
    <n v="81"/>
    <n v="0"/>
    <n v="0"/>
    <n v="0"/>
    <n v="0"/>
    <n v="0"/>
    <n v="0"/>
    <n v="0"/>
    <n v="0"/>
    <n v="0"/>
    <n v="0"/>
    <x v="3"/>
  </r>
  <r>
    <n v="209"/>
    <n v="209"/>
    <n v="0"/>
    <n v="0"/>
    <n v="0"/>
    <n v="0"/>
    <n v="0"/>
    <n v="0"/>
    <n v="0"/>
    <n v="0"/>
    <n v="0"/>
    <n v="0"/>
    <x v="27"/>
  </r>
  <r>
    <n v="11889"/>
    <n v="11889"/>
    <n v="0"/>
    <n v="0"/>
    <n v="0"/>
    <n v="0"/>
    <n v="0"/>
    <n v="0"/>
    <n v="0"/>
    <n v="0"/>
    <n v="0"/>
    <n v="0"/>
    <x v="9"/>
  </r>
  <r>
    <n v="1069"/>
    <n v="0"/>
    <n v="1069"/>
    <n v="0"/>
    <n v="0"/>
    <n v="0"/>
    <n v="0"/>
    <n v="0"/>
    <n v="0"/>
    <n v="0"/>
    <n v="0"/>
    <n v="0"/>
    <x v="53"/>
  </r>
  <r>
    <n v="903"/>
    <n v="903"/>
    <n v="0"/>
    <n v="0"/>
    <n v="903"/>
    <n v="903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0"/>
    <n v="0"/>
    <n v="0"/>
    <n v="0"/>
    <x v="15"/>
  </r>
  <r>
    <n v="2619"/>
    <n v="2619"/>
    <n v="0"/>
    <n v="0"/>
    <n v="0"/>
    <n v="0"/>
    <n v="0"/>
    <n v="0"/>
    <n v="0"/>
    <n v="0"/>
    <n v="0"/>
    <n v="0"/>
    <x v="58"/>
  </r>
  <r>
    <n v="546"/>
    <n v="0"/>
    <n v="546"/>
    <n v="0"/>
    <n v="0"/>
    <n v="0"/>
    <n v="0"/>
    <n v="0"/>
    <n v="0"/>
    <n v="0"/>
    <n v="0"/>
    <n v="0"/>
    <x v="41"/>
  </r>
  <r>
    <n v="16235"/>
    <n v="0"/>
    <n v="16235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4"/>
  </r>
  <r>
    <n v="98"/>
    <n v="98"/>
    <n v="0"/>
    <n v="0"/>
    <n v="0"/>
    <n v="0"/>
    <n v="0"/>
    <n v="0"/>
    <n v="0"/>
    <n v="0"/>
    <n v="0"/>
    <n v="0"/>
    <x v="9"/>
  </r>
  <r>
    <n v="60"/>
    <n v="0"/>
    <n v="6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4"/>
  </r>
  <r>
    <n v="240"/>
    <n v="240"/>
    <n v="0"/>
    <n v="0"/>
    <n v="0"/>
    <n v="0"/>
    <n v="0"/>
    <n v="0"/>
    <n v="0"/>
    <n v="0"/>
    <n v="0"/>
    <n v="0"/>
    <x v="5"/>
  </r>
  <r>
    <n v="541"/>
    <n v="541"/>
    <n v="0"/>
    <n v="0"/>
    <n v="0"/>
    <n v="0"/>
    <n v="0"/>
    <n v="0"/>
    <n v="0"/>
    <n v="0"/>
    <n v="0"/>
    <n v="0"/>
    <x v="34"/>
  </r>
  <r>
    <n v="346"/>
    <n v="346"/>
    <n v="0"/>
    <n v="0"/>
    <n v="0"/>
    <n v="0"/>
    <n v="0"/>
    <n v="0"/>
    <n v="0"/>
    <n v="0"/>
    <n v="0"/>
    <n v="0"/>
    <x v="1"/>
  </r>
  <r>
    <n v="58"/>
    <n v="58"/>
    <n v="0"/>
    <n v="0"/>
    <n v="0"/>
    <n v="0"/>
    <n v="0"/>
    <n v="0"/>
    <n v="58"/>
    <n v="58"/>
    <n v="0"/>
    <n v="0"/>
    <x v="19"/>
  </r>
  <r>
    <n v="148"/>
    <n v="148"/>
    <n v="0"/>
    <n v="0"/>
    <n v="0"/>
    <n v="0"/>
    <n v="0"/>
    <n v="0"/>
    <n v="0"/>
    <n v="0"/>
    <n v="0"/>
    <n v="0"/>
    <x v="66"/>
  </r>
  <r>
    <n v="150"/>
    <n v="150"/>
    <n v="0"/>
    <n v="0"/>
    <n v="0"/>
    <n v="0"/>
    <n v="0"/>
    <n v="0"/>
    <n v="0"/>
    <n v="0"/>
    <n v="0"/>
    <n v="0"/>
    <x v="10"/>
  </r>
  <r>
    <n v="353"/>
    <n v="35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6"/>
  </r>
  <r>
    <n v="553"/>
    <n v="553"/>
    <n v="0"/>
    <n v="0"/>
    <n v="0"/>
    <n v="0"/>
    <n v="0"/>
    <n v="0"/>
    <n v="553"/>
    <n v="553"/>
    <n v="0"/>
    <n v="0"/>
    <x v="12"/>
  </r>
  <r>
    <n v="139"/>
    <n v="13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0"/>
  </r>
  <r>
    <n v="152"/>
    <n v="152"/>
    <n v="0"/>
    <n v="0"/>
    <n v="0"/>
    <n v="0"/>
    <n v="0"/>
    <n v="0"/>
    <n v="0"/>
    <n v="0"/>
    <n v="0"/>
    <n v="0"/>
    <x v="52"/>
  </r>
  <r>
    <n v="85"/>
    <n v="0"/>
    <n v="85"/>
    <n v="0"/>
    <n v="0"/>
    <n v="0"/>
    <n v="0"/>
    <n v="0"/>
    <n v="0"/>
    <n v="0"/>
    <n v="0"/>
    <n v="0"/>
    <x v="42"/>
  </r>
  <r>
    <n v="6334"/>
    <n v="6334"/>
    <n v="0"/>
    <n v="0"/>
    <n v="0"/>
    <n v="0"/>
    <n v="0"/>
    <n v="0"/>
    <n v="6334"/>
    <n v="6334"/>
    <n v="0"/>
    <n v="0"/>
    <x v="9"/>
  </r>
  <r>
    <n v="25"/>
    <n v="25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13413"/>
    <n v="0"/>
    <n v="13413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289"/>
    <n v="289"/>
    <n v="0"/>
    <n v="0"/>
    <n v="0"/>
    <n v="0"/>
    <n v="0"/>
    <n v="0"/>
    <n v="289"/>
    <n v="289"/>
    <n v="0"/>
    <n v="0"/>
    <x v="19"/>
  </r>
  <r>
    <n v="899"/>
    <n v="899"/>
    <n v="0"/>
    <n v="0"/>
    <n v="899"/>
    <n v="899"/>
    <n v="0"/>
    <n v="0"/>
    <n v="0"/>
    <n v="0"/>
    <n v="0"/>
    <n v="0"/>
    <x v="52"/>
  </r>
  <r>
    <n v="63"/>
    <n v="63"/>
    <n v="0"/>
    <n v="0"/>
    <n v="0"/>
    <n v="0"/>
    <n v="0"/>
    <n v="0"/>
    <n v="63"/>
    <n v="63"/>
    <n v="0"/>
    <n v="0"/>
    <x v="24"/>
  </r>
  <r>
    <n v="5"/>
    <n v="5"/>
    <n v="0"/>
    <n v="0"/>
    <n v="0"/>
    <n v="0"/>
    <n v="0"/>
    <n v="0"/>
    <n v="0"/>
    <n v="0"/>
    <n v="0"/>
    <n v="0"/>
    <x v="68"/>
  </r>
  <r>
    <n v="6880"/>
    <n v="6880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45"/>
  </r>
  <r>
    <n v="10458"/>
    <n v="0"/>
    <n v="10458"/>
    <n v="0"/>
    <n v="10458"/>
    <n v="0"/>
    <n v="10458"/>
    <n v="0"/>
    <n v="0"/>
    <n v="0"/>
    <n v="0"/>
    <n v="0"/>
    <x v="52"/>
  </r>
  <r>
    <n v="262"/>
    <n v="262"/>
    <n v="0"/>
    <n v="0"/>
    <n v="0"/>
    <n v="0"/>
    <n v="0"/>
    <n v="0"/>
    <n v="0"/>
    <n v="0"/>
    <n v="0"/>
    <n v="0"/>
    <x v="46"/>
  </r>
  <r>
    <n v="439"/>
    <n v="439"/>
    <n v="0"/>
    <n v="0"/>
    <n v="0"/>
    <n v="0"/>
    <n v="0"/>
    <n v="0"/>
    <n v="0"/>
    <n v="0"/>
    <n v="0"/>
    <n v="0"/>
    <x v="61"/>
  </r>
  <r>
    <n v="373"/>
    <n v="373"/>
    <n v="0"/>
    <n v="0"/>
    <n v="373"/>
    <n v="373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1"/>
  </r>
  <r>
    <n v="103"/>
    <n v="0"/>
    <n v="103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37"/>
  </r>
  <r>
    <n v="1639"/>
    <n v="163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4"/>
  </r>
  <r>
    <n v="320"/>
    <n v="320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9"/>
  </r>
  <r>
    <n v="200"/>
    <n v="200"/>
    <n v="0"/>
    <n v="0"/>
    <n v="0"/>
    <n v="0"/>
    <n v="0"/>
    <n v="0"/>
    <n v="200"/>
    <n v="200"/>
    <n v="0"/>
    <n v="0"/>
    <x v="16"/>
  </r>
  <r>
    <n v="58"/>
    <n v="58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218"/>
    <n v="218"/>
    <n v="0"/>
    <n v="0"/>
    <x v="52"/>
  </r>
  <r>
    <n v="843"/>
    <n v="843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17"/>
  </r>
  <r>
    <n v="13357"/>
    <n v="0"/>
    <n v="13357"/>
    <n v="0"/>
    <n v="0"/>
    <n v="0"/>
    <n v="0"/>
    <n v="0"/>
    <n v="0"/>
    <n v="0"/>
    <n v="0"/>
    <n v="0"/>
    <x v="37"/>
  </r>
  <r>
    <n v="135"/>
    <n v="13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45"/>
  </r>
  <r>
    <n v="42"/>
    <n v="4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5"/>
  </r>
  <r>
    <n v="416"/>
    <n v="0"/>
    <n v="416"/>
    <n v="0"/>
    <n v="0"/>
    <n v="0"/>
    <n v="0"/>
    <n v="0"/>
    <n v="0"/>
    <n v="0"/>
    <n v="0"/>
    <n v="0"/>
    <x v="39"/>
  </r>
  <r>
    <n v="992"/>
    <n v="992"/>
    <n v="0"/>
    <n v="0"/>
    <n v="0"/>
    <n v="0"/>
    <n v="0"/>
    <n v="0"/>
    <n v="0"/>
    <n v="0"/>
    <n v="0"/>
    <n v="0"/>
    <x v="26"/>
  </r>
  <r>
    <n v="1919"/>
    <n v="1919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43"/>
  </r>
  <r>
    <n v="190"/>
    <n v="190"/>
    <n v="0"/>
    <n v="0"/>
    <n v="0"/>
    <n v="0"/>
    <n v="0"/>
    <n v="0"/>
    <n v="0"/>
    <n v="0"/>
    <n v="0"/>
    <n v="0"/>
    <x v="45"/>
  </r>
  <r>
    <n v="8073"/>
    <n v="0"/>
    <n v="8073"/>
    <n v="0"/>
    <n v="0"/>
    <n v="0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4"/>
  </r>
  <r>
    <n v="8022"/>
    <n v="0"/>
    <n v="8022"/>
    <n v="0"/>
    <n v="0"/>
    <n v="0"/>
    <n v="0"/>
    <n v="0"/>
    <n v="8022"/>
    <n v="0"/>
    <n v="8022"/>
    <n v="0"/>
    <x v="29"/>
  </r>
  <r>
    <n v="157"/>
    <n v="157"/>
    <n v="0"/>
    <n v="0"/>
    <n v="0"/>
    <n v="0"/>
    <n v="0"/>
    <n v="0"/>
    <n v="0"/>
    <n v="0"/>
    <n v="0"/>
    <n v="0"/>
    <x v="15"/>
  </r>
  <r>
    <n v="4921"/>
    <n v="0"/>
    <n v="4921"/>
    <n v="0"/>
    <n v="0"/>
    <n v="0"/>
    <n v="0"/>
    <n v="0"/>
    <n v="0"/>
    <n v="0"/>
    <n v="0"/>
    <n v="0"/>
    <x v="48"/>
  </r>
  <r>
    <n v="1016"/>
    <n v="101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1"/>
  </r>
  <r>
    <n v="4653"/>
    <n v="0"/>
    <n v="4653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"/>
  </r>
  <r>
    <n v="40"/>
    <n v="40"/>
    <n v="0"/>
    <n v="0"/>
    <n v="40"/>
    <n v="4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60"/>
  </r>
  <r>
    <n v="12"/>
    <n v="12"/>
    <n v="0"/>
    <n v="0"/>
    <n v="12"/>
    <n v="12"/>
    <n v="0"/>
    <n v="0"/>
    <n v="0"/>
    <n v="0"/>
    <n v="0"/>
    <n v="0"/>
    <x v="31"/>
  </r>
  <r>
    <n v="5207"/>
    <n v="5207"/>
    <n v="0"/>
    <n v="0"/>
    <n v="0"/>
    <n v="0"/>
    <n v="0"/>
    <n v="0"/>
    <n v="5207"/>
    <n v="5207"/>
    <n v="0"/>
    <n v="0"/>
    <x v="13"/>
  </r>
  <r>
    <n v="29"/>
    <n v="29"/>
    <n v="0"/>
    <n v="0"/>
    <n v="0"/>
    <n v="0"/>
    <n v="0"/>
    <n v="0"/>
    <n v="0"/>
    <n v="0"/>
    <n v="0"/>
    <n v="0"/>
    <x v="43"/>
  </r>
  <r>
    <n v="1791"/>
    <n v="0"/>
    <n v="1791"/>
    <n v="0"/>
    <n v="0"/>
    <n v="0"/>
    <n v="0"/>
    <n v="0"/>
    <n v="0"/>
    <n v="0"/>
    <n v="0"/>
    <n v="0"/>
    <x v="21"/>
  </r>
  <r>
    <n v="275"/>
    <n v="275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19"/>
  </r>
  <r>
    <n v="1426"/>
    <n v="1426"/>
    <n v="0"/>
    <n v="0"/>
    <n v="0"/>
    <n v="0"/>
    <n v="0"/>
    <n v="0"/>
    <n v="0"/>
    <n v="0"/>
    <n v="0"/>
    <n v="0"/>
    <x v="59"/>
  </r>
  <r>
    <n v="372"/>
    <n v="372"/>
    <n v="0"/>
    <n v="0"/>
    <n v="0"/>
    <n v="0"/>
    <n v="0"/>
    <n v="0"/>
    <n v="0"/>
    <n v="0"/>
    <n v="0"/>
    <n v="0"/>
    <x v="61"/>
  </r>
  <r>
    <n v="27324"/>
    <n v="0"/>
    <n v="27324"/>
    <n v="0"/>
    <n v="27324"/>
    <n v="0"/>
    <n v="27324"/>
    <n v="0"/>
    <n v="0"/>
    <n v="0"/>
    <n v="0"/>
    <n v="0"/>
    <x v="65"/>
  </r>
  <r>
    <n v="14157"/>
    <n v="14157"/>
    <n v="0"/>
    <n v="0"/>
    <n v="0"/>
    <n v="0"/>
    <n v="0"/>
    <n v="0"/>
    <n v="0"/>
    <n v="0"/>
    <n v="0"/>
    <n v="0"/>
    <x v="47"/>
  </r>
  <r>
    <n v="237"/>
    <n v="23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9"/>
  </r>
  <r>
    <n v="410"/>
    <n v="410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3"/>
  </r>
  <r>
    <n v="2805"/>
    <n v="2805"/>
    <n v="0"/>
    <n v="0"/>
    <n v="0"/>
    <n v="0"/>
    <n v="0"/>
    <n v="0"/>
    <n v="0"/>
    <n v="0"/>
    <n v="0"/>
    <n v="0"/>
    <x v="8"/>
  </r>
  <r>
    <n v="1966"/>
    <n v="0"/>
    <n v="1966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80"/>
    <n v="80"/>
    <n v="0"/>
    <n v="0"/>
    <x v="9"/>
  </r>
  <r>
    <n v="23"/>
    <n v="23"/>
    <n v="0"/>
    <n v="0"/>
    <n v="0"/>
    <n v="0"/>
    <n v="0"/>
    <n v="0"/>
    <n v="0"/>
    <n v="0"/>
    <n v="0"/>
    <n v="0"/>
    <x v="51"/>
  </r>
  <r>
    <n v="273"/>
    <n v="0"/>
    <n v="273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12"/>
  </r>
  <r>
    <n v="2967"/>
    <n v="2967"/>
    <n v="0"/>
    <n v="0"/>
    <n v="2967"/>
    <n v="2967"/>
    <n v="0"/>
    <n v="0"/>
    <n v="0"/>
    <n v="0"/>
    <n v="0"/>
    <n v="0"/>
    <x v="52"/>
  </r>
  <r>
    <n v="1480"/>
    <n v="1480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3"/>
  </r>
  <r>
    <n v="4572"/>
    <n v="4572"/>
    <n v="0"/>
    <n v="0"/>
    <n v="0"/>
    <n v="0"/>
    <n v="0"/>
    <n v="0"/>
    <n v="4572"/>
    <n v="4572"/>
    <n v="0"/>
    <n v="0"/>
    <x v="9"/>
  </r>
  <r>
    <n v="154"/>
    <n v="154"/>
    <n v="0"/>
    <n v="0"/>
    <n v="0"/>
    <n v="0"/>
    <n v="0"/>
    <n v="0"/>
    <n v="0"/>
    <n v="0"/>
    <n v="0"/>
    <n v="0"/>
    <x v="15"/>
  </r>
  <r>
    <n v="1124"/>
    <n v="0"/>
    <n v="1124"/>
    <n v="0"/>
    <n v="0"/>
    <n v="0"/>
    <n v="0"/>
    <n v="0"/>
    <n v="1124"/>
    <n v="0"/>
    <n v="1124"/>
    <n v="0"/>
    <x v="33"/>
  </r>
  <r>
    <n v="5383"/>
    <n v="5383"/>
    <n v="0"/>
    <n v="0"/>
    <n v="0"/>
    <n v="0"/>
    <n v="0"/>
    <n v="0"/>
    <n v="0"/>
    <n v="0"/>
    <n v="0"/>
    <n v="0"/>
    <x v="49"/>
  </r>
  <r>
    <n v="4714"/>
    <n v="4714"/>
    <n v="0"/>
    <n v="0"/>
    <n v="0"/>
    <n v="0"/>
    <n v="0"/>
    <n v="0"/>
    <n v="0"/>
    <n v="0"/>
    <n v="0"/>
    <n v="0"/>
    <x v="58"/>
  </r>
  <r>
    <n v="2446"/>
    <n v="2446"/>
    <n v="0"/>
    <n v="0"/>
    <n v="0"/>
    <n v="0"/>
    <n v="0"/>
    <n v="0"/>
    <n v="0"/>
    <n v="0"/>
    <n v="0"/>
    <n v="0"/>
    <x v="4"/>
  </r>
  <r>
    <n v="792"/>
    <n v="79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1361"/>
    <n v="0"/>
    <n v="1361"/>
    <n v="0"/>
    <n v="0"/>
    <n v="0"/>
    <n v="0"/>
    <n v="0"/>
    <n v="0"/>
    <n v="0"/>
    <n v="0"/>
    <n v="0"/>
    <x v="26"/>
  </r>
  <r>
    <n v="958"/>
    <n v="958"/>
    <n v="0"/>
    <n v="0"/>
    <n v="0"/>
    <n v="0"/>
    <n v="0"/>
    <n v="0"/>
    <n v="0"/>
    <n v="0"/>
    <n v="0"/>
    <n v="0"/>
    <x v="27"/>
  </r>
  <r>
    <n v="177"/>
    <n v="177"/>
    <n v="0"/>
    <n v="0"/>
    <n v="0"/>
    <n v="0"/>
    <n v="0"/>
    <n v="0"/>
    <n v="0"/>
    <n v="0"/>
    <n v="0"/>
    <n v="0"/>
    <x v="27"/>
  </r>
  <r>
    <n v="1651"/>
    <n v="165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10"/>
    <n v="10"/>
    <n v="0"/>
    <n v="0"/>
    <x v="53"/>
  </r>
  <r>
    <n v="611"/>
    <n v="611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24"/>
  </r>
  <r>
    <n v="5864"/>
    <n v="0"/>
    <n v="5864"/>
    <n v="0"/>
    <n v="0"/>
    <n v="0"/>
    <n v="0"/>
    <n v="0"/>
    <n v="0"/>
    <n v="0"/>
    <n v="0"/>
    <n v="0"/>
    <x v="29"/>
  </r>
  <r>
    <n v="2052"/>
    <n v="2052"/>
    <n v="0"/>
    <n v="0"/>
    <n v="0"/>
    <n v="0"/>
    <n v="0"/>
    <n v="0"/>
    <n v="0"/>
    <n v="0"/>
    <n v="0"/>
    <n v="0"/>
    <x v="60"/>
  </r>
  <r>
    <n v="10980"/>
    <n v="10980"/>
    <n v="0"/>
    <n v="0"/>
    <n v="0"/>
    <n v="0"/>
    <n v="0"/>
    <n v="0"/>
    <n v="10980"/>
    <n v="10980"/>
    <n v="0"/>
    <n v="0"/>
    <x v="37"/>
  </r>
  <r>
    <n v="22531"/>
    <n v="0"/>
    <n v="22531"/>
    <n v="0"/>
    <n v="0"/>
    <n v="0"/>
    <n v="0"/>
    <n v="0"/>
    <n v="22531"/>
    <n v="0"/>
    <n v="22531"/>
    <n v="0"/>
    <x v="28"/>
  </r>
  <r>
    <n v="16"/>
    <n v="16"/>
    <n v="0"/>
    <n v="0"/>
    <n v="16"/>
    <n v="16"/>
    <n v="0"/>
    <n v="0"/>
    <n v="0"/>
    <n v="0"/>
    <n v="0"/>
    <n v="0"/>
    <x v="56"/>
  </r>
  <r>
    <n v="465"/>
    <n v="465"/>
    <n v="0"/>
    <n v="0"/>
    <n v="0"/>
    <n v="0"/>
    <n v="0"/>
    <n v="0"/>
    <n v="0"/>
    <n v="0"/>
    <n v="0"/>
    <n v="0"/>
    <x v="8"/>
  </r>
  <r>
    <n v="208"/>
    <n v="208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40"/>
  </r>
  <r>
    <n v="1562"/>
    <n v="156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58"/>
  </r>
  <r>
    <n v="302"/>
    <n v="302"/>
    <n v="0"/>
    <n v="0"/>
    <n v="0"/>
    <n v="0"/>
    <n v="0"/>
    <n v="0"/>
    <n v="0"/>
    <n v="0"/>
    <n v="0"/>
    <n v="0"/>
    <x v="51"/>
  </r>
  <r>
    <n v="52436"/>
    <n v="52436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18"/>
    <n v="18"/>
    <n v="0"/>
    <n v="0"/>
    <x v="50"/>
  </r>
  <r>
    <n v="370"/>
    <n v="370"/>
    <n v="0"/>
    <n v="0"/>
    <n v="370"/>
    <n v="370"/>
    <n v="0"/>
    <n v="0"/>
    <n v="0"/>
    <n v="0"/>
    <n v="0"/>
    <n v="0"/>
    <x v="48"/>
  </r>
  <r>
    <n v="68"/>
    <n v="68"/>
    <n v="0"/>
    <n v="0"/>
    <n v="0"/>
    <n v="0"/>
    <n v="0"/>
    <n v="0"/>
    <n v="68"/>
    <n v="68"/>
    <n v="0"/>
    <n v="0"/>
    <x v="5"/>
  </r>
  <r>
    <n v="40"/>
    <n v="40"/>
    <n v="0"/>
    <n v="0"/>
    <n v="0"/>
    <n v="0"/>
    <n v="0"/>
    <n v="0"/>
    <n v="0"/>
    <n v="0"/>
    <n v="0"/>
    <n v="0"/>
    <x v="58"/>
  </r>
  <r>
    <n v="26175"/>
    <n v="0"/>
    <n v="26175"/>
    <n v="0"/>
    <n v="0"/>
    <n v="0"/>
    <n v="0"/>
    <n v="0"/>
    <n v="0"/>
    <n v="0"/>
    <n v="0"/>
    <n v="0"/>
    <x v="65"/>
  </r>
  <r>
    <n v="1039"/>
    <n v="1039"/>
    <n v="0"/>
    <n v="0"/>
    <n v="0"/>
    <n v="0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30"/>
  </r>
  <r>
    <n v="1389"/>
    <n v="0"/>
    <n v="1389"/>
    <n v="0"/>
    <n v="0"/>
    <n v="0"/>
    <n v="0"/>
    <n v="0"/>
    <n v="0"/>
    <n v="0"/>
    <n v="0"/>
    <n v="0"/>
    <x v="30"/>
  </r>
  <r>
    <n v="2967"/>
    <n v="2967"/>
    <n v="0"/>
    <n v="0"/>
    <n v="0"/>
    <n v="0"/>
    <n v="0"/>
    <n v="0"/>
    <n v="0"/>
    <n v="0"/>
    <n v="0"/>
    <n v="0"/>
    <x v="1"/>
  </r>
  <r>
    <n v="306"/>
    <n v="306"/>
    <n v="0"/>
    <n v="0"/>
    <n v="306"/>
    <n v="306"/>
    <n v="0"/>
    <n v="0"/>
    <n v="0"/>
    <n v="0"/>
    <n v="0"/>
    <n v="0"/>
    <x v="31"/>
  </r>
  <r>
    <n v="3276"/>
    <n v="3276"/>
    <n v="0"/>
    <n v="0"/>
    <n v="0"/>
    <n v="0"/>
    <n v="0"/>
    <n v="0"/>
    <n v="0"/>
    <n v="0"/>
    <n v="0"/>
    <n v="0"/>
    <x v="30"/>
  </r>
  <r>
    <n v="2711"/>
    <n v="2711"/>
    <n v="0"/>
    <n v="0"/>
    <n v="0"/>
    <n v="0"/>
    <n v="0"/>
    <n v="0"/>
    <n v="0"/>
    <n v="0"/>
    <n v="0"/>
    <n v="0"/>
    <x v="9"/>
  </r>
  <r>
    <n v="393"/>
    <n v="39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"/>
  </r>
  <r>
    <n v="140"/>
    <n v="140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0"/>
  </r>
  <r>
    <n v="352"/>
    <n v="0"/>
    <n v="352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54"/>
  </r>
  <r>
    <n v="773"/>
    <n v="77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8"/>
  </r>
  <r>
    <n v="1943"/>
    <n v="1943"/>
    <n v="0"/>
    <n v="0"/>
    <n v="0"/>
    <n v="0"/>
    <n v="0"/>
    <n v="0"/>
    <n v="0"/>
    <n v="0"/>
    <n v="0"/>
    <n v="0"/>
    <x v="61"/>
  </r>
  <r>
    <n v="17"/>
    <n v="0"/>
    <n v="17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1357"/>
    <n v="0"/>
    <n v="1357"/>
    <n v="0"/>
    <n v="1357"/>
    <n v="0"/>
    <n v="1357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54"/>
  </r>
  <r>
    <n v="88"/>
    <n v="0"/>
    <n v="88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"/>
  </r>
  <r>
    <n v="1763"/>
    <n v="0"/>
    <n v="1763"/>
    <n v="0"/>
    <n v="0"/>
    <n v="0"/>
    <n v="0"/>
    <n v="0"/>
    <n v="0"/>
    <n v="0"/>
    <n v="0"/>
    <n v="0"/>
    <x v="34"/>
  </r>
  <r>
    <n v="882"/>
    <n v="882"/>
    <n v="0"/>
    <n v="0"/>
    <n v="0"/>
    <n v="0"/>
    <n v="0"/>
    <n v="0"/>
    <n v="882"/>
    <n v="882"/>
    <n v="0"/>
    <n v="0"/>
    <x v="13"/>
  </r>
  <r>
    <n v="1179"/>
    <n v="1179"/>
    <n v="0"/>
    <n v="0"/>
    <n v="0"/>
    <n v="0"/>
    <n v="0"/>
    <n v="0"/>
    <n v="0"/>
    <n v="0"/>
    <n v="0"/>
    <n v="0"/>
    <x v="51"/>
  </r>
  <r>
    <n v="414"/>
    <n v="0"/>
    <n v="414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32"/>
  </r>
  <r>
    <n v="75"/>
    <n v="75"/>
    <n v="0"/>
    <n v="0"/>
    <n v="75"/>
    <n v="75"/>
    <n v="0"/>
    <n v="0"/>
    <n v="0"/>
    <n v="0"/>
    <n v="0"/>
    <n v="0"/>
    <x v="26"/>
  </r>
  <r>
    <n v="187"/>
    <n v="187"/>
    <n v="0"/>
    <n v="0"/>
    <n v="0"/>
    <n v="0"/>
    <n v="0"/>
    <n v="0"/>
    <n v="0"/>
    <n v="0"/>
    <n v="0"/>
    <n v="0"/>
    <x v="51"/>
  </r>
  <r>
    <n v="556"/>
    <n v="556"/>
    <n v="0"/>
    <n v="0"/>
    <n v="0"/>
    <n v="0"/>
    <n v="0"/>
    <n v="0"/>
    <n v="0"/>
    <n v="0"/>
    <n v="0"/>
    <n v="0"/>
    <x v="60"/>
  </r>
  <r>
    <n v="6320"/>
    <n v="0"/>
    <n v="632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51"/>
    <n v="51"/>
    <n v="0"/>
    <n v="0"/>
    <x v="30"/>
  </r>
  <r>
    <n v="91"/>
    <n v="91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0"/>
    <n v="0"/>
    <n v="0"/>
    <n v="0"/>
    <x v="54"/>
  </r>
  <r>
    <n v="2402"/>
    <n v="2402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"/>
  </r>
  <r>
    <n v="7027"/>
    <n v="7027"/>
    <n v="0"/>
    <n v="0"/>
    <n v="0"/>
    <n v="0"/>
    <n v="0"/>
    <n v="0"/>
    <n v="7027"/>
    <n v="7027"/>
    <n v="0"/>
    <n v="0"/>
    <x v="35"/>
  </r>
  <r>
    <n v="14301"/>
    <n v="0"/>
    <n v="14301"/>
    <n v="0"/>
    <n v="0"/>
    <n v="0"/>
    <n v="0"/>
    <n v="0"/>
    <n v="14301"/>
    <n v="0"/>
    <n v="14301"/>
    <n v="0"/>
    <x v="13"/>
  </r>
  <r>
    <n v="389"/>
    <n v="389"/>
    <n v="0"/>
    <n v="0"/>
    <n v="0"/>
    <n v="0"/>
    <n v="0"/>
    <n v="0"/>
    <n v="0"/>
    <n v="0"/>
    <n v="0"/>
    <n v="0"/>
    <x v="59"/>
  </r>
  <r>
    <n v="1146"/>
    <n v="1146"/>
    <n v="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5"/>
  </r>
  <r>
    <n v="517"/>
    <n v="517"/>
    <n v="0"/>
    <n v="0"/>
    <n v="0"/>
    <n v="0"/>
    <n v="0"/>
    <n v="0"/>
    <n v="517"/>
    <n v="517"/>
    <n v="0"/>
    <n v="0"/>
    <x v="20"/>
  </r>
  <r>
    <n v="1323"/>
    <n v="0"/>
    <n v="1323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60"/>
  </r>
  <r>
    <n v="343"/>
    <n v="343"/>
    <n v="0"/>
    <n v="0"/>
    <n v="0"/>
    <n v="0"/>
    <n v="0"/>
    <n v="0"/>
    <n v="0"/>
    <n v="0"/>
    <n v="0"/>
    <n v="0"/>
    <x v="43"/>
  </r>
  <r>
    <n v="1221"/>
    <n v="0"/>
    <n v="1221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63"/>
    <n v="63"/>
    <n v="0"/>
    <n v="0"/>
    <x v="21"/>
  </r>
  <r>
    <n v="1097"/>
    <n v="1097"/>
    <n v="0"/>
    <n v="0"/>
    <n v="1097"/>
    <n v="1097"/>
    <n v="0"/>
    <n v="0"/>
    <n v="0"/>
    <n v="0"/>
    <n v="0"/>
    <n v="0"/>
    <x v="46"/>
  </r>
  <r>
    <n v="2246"/>
    <n v="2246"/>
    <n v="0"/>
    <n v="0"/>
    <n v="0"/>
    <n v="0"/>
    <n v="0"/>
    <n v="0"/>
    <n v="2246"/>
    <n v="2246"/>
    <n v="0"/>
    <n v="0"/>
    <x v="35"/>
  </r>
  <r>
    <n v="86"/>
    <n v="86"/>
    <n v="0"/>
    <n v="0"/>
    <n v="0"/>
    <n v="0"/>
    <n v="0"/>
    <n v="0"/>
    <n v="0"/>
    <n v="0"/>
    <n v="0"/>
    <n v="0"/>
    <x v="8"/>
  </r>
  <r>
    <n v="1572"/>
    <n v="1572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2"/>
  </r>
  <r>
    <n v="124"/>
    <n v="12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7"/>
  </r>
  <r>
    <n v="93"/>
    <n v="93"/>
    <n v="0"/>
    <n v="0"/>
    <n v="93"/>
    <n v="93"/>
    <n v="0"/>
    <n v="0"/>
    <n v="0"/>
    <n v="0"/>
    <n v="0"/>
    <n v="0"/>
    <x v="9"/>
  </r>
  <r>
    <n v="448"/>
    <n v="448"/>
    <n v="0"/>
    <n v="0"/>
    <n v="0"/>
    <n v="0"/>
    <n v="0"/>
    <n v="0"/>
    <n v="0"/>
    <n v="0"/>
    <n v="0"/>
    <n v="0"/>
    <x v="34"/>
  </r>
  <r>
    <n v="2622"/>
    <n v="2622"/>
    <n v="0"/>
    <n v="0"/>
    <n v="0"/>
    <n v="0"/>
    <n v="0"/>
    <n v="0"/>
    <n v="0"/>
    <n v="0"/>
    <n v="0"/>
    <n v="0"/>
    <x v="23"/>
  </r>
  <r>
    <n v="2219"/>
    <n v="2219"/>
    <n v="0"/>
    <n v="0"/>
    <n v="0"/>
    <n v="0"/>
    <n v="0"/>
    <n v="0"/>
    <n v="0"/>
    <n v="0"/>
    <n v="0"/>
    <n v="0"/>
    <x v="65"/>
  </r>
  <r>
    <n v="1063"/>
    <n v="1063"/>
    <n v="0"/>
    <n v="0"/>
    <n v="0"/>
    <n v="0"/>
    <n v="0"/>
    <n v="0"/>
    <n v="0"/>
    <n v="0"/>
    <n v="0"/>
    <n v="0"/>
    <x v="13"/>
  </r>
  <r>
    <n v="691"/>
    <n v="691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18"/>
  </r>
  <r>
    <n v="877"/>
    <n v="877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9"/>
  </r>
  <r>
    <n v="862"/>
    <n v="0"/>
    <n v="862"/>
    <n v="0"/>
    <n v="0"/>
    <n v="0"/>
    <n v="0"/>
    <n v="0"/>
    <n v="862"/>
    <n v="0"/>
    <n v="862"/>
    <n v="0"/>
    <x v="18"/>
  </r>
  <r>
    <n v="120"/>
    <n v="120"/>
    <n v="0"/>
    <n v="0"/>
    <n v="0"/>
    <n v="0"/>
    <n v="0"/>
    <n v="0"/>
    <n v="0"/>
    <n v="0"/>
    <n v="0"/>
    <n v="0"/>
    <x v="17"/>
  </r>
  <r>
    <n v="264"/>
    <n v="264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9"/>
  </r>
  <r>
    <n v="6"/>
    <n v="6"/>
    <n v="0"/>
    <n v="0"/>
    <n v="6"/>
    <n v="6"/>
    <n v="0"/>
    <n v="0"/>
    <n v="0"/>
    <n v="0"/>
    <n v="0"/>
    <n v="0"/>
    <x v="34"/>
  </r>
  <r>
    <n v="16304"/>
    <n v="16304"/>
    <n v="0"/>
    <n v="0"/>
    <n v="0"/>
    <n v="0"/>
    <n v="0"/>
    <n v="0"/>
    <n v="0"/>
    <n v="0"/>
    <n v="0"/>
    <n v="0"/>
    <x v="22"/>
  </r>
  <r>
    <n v="696"/>
    <n v="0"/>
    <n v="696"/>
    <n v="0"/>
    <n v="0"/>
    <n v="0"/>
    <n v="0"/>
    <n v="0"/>
    <n v="0"/>
    <n v="0"/>
    <n v="0"/>
    <n v="0"/>
    <x v="20"/>
  </r>
  <r>
    <n v="26793"/>
    <n v="26793"/>
    <n v="0"/>
    <n v="0"/>
    <n v="0"/>
    <n v="0"/>
    <n v="0"/>
    <n v="0"/>
    <n v="26793"/>
    <n v="26793"/>
    <n v="0"/>
    <n v="0"/>
    <x v="37"/>
  </r>
  <r>
    <n v="190"/>
    <n v="190"/>
    <n v="0"/>
    <n v="0"/>
    <n v="0"/>
    <n v="0"/>
    <n v="0"/>
    <n v="0"/>
    <n v="190"/>
    <n v="190"/>
    <n v="0"/>
    <n v="0"/>
    <x v="16"/>
  </r>
  <r>
    <n v="120"/>
    <n v="12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6"/>
  </r>
  <r>
    <n v="3670"/>
    <n v="3670"/>
    <n v="0"/>
    <n v="0"/>
    <n v="0"/>
    <n v="0"/>
    <n v="0"/>
    <n v="0"/>
    <n v="0"/>
    <n v="0"/>
    <n v="0"/>
    <n v="0"/>
    <x v="0"/>
  </r>
  <r>
    <n v="201"/>
    <n v="20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2"/>
  </r>
  <r>
    <n v="1460"/>
    <n v="1460"/>
    <n v="0"/>
    <n v="0"/>
    <n v="0"/>
    <n v="0"/>
    <n v="0"/>
    <n v="0"/>
    <n v="0"/>
    <n v="0"/>
    <n v="0"/>
    <n v="0"/>
    <x v="57"/>
  </r>
  <r>
    <n v="2132"/>
    <n v="2132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10"/>
    <n v="10"/>
    <n v="0"/>
    <n v="0"/>
    <x v="42"/>
  </r>
  <r>
    <n v="4366"/>
    <n v="4366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33"/>
  </r>
  <r>
    <n v="6670"/>
    <n v="0"/>
    <n v="667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16"/>
    <n v="16"/>
    <n v="0"/>
    <n v="0"/>
    <x v="44"/>
  </r>
  <r>
    <n v="372"/>
    <n v="372"/>
    <n v="0"/>
    <n v="0"/>
    <n v="0"/>
    <n v="0"/>
    <n v="0"/>
    <n v="0"/>
    <n v="372"/>
    <n v="372"/>
    <n v="0"/>
    <n v="0"/>
    <x v="51"/>
  </r>
  <r>
    <n v="2"/>
    <n v="2"/>
    <n v="0"/>
    <n v="0"/>
    <n v="2"/>
    <n v="2"/>
    <n v="0"/>
    <n v="0"/>
    <n v="0"/>
    <n v="0"/>
    <n v="0"/>
    <n v="0"/>
    <x v="64"/>
  </r>
  <r>
    <n v="650"/>
    <n v="650"/>
    <n v="0"/>
    <n v="0"/>
    <n v="0"/>
    <n v="0"/>
    <n v="0"/>
    <n v="0"/>
    <n v="0"/>
    <n v="0"/>
    <n v="0"/>
    <n v="0"/>
    <x v="44"/>
  </r>
  <r>
    <n v="3429"/>
    <n v="342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72"/>
    <n v="72"/>
    <n v="0"/>
    <n v="0"/>
    <x v="4"/>
  </r>
  <r>
    <n v="1"/>
    <n v="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0"/>
  </r>
  <r>
    <n v="1545"/>
    <n v="1545"/>
    <n v="0"/>
    <n v="0"/>
    <n v="0"/>
    <n v="0"/>
    <n v="0"/>
    <n v="0"/>
    <n v="0"/>
    <n v="0"/>
    <n v="0"/>
    <n v="0"/>
    <x v="41"/>
  </r>
  <r>
    <n v="2358"/>
    <n v="0"/>
    <n v="2358"/>
    <n v="0"/>
    <n v="0"/>
    <n v="0"/>
    <n v="0"/>
    <n v="0"/>
    <n v="0"/>
    <n v="0"/>
    <n v="0"/>
    <n v="0"/>
    <x v="21"/>
  </r>
  <r>
    <n v="6"/>
    <n v="0"/>
    <n v="6"/>
    <n v="0"/>
    <n v="0"/>
    <n v="0"/>
    <n v="0"/>
    <n v="0"/>
    <n v="0"/>
    <n v="0"/>
    <n v="0"/>
    <n v="0"/>
    <x v="11"/>
  </r>
  <r>
    <n v="256"/>
    <n v="256"/>
    <n v="0"/>
    <n v="0"/>
    <n v="0"/>
    <n v="0"/>
    <n v="0"/>
    <n v="0"/>
    <n v="0"/>
    <n v="0"/>
    <n v="0"/>
    <n v="0"/>
    <x v="23"/>
  </r>
  <r>
    <n v="5875"/>
    <n v="5875"/>
    <n v="0"/>
    <n v="0"/>
    <n v="5875"/>
    <n v="5875"/>
    <n v="0"/>
    <n v="0"/>
    <n v="0"/>
    <n v="0"/>
    <n v="0"/>
    <n v="0"/>
    <x v="40"/>
  </r>
  <r>
    <n v="4503"/>
    <n v="4503"/>
    <n v="0"/>
    <n v="0"/>
    <n v="0"/>
    <n v="0"/>
    <n v="0"/>
    <n v="0"/>
    <n v="4503"/>
    <n v="4503"/>
    <n v="0"/>
    <n v="0"/>
    <x v="22"/>
  </r>
  <r>
    <n v="88"/>
    <n v="88"/>
    <n v="0"/>
    <n v="0"/>
    <n v="0"/>
    <n v="0"/>
    <n v="0"/>
    <n v="0"/>
    <n v="0"/>
    <n v="0"/>
    <n v="0"/>
    <n v="0"/>
    <x v="10"/>
  </r>
  <r>
    <n v="712"/>
    <n v="712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60"/>
  </r>
  <r>
    <n v="337"/>
    <n v="337"/>
    <n v="0"/>
    <n v="0"/>
    <n v="0"/>
    <n v="0"/>
    <n v="0"/>
    <n v="0"/>
    <n v="0"/>
    <n v="0"/>
    <n v="0"/>
    <n v="0"/>
    <x v="10"/>
  </r>
  <r>
    <n v="16616"/>
    <n v="16616"/>
    <n v="0"/>
    <n v="0"/>
    <n v="0"/>
    <n v="0"/>
    <n v="0"/>
    <n v="0"/>
    <n v="0"/>
    <n v="0"/>
    <n v="0"/>
    <n v="0"/>
    <x v="14"/>
  </r>
  <r>
    <n v="493"/>
    <n v="493"/>
    <n v="0"/>
    <n v="0"/>
    <n v="493"/>
    <n v="493"/>
    <n v="0"/>
    <n v="0"/>
    <n v="0"/>
    <n v="0"/>
    <n v="0"/>
    <n v="0"/>
    <x v="46"/>
  </r>
  <r>
    <n v="240"/>
    <n v="240"/>
    <n v="0"/>
    <n v="0"/>
    <n v="0"/>
    <n v="0"/>
    <n v="0"/>
    <n v="0"/>
    <n v="0"/>
    <n v="0"/>
    <n v="0"/>
    <n v="0"/>
    <x v="60"/>
  </r>
  <r>
    <n v="189"/>
    <n v="189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40"/>
  </r>
  <r>
    <n v="704"/>
    <n v="704"/>
    <n v="0"/>
    <n v="0"/>
    <n v="0"/>
    <n v="0"/>
    <n v="0"/>
    <n v="0"/>
    <n v="0"/>
    <n v="0"/>
    <n v="0"/>
    <n v="0"/>
    <x v="40"/>
  </r>
  <r>
    <n v="173"/>
    <n v="173"/>
    <n v="0"/>
    <n v="0"/>
    <n v="0"/>
    <n v="0"/>
    <n v="0"/>
    <n v="0"/>
    <n v="0"/>
    <n v="0"/>
    <n v="0"/>
    <n v="0"/>
    <x v="51"/>
  </r>
  <r>
    <n v="2683"/>
    <n v="2683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7"/>
  </r>
  <r>
    <n v="382"/>
    <n v="382"/>
    <n v="0"/>
    <n v="0"/>
    <n v="0"/>
    <n v="0"/>
    <n v="0"/>
    <n v="0"/>
    <n v="0"/>
    <n v="0"/>
    <n v="0"/>
    <n v="0"/>
    <x v="26"/>
  </r>
  <r>
    <n v="2131"/>
    <n v="2131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3"/>
  </r>
  <r>
    <n v="4089"/>
    <n v="0"/>
    <n v="4089"/>
    <n v="0"/>
    <n v="0"/>
    <n v="0"/>
    <n v="0"/>
    <n v="0"/>
    <n v="0"/>
    <n v="0"/>
    <n v="0"/>
    <n v="0"/>
    <x v="45"/>
  </r>
  <r>
    <n v="180"/>
    <n v="180"/>
    <n v="0"/>
    <n v="0"/>
    <n v="0"/>
    <n v="0"/>
    <n v="0"/>
    <n v="0"/>
    <n v="0"/>
    <n v="0"/>
    <n v="0"/>
    <n v="0"/>
    <x v="43"/>
  </r>
  <r>
    <n v="823"/>
    <n v="823"/>
    <n v="0"/>
    <n v="0"/>
    <n v="0"/>
    <n v="0"/>
    <n v="0"/>
    <n v="0"/>
    <n v="0"/>
    <n v="0"/>
    <n v="0"/>
    <n v="0"/>
    <x v="23"/>
  </r>
  <r>
    <n v="642"/>
    <n v="642"/>
    <n v="0"/>
    <n v="0"/>
    <n v="642"/>
    <n v="642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50"/>
  </r>
  <r>
    <n v="5844"/>
    <n v="5844"/>
    <n v="0"/>
    <n v="0"/>
    <n v="0"/>
    <n v="0"/>
    <n v="0"/>
    <n v="0"/>
    <n v="0"/>
    <n v="0"/>
    <n v="0"/>
    <n v="0"/>
    <x v="60"/>
  </r>
  <r>
    <n v="87"/>
    <n v="87"/>
    <n v="0"/>
    <n v="0"/>
    <n v="0"/>
    <n v="0"/>
    <n v="0"/>
    <n v="0"/>
    <n v="0"/>
    <n v="0"/>
    <n v="0"/>
    <n v="0"/>
    <x v="53"/>
  </r>
  <r>
    <n v="125"/>
    <n v="125"/>
    <n v="0"/>
    <n v="0"/>
    <n v="0"/>
    <n v="0"/>
    <n v="0"/>
    <n v="0"/>
    <n v="125"/>
    <n v="125"/>
    <n v="0"/>
    <n v="0"/>
    <x v="49"/>
  </r>
  <r>
    <n v="310"/>
    <n v="310"/>
    <n v="0"/>
    <n v="0"/>
    <n v="0"/>
    <n v="0"/>
    <n v="0"/>
    <n v="0"/>
    <n v="0"/>
    <n v="0"/>
    <n v="0"/>
    <n v="0"/>
    <x v="3"/>
  </r>
  <r>
    <n v="3482"/>
    <n v="3482"/>
    <n v="0"/>
    <n v="0"/>
    <n v="0"/>
    <n v="0"/>
    <n v="0"/>
    <n v="0"/>
    <n v="0"/>
    <n v="0"/>
    <n v="0"/>
    <n v="0"/>
    <x v="60"/>
  </r>
  <r>
    <n v="34"/>
    <n v="34"/>
    <n v="0"/>
    <n v="0"/>
    <n v="34"/>
    <n v="34"/>
    <n v="0"/>
    <n v="0"/>
    <n v="0"/>
    <n v="0"/>
    <n v="0"/>
    <n v="0"/>
    <x v="57"/>
  </r>
  <r>
    <n v="2487"/>
    <n v="2487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5"/>
  </r>
  <r>
    <n v="617"/>
    <n v="617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43"/>
  </r>
  <r>
    <n v="199"/>
    <n v="0"/>
    <n v="199"/>
    <n v="0"/>
    <n v="0"/>
    <n v="0"/>
    <n v="0"/>
    <n v="0"/>
    <n v="0"/>
    <n v="0"/>
    <n v="0"/>
    <n v="0"/>
    <x v="15"/>
  </r>
  <r>
    <n v="3440"/>
    <n v="3440"/>
    <n v="0"/>
    <n v="0"/>
    <n v="0"/>
    <n v="0"/>
    <n v="0"/>
    <n v="0"/>
    <n v="3440"/>
    <n v="3440"/>
    <n v="0"/>
    <n v="0"/>
    <x v="33"/>
  </r>
  <r>
    <n v="3163"/>
    <n v="3163"/>
    <n v="0"/>
    <n v="0"/>
    <n v="0"/>
    <n v="0"/>
    <n v="0"/>
    <n v="0"/>
    <n v="3163"/>
    <n v="3163"/>
    <n v="0"/>
    <n v="0"/>
    <x v="49"/>
  </r>
  <r>
    <n v="598"/>
    <n v="598"/>
    <n v="0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0"/>
    <n v="0"/>
    <n v="0"/>
    <n v="0"/>
    <x v="15"/>
  </r>
  <r>
    <n v="1140"/>
    <n v="1140"/>
    <n v="0"/>
    <n v="0"/>
    <n v="0"/>
    <n v="0"/>
    <n v="0"/>
    <n v="0"/>
    <n v="0"/>
    <n v="0"/>
    <n v="0"/>
    <n v="0"/>
    <x v="8"/>
  </r>
  <r>
    <n v="103"/>
    <n v="103"/>
    <n v="0"/>
    <n v="0"/>
    <n v="103"/>
    <n v="103"/>
    <n v="0"/>
    <n v="0"/>
    <n v="0"/>
    <n v="0"/>
    <n v="0"/>
    <n v="0"/>
    <x v="6"/>
  </r>
  <r>
    <n v="423"/>
    <n v="423"/>
    <n v="0"/>
    <n v="0"/>
    <n v="0"/>
    <n v="0"/>
    <n v="0"/>
    <n v="0"/>
    <n v="423"/>
    <n v="423"/>
    <n v="0"/>
    <n v="0"/>
    <x v="65"/>
  </r>
  <r>
    <n v="6176"/>
    <n v="6176"/>
    <n v="0"/>
    <n v="0"/>
    <n v="6176"/>
    <n v="6176"/>
    <n v="0"/>
    <n v="0"/>
    <n v="0"/>
    <n v="0"/>
    <n v="0"/>
    <n v="0"/>
    <x v="65"/>
  </r>
  <r>
    <n v="59"/>
    <n v="5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4"/>
  </r>
  <r>
    <n v="2200"/>
    <n v="2200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6"/>
  </r>
  <r>
    <n v="404"/>
    <n v="404"/>
    <n v="0"/>
    <n v="0"/>
    <n v="0"/>
    <n v="0"/>
    <n v="0"/>
    <n v="0"/>
    <n v="0"/>
    <n v="0"/>
    <n v="0"/>
    <n v="0"/>
    <x v="13"/>
  </r>
  <r>
    <n v="1916"/>
    <n v="0"/>
    <n v="1916"/>
    <n v="0"/>
    <n v="0"/>
    <n v="0"/>
    <n v="0"/>
    <n v="0"/>
    <n v="0"/>
    <n v="0"/>
    <n v="0"/>
    <n v="0"/>
    <x v="47"/>
  </r>
  <r>
    <n v="14255"/>
    <n v="14255"/>
    <n v="0"/>
    <n v="0"/>
    <n v="14255"/>
    <n v="14255"/>
    <n v="0"/>
    <n v="0"/>
    <n v="0"/>
    <n v="0"/>
    <n v="0"/>
    <n v="0"/>
    <x v="29"/>
  </r>
  <r>
    <n v="1464"/>
    <n v="1464"/>
    <n v="0"/>
    <n v="0"/>
    <n v="0"/>
    <n v="0"/>
    <n v="0"/>
    <n v="0"/>
    <n v="0"/>
    <n v="0"/>
    <n v="0"/>
    <n v="0"/>
    <x v="43"/>
  </r>
  <r>
    <n v="6382"/>
    <n v="0"/>
    <n v="6382"/>
    <n v="0"/>
    <n v="0"/>
    <n v="0"/>
    <n v="0"/>
    <n v="0"/>
    <n v="6382"/>
    <n v="0"/>
    <n v="6382"/>
    <n v="0"/>
    <x v="8"/>
  </r>
  <r>
    <n v="1765"/>
    <n v="0"/>
    <n v="1765"/>
    <n v="0"/>
    <n v="1765"/>
    <n v="0"/>
    <n v="1765"/>
    <n v="0"/>
    <n v="0"/>
    <n v="0"/>
    <n v="0"/>
    <n v="0"/>
    <x v="32"/>
  </r>
  <r>
    <n v="21"/>
    <n v="21"/>
    <n v="0"/>
    <n v="0"/>
    <n v="0"/>
    <n v="0"/>
    <n v="0"/>
    <n v="0"/>
    <n v="21"/>
    <n v="21"/>
    <n v="0"/>
    <n v="0"/>
    <x v="55"/>
  </r>
  <r>
    <n v="1"/>
    <n v="1"/>
    <n v="0"/>
    <n v="0"/>
    <n v="0"/>
    <n v="0"/>
    <n v="0"/>
    <n v="0"/>
    <n v="0"/>
    <n v="0"/>
    <n v="0"/>
    <n v="0"/>
    <x v="64"/>
  </r>
  <r>
    <n v="2484"/>
    <n v="2484"/>
    <n v="0"/>
    <n v="0"/>
    <n v="0"/>
    <n v="0"/>
    <n v="0"/>
    <n v="0"/>
    <n v="0"/>
    <n v="0"/>
    <n v="0"/>
    <n v="0"/>
    <x v="65"/>
  </r>
  <r>
    <n v="3281"/>
    <n v="0"/>
    <n v="3281"/>
    <n v="0"/>
    <n v="0"/>
    <n v="0"/>
    <n v="0"/>
    <n v="0"/>
    <n v="0"/>
    <n v="0"/>
    <n v="0"/>
    <n v="0"/>
    <x v="39"/>
  </r>
  <r>
    <n v="160"/>
    <n v="160"/>
    <n v="0"/>
    <n v="0"/>
    <n v="0"/>
    <n v="0"/>
    <n v="0"/>
    <n v="0"/>
    <n v="0"/>
    <n v="0"/>
    <n v="0"/>
    <n v="0"/>
    <x v="21"/>
  </r>
  <r>
    <n v="139"/>
    <n v="139"/>
    <n v="0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34"/>
  </r>
  <r>
    <n v="4044"/>
    <n v="4044"/>
    <n v="0"/>
    <n v="0"/>
    <n v="4044"/>
    <n v="4044"/>
    <n v="0"/>
    <n v="0"/>
    <n v="0"/>
    <n v="0"/>
    <n v="0"/>
    <n v="0"/>
    <x v="46"/>
  </r>
  <r>
    <n v="948"/>
    <n v="0"/>
    <n v="948"/>
    <n v="0"/>
    <n v="0"/>
    <n v="0"/>
    <n v="0"/>
    <n v="0"/>
    <n v="0"/>
    <n v="0"/>
    <n v="0"/>
    <n v="0"/>
    <x v="20"/>
  </r>
  <r>
    <n v="5339"/>
    <n v="0"/>
    <n v="5339"/>
    <n v="0"/>
    <n v="0"/>
    <n v="0"/>
    <n v="0"/>
    <n v="0"/>
    <n v="0"/>
    <n v="0"/>
    <n v="0"/>
    <n v="0"/>
    <x v="17"/>
  </r>
  <r>
    <n v="7858"/>
    <n v="7858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15"/>
  </r>
  <r>
    <n v="2989"/>
    <n v="0"/>
    <n v="2989"/>
    <n v="0"/>
    <n v="0"/>
    <n v="0"/>
    <n v="0"/>
    <n v="0"/>
    <n v="0"/>
    <n v="0"/>
    <n v="0"/>
    <n v="0"/>
    <x v="14"/>
  </r>
  <r>
    <n v="17255"/>
    <n v="17255"/>
    <n v="0"/>
    <n v="0"/>
    <n v="17255"/>
    <n v="17255"/>
    <n v="0"/>
    <n v="0"/>
    <n v="0"/>
    <n v="0"/>
    <n v="0"/>
    <n v="0"/>
    <x v="48"/>
  </r>
  <r>
    <n v="2978"/>
    <n v="0"/>
    <n v="2978"/>
    <n v="0"/>
    <n v="0"/>
    <n v="0"/>
    <n v="0"/>
    <n v="0"/>
    <n v="0"/>
    <n v="0"/>
    <n v="0"/>
    <n v="0"/>
    <x v="61"/>
  </r>
  <r>
    <n v="4222"/>
    <n v="4222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67"/>
  </r>
  <r>
    <n v="17"/>
    <n v="17"/>
    <n v="0"/>
    <n v="0"/>
    <n v="0"/>
    <n v="0"/>
    <n v="0"/>
    <n v="0"/>
    <n v="0"/>
    <n v="0"/>
    <n v="0"/>
    <n v="0"/>
    <x v="57"/>
  </r>
  <r>
    <n v="716"/>
    <n v="716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7"/>
  </r>
  <r>
    <n v="4219"/>
    <n v="4219"/>
    <n v="0"/>
    <n v="0"/>
    <n v="4219"/>
    <n v="4219"/>
    <n v="0"/>
    <n v="0"/>
    <n v="0"/>
    <n v="0"/>
    <n v="0"/>
    <n v="0"/>
    <x v="60"/>
  </r>
  <r>
    <n v="235"/>
    <n v="0"/>
    <n v="235"/>
    <n v="0"/>
    <n v="0"/>
    <n v="0"/>
    <n v="0"/>
    <n v="0"/>
    <n v="0"/>
    <n v="0"/>
    <n v="0"/>
    <n v="0"/>
    <x v="50"/>
  </r>
  <r>
    <n v="1031"/>
    <n v="1031"/>
    <n v="0"/>
    <n v="0"/>
    <n v="0"/>
    <n v="0"/>
    <n v="0"/>
    <n v="0"/>
    <n v="0"/>
    <n v="0"/>
    <n v="0"/>
    <n v="0"/>
    <x v="5"/>
  </r>
  <r>
    <n v="664"/>
    <n v="664"/>
    <n v="0"/>
    <n v="0"/>
    <n v="0"/>
    <n v="0"/>
    <n v="0"/>
    <n v="0"/>
    <n v="664"/>
    <n v="664"/>
    <n v="0"/>
    <n v="0"/>
    <x v="5"/>
  </r>
  <r>
    <n v="1173"/>
    <n v="1173"/>
    <n v="0"/>
    <n v="0"/>
    <n v="0"/>
    <n v="0"/>
    <n v="0"/>
    <n v="0"/>
    <n v="0"/>
    <n v="0"/>
    <n v="0"/>
    <n v="0"/>
    <x v="15"/>
  </r>
  <r>
    <n v="589"/>
    <n v="589"/>
    <n v="0"/>
    <n v="0"/>
    <n v="0"/>
    <n v="0"/>
    <n v="0"/>
    <n v="0"/>
    <n v="589"/>
    <n v="589"/>
    <n v="0"/>
    <n v="0"/>
    <x v="12"/>
  </r>
  <r>
    <n v="1346"/>
    <n v="1346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34"/>
  </r>
  <r>
    <n v="67"/>
    <n v="0"/>
    <n v="67"/>
    <n v="0"/>
    <n v="0"/>
    <n v="0"/>
    <n v="0"/>
    <n v="0"/>
    <n v="67"/>
    <n v="0"/>
    <n v="67"/>
    <n v="0"/>
    <x v="25"/>
  </r>
  <r>
    <n v="13"/>
    <n v="13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7"/>
  </r>
  <r>
    <n v="96"/>
    <n v="0"/>
    <n v="96"/>
    <n v="0"/>
    <n v="0"/>
    <n v="0"/>
    <n v="0"/>
    <n v="0"/>
    <n v="0"/>
    <n v="0"/>
    <n v="0"/>
    <n v="0"/>
    <x v="66"/>
  </r>
  <r>
    <n v="715"/>
    <n v="715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41"/>
  </r>
  <r>
    <n v="506"/>
    <n v="506"/>
    <n v="0"/>
    <n v="0"/>
    <n v="0"/>
    <n v="0"/>
    <n v="0"/>
    <n v="0"/>
    <n v="0"/>
    <n v="0"/>
    <n v="0"/>
    <n v="0"/>
    <x v="29"/>
  </r>
  <r>
    <n v="68"/>
    <n v="68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"/>
  </r>
  <r>
    <n v="11686"/>
    <n v="11686"/>
    <n v="0"/>
    <n v="0"/>
    <n v="0"/>
    <n v="0"/>
    <n v="0"/>
    <n v="0"/>
    <n v="0"/>
    <n v="0"/>
    <n v="0"/>
    <n v="0"/>
    <x v="32"/>
  </r>
  <r>
    <n v="431"/>
    <n v="431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17"/>
  </r>
  <r>
    <n v="998"/>
    <n v="0"/>
    <n v="998"/>
    <n v="0"/>
    <n v="0"/>
    <n v="0"/>
    <n v="0"/>
    <n v="0"/>
    <n v="998"/>
    <n v="0"/>
    <n v="998"/>
    <n v="0"/>
    <x v="19"/>
  </r>
  <r>
    <n v="73"/>
    <n v="73"/>
    <n v="0"/>
    <n v="0"/>
    <n v="73"/>
    <n v="73"/>
    <n v="0"/>
    <n v="0"/>
    <n v="0"/>
    <n v="0"/>
    <n v="0"/>
    <n v="0"/>
    <x v="26"/>
  </r>
  <r>
    <n v="1479"/>
    <n v="1479"/>
    <n v="0"/>
    <n v="0"/>
    <n v="1479"/>
    <n v="1479"/>
    <n v="0"/>
    <n v="0"/>
    <n v="0"/>
    <n v="0"/>
    <n v="0"/>
    <n v="0"/>
    <x v="1"/>
  </r>
  <r>
    <n v="140"/>
    <n v="140"/>
    <n v="0"/>
    <n v="0"/>
    <n v="0"/>
    <n v="0"/>
    <n v="0"/>
    <n v="0"/>
    <n v="0"/>
    <n v="0"/>
    <n v="0"/>
    <n v="0"/>
    <x v="10"/>
  </r>
  <r>
    <n v="1214"/>
    <n v="0"/>
    <n v="1214"/>
    <n v="0"/>
    <n v="0"/>
    <n v="0"/>
    <n v="0"/>
    <n v="0"/>
    <n v="0"/>
    <n v="0"/>
    <n v="0"/>
    <n v="0"/>
    <x v="34"/>
  </r>
  <r>
    <n v="887"/>
    <n v="0"/>
    <n v="887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8"/>
  </r>
  <r>
    <n v="19"/>
    <n v="0"/>
    <n v="19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47"/>
  </r>
  <r>
    <n v="38"/>
    <n v="0"/>
    <n v="38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13526"/>
    <n v="13526"/>
    <n v="0"/>
    <n v="0"/>
    <n v="0"/>
    <n v="0"/>
    <n v="0"/>
    <n v="0"/>
    <n v="13526"/>
    <n v="13526"/>
    <n v="0"/>
    <n v="0"/>
    <x v="56"/>
  </r>
  <r>
    <n v="6"/>
    <n v="6"/>
    <n v="0"/>
    <n v="0"/>
    <n v="6"/>
    <n v="6"/>
    <n v="0"/>
    <n v="0"/>
    <n v="0"/>
    <n v="0"/>
    <n v="0"/>
    <n v="0"/>
    <x v="53"/>
  </r>
  <r>
    <n v="402"/>
    <n v="402"/>
    <n v="0"/>
    <n v="0"/>
    <n v="0"/>
    <n v="0"/>
    <n v="0"/>
    <n v="0"/>
    <n v="402"/>
    <n v="402"/>
    <n v="0"/>
    <n v="0"/>
    <x v="33"/>
  </r>
  <r>
    <n v="23"/>
    <n v="0"/>
    <n v="23"/>
    <n v="0"/>
    <n v="0"/>
    <n v="0"/>
    <n v="0"/>
    <n v="0"/>
    <n v="0"/>
    <n v="0"/>
    <n v="0"/>
    <n v="0"/>
    <x v="32"/>
  </r>
  <r>
    <n v="169"/>
    <n v="169"/>
    <n v="0"/>
    <n v="0"/>
    <n v="0"/>
    <n v="0"/>
    <n v="0"/>
    <n v="0"/>
    <n v="0"/>
    <n v="0"/>
    <n v="0"/>
    <n v="0"/>
    <x v="13"/>
  </r>
  <r>
    <n v="277"/>
    <n v="277"/>
    <n v="0"/>
    <n v="0"/>
    <n v="0"/>
    <n v="0"/>
    <n v="0"/>
    <n v="0"/>
    <n v="0"/>
    <n v="0"/>
    <n v="0"/>
    <n v="0"/>
    <x v="56"/>
  </r>
  <r>
    <n v="12144"/>
    <n v="12144"/>
    <n v="0"/>
    <n v="0"/>
    <n v="0"/>
    <n v="0"/>
    <n v="0"/>
    <n v="0"/>
    <n v="0"/>
    <n v="0"/>
    <n v="0"/>
    <n v="0"/>
    <x v="21"/>
  </r>
  <r>
    <n v="9402"/>
    <n v="9402"/>
    <n v="0"/>
    <n v="0"/>
    <n v="0"/>
    <n v="0"/>
    <n v="0"/>
    <n v="0"/>
    <n v="0"/>
    <n v="0"/>
    <n v="0"/>
    <n v="0"/>
    <x v="1"/>
  </r>
  <r>
    <n v="621"/>
    <n v="0"/>
    <n v="621"/>
    <n v="0"/>
    <n v="0"/>
    <n v="0"/>
    <n v="0"/>
    <n v="0"/>
    <n v="0"/>
    <n v="0"/>
    <n v="0"/>
    <n v="0"/>
    <x v="26"/>
  </r>
  <r>
    <n v="171"/>
    <n v="0"/>
    <n v="171"/>
    <n v="0"/>
    <n v="171"/>
    <n v="0"/>
    <n v="171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27"/>
  </r>
  <r>
    <n v="157"/>
    <n v="157"/>
    <n v="0"/>
    <n v="0"/>
    <n v="0"/>
    <n v="0"/>
    <n v="0"/>
    <n v="0"/>
    <n v="0"/>
    <n v="0"/>
    <n v="0"/>
    <n v="0"/>
    <x v="21"/>
  </r>
  <r>
    <n v="242"/>
    <n v="242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37"/>
  </r>
  <r>
    <n v="230"/>
    <n v="230"/>
    <n v="0"/>
    <n v="0"/>
    <n v="0"/>
    <n v="0"/>
    <n v="0"/>
    <n v="0"/>
    <n v="0"/>
    <n v="0"/>
    <n v="0"/>
    <n v="0"/>
    <x v="59"/>
  </r>
  <r>
    <n v="4073"/>
    <n v="407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7"/>
  </r>
  <r>
    <n v="1678"/>
    <n v="1678"/>
    <n v="0"/>
    <n v="0"/>
    <n v="0"/>
    <n v="0"/>
    <n v="0"/>
    <n v="0"/>
    <n v="1678"/>
    <n v="1678"/>
    <n v="0"/>
    <n v="0"/>
    <x v="14"/>
  </r>
  <r>
    <n v="4"/>
    <n v="4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1"/>
  </r>
  <r>
    <n v="310"/>
    <n v="310"/>
    <n v="0"/>
    <n v="0"/>
    <n v="0"/>
    <n v="0"/>
    <n v="0"/>
    <n v="0"/>
    <n v="0"/>
    <n v="0"/>
    <n v="0"/>
    <n v="0"/>
    <x v="57"/>
  </r>
  <r>
    <n v="1767"/>
    <n v="1767"/>
    <n v="0"/>
    <n v="0"/>
    <n v="1767"/>
    <n v="1767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38"/>
    <n v="38"/>
    <n v="0"/>
    <n v="0"/>
    <x v="19"/>
  </r>
  <r>
    <n v="2787"/>
    <n v="2787"/>
    <n v="0"/>
    <n v="0"/>
    <n v="0"/>
    <n v="0"/>
    <n v="0"/>
    <n v="0"/>
    <n v="2787"/>
    <n v="2787"/>
    <n v="0"/>
    <n v="0"/>
    <x v="36"/>
  </r>
  <r>
    <n v="1109"/>
    <n v="1109"/>
    <n v="0"/>
    <n v="0"/>
    <n v="0"/>
    <n v="0"/>
    <n v="0"/>
    <n v="0"/>
    <n v="1109"/>
    <n v="1109"/>
    <n v="0"/>
    <n v="0"/>
    <x v="60"/>
  </r>
  <r>
    <n v="1527"/>
    <n v="1527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35"/>
  </r>
  <r>
    <n v="3595"/>
    <n v="3595"/>
    <n v="0"/>
    <n v="0"/>
    <n v="3595"/>
    <n v="3595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50"/>
  </r>
  <r>
    <n v="1779"/>
    <n v="1779"/>
    <n v="0"/>
    <n v="0"/>
    <n v="0"/>
    <n v="0"/>
    <n v="0"/>
    <n v="0"/>
    <n v="0"/>
    <n v="0"/>
    <n v="0"/>
    <n v="0"/>
    <x v="58"/>
  </r>
  <r>
    <n v="204"/>
    <n v="204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102"/>
    <n v="102"/>
    <n v="0"/>
    <n v="0"/>
    <n v="0"/>
    <n v="0"/>
    <n v="0"/>
    <n v="0"/>
    <n v="0"/>
    <n v="0"/>
    <n v="0"/>
    <n v="0"/>
    <x v="56"/>
  </r>
  <r>
    <n v="8"/>
    <n v="0"/>
    <n v="8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1"/>
  </r>
  <r>
    <n v="680"/>
    <n v="680"/>
    <n v="0"/>
    <n v="0"/>
    <n v="0"/>
    <n v="0"/>
    <n v="0"/>
    <n v="0"/>
    <n v="0"/>
    <n v="0"/>
    <n v="0"/>
    <n v="0"/>
    <x v="27"/>
  </r>
  <r>
    <n v="3695"/>
    <n v="3695"/>
    <n v="0"/>
    <n v="0"/>
    <n v="3695"/>
    <n v="3695"/>
    <n v="0"/>
    <n v="0"/>
    <n v="0"/>
    <n v="0"/>
    <n v="0"/>
    <n v="0"/>
    <x v="9"/>
  </r>
  <r>
    <n v="22"/>
    <n v="22"/>
    <n v="0"/>
    <n v="0"/>
    <n v="0"/>
    <n v="0"/>
    <n v="0"/>
    <n v="0"/>
    <n v="22"/>
    <n v="22"/>
    <n v="0"/>
    <n v="0"/>
    <x v="51"/>
  </r>
  <r>
    <n v="293"/>
    <n v="293"/>
    <n v="0"/>
    <n v="0"/>
    <n v="293"/>
    <n v="293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34"/>
  </r>
  <r>
    <n v="753"/>
    <n v="0"/>
    <n v="753"/>
    <n v="0"/>
    <n v="0"/>
    <n v="0"/>
    <n v="0"/>
    <n v="0"/>
    <n v="0"/>
    <n v="0"/>
    <n v="0"/>
    <n v="0"/>
    <x v="55"/>
  </r>
  <r>
    <n v="174"/>
    <n v="174"/>
    <n v="0"/>
    <n v="0"/>
    <n v="0"/>
    <n v="0"/>
    <n v="0"/>
    <n v="0"/>
    <n v="0"/>
    <n v="0"/>
    <n v="0"/>
    <n v="0"/>
    <x v="15"/>
  </r>
  <r>
    <n v="382"/>
    <n v="382"/>
    <n v="0"/>
    <n v="0"/>
    <n v="0"/>
    <n v="0"/>
    <n v="0"/>
    <n v="0"/>
    <n v="382"/>
    <n v="382"/>
    <n v="0"/>
    <n v="0"/>
    <x v="61"/>
  </r>
  <r>
    <n v="1480"/>
    <n v="1480"/>
    <n v="0"/>
    <n v="0"/>
    <n v="0"/>
    <n v="0"/>
    <n v="0"/>
    <n v="0"/>
    <n v="0"/>
    <n v="0"/>
    <n v="0"/>
    <n v="0"/>
    <x v="35"/>
  </r>
  <r>
    <n v="647"/>
    <n v="647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34"/>
  </r>
  <r>
    <n v="3832"/>
    <n v="3832"/>
    <n v="0"/>
    <n v="0"/>
    <n v="0"/>
    <n v="0"/>
    <n v="0"/>
    <n v="0"/>
    <n v="0"/>
    <n v="0"/>
    <n v="0"/>
    <n v="0"/>
    <x v="10"/>
  </r>
  <r>
    <n v="213"/>
    <n v="0"/>
    <n v="213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16"/>
  </r>
  <r>
    <n v="18"/>
    <n v="18"/>
    <n v="0"/>
    <n v="0"/>
    <n v="18"/>
    <n v="18"/>
    <n v="0"/>
    <n v="0"/>
    <n v="0"/>
    <n v="0"/>
    <n v="0"/>
    <n v="0"/>
    <x v="12"/>
  </r>
  <r>
    <n v="2832"/>
    <n v="0"/>
    <n v="2832"/>
    <n v="0"/>
    <n v="0"/>
    <n v="0"/>
    <n v="0"/>
    <n v="0"/>
    <n v="2832"/>
    <n v="0"/>
    <n v="2832"/>
    <n v="0"/>
    <x v="39"/>
  </r>
  <r>
    <n v="1"/>
    <n v="1"/>
    <n v="0"/>
    <n v="0"/>
    <n v="0"/>
    <n v="0"/>
    <n v="0"/>
    <n v="0"/>
    <n v="0"/>
    <n v="0"/>
    <n v="0"/>
    <n v="0"/>
    <x v="26"/>
  </r>
  <r>
    <n v="6382"/>
    <n v="0"/>
    <n v="6382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"/>
  </r>
  <r>
    <n v="822"/>
    <n v="0"/>
    <n v="822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4"/>
  </r>
  <r>
    <n v="129"/>
    <n v="0"/>
    <n v="129"/>
    <n v="0"/>
    <n v="0"/>
    <n v="0"/>
    <n v="0"/>
    <n v="0"/>
    <n v="0"/>
    <n v="0"/>
    <n v="0"/>
    <n v="0"/>
    <x v="50"/>
  </r>
  <r>
    <n v="18"/>
    <n v="18"/>
    <n v="0"/>
    <n v="0"/>
    <n v="18"/>
    <n v="18"/>
    <n v="0"/>
    <n v="0"/>
    <n v="0"/>
    <n v="0"/>
    <n v="0"/>
    <n v="0"/>
    <x v="22"/>
  </r>
  <r>
    <n v="679"/>
    <n v="679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28"/>
  </r>
  <r>
    <n v="915"/>
    <n v="91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52"/>
  </r>
  <r>
    <n v="1642"/>
    <n v="1642"/>
    <n v="0"/>
    <n v="0"/>
    <n v="0"/>
    <n v="0"/>
    <n v="0"/>
    <n v="0"/>
    <n v="0"/>
    <n v="0"/>
    <n v="0"/>
    <n v="0"/>
    <x v="18"/>
  </r>
  <r>
    <n v="114"/>
    <n v="114"/>
    <n v="0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0"/>
    <n v="0"/>
    <n v="0"/>
    <n v="0"/>
    <x v="44"/>
  </r>
  <r>
    <n v="1186"/>
    <n v="1186"/>
    <n v="0"/>
    <n v="0"/>
    <n v="0"/>
    <n v="0"/>
    <n v="0"/>
    <n v="0"/>
    <n v="0"/>
    <n v="0"/>
    <n v="0"/>
    <n v="0"/>
    <x v="22"/>
  </r>
  <r>
    <n v="6480"/>
    <n v="6480"/>
    <n v="0"/>
    <n v="0"/>
    <n v="0"/>
    <n v="0"/>
    <n v="0"/>
    <n v="0"/>
    <n v="6480"/>
    <n v="6480"/>
    <n v="0"/>
    <n v="0"/>
    <x v="8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4677"/>
    <n v="4677"/>
    <n v="0"/>
    <n v="0"/>
    <n v="0"/>
    <n v="0"/>
    <n v="0"/>
    <n v="0"/>
    <n v="0"/>
    <n v="0"/>
    <n v="0"/>
    <n v="0"/>
    <x v="2"/>
  </r>
  <r>
    <n v="1377"/>
    <n v="137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2"/>
  </r>
  <r>
    <n v="2501"/>
    <n v="2501"/>
    <n v="0"/>
    <n v="0"/>
    <n v="0"/>
    <n v="0"/>
    <n v="0"/>
    <n v="0"/>
    <n v="0"/>
    <n v="0"/>
    <n v="0"/>
    <n v="0"/>
    <x v="61"/>
  </r>
  <r>
    <n v="3833"/>
    <n v="3833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4"/>
  </r>
  <r>
    <n v="86"/>
    <n v="86"/>
    <n v="0"/>
    <n v="0"/>
    <n v="0"/>
    <n v="0"/>
    <n v="0"/>
    <n v="0"/>
    <n v="0"/>
    <n v="0"/>
    <n v="0"/>
    <n v="0"/>
    <x v="18"/>
  </r>
  <r>
    <n v="3385"/>
    <n v="3385"/>
    <n v="0"/>
    <n v="0"/>
    <n v="0"/>
    <n v="0"/>
    <n v="0"/>
    <n v="0"/>
    <n v="0"/>
    <n v="0"/>
    <n v="0"/>
    <n v="0"/>
    <x v="49"/>
  </r>
  <r>
    <n v="424"/>
    <n v="424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3"/>
  </r>
  <r>
    <n v="847"/>
    <n v="847"/>
    <n v="0"/>
    <n v="0"/>
    <n v="0"/>
    <n v="0"/>
    <n v="0"/>
    <n v="0"/>
    <n v="847"/>
    <n v="847"/>
    <n v="0"/>
    <n v="0"/>
    <x v="30"/>
  </r>
  <r>
    <n v="250"/>
    <n v="250"/>
    <n v="0"/>
    <n v="0"/>
    <n v="0"/>
    <n v="0"/>
    <n v="0"/>
    <n v="0"/>
    <n v="0"/>
    <n v="0"/>
    <n v="0"/>
    <n v="0"/>
    <x v="59"/>
  </r>
  <r>
    <n v="1076"/>
    <n v="0"/>
    <n v="1076"/>
    <n v="0"/>
    <n v="0"/>
    <n v="0"/>
    <n v="0"/>
    <n v="0"/>
    <n v="0"/>
    <n v="0"/>
    <n v="0"/>
    <n v="0"/>
    <x v="51"/>
  </r>
  <r>
    <n v="4823"/>
    <n v="4823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22"/>
  </r>
  <r>
    <n v="2255"/>
    <n v="2255"/>
    <n v="0"/>
    <n v="0"/>
    <n v="2255"/>
    <n v="2255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0"/>
    <n v="0"/>
    <n v="0"/>
    <n v="0"/>
    <x v="15"/>
  </r>
  <r>
    <n v="87"/>
    <n v="87"/>
    <n v="0"/>
    <n v="0"/>
    <n v="0"/>
    <n v="0"/>
    <n v="0"/>
    <n v="0"/>
    <n v="0"/>
    <n v="0"/>
    <n v="0"/>
    <n v="0"/>
    <x v="15"/>
  </r>
  <r>
    <n v="90"/>
    <n v="0"/>
    <n v="90"/>
    <n v="0"/>
    <n v="0"/>
    <n v="0"/>
    <n v="0"/>
    <n v="0"/>
    <n v="0"/>
    <n v="0"/>
    <n v="0"/>
    <n v="0"/>
    <x v="66"/>
  </r>
  <r>
    <n v="17098"/>
    <n v="0"/>
    <n v="17098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60"/>
  </r>
  <r>
    <n v="1033"/>
    <n v="1033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38"/>
  </r>
  <r>
    <n v="1232"/>
    <n v="1232"/>
    <n v="0"/>
    <n v="0"/>
    <n v="0"/>
    <n v="0"/>
    <n v="0"/>
    <n v="0"/>
    <n v="0"/>
    <n v="0"/>
    <n v="0"/>
    <n v="0"/>
    <x v="23"/>
  </r>
  <r>
    <n v="10292"/>
    <n v="10292"/>
    <n v="0"/>
    <n v="0"/>
    <n v="0"/>
    <n v="0"/>
    <n v="0"/>
    <n v="0"/>
    <n v="10292"/>
    <n v="10292"/>
    <n v="0"/>
    <n v="0"/>
    <x v="35"/>
  </r>
  <r>
    <n v="5402"/>
    <n v="5402"/>
    <n v="0"/>
    <n v="0"/>
    <n v="5402"/>
    <n v="5402"/>
    <n v="0"/>
    <n v="0"/>
    <n v="0"/>
    <n v="0"/>
    <n v="0"/>
    <n v="0"/>
    <x v="46"/>
  </r>
  <r>
    <n v="15"/>
    <n v="15"/>
    <n v="0"/>
    <n v="0"/>
    <n v="0"/>
    <n v="0"/>
    <n v="0"/>
    <n v="0"/>
    <n v="15"/>
    <n v="15"/>
    <n v="0"/>
    <n v="0"/>
    <x v="26"/>
  </r>
  <r>
    <n v="9300"/>
    <n v="9300"/>
    <n v="0"/>
    <n v="0"/>
    <n v="0"/>
    <n v="0"/>
    <n v="0"/>
    <n v="0"/>
    <n v="0"/>
    <n v="0"/>
    <n v="0"/>
    <n v="0"/>
    <x v="61"/>
  </r>
  <r>
    <n v="9432"/>
    <n v="0"/>
    <n v="0"/>
    <n v="9432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0"/>
  </r>
  <r>
    <n v="13447"/>
    <n v="13447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41"/>
  </r>
  <r>
    <n v="170"/>
    <n v="0"/>
    <n v="170"/>
    <n v="0"/>
    <n v="170"/>
    <n v="0"/>
    <n v="170"/>
    <n v="0"/>
    <n v="0"/>
    <n v="0"/>
    <n v="0"/>
    <n v="0"/>
    <x v="67"/>
  </r>
  <r>
    <n v="13"/>
    <n v="13"/>
    <n v="0"/>
    <n v="0"/>
    <n v="0"/>
    <n v="0"/>
    <n v="0"/>
    <n v="0"/>
    <n v="0"/>
    <n v="0"/>
    <n v="0"/>
    <n v="0"/>
    <x v="51"/>
  </r>
  <r>
    <n v="5267"/>
    <n v="0"/>
    <n v="5267"/>
    <n v="0"/>
    <n v="0"/>
    <n v="0"/>
    <n v="0"/>
    <n v="0"/>
    <n v="0"/>
    <n v="0"/>
    <n v="0"/>
    <n v="0"/>
    <x v="61"/>
  </r>
  <r>
    <n v="292"/>
    <n v="292"/>
    <n v="0"/>
    <n v="0"/>
    <n v="0"/>
    <n v="0"/>
    <n v="0"/>
    <n v="0"/>
    <n v="0"/>
    <n v="0"/>
    <n v="0"/>
    <n v="0"/>
    <x v="50"/>
  </r>
  <r>
    <n v="3843"/>
    <n v="0"/>
    <n v="3843"/>
    <n v="0"/>
    <n v="0"/>
    <n v="0"/>
    <n v="0"/>
    <n v="0"/>
    <n v="0"/>
    <n v="0"/>
    <n v="0"/>
    <n v="0"/>
    <x v="23"/>
  </r>
  <r>
    <n v="257"/>
    <n v="257"/>
    <n v="0"/>
    <n v="0"/>
    <n v="0"/>
    <n v="0"/>
    <n v="0"/>
    <n v="0"/>
    <n v="0"/>
    <n v="0"/>
    <n v="0"/>
    <n v="0"/>
    <x v="29"/>
  </r>
  <r>
    <n v="69"/>
    <n v="69"/>
    <n v="0"/>
    <n v="0"/>
    <n v="69"/>
    <n v="69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6"/>
  </r>
  <r>
    <n v="1022"/>
    <n v="0"/>
    <n v="1022"/>
    <n v="0"/>
    <n v="0"/>
    <n v="0"/>
    <n v="0"/>
    <n v="0"/>
    <n v="0"/>
    <n v="0"/>
    <n v="0"/>
    <n v="0"/>
    <x v="57"/>
  </r>
  <r>
    <n v="1278"/>
    <n v="1278"/>
    <n v="0"/>
    <n v="0"/>
    <n v="0"/>
    <n v="0"/>
    <n v="0"/>
    <n v="0"/>
    <n v="1278"/>
    <n v="1278"/>
    <n v="0"/>
    <n v="0"/>
    <x v="47"/>
  </r>
  <r>
    <n v="1733"/>
    <n v="1733"/>
    <n v="0"/>
    <n v="0"/>
    <n v="0"/>
    <n v="0"/>
    <n v="0"/>
    <n v="0"/>
    <n v="0"/>
    <n v="0"/>
    <n v="0"/>
    <n v="0"/>
    <x v="47"/>
  </r>
  <r>
    <n v="2736"/>
    <n v="2736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59"/>
  </r>
  <r>
    <n v="11480"/>
    <n v="0"/>
    <n v="11480"/>
    <n v="0"/>
    <n v="0"/>
    <n v="0"/>
    <n v="0"/>
    <n v="0"/>
    <n v="0"/>
    <n v="0"/>
    <n v="0"/>
    <n v="0"/>
    <x v="13"/>
  </r>
  <r>
    <n v="470"/>
    <n v="470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29"/>
    <n v="29"/>
    <n v="0"/>
    <n v="0"/>
    <x v="73"/>
  </r>
  <r>
    <n v="14"/>
    <n v="14"/>
    <n v="0"/>
    <n v="0"/>
    <n v="0"/>
    <n v="0"/>
    <n v="0"/>
    <n v="0"/>
    <n v="14"/>
    <n v="14"/>
    <n v="0"/>
    <n v="0"/>
    <x v="55"/>
  </r>
  <r>
    <n v="1610"/>
    <n v="1610"/>
    <n v="0"/>
    <n v="0"/>
    <n v="0"/>
    <n v="0"/>
    <n v="0"/>
    <n v="0"/>
    <n v="1610"/>
    <n v="1610"/>
    <n v="0"/>
    <n v="0"/>
    <x v="56"/>
  </r>
  <r>
    <n v="90"/>
    <n v="0"/>
    <n v="9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138"/>
    <n v="138"/>
    <n v="0"/>
    <n v="0"/>
    <n v="138"/>
    <n v="138"/>
    <n v="0"/>
    <n v="0"/>
    <n v="0"/>
    <n v="0"/>
    <n v="0"/>
    <n v="0"/>
    <x v="58"/>
  </r>
  <r>
    <n v="1533"/>
    <n v="153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2"/>
  </r>
  <r>
    <n v="143"/>
    <n v="143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51"/>
  </r>
  <r>
    <n v="1519"/>
    <n v="1519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0"/>
    <n v="0"/>
    <n v="0"/>
    <n v="0"/>
    <x v="30"/>
  </r>
  <r>
    <n v="1310"/>
    <n v="1310"/>
    <n v="0"/>
    <n v="0"/>
    <n v="0"/>
    <n v="0"/>
    <n v="0"/>
    <n v="0"/>
    <n v="0"/>
    <n v="0"/>
    <n v="0"/>
    <n v="0"/>
    <x v="35"/>
  </r>
  <r>
    <n v="655"/>
    <n v="655"/>
    <n v="0"/>
    <n v="0"/>
    <n v="0"/>
    <n v="0"/>
    <n v="0"/>
    <n v="0"/>
    <n v="0"/>
    <n v="0"/>
    <n v="0"/>
    <n v="0"/>
    <x v="25"/>
  </r>
  <r>
    <n v="3295"/>
    <n v="0"/>
    <n v="3295"/>
    <n v="0"/>
    <n v="0"/>
    <n v="0"/>
    <n v="0"/>
    <n v="0"/>
    <n v="0"/>
    <n v="0"/>
    <n v="0"/>
    <n v="0"/>
    <x v="12"/>
  </r>
  <r>
    <n v="431"/>
    <n v="431"/>
    <n v="0"/>
    <n v="0"/>
    <n v="431"/>
    <n v="431"/>
    <n v="0"/>
    <n v="0"/>
    <n v="0"/>
    <n v="0"/>
    <n v="0"/>
    <n v="0"/>
    <x v="44"/>
  </r>
  <r>
    <n v="78"/>
    <n v="78"/>
    <n v="0"/>
    <n v="0"/>
    <n v="0"/>
    <n v="0"/>
    <n v="0"/>
    <n v="0"/>
    <n v="78"/>
    <n v="78"/>
    <n v="0"/>
    <n v="0"/>
    <x v="26"/>
  </r>
  <r>
    <n v="2"/>
    <n v="2"/>
    <n v="0"/>
    <n v="0"/>
    <n v="0"/>
    <n v="0"/>
    <n v="0"/>
    <n v="0"/>
    <n v="0"/>
    <n v="0"/>
    <n v="0"/>
    <n v="0"/>
    <x v="38"/>
  </r>
  <r>
    <n v="2338"/>
    <n v="2338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56"/>
  </r>
  <r>
    <n v="120"/>
    <n v="120"/>
    <n v="0"/>
    <n v="0"/>
    <n v="0"/>
    <n v="0"/>
    <n v="0"/>
    <n v="0"/>
    <n v="0"/>
    <n v="0"/>
    <n v="0"/>
    <n v="0"/>
    <x v="14"/>
  </r>
  <r>
    <n v="16384"/>
    <n v="16384"/>
    <n v="0"/>
    <n v="0"/>
    <n v="0"/>
    <n v="0"/>
    <n v="0"/>
    <n v="0"/>
    <n v="16384"/>
    <n v="16384"/>
    <n v="0"/>
    <n v="0"/>
    <x v="23"/>
  </r>
  <r>
    <n v="9920"/>
    <n v="9920"/>
    <n v="0"/>
    <n v="0"/>
    <n v="0"/>
    <n v="0"/>
    <n v="0"/>
    <n v="0"/>
    <n v="0"/>
    <n v="0"/>
    <n v="0"/>
    <n v="0"/>
    <x v="13"/>
  </r>
  <r>
    <n v="171"/>
    <n v="0"/>
    <n v="171"/>
    <n v="0"/>
    <n v="0"/>
    <n v="0"/>
    <n v="0"/>
    <n v="0"/>
    <n v="0"/>
    <n v="0"/>
    <n v="0"/>
    <n v="0"/>
    <x v="43"/>
  </r>
  <r>
    <n v="528"/>
    <n v="528"/>
    <n v="0"/>
    <n v="0"/>
    <n v="0"/>
    <n v="0"/>
    <n v="0"/>
    <n v="0"/>
    <n v="0"/>
    <n v="0"/>
    <n v="0"/>
    <n v="0"/>
    <x v="19"/>
  </r>
  <r>
    <n v="21151"/>
    <n v="21151"/>
    <n v="0"/>
    <n v="0"/>
    <n v="0"/>
    <n v="0"/>
    <n v="0"/>
    <n v="0"/>
    <n v="0"/>
    <n v="0"/>
    <n v="0"/>
    <n v="0"/>
    <x v="27"/>
  </r>
  <r>
    <n v="17495"/>
    <n v="0"/>
    <n v="17495"/>
    <n v="0"/>
    <n v="0"/>
    <n v="0"/>
    <n v="0"/>
    <n v="0"/>
    <n v="0"/>
    <n v="0"/>
    <n v="0"/>
    <n v="0"/>
    <x v="13"/>
  </r>
  <r>
    <n v="9584"/>
    <n v="9584"/>
    <n v="0"/>
    <n v="0"/>
    <n v="0"/>
    <n v="0"/>
    <n v="0"/>
    <n v="0"/>
    <n v="9584"/>
    <n v="9584"/>
    <n v="0"/>
    <n v="0"/>
    <x v="58"/>
  </r>
  <r>
    <n v="160"/>
    <n v="160"/>
    <n v="0"/>
    <n v="0"/>
    <n v="160"/>
    <n v="160"/>
    <n v="0"/>
    <n v="0"/>
    <n v="0"/>
    <n v="0"/>
    <n v="0"/>
    <n v="0"/>
    <x v="23"/>
  </r>
  <r>
    <n v="1171"/>
    <n v="1171"/>
    <n v="0"/>
    <n v="0"/>
    <n v="0"/>
    <n v="0"/>
    <n v="0"/>
    <n v="0"/>
    <n v="1171"/>
    <n v="1171"/>
    <n v="0"/>
    <n v="0"/>
    <x v="39"/>
  </r>
  <r>
    <n v="488"/>
    <n v="488"/>
    <n v="0"/>
    <n v="0"/>
    <n v="0"/>
    <n v="0"/>
    <n v="0"/>
    <n v="0"/>
    <n v="0"/>
    <n v="0"/>
    <n v="0"/>
    <n v="0"/>
    <x v="1"/>
  </r>
  <r>
    <n v="4109"/>
    <n v="0"/>
    <n v="4109"/>
    <n v="0"/>
    <n v="0"/>
    <n v="0"/>
    <n v="0"/>
    <n v="0"/>
    <n v="0"/>
    <n v="0"/>
    <n v="0"/>
    <n v="0"/>
    <x v="35"/>
  </r>
  <r>
    <n v="146"/>
    <n v="0"/>
    <n v="146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6"/>
  </r>
  <r>
    <n v="13077"/>
    <n v="0"/>
    <n v="13077"/>
    <n v="0"/>
    <n v="13077"/>
    <n v="0"/>
    <n v="13077"/>
    <n v="0"/>
    <n v="0"/>
    <n v="0"/>
    <n v="0"/>
    <n v="0"/>
    <x v="6"/>
  </r>
  <r>
    <n v="4493"/>
    <n v="0"/>
    <n v="4493"/>
    <n v="0"/>
    <n v="0"/>
    <n v="0"/>
    <n v="0"/>
    <n v="0"/>
    <n v="0"/>
    <n v="0"/>
    <n v="0"/>
    <n v="0"/>
    <x v="60"/>
  </r>
  <r>
    <n v="206"/>
    <n v="206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7"/>
  </r>
  <r>
    <n v="1431"/>
    <n v="0"/>
    <n v="1431"/>
    <n v="0"/>
    <n v="0"/>
    <n v="0"/>
    <n v="0"/>
    <n v="0"/>
    <n v="0"/>
    <n v="0"/>
    <n v="0"/>
    <n v="0"/>
    <x v="48"/>
  </r>
  <r>
    <n v="235"/>
    <n v="235"/>
    <n v="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43"/>
  </r>
  <r>
    <n v="963"/>
    <n v="963"/>
    <n v="0"/>
    <n v="0"/>
    <n v="0"/>
    <n v="0"/>
    <n v="0"/>
    <n v="0"/>
    <n v="0"/>
    <n v="0"/>
    <n v="0"/>
    <n v="0"/>
    <x v="14"/>
  </r>
  <r>
    <n v="255"/>
    <n v="255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48"/>
  </r>
  <r>
    <n v="116"/>
    <n v="116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"/>
  </r>
  <r>
    <n v="35"/>
    <n v="0"/>
    <n v="35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27"/>
  </r>
  <r>
    <n v="4076"/>
    <n v="4076"/>
    <n v="0"/>
    <n v="0"/>
    <n v="0"/>
    <n v="0"/>
    <n v="0"/>
    <n v="0"/>
    <n v="4076"/>
    <n v="4076"/>
    <n v="0"/>
    <n v="0"/>
    <x v="14"/>
  </r>
  <r>
    <n v="472"/>
    <n v="472"/>
    <n v="0"/>
    <n v="0"/>
    <n v="0"/>
    <n v="0"/>
    <n v="0"/>
    <n v="0"/>
    <n v="0"/>
    <n v="0"/>
    <n v="0"/>
    <n v="0"/>
    <x v="29"/>
  </r>
  <r>
    <n v="2253"/>
    <n v="0"/>
    <n v="2253"/>
    <n v="0"/>
    <n v="0"/>
    <n v="0"/>
    <n v="0"/>
    <n v="0"/>
    <n v="2253"/>
    <n v="0"/>
    <n v="2253"/>
    <n v="0"/>
    <x v="51"/>
  </r>
  <r>
    <n v="7"/>
    <n v="0"/>
    <n v="7"/>
    <n v="0"/>
    <n v="0"/>
    <n v="0"/>
    <n v="0"/>
    <n v="0"/>
    <n v="0"/>
    <n v="0"/>
    <n v="0"/>
    <n v="0"/>
    <x v="32"/>
  </r>
  <r>
    <n v="69768"/>
    <n v="6976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9"/>
  </r>
  <r>
    <n v="480"/>
    <n v="48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10"/>
  </r>
  <r>
    <n v="229"/>
    <n v="229"/>
    <n v="0"/>
    <n v="0"/>
    <n v="0"/>
    <n v="0"/>
    <n v="0"/>
    <n v="0"/>
    <n v="0"/>
    <n v="0"/>
    <n v="0"/>
    <n v="0"/>
    <x v="49"/>
  </r>
  <r>
    <n v="2330"/>
    <n v="2330"/>
    <n v="0"/>
    <n v="0"/>
    <n v="0"/>
    <n v="0"/>
    <n v="0"/>
    <n v="0"/>
    <n v="2330"/>
    <n v="2330"/>
    <n v="0"/>
    <n v="0"/>
    <x v="31"/>
  </r>
  <r>
    <n v="2"/>
    <n v="2"/>
    <n v="0"/>
    <n v="0"/>
    <n v="0"/>
    <n v="0"/>
    <n v="0"/>
    <n v="0"/>
    <n v="0"/>
    <n v="0"/>
    <n v="0"/>
    <n v="0"/>
    <x v="0"/>
  </r>
  <r>
    <n v="1270"/>
    <n v="0"/>
    <n v="127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0"/>
  </r>
  <r>
    <n v="103"/>
    <n v="103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72"/>
  </r>
  <r>
    <n v="92"/>
    <n v="92"/>
    <n v="0"/>
    <n v="0"/>
    <n v="0"/>
    <n v="0"/>
    <n v="0"/>
    <n v="0"/>
    <n v="92"/>
    <n v="92"/>
    <n v="0"/>
    <n v="0"/>
    <x v="12"/>
  </r>
  <r>
    <n v="312"/>
    <n v="312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21"/>
  </r>
  <r>
    <n v="424"/>
    <n v="424"/>
    <n v="0"/>
    <n v="0"/>
    <n v="0"/>
    <n v="0"/>
    <n v="0"/>
    <n v="0"/>
    <n v="0"/>
    <n v="0"/>
    <n v="0"/>
    <n v="0"/>
    <x v="33"/>
  </r>
  <r>
    <n v="2068"/>
    <n v="2068"/>
    <n v="0"/>
    <n v="0"/>
    <n v="0"/>
    <n v="0"/>
    <n v="0"/>
    <n v="0"/>
    <n v="0"/>
    <n v="0"/>
    <n v="0"/>
    <n v="0"/>
    <x v="44"/>
  </r>
  <r>
    <n v="88"/>
    <n v="88"/>
    <n v="0"/>
    <n v="0"/>
    <n v="0"/>
    <n v="0"/>
    <n v="0"/>
    <n v="0"/>
    <n v="88"/>
    <n v="88"/>
    <n v="0"/>
    <n v="0"/>
    <x v="25"/>
  </r>
  <r>
    <n v="14"/>
    <n v="14"/>
    <n v="0"/>
    <n v="0"/>
    <n v="14"/>
    <n v="14"/>
    <n v="0"/>
    <n v="0"/>
    <n v="0"/>
    <n v="0"/>
    <n v="0"/>
    <n v="0"/>
    <x v="0"/>
  </r>
  <r>
    <n v="7474"/>
    <n v="7474"/>
    <n v="0"/>
    <n v="0"/>
    <n v="0"/>
    <n v="0"/>
    <n v="0"/>
    <n v="0"/>
    <n v="7474"/>
    <n v="7474"/>
    <n v="0"/>
    <n v="0"/>
    <x v="0"/>
  </r>
  <r>
    <n v="8"/>
    <n v="8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17"/>
  </r>
  <r>
    <n v="508"/>
    <n v="508"/>
    <n v="0"/>
    <n v="0"/>
    <n v="0"/>
    <n v="0"/>
    <n v="0"/>
    <n v="0"/>
    <n v="0"/>
    <n v="0"/>
    <n v="0"/>
    <n v="0"/>
    <x v="52"/>
  </r>
  <r>
    <n v="78"/>
    <n v="78"/>
    <n v="0"/>
    <n v="0"/>
    <n v="78"/>
    <n v="78"/>
    <n v="0"/>
    <n v="0"/>
    <n v="0"/>
    <n v="0"/>
    <n v="0"/>
    <n v="0"/>
    <x v="31"/>
  </r>
  <r>
    <n v="17163"/>
    <n v="17163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34"/>
  </r>
  <r>
    <n v="62"/>
    <n v="62"/>
    <n v="0"/>
    <n v="0"/>
    <n v="62"/>
    <n v="62"/>
    <n v="0"/>
    <n v="0"/>
    <n v="0"/>
    <n v="0"/>
    <n v="0"/>
    <n v="0"/>
    <x v="44"/>
  </r>
  <r>
    <n v="9982"/>
    <n v="9982"/>
    <n v="0"/>
    <n v="0"/>
    <n v="9982"/>
    <n v="9982"/>
    <n v="0"/>
    <n v="0"/>
    <n v="0"/>
    <n v="0"/>
    <n v="0"/>
    <n v="0"/>
    <x v="23"/>
  </r>
  <r>
    <n v="2310"/>
    <n v="0"/>
    <n v="231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1"/>
  </r>
  <r>
    <n v="185"/>
    <n v="185"/>
    <n v="0"/>
    <n v="0"/>
    <n v="0"/>
    <n v="0"/>
    <n v="0"/>
    <n v="0"/>
    <n v="0"/>
    <n v="0"/>
    <n v="0"/>
    <n v="0"/>
    <x v="51"/>
  </r>
  <r>
    <n v="3110"/>
    <n v="3110"/>
    <n v="0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35"/>
  </r>
  <r>
    <n v="781"/>
    <n v="0"/>
    <n v="781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16"/>
  </r>
  <r>
    <n v="1203"/>
    <n v="1203"/>
    <n v="0"/>
    <n v="0"/>
    <n v="0"/>
    <n v="0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35"/>
  </r>
  <r>
    <n v="3156"/>
    <n v="3156"/>
    <n v="0"/>
    <n v="0"/>
    <n v="0"/>
    <n v="0"/>
    <n v="0"/>
    <n v="0"/>
    <n v="0"/>
    <n v="0"/>
    <n v="0"/>
    <n v="0"/>
    <x v="29"/>
  </r>
  <r>
    <n v="845"/>
    <n v="845"/>
    <n v="0"/>
    <n v="0"/>
    <n v="845"/>
    <n v="845"/>
    <n v="0"/>
    <n v="0"/>
    <n v="0"/>
    <n v="0"/>
    <n v="0"/>
    <n v="0"/>
    <x v="33"/>
  </r>
  <r>
    <n v="1224"/>
    <n v="1224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8"/>
  </r>
  <r>
    <n v="660"/>
    <n v="0"/>
    <n v="660"/>
    <n v="0"/>
    <n v="0"/>
    <n v="0"/>
    <n v="0"/>
    <n v="0"/>
    <n v="0"/>
    <n v="0"/>
    <n v="0"/>
    <n v="0"/>
    <x v="39"/>
  </r>
  <r>
    <n v="219"/>
    <n v="219"/>
    <n v="0"/>
    <n v="0"/>
    <n v="0"/>
    <n v="0"/>
    <n v="0"/>
    <n v="0"/>
    <n v="0"/>
    <n v="0"/>
    <n v="0"/>
    <n v="0"/>
    <x v="55"/>
  </r>
  <r>
    <n v="666"/>
    <n v="666"/>
    <n v="0"/>
    <n v="0"/>
    <n v="0"/>
    <n v="0"/>
    <n v="0"/>
    <n v="0"/>
    <n v="666"/>
    <n v="666"/>
    <n v="0"/>
    <n v="0"/>
    <x v="51"/>
  </r>
  <r>
    <n v="363"/>
    <n v="363"/>
    <n v="0"/>
    <n v="0"/>
    <n v="0"/>
    <n v="0"/>
    <n v="0"/>
    <n v="0"/>
    <n v="0"/>
    <n v="0"/>
    <n v="0"/>
    <n v="0"/>
    <x v="33"/>
  </r>
  <r>
    <n v="15441"/>
    <n v="15441"/>
    <n v="0"/>
    <n v="0"/>
    <n v="0"/>
    <n v="0"/>
    <n v="0"/>
    <n v="0"/>
    <n v="0"/>
    <n v="0"/>
    <n v="0"/>
    <n v="0"/>
    <x v="58"/>
  </r>
  <r>
    <n v="1117"/>
    <n v="1117"/>
    <n v="0"/>
    <n v="0"/>
    <n v="0"/>
    <n v="0"/>
    <n v="0"/>
    <n v="0"/>
    <n v="1117"/>
    <n v="1117"/>
    <n v="0"/>
    <n v="0"/>
    <x v="67"/>
  </r>
  <r>
    <n v="176"/>
    <n v="176"/>
    <n v="0"/>
    <n v="0"/>
    <n v="0"/>
    <n v="0"/>
    <n v="0"/>
    <n v="0"/>
    <n v="0"/>
    <n v="0"/>
    <n v="0"/>
    <n v="0"/>
    <x v="50"/>
  </r>
  <r>
    <n v="31292"/>
    <n v="31292"/>
    <n v="0"/>
    <n v="0"/>
    <n v="31292"/>
    <n v="31292"/>
    <n v="0"/>
    <n v="0"/>
    <n v="0"/>
    <n v="0"/>
    <n v="0"/>
    <n v="0"/>
    <x v="1"/>
  </r>
  <r>
    <n v="88"/>
    <n v="8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2319"/>
    <n v="0"/>
    <n v="2319"/>
    <n v="0"/>
    <n v="0"/>
    <n v="0"/>
    <n v="0"/>
    <n v="0"/>
    <n v="0"/>
    <n v="0"/>
    <n v="0"/>
    <n v="0"/>
    <x v="46"/>
  </r>
  <r>
    <n v="2166"/>
    <n v="0"/>
    <n v="2166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15"/>
    <n v="15"/>
    <n v="0"/>
    <n v="0"/>
    <x v="72"/>
  </r>
  <r>
    <n v="4"/>
    <n v="4"/>
    <n v="0"/>
    <n v="0"/>
    <n v="0"/>
    <n v="0"/>
    <n v="0"/>
    <n v="0"/>
    <n v="0"/>
    <n v="0"/>
    <n v="0"/>
    <n v="0"/>
    <x v="25"/>
  </r>
  <r>
    <n v="175"/>
    <n v="175"/>
    <n v="0"/>
    <n v="0"/>
    <n v="0"/>
    <n v="0"/>
    <n v="0"/>
    <n v="0"/>
    <n v="0"/>
    <n v="0"/>
    <n v="0"/>
    <n v="0"/>
    <x v="5"/>
  </r>
  <r>
    <n v="1084"/>
    <n v="108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4"/>
  </r>
  <r>
    <n v="108"/>
    <n v="108"/>
    <n v="0"/>
    <n v="0"/>
    <n v="108"/>
    <n v="108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64"/>
  </r>
  <r>
    <n v="140"/>
    <n v="140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29"/>
  </r>
  <r>
    <n v="2314"/>
    <n v="231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9"/>
  </r>
  <r>
    <n v="194"/>
    <n v="194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6"/>
  </r>
  <r>
    <n v="877"/>
    <n v="877"/>
    <n v="0"/>
    <n v="0"/>
    <n v="0"/>
    <n v="0"/>
    <n v="0"/>
    <n v="0"/>
    <n v="0"/>
    <n v="0"/>
    <n v="0"/>
    <n v="0"/>
    <x v="60"/>
  </r>
  <r>
    <n v="14965"/>
    <n v="14965"/>
    <n v="0"/>
    <n v="0"/>
    <n v="0"/>
    <n v="0"/>
    <n v="0"/>
    <n v="0"/>
    <n v="0"/>
    <n v="0"/>
    <n v="0"/>
    <n v="0"/>
    <x v="37"/>
  </r>
  <r>
    <n v="2380"/>
    <n v="0"/>
    <n v="0"/>
    <n v="238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7"/>
  </r>
  <r>
    <n v="37"/>
    <n v="37"/>
    <n v="0"/>
    <n v="0"/>
    <n v="0"/>
    <n v="0"/>
    <n v="0"/>
    <n v="0"/>
    <n v="37"/>
    <n v="37"/>
    <n v="0"/>
    <n v="0"/>
    <x v="66"/>
  </r>
  <r>
    <n v="486"/>
    <n v="0"/>
    <n v="486"/>
    <n v="0"/>
    <n v="486"/>
    <n v="0"/>
    <n v="486"/>
    <n v="0"/>
    <n v="0"/>
    <n v="0"/>
    <n v="0"/>
    <n v="0"/>
    <x v="20"/>
  </r>
  <r>
    <n v="663"/>
    <n v="663"/>
    <n v="0"/>
    <n v="0"/>
    <n v="0"/>
    <n v="0"/>
    <n v="0"/>
    <n v="0"/>
    <n v="663"/>
    <n v="663"/>
    <n v="0"/>
    <n v="0"/>
    <x v="60"/>
  </r>
  <r>
    <n v="73"/>
    <n v="73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57"/>
  </r>
  <r>
    <n v="722"/>
    <n v="722"/>
    <n v="0"/>
    <n v="0"/>
    <n v="0"/>
    <n v="0"/>
    <n v="0"/>
    <n v="0"/>
    <n v="0"/>
    <n v="0"/>
    <n v="0"/>
    <n v="0"/>
    <x v="12"/>
  </r>
  <r>
    <n v="73"/>
    <n v="73"/>
    <n v="0"/>
    <n v="0"/>
    <n v="73"/>
    <n v="73"/>
    <n v="0"/>
    <n v="0"/>
    <n v="0"/>
    <n v="0"/>
    <n v="0"/>
    <n v="0"/>
    <x v="36"/>
  </r>
  <r>
    <n v="236"/>
    <n v="236"/>
    <n v="0"/>
    <n v="0"/>
    <n v="0"/>
    <n v="0"/>
    <n v="0"/>
    <n v="0"/>
    <n v="0"/>
    <n v="0"/>
    <n v="0"/>
    <n v="0"/>
    <x v="10"/>
  </r>
  <r>
    <n v="833"/>
    <n v="0"/>
    <n v="833"/>
    <n v="0"/>
    <n v="0"/>
    <n v="0"/>
    <n v="0"/>
    <n v="0"/>
    <n v="0"/>
    <n v="0"/>
    <n v="0"/>
    <n v="0"/>
    <x v="13"/>
  </r>
  <r>
    <n v="17131"/>
    <n v="0"/>
    <n v="17131"/>
    <n v="0"/>
    <n v="17131"/>
    <n v="0"/>
    <n v="17131"/>
    <n v="0"/>
    <n v="0"/>
    <n v="0"/>
    <n v="0"/>
    <n v="0"/>
    <x v="22"/>
  </r>
  <r>
    <n v="38"/>
    <n v="38"/>
    <n v="0"/>
    <n v="0"/>
    <n v="38"/>
    <n v="38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4"/>
  </r>
  <r>
    <n v="964"/>
    <n v="964"/>
    <n v="0"/>
    <n v="0"/>
    <n v="0"/>
    <n v="0"/>
    <n v="0"/>
    <n v="0"/>
    <n v="0"/>
    <n v="0"/>
    <n v="0"/>
    <n v="0"/>
    <x v="23"/>
  </r>
  <r>
    <n v="1370"/>
    <n v="1370"/>
    <n v="0"/>
    <n v="0"/>
    <n v="0"/>
    <n v="0"/>
    <n v="0"/>
    <n v="0"/>
    <n v="0"/>
    <n v="0"/>
    <n v="0"/>
    <n v="0"/>
    <x v="8"/>
  </r>
  <r>
    <n v="7601"/>
    <n v="7601"/>
    <n v="0"/>
    <n v="0"/>
    <n v="0"/>
    <n v="0"/>
    <n v="0"/>
    <n v="0"/>
    <n v="0"/>
    <n v="0"/>
    <n v="0"/>
    <n v="0"/>
    <x v="47"/>
  </r>
  <r>
    <n v="56"/>
    <n v="56"/>
    <n v="0"/>
    <n v="0"/>
    <n v="56"/>
    <n v="56"/>
    <n v="0"/>
    <n v="0"/>
    <n v="0"/>
    <n v="0"/>
    <n v="0"/>
    <n v="0"/>
    <x v="20"/>
  </r>
  <r>
    <n v="4279"/>
    <n v="4279"/>
    <n v="0"/>
    <n v="0"/>
    <n v="0"/>
    <n v="0"/>
    <n v="0"/>
    <n v="0"/>
    <n v="0"/>
    <n v="0"/>
    <n v="0"/>
    <n v="0"/>
    <x v="17"/>
  </r>
  <r>
    <n v="1836"/>
    <n v="0"/>
    <n v="1836"/>
    <n v="0"/>
    <n v="0"/>
    <n v="0"/>
    <n v="0"/>
    <n v="0"/>
    <n v="0"/>
    <n v="0"/>
    <n v="0"/>
    <n v="0"/>
    <x v="28"/>
  </r>
  <r>
    <n v="3039"/>
    <n v="0"/>
    <n v="3039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64"/>
    <n v="64"/>
    <n v="0"/>
    <n v="0"/>
    <x v="0"/>
  </r>
  <r>
    <n v="5"/>
    <n v="5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6"/>
  </r>
  <r>
    <n v="52"/>
    <n v="52"/>
    <n v="0"/>
    <n v="0"/>
    <n v="0"/>
    <n v="0"/>
    <n v="0"/>
    <n v="0"/>
    <n v="0"/>
    <n v="0"/>
    <n v="0"/>
    <n v="0"/>
    <x v="41"/>
  </r>
  <r>
    <n v="757"/>
    <n v="757"/>
    <n v="0"/>
    <n v="0"/>
    <n v="757"/>
    <n v="757"/>
    <n v="0"/>
    <n v="0"/>
    <n v="0"/>
    <n v="0"/>
    <n v="0"/>
    <n v="0"/>
    <x v="44"/>
  </r>
  <r>
    <n v="12"/>
    <n v="0"/>
    <n v="12"/>
    <n v="0"/>
    <n v="0"/>
    <n v="0"/>
    <n v="0"/>
    <n v="0"/>
    <n v="0"/>
    <n v="0"/>
    <n v="0"/>
    <n v="0"/>
    <x v="25"/>
  </r>
  <r>
    <n v="4073"/>
    <n v="4073"/>
    <n v="0"/>
    <n v="0"/>
    <n v="0"/>
    <n v="0"/>
    <n v="0"/>
    <n v="0"/>
    <n v="0"/>
    <n v="0"/>
    <n v="0"/>
    <n v="0"/>
    <x v="0"/>
  </r>
  <r>
    <n v="377"/>
    <n v="377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16"/>
  </r>
  <r>
    <n v="16"/>
    <n v="0"/>
    <n v="16"/>
    <n v="0"/>
    <n v="0"/>
    <n v="0"/>
    <n v="0"/>
    <n v="0"/>
    <n v="16"/>
    <n v="0"/>
    <n v="16"/>
    <n v="0"/>
    <x v="25"/>
  </r>
  <r>
    <n v="34"/>
    <n v="34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66"/>
  </r>
  <r>
    <n v="9167"/>
    <n v="9167"/>
    <n v="0"/>
    <n v="0"/>
    <n v="9167"/>
    <n v="9167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6"/>
  </r>
  <r>
    <n v="1535"/>
    <n v="1535"/>
    <n v="0"/>
    <n v="0"/>
    <n v="1535"/>
    <n v="1535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5"/>
  </r>
  <r>
    <n v="327"/>
    <n v="327"/>
    <n v="0"/>
    <n v="0"/>
    <n v="0"/>
    <n v="0"/>
    <n v="0"/>
    <n v="0"/>
    <n v="0"/>
    <n v="0"/>
    <n v="0"/>
    <n v="0"/>
    <x v="46"/>
  </r>
  <r>
    <n v="145"/>
    <n v="145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59"/>
  </r>
  <r>
    <n v="174"/>
    <n v="174"/>
    <n v="0"/>
    <n v="0"/>
    <n v="0"/>
    <n v="0"/>
    <n v="0"/>
    <n v="0"/>
    <n v="174"/>
    <n v="174"/>
    <n v="0"/>
    <n v="0"/>
    <x v="0"/>
  </r>
  <r>
    <n v="2914"/>
    <n v="2914"/>
    <n v="0"/>
    <n v="0"/>
    <n v="0"/>
    <n v="0"/>
    <n v="0"/>
    <n v="0"/>
    <n v="2914"/>
    <n v="2914"/>
    <n v="0"/>
    <n v="0"/>
    <x v="58"/>
  </r>
  <r>
    <n v="650"/>
    <n v="650"/>
    <n v="0"/>
    <n v="0"/>
    <n v="0"/>
    <n v="0"/>
    <n v="0"/>
    <n v="0"/>
    <n v="0"/>
    <n v="0"/>
    <n v="0"/>
    <n v="0"/>
    <x v="10"/>
  </r>
  <r>
    <n v="229"/>
    <n v="229"/>
    <n v="0"/>
    <n v="0"/>
    <n v="0"/>
    <n v="0"/>
    <n v="0"/>
    <n v="0"/>
    <n v="0"/>
    <n v="0"/>
    <n v="0"/>
    <n v="0"/>
    <x v="6"/>
  </r>
  <r>
    <n v="598"/>
    <n v="598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49"/>
  </r>
  <r>
    <n v="358"/>
    <n v="358"/>
    <n v="0"/>
    <n v="0"/>
    <n v="358"/>
    <n v="358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0"/>
    <n v="0"/>
    <n v="0"/>
    <n v="0"/>
    <x v="9"/>
  </r>
  <r>
    <n v="3589"/>
    <n v="3589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28"/>
  </r>
  <r>
    <n v="522"/>
    <n v="522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15"/>
  </r>
  <r>
    <n v="1007"/>
    <n v="0"/>
    <n v="1007"/>
    <n v="0"/>
    <n v="0"/>
    <n v="0"/>
    <n v="0"/>
    <n v="0"/>
    <n v="0"/>
    <n v="0"/>
    <n v="0"/>
    <n v="0"/>
    <x v="13"/>
  </r>
  <r>
    <n v="15786"/>
    <n v="0"/>
    <n v="15786"/>
    <n v="0"/>
    <n v="0"/>
    <n v="0"/>
    <n v="0"/>
    <n v="0"/>
    <n v="15786"/>
    <n v="0"/>
    <n v="15786"/>
    <n v="0"/>
    <x v="57"/>
  </r>
  <r>
    <n v="3"/>
    <n v="3"/>
    <n v="0"/>
    <n v="0"/>
    <n v="3"/>
    <n v="3"/>
    <n v="0"/>
    <n v="0"/>
    <n v="0"/>
    <n v="0"/>
    <n v="0"/>
    <n v="0"/>
    <x v="60"/>
  </r>
  <r>
    <n v="413"/>
    <n v="413"/>
    <n v="0"/>
    <n v="0"/>
    <n v="0"/>
    <n v="0"/>
    <n v="0"/>
    <n v="0"/>
    <n v="413"/>
    <n v="413"/>
    <n v="0"/>
    <n v="0"/>
    <x v="55"/>
  </r>
  <r>
    <n v="2405"/>
    <n v="2405"/>
    <n v="0"/>
    <n v="0"/>
    <n v="0"/>
    <n v="0"/>
    <n v="0"/>
    <n v="0"/>
    <n v="0"/>
    <n v="0"/>
    <n v="0"/>
    <n v="0"/>
    <x v="13"/>
  </r>
  <r>
    <n v="891"/>
    <n v="891"/>
    <n v="0"/>
    <n v="0"/>
    <n v="0"/>
    <n v="0"/>
    <n v="0"/>
    <n v="0"/>
    <n v="0"/>
    <n v="0"/>
    <n v="0"/>
    <n v="0"/>
    <x v="47"/>
  </r>
  <r>
    <n v="268"/>
    <n v="0"/>
    <n v="268"/>
    <n v="0"/>
    <n v="0"/>
    <n v="0"/>
    <n v="0"/>
    <n v="0"/>
    <n v="0"/>
    <n v="0"/>
    <n v="0"/>
    <n v="0"/>
    <x v="59"/>
  </r>
  <r>
    <n v="28"/>
    <n v="28"/>
    <n v="0"/>
    <n v="0"/>
    <n v="28"/>
    <n v="28"/>
    <n v="0"/>
    <n v="0"/>
    <n v="0"/>
    <n v="0"/>
    <n v="0"/>
    <n v="0"/>
    <x v="41"/>
  </r>
  <r>
    <n v="424"/>
    <n v="424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3"/>
  </r>
  <r>
    <n v="14068"/>
    <n v="0"/>
    <n v="14068"/>
    <n v="0"/>
    <n v="14068"/>
    <n v="0"/>
    <n v="14068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24"/>
  </r>
  <r>
    <n v="33"/>
    <n v="0"/>
    <n v="33"/>
    <n v="0"/>
    <n v="0"/>
    <n v="0"/>
    <n v="0"/>
    <n v="0"/>
    <n v="0"/>
    <n v="0"/>
    <n v="0"/>
    <n v="0"/>
    <x v="42"/>
  </r>
  <r>
    <n v="336"/>
    <n v="0"/>
    <n v="336"/>
    <n v="0"/>
    <n v="0"/>
    <n v="0"/>
    <n v="0"/>
    <n v="0"/>
    <n v="0"/>
    <n v="0"/>
    <n v="0"/>
    <n v="0"/>
    <x v="26"/>
  </r>
  <r>
    <n v="242"/>
    <n v="242"/>
    <n v="0"/>
    <n v="0"/>
    <n v="242"/>
    <n v="242"/>
    <n v="0"/>
    <n v="0"/>
    <n v="0"/>
    <n v="0"/>
    <n v="0"/>
    <n v="0"/>
    <x v="48"/>
  </r>
  <r>
    <n v="7549"/>
    <n v="7549"/>
    <n v="0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1"/>
  </r>
  <r>
    <n v="1247"/>
    <n v="1247"/>
    <n v="0"/>
    <n v="0"/>
    <n v="0"/>
    <n v="0"/>
    <n v="0"/>
    <n v="0"/>
    <n v="1247"/>
    <n v="1247"/>
    <n v="0"/>
    <n v="0"/>
    <x v="51"/>
  </r>
  <r>
    <n v="2008"/>
    <n v="0"/>
    <n v="2008"/>
    <n v="0"/>
    <n v="0"/>
    <n v="0"/>
    <n v="0"/>
    <n v="0"/>
    <n v="0"/>
    <n v="0"/>
    <n v="0"/>
    <n v="0"/>
    <x v="56"/>
  </r>
  <r>
    <n v="8464"/>
    <n v="8464"/>
    <n v="0"/>
    <n v="0"/>
    <n v="0"/>
    <n v="0"/>
    <n v="0"/>
    <n v="0"/>
    <n v="0"/>
    <n v="0"/>
    <n v="0"/>
    <n v="0"/>
    <x v="37"/>
  </r>
  <r>
    <n v="183"/>
    <n v="183"/>
    <n v="0"/>
    <n v="0"/>
    <n v="0"/>
    <n v="0"/>
    <n v="0"/>
    <n v="0"/>
    <n v="0"/>
    <n v="0"/>
    <n v="0"/>
    <n v="0"/>
    <x v="57"/>
  </r>
  <r>
    <n v="9748"/>
    <n v="9748"/>
    <n v="0"/>
    <n v="0"/>
    <n v="9748"/>
    <n v="9748"/>
    <n v="0"/>
    <n v="0"/>
    <n v="0"/>
    <n v="0"/>
    <n v="0"/>
    <n v="0"/>
    <x v="1"/>
  </r>
  <r>
    <n v="2380"/>
    <n v="0"/>
    <n v="2380"/>
    <n v="0"/>
    <n v="0"/>
    <n v="0"/>
    <n v="0"/>
    <n v="0"/>
    <n v="0"/>
    <n v="0"/>
    <n v="0"/>
    <n v="0"/>
    <x v="51"/>
  </r>
  <r>
    <n v="379"/>
    <n v="379"/>
    <n v="0"/>
    <n v="0"/>
    <n v="0"/>
    <n v="0"/>
    <n v="0"/>
    <n v="0"/>
    <n v="0"/>
    <n v="0"/>
    <n v="0"/>
    <n v="0"/>
    <x v="1"/>
  </r>
  <r>
    <n v="1788"/>
    <n v="1788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3"/>
  </r>
  <r>
    <n v="314"/>
    <n v="31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12"/>
  </r>
  <r>
    <n v="245"/>
    <n v="0"/>
    <n v="245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9"/>
  </r>
  <r>
    <n v="5469"/>
    <n v="0"/>
    <n v="5469"/>
    <n v="0"/>
    <n v="5469"/>
    <n v="0"/>
    <n v="5469"/>
    <n v="0"/>
    <n v="0"/>
    <n v="0"/>
    <n v="0"/>
    <n v="0"/>
    <x v="43"/>
  </r>
  <r>
    <n v="139"/>
    <n v="139"/>
    <n v="0"/>
    <n v="0"/>
    <n v="0"/>
    <n v="0"/>
    <n v="0"/>
    <n v="0"/>
    <n v="0"/>
    <n v="0"/>
    <n v="0"/>
    <n v="0"/>
    <x v="52"/>
  </r>
  <r>
    <n v="262"/>
    <n v="26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282"/>
    <n v="282"/>
    <n v="0"/>
    <n v="0"/>
    <x v="20"/>
  </r>
  <r>
    <n v="863"/>
    <n v="863"/>
    <n v="0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7"/>
  </r>
  <r>
    <n v="594"/>
    <n v="594"/>
    <n v="0"/>
    <n v="0"/>
    <n v="0"/>
    <n v="0"/>
    <n v="0"/>
    <n v="0"/>
    <n v="0"/>
    <n v="0"/>
    <n v="0"/>
    <n v="0"/>
    <x v="22"/>
  </r>
  <r>
    <n v="19"/>
    <n v="19"/>
    <n v="0"/>
    <n v="0"/>
    <n v="19"/>
    <n v="19"/>
    <n v="0"/>
    <n v="0"/>
    <n v="0"/>
    <n v="0"/>
    <n v="0"/>
    <n v="0"/>
    <x v="46"/>
  </r>
  <r>
    <n v="14"/>
    <n v="14"/>
    <n v="0"/>
    <n v="0"/>
    <n v="14"/>
    <n v="14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18"/>
  </r>
  <r>
    <n v="912"/>
    <n v="0"/>
    <n v="912"/>
    <n v="0"/>
    <n v="0"/>
    <n v="0"/>
    <n v="0"/>
    <n v="0"/>
    <n v="0"/>
    <n v="0"/>
    <n v="0"/>
    <n v="0"/>
    <x v="4"/>
  </r>
  <r>
    <n v="935"/>
    <n v="0"/>
    <n v="935"/>
    <n v="0"/>
    <n v="0"/>
    <n v="0"/>
    <n v="0"/>
    <n v="0"/>
    <n v="0"/>
    <n v="0"/>
    <n v="0"/>
    <n v="0"/>
    <x v="4"/>
  </r>
  <r>
    <n v="6809"/>
    <n v="680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25"/>
  </r>
  <r>
    <n v="308"/>
    <n v="30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9"/>
  </r>
  <r>
    <n v="248"/>
    <n v="248"/>
    <n v="0"/>
    <n v="0"/>
    <n v="0"/>
    <n v="0"/>
    <n v="0"/>
    <n v="0"/>
    <n v="0"/>
    <n v="0"/>
    <n v="0"/>
    <n v="0"/>
    <x v="19"/>
  </r>
  <r>
    <n v="1573"/>
    <n v="1573"/>
    <n v="0"/>
    <n v="0"/>
    <n v="0"/>
    <n v="0"/>
    <n v="0"/>
    <n v="0"/>
    <n v="0"/>
    <n v="0"/>
    <n v="0"/>
    <n v="0"/>
    <x v="51"/>
  </r>
  <r>
    <n v="121"/>
    <n v="121"/>
    <n v="0"/>
    <n v="0"/>
    <n v="0"/>
    <n v="0"/>
    <n v="0"/>
    <n v="0"/>
    <n v="0"/>
    <n v="0"/>
    <n v="0"/>
    <n v="0"/>
    <x v="27"/>
  </r>
  <r>
    <n v="360"/>
    <n v="360"/>
    <n v="0"/>
    <n v="0"/>
    <n v="0"/>
    <n v="0"/>
    <n v="0"/>
    <n v="0"/>
    <n v="360"/>
    <n v="360"/>
    <n v="0"/>
    <n v="0"/>
    <x v="46"/>
  </r>
  <r>
    <n v="122"/>
    <n v="122"/>
    <n v="0"/>
    <n v="0"/>
    <n v="122"/>
    <n v="122"/>
    <n v="0"/>
    <n v="0"/>
    <n v="0"/>
    <n v="0"/>
    <n v="0"/>
    <n v="0"/>
    <x v="60"/>
  </r>
  <r>
    <n v="32"/>
    <n v="32"/>
    <n v="0"/>
    <n v="0"/>
    <n v="0"/>
    <n v="0"/>
    <n v="0"/>
    <n v="0"/>
    <n v="32"/>
    <n v="32"/>
    <n v="0"/>
    <n v="0"/>
    <x v="59"/>
  </r>
  <r>
    <n v="8"/>
    <n v="8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20"/>
  </r>
  <r>
    <n v="2873"/>
    <n v="2873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1"/>
  </r>
  <r>
    <n v="700"/>
    <n v="0"/>
    <n v="70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26"/>
  </r>
  <r>
    <n v="556"/>
    <n v="556"/>
    <n v="0"/>
    <n v="0"/>
    <n v="556"/>
    <n v="556"/>
    <n v="0"/>
    <n v="0"/>
    <n v="0"/>
    <n v="0"/>
    <n v="0"/>
    <n v="0"/>
    <x v="15"/>
  </r>
  <r>
    <n v="74"/>
    <n v="7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"/>
  </r>
  <r>
    <n v="472"/>
    <n v="47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9"/>
  </r>
  <r>
    <n v="228"/>
    <n v="228"/>
    <n v="0"/>
    <n v="0"/>
    <n v="0"/>
    <n v="0"/>
    <n v="0"/>
    <n v="0"/>
    <n v="0"/>
    <n v="0"/>
    <n v="0"/>
    <n v="0"/>
    <x v="51"/>
  </r>
  <r>
    <n v="274"/>
    <n v="274"/>
    <n v="0"/>
    <n v="0"/>
    <n v="274"/>
    <n v="274"/>
    <n v="0"/>
    <n v="0"/>
    <n v="0"/>
    <n v="0"/>
    <n v="0"/>
    <n v="0"/>
    <x v="65"/>
  </r>
  <r>
    <n v="1805"/>
    <n v="180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1"/>
  </r>
  <r>
    <n v="4783"/>
    <n v="0"/>
    <n v="4783"/>
    <n v="0"/>
    <n v="0"/>
    <n v="0"/>
    <n v="0"/>
    <n v="0"/>
    <n v="0"/>
    <n v="0"/>
    <n v="0"/>
    <n v="0"/>
    <x v="48"/>
  </r>
  <r>
    <n v="170"/>
    <n v="170"/>
    <n v="0"/>
    <n v="0"/>
    <n v="0"/>
    <n v="0"/>
    <n v="0"/>
    <n v="0"/>
    <n v="0"/>
    <n v="0"/>
    <n v="0"/>
    <n v="0"/>
    <x v="24"/>
  </r>
  <r>
    <n v="1374"/>
    <n v="137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7"/>
  </r>
  <r>
    <n v="1324"/>
    <n v="1324"/>
    <n v="0"/>
    <n v="0"/>
    <n v="0"/>
    <n v="0"/>
    <n v="0"/>
    <n v="0"/>
    <n v="0"/>
    <n v="0"/>
    <n v="0"/>
    <n v="0"/>
    <x v="12"/>
  </r>
  <r>
    <n v="779"/>
    <n v="0"/>
    <n v="779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1"/>
  </r>
  <r>
    <n v="76"/>
    <n v="76"/>
    <n v="0"/>
    <n v="0"/>
    <n v="0"/>
    <n v="0"/>
    <n v="0"/>
    <n v="0"/>
    <n v="0"/>
    <n v="0"/>
    <n v="0"/>
    <n v="0"/>
    <x v="34"/>
  </r>
  <r>
    <n v="287"/>
    <n v="0"/>
    <n v="287"/>
    <n v="0"/>
    <n v="0"/>
    <n v="0"/>
    <n v="0"/>
    <n v="0"/>
    <n v="0"/>
    <n v="0"/>
    <n v="0"/>
    <n v="0"/>
    <x v="6"/>
  </r>
  <r>
    <n v="1091"/>
    <n v="1091"/>
    <n v="0"/>
    <n v="0"/>
    <n v="0"/>
    <n v="0"/>
    <n v="0"/>
    <n v="0"/>
    <n v="0"/>
    <n v="0"/>
    <n v="0"/>
    <n v="0"/>
    <x v="44"/>
  </r>
  <r>
    <n v="6753"/>
    <n v="0"/>
    <n v="6753"/>
    <n v="0"/>
    <n v="0"/>
    <n v="0"/>
    <n v="0"/>
    <n v="0"/>
    <n v="0"/>
    <n v="0"/>
    <n v="0"/>
    <n v="0"/>
    <x v="57"/>
  </r>
  <r>
    <n v="94"/>
    <n v="94"/>
    <n v="0"/>
    <n v="0"/>
    <n v="0"/>
    <n v="0"/>
    <n v="0"/>
    <n v="0"/>
    <n v="0"/>
    <n v="0"/>
    <n v="0"/>
    <n v="0"/>
    <x v="4"/>
  </r>
  <r>
    <n v="335"/>
    <n v="335"/>
    <n v="0"/>
    <n v="0"/>
    <n v="0"/>
    <n v="0"/>
    <n v="0"/>
    <n v="0"/>
    <n v="0"/>
    <n v="0"/>
    <n v="0"/>
    <n v="0"/>
    <x v="27"/>
  </r>
  <r>
    <n v="511"/>
    <n v="511"/>
    <n v="0"/>
    <n v="0"/>
    <n v="0"/>
    <n v="0"/>
    <n v="0"/>
    <n v="0"/>
    <n v="0"/>
    <n v="0"/>
    <n v="0"/>
    <n v="0"/>
    <x v="13"/>
  </r>
  <r>
    <n v="138"/>
    <n v="138"/>
    <n v="0"/>
    <n v="0"/>
    <n v="0"/>
    <n v="0"/>
    <n v="0"/>
    <n v="0"/>
    <n v="0"/>
    <n v="0"/>
    <n v="0"/>
    <n v="0"/>
    <x v="33"/>
  </r>
  <r>
    <n v="105"/>
    <n v="105"/>
    <n v="0"/>
    <n v="0"/>
    <n v="105"/>
    <n v="105"/>
    <n v="0"/>
    <n v="0"/>
    <n v="0"/>
    <n v="0"/>
    <n v="0"/>
    <n v="0"/>
    <x v="41"/>
  </r>
  <r>
    <n v="894"/>
    <n v="894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6"/>
  </r>
  <r>
    <n v="37766"/>
    <n v="0"/>
    <n v="0"/>
    <n v="37766"/>
    <n v="0"/>
    <n v="0"/>
    <n v="0"/>
    <n v="0"/>
    <n v="37766"/>
    <n v="0"/>
    <n v="0"/>
    <n v="37766"/>
    <x v="71"/>
  </r>
  <r>
    <n v="775"/>
    <n v="0"/>
    <n v="775"/>
    <n v="0"/>
    <n v="0"/>
    <n v="0"/>
    <n v="0"/>
    <n v="0"/>
    <n v="0"/>
    <n v="0"/>
    <n v="0"/>
    <n v="0"/>
    <x v="41"/>
  </r>
  <r>
    <n v="276"/>
    <n v="276"/>
    <n v="0"/>
    <n v="0"/>
    <n v="0"/>
    <n v="0"/>
    <n v="0"/>
    <n v="0"/>
    <n v="0"/>
    <n v="0"/>
    <n v="0"/>
    <n v="0"/>
    <x v="56"/>
  </r>
  <r>
    <n v="87"/>
    <n v="87"/>
    <n v="0"/>
    <n v="0"/>
    <n v="0"/>
    <n v="0"/>
    <n v="0"/>
    <n v="0"/>
    <n v="0"/>
    <n v="0"/>
    <n v="0"/>
    <n v="0"/>
    <x v="4"/>
  </r>
  <r>
    <n v="502"/>
    <n v="502"/>
    <n v="0"/>
    <n v="0"/>
    <n v="0"/>
    <n v="0"/>
    <n v="0"/>
    <n v="0"/>
    <n v="0"/>
    <n v="0"/>
    <n v="0"/>
    <n v="0"/>
    <x v="58"/>
  </r>
  <r>
    <n v="5531"/>
    <n v="0"/>
    <n v="5531"/>
    <n v="0"/>
    <n v="0"/>
    <n v="0"/>
    <n v="0"/>
    <n v="0"/>
    <n v="0"/>
    <n v="0"/>
    <n v="0"/>
    <n v="0"/>
    <x v="56"/>
  </r>
  <r>
    <n v="321"/>
    <n v="321"/>
    <n v="0"/>
    <n v="0"/>
    <n v="0"/>
    <n v="0"/>
    <n v="0"/>
    <n v="0"/>
    <n v="0"/>
    <n v="0"/>
    <n v="0"/>
    <n v="0"/>
    <x v="34"/>
  </r>
  <r>
    <n v="26234"/>
    <n v="26234"/>
    <n v="0"/>
    <n v="0"/>
    <n v="0"/>
    <n v="0"/>
    <n v="0"/>
    <n v="0"/>
    <n v="0"/>
    <n v="0"/>
    <n v="0"/>
    <n v="0"/>
    <x v="14"/>
  </r>
  <r>
    <n v="264"/>
    <n v="0"/>
    <n v="264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53"/>
  </r>
  <r>
    <n v="274"/>
    <n v="274"/>
    <n v="0"/>
    <n v="0"/>
    <n v="0"/>
    <n v="0"/>
    <n v="0"/>
    <n v="0"/>
    <n v="0"/>
    <n v="0"/>
    <n v="0"/>
    <n v="0"/>
    <x v="43"/>
  </r>
  <r>
    <n v="2112"/>
    <n v="2112"/>
    <n v="0"/>
    <n v="0"/>
    <n v="0"/>
    <n v="0"/>
    <n v="0"/>
    <n v="0"/>
    <n v="0"/>
    <n v="0"/>
    <n v="0"/>
    <n v="0"/>
    <x v="51"/>
  </r>
  <r>
    <n v="1916"/>
    <n v="1916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0"/>
  </r>
  <r>
    <n v="102"/>
    <n v="102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26"/>
  </r>
  <r>
    <n v="261"/>
    <n v="261"/>
    <n v="0"/>
    <n v="0"/>
    <n v="0"/>
    <n v="0"/>
    <n v="0"/>
    <n v="0"/>
    <n v="261"/>
    <n v="261"/>
    <n v="0"/>
    <n v="0"/>
    <x v="40"/>
  </r>
  <r>
    <n v="69"/>
    <n v="69"/>
    <n v="0"/>
    <n v="0"/>
    <n v="69"/>
    <n v="69"/>
    <n v="0"/>
    <n v="0"/>
    <n v="0"/>
    <n v="0"/>
    <n v="0"/>
    <n v="0"/>
    <x v="21"/>
  </r>
  <r>
    <n v="6335"/>
    <n v="6335"/>
    <n v="0"/>
    <n v="0"/>
    <n v="0"/>
    <n v="0"/>
    <n v="0"/>
    <n v="0"/>
    <n v="6335"/>
    <n v="6335"/>
    <n v="0"/>
    <n v="0"/>
    <x v="46"/>
  </r>
  <r>
    <n v="215"/>
    <n v="215"/>
    <n v="0"/>
    <n v="0"/>
    <n v="0"/>
    <n v="0"/>
    <n v="0"/>
    <n v="0"/>
    <n v="0"/>
    <n v="0"/>
    <n v="0"/>
    <n v="0"/>
    <x v="39"/>
  </r>
  <r>
    <n v="648"/>
    <n v="648"/>
    <n v="0"/>
    <n v="0"/>
    <n v="0"/>
    <n v="0"/>
    <n v="0"/>
    <n v="0"/>
    <n v="0"/>
    <n v="0"/>
    <n v="0"/>
    <n v="0"/>
    <x v="35"/>
  </r>
  <r>
    <n v="357"/>
    <n v="357"/>
    <n v="0"/>
    <n v="0"/>
    <n v="0"/>
    <n v="0"/>
    <n v="0"/>
    <n v="0"/>
    <n v="0"/>
    <n v="0"/>
    <n v="0"/>
    <n v="0"/>
    <x v="30"/>
  </r>
  <r>
    <n v="10"/>
    <n v="10"/>
    <n v="0"/>
    <n v="0"/>
    <n v="10"/>
    <n v="1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12"/>
  </r>
  <r>
    <n v="2894"/>
    <n v="0"/>
    <n v="2894"/>
    <n v="0"/>
    <n v="0"/>
    <n v="0"/>
    <n v="0"/>
    <n v="0"/>
    <n v="0"/>
    <n v="0"/>
    <n v="0"/>
    <n v="0"/>
    <x v="1"/>
  </r>
  <r>
    <n v="250"/>
    <n v="250"/>
    <n v="0"/>
    <n v="0"/>
    <n v="250"/>
    <n v="25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23"/>
  </r>
  <r>
    <n v="199"/>
    <n v="199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366"/>
    <n v="36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0"/>
  </r>
  <r>
    <n v="785"/>
    <n v="78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58"/>
  </r>
  <r>
    <n v="2679"/>
    <n v="2679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44"/>
  </r>
  <r>
    <n v="123"/>
    <n v="123"/>
    <n v="0"/>
    <n v="0"/>
    <n v="0"/>
    <n v="0"/>
    <n v="0"/>
    <n v="0"/>
    <n v="0"/>
    <n v="0"/>
    <n v="0"/>
    <n v="0"/>
    <x v="50"/>
  </r>
  <r>
    <n v="1042"/>
    <n v="1042"/>
    <n v="0"/>
    <n v="0"/>
    <n v="0"/>
    <n v="0"/>
    <n v="0"/>
    <n v="0"/>
    <n v="1042"/>
    <n v="1042"/>
    <n v="0"/>
    <n v="0"/>
    <x v="53"/>
  </r>
  <r>
    <n v="5"/>
    <n v="5"/>
    <n v="0"/>
    <n v="0"/>
    <n v="0"/>
    <n v="0"/>
    <n v="0"/>
    <n v="0"/>
    <n v="0"/>
    <n v="0"/>
    <n v="0"/>
    <n v="0"/>
    <x v="44"/>
  </r>
  <r>
    <n v="212"/>
    <n v="212"/>
    <n v="0"/>
    <n v="0"/>
    <n v="0"/>
    <n v="0"/>
    <n v="0"/>
    <n v="0"/>
    <n v="212"/>
    <n v="212"/>
    <n v="0"/>
    <n v="0"/>
    <x v="54"/>
  </r>
  <r>
    <n v="93"/>
    <n v="93"/>
    <n v="0"/>
    <n v="0"/>
    <n v="0"/>
    <n v="0"/>
    <n v="0"/>
    <n v="0"/>
    <n v="0"/>
    <n v="0"/>
    <n v="0"/>
    <n v="0"/>
    <x v="15"/>
  </r>
  <r>
    <n v="1061"/>
    <n v="1061"/>
    <n v="0"/>
    <n v="0"/>
    <n v="0"/>
    <n v="0"/>
    <n v="0"/>
    <n v="0"/>
    <n v="0"/>
    <n v="0"/>
    <n v="0"/>
    <n v="0"/>
    <x v="23"/>
  </r>
  <r>
    <n v="471"/>
    <n v="471"/>
    <n v="0"/>
    <n v="0"/>
    <n v="0"/>
    <n v="0"/>
    <n v="0"/>
    <n v="0"/>
    <n v="471"/>
    <n v="471"/>
    <n v="0"/>
    <n v="0"/>
    <x v="46"/>
  </r>
  <r>
    <n v="39"/>
    <n v="39"/>
    <n v="0"/>
    <n v="0"/>
    <n v="0"/>
    <n v="0"/>
    <n v="0"/>
    <n v="0"/>
    <n v="0"/>
    <n v="0"/>
    <n v="0"/>
    <n v="0"/>
    <x v="21"/>
  </r>
  <r>
    <n v="5257"/>
    <n v="0"/>
    <n v="5257"/>
    <n v="0"/>
    <n v="0"/>
    <n v="0"/>
    <n v="0"/>
    <n v="0"/>
    <n v="0"/>
    <n v="0"/>
    <n v="0"/>
    <n v="0"/>
    <x v="14"/>
  </r>
  <r>
    <n v="6000"/>
    <n v="0"/>
    <n v="600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64"/>
  </r>
  <r>
    <n v="1027"/>
    <n v="1027"/>
    <n v="0"/>
    <n v="0"/>
    <n v="0"/>
    <n v="0"/>
    <n v="0"/>
    <n v="0"/>
    <n v="0"/>
    <n v="0"/>
    <n v="0"/>
    <n v="0"/>
    <x v="1"/>
  </r>
  <r>
    <n v="54"/>
    <n v="54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9"/>
  </r>
  <r>
    <n v="3374"/>
    <n v="3374"/>
    <n v="0"/>
    <n v="0"/>
    <n v="0"/>
    <n v="0"/>
    <n v="0"/>
    <n v="0"/>
    <n v="3374"/>
    <n v="3374"/>
    <n v="0"/>
    <n v="0"/>
    <x v="51"/>
  </r>
  <r>
    <n v="124"/>
    <n v="124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5"/>
  </r>
  <r>
    <n v="1451"/>
    <n v="0"/>
    <n v="1451"/>
    <n v="0"/>
    <n v="0"/>
    <n v="0"/>
    <n v="0"/>
    <n v="0"/>
    <n v="0"/>
    <n v="0"/>
    <n v="0"/>
    <n v="0"/>
    <x v="53"/>
  </r>
  <r>
    <n v="4172"/>
    <n v="4172"/>
    <n v="0"/>
    <n v="0"/>
    <n v="0"/>
    <n v="0"/>
    <n v="0"/>
    <n v="0"/>
    <n v="0"/>
    <n v="0"/>
    <n v="0"/>
    <n v="0"/>
    <x v="4"/>
  </r>
  <r>
    <n v="15180"/>
    <n v="15180"/>
    <n v="0"/>
    <n v="0"/>
    <n v="0"/>
    <n v="0"/>
    <n v="0"/>
    <n v="0"/>
    <n v="15180"/>
    <n v="15180"/>
    <n v="0"/>
    <n v="0"/>
    <x v="1"/>
  </r>
  <r>
    <n v="1089"/>
    <n v="1089"/>
    <n v="0"/>
    <n v="0"/>
    <n v="0"/>
    <n v="0"/>
    <n v="0"/>
    <n v="0"/>
    <n v="0"/>
    <n v="0"/>
    <n v="0"/>
    <n v="0"/>
    <x v="53"/>
  </r>
  <r>
    <n v="170"/>
    <n v="170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0"/>
  </r>
  <r>
    <n v="137"/>
    <n v="13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21"/>
  </r>
  <r>
    <n v="638"/>
    <n v="0"/>
    <n v="0"/>
    <n v="638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50"/>
  </r>
  <r>
    <n v="2202"/>
    <n v="0"/>
    <n v="2202"/>
    <n v="0"/>
    <n v="2202"/>
    <n v="0"/>
    <n v="2202"/>
    <n v="0"/>
    <n v="0"/>
    <n v="0"/>
    <n v="0"/>
    <n v="0"/>
    <x v="5"/>
  </r>
  <r>
    <n v="3491"/>
    <n v="3491"/>
    <n v="0"/>
    <n v="0"/>
    <n v="0"/>
    <n v="0"/>
    <n v="0"/>
    <n v="0"/>
    <n v="0"/>
    <n v="0"/>
    <n v="0"/>
    <n v="0"/>
    <x v="43"/>
  </r>
  <r>
    <n v="596"/>
    <n v="596"/>
    <n v="0"/>
    <n v="0"/>
    <n v="0"/>
    <n v="0"/>
    <n v="0"/>
    <n v="0"/>
    <n v="596"/>
    <n v="596"/>
    <n v="0"/>
    <n v="0"/>
    <x v="54"/>
  </r>
  <r>
    <n v="149"/>
    <n v="149"/>
    <n v="0"/>
    <n v="0"/>
    <n v="149"/>
    <n v="149"/>
    <n v="0"/>
    <n v="0"/>
    <n v="0"/>
    <n v="0"/>
    <n v="0"/>
    <n v="0"/>
    <x v="33"/>
  </r>
  <r>
    <n v="14"/>
    <n v="14"/>
    <n v="0"/>
    <n v="0"/>
    <n v="0"/>
    <n v="0"/>
    <n v="0"/>
    <n v="0"/>
    <n v="14"/>
    <n v="14"/>
    <n v="0"/>
    <n v="0"/>
    <x v="13"/>
  </r>
  <r>
    <n v="6"/>
    <n v="6"/>
    <n v="0"/>
    <n v="0"/>
    <n v="0"/>
    <n v="0"/>
    <n v="0"/>
    <n v="0"/>
    <n v="0"/>
    <n v="0"/>
    <n v="0"/>
    <n v="0"/>
    <x v="30"/>
  </r>
  <r>
    <n v="617"/>
    <n v="617"/>
    <n v="0"/>
    <n v="0"/>
    <n v="0"/>
    <n v="0"/>
    <n v="0"/>
    <n v="0"/>
    <n v="0"/>
    <n v="0"/>
    <n v="0"/>
    <n v="0"/>
    <x v="8"/>
  </r>
  <r>
    <n v="463"/>
    <n v="463"/>
    <n v="0"/>
    <n v="0"/>
    <n v="0"/>
    <n v="0"/>
    <n v="0"/>
    <n v="0"/>
    <n v="0"/>
    <n v="0"/>
    <n v="0"/>
    <n v="0"/>
    <x v="21"/>
  </r>
  <r>
    <n v="4193"/>
    <n v="4193"/>
    <n v="0"/>
    <n v="0"/>
    <n v="4193"/>
    <n v="4193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4"/>
  </r>
  <r>
    <n v="318"/>
    <n v="318"/>
    <n v="0"/>
    <n v="0"/>
    <n v="0"/>
    <n v="0"/>
    <n v="0"/>
    <n v="0"/>
    <n v="0"/>
    <n v="0"/>
    <n v="0"/>
    <n v="0"/>
    <x v="27"/>
  </r>
  <r>
    <n v="754"/>
    <n v="754"/>
    <n v="0"/>
    <n v="0"/>
    <n v="754"/>
    <n v="754"/>
    <n v="0"/>
    <n v="0"/>
    <n v="0"/>
    <n v="0"/>
    <n v="0"/>
    <n v="0"/>
    <x v="47"/>
  </r>
  <r>
    <n v="132"/>
    <n v="13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61"/>
  </r>
  <r>
    <n v="94"/>
    <n v="94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18"/>
  </r>
  <r>
    <n v="795"/>
    <n v="0"/>
    <n v="795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"/>
  </r>
  <r>
    <n v="20142"/>
    <n v="20142"/>
    <n v="0"/>
    <n v="0"/>
    <n v="0"/>
    <n v="0"/>
    <n v="0"/>
    <n v="0"/>
    <n v="0"/>
    <n v="0"/>
    <n v="0"/>
    <n v="0"/>
    <x v="37"/>
  </r>
  <r>
    <n v="210"/>
    <n v="210"/>
    <n v="0"/>
    <n v="0"/>
    <n v="0"/>
    <n v="0"/>
    <n v="0"/>
    <n v="0"/>
    <n v="0"/>
    <n v="0"/>
    <n v="0"/>
    <n v="0"/>
    <x v="60"/>
  </r>
  <r>
    <n v="362"/>
    <n v="362"/>
    <n v="0"/>
    <n v="0"/>
    <n v="0"/>
    <n v="0"/>
    <n v="0"/>
    <n v="0"/>
    <n v="0"/>
    <n v="0"/>
    <n v="0"/>
    <n v="0"/>
    <x v="9"/>
  </r>
  <r>
    <n v="2985"/>
    <n v="2985"/>
    <n v="0"/>
    <n v="0"/>
    <n v="0"/>
    <n v="0"/>
    <n v="0"/>
    <n v="0"/>
    <n v="0"/>
    <n v="0"/>
    <n v="0"/>
    <n v="0"/>
    <x v="29"/>
  </r>
  <r>
    <n v="165"/>
    <n v="165"/>
    <n v="0"/>
    <n v="0"/>
    <n v="0"/>
    <n v="0"/>
    <n v="0"/>
    <n v="0"/>
    <n v="0"/>
    <n v="0"/>
    <n v="0"/>
    <n v="0"/>
    <x v="26"/>
  </r>
  <r>
    <n v="6688"/>
    <n v="6688"/>
    <n v="0"/>
    <n v="0"/>
    <n v="0"/>
    <n v="0"/>
    <n v="0"/>
    <n v="0"/>
    <n v="0"/>
    <n v="0"/>
    <n v="0"/>
    <n v="0"/>
    <x v="35"/>
  </r>
  <r>
    <n v="644"/>
    <n v="644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26"/>
  </r>
  <r>
    <n v="136"/>
    <n v="136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2"/>
  </r>
  <r>
    <n v="993"/>
    <n v="993"/>
    <n v="0"/>
    <n v="0"/>
    <n v="0"/>
    <n v="0"/>
    <n v="0"/>
    <n v="0"/>
    <n v="0"/>
    <n v="0"/>
    <n v="0"/>
    <n v="0"/>
    <x v="44"/>
  </r>
  <r>
    <n v="5112"/>
    <n v="5112"/>
    <n v="0"/>
    <n v="0"/>
    <n v="0"/>
    <n v="0"/>
    <n v="0"/>
    <n v="0"/>
    <n v="0"/>
    <n v="0"/>
    <n v="0"/>
    <n v="0"/>
    <x v="28"/>
  </r>
  <r>
    <n v="194"/>
    <n v="194"/>
    <n v="0"/>
    <n v="0"/>
    <n v="0"/>
    <n v="0"/>
    <n v="0"/>
    <n v="0"/>
    <n v="194"/>
    <n v="194"/>
    <n v="0"/>
    <n v="0"/>
    <x v="40"/>
  </r>
  <r>
    <n v="174"/>
    <n v="174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5"/>
  </r>
  <r>
    <n v="15144"/>
    <n v="15144"/>
    <n v="0"/>
    <n v="0"/>
    <n v="0"/>
    <n v="0"/>
    <n v="0"/>
    <n v="0"/>
    <n v="0"/>
    <n v="0"/>
    <n v="0"/>
    <n v="0"/>
    <x v="65"/>
  </r>
  <r>
    <n v="82"/>
    <n v="82"/>
    <n v="0"/>
    <n v="0"/>
    <n v="0"/>
    <n v="0"/>
    <n v="0"/>
    <n v="0"/>
    <n v="0"/>
    <n v="0"/>
    <n v="0"/>
    <n v="0"/>
    <x v="24"/>
  </r>
  <r>
    <n v="796"/>
    <n v="796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41"/>
  </r>
  <r>
    <n v="9863"/>
    <n v="0"/>
    <n v="9863"/>
    <n v="0"/>
    <n v="0"/>
    <n v="0"/>
    <n v="0"/>
    <n v="0"/>
    <n v="9863"/>
    <n v="0"/>
    <n v="9863"/>
    <n v="0"/>
    <x v="23"/>
  </r>
  <r>
    <n v="4644"/>
    <n v="4644"/>
    <n v="0"/>
    <n v="0"/>
    <n v="0"/>
    <n v="0"/>
    <n v="0"/>
    <n v="0"/>
    <n v="4644"/>
    <n v="4644"/>
    <n v="0"/>
    <n v="0"/>
    <x v="52"/>
  </r>
  <r>
    <n v="1"/>
    <n v="1"/>
    <n v="0"/>
    <n v="0"/>
    <n v="0"/>
    <n v="0"/>
    <n v="0"/>
    <n v="0"/>
    <n v="0"/>
    <n v="0"/>
    <n v="0"/>
    <n v="0"/>
    <x v="42"/>
  </r>
  <r>
    <n v="1869"/>
    <n v="1869"/>
    <n v="0"/>
    <n v="0"/>
    <n v="0"/>
    <n v="0"/>
    <n v="0"/>
    <n v="0"/>
    <n v="0"/>
    <n v="0"/>
    <n v="0"/>
    <n v="0"/>
    <x v="60"/>
  </r>
  <r>
    <n v="428"/>
    <n v="428"/>
    <n v="0"/>
    <n v="0"/>
    <n v="0"/>
    <n v="0"/>
    <n v="0"/>
    <n v="0"/>
    <n v="0"/>
    <n v="0"/>
    <n v="0"/>
    <n v="0"/>
    <x v="44"/>
  </r>
  <r>
    <n v="2163"/>
    <n v="0"/>
    <n v="2163"/>
    <n v="0"/>
    <n v="0"/>
    <n v="0"/>
    <n v="0"/>
    <n v="0"/>
    <n v="0"/>
    <n v="0"/>
    <n v="0"/>
    <n v="0"/>
    <x v="45"/>
  </r>
  <r>
    <n v="696"/>
    <n v="696"/>
    <n v="0"/>
    <n v="0"/>
    <n v="696"/>
    <n v="696"/>
    <n v="0"/>
    <n v="0"/>
    <n v="0"/>
    <n v="0"/>
    <n v="0"/>
    <n v="0"/>
    <x v="29"/>
  </r>
  <r>
    <n v="2262"/>
    <n v="0"/>
    <n v="2262"/>
    <n v="0"/>
    <n v="2262"/>
    <n v="0"/>
    <n v="2262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14"/>
  </r>
  <r>
    <n v="580"/>
    <n v="0"/>
    <n v="58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30"/>
    <n v="30"/>
    <n v="0"/>
    <n v="0"/>
    <x v="51"/>
  </r>
  <r>
    <n v="1094"/>
    <n v="0"/>
    <n v="1094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10"/>
  </r>
  <r>
    <n v="4198"/>
    <n v="4198"/>
    <n v="0"/>
    <n v="0"/>
    <n v="0"/>
    <n v="0"/>
    <n v="0"/>
    <n v="0"/>
    <n v="0"/>
    <n v="0"/>
    <n v="0"/>
    <n v="0"/>
    <x v="58"/>
  </r>
  <r>
    <n v="735"/>
    <n v="0"/>
    <n v="735"/>
    <n v="0"/>
    <n v="0"/>
    <n v="0"/>
    <n v="0"/>
    <n v="0"/>
    <n v="0"/>
    <n v="0"/>
    <n v="0"/>
    <n v="0"/>
    <x v="28"/>
  </r>
  <r>
    <n v="1853"/>
    <n v="1853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24"/>
  </r>
  <r>
    <n v="21"/>
    <n v="21"/>
    <n v="0"/>
    <n v="0"/>
    <n v="0"/>
    <n v="0"/>
    <n v="0"/>
    <n v="0"/>
    <n v="0"/>
    <n v="0"/>
    <n v="0"/>
    <n v="0"/>
    <x v="26"/>
  </r>
  <r>
    <n v="217"/>
    <n v="217"/>
    <n v="0"/>
    <n v="0"/>
    <n v="0"/>
    <n v="0"/>
    <n v="0"/>
    <n v="0"/>
    <n v="0"/>
    <n v="0"/>
    <n v="0"/>
    <n v="0"/>
    <x v="37"/>
  </r>
  <r>
    <n v="14051"/>
    <n v="14051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3"/>
  </r>
  <r>
    <n v="363"/>
    <n v="363"/>
    <n v="0"/>
    <n v="0"/>
    <n v="0"/>
    <n v="0"/>
    <n v="0"/>
    <n v="0"/>
    <n v="0"/>
    <n v="0"/>
    <n v="0"/>
    <n v="0"/>
    <x v="48"/>
  </r>
  <r>
    <n v="4032"/>
    <n v="4032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"/>
  </r>
  <r>
    <n v="2199"/>
    <n v="2199"/>
    <n v="0"/>
    <n v="0"/>
    <n v="0"/>
    <n v="0"/>
    <n v="0"/>
    <n v="0"/>
    <n v="0"/>
    <n v="0"/>
    <n v="0"/>
    <n v="0"/>
    <x v="18"/>
  </r>
  <r>
    <n v="619"/>
    <n v="619"/>
    <n v="0"/>
    <n v="0"/>
    <n v="0"/>
    <n v="0"/>
    <n v="0"/>
    <n v="0"/>
    <n v="0"/>
    <n v="0"/>
    <n v="0"/>
    <n v="0"/>
    <x v="53"/>
  </r>
  <r>
    <n v="1446"/>
    <n v="0"/>
    <n v="1446"/>
    <n v="0"/>
    <n v="0"/>
    <n v="0"/>
    <n v="0"/>
    <n v="0"/>
    <n v="0"/>
    <n v="0"/>
    <n v="0"/>
    <n v="0"/>
    <x v="55"/>
  </r>
  <r>
    <n v="2379"/>
    <n v="2379"/>
    <n v="0"/>
    <n v="0"/>
    <n v="0"/>
    <n v="0"/>
    <n v="0"/>
    <n v="0"/>
    <n v="0"/>
    <n v="0"/>
    <n v="0"/>
    <n v="0"/>
    <x v="61"/>
  </r>
  <r>
    <n v="389"/>
    <n v="0"/>
    <n v="389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3"/>
  </r>
  <r>
    <n v="316"/>
    <n v="316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0"/>
  </r>
  <r>
    <n v="586"/>
    <n v="586"/>
    <n v="0"/>
    <n v="0"/>
    <n v="0"/>
    <n v="0"/>
    <n v="0"/>
    <n v="0"/>
    <n v="0"/>
    <n v="0"/>
    <n v="0"/>
    <n v="0"/>
    <x v="1"/>
  </r>
  <r>
    <n v="492"/>
    <n v="492"/>
    <n v="0"/>
    <n v="0"/>
    <n v="0"/>
    <n v="0"/>
    <n v="0"/>
    <n v="0"/>
    <n v="0"/>
    <n v="0"/>
    <n v="0"/>
    <n v="0"/>
    <x v="33"/>
  </r>
  <r>
    <n v="147"/>
    <n v="147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0"/>
  </r>
  <r>
    <n v="103"/>
    <n v="103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14"/>
    <n v="14"/>
    <n v="0"/>
    <n v="0"/>
    <x v="32"/>
  </r>
  <r>
    <n v="206"/>
    <n v="206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6"/>
  </r>
  <r>
    <n v="557"/>
    <n v="0"/>
    <n v="557"/>
    <n v="0"/>
    <n v="0"/>
    <n v="0"/>
    <n v="0"/>
    <n v="0"/>
    <n v="0"/>
    <n v="0"/>
    <n v="0"/>
    <n v="0"/>
    <x v="0"/>
  </r>
  <r>
    <n v="489"/>
    <n v="489"/>
    <n v="0"/>
    <n v="0"/>
    <n v="0"/>
    <n v="0"/>
    <n v="0"/>
    <n v="0"/>
    <n v="0"/>
    <n v="0"/>
    <n v="0"/>
    <n v="0"/>
    <x v="21"/>
  </r>
  <r>
    <n v="558"/>
    <n v="558"/>
    <n v="0"/>
    <n v="0"/>
    <n v="0"/>
    <n v="0"/>
    <n v="0"/>
    <n v="0"/>
    <n v="0"/>
    <n v="0"/>
    <n v="0"/>
    <n v="0"/>
    <x v="56"/>
  </r>
  <r>
    <n v="365"/>
    <n v="365"/>
    <n v="0"/>
    <n v="0"/>
    <n v="0"/>
    <n v="0"/>
    <n v="0"/>
    <n v="0"/>
    <n v="0"/>
    <n v="0"/>
    <n v="0"/>
    <n v="0"/>
    <x v="61"/>
  </r>
  <r>
    <n v="4062"/>
    <n v="4062"/>
    <n v="0"/>
    <n v="0"/>
    <n v="0"/>
    <n v="0"/>
    <n v="0"/>
    <n v="0"/>
    <n v="0"/>
    <n v="0"/>
    <n v="0"/>
    <n v="0"/>
    <x v="47"/>
  </r>
  <r>
    <n v="469"/>
    <n v="469"/>
    <n v="0"/>
    <n v="0"/>
    <n v="0"/>
    <n v="0"/>
    <n v="0"/>
    <n v="0"/>
    <n v="0"/>
    <n v="0"/>
    <n v="0"/>
    <n v="0"/>
    <x v="45"/>
  </r>
  <r>
    <n v="4445"/>
    <n v="0"/>
    <n v="4445"/>
    <n v="0"/>
    <n v="0"/>
    <n v="0"/>
    <n v="0"/>
    <n v="0"/>
    <n v="4445"/>
    <n v="0"/>
    <n v="4445"/>
    <n v="0"/>
    <x v="27"/>
  </r>
  <r>
    <n v="88"/>
    <n v="8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60"/>
  </r>
  <r>
    <n v="2128"/>
    <n v="2128"/>
    <n v="0"/>
    <n v="0"/>
    <n v="0"/>
    <n v="0"/>
    <n v="0"/>
    <n v="0"/>
    <n v="0"/>
    <n v="0"/>
    <n v="0"/>
    <n v="0"/>
    <x v="4"/>
  </r>
  <r>
    <n v="3454"/>
    <n v="0"/>
    <n v="3454"/>
    <n v="0"/>
    <n v="0"/>
    <n v="0"/>
    <n v="0"/>
    <n v="0"/>
    <n v="0"/>
    <n v="0"/>
    <n v="0"/>
    <n v="0"/>
    <x v="61"/>
  </r>
  <r>
    <n v="91"/>
    <n v="91"/>
    <n v="0"/>
    <n v="0"/>
    <n v="91"/>
    <n v="91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26"/>
  </r>
  <r>
    <n v="595"/>
    <n v="595"/>
    <n v="0"/>
    <n v="0"/>
    <n v="0"/>
    <n v="0"/>
    <n v="0"/>
    <n v="0"/>
    <n v="0"/>
    <n v="0"/>
    <n v="0"/>
    <n v="0"/>
    <x v="26"/>
  </r>
  <r>
    <n v="214"/>
    <n v="21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6"/>
  </r>
  <r>
    <n v="85"/>
    <n v="85"/>
    <n v="0"/>
    <n v="0"/>
    <n v="0"/>
    <n v="0"/>
    <n v="0"/>
    <n v="0"/>
    <n v="0"/>
    <n v="0"/>
    <n v="0"/>
    <n v="0"/>
    <x v="15"/>
  </r>
  <r>
    <n v="344"/>
    <n v="344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66"/>
  </r>
  <r>
    <n v="143"/>
    <n v="143"/>
    <n v="0"/>
    <n v="0"/>
    <n v="0"/>
    <n v="0"/>
    <n v="0"/>
    <n v="0"/>
    <n v="0"/>
    <n v="0"/>
    <n v="0"/>
    <n v="0"/>
    <x v="47"/>
  </r>
  <r>
    <n v="271"/>
    <n v="271"/>
    <n v="0"/>
    <n v="0"/>
    <n v="0"/>
    <n v="0"/>
    <n v="0"/>
    <n v="0"/>
    <n v="0"/>
    <n v="0"/>
    <n v="0"/>
    <n v="0"/>
    <x v="10"/>
  </r>
  <r>
    <n v="3698"/>
    <n v="3698"/>
    <n v="0"/>
    <n v="0"/>
    <n v="0"/>
    <n v="0"/>
    <n v="0"/>
    <n v="0"/>
    <n v="3698"/>
    <n v="3698"/>
    <n v="0"/>
    <n v="0"/>
    <x v="14"/>
  </r>
  <r>
    <n v="17"/>
    <n v="17"/>
    <n v="0"/>
    <n v="0"/>
    <n v="17"/>
    <n v="17"/>
    <n v="0"/>
    <n v="0"/>
    <n v="0"/>
    <n v="0"/>
    <n v="0"/>
    <n v="0"/>
    <x v="61"/>
  </r>
  <r>
    <n v="1401"/>
    <n v="1401"/>
    <n v="0"/>
    <n v="0"/>
    <n v="0"/>
    <n v="0"/>
    <n v="0"/>
    <n v="0"/>
    <n v="1401"/>
    <n v="1401"/>
    <n v="0"/>
    <n v="0"/>
    <x v="60"/>
  </r>
  <r>
    <n v="1025"/>
    <n v="0"/>
    <n v="1025"/>
    <n v="0"/>
    <n v="0"/>
    <n v="0"/>
    <n v="0"/>
    <n v="0"/>
    <n v="0"/>
    <n v="0"/>
    <n v="0"/>
    <n v="0"/>
    <x v="21"/>
  </r>
  <r>
    <n v="325"/>
    <n v="325"/>
    <n v="0"/>
    <n v="0"/>
    <n v="0"/>
    <n v="0"/>
    <n v="0"/>
    <n v="0"/>
    <n v="0"/>
    <n v="0"/>
    <n v="0"/>
    <n v="0"/>
    <x v="47"/>
  </r>
  <r>
    <n v="488"/>
    <n v="488"/>
    <n v="0"/>
    <n v="0"/>
    <n v="0"/>
    <n v="0"/>
    <n v="0"/>
    <n v="0"/>
    <n v="0"/>
    <n v="0"/>
    <n v="0"/>
    <n v="0"/>
    <x v="26"/>
  </r>
  <r>
    <n v="6247"/>
    <n v="6247"/>
    <n v="0"/>
    <n v="0"/>
    <n v="6247"/>
    <n v="6247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"/>
  </r>
  <r>
    <n v="2176"/>
    <n v="0"/>
    <n v="2176"/>
    <n v="0"/>
    <n v="0"/>
    <n v="0"/>
    <n v="0"/>
    <n v="0"/>
    <n v="0"/>
    <n v="0"/>
    <n v="0"/>
    <n v="0"/>
    <x v="44"/>
  </r>
  <r>
    <n v="35"/>
    <n v="35"/>
    <n v="0"/>
    <n v="0"/>
    <n v="35"/>
    <n v="35"/>
    <n v="0"/>
    <n v="0"/>
    <n v="0"/>
    <n v="0"/>
    <n v="0"/>
    <n v="0"/>
    <x v="34"/>
  </r>
  <r>
    <n v="4267"/>
    <n v="4267"/>
    <n v="0"/>
    <n v="0"/>
    <n v="4267"/>
    <n v="4267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3"/>
  </r>
  <r>
    <n v="896"/>
    <n v="0"/>
    <n v="896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43"/>
  </r>
  <r>
    <n v="74"/>
    <n v="0"/>
    <n v="74"/>
    <n v="0"/>
    <n v="0"/>
    <n v="0"/>
    <n v="0"/>
    <n v="0"/>
    <n v="0"/>
    <n v="0"/>
    <n v="0"/>
    <n v="0"/>
    <x v="41"/>
  </r>
  <r>
    <n v="3"/>
    <n v="3"/>
    <n v="0"/>
    <n v="0"/>
    <n v="3"/>
    <n v="3"/>
    <n v="0"/>
    <n v="0"/>
    <n v="0"/>
    <n v="0"/>
    <n v="0"/>
    <n v="0"/>
    <x v="30"/>
  </r>
  <r>
    <n v="158"/>
    <n v="158"/>
    <n v="0"/>
    <n v="0"/>
    <n v="0"/>
    <n v="0"/>
    <n v="0"/>
    <n v="0"/>
    <n v="0"/>
    <n v="0"/>
    <n v="0"/>
    <n v="0"/>
    <x v="6"/>
  </r>
  <r>
    <n v="231"/>
    <n v="231"/>
    <n v="0"/>
    <n v="0"/>
    <n v="0"/>
    <n v="0"/>
    <n v="0"/>
    <n v="0"/>
    <n v="0"/>
    <n v="0"/>
    <n v="0"/>
    <n v="0"/>
    <x v="9"/>
  </r>
  <r>
    <n v="1798"/>
    <n v="0"/>
    <n v="1798"/>
    <n v="0"/>
    <n v="0"/>
    <n v="0"/>
    <n v="0"/>
    <n v="0"/>
    <n v="0"/>
    <n v="0"/>
    <n v="0"/>
    <n v="0"/>
    <x v="28"/>
  </r>
  <r>
    <n v="3591"/>
    <n v="3591"/>
    <n v="0"/>
    <n v="0"/>
    <n v="0"/>
    <n v="0"/>
    <n v="0"/>
    <n v="0"/>
    <n v="3591"/>
    <n v="3591"/>
    <n v="0"/>
    <n v="0"/>
    <x v="48"/>
  </r>
  <r>
    <n v="581"/>
    <n v="58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7"/>
  </r>
  <r>
    <n v="285"/>
    <n v="285"/>
    <n v="0"/>
    <n v="0"/>
    <n v="0"/>
    <n v="0"/>
    <n v="0"/>
    <n v="0"/>
    <n v="0"/>
    <n v="0"/>
    <n v="0"/>
    <n v="0"/>
    <x v="56"/>
  </r>
  <r>
    <n v="9"/>
    <n v="9"/>
    <n v="0"/>
    <n v="0"/>
    <n v="9"/>
    <n v="9"/>
    <n v="0"/>
    <n v="0"/>
    <n v="0"/>
    <n v="0"/>
    <n v="0"/>
    <n v="0"/>
    <x v="31"/>
  </r>
  <r>
    <n v="43267"/>
    <n v="0"/>
    <n v="43267"/>
    <n v="0"/>
    <n v="0"/>
    <n v="0"/>
    <n v="0"/>
    <n v="0"/>
    <n v="0"/>
    <n v="0"/>
    <n v="0"/>
    <n v="0"/>
    <x v="36"/>
  </r>
  <r>
    <n v="1821"/>
    <n v="1821"/>
    <n v="0"/>
    <n v="0"/>
    <n v="0"/>
    <n v="0"/>
    <n v="0"/>
    <n v="0"/>
    <n v="0"/>
    <n v="0"/>
    <n v="0"/>
    <n v="0"/>
    <x v="2"/>
  </r>
  <r>
    <n v="5215"/>
    <n v="5215"/>
    <n v="0"/>
    <n v="0"/>
    <n v="0"/>
    <n v="0"/>
    <n v="0"/>
    <n v="0"/>
    <n v="5215"/>
    <n v="5215"/>
    <n v="0"/>
    <n v="0"/>
    <x v="10"/>
  </r>
  <r>
    <n v="780"/>
    <n v="0"/>
    <n v="780"/>
    <n v="0"/>
    <n v="0"/>
    <n v="0"/>
    <n v="0"/>
    <n v="0"/>
    <n v="0"/>
    <n v="0"/>
    <n v="0"/>
    <n v="0"/>
    <x v="4"/>
  </r>
  <r>
    <n v="3300"/>
    <n v="0"/>
    <n v="330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34"/>
  </r>
  <r>
    <n v="852"/>
    <n v="852"/>
    <n v="0"/>
    <n v="0"/>
    <n v="0"/>
    <n v="0"/>
    <n v="0"/>
    <n v="0"/>
    <n v="0"/>
    <n v="0"/>
    <n v="0"/>
    <n v="0"/>
    <x v="8"/>
  </r>
  <r>
    <n v="784"/>
    <n v="78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9"/>
  </r>
  <r>
    <n v="545"/>
    <n v="545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64"/>
  </r>
  <r>
    <n v="14640"/>
    <n v="0"/>
    <n v="14640"/>
    <n v="0"/>
    <n v="0"/>
    <n v="0"/>
    <n v="0"/>
    <n v="0"/>
    <n v="0"/>
    <n v="0"/>
    <n v="0"/>
    <n v="0"/>
    <x v="12"/>
  </r>
  <r>
    <n v="151"/>
    <n v="151"/>
    <n v="0"/>
    <n v="0"/>
    <n v="0"/>
    <n v="0"/>
    <n v="0"/>
    <n v="0"/>
    <n v="151"/>
    <n v="151"/>
    <n v="0"/>
    <n v="0"/>
    <x v="58"/>
  </r>
  <r>
    <n v="55"/>
    <n v="5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50"/>
  </r>
  <r>
    <n v="2621"/>
    <n v="0"/>
    <n v="2621"/>
    <n v="0"/>
    <n v="0"/>
    <n v="0"/>
    <n v="0"/>
    <n v="0"/>
    <n v="0"/>
    <n v="0"/>
    <n v="0"/>
    <n v="0"/>
    <x v="9"/>
  </r>
  <r>
    <n v="33"/>
    <n v="33"/>
    <n v="0"/>
    <n v="0"/>
    <n v="33"/>
    <n v="33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25"/>
  </r>
  <r>
    <n v="199"/>
    <n v="199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4"/>
  </r>
  <r>
    <n v="174"/>
    <n v="174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24"/>
  </r>
  <r>
    <n v="674"/>
    <n v="674"/>
    <n v="0"/>
    <n v="0"/>
    <n v="0"/>
    <n v="0"/>
    <n v="0"/>
    <n v="0"/>
    <n v="0"/>
    <n v="0"/>
    <n v="0"/>
    <n v="0"/>
    <x v="37"/>
  </r>
  <r>
    <n v="320"/>
    <n v="320"/>
    <n v="0"/>
    <n v="0"/>
    <n v="0"/>
    <n v="0"/>
    <n v="0"/>
    <n v="0"/>
    <n v="0"/>
    <n v="0"/>
    <n v="0"/>
    <n v="0"/>
    <x v="51"/>
  </r>
  <r>
    <n v="487"/>
    <n v="487"/>
    <n v="0"/>
    <n v="0"/>
    <n v="0"/>
    <n v="0"/>
    <n v="0"/>
    <n v="0"/>
    <n v="487"/>
    <n v="487"/>
    <n v="0"/>
    <n v="0"/>
    <x v="28"/>
  </r>
  <r>
    <n v="717"/>
    <n v="717"/>
    <n v="0"/>
    <n v="0"/>
    <n v="717"/>
    <n v="717"/>
    <n v="0"/>
    <n v="0"/>
    <n v="0"/>
    <n v="0"/>
    <n v="0"/>
    <n v="0"/>
    <x v="27"/>
  </r>
  <r>
    <n v="1188"/>
    <n v="1188"/>
    <n v="0"/>
    <n v="0"/>
    <n v="0"/>
    <n v="0"/>
    <n v="0"/>
    <n v="0"/>
    <n v="1188"/>
    <n v="1188"/>
    <n v="0"/>
    <n v="0"/>
    <x v="48"/>
  </r>
  <r>
    <n v="35"/>
    <n v="35"/>
    <n v="0"/>
    <n v="0"/>
    <n v="0"/>
    <n v="0"/>
    <n v="0"/>
    <n v="0"/>
    <n v="0"/>
    <n v="0"/>
    <n v="0"/>
    <n v="0"/>
    <x v="9"/>
  </r>
  <r>
    <n v="805"/>
    <n v="0"/>
    <n v="805"/>
    <n v="0"/>
    <n v="0"/>
    <n v="0"/>
    <n v="0"/>
    <n v="0"/>
    <n v="0"/>
    <n v="0"/>
    <n v="0"/>
    <n v="0"/>
    <x v="27"/>
  </r>
  <r>
    <n v="2924"/>
    <n v="2924"/>
    <n v="0"/>
    <n v="0"/>
    <n v="0"/>
    <n v="0"/>
    <n v="0"/>
    <n v="0"/>
    <n v="0"/>
    <n v="0"/>
    <n v="0"/>
    <n v="0"/>
    <x v="29"/>
  </r>
  <r>
    <n v="1192"/>
    <n v="1192"/>
    <n v="0"/>
    <n v="0"/>
    <n v="1192"/>
    <n v="1192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54"/>
  </r>
  <r>
    <n v="85"/>
    <n v="85"/>
    <n v="0"/>
    <n v="0"/>
    <n v="85"/>
    <n v="85"/>
    <n v="0"/>
    <n v="0"/>
    <n v="0"/>
    <n v="0"/>
    <n v="0"/>
    <n v="0"/>
    <x v="64"/>
  </r>
  <r>
    <n v="14995"/>
    <n v="0"/>
    <n v="14995"/>
    <n v="0"/>
    <n v="14995"/>
    <n v="0"/>
    <n v="14995"/>
    <n v="0"/>
    <n v="0"/>
    <n v="0"/>
    <n v="0"/>
    <n v="0"/>
    <x v="23"/>
  </r>
  <r>
    <n v="178"/>
    <n v="178"/>
    <n v="0"/>
    <n v="0"/>
    <n v="0"/>
    <n v="0"/>
    <n v="0"/>
    <n v="0"/>
    <n v="0"/>
    <n v="0"/>
    <n v="0"/>
    <n v="0"/>
    <x v="65"/>
  </r>
  <r>
    <n v="759"/>
    <n v="759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4"/>
  </r>
  <r>
    <n v="26240"/>
    <n v="26240"/>
    <n v="0"/>
    <n v="0"/>
    <n v="26240"/>
    <n v="26240"/>
    <n v="0"/>
    <n v="0"/>
    <n v="0"/>
    <n v="0"/>
    <n v="0"/>
    <n v="0"/>
    <x v="58"/>
  </r>
  <r>
    <n v="345"/>
    <n v="345"/>
    <n v="0"/>
    <n v="0"/>
    <n v="0"/>
    <n v="0"/>
    <n v="0"/>
    <n v="0"/>
    <n v="0"/>
    <n v="0"/>
    <n v="0"/>
    <n v="0"/>
    <x v="37"/>
  </r>
  <r>
    <n v="110"/>
    <n v="110"/>
    <n v="0"/>
    <n v="0"/>
    <n v="0"/>
    <n v="0"/>
    <n v="0"/>
    <n v="0"/>
    <n v="0"/>
    <n v="0"/>
    <n v="0"/>
    <n v="0"/>
    <x v="5"/>
  </r>
  <r>
    <n v="7822"/>
    <n v="7822"/>
    <n v="0"/>
    <n v="0"/>
    <n v="0"/>
    <n v="0"/>
    <n v="0"/>
    <n v="0"/>
    <n v="0"/>
    <n v="0"/>
    <n v="0"/>
    <n v="0"/>
    <x v="27"/>
  </r>
  <r>
    <n v="549"/>
    <n v="549"/>
    <n v="0"/>
    <n v="0"/>
    <n v="0"/>
    <n v="0"/>
    <n v="0"/>
    <n v="0"/>
    <n v="549"/>
    <n v="549"/>
    <n v="0"/>
    <n v="0"/>
    <x v="9"/>
  </r>
  <r>
    <n v="2169"/>
    <n v="0"/>
    <n v="2169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12"/>
  </r>
  <r>
    <n v="88"/>
    <n v="88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6"/>
  </r>
  <r>
    <n v="139"/>
    <n v="139"/>
    <n v="0"/>
    <n v="0"/>
    <n v="0"/>
    <n v="0"/>
    <n v="0"/>
    <n v="0"/>
    <n v="0"/>
    <n v="0"/>
    <n v="0"/>
    <n v="0"/>
    <x v="59"/>
  </r>
  <r>
    <n v="34737"/>
    <n v="0"/>
    <n v="34737"/>
    <n v="0"/>
    <n v="0"/>
    <n v="0"/>
    <n v="0"/>
    <n v="0"/>
    <n v="0"/>
    <n v="0"/>
    <n v="0"/>
    <n v="0"/>
    <x v="37"/>
  </r>
  <r>
    <n v="2755"/>
    <n v="0"/>
    <n v="2755"/>
    <n v="0"/>
    <n v="0"/>
    <n v="0"/>
    <n v="0"/>
    <n v="0"/>
    <n v="0"/>
    <n v="0"/>
    <n v="0"/>
    <n v="0"/>
    <x v="8"/>
  </r>
  <r>
    <n v="3048"/>
    <n v="3048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5"/>
  </r>
  <r>
    <n v="2019"/>
    <n v="2019"/>
    <n v="0"/>
    <n v="0"/>
    <n v="0"/>
    <n v="0"/>
    <n v="0"/>
    <n v="0"/>
    <n v="0"/>
    <n v="0"/>
    <n v="0"/>
    <n v="0"/>
    <x v="34"/>
  </r>
  <r>
    <n v="244"/>
    <n v="244"/>
    <n v="0"/>
    <n v="0"/>
    <n v="0"/>
    <n v="0"/>
    <n v="0"/>
    <n v="0"/>
    <n v="0"/>
    <n v="0"/>
    <n v="0"/>
    <n v="0"/>
    <x v="61"/>
  </r>
  <r>
    <n v="1076"/>
    <n v="1076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20"/>
  </r>
  <r>
    <n v="26104"/>
    <n v="26104"/>
    <n v="0"/>
    <n v="0"/>
    <n v="26104"/>
    <n v="26104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2"/>
  </r>
  <r>
    <n v="186"/>
    <n v="0"/>
    <n v="186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33"/>
  </r>
  <r>
    <n v="660"/>
    <n v="0"/>
    <n v="660"/>
    <n v="0"/>
    <n v="0"/>
    <n v="0"/>
    <n v="0"/>
    <n v="0"/>
    <n v="660"/>
    <n v="0"/>
    <n v="660"/>
    <n v="0"/>
    <x v="20"/>
  </r>
  <r>
    <n v="6"/>
    <n v="6"/>
    <n v="0"/>
    <n v="0"/>
    <n v="0"/>
    <n v="0"/>
    <n v="0"/>
    <n v="0"/>
    <n v="0"/>
    <n v="0"/>
    <n v="0"/>
    <n v="0"/>
    <x v="8"/>
  </r>
  <r>
    <n v="2569"/>
    <n v="2569"/>
    <n v="0"/>
    <n v="0"/>
    <n v="0"/>
    <n v="0"/>
    <n v="0"/>
    <n v="0"/>
    <n v="0"/>
    <n v="0"/>
    <n v="0"/>
    <n v="0"/>
    <x v="52"/>
  </r>
  <r>
    <n v="393"/>
    <n v="0"/>
    <n v="393"/>
    <n v="0"/>
    <n v="0"/>
    <n v="0"/>
    <n v="0"/>
    <n v="0"/>
    <n v="0"/>
    <n v="0"/>
    <n v="0"/>
    <n v="0"/>
    <x v="3"/>
  </r>
  <r>
    <n v="309"/>
    <n v="309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2"/>
  </r>
  <r>
    <n v="35"/>
    <n v="35"/>
    <n v="0"/>
    <n v="0"/>
    <n v="35"/>
    <n v="35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3"/>
  </r>
  <r>
    <n v="2715"/>
    <n v="2715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5"/>
  </r>
  <r>
    <n v="376"/>
    <n v="0"/>
    <n v="376"/>
    <n v="0"/>
    <n v="0"/>
    <n v="0"/>
    <n v="0"/>
    <n v="0"/>
    <n v="0"/>
    <n v="0"/>
    <n v="0"/>
    <n v="0"/>
    <x v="42"/>
  </r>
  <r>
    <n v="348"/>
    <n v="348"/>
    <n v="0"/>
    <n v="0"/>
    <n v="348"/>
    <n v="348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3"/>
  </r>
  <r>
    <n v="8720"/>
    <n v="0"/>
    <n v="872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3"/>
  </r>
  <r>
    <n v="52"/>
    <n v="52"/>
    <n v="0"/>
    <n v="0"/>
    <n v="52"/>
    <n v="52"/>
    <n v="0"/>
    <n v="0"/>
    <n v="0"/>
    <n v="0"/>
    <n v="0"/>
    <n v="0"/>
    <x v="66"/>
  </r>
  <r>
    <n v="195"/>
    <n v="195"/>
    <n v="0"/>
    <n v="0"/>
    <n v="0"/>
    <n v="0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10"/>
  </r>
  <r>
    <n v="247"/>
    <n v="247"/>
    <n v="0"/>
    <n v="0"/>
    <n v="0"/>
    <n v="0"/>
    <n v="0"/>
    <n v="0"/>
    <n v="0"/>
    <n v="0"/>
    <n v="0"/>
    <n v="0"/>
    <x v="3"/>
  </r>
  <r>
    <n v="1619"/>
    <n v="0"/>
    <n v="1619"/>
    <n v="0"/>
    <n v="0"/>
    <n v="0"/>
    <n v="0"/>
    <n v="0"/>
    <n v="0"/>
    <n v="0"/>
    <n v="0"/>
    <n v="0"/>
    <x v="47"/>
  </r>
  <r>
    <n v="207"/>
    <n v="20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66"/>
  </r>
  <r>
    <n v="63"/>
    <n v="6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9"/>
  </r>
  <r>
    <n v="6123"/>
    <n v="6123"/>
    <n v="0"/>
    <n v="0"/>
    <n v="0"/>
    <n v="0"/>
    <n v="0"/>
    <n v="0"/>
    <n v="0"/>
    <n v="0"/>
    <n v="0"/>
    <n v="0"/>
    <x v="29"/>
  </r>
  <r>
    <n v="148"/>
    <n v="148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10"/>
  </r>
  <r>
    <n v="114"/>
    <n v="11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"/>
  </r>
  <r>
    <n v="340"/>
    <n v="340"/>
    <n v="0"/>
    <n v="0"/>
    <n v="0"/>
    <n v="0"/>
    <n v="0"/>
    <n v="0"/>
    <n v="0"/>
    <n v="0"/>
    <n v="0"/>
    <n v="0"/>
    <x v="48"/>
  </r>
  <r>
    <n v="1019"/>
    <n v="0"/>
    <n v="1019"/>
    <n v="0"/>
    <n v="0"/>
    <n v="0"/>
    <n v="0"/>
    <n v="0"/>
    <n v="0"/>
    <n v="0"/>
    <n v="0"/>
    <n v="0"/>
    <x v="26"/>
  </r>
  <r>
    <n v="1203"/>
    <n v="1203"/>
    <n v="0"/>
    <n v="0"/>
    <n v="0"/>
    <n v="0"/>
    <n v="0"/>
    <n v="0"/>
    <n v="1203"/>
    <n v="1203"/>
    <n v="0"/>
    <n v="0"/>
    <x v="23"/>
  </r>
  <r>
    <n v="242"/>
    <n v="242"/>
    <n v="0"/>
    <n v="0"/>
    <n v="0"/>
    <n v="0"/>
    <n v="0"/>
    <n v="0"/>
    <n v="0"/>
    <n v="0"/>
    <n v="0"/>
    <n v="0"/>
    <x v="29"/>
  </r>
  <r>
    <n v="3168"/>
    <n v="3168"/>
    <n v="0"/>
    <n v="0"/>
    <n v="0"/>
    <n v="0"/>
    <n v="0"/>
    <n v="0"/>
    <n v="0"/>
    <n v="0"/>
    <n v="0"/>
    <n v="0"/>
    <x v="50"/>
  </r>
  <r>
    <n v="186"/>
    <n v="186"/>
    <n v="0"/>
    <n v="0"/>
    <n v="0"/>
    <n v="0"/>
    <n v="0"/>
    <n v="0"/>
    <n v="0"/>
    <n v="0"/>
    <n v="0"/>
    <n v="0"/>
    <x v="9"/>
  </r>
  <r>
    <n v="27231"/>
    <n v="0"/>
    <n v="27231"/>
    <n v="0"/>
    <n v="0"/>
    <n v="0"/>
    <n v="0"/>
    <n v="0"/>
    <n v="0"/>
    <n v="0"/>
    <n v="0"/>
    <n v="0"/>
    <x v="37"/>
  </r>
  <r>
    <n v="9051"/>
    <n v="0"/>
    <n v="9051"/>
    <n v="0"/>
    <n v="9051"/>
    <n v="0"/>
    <n v="9051"/>
    <n v="0"/>
    <n v="0"/>
    <n v="0"/>
    <n v="0"/>
    <n v="0"/>
    <x v="1"/>
  </r>
  <r>
    <n v="185"/>
    <n v="185"/>
    <n v="0"/>
    <n v="0"/>
    <n v="0"/>
    <n v="0"/>
    <n v="0"/>
    <n v="0"/>
    <n v="0"/>
    <n v="0"/>
    <n v="0"/>
    <n v="0"/>
    <x v="0"/>
  </r>
  <r>
    <n v="1424"/>
    <n v="1424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47"/>
  </r>
  <r>
    <n v="106"/>
    <n v="106"/>
    <n v="0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1"/>
  </r>
  <r>
    <n v="2032"/>
    <n v="2032"/>
    <n v="0"/>
    <n v="0"/>
    <n v="0"/>
    <n v="0"/>
    <n v="0"/>
    <n v="0"/>
    <n v="0"/>
    <n v="0"/>
    <n v="0"/>
    <n v="0"/>
    <x v="51"/>
  </r>
  <r>
    <n v="153"/>
    <n v="0"/>
    <n v="153"/>
    <n v="0"/>
    <n v="0"/>
    <n v="0"/>
    <n v="0"/>
    <n v="0"/>
    <n v="0"/>
    <n v="0"/>
    <n v="0"/>
    <n v="0"/>
    <x v="31"/>
  </r>
  <r>
    <n v="1321"/>
    <n v="0"/>
    <n v="1321"/>
    <n v="0"/>
    <n v="0"/>
    <n v="0"/>
    <n v="0"/>
    <n v="0"/>
    <n v="0"/>
    <n v="0"/>
    <n v="0"/>
    <n v="0"/>
    <x v="41"/>
  </r>
  <r>
    <n v="401"/>
    <n v="401"/>
    <n v="0"/>
    <n v="0"/>
    <n v="0"/>
    <n v="0"/>
    <n v="0"/>
    <n v="0"/>
    <n v="0"/>
    <n v="0"/>
    <n v="0"/>
    <n v="0"/>
    <x v="49"/>
  </r>
  <r>
    <n v="353"/>
    <n v="353"/>
    <n v="0"/>
    <n v="0"/>
    <n v="0"/>
    <n v="0"/>
    <n v="0"/>
    <n v="0"/>
    <n v="353"/>
    <n v="353"/>
    <n v="0"/>
    <n v="0"/>
    <x v="42"/>
  </r>
  <r>
    <n v="300"/>
    <n v="300"/>
    <n v="0"/>
    <n v="0"/>
    <n v="300"/>
    <n v="300"/>
    <n v="0"/>
    <n v="0"/>
    <n v="0"/>
    <n v="0"/>
    <n v="0"/>
    <n v="0"/>
    <x v="28"/>
  </r>
  <r>
    <n v="357"/>
    <n v="357"/>
    <n v="0"/>
    <n v="0"/>
    <n v="0"/>
    <n v="0"/>
    <n v="0"/>
    <n v="0"/>
    <n v="357"/>
    <n v="357"/>
    <n v="0"/>
    <n v="0"/>
    <x v="54"/>
  </r>
  <r>
    <n v="20137"/>
    <n v="20137"/>
    <n v="0"/>
    <n v="0"/>
    <n v="0"/>
    <n v="0"/>
    <n v="0"/>
    <n v="0"/>
    <n v="0"/>
    <n v="0"/>
    <n v="0"/>
    <n v="0"/>
    <x v="1"/>
  </r>
  <r>
    <n v="1172"/>
    <n v="0"/>
    <n v="0"/>
    <n v="1172"/>
    <n v="0"/>
    <n v="0"/>
    <n v="0"/>
    <n v="0"/>
    <n v="0"/>
    <n v="0"/>
    <n v="0"/>
    <n v="0"/>
    <x v="55"/>
  </r>
  <r>
    <n v="3026"/>
    <n v="3026"/>
    <n v="0"/>
    <n v="0"/>
    <n v="0"/>
    <n v="0"/>
    <n v="0"/>
    <n v="0"/>
    <n v="0"/>
    <n v="0"/>
    <n v="0"/>
    <n v="0"/>
    <x v="51"/>
  </r>
  <r>
    <n v="795"/>
    <n v="0"/>
    <n v="795"/>
    <n v="0"/>
    <n v="795"/>
    <n v="0"/>
    <n v="795"/>
    <n v="0"/>
    <n v="0"/>
    <n v="0"/>
    <n v="0"/>
    <n v="0"/>
    <x v="59"/>
  </r>
  <r>
    <n v="733"/>
    <n v="733"/>
    <n v="0"/>
    <n v="0"/>
    <n v="0"/>
    <n v="0"/>
    <n v="0"/>
    <n v="0"/>
    <n v="0"/>
    <n v="0"/>
    <n v="0"/>
    <n v="0"/>
    <x v="44"/>
  </r>
  <r>
    <n v="5521"/>
    <n v="5521"/>
    <n v="0"/>
    <n v="0"/>
    <n v="0"/>
    <n v="0"/>
    <n v="0"/>
    <n v="0"/>
    <n v="0"/>
    <n v="0"/>
    <n v="0"/>
    <n v="0"/>
    <x v="34"/>
  </r>
  <r>
    <n v="196"/>
    <n v="196"/>
    <n v="0"/>
    <n v="0"/>
    <n v="196"/>
    <n v="196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4"/>
  </r>
  <r>
    <n v="399"/>
    <n v="399"/>
    <n v="0"/>
    <n v="0"/>
    <n v="0"/>
    <n v="0"/>
    <n v="0"/>
    <n v="0"/>
    <n v="0"/>
    <n v="0"/>
    <n v="0"/>
    <n v="0"/>
    <x v="37"/>
  </r>
  <r>
    <n v="132"/>
    <n v="132"/>
    <n v="0"/>
    <n v="0"/>
    <n v="0"/>
    <n v="0"/>
    <n v="0"/>
    <n v="0"/>
    <n v="0"/>
    <n v="0"/>
    <n v="0"/>
    <n v="0"/>
    <x v="60"/>
  </r>
  <r>
    <n v="3326"/>
    <n v="3326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28"/>
  </r>
  <r>
    <n v="118"/>
    <n v="0"/>
    <n v="118"/>
    <n v="0"/>
    <n v="0"/>
    <n v="0"/>
    <n v="0"/>
    <n v="0"/>
    <n v="0"/>
    <n v="0"/>
    <n v="0"/>
    <n v="0"/>
    <x v="40"/>
  </r>
  <r>
    <n v="224"/>
    <n v="0"/>
    <n v="224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2"/>
  </r>
  <r>
    <n v="8624"/>
    <n v="0"/>
    <n v="8624"/>
    <n v="0"/>
    <n v="0"/>
    <n v="0"/>
    <n v="0"/>
    <n v="0"/>
    <n v="0"/>
    <n v="0"/>
    <n v="0"/>
    <n v="0"/>
    <x v="46"/>
  </r>
  <r>
    <n v="15"/>
    <n v="0"/>
    <n v="0"/>
    <n v="15"/>
    <n v="0"/>
    <n v="0"/>
    <n v="0"/>
    <n v="0"/>
    <n v="0"/>
    <n v="0"/>
    <n v="0"/>
    <n v="0"/>
    <x v="10"/>
  </r>
  <r>
    <n v="10336"/>
    <n v="0"/>
    <n v="10336"/>
    <n v="0"/>
    <n v="0"/>
    <n v="0"/>
    <n v="0"/>
    <n v="0"/>
    <n v="0"/>
    <n v="0"/>
    <n v="0"/>
    <n v="0"/>
    <x v="29"/>
  </r>
  <r>
    <n v="1618"/>
    <n v="1618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33"/>
  </r>
  <r>
    <n v="234"/>
    <n v="234"/>
    <n v="0"/>
    <n v="0"/>
    <n v="0"/>
    <n v="0"/>
    <n v="0"/>
    <n v="0"/>
    <n v="0"/>
    <n v="0"/>
    <n v="0"/>
    <n v="0"/>
    <x v="26"/>
  </r>
  <r>
    <n v="477"/>
    <n v="477"/>
    <n v="0"/>
    <n v="0"/>
    <n v="0"/>
    <n v="0"/>
    <n v="0"/>
    <n v="0"/>
    <n v="477"/>
    <n v="477"/>
    <n v="0"/>
    <n v="0"/>
    <x v="27"/>
  </r>
  <r>
    <n v="1"/>
    <n v="1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7"/>
  </r>
  <r>
    <n v="261"/>
    <n v="261"/>
    <n v="0"/>
    <n v="0"/>
    <n v="0"/>
    <n v="0"/>
    <n v="0"/>
    <n v="0"/>
    <n v="0"/>
    <n v="0"/>
    <n v="0"/>
    <n v="0"/>
    <x v="17"/>
  </r>
  <r>
    <n v="492"/>
    <n v="492"/>
    <n v="0"/>
    <n v="0"/>
    <n v="0"/>
    <n v="0"/>
    <n v="0"/>
    <n v="0"/>
    <n v="0"/>
    <n v="0"/>
    <n v="0"/>
    <n v="0"/>
    <x v="1"/>
  </r>
  <r>
    <n v="16"/>
    <n v="16"/>
    <n v="0"/>
    <n v="0"/>
    <n v="16"/>
    <n v="16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5"/>
  </r>
  <r>
    <n v="8108"/>
    <n v="8108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61"/>
  </r>
  <r>
    <n v="86"/>
    <n v="86"/>
    <n v="0"/>
    <n v="0"/>
    <n v="0"/>
    <n v="0"/>
    <n v="0"/>
    <n v="0"/>
    <n v="86"/>
    <n v="86"/>
    <n v="0"/>
    <n v="0"/>
    <x v="3"/>
  </r>
  <r>
    <n v="901"/>
    <n v="901"/>
    <n v="0"/>
    <n v="0"/>
    <n v="0"/>
    <n v="0"/>
    <n v="0"/>
    <n v="0"/>
    <n v="0"/>
    <n v="0"/>
    <n v="0"/>
    <n v="0"/>
    <x v="34"/>
  </r>
  <r>
    <n v="574"/>
    <n v="574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60"/>
  </r>
  <r>
    <n v="43"/>
    <n v="43"/>
    <n v="0"/>
    <n v="0"/>
    <n v="43"/>
    <n v="43"/>
    <n v="0"/>
    <n v="0"/>
    <n v="0"/>
    <n v="0"/>
    <n v="0"/>
    <n v="0"/>
    <x v="27"/>
  </r>
  <r>
    <n v="3201"/>
    <n v="3201"/>
    <n v="0"/>
    <n v="0"/>
    <n v="3201"/>
    <n v="3201"/>
    <n v="0"/>
    <n v="0"/>
    <n v="0"/>
    <n v="0"/>
    <n v="0"/>
    <n v="0"/>
    <x v="20"/>
  </r>
  <r>
    <n v="2588"/>
    <n v="2588"/>
    <n v="0"/>
    <n v="0"/>
    <n v="2588"/>
    <n v="2588"/>
    <n v="0"/>
    <n v="0"/>
    <n v="0"/>
    <n v="0"/>
    <n v="0"/>
    <n v="0"/>
    <x v="9"/>
  </r>
  <r>
    <n v="7208"/>
    <n v="7208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60"/>
  </r>
  <r>
    <n v="358"/>
    <n v="358"/>
    <n v="0"/>
    <n v="0"/>
    <n v="0"/>
    <n v="0"/>
    <n v="0"/>
    <n v="0"/>
    <n v="0"/>
    <n v="0"/>
    <n v="0"/>
    <n v="0"/>
    <x v="56"/>
  </r>
  <r>
    <n v="313"/>
    <n v="313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26"/>
  </r>
  <r>
    <n v="565"/>
    <n v="565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0"/>
  </r>
  <r>
    <n v="364"/>
    <n v="0"/>
    <n v="364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11"/>
    <n v="11"/>
    <n v="0"/>
    <n v="0"/>
    <x v="56"/>
  </r>
  <r>
    <n v="13"/>
    <n v="13"/>
    <n v="0"/>
    <n v="0"/>
    <n v="13"/>
    <n v="13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40"/>
  </r>
  <r>
    <n v="346"/>
    <n v="346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0"/>
  </r>
  <r>
    <n v="11448"/>
    <n v="11448"/>
    <n v="0"/>
    <n v="0"/>
    <n v="0"/>
    <n v="0"/>
    <n v="0"/>
    <n v="0"/>
    <n v="0"/>
    <n v="0"/>
    <n v="0"/>
    <n v="0"/>
    <x v="58"/>
  </r>
  <r>
    <n v="71"/>
    <n v="0"/>
    <n v="71"/>
    <n v="0"/>
    <n v="71"/>
    <n v="0"/>
    <n v="71"/>
    <n v="0"/>
    <n v="0"/>
    <n v="0"/>
    <n v="0"/>
    <n v="0"/>
    <x v="38"/>
  </r>
  <r>
    <n v="15221"/>
    <n v="15221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5"/>
  </r>
  <r>
    <n v="42"/>
    <n v="42"/>
    <n v="0"/>
    <n v="0"/>
    <n v="42"/>
    <n v="42"/>
    <n v="0"/>
    <n v="0"/>
    <n v="0"/>
    <n v="0"/>
    <n v="0"/>
    <n v="0"/>
    <x v="29"/>
  </r>
  <r>
    <n v="52"/>
    <n v="0"/>
    <n v="52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0"/>
    <n v="0"/>
    <n v="0"/>
    <n v="0"/>
    <x v="53"/>
  </r>
  <r>
    <n v="4334"/>
    <n v="4334"/>
    <n v="0"/>
    <n v="0"/>
    <n v="0"/>
    <n v="0"/>
    <n v="0"/>
    <n v="0"/>
    <n v="0"/>
    <n v="0"/>
    <n v="0"/>
    <n v="0"/>
    <x v="50"/>
  </r>
  <r>
    <n v="284"/>
    <n v="284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29"/>
  </r>
  <r>
    <n v="88"/>
    <n v="88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25"/>
  </r>
  <r>
    <n v="18"/>
    <n v="0"/>
    <n v="18"/>
    <n v="0"/>
    <n v="0"/>
    <n v="0"/>
    <n v="0"/>
    <n v="0"/>
    <n v="18"/>
    <n v="0"/>
    <n v="18"/>
    <n v="0"/>
    <x v="7"/>
  </r>
  <r>
    <n v="3"/>
    <n v="3"/>
    <n v="0"/>
    <n v="0"/>
    <n v="0"/>
    <n v="0"/>
    <n v="0"/>
    <n v="0"/>
    <n v="0"/>
    <n v="0"/>
    <n v="0"/>
    <n v="0"/>
    <x v="73"/>
  </r>
  <r>
    <n v="102"/>
    <n v="102"/>
    <n v="0"/>
    <n v="0"/>
    <n v="0"/>
    <n v="0"/>
    <n v="0"/>
    <n v="0"/>
    <n v="0"/>
    <n v="0"/>
    <n v="0"/>
    <n v="0"/>
    <x v="64"/>
  </r>
  <r>
    <n v="4930"/>
    <n v="4930"/>
    <n v="0"/>
    <n v="0"/>
    <n v="0"/>
    <n v="0"/>
    <n v="0"/>
    <n v="0"/>
    <n v="0"/>
    <n v="0"/>
    <n v="0"/>
    <n v="0"/>
    <x v="58"/>
  </r>
  <r>
    <n v="128"/>
    <n v="12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0"/>
  </r>
  <r>
    <n v="415"/>
    <n v="0"/>
    <n v="415"/>
    <n v="0"/>
    <n v="0"/>
    <n v="0"/>
    <n v="0"/>
    <n v="0"/>
    <n v="0"/>
    <n v="0"/>
    <n v="0"/>
    <n v="0"/>
    <x v="26"/>
  </r>
  <r>
    <n v="240"/>
    <n v="240"/>
    <n v="0"/>
    <n v="0"/>
    <n v="0"/>
    <n v="0"/>
    <n v="0"/>
    <n v="0"/>
    <n v="0"/>
    <n v="0"/>
    <n v="0"/>
    <n v="0"/>
    <x v="10"/>
  </r>
  <r>
    <n v="302"/>
    <n v="302"/>
    <n v="0"/>
    <n v="0"/>
    <n v="0"/>
    <n v="0"/>
    <n v="0"/>
    <n v="0"/>
    <n v="302"/>
    <n v="302"/>
    <n v="0"/>
    <n v="0"/>
    <x v="0"/>
  </r>
  <r>
    <n v="226"/>
    <n v="226"/>
    <n v="0"/>
    <n v="0"/>
    <n v="0"/>
    <n v="0"/>
    <n v="0"/>
    <n v="0"/>
    <n v="0"/>
    <n v="0"/>
    <n v="0"/>
    <n v="0"/>
    <x v="47"/>
  </r>
  <r>
    <n v="1854"/>
    <n v="0"/>
    <n v="1854"/>
    <n v="0"/>
    <n v="0"/>
    <n v="0"/>
    <n v="0"/>
    <n v="0"/>
    <n v="0"/>
    <n v="0"/>
    <n v="0"/>
    <n v="0"/>
    <x v="15"/>
  </r>
  <r>
    <n v="185"/>
    <n v="185"/>
    <n v="0"/>
    <n v="0"/>
    <n v="0"/>
    <n v="0"/>
    <n v="0"/>
    <n v="0"/>
    <n v="0"/>
    <n v="0"/>
    <n v="0"/>
    <n v="0"/>
    <x v="46"/>
  </r>
  <r>
    <n v="491"/>
    <n v="0"/>
    <n v="491"/>
    <n v="0"/>
    <n v="0"/>
    <n v="0"/>
    <n v="0"/>
    <n v="0"/>
    <n v="0"/>
    <n v="0"/>
    <n v="0"/>
    <n v="0"/>
    <x v="40"/>
  </r>
  <r>
    <n v="6433"/>
    <n v="6433"/>
    <n v="0"/>
    <n v="0"/>
    <n v="6433"/>
    <n v="6433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4"/>
  </r>
  <r>
    <n v="252"/>
    <n v="25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8"/>
  </r>
  <r>
    <n v="6243"/>
    <n v="6243"/>
    <n v="0"/>
    <n v="0"/>
    <n v="0"/>
    <n v="0"/>
    <n v="0"/>
    <n v="0"/>
    <n v="0"/>
    <n v="0"/>
    <n v="0"/>
    <n v="0"/>
    <x v="61"/>
  </r>
  <r>
    <n v="885"/>
    <n v="0"/>
    <n v="885"/>
    <n v="0"/>
    <n v="0"/>
    <n v="0"/>
    <n v="0"/>
    <n v="0"/>
    <n v="0"/>
    <n v="0"/>
    <n v="0"/>
    <n v="0"/>
    <x v="15"/>
  </r>
  <r>
    <n v="368"/>
    <n v="36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3144"/>
    <n v="0"/>
    <n v="3144"/>
    <n v="0"/>
    <n v="0"/>
    <n v="0"/>
    <n v="0"/>
    <n v="0"/>
    <n v="0"/>
    <n v="0"/>
    <n v="0"/>
    <n v="0"/>
    <x v="16"/>
  </r>
  <r>
    <n v="195"/>
    <n v="195"/>
    <n v="0"/>
    <n v="0"/>
    <n v="0"/>
    <n v="0"/>
    <n v="0"/>
    <n v="0"/>
    <n v="0"/>
    <n v="0"/>
    <n v="0"/>
    <n v="0"/>
    <x v="3"/>
  </r>
  <r>
    <n v="951"/>
    <n v="951"/>
    <n v="0"/>
    <n v="0"/>
    <n v="951"/>
    <n v="951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46"/>
  </r>
  <r>
    <n v="4832"/>
    <n v="4832"/>
    <n v="0"/>
    <n v="0"/>
    <n v="0"/>
    <n v="0"/>
    <n v="0"/>
    <n v="0"/>
    <n v="0"/>
    <n v="0"/>
    <n v="0"/>
    <n v="0"/>
    <x v="13"/>
  </r>
  <r>
    <n v="12454"/>
    <n v="12454"/>
    <n v="0"/>
    <n v="0"/>
    <n v="0"/>
    <n v="0"/>
    <n v="0"/>
    <n v="0"/>
    <n v="0"/>
    <n v="0"/>
    <n v="0"/>
    <n v="0"/>
    <x v="2"/>
  </r>
  <r>
    <n v="4167"/>
    <n v="0"/>
    <n v="4167"/>
    <n v="0"/>
    <n v="0"/>
    <n v="0"/>
    <n v="0"/>
    <n v="0"/>
    <n v="4167"/>
    <n v="0"/>
    <n v="4167"/>
    <n v="0"/>
    <x v="60"/>
  </r>
  <r>
    <n v="236"/>
    <n v="236"/>
    <n v="0"/>
    <n v="0"/>
    <n v="0"/>
    <n v="0"/>
    <n v="0"/>
    <n v="0"/>
    <n v="0"/>
    <n v="0"/>
    <n v="0"/>
    <n v="0"/>
    <x v="34"/>
  </r>
  <r>
    <n v="2093"/>
    <n v="2093"/>
    <n v="0"/>
    <n v="0"/>
    <n v="0"/>
    <n v="0"/>
    <n v="0"/>
    <n v="0"/>
    <n v="0"/>
    <n v="0"/>
    <n v="0"/>
    <n v="0"/>
    <x v="1"/>
  </r>
  <r>
    <n v="202"/>
    <n v="202"/>
    <n v="0"/>
    <n v="0"/>
    <n v="0"/>
    <n v="0"/>
    <n v="0"/>
    <n v="0"/>
    <n v="0"/>
    <n v="0"/>
    <n v="0"/>
    <n v="0"/>
    <x v="5"/>
  </r>
  <r>
    <n v="6023"/>
    <n v="0"/>
    <n v="6023"/>
    <n v="0"/>
    <n v="6023"/>
    <n v="0"/>
    <n v="6023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37"/>
  </r>
  <r>
    <n v="2308"/>
    <n v="2308"/>
    <n v="0"/>
    <n v="0"/>
    <n v="0"/>
    <n v="0"/>
    <n v="0"/>
    <n v="0"/>
    <n v="2308"/>
    <n v="2308"/>
    <n v="0"/>
    <n v="0"/>
    <x v="37"/>
  </r>
  <r>
    <n v="17"/>
    <n v="17"/>
    <n v="0"/>
    <n v="0"/>
    <n v="17"/>
    <n v="17"/>
    <n v="0"/>
    <n v="0"/>
    <n v="0"/>
    <n v="0"/>
    <n v="0"/>
    <n v="0"/>
    <x v="49"/>
  </r>
  <r>
    <n v="218"/>
    <n v="218"/>
    <n v="0"/>
    <n v="0"/>
    <n v="0"/>
    <n v="0"/>
    <n v="0"/>
    <n v="0"/>
    <n v="218"/>
    <n v="218"/>
    <n v="0"/>
    <n v="0"/>
    <x v="20"/>
  </r>
  <r>
    <n v="4"/>
    <n v="0"/>
    <n v="4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"/>
  </r>
  <r>
    <n v="38280"/>
    <n v="38280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25"/>
  </r>
  <r>
    <n v="1463"/>
    <n v="0"/>
    <n v="1463"/>
    <n v="0"/>
    <n v="0"/>
    <n v="0"/>
    <n v="0"/>
    <n v="0"/>
    <n v="0"/>
    <n v="0"/>
    <n v="0"/>
    <n v="0"/>
    <x v="3"/>
  </r>
  <r>
    <n v="194"/>
    <n v="194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39"/>
  </r>
  <r>
    <n v="134"/>
    <n v="134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5"/>
  </r>
  <r>
    <n v="673"/>
    <n v="673"/>
    <n v="0"/>
    <n v="0"/>
    <n v="0"/>
    <n v="0"/>
    <n v="0"/>
    <n v="0"/>
    <n v="0"/>
    <n v="0"/>
    <n v="0"/>
    <n v="0"/>
    <x v="28"/>
  </r>
  <r>
    <n v="767"/>
    <n v="767"/>
    <n v="0"/>
    <n v="0"/>
    <n v="0"/>
    <n v="0"/>
    <n v="0"/>
    <n v="0"/>
    <n v="0"/>
    <n v="0"/>
    <n v="0"/>
    <n v="0"/>
    <x v="23"/>
  </r>
  <r>
    <n v="161"/>
    <n v="161"/>
    <n v="0"/>
    <n v="0"/>
    <n v="0"/>
    <n v="0"/>
    <n v="0"/>
    <n v="0"/>
    <n v="0"/>
    <n v="0"/>
    <n v="0"/>
    <n v="0"/>
    <x v="12"/>
  </r>
  <r>
    <n v="125"/>
    <n v="125"/>
    <n v="0"/>
    <n v="0"/>
    <n v="125"/>
    <n v="125"/>
    <n v="0"/>
    <n v="0"/>
    <n v="0"/>
    <n v="0"/>
    <n v="0"/>
    <n v="0"/>
    <x v="21"/>
  </r>
  <r>
    <n v="3125"/>
    <n v="3125"/>
    <n v="0"/>
    <n v="0"/>
    <n v="0"/>
    <n v="0"/>
    <n v="0"/>
    <n v="0"/>
    <n v="0"/>
    <n v="0"/>
    <n v="0"/>
    <n v="0"/>
    <x v="40"/>
  </r>
  <r>
    <n v="3151"/>
    <n v="0"/>
    <n v="3151"/>
    <n v="0"/>
    <n v="0"/>
    <n v="0"/>
    <n v="0"/>
    <n v="0"/>
    <n v="0"/>
    <n v="0"/>
    <n v="0"/>
    <n v="0"/>
    <x v="29"/>
  </r>
  <r>
    <n v="168"/>
    <n v="16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56"/>
  </r>
  <r>
    <n v="3841"/>
    <n v="3841"/>
    <n v="0"/>
    <n v="0"/>
    <n v="0"/>
    <n v="0"/>
    <n v="0"/>
    <n v="0"/>
    <n v="0"/>
    <n v="0"/>
    <n v="0"/>
    <n v="0"/>
    <x v="56"/>
  </r>
  <r>
    <n v="251"/>
    <n v="251"/>
    <n v="0"/>
    <n v="0"/>
    <n v="0"/>
    <n v="0"/>
    <n v="0"/>
    <n v="0"/>
    <n v="0"/>
    <n v="0"/>
    <n v="0"/>
    <n v="0"/>
    <x v="10"/>
  </r>
  <r>
    <n v="394"/>
    <n v="394"/>
    <n v="0"/>
    <n v="0"/>
    <n v="0"/>
    <n v="0"/>
    <n v="0"/>
    <n v="0"/>
    <n v="0"/>
    <n v="0"/>
    <n v="0"/>
    <n v="0"/>
    <x v="27"/>
  </r>
  <r>
    <n v="16892"/>
    <n v="16892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9"/>
    <n v="9"/>
    <n v="0"/>
    <n v="0"/>
    <x v="20"/>
  </r>
  <r>
    <n v="260"/>
    <n v="260"/>
    <n v="0"/>
    <n v="0"/>
    <n v="0"/>
    <n v="0"/>
    <n v="0"/>
    <n v="0"/>
    <n v="260"/>
    <n v="260"/>
    <n v="0"/>
    <n v="0"/>
    <x v="26"/>
  </r>
  <r>
    <n v="120"/>
    <n v="120"/>
    <n v="0"/>
    <n v="0"/>
    <n v="0"/>
    <n v="0"/>
    <n v="0"/>
    <n v="0"/>
    <n v="0"/>
    <n v="0"/>
    <n v="0"/>
    <n v="0"/>
    <x v="6"/>
  </r>
  <r>
    <n v="64026"/>
    <n v="0"/>
    <n v="64026"/>
    <n v="0"/>
    <n v="0"/>
    <n v="0"/>
    <n v="0"/>
    <n v="0"/>
    <n v="0"/>
    <n v="0"/>
    <n v="0"/>
    <n v="0"/>
    <x v="65"/>
  </r>
  <r>
    <n v="26"/>
    <n v="26"/>
    <n v="0"/>
    <n v="0"/>
    <n v="26"/>
    <n v="26"/>
    <n v="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34"/>
  </r>
  <r>
    <n v="906"/>
    <n v="90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39"/>
  </r>
  <r>
    <n v="12611"/>
    <n v="12611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59"/>
  </r>
  <r>
    <n v="383"/>
    <n v="383"/>
    <n v="0"/>
    <n v="0"/>
    <n v="0"/>
    <n v="0"/>
    <n v="0"/>
    <n v="0"/>
    <n v="0"/>
    <n v="0"/>
    <n v="0"/>
    <n v="0"/>
    <x v="1"/>
  </r>
  <r>
    <n v="223"/>
    <n v="223"/>
    <n v="0"/>
    <n v="0"/>
    <n v="0"/>
    <n v="0"/>
    <n v="0"/>
    <n v="0"/>
    <n v="0"/>
    <n v="0"/>
    <n v="0"/>
    <n v="0"/>
    <x v="30"/>
  </r>
  <r>
    <n v="26"/>
    <n v="0"/>
    <n v="26"/>
    <n v="0"/>
    <n v="0"/>
    <n v="0"/>
    <n v="0"/>
    <n v="0"/>
    <n v="26"/>
    <n v="0"/>
    <n v="26"/>
    <n v="0"/>
    <x v="62"/>
  </r>
  <r>
    <n v="23"/>
    <n v="23"/>
    <n v="0"/>
    <n v="0"/>
    <n v="0"/>
    <n v="0"/>
    <n v="0"/>
    <n v="0"/>
    <n v="23"/>
    <n v="23"/>
    <n v="0"/>
    <n v="0"/>
    <x v="57"/>
  </r>
  <r>
    <n v="2065"/>
    <n v="2065"/>
    <n v="0"/>
    <n v="0"/>
    <n v="2065"/>
    <n v="2065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3"/>
  </r>
  <r>
    <n v="209"/>
    <n v="209"/>
    <n v="0"/>
    <n v="0"/>
    <n v="0"/>
    <n v="0"/>
    <n v="0"/>
    <n v="0"/>
    <n v="0"/>
    <n v="0"/>
    <n v="0"/>
    <n v="0"/>
    <x v="0"/>
  </r>
  <r>
    <n v="1114"/>
    <n v="1114"/>
    <n v="0"/>
    <n v="0"/>
    <n v="0"/>
    <n v="0"/>
    <n v="0"/>
    <n v="0"/>
    <n v="1114"/>
    <n v="1114"/>
    <n v="0"/>
    <n v="0"/>
    <x v="53"/>
  </r>
  <r>
    <n v="7737"/>
    <n v="773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52"/>
  </r>
  <r>
    <n v="583"/>
    <n v="583"/>
    <n v="0"/>
    <n v="0"/>
    <n v="0"/>
    <n v="0"/>
    <n v="0"/>
    <n v="0"/>
    <n v="0"/>
    <n v="0"/>
    <n v="0"/>
    <n v="0"/>
    <x v="13"/>
  </r>
  <r>
    <n v="147"/>
    <n v="14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19"/>
  </r>
  <r>
    <n v="23463"/>
    <n v="23463"/>
    <n v="0"/>
    <n v="0"/>
    <n v="23463"/>
    <n v="23463"/>
    <n v="0"/>
    <n v="0"/>
    <n v="0"/>
    <n v="0"/>
    <n v="0"/>
    <n v="0"/>
    <x v="37"/>
  </r>
  <r>
    <n v="106"/>
    <n v="106"/>
    <n v="0"/>
    <n v="0"/>
    <n v="0"/>
    <n v="0"/>
    <n v="0"/>
    <n v="0"/>
    <n v="106"/>
    <n v="106"/>
    <n v="0"/>
    <n v="0"/>
    <x v="8"/>
  </r>
  <r>
    <n v="17"/>
    <n v="17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0"/>
    <n v="0"/>
    <n v="0"/>
    <n v="0"/>
    <x v="40"/>
  </r>
  <r>
    <n v="384"/>
    <n v="384"/>
    <n v="0"/>
    <n v="0"/>
    <n v="0"/>
    <n v="0"/>
    <n v="0"/>
    <n v="0"/>
    <n v="0"/>
    <n v="0"/>
    <n v="0"/>
    <n v="0"/>
    <x v="58"/>
  </r>
  <r>
    <n v="32"/>
    <n v="32"/>
    <n v="0"/>
    <n v="0"/>
    <n v="32"/>
    <n v="32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65"/>
  </r>
  <r>
    <n v="85"/>
    <n v="85"/>
    <n v="0"/>
    <n v="0"/>
    <n v="0"/>
    <n v="0"/>
    <n v="0"/>
    <n v="0"/>
    <n v="0"/>
    <n v="0"/>
    <n v="0"/>
    <n v="0"/>
    <x v="0"/>
  </r>
  <r>
    <n v="239"/>
    <n v="239"/>
    <n v="0"/>
    <n v="0"/>
    <n v="239"/>
    <n v="239"/>
    <n v="0"/>
    <n v="0"/>
    <n v="0"/>
    <n v="0"/>
    <n v="0"/>
    <n v="0"/>
    <x v="0"/>
  </r>
  <r>
    <n v="10894"/>
    <n v="1089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5"/>
  </r>
  <r>
    <n v="10155"/>
    <n v="0"/>
    <n v="10155"/>
    <n v="0"/>
    <n v="0"/>
    <n v="0"/>
    <n v="0"/>
    <n v="0"/>
    <n v="0"/>
    <n v="0"/>
    <n v="0"/>
    <n v="0"/>
    <x v="34"/>
  </r>
  <r>
    <n v="526"/>
    <n v="52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16"/>
  </r>
  <r>
    <n v="102"/>
    <n v="102"/>
    <n v="0"/>
    <n v="0"/>
    <n v="0"/>
    <n v="0"/>
    <n v="0"/>
    <n v="0"/>
    <n v="0"/>
    <n v="0"/>
    <n v="0"/>
    <n v="0"/>
    <x v="12"/>
  </r>
  <r>
    <n v="641"/>
    <n v="641"/>
    <n v="0"/>
    <n v="0"/>
    <n v="0"/>
    <n v="0"/>
    <n v="0"/>
    <n v="0"/>
    <n v="0"/>
    <n v="0"/>
    <n v="0"/>
    <n v="0"/>
    <x v="35"/>
  </r>
  <r>
    <n v="2746"/>
    <n v="2746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12"/>
  </r>
  <r>
    <n v="275"/>
    <n v="275"/>
    <n v="0"/>
    <n v="0"/>
    <n v="0"/>
    <n v="0"/>
    <n v="0"/>
    <n v="0"/>
    <n v="0"/>
    <n v="0"/>
    <n v="0"/>
    <n v="0"/>
    <x v="58"/>
  </r>
  <r>
    <n v="3986"/>
    <n v="3986"/>
    <n v="0"/>
    <n v="0"/>
    <n v="0"/>
    <n v="0"/>
    <n v="0"/>
    <n v="0"/>
    <n v="0"/>
    <n v="0"/>
    <n v="0"/>
    <n v="0"/>
    <x v="27"/>
  </r>
  <r>
    <n v="822"/>
    <n v="0"/>
    <n v="822"/>
    <n v="0"/>
    <n v="0"/>
    <n v="0"/>
    <n v="0"/>
    <n v="0"/>
    <n v="0"/>
    <n v="0"/>
    <n v="0"/>
    <n v="0"/>
    <x v="51"/>
  </r>
  <r>
    <n v="2021"/>
    <n v="2021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20"/>
    <n v="20"/>
    <n v="0"/>
    <n v="0"/>
    <x v="47"/>
  </r>
  <r>
    <n v="11"/>
    <n v="11"/>
    <n v="0"/>
    <n v="0"/>
    <n v="0"/>
    <n v="0"/>
    <n v="0"/>
    <n v="0"/>
    <n v="11"/>
    <n v="11"/>
    <n v="0"/>
    <n v="0"/>
    <x v="60"/>
  </r>
  <r>
    <n v="6"/>
    <n v="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3"/>
  </r>
  <r>
    <n v="5065"/>
    <n v="5065"/>
    <n v="0"/>
    <n v="0"/>
    <n v="0"/>
    <n v="0"/>
    <n v="0"/>
    <n v="0"/>
    <n v="0"/>
    <n v="0"/>
    <n v="0"/>
    <n v="0"/>
    <x v="52"/>
  </r>
  <r>
    <n v="17869"/>
    <n v="0"/>
    <n v="17869"/>
    <n v="0"/>
    <n v="0"/>
    <n v="0"/>
    <n v="0"/>
    <n v="0"/>
    <n v="0"/>
    <n v="0"/>
    <n v="0"/>
    <n v="0"/>
    <x v="53"/>
  </r>
  <r>
    <n v="386"/>
    <n v="386"/>
    <n v="0"/>
    <n v="0"/>
    <n v="0"/>
    <n v="0"/>
    <n v="0"/>
    <n v="0"/>
    <n v="0"/>
    <n v="0"/>
    <n v="0"/>
    <n v="0"/>
    <x v="5"/>
  </r>
  <r>
    <n v="3336"/>
    <n v="3336"/>
    <n v="0"/>
    <n v="0"/>
    <n v="3336"/>
    <n v="3336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3"/>
  </r>
  <r>
    <n v="2563"/>
    <n v="0"/>
    <n v="2563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8"/>
  </r>
  <r>
    <n v="966"/>
    <n v="966"/>
    <n v="0"/>
    <n v="0"/>
    <n v="0"/>
    <n v="0"/>
    <n v="0"/>
    <n v="0"/>
    <n v="0"/>
    <n v="0"/>
    <n v="0"/>
    <n v="0"/>
    <x v="18"/>
  </r>
  <r>
    <n v="1718"/>
    <n v="0"/>
    <n v="1718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59"/>
  </r>
  <r>
    <n v="938"/>
    <n v="938"/>
    <n v="0"/>
    <n v="0"/>
    <n v="0"/>
    <n v="0"/>
    <n v="0"/>
    <n v="0"/>
    <n v="0"/>
    <n v="0"/>
    <n v="0"/>
    <n v="0"/>
    <x v="5"/>
  </r>
  <r>
    <n v="785"/>
    <n v="785"/>
    <n v="0"/>
    <n v="0"/>
    <n v="0"/>
    <n v="0"/>
    <n v="0"/>
    <n v="0"/>
    <n v="0"/>
    <n v="0"/>
    <n v="0"/>
    <n v="0"/>
    <x v="43"/>
  </r>
  <r>
    <n v="25"/>
    <n v="25"/>
    <n v="0"/>
    <n v="0"/>
    <n v="25"/>
    <n v="25"/>
    <n v="0"/>
    <n v="0"/>
    <n v="0"/>
    <n v="0"/>
    <n v="0"/>
    <n v="0"/>
    <x v="52"/>
  </r>
  <r>
    <n v="172"/>
    <n v="172"/>
    <n v="0"/>
    <n v="0"/>
    <n v="0"/>
    <n v="0"/>
    <n v="0"/>
    <n v="0"/>
    <n v="0"/>
    <n v="0"/>
    <n v="0"/>
    <n v="0"/>
    <x v="46"/>
  </r>
  <r>
    <n v="168"/>
    <n v="0"/>
    <n v="168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1"/>
  </r>
  <r>
    <n v="16325"/>
    <n v="16325"/>
    <n v="0"/>
    <n v="0"/>
    <n v="0"/>
    <n v="0"/>
    <n v="0"/>
    <n v="0"/>
    <n v="0"/>
    <n v="0"/>
    <n v="0"/>
    <n v="0"/>
    <x v="1"/>
  </r>
  <r>
    <n v="224"/>
    <n v="0"/>
    <n v="224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"/>
  </r>
  <r>
    <n v="5739"/>
    <n v="0"/>
    <n v="5739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2"/>
  </r>
  <r>
    <n v="2301"/>
    <n v="2301"/>
    <n v="0"/>
    <n v="0"/>
    <n v="0"/>
    <n v="0"/>
    <n v="0"/>
    <n v="0"/>
    <n v="2301"/>
    <n v="2301"/>
    <n v="0"/>
    <n v="0"/>
    <x v="51"/>
  </r>
  <r>
    <n v="3145"/>
    <n v="3145"/>
    <n v="0"/>
    <n v="0"/>
    <n v="3145"/>
    <n v="3145"/>
    <n v="0"/>
    <n v="0"/>
    <n v="0"/>
    <n v="0"/>
    <n v="0"/>
    <n v="0"/>
    <x v="1"/>
  </r>
  <r>
    <n v="1279"/>
    <n v="1279"/>
    <n v="0"/>
    <n v="0"/>
    <n v="0"/>
    <n v="0"/>
    <n v="0"/>
    <n v="0"/>
    <n v="1279"/>
    <n v="1279"/>
    <n v="0"/>
    <n v="0"/>
    <x v="8"/>
  </r>
  <r>
    <n v="6"/>
    <n v="6"/>
    <n v="0"/>
    <n v="0"/>
    <n v="0"/>
    <n v="0"/>
    <n v="0"/>
    <n v="0"/>
    <n v="0"/>
    <n v="0"/>
    <n v="0"/>
    <n v="0"/>
    <x v="64"/>
  </r>
  <r>
    <n v="2045"/>
    <n v="2045"/>
    <n v="0"/>
    <n v="0"/>
    <n v="0"/>
    <n v="0"/>
    <n v="0"/>
    <n v="0"/>
    <n v="0"/>
    <n v="0"/>
    <n v="0"/>
    <n v="0"/>
    <x v="35"/>
  </r>
  <r>
    <n v="1296"/>
    <n v="1296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4"/>
  </r>
  <r>
    <n v="161"/>
    <n v="161"/>
    <n v="0"/>
    <n v="0"/>
    <n v="0"/>
    <n v="0"/>
    <n v="0"/>
    <n v="0"/>
    <n v="0"/>
    <n v="0"/>
    <n v="0"/>
    <n v="0"/>
    <x v="54"/>
  </r>
  <r>
    <n v="456"/>
    <n v="456"/>
    <n v="0"/>
    <n v="0"/>
    <n v="0"/>
    <n v="0"/>
    <n v="0"/>
    <n v="0"/>
    <n v="0"/>
    <n v="0"/>
    <n v="0"/>
    <n v="0"/>
    <x v="34"/>
  </r>
  <r>
    <n v="596"/>
    <n v="596"/>
    <n v="0"/>
    <n v="0"/>
    <n v="596"/>
    <n v="596"/>
    <n v="0"/>
    <n v="0"/>
    <n v="0"/>
    <n v="0"/>
    <n v="0"/>
    <n v="0"/>
    <x v="34"/>
  </r>
  <r>
    <n v="2417"/>
    <n v="2417"/>
    <n v="0"/>
    <n v="0"/>
    <n v="0"/>
    <n v="0"/>
    <n v="0"/>
    <n v="0"/>
    <n v="0"/>
    <n v="0"/>
    <n v="0"/>
    <n v="0"/>
    <x v="34"/>
  </r>
  <r>
    <n v="251"/>
    <n v="251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15"/>
  </r>
  <r>
    <n v="351"/>
    <n v="351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23"/>
  </r>
  <r>
    <n v="4968"/>
    <n v="0"/>
    <n v="4968"/>
    <n v="0"/>
    <n v="0"/>
    <n v="0"/>
    <n v="0"/>
    <n v="0"/>
    <n v="0"/>
    <n v="0"/>
    <n v="0"/>
    <n v="0"/>
    <x v="48"/>
  </r>
  <r>
    <n v="408"/>
    <n v="408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19"/>
  </r>
  <r>
    <n v="1185"/>
    <n v="1185"/>
    <n v="0"/>
    <n v="0"/>
    <n v="0"/>
    <n v="0"/>
    <n v="0"/>
    <n v="0"/>
    <n v="1185"/>
    <n v="1185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33"/>
  </r>
  <r>
    <n v="7904"/>
    <n v="7904"/>
    <n v="0"/>
    <n v="0"/>
    <n v="0"/>
    <n v="0"/>
    <n v="0"/>
    <n v="0"/>
    <n v="0"/>
    <n v="0"/>
    <n v="0"/>
    <n v="0"/>
    <x v="23"/>
  </r>
  <r>
    <n v="152"/>
    <n v="152"/>
    <n v="0"/>
    <n v="0"/>
    <n v="152"/>
    <n v="152"/>
    <n v="0"/>
    <n v="0"/>
    <n v="0"/>
    <n v="0"/>
    <n v="0"/>
    <n v="0"/>
    <x v="42"/>
  </r>
  <r>
    <n v="152"/>
    <n v="152"/>
    <n v="0"/>
    <n v="0"/>
    <n v="0"/>
    <n v="0"/>
    <n v="0"/>
    <n v="0"/>
    <n v="0"/>
    <n v="0"/>
    <n v="0"/>
    <n v="0"/>
    <x v="59"/>
  </r>
  <r>
    <n v="108"/>
    <n v="10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42"/>
  </r>
  <r>
    <n v="743"/>
    <n v="743"/>
    <n v="0"/>
    <n v="0"/>
    <n v="0"/>
    <n v="0"/>
    <n v="0"/>
    <n v="0"/>
    <n v="0"/>
    <n v="0"/>
    <n v="0"/>
    <n v="0"/>
    <x v="28"/>
  </r>
  <r>
    <n v="1874"/>
    <n v="1874"/>
    <n v="0"/>
    <n v="0"/>
    <n v="0"/>
    <n v="0"/>
    <n v="0"/>
    <n v="0"/>
    <n v="0"/>
    <n v="0"/>
    <n v="0"/>
    <n v="0"/>
    <x v="35"/>
  </r>
  <r>
    <n v="265"/>
    <n v="265"/>
    <n v="0"/>
    <n v="0"/>
    <n v="0"/>
    <n v="0"/>
    <n v="0"/>
    <n v="0"/>
    <n v="0"/>
    <n v="0"/>
    <n v="0"/>
    <n v="0"/>
    <x v="3"/>
  </r>
  <r>
    <n v="2973"/>
    <n v="2973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64"/>
  </r>
  <r>
    <n v="194"/>
    <n v="19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3"/>
  </r>
  <r>
    <n v="6076"/>
    <n v="0"/>
    <n v="6076"/>
    <n v="0"/>
    <n v="0"/>
    <n v="0"/>
    <n v="0"/>
    <n v="0"/>
    <n v="0"/>
    <n v="0"/>
    <n v="0"/>
    <n v="0"/>
    <x v="5"/>
  </r>
  <r>
    <n v="498"/>
    <n v="0"/>
    <n v="498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26"/>
  </r>
  <r>
    <n v="39"/>
    <n v="0"/>
    <n v="39"/>
    <n v="0"/>
    <n v="0"/>
    <n v="0"/>
    <n v="0"/>
    <n v="0"/>
    <n v="0"/>
    <n v="0"/>
    <n v="0"/>
    <n v="0"/>
    <x v="59"/>
  </r>
  <r>
    <n v="733"/>
    <n v="733"/>
    <n v="0"/>
    <n v="0"/>
    <n v="0"/>
    <n v="0"/>
    <n v="0"/>
    <n v="0"/>
    <n v="0"/>
    <n v="0"/>
    <n v="0"/>
    <n v="0"/>
    <x v="22"/>
  </r>
  <r>
    <n v="1405"/>
    <n v="1405"/>
    <n v="0"/>
    <n v="0"/>
    <n v="0"/>
    <n v="0"/>
    <n v="0"/>
    <n v="0"/>
    <n v="0"/>
    <n v="0"/>
    <n v="0"/>
    <n v="0"/>
    <x v="41"/>
  </r>
  <r>
    <n v="125"/>
    <n v="125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20"/>
  </r>
  <r>
    <n v="4028"/>
    <n v="0"/>
    <n v="4028"/>
    <n v="0"/>
    <n v="0"/>
    <n v="0"/>
    <n v="0"/>
    <n v="0"/>
    <n v="0"/>
    <n v="0"/>
    <n v="0"/>
    <n v="0"/>
    <x v="48"/>
  </r>
  <r>
    <n v="8640"/>
    <n v="8640"/>
    <n v="0"/>
    <n v="0"/>
    <n v="8640"/>
    <n v="8640"/>
    <n v="0"/>
    <n v="0"/>
    <n v="0"/>
    <n v="0"/>
    <n v="0"/>
    <n v="0"/>
    <x v="1"/>
  </r>
  <r>
    <n v="259"/>
    <n v="259"/>
    <n v="0"/>
    <n v="0"/>
    <n v="0"/>
    <n v="0"/>
    <n v="0"/>
    <n v="0"/>
    <n v="259"/>
    <n v="259"/>
    <n v="0"/>
    <n v="0"/>
    <x v="21"/>
  </r>
  <r>
    <n v="469"/>
    <n v="469"/>
    <n v="0"/>
    <n v="0"/>
    <n v="0"/>
    <n v="0"/>
    <n v="0"/>
    <n v="0"/>
    <n v="0"/>
    <n v="0"/>
    <n v="0"/>
    <n v="0"/>
    <x v="33"/>
  </r>
  <r>
    <n v="590"/>
    <n v="590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18"/>
  </r>
  <r>
    <n v="179"/>
    <n v="179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30"/>
  </r>
  <r>
    <n v="2253"/>
    <n v="2253"/>
    <n v="0"/>
    <n v="0"/>
    <n v="0"/>
    <n v="0"/>
    <n v="0"/>
    <n v="0"/>
    <n v="0"/>
    <n v="0"/>
    <n v="0"/>
    <n v="0"/>
    <x v="30"/>
  </r>
  <r>
    <n v="2793"/>
    <n v="279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4"/>
  </r>
  <r>
    <n v="566"/>
    <n v="566"/>
    <n v="0"/>
    <n v="0"/>
    <n v="0"/>
    <n v="0"/>
    <n v="0"/>
    <n v="0"/>
    <n v="0"/>
    <n v="0"/>
    <n v="0"/>
    <n v="0"/>
    <x v="48"/>
  </r>
  <r>
    <n v="196"/>
    <n v="196"/>
    <n v="0"/>
    <n v="0"/>
    <n v="0"/>
    <n v="0"/>
    <n v="0"/>
    <n v="0"/>
    <n v="196"/>
    <n v="196"/>
    <n v="0"/>
    <n v="0"/>
    <x v="61"/>
  </r>
  <r>
    <n v="39"/>
    <n v="39"/>
    <n v="0"/>
    <n v="0"/>
    <n v="39"/>
    <n v="39"/>
    <n v="0"/>
    <n v="0"/>
    <n v="0"/>
    <n v="0"/>
    <n v="0"/>
    <n v="0"/>
    <x v="15"/>
  </r>
  <r>
    <n v="46"/>
    <n v="46"/>
    <n v="0"/>
    <n v="0"/>
    <n v="0"/>
    <n v="0"/>
    <n v="0"/>
    <n v="0"/>
    <n v="46"/>
    <n v="46"/>
    <n v="0"/>
    <n v="0"/>
    <x v="68"/>
  </r>
  <r>
    <n v="1244"/>
    <n v="1244"/>
    <n v="0"/>
    <n v="0"/>
    <n v="0"/>
    <n v="0"/>
    <n v="0"/>
    <n v="0"/>
    <n v="0"/>
    <n v="0"/>
    <n v="0"/>
    <n v="0"/>
    <x v="65"/>
  </r>
  <r>
    <n v="846"/>
    <n v="0"/>
    <n v="846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1"/>
  </r>
  <r>
    <n v="374"/>
    <n v="374"/>
    <n v="0"/>
    <n v="0"/>
    <n v="0"/>
    <n v="0"/>
    <n v="0"/>
    <n v="0"/>
    <n v="0"/>
    <n v="0"/>
    <n v="0"/>
    <n v="0"/>
    <x v="6"/>
  </r>
  <r>
    <n v="12050"/>
    <n v="0"/>
    <n v="1205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1"/>
  </r>
  <r>
    <n v="40"/>
    <n v="40"/>
    <n v="0"/>
    <n v="0"/>
    <n v="40"/>
    <n v="40"/>
    <n v="0"/>
    <n v="0"/>
    <n v="0"/>
    <n v="0"/>
    <n v="0"/>
    <n v="0"/>
    <x v="24"/>
  </r>
  <r>
    <n v="523"/>
    <n v="523"/>
    <n v="0"/>
    <n v="0"/>
    <n v="523"/>
    <n v="523"/>
    <n v="0"/>
    <n v="0"/>
    <n v="0"/>
    <n v="0"/>
    <n v="0"/>
    <n v="0"/>
    <x v="10"/>
  </r>
  <r>
    <n v="2179"/>
    <n v="0"/>
    <n v="2179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2"/>
  </r>
  <r>
    <n v="1052"/>
    <n v="1052"/>
    <n v="0"/>
    <n v="0"/>
    <n v="0"/>
    <n v="0"/>
    <n v="0"/>
    <n v="0"/>
    <n v="0"/>
    <n v="0"/>
    <n v="0"/>
    <n v="0"/>
    <x v="33"/>
  </r>
  <r>
    <n v="408"/>
    <n v="408"/>
    <n v="0"/>
    <n v="0"/>
    <n v="0"/>
    <n v="0"/>
    <n v="0"/>
    <n v="0"/>
    <n v="0"/>
    <n v="0"/>
    <n v="0"/>
    <n v="0"/>
    <x v="20"/>
  </r>
  <r>
    <n v="1001"/>
    <n v="1001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2"/>
  </r>
  <r>
    <n v="3830"/>
    <n v="0"/>
    <n v="383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3"/>
  </r>
  <r>
    <n v="535"/>
    <n v="535"/>
    <n v="0"/>
    <n v="0"/>
    <n v="0"/>
    <n v="0"/>
    <n v="0"/>
    <n v="0"/>
    <n v="0"/>
    <n v="0"/>
    <n v="0"/>
    <n v="0"/>
    <x v="52"/>
  </r>
  <r>
    <n v="4523"/>
    <n v="4523"/>
    <n v="0"/>
    <n v="0"/>
    <n v="0"/>
    <n v="0"/>
    <n v="0"/>
    <n v="0"/>
    <n v="4523"/>
    <n v="4523"/>
    <n v="0"/>
    <n v="0"/>
    <x v="21"/>
  </r>
  <r>
    <n v="2709"/>
    <n v="2709"/>
    <n v="0"/>
    <n v="0"/>
    <n v="0"/>
    <n v="0"/>
    <n v="0"/>
    <n v="0"/>
    <n v="2709"/>
    <n v="2709"/>
    <n v="0"/>
    <n v="0"/>
    <x v="8"/>
  </r>
  <r>
    <n v="27"/>
    <n v="0"/>
    <n v="27"/>
    <n v="0"/>
    <n v="0"/>
    <n v="0"/>
    <n v="0"/>
    <n v="0"/>
    <n v="0"/>
    <n v="0"/>
    <n v="0"/>
    <n v="0"/>
    <x v="4"/>
  </r>
  <r>
    <n v="2902"/>
    <n v="0"/>
    <n v="2902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3"/>
  </r>
  <r>
    <n v="17"/>
    <n v="17"/>
    <n v="0"/>
    <n v="0"/>
    <n v="17"/>
    <n v="17"/>
    <n v="0"/>
    <n v="0"/>
    <n v="0"/>
    <n v="0"/>
    <n v="0"/>
    <n v="0"/>
    <x v="30"/>
  </r>
  <r>
    <n v="4981"/>
    <n v="4981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0"/>
  </r>
  <r>
    <n v="465"/>
    <n v="46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38"/>
  </r>
  <r>
    <n v="3445"/>
    <n v="0"/>
    <n v="3445"/>
    <n v="0"/>
    <n v="0"/>
    <n v="0"/>
    <n v="0"/>
    <n v="0"/>
    <n v="0"/>
    <n v="0"/>
    <n v="0"/>
    <n v="0"/>
    <x v="56"/>
  </r>
  <r>
    <n v="2"/>
    <n v="0"/>
    <n v="2"/>
    <n v="0"/>
    <n v="0"/>
    <n v="0"/>
    <n v="0"/>
    <n v="0"/>
    <n v="0"/>
    <n v="0"/>
    <n v="0"/>
    <n v="0"/>
    <x v="63"/>
  </r>
  <r>
    <n v="418"/>
    <n v="418"/>
    <n v="0"/>
    <n v="0"/>
    <n v="0"/>
    <n v="0"/>
    <n v="0"/>
    <n v="0"/>
    <n v="0"/>
    <n v="0"/>
    <n v="0"/>
    <n v="0"/>
    <x v="51"/>
  </r>
  <r>
    <n v="150"/>
    <n v="150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33"/>
    <n v="33"/>
    <n v="0"/>
    <n v="0"/>
    <x v="64"/>
  </r>
  <r>
    <n v="13"/>
    <n v="0"/>
    <n v="13"/>
    <n v="0"/>
    <n v="0"/>
    <n v="0"/>
    <n v="0"/>
    <n v="0"/>
    <n v="13"/>
    <n v="0"/>
    <n v="13"/>
    <n v="0"/>
    <x v="67"/>
  </r>
  <r>
    <n v="67"/>
    <n v="67"/>
    <n v="0"/>
    <n v="0"/>
    <n v="67"/>
    <n v="67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27"/>
  </r>
  <r>
    <n v="842"/>
    <n v="842"/>
    <n v="0"/>
    <n v="0"/>
    <n v="0"/>
    <n v="0"/>
    <n v="0"/>
    <n v="0"/>
    <n v="0"/>
    <n v="0"/>
    <n v="0"/>
    <n v="0"/>
    <x v="61"/>
  </r>
  <r>
    <n v="149"/>
    <n v="149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3"/>
  </r>
  <r>
    <n v="8779"/>
    <n v="0"/>
    <n v="8779"/>
    <n v="0"/>
    <n v="0"/>
    <n v="0"/>
    <n v="0"/>
    <n v="0"/>
    <n v="0"/>
    <n v="0"/>
    <n v="0"/>
    <n v="0"/>
    <x v="23"/>
  </r>
  <r>
    <n v="180"/>
    <n v="180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23"/>
  </r>
  <r>
    <n v="918"/>
    <n v="918"/>
    <n v="0"/>
    <n v="0"/>
    <n v="0"/>
    <n v="0"/>
    <n v="0"/>
    <n v="0"/>
    <n v="918"/>
    <n v="918"/>
    <n v="0"/>
    <n v="0"/>
    <x v="50"/>
  </r>
  <r>
    <n v="1576"/>
    <n v="1576"/>
    <n v="0"/>
    <n v="0"/>
    <n v="1576"/>
    <n v="1576"/>
    <n v="0"/>
    <n v="0"/>
    <n v="0"/>
    <n v="0"/>
    <n v="0"/>
    <n v="0"/>
    <x v="1"/>
  </r>
  <r>
    <n v="4"/>
    <n v="4"/>
    <n v="0"/>
    <n v="0"/>
    <n v="0"/>
    <n v="0"/>
    <n v="0"/>
    <n v="0"/>
    <n v="4"/>
    <n v="4"/>
    <n v="0"/>
    <n v="0"/>
    <x v="49"/>
  </r>
  <r>
    <n v="602"/>
    <n v="602"/>
    <n v="0"/>
    <n v="0"/>
    <n v="0"/>
    <n v="0"/>
    <n v="0"/>
    <n v="0"/>
    <n v="0"/>
    <n v="0"/>
    <n v="0"/>
    <n v="0"/>
    <x v="46"/>
  </r>
  <r>
    <n v="5560"/>
    <n v="5560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5"/>
  </r>
  <r>
    <n v="16"/>
    <n v="16"/>
    <n v="0"/>
    <n v="0"/>
    <n v="16"/>
    <n v="16"/>
    <n v="0"/>
    <n v="0"/>
    <n v="0"/>
    <n v="0"/>
    <n v="0"/>
    <n v="0"/>
    <x v="26"/>
  </r>
  <r>
    <n v="29785"/>
    <n v="29785"/>
    <n v="0"/>
    <n v="0"/>
    <n v="0"/>
    <n v="0"/>
    <n v="0"/>
    <n v="0"/>
    <n v="0"/>
    <n v="0"/>
    <n v="0"/>
    <n v="0"/>
    <x v="2"/>
  </r>
  <r>
    <n v="65"/>
    <n v="65"/>
    <n v="0"/>
    <n v="0"/>
    <n v="0"/>
    <n v="0"/>
    <n v="0"/>
    <n v="0"/>
    <n v="0"/>
    <n v="0"/>
    <n v="0"/>
    <n v="0"/>
    <x v="19"/>
  </r>
  <r>
    <n v="121"/>
    <n v="121"/>
    <n v="0"/>
    <n v="0"/>
    <n v="121"/>
    <n v="121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7"/>
  </r>
  <r>
    <n v="190"/>
    <n v="190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44"/>
  </r>
  <r>
    <n v="3725"/>
    <n v="0"/>
    <n v="3725"/>
    <n v="0"/>
    <n v="0"/>
    <n v="0"/>
    <n v="0"/>
    <n v="0"/>
    <n v="0"/>
    <n v="0"/>
    <n v="0"/>
    <n v="0"/>
    <x v="44"/>
  </r>
  <r>
    <n v="355"/>
    <n v="0"/>
    <n v="355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0"/>
    <n v="0"/>
    <n v="0"/>
    <n v="0"/>
    <x v="10"/>
  </r>
  <r>
    <n v="11691"/>
    <n v="0"/>
    <n v="11691"/>
    <n v="0"/>
    <n v="0"/>
    <n v="0"/>
    <n v="0"/>
    <n v="0"/>
    <n v="11691"/>
    <n v="0"/>
    <n v="11691"/>
    <n v="0"/>
    <x v="46"/>
  </r>
  <r>
    <n v="6069"/>
    <n v="0"/>
    <n v="6069"/>
    <n v="0"/>
    <n v="0"/>
    <n v="0"/>
    <n v="0"/>
    <n v="0"/>
    <n v="0"/>
    <n v="0"/>
    <n v="0"/>
    <n v="0"/>
    <x v="56"/>
  </r>
  <r>
    <n v="258"/>
    <n v="258"/>
    <n v="0"/>
    <n v="0"/>
    <n v="0"/>
    <n v="0"/>
    <n v="0"/>
    <n v="0"/>
    <n v="0"/>
    <n v="0"/>
    <n v="0"/>
    <n v="0"/>
    <x v="60"/>
  </r>
  <r>
    <n v="514"/>
    <n v="514"/>
    <n v="0"/>
    <n v="0"/>
    <n v="0"/>
    <n v="0"/>
    <n v="0"/>
    <n v="0"/>
    <n v="0"/>
    <n v="0"/>
    <n v="0"/>
    <n v="0"/>
    <x v="46"/>
  </r>
  <r>
    <n v="14437"/>
    <n v="14437"/>
    <n v="0"/>
    <n v="0"/>
    <n v="14437"/>
    <n v="14437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0"/>
    <n v="0"/>
    <n v="0"/>
    <n v="0"/>
    <x v="65"/>
  </r>
  <r>
    <n v="815"/>
    <n v="815"/>
    <n v="0"/>
    <n v="0"/>
    <n v="0"/>
    <n v="0"/>
    <n v="0"/>
    <n v="0"/>
    <n v="815"/>
    <n v="815"/>
    <n v="0"/>
    <n v="0"/>
    <x v="60"/>
  </r>
  <r>
    <n v="1"/>
    <n v="1"/>
    <n v="0"/>
    <n v="0"/>
    <n v="0"/>
    <n v="0"/>
    <n v="0"/>
    <n v="0"/>
    <n v="0"/>
    <n v="0"/>
    <n v="0"/>
    <n v="0"/>
    <x v="42"/>
  </r>
  <r>
    <n v="19553"/>
    <n v="19553"/>
    <n v="0"/>
    <n v="0"/>
    <n v="0"/>
    <n v="0"/>
    <n v="0"/>
    <n v="0"/>
    <n v="0"/>
    <n v="0"/>
    <n v="0"/>
    <n v="0"/>
    <x v="23"/>
  </r>
  <r>
    <n v="128"/>
    <n v="128"/>
    <n v="0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0"/>
    <n v="0"/>
    <n v="0"/>
    <n v="0"/>
    <x v="23"/>
  </r>
  <r>
    <n v="3085"/>
    <n v="308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8"/>
  </r>
  <r>
    <n v="671"/>
    <n v="671"/>
    <n v="0"/>
    <n v="0"/>
    <n v="0"/>
    <n v="0"/>
    <n v="0"/>
    <n v="0"/>
    <n v="0"/>
    <n v="0"/>
    <n v="0"/>
    <n v="0"/>
    <x v="47"/>
  </r>
  <r>
    <n v="554"/>
    <n v="554"/>
    <n v="0"/>
    <n v="0"/>
    <n v="0"/>
    <n v="0"/>
    <n v="0"/>
    <n v="0"/>
    <n v="0"/>
    <n v="0"/>
    <n v="0"/>
    <n v="0"/>
    <x v="49"/>
  </r>
  <r>
    <n v="929"/>
    <n v="929"/>
    <n v="0"/>
    <n v="0"/>
    <n v="0"/>
    <n v="0"/>
    <n v="0"/>
    <n v="0"/>
    <n v="0"/>
    <n v="0"/>
    <n v="0"/>
    <n v="0"/>
    <x v="44"/>
  </r>
  <r>
    <n v="1604"/>
    <n v="1604"/>
    <n v="0"/>
    <n v="0"/>
    <n v="0"/>
    <n v="0"/>
    <n v="0"/>
    <n v="0"/>
    <n v="0"/>
    <n v="0"/>
    <n v="0"/>
    <n v="0"/>
    <x v="56"/>
  </r>
  <r>
    <n v="276"/>
    <n v="276"/>
    <n v="0"/>
    <n v="0"/>
    <n v="0"/>
    <n v="0"/>
    <n v="0"/>
    <n v="0"/>
    <n v="0"/>
    <n v="0"/>
    <n v="0"/>
    <n v="0"/>
    <x v="51"/>
  </r>
  <r>
    <n v="3947"/>
    <n v="3947"/>
    <n v="0"/>
    <n v="0"/>
    <n v="0"/>
    <n v="0"/>
    <n v="0"/>
    <n v="0"/>
    <n v="0"/>
    <n v="0"/>
    <n v="0"/>
    <n v="0"/>
    <x v="46"/>
  </r>
  <r>
    <n v="283"/>
    <n v="28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31"/>
  </r>
  <r>
    <n v="141"/>
    <n v="0"/>
    <n v="141"/>
    <n v="0"/>
    <n v="0"/>
    <n v="0"/>
    <n v="0"/>
    <n v="0"/>
    <n v="141"/>
    <n v="0"/>
    <n v="141"/>
    <n v="0"/>
    <x v="32"/>
  </r>
  <r>
    <n v="30"/>
    <n v="3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49"/>
    <n v="49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173"/>
    <n v="173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40"/>
  </r>
  <r>
    <n v="1643"/>
    <n v="1643"/>
    <n v="0"/>
    <n v="0"/>
    <n v="0"/>
    <n v="0"/>
    <n v="0"/>
    <n v="0"/>
    <n v="0"/>
    <n v="0"/>
    <n v="0"/>
    <n v="0"/>
    <x v="44"/>
  </r>
  <r>
    <n v="9"/>
    <n v="0"/>
    <n v="9"/>
    <n v="0"/>
    <n v="0"/>
    <n v="0"/>
    <n v="0"/>
    <n v="0"/>
    <n v="0"/>
    <n v="0"/>
    <n v="0"/>
    <n v="0"/>
    <x v="32"/>
  </r>
  <r>
    <n v="647"/>
    <n v="647"/>
    <n v="0"/>
    <n v="0"/>
    <n v="647"/>
    <n v="647"/>
    <n v="0"/>
    <n v="0"/>
    <n v="0"/>
    <n v="0"/>
    <n v="0"/>
    <n v="0"/>
    <x v="33"/>
  </r>
  <r>
    <n v="3263"/>
    <n v="0"/>
    <n v="3263"/>
    <n v="0"/>
    <n v="0"/>
    <n v="0"/>
    <n v="0"/>
    <n v="0"/>
    <n v="3263"/>
    <n v="0"/>
    <n v="3263"/>
    <n v="0"/>
    <x v="56"/>
  </r>
  <r>
    <n v="104"/>
    <n v="104"/>
    <n v="0"/>
    <n v="0"/>
    <n v="0"/>
    <n v="0"/>
    <n v="0"/>
    <n v="0"/>
    <n v="0"/>
    <n v="0"/>
    <n v="0"/>
    <n v="0"/>
    <x v="40"/>
  </r>
  <r>
    <n v="1160"/>
    <n v="1160"/>
    <n v="0"/>
    <n v="0"/>
    <n v="0"/>
    <n v="0"/>
    <n v="0"/>
    <n v="0"/>
    <n v="0"/>
    <n v="0"/>
    <n v="0"/>
    <n v="0"/>
    <x v="51"/>
  </r>
  <r>
    <n v="344"/>
    <n v="344"/>
    <n v="0"/>
    <n v="0"/>
    <n v="0"/>
    <n v="0"/>
    <n v="0"/>
    <n v="0"/>
    <n v="0"/>
    <n v="0"/>
    <n v="0"/>
    <n v="0"/>
    <x v="49"/>
  </r>
  <r>
    <n v="12644"/>
    <n v="0"/>
    <n v="12644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63"/>
  </r>
  <r>
    <n v="3510"/>
    <n v="3510"/>
    <n v="0"/>
    <n v="0"/>
    <n v="0"/>
    <n v="0"/>
    <n v="0"/>
    <n v="0"/>
    <n v="0"/>
    <n v="0"/>
    <n v="0"/>
    <n v="0"/>
    <x v="40"/>
  </r>
  <r>
    <n v="842"/>
    <n v="842"/>
    <n v="0"/>
    <n v="0"/>
    <n v="842"/>
    <n v="842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39"/>
  </r>
  <r>
    <n v="1120"/>
    <n v="1120"/>
    <n v="0"/>
    <n v="0"/>
    <n v="0"/>
    <n v="0"/>
    <n v="0"/>
    <n v="0"/>
    <n v="0"/>
    <n v="0"/>
    <n v="0"/>
    <n v="0"/>
    <x v="9"/>
  </r>
  <r>
    <n v="1294"/>
    <n v="129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1"/>
  </r>
  <r>
    <n v="1216"/>
    <n v="1216"/>
    <n v="0"/>
    <n v="0"/>
    <n v="1216"/>
    <n v="1216"/>
    <n v="0"/>
    <n v="0"/>
    <n v="0"/>
    <n v="0"/>
    <n v="0"/>
    <n v="0"/>
    <x v="27"/>
  </r>
  <r>
    <n v="285"/>
    <n v="285"/>
    <n v="0"/>
    <n v="0"/>
    <n v="0"/>
    <n v="0"/>
    <n v="0"/>
    <n v="0"/>
    <n v="0"/>
    <n v="0"/>
    <n v="0"/>
    <n v="0"/>
    <x v="56"/>
  </r>
  <r>
    <n v="202"/>
    <n v="202"/>
    <n v="0"/>
    <n v="0"/>
    <n v="0"/>
    <n v="0"/>
    <n v="0"/>
    <n v="0"/>
    <n v="0"/>
    <n v="0"/>
    <n v="0"/>
    <n v="0"/>
    <x v="19"/>
  </r>
  <r>
    <n v="328"/>
    <n v="0"/>
    <n v="328"/>
    <n v="0"/>
    <n v="0"/>
    <n v="0"/>
    <n v="0"/>
    <n v="0"/>
    <n v="0"/>
    <n v="0"/>
    <n v="0"/>
    <n v="0"/>
    <x v="41"/>
  </r>
  <r>
    <n v="248"/>
    <n v="248"/>
    <n v="0"/>
    <n v="0"/>
    <n v="0"/>
    <n v="0"/>
    <n v="0"/>
    <n v="0"/>
    <n v="248"/>
    <n v="248"/>
    <n v="0"/>
    <n v="0"/>
    <x v="20"/>
  </r>
  <r>
    <n v="610"/>
    <n v="610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61"/>
  </r>
  <r>
    <n v="43909"/>
    <n v="43909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5"/>
  </r>
  <r>
    <n v="46937"/>
    <n v="46937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82"/>
    <n v="82"/>
    <n v="0"/>
    <n v="0"/>
    <x v="21"/>
  </r>
  <r>
    <n v="8805"/>
    <n v="8805"/>
    <n v="0"/>
    <n v="0"/>
    <n v="0"/>
    <n v="0"/>
    <n v="0"/>
    <n v="0"/>
    <n v="8805"/>
    <n v="8805"/>
    <n v="0"/>
    <n v="0"/>
    <x v="58"/>
  </r>
  <r>
    <n v="1"/>
    <n v="1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37"/>
  </r>
  <r>
    <n v="1118"/>
    <n v="1118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60"/>
  </r>
  <r>
    <n v="8991"/>
    <n v="8991"/>
    <n v="0"/>
    <n v="0"/>
    <n v="8991"/>
    <n v="8991"/>
    <n v="0"/>
    <n v="0"/>
    <n v="0"/>
    <n v="0"/>
    <n v="0"/>
    <n v="0"/>
    <x v="61"/>
  </r>
  <r>
    <n v="2012"/>
    <n v="2012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66"/>
  </r>
  <r>
    <n v="31"/>
    <n v="31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20"/>
  </r>
  <r>
    <n v="503"/>
    <n v="503"/>
    <n v="0"/>
    <n v="0"/>
    <n v="0"/>
    <n v="0"/>
    <n v="0"/>
    <n v="0"/>
    <n v="503"/>
    <n v="503"/>
    <n v="0"/>
    <n v="0"/>
    <x v="14"/>
  </r>
  <r>
    <n v="235"/>
    <n v="235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37"/>
  </r>
  <r>
    <n v="1841"/>
    <n v="0"/>
    <n v="1841"/>
    <n v="0"/>
    <n v="0"/>
    <n v="0"/>
    <n v="0"/>
    <n v="0"/>
    <n v="0"/>
    <n v="0"/>
    <n v="0"/>
    <n v="0"/>
    <x v="45"/>
  </r>
  <r>
    <n v="4309"/>
    <n v="4309"/>
    <n v="0"/>
    <n v="0"/>
    <n v="0"/>
    <n v="0"/>
    <n v="0"/>
    <n v="0"/>
    <n v="0"/>
    <n v="0"/>
    <n v="0"/>
    <n v="0"/>
    <x v="23"/>
  </r>
  <r>
    <n v="917"/>
    <n v="917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22"/>
  </r>
  <r>
    <n v="903"/>
    <n v="903"/>
    <n v="0"/>
    <n v="0"/>
    <n v="0"/>
    <n v="0"/>
    <n v="0"/>
    <n v="0"/>
    <n v="0"/>
    <n v="0"/>
    <n v="0"/>
    <n v="0"/>
    <x v="30"/>
  </r>
  <r>
    <n v="2991"/>
    <n v="2991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48"/>
    <n v="48"/>
    <n v="0"/>
    <n v="0"/>
    <x v="33"/>
  </r>
  <r>
    <n v="67"/>
    <n v="67"/>
    <n v="0"/>
    <n v="0"/>
    <n v="0"/>
    <n v="0"/>
    <n v="0"/>
    <n v="0"/>
    <n v="0"/>
    <n v="0"/>
    <n v="0"/>
    <n v="0"/>
    <x v="56"/>
  </r>
  <r>
    <n v="2975"/>
    <n v="2975"/>
    <n v="0"/>
    <n v="0"/>
    <n v="0"/>
    <n v="0"/>
    <n v="0"/>
    <n v="0"/>
    <n v="0"/>
    <n v="0"/>
    <n v="0"/>
    <n v="0"/>
    <x v="23"/>
  </r>
  <r>
    <n v="60"/>
    <n v="60"/>
    <n v="0"/>
    <n v="0"/>
    <n v="0"/>
    <n v="0"/>
    <n v="0"/>
    <n v="0"/>
    <n v="0"/>
    <n v="0"/>
    <n v="0"/>
    <n v="0"/>
    <x v="65"/>
  </r>
  <r>
    <n v="36"/>
    <n v="36"/>
    <n v="0"/>
    <n v="0"/>
    <n v="0"/>
    <n v="0"/>
    <n v="0"/>
    <n v="0"/>
    <n v="0"/>
    <n v="0"/>
    <n v="0"/>
    <n v="0"/>
    <x v="64"/>
  </r>
  <r>
    <n v="181"/>
    <n v="181"/>
    <n v="0"/>
    <n v="0"/>
    <n v="0"/>
    <n v="0"/>
    <n v="0"/>
    <n v="0"/>
    <n v="0"/>
    <n v="0"/>
    <n v="0"/>
    <n v="0"/>
    <x v="13"/>
  </r>
  <r>
    <n v="2463"/>
    <n v="2463"/>
    <n v="0"/>
    <n v="0"/>
    <n v="0"/>
    <n v="0"/>
    <n v="0"/>
    <n v="0"/>
    <n v="2463"/>
    <n v="2463"/>
    <n v="0"/>
    <n v="0"/>
    <x v="16"/>
  </r>
  <r>
    <n v="4187"/>
    <n v="4187"/>
    <n v="0"/>
    <n v="0"/>
    <n v="4187"/>
    <n v="4187"/>
    <n v="0"/>
    <n v="0"/>
    <n v="0"/>
    <n v="0"/>
    <n v="0"/>
    <n v="0"/>
    <x v="48"/>
  </r>
  <r>
    <n v="598"/>
    <n v="598"/>
    <n v="0"/>
    <n v="0"/>
    <n v="0"/>
    <n v="0"/>
    <n v="0"/>
    <n v="0"/>
    <n v="598"/>
    <n v="598"/>
    <n v="0"/>
    <n v="0"/>
    <x v="44"/>
  </r>
  <r>
    <n v="21"/>
    <n v="21"/>
    <n v="0"/>
    <n v="0"/>
    <n v="0"/>
    <n v="0"/>
    <n v="0"/>
    <n v="0"/>
    <n v="0"/>
    <n v="0"/>
    <n v="0"/>
    <n v="0"/>
    <x v="31"/>
  </r>
  <r>
    <n v="193"/>
    <n v="193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58"/>
  </r>
  <r>
    <n v="2737"/>
    <n v="2737"/>
    <n v="0"/>
    <n v="0"/>
    <n v="2737"/>
    <n v="2737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44"/>
  </r>
  <r>
    <n v="9"/>
    <n v="9"/>
    <n v="0"/>
    <n v="0"/>
    <n v="9"/>
    <n v="9"/>
    <n v="0"/>
    <n v="0"/>
    <n v="0"/>
    <n v="0"/>
    <n v="0"/>
    <n v="0"/>
    <x v="33"/>
  </r>
  <r>
    <n v="220"/>
    <n v="220"/>
    <n v="0"/>
    <n v="0"/>
    <n v="0"/>
    <n v="0"/>
    <n v="0"/>
    <n v="0"/>
    <n v="0"/>
    <n v="0"/>
    <n v="0"/>
    <n v="0"/>
    <x v="6"/>
  </r>
  <r>
    <n v="21338"/>
    <n v="21338"/>
    <n v="0"/>
    <n v="0"/>
    <n v="0"/>
    <n v="0"/>
    <n v="0"/>
    <n v="0"/>
    <n v="0"/>
    <n v="0"/>
    <n v="0"/>
    <n v="0"/>
    <x v="10"/>
  </r>
  <r>
    <n v="1953"/>
    <n v="195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49"/>
  </r>
  <r>
    <n v="116"/>
    <n v="0"/>
    <n v="116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0"/>
  </r>
  <r>
    <n v="2559"/>
    <n v="0"/>
    <n v="2559"/>
    <n v="0"/>
    <n v="0"/>
    <n v="0"/>
    <n v="0"/>
    <n v="0"/>
    <n v="0"/>
    <n v="0"/>
    <n v="0"/>
    <n v="0"/>
    <x v="51"/>
  </r>
  <r>
    <n v="334"/>
    <n v="0"/>
    <n v="334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6"/>
  </r>
  <r>
    <n v="200"/>
    <n v="200"/>
    <n v="0"/>
    <n v="0"/>
    <n v="0"/>
    <n v="0"/>
    <n v="0"/>
    <n v="0"/>
    <n v="0"/>
    <n v="0"/>
    <n v="0"/>
    <n v="0"/>
    <x v="44"/>
  </r>
  <r>
    <n v="465"/>
    <n v="46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2"/>
  </r>
  <r>
    <n v="450"/>
    <n v="450"/>
    <n v="0"/>
    <n v="0"/>
    <n v="0"/>
    <n v="0"/>
    <n v="0"/>
    <n v="0"/>
    <n v="0"/>
    <n v="0"/>
    <n v="0"/>
    <n v="0"/>
    <x v="37"/>
  </r>
  <r>
    <n v="22900"/>
    <n v="22900"/>
    <n v="0"/>
    <n v="0"/>
    <n v="22900"/>
    <n v="22900"/>
    <n v="0"/>
    <n v="0"/>
    <n v="0"/>
    <n v="0"/>
    <n v="0"/>
    <n v="0"/>
    <x v="47"/>
  </r>
  <r>
    <n v="1093"/>
    <n v="1093"/>
    <n v="0"/>
    <n v="0"/>
    <n v="0"/>
    <n v="0"/>
    <n v="0"/>
    <n v="0"/>
    <n v="0"/>
    <n v="0"/>
    <n v="0"/>
    <n v="0"/>
    <x v="30"/>
  </r>
  <r>
    <n v="289"/>
    <n v="289"/>
    <n v="0"/>
    <n v="0"/>
    <n v="0"/>
    <n v="0"/>
    <n v="0"/>
    <n v="0"/>
    <n v="0"/>
    <n v="0"/>
    <n v="0"/>
    <n v="0"/>
    <x v="1"/>
  </r>
  <r>
    <n v="234"/>
    <n v="234"/>
    <n v="0"/>
    <n v="0"/>
    <n v="0"/>
    <n v="0"/>
    <n v="0"/>
    <n v="0"/>
    <n v="234"/>
    <n v="234"/>
    <n v="0"/>
    <n v="0"/>
    <x v="0"/>
  </r>
  <r>
    <n v="3"/>
    <n v="3"/>
    <n v="0"/>
    <n v="0"/>
    <n v="0"/>
    <n v="0"/>
    <n v="0"/>
    <n v="0"/>
    <n v="0"/>
    <n v="0"/>
    <n v="0"/>
    <n v="0"/>
    <x v="59"/>
  </r>
  <r>
    <n v="237"/>
    <n v="237"/>
    <n v="0"/>
    <n v="0"/>
    <n v="0"/>
    <n v="0"/>
    <n v="0"/>
    <n v="0"/>
    <n v="237"/>
    <n v="237"/>
    <n v="0"/>
    <n v="0"/>
    <x v="15"/>
  </r>
  <r>
    <n v="1"/>
    <n v="1"/>
    <n v="0"/>
    <n v="0"/>
    <n v="0"/>
    <n v="0"/>
    <n v="0"/>
    <n v="0"/>
    <n v="0"/>
    <n v="0"/>
    <n v="0"/>
    <n v="0"/>
    <x v="64"/>
  </r>
  <r>
    <n v="45"/>
    <n v="45"/>
    <n v="0"/>
    <n v="0"/>
    <n v="0"/>
    <n v="0"/>
    <n v="0"/>
    <n v="0"/>
    <n v="0"/>
    <n v="0"/>
    <n v="0"/>
    <n v="0"/>
    <x v="0"/>
  </r>
  <r>
    <n v="786"/>
    <n v="786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3"/>
  </r>
  <r>
    <n v="167"/>
    <n v="167"/>
    <n v="0"/>
    <n v="0"/>
    <n v="167"/>
    <n v="167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1"/>
  </r>
  <r>
    <n v="144"/>
    <n v="144"/>
    <n v="0"/>
    <n v="0"/>
    <n v="0"/>
    <n v="0"/>
    <n v="0"/>
    <n v="0"/>
    <n v="0"/>
    <n v="0"/>
    <n v="0"/>
    <n v="0"/>
    <x v="47"/>
  </r>
  <r>
    <n v="1946"/>
    <n v="1946"/>
    <n v="0"/>
    <n v="0"/>
    <n v="0"/>
    <n v="0"/>
    <n v="0"/>
    <n v="0"/>
    <n v="0"/>
    <n v="0"/>
    <n v="0"/>
    <n v="0"/>
    <x v="51"/>
  </r>
  <r>
    <n v="2466"/>
    <n v="2466"/>
    <n v="0"/>
    <n v="0"/>
    <n v="0"/>
    <n v="0"/>
    <n v="0"/>
    <n v="0"/>
    <n v="0"/>
    <n v="0"/>
    <n v="0"/>
    <n v="0"/>
    <x v="46"/>
  </r>
  <r>
    <n v="266"/>
    <n v="26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49"/>
  </r>
  <r>
    <n v="381"/>
    <n v="381"/>
    <n v="0"/>
    <n v="0"/>
    <n v="0"/>
    <n v="0"/>
    <n v="0"/>
    <n v="0"/>
    <n v="0"/>
    <n v="0"/>
    <n v="0"/>
    <n v="0"/>
    <x v="1"/>
  </r>
  <r>
    <n v="122"/>
    <n v="0"/>
    <n v="122"/>
    <n v="0"/>
    <n v="0"/>
    <n v="0"/>
    <n v="0"/>
    <n v="0"/>
    <n v="0"/>
    <n v="0"/>
    <n v="0"/>
    <n v="0"/>
    <x v="18"/>
  </r>
  <r>
    <n v="362"/>
    <n v="362"/>
    <n v="0"/>
    <n v="0"/>
    <n v="362"/>
    <n v="362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0"/>
  </r>
  <r>
    <n v="4800"/>
    <n v="4800"/>
    <n v="0"/>
    <n v="0"/>
    <n v="0"/>
    <n v="0"/>
    <n v="0"/>
    <n v="0"/>
    <n v="0"/>
    <n v="0"/>
    <n v="0"/>
    <n v="0"/>
    <x v="52"/>
  </r>
  <r>
    <n v="243"/>
    <n v="243"/>
    <n v="0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0"/>
  </r>
  <r>
    <n v="11822"/>
    <n v="1182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5"/>
  </r>
  <r>
    <n v="1007"/>
    <n v="1007"/>
    <n v="0"/>
    <n v="0"/>
    <n v="0"/>
    <n v="0"/>
    <n v="0"/>
    <n v="0"/>
    <n v="0"/>
    <n v="0"/>
    <n v="0"/>
    <n v="0"/>
    <x v="26"/>
  </r>
  <r>
    <n v="3576"/>
    <n v="0"/>
    <n v="3576"/>
    <n v="0"/>
    <n v="0"/>
    <n v="0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31"/>
    <n v="31"/>
    <n v="0"/>
    <n v="0"/>
    <x v="3"/>
  </r>
  <r>
    <n v="287"/>
    <n v="287"/>
    <n v="0"/>
    <n v="0"/>
    <n v="287"/>
    <n v="287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66"/>
  </r>
  <r>
    <n v="3782"/>
    <n v="3782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43"/>
  </r>
  <r>
    <n v="35327"/>
    <n v="0"/>
    <n v="35327"/>
    <n v="0"/>
    <n v="0"/>
    <n v="0"/>
    <n v="0"/>
    <n v="0"/>
    <n v="0"/>
    <n v="0"/>
    <n v="0"/>
    <n v="0"/>
    <x v="37"/>
  </r>
  <r>
    <n v="310"/>
    <n v="310"/>
    <n v="0"/>
    <n v="0"/>
    <n v="310"/>
    <n v="31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23"/>
  </r>
  <r>
    <n v="14"/>
    <n v="14"/>
    <n v="0"/>
    <n v="0"/>
    <n v="14"/>
    <n v="14"/>
    <n v="0"/>
    <n v="0"/>
    <n v="0"/>
    <n v="0"/>
    <n v="0"/>
    <n v="0"/>
    <x v="67"/>
  </r>
  <r>
    <n v="116"/>
    <n v="11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5"/>
  </r>
  <r>
    <n v="111"/>
    <n v="111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57"/>
  </r>
  <r>
    <n v="104"/>
    <n v="104"/>
    <n v="0"/>
    <n v="0"/>
    <n v="0"/>
    <n v="0"/>
    <n v="0"/>
    <n v="0"/>
    <n v="0"/>
    <n v="0"/>
    <n v="0"/>
    <n v="0"/>
    <x v="65"/>
  </r>
  <r>
    <n v="76"/>
    <n v="76"/>
    <n v="0"/>
    <n v="0"/>
    <n v="0"/>
    <n v="0"/>
    <n v="0"/>
    <n v="0"/>
    <n v="0"/>
    <n v="0"/>
    <n v="0"/>
    <n v="0"/>
    <x v="15"/>
  </r>
  <r>
    <n v="1"/>
    <n v="0"/>
    <n v="1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64"/>
  </r>
  <r>
    <n v="291"/>
    <n v="291"/>
    <n v="0"/>
    <n v="0"/>
    <n v="0"/>
    <n v="0"/>
    <n v="0"/>
    <n v="0"/>
    <n v="291"/>
    <n v="291"/>
    <n v="0"/>
    <n v="0"/>
    <x v="27"/>
  </r>
  <r>
    <n v="161"/>
    <n v="16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7"/>
  </r>
  <r>
    <n v="194"/>
    <n v="194"/>
    <n v="0"/>
    <n v="0"/>
    <n v="194"/>
    <n v="194"/>
    <n v="0"/>
    <n v="0"/>
    <n v="0"/>
    <n v="0"/>
    <n v="0"/>
    <n v="0"/>
    <x v="50"/>
  </r>
  <r>
    <n v="1065"/>
    <n v="1065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18"/>
  </r>
  <r>
    <n v="4"/>
    <n v="4"/>
    <n v="0"/>
    <n v="0"/>
    <n v="0"/>
    <n v="0"/>
    <n v="0"/>
    <n v="0"/>
    <n v="4"/>
    <n v="4"/>
    <n v="0"/>
    <n v="0"/>
    <x v="55"/>
  </r>
  <r>
    <n v="328"/>
    <n v="32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66"/>
  </r>
  <r>
    <n v="388"/>
    <n v="388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6"/>
  </r>
  <r>
    <n v="1251"/>
    <n v="0"/>
    <n v="1251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59"/>
  </r>
  <r>
    <n v="379"/>
    <n v="379"/>
    <n v="0"/>
    <n v="0"/>
    <n v="0"/>
    <n v="0"/>
    <n v="0"/>
    <n v="0"/>
    <n v="379"/>
    <n v="379"/>
    <n v="0"/>
    <n v="0"/>
    <x v="46"/>
  </r>
  <r>
    <n v="550"/>
    <n v="550"/>
    <n v="0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49"/>
  </r>
  <r>
    <n v="11392"/>
    <n v="11392"/>
    <n v="0"/>
    <n v="0"/>
    <n v="0"/>
    <n v="0"/>
    <n v="0"/>
    <n v="0"/>
    <n v="0"/>
    <n v="0"/>
    <n v="0"/>
    <n v="0"/>
    <x v="49"/>
  </r>
  <r>
    <n v="6253"/>
    <n v="625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0"/>
  </r>
  <r>
    <n v="72"/>
    <n v="0"/>
    <n v="72"/>
    <n v="0"/>
    <n v="0"/>
    <n v="0"/>
    <n v="0"/>
    <n v="0"/>
    <n v="72"/>
    <n v="0"/>
    <n v="72"/>
    <n v="0"/>
    <x v="18"/>
  </r>
  <r>
    <n v="24719"/>
    <n v="24719"/>
    <n v="0"/>
    <n v="0"/>
    <n v="24719"/>
    <n v="24719"/>
    <n v="0"/>
    <n v="0"/>
    <n v="0"/>
    <n v="0"/>
    <n v="0"/>
    <n v="0"/>
    <x v="36"/>
  </r>
  <r>
    <n v="25"/>
    <n v="0"/>
    <n v="25"/>
    <n v="0"/>
    <n v="0"/>
    <n v="0"/>
    <n v="0"/>
    <n v="0"/>
    <n v="0"/>
    <n v="0"/>
    <n v="0"/>
    <n v="0"/>
    <x v="26"/>
  </r>
  <r>
    <n v="118"/>
    <n v="0"/>
    <n v="118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92"/>
    <n v="92"/>
    <n v="0"/>
    <n v="0"/>
    <x v="23"/>
  </r>
  <r>
    <n v="2"/>
    <n v="2"/>
    <n v="0"/>
    <n v="0"/>
    <n v="0"/>
    <n v="0"/>
    <n v="0"/>
    <n v="0"/>
    <n v="0"/>
    <n v="0"/>
    <n v="0"/>
    <n v="0"/>
    <x v="17"/>
  </r>
  <r>
    <n v="1137"/>
    <n v="0"/>
    <n v="1137"/>
    <n v="0"/>
    <n v="0"/>
    <n v="0"/>
    <n v="0"/>
    <n v="0"/>
    <n v="0"/>
    <n v="0"/>
    <n v="0"/>
    <n v="0"/>
    <x v="27"/>
  </r>
  <r>
    <n v="9056"/>
    <n v="0"/>
    <n v="9056"/>
    <n v="0"/>
    <n v="0"/>
    <n v="0"/>
    <n v="0"/>
    <n v="0"/>
    <n v="0"/>
    <n v="0"/>
    <n v="0"/>
    <n v="0"/>
    <x v="57"/>
  </r>
  <r>
    <n v="994"/>
    <n v="994"/>
    <n v="0"/>
    <n v="0"/>
    <n v="994"/>
    <n v="994"/>
    <n v="0"/>
    <n v="0"/>
    <n v="0"/>
    <n v="0"/>
    <n v="0"/>
    <n v="0"/>
    <x v="21"/>
  </r>
  <r>
    <n v="1"/>
    <n v="0"/>
    <n v="1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4"/>
  </r>
  <r>
    <n v="40"/>
    <n v="40"/>
    <n v="0"/>
    <n v="0"/>
    <n v="40"/>
    <n v="40"/>
    <n v="0"/>
    <n v="0"/>
    <n v="0"/>
    <n v="0"/>
    <n v="0"/>
    <n v="0"/>
    <x v="52"/>
  </r>
  <r>
    <n v="5239"/>
    <n v="5239"/>
    <n v="0"/>
    <n v="0"/>
    <n v="0"/>
    <n v="0"/>
    <n v="0"/>
    <n v="0"/>
    <n v="5239"/>
    <n v="5239"/>
    <n v="0"/>
    <n v="0"/>
    <x v="9"/>
  </r>
  <r>
    <n v="1"/>
    <n v="1"/>
    <n v="0"/>
    <n v="0"/>
    <n v="0"/>
    <n v="0"/>
    <n v="0"/>
    <n v="0"/>
    <n v="0"/>
    <n v="0"/>
    <n v="0"/>
    <n v="0"/>
    <x v="25"/>
  </r>
  <r>
    <n v="116"/>
    <n v="116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13"/>
  </r>
  <r>
    <n v="50"/>
    <n v="50"/>
    <n v="0"/>
    <n v="0"/>
    <n v="50"/>
    <n v="5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22"/>
  </r>
  <r>
    <n v="4679"/>
    <n v="4679"/>
    <n v="0"/>
    <n v="0"/>
    <n v="4679"/>
    <n v="4679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18"/>
  </r>
  <r>
    <n v="299"/>
    <n v="299"/>
    <n v="0"/>
    <n v="0"/>
    <n v="0"/>
    <n v="0"/>
    <n v="0"/>
    <n v="0"/>
    <n v="0"/>
    <n v="0"/>
    <n v="0"/>
    <n v="0"/>
    <x v="20"/>
  </r>
  <r>
    <n v="162"/>
    <n v="0"/>
    <n v="162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30"/>
  </r>
  <r>
    <n v="762"/>
    <n v="762"/>
    <n v="0"/>
    <n v="0"/>
    <n v="0"/>
    <n v="0"/>
    <n v="0"/>
    <n v="0"/>
    <n v="0"/>
    <n v="0"/>
    <n v="0"/>
    <n v="0"/>
    <x v="5"/>
  </r>
  <r>
    <n v="499"/>
    <n v="499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42"/>
  </r>
  <r>
    <n v="1624"/>
    <n v="0"/>
    <n v="1624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7"/>
  </r>
  <r>
    <n v="1340"/>
    <n v="0"/>
    <n v="1340"/>
    <n v="0"/>
    <n v="0"/>
    <n v="0"/>
    <n v="0"/>
    <n v="0"/>
    <n v="0"/>
    <n v="0"/>
    <n v="0"/>
    <n v="0"/>
    <x v="24"/>
  </r>
  <r>
    <n v="3032"/>
    <n v="0"/>
    <n v="3032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31"/>
  </r>
  <r>
    <n v="298"/>
    <n v="298"/>
    <n v="0"/>
    <n v="0"/>
    <n v="0"/>
    <n v="0"/>
    <n v="0"/>
    <n v="0"/>
    <n v="0"/>
    <n v="0"/>
    <n v="0"/>
    <n v="0"/>
    <x v="60"/>
  </r>
  <r>
    <n v="687"/>
    <n v="687"/>
    <n v="0"/>
    <n v="0"/>
    <n v="0"/>
    <n v="0"/>
    <n v="0"/>
    <n v="0"/>
    <n v="687"/>
    <n v="687"/>
    <n v="0"/>
    <n v="0"/>
    <x v="4"/>
  </r>
  <r>
    <n v="81"/>
    <n v="81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56"/>
    <n v="56"/>
    <n v="0"/>
    <n v="0"/>
    <x v="17"/>
  </r>
  <r>
    <n v="31"/>
    <n v="3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1"/>
  </r>
  <r>
    <n v="845"/>
    <n v="845"/>
    <n v="0"/>
    <n v="0"/>
    <n v="0"/>
    <n v="0"/>
    <n v="0"/>
    <n v="0"/>
    <n v="845"/>
    <n v="845"/>
    <n v="0"/>
    <n v="0"/>
    <x v="34"/>
  </r>
  <r>
    <n v="395"/>
    <n v="0"/>
    <n v="395"/>
    <n v="0"/>
    <n v="0"/>
    <n v="0"/>
    <n v="0"/>
    <n v="0"/>
    <n v="0"/>
    <n v="0"/>
    <n v="0"/>
    <n v="0"/>
    <x v="30"/>
  </r>
  <r>
    <n v="365"/>
    <n v="365"/>
    <n v="0"/>
    <n v="0"/>
    <n v="365"/>
    <n v="365"/>
    <n v="0"/>
    <n v="0"/>
    <n v="0"/>
    <n v="0"/>
    <n v="0"/>
    <n v="0"/>
    <x v="60"/>
  </r>
  <r>
    <n v="18600"/>
    <n v="18600"/>
    <n v="0"/>
    <n v="0"/>
    <n v="0"/>
    <n v="0"/>
    <n v="0"/>
    <n v="0"/>
    <n v="0"/>
    <n v="0"/>
    <n v="0"/>
    <n v="0"/>
    <x v="13"/>
  </r>
  <r>
    <n v="84"/>
    <n v="84"/>
    <n v="0"/>
    <n v="0"/>
    <n v="0"/>
    <n v="0"/>
    <n v="0"/>
    <n v="0"/>
    <n v="0"/>
    <n v="0"/>
    <n v="0"/>
    <n v="0"/>
    <x v="9"/>
  </r>
  <r>
    <n v="2719"/>
    <n v="2719"/>
    <n v="0"/>
    <n v="0"/>
    <n v="0"/>
    <n v="0"/>
    <n v="0"/>
    <n v="0"/>
    <n v="0"/>
    <n v="0"/>
    <n v="0"/>
    <n v="0"/>
    <x v="2"/>
  </r>
  <r>
    <n v="189"/>
    <n v="189"/>
    <n v="0"/>
    <n v="0"/>
    <n v="0"/>
    <n v="0"/>
    <n v="0"/>
    <n v="0"/>
    <n v="0"/>
    <n v="0"/>
    <n v="0"/>
    <n v="0"/>
    <x v="61"/>
  </r>
  <r>
    <n v="3271"/>
    <n v="3271"/>
    <n v="0"/>
    <n v="0"/>
    <n v="0"/>
    <n v="0"/>
    <n v="0"/>
    <n v="0"/>
    <n v="3271"/>
    <n v="3271"/>
    <n v="0"/>
    <n v="0"/>
    <x v="65"/>
  </r>
  <r>
    <n v="48"/>
    <n v="48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9"/>
  </r>
  <r>
    <n v="6195"/>
    <n v="6195"/>
    <n v="0"/>
    <n v="0"/>
    <n v="0"/>
    <n v="0"/>
    <n v="0"/>
    <n v="0"/>
    <n v="0"/>
    <n v="0"/>
    <n v="0"/>
    <n v="0"/>
    <x v="57"/>
  </r>
  <r>
    <n v="12516"/>
    <n v="12516"/>
    <n v="0"/>
    <n v="0"/>
    <n v="0"/>
    <n v="0"/>
    <n v="0"/>
    <n v="0"/>
    <n v="0"/>
    <n v="0"/>
    <n v="0"/>
    <n v="0"/>
    <x v="47"/>
  </r>
  <r>
    <n v="7351"/>
    <n v="7351"/>
    <n v="0"/>
    <n v="0"/>
    <n v="0"/>
    <n v="0"/>
    <n v="0"/>
    <n v="0"/>
    <n v="7351"/>
    <n v="7351"/>
    <n v="0"/>
    <n v="0"/>
    <x v="0"/>
  </r>
  <r>
    <n v="2046"/>
    <n v="2046"/>
    <n v="0"/>
    <n v="0"/>
    <n v="0"/>
    <n v="0"/>
    <n v="0"/>
    <n v="0"/>
    <n v="2046"/>
    <n v="2046"/>
    <n v="0"/>
    <n v="0"/>
    <x v="18"/>
  </r>
  <r>
    <n v="1893"/>
    <n v="189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10"/>
  </r>
  <r>
    <n v="425"/>
    <n v="0"/>
    <n v="425"/>
    <n v="0"/>
    <n v="0"/>
    <n v="0"/>
    <n v="0"/>
    <n v="0"/>
    <n v="0"/>
    <n v="0"/>
    <n v="0"/>
    <n v="0"/>
    <x v="4"/>
  </r>
  <r>
    <n v="250"/>
    <n v="250"/>
    <n v="0"/>
    <n v="0"/>
    <n v="0"/>
    <n v="0"/>
    <n v="0"/>
    <n v="0"/>
    <n v="250"/>
    <n v="250"/>
    <n v="0"/>
    <n v="0"/>
    <x v="60"/>
  </r>
  <r>
    <n v="6463"/>
    <n v="646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"/>
  </r>
  <r>
    <n v="303"/>
    <n v="303"/>
    <n v="0"/>
    <n v="0"/>
    <n v="0"/>
    <n v="0"/>
    <n v="0"/>
    <n v="0"/>
    <n v="0"/>
    <n v="0"/>
    <n v="0"/>
    <n v="0"/>
    <x v="26"/>
  </r>
  <r>
    <n v="23353"/>
    <n v="0"/>
    <n v="23353"/>
    <n v="0"/>
    <n v="0"/>
    <n v="0"/>
    <n v="0"/>
    <n v="0"/>
    <n v="0"/>
    <n v="0"/>
    <n v="0"/>
    <n v="0"/>
    <x v="57"/>
  </r>
  <r>
    <n v="116"/>
    <n v="116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48"/>
    <n v="48"/>
    <n v="0"/>
    <n v="0"/>
    <x v="19"/>
  </r>
  <r>
    <n v="6"/>
    <n v="6"/>
    <n v="0"/>
    <n v="0"/>
    <n v="6"/>
    <n v="6"/>
    <n v="0"/>
    <n v="0"/>
    <n v="0"/>
    <n v="0"/>
    <n v="0"/>
    <n v="0"/>
    <x v="64"/>
  </r>
  <r>
    <n v="2767"/>
    <n v="0"/>
    <n v="2767"/>
    <n v="0"/>
    <n v="0"/>
    <n v="0"/>
    <n v="0"/>
    <n v="0"/>
    <n v="2767"/>
    <n v="0"/>
    <n v="2767"/>
    <n v="0"/>
    <x v="0"/>
  </r>
  <r>
    <n v="11"/>
    <n v="11"/>
    <n v="0"/>
    <n v="0"/>
    <n v="0"/>
    <n v="0"/>
    <n v="0"/>
    <n v="0"/>
    <n v="0"/>
    <n v="0"/>
    <n v="0"/>
    <n v="0"/>
    <x v="4"/>
  </r>
  <r>
    <n v="3889"/>
    <n v="3889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32"/>
  </r>
  <r>
    <n v="346"/>
    <n v="346"/>
    <n v="0"/>
    <n v="0"/>
    <n v="0"/>
    <n v="0"/>
    <n v="0"/>
    <n v="0"/>
    <n v="0"/>
    <n v="0"/>
    <n v="0"/>
    <n v="0"/>
    <x v="27"/>
  </r>
  <r>
    <n v="254"/>
    <n v="254"/>
    <n v="0"/>
    <n v="0"/>
    <n v="0"/>
    <n v="0"/>
    <n v="0"/>
    <n v="0"/>
    <n v="0"/>
    <n v="0"/>
    <n v="0"/>
    <n v="0"/>
    <x v="53"/>
  </r>
  <r>
    <n v="378"/>
    <n v="0"/>
    <n v="378"/>
    <n v="0"/>
    <n v="378"/>
    <n v="0"/>
    <n v="378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12"/>
  </r>
  <r>
    <n v="1634"/>
    <n v="0"/>
    <n v="1634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25"/>
  </r>
  <r>
    <n v="121"/>
    <n v="121"/>
    <n v="0"/>
    <n v="0"/>
    <n v="121"/>
    <n v="121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61"/>
  </r>
  <r>
    <n v="603"/>
    <n v="603"/>
    <n v="0"/>
    <n v="0"/>
    <n v="0"/>
    <n v="0"/>
    <n v="0"/>
    <n v="0"/>
    <n v="0"/>
    <n v="0"/>
    <n v="0"/>
    <n v="0"/>
    <x v="35"/>
  </r>
  <r>
    <n v="2172"/>
    <n v="2172"/>
    <n v="0"/>
    <n v="0"/>
    <n v="0"/>
    <n v="0"/>
    <n v="0"/>
    <n v="0"/>
    <n v="2172"/>
    <n v="2172"/>
    <n v="0"/>
    <n v="0"/>
    <x v="65"/>
  </r>
  <r>
    <n v="2580"/>
    <n v="258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4"/>
  </r>
  <r>
    <n v="399"/>
    <n v="399"/>
    <n v="0"/>
    <n v="0"/>
    <n v="399"/>
    <n v="399"/>
    <n v="0"/>
    <n v="0"/>
    <n v="0"/>
    <n v="0"/>
    <n v="0"/>
    <n v="0"/>
    <x v="46"/>
  </r>
  <r>
    <n v="1359"/>
    <n v="1359"/>
    <n v="0"/>
    <n v="0"/>
    <n v="0"/>
    <n v="0"/>
    <n v="0"/>
    <n v="0"/>
    <n v="0"/>
    <n v="0"/>
    <n v="0"/>
    <n v="0"/>
    <x v="21"/>
  </r>
  <r>
    <n v="249"/>
    <n v="249"/>
    <n v="0"/>
    <n v="0"/>
    <n v="0"/>
    <n v="0"/>
    <n v="0"/>
    <n v="0"/>
    <n v="0"/>
    <n v="0"/>
    <n v="0"/>
    <n v="0"/>
    <x v="54"/>
  </r>
  <r>
    <n v="78"/>
    <n v="78"/>
    <n v="0"/>
    <n v="0"/>
    <n v="0"/>
    <n v="0"/>
    <n v="0"/>
    <n v="0"/>
    <n v="0"/>
    <n v="0"/>
    <n v="0"/>
    <n v="0"/>
    <x v="43"/>
  </r>
  <r>
    <n v="974"/>
    <n v="974"/>
    <n v="0"/>
    <n v="0"/>
    <n v="0"/>
    <n v="0"/>
    <n v="0"/>
    <n v="0"/>
    <n v="974"/>
    <n v="974"/>
    <n v="0"/>
    <n v="0"/>
    <x v="29"/>
  </r>
  <r>
    <n v="675"/>
    <n v="675"/>
    <n v="0"/>
    <n v="0"/>
    <n v="0"/>
    <n v="0"/>
    <n v="0"/>
    <n v="0"/>
    <n v="675"/>
    <n v="675"/>
    <n v="0"/>
    <n v="0"/>
    <x v="34"/>
  </r>
  <r>
    <n v="9945"/>
    <n v="9945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35"/>
  </r>
  <r>
    <n v="2110"/>
    <n v="2110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10"/>
  </r>
  <r>
    <n v="396"/>
    <n v="0"/>
    <n v="396"/>
    <n v="0"/>
    <n v="0"/>
    <n v="0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64"/>
  </r>
  <r>
    <n v="109"/>
    <n v="109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29"/>
  </r>
  <r>
    <n v="4904"/>
    <n v="0"/>
    <n v="4904"/>
    <n v="0"/>
    <n v="0"/>
    <n v="0"/>
    <n v="0"/>
    <n v="0"/>
    <n v="0"/>
    <n v="0"/>
    <n v="0"/>
    <n v="0"/>
    <x v="1"/>
  </r>
  <r>
    <n v="4331"/>
    <n v="4331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21"/>
  </r>
  <r>
    <n v="1"/>
    <n v="0"/>
    <n v="0"/>
    <n v="1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53"/>
  </r>
  <r>
    <n v="76"/>
    <n v="76"/>
    <n v="0"/>
    <n v="0"/>
    <n v="0"/>
    <n v="0"/>
    <n v="0"/>
    <n v="0"/>
    <n v="0"/>
    <n v="0"/>
    <n v="0"/>
    <n v="0"/>
    <x v="50"/>
  </r>
  <r>
    <n v="1092"/>
    <n v="1092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48"/>
  </r>
  <r>
    <n v="541"/>
    <n v="541"/>
    <n v="0"/>
    <n v="0"/>
    <n v="0"/>
    <n v="0"/>
    <n v="0"/>
    <n v="0"/>
    <n v="0"/>
    <n v="0"/>
    <n v="0"/>
    <n v="0"/>
    <x v="34"/>
  </r>
  <r>
    <n v="41308"/>
    <n v="41308"/>
    <n v="0"/>
    <n v="0"/>
    <n v="0"/>
    <n v="0"/>
    <n v="0"/>
    <n v="0"/>
    <n v="41308"/>
    <n v="41308"/>
    <n v="0"/>
    <n v="0"/>
    <x v="13"/>
  </r>
  <r>
    <n v="149"/>
    <n v="149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4"/>
  </r>
  <r>
    <n v="560"/>
    <n v="560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13"/>
  </r>
  <r>
    <n v="183"/>
    <n v="183"/>
    <n v="0"/>
    <n v="0"/>
    <n v="0"/>
    <n v="0"/>
    <n v="0"/>
    <n v="0"/>
    <n v="183"/>
    <n v="183"/>
    <n v="0"/>
    <n v="0"/>
    <x v="16"/>
  </r>
  <r>
    <n v="3311"/>
    <n v="0"/>
    <n v="3311"/>
    <n v="0"/>
    <n v="3311"/>
    <n v="0"/>
    <n v="3311"/>
    <n v="0"/>
    <n v="0"/>
    <n v="0"/>
    <n v="0"/>
    <n v="0"/>
    <x v="0"/>
  </r>
  <r>
    <n v="51"/>
    <n v="51"/>
    <n v="0"/>
    <n v="0"/>
    <n v="0"/>
    <n v="0"/>
    <n v="0"/>
    <n v="0"/>
    <n v="51"/>
    <n v="51"/>
    <n v="0"/>
    <n v="0"/>
    <x v="20"/>
  </r>
  <r>
    <n v="1"/>
    <n v="0"/>
    <n v="1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2"/>
  </r>
  <r>
    <n v="101"/>
    <n v="101"/>
    <n v="0"/>
    <n v="0"/>
    <n v="101"/>
    <n v="101"/>
    <n v="0"/>
    <n v="0"/>
    <n v="0"/>
    <n v="0"/>
    <n v="0"/>
    <n v="0"/>
    <x v="53"/>
  </r>
  <r>
    <n v="2416"/>
    <n v="0"/>
    <n v="2416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60"/>
  </r>
  <r>
    <n v="1208"/>
    <n v="1208"/>
    <n v="0"/>
    <n v="0"/>
    <n v="1208"/>
    <n v="1208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32"/>
  </r>
  <r>
    <n v="2818"/>
    <n v="0"/>
    <n v="2818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2559"/>
    <n v="0"/>
    <n v="12559"/>
    <n v="0"/>
    <n v="0"/>
    <n v="0"/>
    <n v="0"/>
    <n v="0"/>
    <n v="0"/>
    <n v="0"/>
    <n v="0"/>
    <n v="0"/>
    <x v="13"/>
  </r>
  <r>
    <n v="979"/>
    <n v="979"/>
    <n v="0"/>
    <n v="0"/>
    <n v="0"/>
    <n v="0"/>
    <n v="0"/>
    <n v="0"/>
    <n v="0"/>
    <n v="0"/>
    <n v="0"/>
    <n v="0"/>
    <x v="61"/>
  </r>
  <r>
    <n v="698"/>
    <n v="698"/>
    <n v="0"/>
    <n v="0"/>
    <n v="0"/>
    <n v="0"/>
    <n v="0"/>
    <n v="0"/>
    <n v="0"/>
    <n v="0"/>
    <n v="0"/>
    <n v="0"/>
    <x v="1"/>
  </r>
  <r>
    <n v="5061"/>
    <n v="5061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25"/>
    <n v="25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183"/>
    <n v="18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4"/>
  </r>
  <r>
    <n v="345"/>
    <n v="345"/>
    <n v="0"/>
    <n v="0"/>
    <n v="345"/>
    <n v="345"/>
    <n v="0"/>
    <n v="0"/>
    <n v="0"/>
    <n v="0"/>
    <n v="0"/>
    <n v="0"/>
    <x v="48"/>
  </r>
  <r>
    <n v="1085"/>
    <n v="108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1"/>
  </r>
  <r>
    <n v="572"/>
    <n v="572"/>
    <n v="0"/>
    <n v="0"/>
    <n v="0"/>
    <n v="0"/>
    <n v="0"/>
    <n v="0"/>
    <n v="0"/>
    <n v="0"/>
    <n v="0"/>
    <n v="0"/>
    <x v="60"/>
  </r>
  <r>
    <n v="283"/>
    <n v="283"/>
    <n v="0"/>
    <n v="0"/>
    <n v="0"/>
    <n v="0"/>
    <n v="0"/>
    <n v="0"/>
    <n v="0"/>
    <n v="0"/>
    <n v="0"/>
    <n v="0"/>
    <x v="20"/>
  </r>
  <r>
    <n v="1195"/>
    <n v="1195"/>
    <n v="0"/>
    <n v="0"/>
    <n v="0"/>
    <n v="0"/>
    <n v="0"/>
    <n v="0"/>
    <n v="0"/>
    <n v="0"/>
    <n v="0"/>
    <n v="0"/>
    <x v="14"/>
  </r>
  <r>
    <n v="11691"/>
    <n v="11691"/>
    <n v="0"/>
    <n v="0"/>
    <n v="0"/>
    <n v="0"/>
    <n v="0"/>
    <n v="0"/>
    <n v="0"/>
    <n v="0"/>
    <n v="0"/>
    <n v="0"/>
    <x v="23"/>
  </r>
  <r>
    <n v="3653"/>
    <n v="3653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0"/>
  </r>
  <r>
    <n v="122"/>
    <n v="122"/>
    <n v="0"/>
    <n v="0"/>
    <n v="122"/>
    <n v="122"/>
    <n v="0"/>
    <n v="0"/>
    <n v="0"/>
    <n v="0"/>
    <n v="0"/>
    <n v="0"/>
    <x v="42"/>
  </r>
  <r>
    <n v="36511"/>
    <n v="0"/>
    <n v="0"/>
    <n v="36511"/>
    <n v="0"/>
    <n v="0"/>
    <n v="0"/>
    <n v="0"/>
    <n v="0"/>
    <n v="0"/>
    <n v="0"/>
    <n v="0"/>
    <x v="71"/>
  </r>
  <r>
    <n v="2"/>
    <n v="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5"/>
  </r>
  <r>
    <n v="745"/>
    <n v="745"/>
    <n v="0"/>
    <n v="0"/>
    <n v="0"/>
    <n v="0"/>
    <n v="0"/>
    <n v="0"/>
    <n v="0"/>
    <n v="0"/>
    <n v="0"/>
    <n v="0"/>
    <x v="65"/>
  </r>
  <r>
    <n v="185"/>
    <n v="185"/>
    <n v="0"/>
    <n v="0"/>
    <n v="0"/>
    <n v="0"/>
    <n v="0"/>
    <n v="0"/>
    <n v="185"/>
    <n v="185"/>
    <n v="0"/>
    <n v="0"/>
    <x v="31"/>
  </r>
  <r>
    <n v="667"/>
    <n v="66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164"/>
    <n v="164"/>
    <n v="0"/>
    <n v="0"/>
    <x v="43"/>
  </r>
  <r>
    <n v="9"/>
    <n v="9"/>
    <n v="0"/>
    <n v="0"/>
    <n v="0"/>
    <n v="0"/>
    <n v="0"/>
    <n v="0"/>
    <n v="9"/>
    <n v="9"/>
    <n v="0"/>
    <n v="0"/>
    <x v="14"/>
  </r>
  <r>
    <n v="2"/>
    <n v="2"/>
    <n v="0"/>
    <n v="0"/>
    <n v="0"/>
    <n v="0"/>
    <n v="0"/>
    <n v="0"/>
    <n v="0"/>
    <n v="0"/>
    <n v="0"/>
    <n v="0"/>
    <x v="32"/>
  </r>
  <r>
    <n v="245"/>
    <n v="245"/>
    <n v="0"/>
    <n v="0"/>
    <n v="0"/>
    <n v="0"/>
    <n v="0"/>
    <n v="0"/>
    <n v="0"/>
    <n v="0"/>
    <n v="0"/>
    <n v="0"/>
    <x v="18"/>
  </r>
  <r>
    <n v="458"/>
    <n v="458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61"/>
  </r>
  <r>
    <n v="536"/>
    <n v="536"/>
    <n v="0"/>
    <n v="0"/>
    <n v="0"/>
    <n v="0"/>
    <n v="0"/>
    <n v="0"/>
    <n v="0"/>
    <n v="0"/>
    <n v="0"/>
    <n v="0"/>
    <x v="24"/>
  </r>
  <r>
    <n v="2080"/>
    <n v="2080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4"/>
  </r>
  <r>
    <n v="2059"/>
    <n v="2059"/>
    <n v="0"/>
    <n v="0"/>
    <n v="0"/>
    <n v="0"/>
    <n v="0"/>
    <n v="0"/>
    <n v="0"/>
    <n v="0"/>
    <n v="0"/>
    <n v="0"/>
    <x v="14"/>
  </r>
  <r>
    <n v="934"/>
    <n v="93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29"/>
  </r>
  <r>
    <n v="8254"/>
    <n v="8254"/>
    <n v="0"/>
    <n v="0"/>
    <n v="8254"/>
    <n v="8254"/>
    <n v="0"/>
    <n v="0"/>
    <n v="0"/>
    <n v="0"/>
    <n v="0"/>
    <n v="0"/>
    <x v="14"/>
  </r>
  <r>
    <n v="636"/>
    <n v="636"/>
    <n v="0"/>
    <n v="0"/>
    <n v="0"/>
    <n v="0"/>
    <n v="0"/>
    <n v="0"/>
    <n v="636"/>
    <n v="636"/>
    <n v="0"/>
    <n v="0"/>
    <x v="47"/>
  </r>
  <r>
    <n v="5308"/>
    <n v="5308"/>
    <n v="0"/>
    <n v="0"/>
    <n v="0"/>
    <n v="0"/>
    <n v="0"/>
    <n v="0"/>
    <n v="0"/>
    <n v="0"/>
    <n v="0"/>
    <n v="0"/>
    <x v="13"/>
  </r>
  <r>
    <n v="301"/>
    <n v="301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1"/>
  </r>
  <r>
    <n v="575"/>
    <n v="575"/>
    <n v="0"/>
    <n v="0"/>
    <n v="575"/>
    <n v="575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4"/>
  </r>
  <r>
    <n v="2189"/>
    <n v="0"/>
    <n v="2189"/>
    <n v="0"/>
    <n v="0"/>
    <n v="0"/>
    <n v="0"/>
    <n v="0"/>
    <n v="0"/>
    <n v="0"/>
    <n v="0"/>
    <n v="0"/>
    <x v="60"/>
  </r>
  <r>
    <n v="21"/>
    <n v="21"/>
    <n v="0"/>
    <n v="0"/>
    <n v="21"/>
    <n v="21"/>
    <n v="0"/>
    <n v="0"/>
    <n v="0"/>
    <n v="0"/>
    <n v="0"/>
    <n v="0"/>
    <x v="48"/>
  </r>
  <r>
    <n v="4738"/>
    <n v="4738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68"/>
  </r>
  <r>
    <n v="138"/>
    <n v="0"/>
    <n v="138"/>
    <n v="0"/>
    <n v="0"/>
    <n v="0"/>
    <n v="0"/>
    <n v="0"/>
    <n v="0"/>
    <n v="0"/>
    <n v="0"/>
    <n v="0"/>
    <x v="4"/>
  </r>
  <r>
    <n v="3367"/>
    <n v="0"/>
    <n v="3367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49"/>
  </r>
  <r>
    <n v="266"/>
    <n v="26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"/>
  </r>
  <r>
    <n v="860"/>
    <n v="860"/>
    <n v="0"/>
    <n v="0"/>
    <n v="0"/>
    <n v="0"/>
    <n v="0"/>
    <n v="0"/>
    <n v="860"/>
    <n v="860"/>
    <n v="0"/>
    <n v="0"/>
    <x v="57"/>
  </r>
  <r>
    <n v="3195"/>
    <n v="3195"/>
    <n v="0"/>
    <n v="0"/>
    <n v="0"/>
    <n v="0"/>
    <n v="0"/>
    <n v="0"/>
    <n v="0"/>
    <n v="0"/>
    <n v="0"/>
    <n v="0"/>
    <x v="2"/>
  </r>
  <r>
    <n v="936"/>
    <n v="0"/>
    <n v="936"/>
    <n v="0"/>
    <n v="0"/>
    <n v="0"/>
    <n v="0"/>
    <n v="0"/>
    <n v="0"/>
    <n v="0"/>
    <n v="0"/>
    <n v="0"/>
    <x v="33"/>
  </r>
  <r>
    <n v="371"/>
    <n v="371"/>
    <n v="0"/>
    <n v="0"/>
    <n v="0"/>
    <n v="0"/>
    <n v="0"/>
    <n v="0"/>
    <n v="0"/>
    <n v="0"/>
    <n v="0"/>
    <n v="0"/>
    <x v="14"/>
  </r>
  <r>
    <n v="842"/>
    <n v="0"/>
    <n v="842"/>
    <n v="0"/>
    <n v="842"/>
    <n v="0"/>
    <n v="842"/>
    <n v="0"/>
    <n v="0"/>
    <n v="0"/>
    <n v="0"/>
    <n v="0"/>
    <x v="30"/>
  </r>
  <r>
    <n v="215"/>
    <n v="215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57"/>
    <n v="57"/>
    <n v="0"/>
    <n v="0"/>
    <x v="52"/>
  </r>
  <r>
    <n v="162"/>
    <n v="162"/>
    <n v="0"/>
    <n v="0"/>
    <n v="0"/>
    <n v="0"/>
    <n v="0"/>
    <n v="0"/>
    <n v="162"/>
    <n v="162"/>
    <n v="0"/>
    <n v="0"/>
    <x v="16"/>
  </r>
  <r>
    <n v="253"/>
    <n v="253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0"/>
    <n v="0"/>
    <n v="0"/>
    <n v="0"/>
    <x v="10"/>
  </r>
  <r>
    <n v="1095"/>
    <n v="1095"/>
    <n v="0"/>
    <n v="0"/>
    <n v="0"/>
    <n v="0"/>
    <n v="0"/>
    <n v="0"/>
    <n v="0"/>
    <n v="0"/>
    <n v="0"/>
    <n v="0"/>
    <x v="21"/>
  </r>
  <r>
    <n v="1"/>
    <n v="0"/>
    <n v="1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2"/>
  </r>
  <r>
    <n v="9998"/>
    <n v="0"/>
    <n v="9998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5"/>
  </r>
  <r>
    <n v="6383"/>
    <n v="6383"/>
    <n v="0"/>
    <n v="0"/>
    <n v="0"/>
    <n v="0"/>
    <n v="0"/>
    <n v="0"/>
    <n v="0"/>
    <n v="0"/>
    <n v="0"/>
    <n v="0"/>
    <x v="9"/>
  </r>
  <r>
    <n v="174"/>
    <n v="174"/>
    <n v="0"/>
    <n v="0"/>
    <n v="0"/>
    <n v="0"/>
    <n v="0"/>
    <n v="0"/>
    <n v="0"/>
    <n v="0"/>
    <n v="0"/>
    <n v="0"/>
    <x v="6"/>
  </r>
  <r>
    <n v="377"/>
    <n v="377"/>
    <n v="0"/>
    <n v="0"/>
    <n v="0"/>
    <n v="0"/>
    <n v="0"/>
    <n v="0"/>
    <n v="377"/>
    <n v="377"/>
    <n v="0"/>
    <n v="0"/>
    <x v="50"/>
  </r>
  <r>
    <n v="410"/>
    <n v="410"/>
    <n v="0"/>
    <n v="0"/>
    <n v="0"/>
    <n v="0"/>
    <n v="0"/>
    <n v="0"/>
    <n v="0"/>
    <n v="0"/>
    <n v="0"/>
    <n v="0"/>
    <x v="13"/>
  </r>
  <r>
    <n v="970"/>
    <n v="970"/>
    <n v="0"/>
    <n v="0"/>
    <n v="0"/>
    <n v="0"/>
    <n v="0"/>
    <n v="0"/>
    <n v="0"/>
    <n v="0"/>
    <n v="0"/>
    <n v="0"/>
    <x v="48"/>
  </r>
  <r>
    <n v="256"/>
    <n v="256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13"/>
  </r>
  <r>
    <n v="80"/>
    <n v="80"/>
    <n v="0"/>
    <n v="0"/>
    <n v="80"/>
    <n v="80"/>
    <n v="0"/>
    <n v="0"/>
    <n v="0"/>
    <n v="0"/>
    <n v="0"/>
    <n v="0"/>
    <x v="37"/>
  </r>
  <r>
    <n v="311"/>
    <n v="311"/>
    <n v="0"/>
    <n v="0"/>
    <n v="311"/>
    <n v="311"/>
    <n v="0"/>
    <n v="0"/>
    <n v="0"/>
    <n v="0"/>
    <n v="0"/>
    <n v="0"/>
    <x v="27"/>
  </r>
  <r>
    <n v="1949"/>
    <n v="1949"/>
    <n v="0"/>
    <n v="0"/>
    <n v="0"/>
    <n v="0"/>
    <n v="0"/>
    <n v="0"/>
    <n v="0"/>
    <n v="0"/>
    <n v="0"/>
    <n v="0"/>
    <x v="37"/>
  </r>
  <r>
    <n v="1277"/>
    <n v="1277"/>
    <n v="0"/>
    <n v="0"/>
    <n v="0"/>
    <n v="0"/>
    <n v="0"/>
    <n v="0"/>
    <n v="0"/>
    <n v="0"/>
    <n v="0"/>
    <n v="0"/>
    <x v="47"/>
  </r>
  <r>
    <n v="152"/>
    <n v="152"/>
    <n v="0"/>
    <n v="0"/>
    <n v="0"/>
    <n v="0"/>
    <n v="0"/>
    <n v="0"/>
    <n v="0"/>
    <n v="0"/>
    <n v="0"/>
    <n v="0"/>
    <x v="52"/>
  </r>
  <r>
    <n v="707"/>
    <n v="707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202"/>
    <n v="202"/>
    <n v="0"/>
    <n v="0"/>
    <n v="0"/>
    <n v="0"/>
    <n v="0"/>
    <n v="0"/>
    <n v="0"/>
    <n v="0"/>
    <n v="0"/>
    <n v="0"/>
    <x v="48"/>
  </r>
  <r>
    <n v="14729"/>
    <n v="14729"/>
    <n v="0"/>
    <n v="0"/>
    <n v="14729"/>
    <n v="14729"/>
    <n v="0"/>
    <n v="0"/>
    <n v="0"/>
    <n v="0"/>
    <n v="0"/>
    <n v="0"/>
    <x v="0"/>
  </r>
  <r>
    <n v="667"/>
    <n v="0"/>
    <n v="667"/>
    <n v="0"/>
    <n v="0"/>
    <n v="0"/>
    <n v="0"/>
    <n v="0"/>
    <n v="0"/>
    <n v="0"/>
    <n v="0"/>
    <n v="0"/>
    <x v="46"/>
  </r>
  <r>
    <n v="203"/>
    <n v="0"/>
    <n v="203"/>
    <n v="0"/>
    <n v="0"/>
    <n v="0"/>
    <n v="0"/>
    <n v="0"/>
    <n v="203"/>
    <n v="0"/>
    <n v="203"/>
    <n v="0"/>
    <x v="64"/>
  </r>
  <r>
    <n v="21"/>
    <n v="21"/>
    <n v="0"/>
    <n v="0"/>
    <n v="21"/>
    <n v="21"/>
    <n v="0"/>
    <n v="0"/>
    <n v="0"/>
    <n v="0"/>
    <n v="0"/>
    <n v="0"/>
    <x v="32"/>
  </r>
  <r>
    <n v="13"/>
    <n v="13"/>
    <n v="0"/>
    <n v="0"/>
    <n v="0"/>
    <n v="0"/>
    <n v="0"/>
    <n v="0"/>
    <n v="13"/>
    <n v="13"/>
    <n v="0"/>
    <n v="0"/>
    <x v="38"/>
  </r>
  <r>
    <n v="2202"/>
    <n v="2202"/>
    <n v="0"/>
    <n v="0"/>
    <n v="0"/>
    <n v="0"/>
    <n v="0"/>
    <n v="0"/>
    <n v="0"/>
    <n v="0"/>
    <n v="0"/>
    <n v="0"/>
    <x v="30"/>
  </r>
  <r>
    <n v="1678"/>
    <n v="1678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12"/>
  </r>
  <r>
    <n v="9420"/>
    <n v="9420"/>
    <n v="0"/>
    <n v="0"/>
    <n v="9420"/>
    <n v="9420"/>
    <n v="0"/>
    <n v="0"/>
    <n v="0"/>
    <n v="0"/>
    <n v="0"/>
    <n v="0"/>
    <x v="37"/>
  </r>
  <r>
    <n v="280"/>
    <n v="280"/>
    <n v="0"/>
    <n v="0"/>
    <n v="0"/>
    <n v="0"/>
    <n v="0"/>
    <n v="0"/>
    <n v="0"/>
    <n v="0"/>
    <n v="0"/>
    <n v="0"/>
    <x v="22"/>
  </r>
  <r>
    <n v="207"/>
    <n v="207"/>
    <n v="0"/>
    <n v="0"/>
    <n v="0"/>
    <n v="0"/>
    <n v="0"/>
    <n v="0"/>
    <n v="0"/>
    <n v="0"/>
    <n v="0"/>
    <n v="0"/>
    <x v="6"/>
  </r>
  <r>
    <n v="1681"/>
    <n v="1681"/>
    <n v="0"/>
    <n v="0"/>
    <n v="1681"/>
    <n v="1681"/>
    <n v="0"/>
    <n v="0"/>
    <n v="0"/>
    <n v="0"/>
    <n v="0"/>
    <n v="0"/>
    <x v="22"/>
  </r>
  <r>
    <n v="173"/>
    <n v="173"/>
    <n v="0"/>
    <n v="0"/>
    <n v="173"/>
    <n v="173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41"/>
  </r>
  <r>
    <n v="524"/>
    <n v="524"/>
    <n v="0"/>
    <n v="0"/>
    <n v="0"/>
    <n v="0"/>
    <n v="0"/>
    <n v="0"/>
    <n v="0"/>
    <n v="0"/>
    <n v="0"/>
    <n v="0"/>
    <x v="30"/>
  </r>
  <r>
    <n v="495"/>
    <n v="495"/>
    <n v="0"/>
    <n v="0"/>
    <n v="0"/>
    <n v="0"/>
    <n v="0"/>
    <n v="0"/>
    <n v="0"/>
    <n v="0"/>
    <n v="0"/>
    <n v="0"/>
    <x v="4"/>
  </r>
  <r>
    <n v="1328"/>
    <n v="1328"/>
    <n v="0"/>
    <n v="0"/>
    <n v="0"/>
    <n v="0"/>
    <n v="0"/>
    <n v="0"/>
    <n v="0"/>
    <n v="0"/>
    <n v="0"/>
    <n v="0"/>
    <x v="41"/>
  </r>
  <r>
    <n v="851"/>
    <n v="851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0"/>
  </r>
  <r>
    <n v="30632"/>
    <n v="30632"/>
    <n v="0"/>
    <n v="0"/>
    <n v="0"/>
    <n v="0"/>
    <n v="0"/>
    <n v="0"/>
    <n v="30632"/>
    <n v="30632"/>
    <n v="0"/>
    <n v="0"/>
    <x v="23"/>
  </r>
  <r>
    <n v="403"/>
    <n v="403"/>
    <n v="0"/>
    <n v="0"/>
    <n v="0"/>
    <n v="0"/>
    <n v="0"/>
    <n v="0"/>
    <n v="0"/>
    <n v="0"/>
    <n v="0"/>
    <n v="0"/>
    <x v="47"/>
  </r>
  <r>
    <n v="339"/>
    <n v="339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18"/>
  </r>
  <r>
    <n v="110"/>
    <n v="110"/>
    <n v="0"/>
    <n v="0"/>
    <n v="110"/>
    <n v="110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9"/>
  </r>
  <r>
    <n v="599"/>
    <n v="599"/>
    <n v="0"/>
    <n v="0"/>
    <n v="0"/>
    <n v="0"/>
    <n v="0"/>
    <n v="0"/>
    <n v="0"/>
    <n v="0"/>
    <n v="0"/>
    <n v="0"/>
    <x v="52"/>
  </r>
  <r>
    <n v="12"/>
    <n v="0"/>
    <n v="12"/>
    <n v="0"/>
    <n v="0"/>
    <n v="0"/>
    <n v="0"/>
    <n v="0"/>
    <n v="12"/>
    <n v="0"/>
    <n v="12"/>
    <n v="0"/>
    <x v="73"/>
  </r>
  <r>
    <n v="168"/>
    <n v="168"/>
    <n v="0"/>
    <n v="0"/>
    <n v="0"/>
    <n v="0"/>
    <n v="0"/>
    <n v="0"/>
    <n v="0"/>
    <n v="0"/>
    <n v="0"/>
    <n v="0"/>
    <x v="44"/>
  </r>
  <r>
    <n v="5803"/>
    <n v="5803"/>
    <n v="0"/>
    <n v="0"/>
    <n v="0"/>
    <n v="0"/>
    <n v="0"/>
    <n v="0"/>
    <n v="0"/>
    <n v="0"/>
    <n v="0"/>
    <n v="0"/>
    <x v="52"/>
  </r>
  <r>
    <n v="397"/>
    <n v="397"/>
    <n v="0"/>
    <n v="0"/>
    <n v="0"/>
    <n v="0"/>
    <n v="0"/>
    <n v="0"/>
    <n v="0"/>
    <n v="0"/>
    <n v="0"/>
    <n v="0"/>
    <x v="41"/>
  </r>
  <r>
    <n v="15383"/>
    <n v="15383"/>
    <n v="0"/>
    <n v="0"/>
    <n v="0"/>
    <n v="0"/>
    <n v="0"/>
    <n v="0"/>
    <n v="0"/>
    <n v="0"/>
    <n v="0"/>
    <n v="0"/>
    <x v="65"/>
  </r>
  <r>
    <n v="577"/>
    <n v="0"/>
    <n v="577"/>
    <n v="0"/>
    <n v="0"/>
    <n v="0"/>
    <n v="0"/>
    <n v="0"/>
    <n v="0"/>
    <n v="0"/>
    <n v="0"/>
    <n v="0"/>
    <x v="30"/>
  </r>
  <r>
    <n v="111"/>
    <n v="111"/>
    <n v="0"/>
    <n v="0"/>
    <n v="0"/>
    <n v="0"/>
    <n v="0"/>
    <n v="0"/>
    <n v="0"/>
    <n v="0"/>
    <n v="0"/>
    <n v="0"/>
    <x v="41"/>
  </r>
  <r>
    <n v="6858"/>
    <n v="685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26"/>
    <n v="26"/>
    <n v="0"/>
    <n v="0"/>
    <x v="28"/>
  </r>
  <r>
    <n v="84"/>
    <n v="8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42"/>
  </r>
  <r>
    <n v="179"/>
    <n v="179"/>
    <n v="0"/>
    <n v="0"/>
    <n v="0"/>
    <n v="0"/>
    <n v="0"/>
    <n v="0"/>
    <n v="0"/>
    <n v="0"/>
    <n v="0"/>
    <n v="0"/>
    <x v="44"/>
  </r>
  <r>
    <n v="371"/>
    <n v="371"/>
    <n v="0"/>
    <n v="0"/>
    <n v="0"/>
    <n v="0"/>
    <n v="0"/>
    <n v="0"/>
    <n v="0"/>
    <n v="0"/>
    <n v="0"/>
    <n v="0"/>
    <x v="44"/>
  </r>
  <r>
    <n v="659"/>
    <n v="659"/>
    <n v="0"/>
    <n v="0"/>
    <n v="659"/>
    <n v="659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44"/>
  </r>
  <r>
    <n v="1454"/>
    <n v="1454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56"/>
  </r>
  <r>
    <n v="3"/>
    <n v="0"/>
    <n v="3"/>
    <n v="0"/>
    <n v="0"/>
    <n v="0"/>
    <n v="0"/>
    <n v="0"/>
    <n v="0"/>
    <n v="0"/>
    <n v="0"/>
    <n v="0"/>
    <x v="32"/>
  </r>
  <r>
    <n v="13691"/>
    <n v="13691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102"/>
    <n v="102"/>
    <n v="0"/>
    <n v="0"/>
    <x v="36"/>
  </r>
  <r>
    <n v="20"/>
    <n v="20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37"/>
  </r>
  <r>
    <n v="4553"/>
    <n v="4553"/>
    <n v="0"/>
    <n v="0"/>
    <n v="0"/>
    <n v="0"/>
    <n v="0"/>
    <n v="0"/>
    <n v="0"/>
    <n v="0"/>
    <n v="0"/>
    <n v="0"/>
    <x v="35"/>
  </r>
  <r>
    <n v="11015"/>
    <n v="0"/>
    <n v="11015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1"/>
  </r>
  <r>
    <n v="20121"/>
    <n v="0"/>
    <n v="20121"/>
    <n v="0"/>
    <n v="0"/>
    <n v="0"/>
    <n v="0"/>
    <n v="0"/>
    <n v="20121"/>
    <n v="0"/>
    <n v="20121"/>
    <n v="0"/>
    <x v="29"/>
  </r>
  <r>
    <n v="4290"/>
    <n v="4290"/>
    <n v="0"/>
    <n v="0"/>
    <n v="4290"/>
    <n v="4290"/>
    <n v="0"/>
    <n v="0"/>
    <n v="0"/>
    <n v="0"/>
    <n v="0"/>
    <n v="0"/>
    <x v="2"/>
  </r>
  <r>
    <n v="39"/>
    <n v="39"/>
    <n v="0"/>
    <n v="0"/>
    <n v="0"/>
    <n v="0"/>
    <n v="0"/>
    <n v="0"/>
    <n v="39"/>
    <n v="39"/>
    <n v="0"/>
    <n v="0"/>
    <x v="25"/>
  </r>
  <r>
    <n v="41112"/>
    <n v="0"/>
    <n v="41112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1"/>
  </r>
  <r>
    <n v="135"/>
    <n v="135"/>
    <n v="0"/>
    <n v="0"/>
    <n v="0"/>
    <n v="0"/>
    <n v="0"/>
    <n v="0"/>
    <n v="0"/>
    <n v="0"/>
    <n v="0"/>
    <n v="0"/>
    <x v="15"/>
  </r>
  <r>
    <n v="17"/>
    <n v="0"/>
    <n v="17"/>
    <n v="0"/>
    <n v="17"/>
    <n v="0"/>
    <n v="17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0"/>
    <n v="0"/>
    <n v="0"/>
    <n v="0"/>
    <x v="48"/>
  </r>
  <r>
    <n v="6182"/>
    <n v="6182"/>
    <n v="0"/>
    <n v="0"/>
    <n v="6182"/>
    <n v="6182"/>
    <n v="0"/>
    <n v="0"/>
    <n v="0"/>
    <n v="0"/>
    <n v="0"/>
    <n v="0"/>
    <x v="1"/>
  </r>
  <r>
    <n v="403"/>
    <n v="403"/>
    <n v="0"/>
    <n v="0"/>
    <n v="0"/>
    <n v="0"/>
    <n v="0"/>
    <n v="0"/>
    <n v="0"/>
    <n v="0"/>
    <n v="0"/>
    <n v="0"/>
    <x v="26"/>
  </r>
  <r>
    <n v="1476"/>
    <n v="0"/>
    <n v="1476"/>
    <n v="0"/>
    <n v="0"/>
    <n v="0"/>
    <n v="0"/>
    <n v="0"/>
    <n v="0"/>
    <n v="0"/>
    <n v="0"/>
    <n v="0"/>
    <x v="13"/>
  </r>
  <r>
    <n v="992"/>
    <n v="0"/>
    <n v="0"/>
    <n v="992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8"/>
  </r>
  <r>
    <n v="2913"/>
    <n v="0"/>
    <n v="2913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30"/>
  </r>
  <r>
    <n v="1995"/>
    <n v="1995"/>
    <n v="0"/>
    <n v="0"/>
    <n v="0"/>
    <n v="0"/>
    <n v="0"/>
    <n v="0"/>
    <n v="0"/>
    <n v="0"/>
    <n v="0"/>
    <n v="0"/>
    <x v="2"/>
  </r>
  <r>
    <n v="4821"/>
    <n v="0"/>
    <n v="4821"/>
    <n v="0"/>
    <n v="0"/>
    <n v="0"/>
    <n v="0"/>
    <n v="0"/>
    <n v="0"/>
    <n v="0"/>
    <n v="0"/>
    <n v="0"/>
    <x v="6"/>
  </r>
  <r>
    <n v="10738"/>
    <n v="10738"/>
    <n v="0"/>
    <n v="0"/>
    <n v="0"/>
    <n v="0"/>
    <n v="0"/>
    <n v="0"/>
    <n v="0"/>
    <n v="0"/>
    <n v="0"/>
    <n v="0"/>
    <x v="10"/>
  </r>
  <r>
    <n v="629"/>
    <n v="629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1"/>
  </r>
  <r>
    <n v="1508"/>
    <n v="0"/>
    <n v="1508"/>
    <n v="0"/>
    <n v="0"/>
    <n v="0"/>
    <n v="0"/>
    <n v="0"/>
    <n v="0"/>
    <n v="0"/>
    <n v="0"/>
    <n v="0"/>
    <x v="48"/>
  </r>
  <r>
    <n v="130"/>
    <n v="130"/>
    <n v="0"/>
    <n v="0"/>
    <n v="0"/>
    <n v="0"/>
    <n v="0"/>
    <n v="0"/>
    <n v="130"/>
    <n v="130"/>
    <n v="0"/>
    <n v="0"/>
    <x v="53"/>
  </r>
  <r>
    <n v="1412"/>
    <n v="0"/>
    <n v="0"/>
    <n v="1412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52"/>
  </r>
  <r>
    <n v="128"/>
    <n v="128"/>
    <n v="0"/>
    <n v="0"/>
    <n v="128"/>
    <n v="128"/>
    <n v="0"/>
    <n v="0"/>
    <n v="0"/>
    <n v="0"/>
    <n v="0"/>
    <n v="0"/>
    <x v="6"/>
  </r>
  <r>
    <n v="3298"/>
    <n v="3298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62"/>
  </r>
  <r>
    <n v="2430"/>
    <n v="2430"/>
    <n v="0"/>
    <n v="0"/>
    <n v="0"/>
    <n v="0"/>
    <n v="0"/>
    <n v="0"/>
    <n v="0"/>
    <n v="0"/>
    <n v="0"/>
    <n v="0"/>
    <x v="4"/>
  </r>
  <r>
    <n v="4163"/>
    <n v="4163"/>
    <n v="0"/>
    <n v="0"/>
    <n v="0"/>
    <n v="0"/>
    <n v="0"/>
    <n v="0"/>
    <n v="0"/>
    <n v="0"/>
    <n v="0"/>
    <n v="0"/>
    <x v="56"/>
  </r>
  <r>
    <n v="321"/>
    <n v="321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28"/>
    <n v="28"/>
    <n v="0"/>
    <n v="0"/>
    <x v="68"/>
  </r>
  <r>
    <n v="60"/>
    <n v="60"/>
    <n v="0"/>
    <n v="0"/>
    <n v="0"/>
    <n v="0"/>
    <n v="0"/>
    <n v="0"/>
    <n v="0"/>
    <n v="0"/>
    <n v="0"/>
    <n v="0"/>
    <x v="35"/>
  </r>
  <r>
    <n v="299"/>
    <n v="299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19"/>
  </r>
  <r>
    <n v="825"/>
    <n v="825"/>
    <n v="0"/>
    <n v="0"/>
    <n v="0"/>
    <n v="0"/>
    <n v="0"/>
    <n v="0"/>
    <n v="0"/>
    <n v="0"/>
    <n v="0"/>
    <n v="0"/>
    <x v="22"/>
  </r>
  <r>
    <n v="265"/>
    <n v="265"/>
    <n v="0"/>
    <n v="0"/>
    <n v="265"/>
    <n v="265"/>
    <n v="0"/>
    <n v="0"/>
    <n v="0"/>
    <n v="0"/>
    <n v="0"/>
    <n v="0"/>
    <x v="20"/>
  </r>
  <r>
    <n v="8029"/>
    <n v="8029"/>
    <n v="0"/>
    <n v="0"/>
    <n v="0"/>
    <n v="0"/>
    <n v="0"/>
    <n v="0"/>
    <n v="8029"/>
    <n v="8029"/>
    <n v="0"/>
    <n v="0"/>
    <x v="22"/>
  </r>
  <r>
    <n v="109"/>
    <n v="109"/>
    <n v="0"/>
    <n v="0"/>
    <n v="109"/>
    <n v="109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8"/>
  </r>
  <r>
    <n v="2233"/>
    <n v="0"/>
    <n v="2233"/>
    <n v="0"/>
    <n v="0"/>
    <n v="0"/>
    <n v="0"/>
    <n v="0"/>
    <n v="0"/>
    <n v="0"/>
    <n v="0"/>
    <n v="0"/>
    <x v="14"/>
  </r>
  <r>
    <n v="3272"/>
    <n v="3272"/>
    <n v="0"/>
    <n v="0"/>
    <n v="0"/>
    <n v="0"/>
    <n v="0"/>
    <n v="0"/>
    <n v="0"/>
    <n v="0"/>
    <n v="0"/>
    <n v="0"/>
    <x v="58"/>
  </r>
  <r>
    <n v="1294"/>
    <n v="1294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39"/>
  </r>
  <r>
    <n v="13189"/>
    <n v="0"/>
    <n v="0"/>
    <n v="13189"/>
    <n v="0"/>
    <n v="0"/>
    <n v="0"/>
    <n v="0"/>
    <n v="0"/>
    <n v="0"/>
    <n v="0"/>
    <n v="0"/>
    <x v="71"/>
  </r>
  <r>
    <n v="40"/>
    <n v="40"/>
    <n v="0"/>
    <n v="0"/>
    <n v="0"/>
    <n v="0"/>
    <n v="0"/>
    <n v="0"/>
    <n v="0"/>
    <n v="0"/>
    <n v="0"/>
    <n v="0"/>
    <x v="47"/>
  </r>
  <r>
    <n v="171"/>
    <n v="171"/>
    <n v="0"/>
    <n v="0"/>
    <n v="171"/>
    <n v="171"/>
    <n v="0"/>
    <n v="0"/>
    <n v="0"/>
    <n v="0"/>
    <n v="0"/>
    <n v="0"/>
    <x v="16"/>
  </r>
  <r>
    <n v="194"/>
    <n v="194"/>
    <n v="0"/>
    <n v="0"/>
    <n v="0"/>
    <n v="0"/>
    <n v="0"/>
    <n v="0"/>
    <n v="0"/>
    <n v="0"/>
    <n v="0"/>
    <n v="0"/>
    <x v="47"/>
  </r>
  <r>
    <n v="223"/>
    <n v="223"/>
    <n v="0"/>
    <n v="0"/>
    <n v="0"/>
    <n v="0"/>
    <n v="0"/>
    <n v="0"/>
    <n v="223"/>
    <n v="223"/>
    <n v="0"/>
    <n v="0"/>
    <x v="68"/>
  </r>
  <r>
    <n v="42"/>
    <n v="42"/>
    <n v="0"/>
    <n v="0"/>
    <n v="42"/>
    <n v="42"/>
    <n v="0"/>
    <n v="0"/>
    <n v="0"/>
    <n v="0"/>
    <n v="0"/>
    <n v="0"/>
    <x v="33"/>
  </r>
  <r>
    <n v="208"/>
    <n v="208"/>
    <n v="0"/>
    <n v="0"/>
    <n v="0"/>
    <n v="0"/>
    <n v="0"/>
    <n v="0"/>
    <n v="208"/>
    <n v="208"/>
    <n v="0"/>
    <n v="0"/>
    <x v="61"/>
  </r>
  <r>
    <n v="61"/>
    <n v="61"/>
    <n v="0"/>
    <n v="0"/>
    <n v="0"/>
    <n v="0"/>
    <n v="0"/>
    <n v="0"/>
    <n v="0"/>
    <n v="0"/>
    <n v="0"/>
    <n v="0"/>
    <x v="30"/>
  </r>
  <r>
    <n v="3103"/>
    <n v="310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8"/>
  </r>
  <r>
    <n v="198"/>
    <n v="198"/>
    <n v="0"/>
    <n v="0"/>
    <n v="198"/>
    <n v="198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7"/>
  </r>
  <r>
    <n v="295"/>
    <n v="295"/>
    <n v="0"/>
    <n v="0"/>
    <n v="295"/>
    <n v="295"/>
    <n v="0"/>
    <n v="0"/>
    <n v="0"/>
    <n v="0"/>
    <n v="0"/>
    <n v="0"/>
    <x v="17"/>
  </r>
  <r>
    <n v="27357"/>
    <n v="27357"/>
    <n v="0"/>
    <n v="0"/>
    <n v="27357"/>
    <n v="27357"/>
    <n v="0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40"/>
  </r>
  <r>
    <n v="5397"/>
    <n v="0"/>
    <n v="5397"/>
    <n v="0"/>
    <n v="0"/>
    <n v="0"/>
    <n v="0"/>
    <n v="0"/>
    <n v="0"/>
    <n v="0"/>
    <n v="0"/>
    <n v="0"/>
    <x v="60"/>
  </r>
  <r>
    <n v="37"/>
    <n v="0"/>
    <n v="37"/>
    <n v="0"/>
    <n v="0"/>
    <n v="0"/>
    <n v="0"/>
    <n v="0"/>
    <n v="0"/>
    <n v="0"/>
    <n v="0"/>
    <n v="0"/>
    <x v="42"/>
  </r>
  <r>
    <n v="72"/>
    <n v="72"/>
    <n v="0"/>
    <n v="0"/>
    <n v="0"/>
    <n v="0"/>
    <n v="0"/>
    <n v="0"/>
    <n v="0"/>
    <n v="0"/>
    <n v="0"/>
    <n v="0"/>
    <x v="27"/>
  </r>
  <r>
    <n v="999"/>
    <n v="0"/>
    <n v="999"/>
    <n v="0"/>
    <n v="0"/>
    <n v="0"/>
    <n v="0"/>
    <n v="0"/>
    <n v="0"/>
    <n v="0"/>
    <n v="0"/>
    <n v="0"/>
    <x v="30"/>
  </r>
  <r>
    <n v="1983"/>
    <n v="0"/>
    <n v="1983"/>
    <n v="0"/>
    <n v="0"/>
    <n v="0"/>
    <n v="0"/>
    <n v="0"/>
    <n v="0"/>
    <n v="0"/>
    <n v="0"/>
    <n v="0"/>
    <x v="41"/>
  </r>
  <r>
    <n v="590"/>
    <n v="590"/>
    <n v="0"/>
    <n v="0"/>
    <n v="0"/>
    <n v="0"/>
    <n v="0"/>
    <n v="0"/>
    <n v="0"/>
    <n v="0"/>
    <n v="0"/>
    <n v="0"/>
    <x v="15"/>
  </r>
  <r>
    <n v="673"/>
    <n v="673"/>
    <n v="0"/>
    <n v="0"/>
    <n v="0"/>
    <n v="0"/>
    <n v="0"/>
    <n v="0"/>
    <n v="0"/>
    <n v="0"/>
    <n v="0"/>
    <n v="0"/>
    <x v="35"/>
  </r>
  <r>
    <n v="263"/>
    <n v="263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2"/>
  </r>
  <r>
    <n v="2006"/>
    <n v="0"/>
    <n v="2006"/>
    <n v="0"/>
    <n v="0"/>
    <n v="0"/>
    <n v="0"/>
    <n v="0"/>
    <n v="0"/>
    <n v="0"/>
    <n v="0"/>
    <n v="0"/>
    <x v="0"/>
  </r>
  <r>
    <n v="10950"/>
    <n v="10950"/>
    <n v="0"/>
    <n v="0"/>
    <n v="0"/>
    <n v="0"/>
    <n v="0"/>
    <n v="0"/>
    <n v="0"/>
    <n v="0"/>
    <n v="0"/>
    <n v="0"/>
    <x v="2"/>
  </r>
  <r>
    <n v="7137"/>
    <n v="7137"/>
    <n v="0"/>
    <n v="0"/>
    <n v="7137"/>
    <n v="7137"/>
    <n v="0"/>
    <n v="0"/>
    <n v="0"/>
    <n v="0"/>
    <n v="0"/>
    <n v="0"/>
    <x v="21"/>
  </r>
  <r>
    <n v="145"/>
    <n v="145"/>
    <n v="0"/>
    <n v="0"/>
    <n v="0"/>
    <n v="0"/>
    <n v="0"/>
    <n v="0"/>
    <n v="0"/>
    <n v="0"/>
    <n v="0"/>
    <n v="0"/>
    <x v="39"/>
  </r>
  <r>
    <n v="309"/>
    <n v="309"/>
    <n v="0"/>
    <n v="0"/>
    <n v="0"/>
    <n v="0"/>
    <n v="0"/>
    <n v="0"/>
    <n v="0"/>
    <n v="0"/>
    <n v="0"/>
    <n v="0"/>
    <x v="13"/>
  </r>
  <r>
    <n v="24415"/>
    <n v="0"/>
    <n v="24415"/>
    <n v="0"/>
    <n v="0"/>
    <n v="0"/>
    <n v="0"/>
    <n v="0"/>
    <n v="24415"/>
    <n v="0"/>
    <n v="24415"/>
    <n v="0"/>
    <x v="57"/>
  </r>
  <r>
    <n v="1995"/>
    <n v="0"/>
    <n v="1995"/>
    <n v="0"/>
    <n v="0"/>
    <n v="0"/>
    <n v="0"/>
    <n v="0"/>
    <n v="0"/>
    <n v="0"/>
    <n v="0"/>
    <n v="0"/>
    <x v="49"/>
  </r>
  <r>
    <n v="27385"/>
    <n v="27385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4"/>
  </r>
  <r>
    <n v="2679"/>
    <n v="2679"/>
    <n v="0"/>
    <n v="0"/>
    <n v="0"/>
    <n v="0"/>
    <n v="0"/>
    <n v="0"/>
    <n v="0"/>
    <n v="0"/>
    <n v="0"/>
    <n v="0"/>
    <x v="10"/>
  </r>
  <r>
    <n v="1003"/>
    <n v="0"/>
    <n v="1003"/>
    <n v="0"/>
    <n v="0"/>
    <n v="0"/>
    <n v="0"/>
    <n v="0"/>
    <n v="1003"/>
    <n v="0"/>
    <n v="1003"/>
    <n v="0"/>
    <x v="18"/>
  </r>
  <r>
    <n v="232"/>
    <n v="232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2"/>
  </r>
  <r>
    <n v="4075"/>
    <n v="4075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20"/>
  </r>
  <r>
    <n v="657"/>
    <n v="657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42"/>
  </r>
  <r>
    <n v="99"/>
    <n v="99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19"/>
  </r>
  <r>
    <n v="352"/>
    <n v="35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6"/>
  </r>
  <r>
    <n v="505"/>
    <n v="505"/>
    <n v="0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34"/>
  </r>
  <r>
    <n v="476"/>
    <n v="476"/>
    <n v="0"/>
    <n v="0"/>
    <n v="0"/>
    <n v="0"/>
    <n v="0"/>
    <n v="0"/>
    <n v="476"/>
    <n v="476"/>
    <n v="0"/>
    <n v="0"/>
    <x v="73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21"/>
  </r>
  <r>
    <n v="168"/>
    <n v="16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0"/>
  </r>
  <r>
    <n v="2856"/>
    <n v="0"/>
    <n v="2856"/>
    <n v="0"/>
    <n v="0"/>
    <n v="0"/>
    <n v="0"/>
    <n v="0"/>
    <n v="0"/>
    <n v="0"/>
    <n v="0"/>
    <n v="0"/>
    <x v="6"/>
  </r>
  <r>
    <n v="114"/>
    <n v="114"/>
    <n v="0"/>
    <n v="0"/>
    <n v="0"/>
    <n v="0"/>
    <n v="0"/>
    <n v="0"/>
    <n v="0"/>
    <n v="0"/>
    <n v="0"/>
    <n v="0"/>
    <x v="17"/>
  </r>
  <r>
    <n v="1530"/>
    <n v="1530"/>
    <n v="0"/>
    <n v="0"/>
    <n v="0"/>
    <n v="0"/>
    <n v="0"/>
    <n v="0"/>
    <n v="0"/>
    <n v="0"/>
    <n v="0"/>
    <n v="0"/>
    <x v="43"/>
  </r>
  <r>
    <n v="2584"/>
    <n v="2584"/>
    <n v="0"/>
    <n v="0"/>
    <n v="0"/>
    <n v="0"/>
    <n v="0"/>
    <n v="0"/>
    <n v="2584"/>
    <n v="2584"/>
    <n v="0"/>
    <n v="0"/>
    <x v="5"/>
  </r>
  <r>
    <n v="2"/>
    <n v="2"/>
    <n v="0"/>
    <n v="0"/>
    <n v="2"/>
    <n v="2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39"/>
  </r>
  <r>
    <n v="3303"/>
    <n v="3303"/>
    <n v="0"/>
    <n v="0"/>
    <n v="0"/>
    <n v="0"/>
    <n v="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56"/>
  </r>
  <r>
    <n v="4060"/>
    <n v="0"/>
    <n v="4060"/>
    <n v="0"/>
    <n v="0"/>
    <n v="0"/>
    <n v="0"/>
    <n v="0"/>
    <n v="0"/>
    <n v="0"/>
    <n v="0"/>
    <n v="0"/>
    <x v="52"/>
  </r>
  <r>
    <n v="21770"/>
    <n v="21770"/>
    <n v="0"/>
    <n v="0"/>
    <n v="21770"/>
    <n v="2177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5"/>
  </r>
  <r>
    <n v="443"/>
    <n v="443"/>
    <n v="0"/>
    <n v="0"/>
    <n v="0"/>
    <n v="0"/>
    <n v="0"/>
    <n v="0"/>
    <n v="0"/>
    <n v="0"/>
    <n v="0"/>
    <n v="0"/>
    <x v="37"/>
  </r>
  <r>
    <n v="364"/>
    <n v="364"/>
    <n v="0"/>
    <n v="0"/>
    <n v="364"/>
    <n v="364"/>
    <n v="0"/>
    <n v="0"/>
    <n v="0"/>
    <n v="0"/>
    <n v="0"/>
    <n v="0"/>
    <x v="17"/>
  </r>
  <r>
    <n v="296"/>
    <n v="296"/>
    <n v="0"/>
    <n v="0"/>
    <n v="0"/>
    <n v="0"/>
    <n v="0"/>
    <n v="0"/>
    <n v="0"/>
    <n v="0"/>
    <n v="0"/>
    <n v="0"/>
    <x v="30"/>
  </r>
  <r>
    <n v="407"/>
    <n v="407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8"/>
  </r>
  <r>
    <n v="210"/>
    <n v="210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52"/>
  </r>
  <r>
    <n v="3284"/>
    <n v="0"/>
    <n v="3284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7"/>
    <n v="7"/>
    <n v="0"/>
    <n v="0"/>
    <x v="67"/>
  </r>
  <r>
    <n v="210"/>
    <n v="210"/>
    <n v="0"/>
    <n v="0"/>
    <n v="0"/>
    <n v="0"/>
    <n v="0"/>
    <n v="0"/>
    <n v="0"/>
    <n v="0"/>
    <n v="0"/>
    <n v="0"/>
    <x v="22"/>
  </r>
  <r>
    <n v="126"/>
    <n v="126"/>
    <n v="0"/>
    <n v="0"/>
    <n v="0"/>
    <n v="0"/>
    <n v="0"/>
    <n v="0"/>
    <n v="0"/>
    <n v="0"/>
    <n v="0"/>
    <n v="0"/>
    <x v="46"/>
  </r>
  <r>
    <n v="3704"/>
    <n v="3704"/>
    <n v="0"/>
    <n v="0"/>
    <n v="0"/>
    <n v="0"/>
    <n v="0"/>
    <n v="0"/>
    <n v="0"/>
    <n v="0"/>
    <n v="0"/>
    <n v="0"/>
    <x v="34"/>
  </r>
  <r>
    <n v="18532"/>
    <n v="18532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41"/>
  </r>
  <r>
    <n v="244"/>
    <n v="244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1"/>
  </r>
  <r>
    <n v="1621"/>
    <n v="1621"/>
    <n v="0"/>
    <n v="0"/>
    <n v="0"/>
    <n v="0"/>
    <n v="0"/>
    <n v="0"/>
    <n v="1621"/>
    <n v="1621"/>
    <n v="0"/>
    <n v="0"/>
    <x v="17"/>
  </r>
  <r>
    <n v="1603"/>
    <n v="1603"/>
    <n v="0"/>
    <n v="0"/>
    <n v="0"/>
    <n v="0"/>
    <n v="0"/>
    <n v="0"/>
    <n v="0"/>
    <n v="0"/>
    <n v="0"/>
    <n v="0"/>
    <x v="4"/>
  </r>
  <r>
    <n v="767"/>
    <n v="767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20"/>
  </r>
  <r>
    <n v="9656"/>
    <n v="9656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53"/>
  </r>
  <r>
    <n v="5734"/>
    <n v="5734"/>
    <n v="0"/>
    <n v="0"/>
    <n v="0"/>
    <n v="0"/>
    <n v="0"/>
    <n v="0"/>
    <n v="5734"/>
    <n v="5734"/>
    <n v="0"/>
    <n v="0"/>
    <x v="50"/>
  </r>
  <r>
    <n v="17"/>
    <n v="17"/>
    <n v="0"/>
    <n v="0"/>
    <n v="0"/>
    <n v="0"/>
    <n v="0"/>
    <n v="0"/>
    <n v="0"/>
    <n v="0"/>
    <n v="0"/>
    <n v="0"/>
    <x v="37"/>
  </r>
  <r>
    <n v="1856"/>
    <n v="1856"/>
    <n v="0"/>
    <n v="0"/>
    <n v="0"/>
    <n v="0"/>
    <n v="0"/>
    <n v="0"/>
    <n v="0"/>
    <n v="0"/>
    <n v="0"/>
    <n v="0"/>
    <x v="17"/>
  </r>
  <r>
    <n v="8096"/>
    <n v="0"/>
    <n v="8096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14"/>
  </r>
  <r>
    <n v="161"/>
    <n v="0"/>
    <n v="161"/>
    <n v="0"/>
    <n v="161"/>
    <n v="0"/>
    <n v="161"/>
    <n v="0"/>
    <n v="0"/>
    <n v="0"/>
    <n v="0"/>
    <n v="0"/>
    <x v="19"/>
  </r>
  <r>
    <n v="113"/>
    <n v="113"/>
    <n v="0"/>
    <n v="0"/>
    <n v="0"/>
    <n v="0"/>
    <n v="0"/>
    <n v="0"/>
    <n v="0"/>
    <n v="0"/>
    <n v="0"/>
    <n v="0"/>
    <x v="22"/>
  </r>
  <r>
    <n v="1632"/>
    <n v="1632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64"/>
  </r>
  <r>
    <n v="1344"/>
    <n v="0"/>
    <n v="1344"/>
    <n v="0"/>
    <n v="0"/>
    <n v="0"/>
    <n v="0"/>
    <n v="0"/>
    <n v="0"/>
    <n v="0"/>
    <n v="0"/>
    <n v="0"/>
    <x v="45"/>
  </r>
  <r>
    <n v="449"/>
    <n v="449"/>
    <n v="0"/>
    <n v="0"/>
    <n v="0"/>
    <n v="0"/>
    <n v="0"/>
    <n v="0"/>
    <n v="449"/>
    <n v="449"/>
    <n v="0"/>
    <n v="0"/>
    <x v="53"/>
  </r>
  <r>
    <n v="3"/>
    <n v="3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5"/>
  </r>
  <r>
    <n v="218"/>
    <n v="218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57"/>
  </r>
  <r>
    <n v="37"/>
    <n v="37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26"/>
    <n v="26"/>
    <n v="0"/>
    <n v="0"/>
    <x v="55"/>
  </r>
  <r>
    <n v="12"/>
    <n v="12"/>
    <n v="0"/>
    <n v="0"/>
    <n v="12"/>
    <n v="12"/>
    <n v="0"/>
    <n v="0"/>
    <n v="0"/>
    <n v="0"/>
    <n v="0"/>
    <n v="0"/>
    <x v="20"/>
  </r>
  <r>
    <n v="645"/>
    <n v="0"/>
    <n v="645"/>
    <n v="0"/>
    <n v="0"/>
    <n v="0"/>
    <n v="0"/>
    <n v="0"/>
    <n v="645"/>
    <n v="0"/>
    <n v="645"/>
    <n v="0"/>
    <x v="41"/>
  </r>
  <r>
    <n v="10"/>
    <n v="10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0"/>
  </r>
  <r>
    <n v="19041"/>
    <n v="19041"/>
    <n v="0"/>
    <n v="0"/>
    <n v="0"/>
    <n v="0"/>
    <n v="0"/>
    <n v="0"/>
    <n v="0"/>
    <n v="0"/>
    <n v="0"/>
    <n v="0"/>
    <x v="29"/>
  </r>
  <r>
    <n v="5196"/>
    <n v="5196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5"/>
  </r>
  <r>
    <n v="1607"/>
    <n v="1607"/>
    <n v="0"/>
    <n v="0"/>
    <n v="0"/>
    <n v="0"/>
    <n v="0"/>
    <n v="0"/>
    <n v="0"/>
    <n v="0"/>
    <n v="0"/>
    <n v="0"/>
    <x v="22"/>
  </r>
  <r>
    <n v="839"/>
    <n v="839"/>
    <n v="0"/>
    <n v="0"/>
    <n v="839"/>
    <n v="839"/>
    <n v="0"/>
    <n v="0"/>
    <n v="0"/>
    <n v="0"/>
    <n v="0"/>
    <n v="0"/>
    <x v="12"/>
  </r>
  <r>
    <n v="636"/>
    <n v="636"/>
    <n v="0"/>
    <n v="0"/>
    <n v="0"/>
    <n v="0"/>
    <n v="0"/>
    <n v="0"/>
    <n v="0"/>
    <n v="0"/>
    <n v="0"/>
    <n v="0"/>
    <x v="26"/>
  </r>
  <r>
    <n v="27171"/>
    <n v="2717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46"/>
  </r>
  <r>
    <n v="1738"/>
    <n v="173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"/>
  </r>
  <r>
    <n v="884"/>
    <n v="0"/>
    <n v="884"/>
    <n v="0"/>
    <n v="0"/>
    <n v="0"/>
    <n v="0"/>
    <n v="0"/>
    <n v="884"/>
    <n v="0"/>
    <n v="884"/>
    <n v="0"/>
    <x v="28"/>
  </r>
  <r>
    <n v="908"/>
    <n v="908"/>
    <n v="0"/>
    <n v="0"/>
    <n v="0"/>
    <n v="0"/>
    <n v="0"/>
    <n v="0"/>
    <n v="0"/>
    <n v="0"/>
    <n v="0"/>
    <n v="0"/>
    <x v="51"/>
  </r>
  <r>
    <n v="3586"/>
    <n v="3586"/>
    <n v="0"/>
    <n v="0"/>
    <n v="0"/>
    <n v="0"/>
    <n v="0"/>
    <n v="0"/>
    <n v="0"/>
    <n v="0"/>
    <n v="0"/>
    <n v="0"/>
    <x v="57"/>
  </r>
  <r>
    <n v="521"/>
    <n v="0"/>
    <n v="521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17"/>
  </r>
  <r>
    <n v="442"/>
    <n v="442"/>
    <n v="0"/>
    <n v="0"/>
    <n v="0"/>
    <n v="0"/>
    <n v="0"/>
    <n v="0"/>
    <n v="0"/>
    <n v="0"/>
    <n v="0"/>
    <n v="0"/>
    <x v="56"/>
  </r>
  <r>
    <n v="47"/>
    <n v="0"/>
    <n v="47"/>
    <n v="0"/>
    <n v="0"/>
    <n v="0"/>
    <n v="0"/>
    <n v="0"/>
    <n v="0"/>
    <n v="0"/>
    <n v="0"/>
    <n v="0"/>
    <x v="25"/>
  </r>
  <r>
    <n v="799"/>
    <n v="0"/>
    <n v="799"/>
    <n v="0"/>
    <n v="0"/>
    <n v="0"/>
    <n v="0"/>
    <n v="0"/>
    <n v="799"/>
    <n v="0"/>
    <n v="799"/>
    <n v="0"/>
    <x v="20"/>
  </r>
  <r>
    <n v="4855"/>
    <n v="0"/>
    <n v="4855"/>
    <n v="0"/>
    <n v="0"/>
    <n v="0"/>
    <n v="0"/>
    <n v="0"/>
    <n v="4855"/>
    <n v="0"/>
    <n v="4855"/>
    <n v="0"/>
    <x v="12"/>
  </r>
  <r>
    <n v="88"/>
    <n v="88"/>
    <n v="0"/>
    <n v="0"/>
    <n v="0"/>
    <n v="0"/>
    <n v="0"/>
    <n v="0"/>
    <n v="0"/>
    <n v="0"/>
    <n v="0"/>
    <n v="0"/>
    <x v="39"/>
  </r>
  <r>
    <n v="961"/>
    <n v="961"/>
    <n v="0"/>
    <n v="0"/>
    <n v="0"/>
    <n v="0"/>
    <n v="0"/>
    <n v="0"/>
    <n v="0"/>
    <n v="0"/>
    <n v="0"/>
    <n v="0"/>
    <x v="46"/>
  </r>
  <r>
    <n v="309"/>
    <n v="0"/>
    <n v="309"/>
    <n v="0"/>
    <n v="309"/>
    <n v="0"/>
    <n v="309"/>
    <n v="0"/>
    <n v="0"/>
    <n v="0"/>
    <n v="0"/>
    <n v="0"/>
    <x v="64"/>
  </r>
  <r>
    <n v="1804"/>
    <n v="0"/>
    <n v="1804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0"/>
    <n v="0"/>
    <n v="0"/>
    <n v="0"/>
    <x v="61"/>
  </r>
  <r>
    <n v="4238"/>
    <n v="0"/>
    <n v="4238"/>
    <n v="0"/>
    <n v="0"/>
    <n v="0"/>
    <n v="0"/>
    <n v="0"/>
    <n v="0"/>
    <n v="0"/>
    <n v="0"/>
    <n v="0"/>
    <x v="52"/>
  </r>
  <r>
    <n v="1364"/>
    <n v="1364"/>
    <n v="0"/>
    <n v="0"/>
    <n v="0"/>
    <n v="0"/>
    <n v="0"/>
    <n v="0"/>
    <n v="0"/>
    <n v="0"/>
    <n v="0"/>
    <n v="0"/>
    <x v="46"/>
  </r>
  <r>
    <n v="63"/>
    <n v="0"/>
    <n v="63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40"/>
  </r>
  <r>
    <n v="1851"/>
    <n v="1851"/>
    <n v="0"/>
    <n v="0"/>
    <n v="0"/>
    <n v="0"/>
    <n v="0"/>
    <n v="0"/>
    <n v="0"/>
    <n v="0"/>
    <n v="0"/>
    <n v="0"/>
    <x v="23"/>
  </r>
  <r>
    <n v="926"/>
    <n v="0"/>
    <n v="926"/>
    <n v="0"/>
    <n v="0"/>
    <n v="0"/>
    <n v="0"/>
    <n v="0"/>
    <n v="0"/>
    <n v="0"/>
    <n v="0"/>
    <n v="0"/>
    <x v="61"/>
  </r>
  <r>
    <n v="4175"/>
    <n v="4175"/>
    <n v="0"/>
    <n v="0"/>
    <n v="0"/>
    <n v="0"/>
    <n v="0"/>
    <n v="0"/>
    <n v="0"/>
    <n v="0"/>
    <n v="0"/>
    <n v="0"/>
    <x v="5"/>
  </r>
  <r>
    <n v="97"/>
    <n v="9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30"/>
  </r>
  <r>
    <n v="24"/>
    <n v="24"/>
    <n v="0"/>
    <n v="0"/>
    <n v="24"/>
    <n v="24"/>
    <n v="0"/>
    <n v="0"/>
    <n v="0"/>
    <n v="0"/>
    <n v="0"/>
    <n v="0"/>
    <x v="55"/>
  </r>
  <r>
    <n v="119"/>
    <n v="119"/>
    <n v="0"/>
    <n v="0"/>
    <n v="119"/>
    <n v="119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2"/>
  </r>
  <r>
    <n v="262"/>
    <n v="262"/>
    <n v="0"/>
    <n v="0"/>
    <n v="0"/>
    <n v="0"/>
    <n v="0"/>
    <n v="0"/>
    <n v="262"/>
    <n v="262"/>
    <n v="0"/>
    <n v="0"/>
    <x v="27"/>
  </r>
  <r>
    <n v="1"/>
    <n v="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0"/>
  </r>
  <r>
    <n v="252"/>
    <n v="252"/>
    <n v="0"/>
    <n v="0"/>
    <n v="0"/>
    <n v="0"/>
    <n v="0"/>
    <n v="0"/>
    <n v="0"/>
    <n v="0"/>
    <n v="0"/>
    <n v="0"/>
    <x v="62"/>
  </r>
  <r>
    <n v="41"/>
    <n v="41"/>
    <n v="0"/>
    <n v="0"/>
    <n v="41"/>
    <n v="41"/>
    <n v="0"/>
    <n v="0"/>
    <n v="0"/>
    <n v="0"/>
    <n v="0"/>
    <n v="0"/>
    <x v="33"/>
  </r>
  <r>
    <n v="692"/>
    <n v="692"/>
    <n v="0"/>
    <n v="0"/>
    <n v="0"/>
    <n v="0"/>
    <n v="0"/>
    <n v="0"/>
    <n v="0"/>
    <n v="0"/>
    <n v="0"/>
    <n v="0"/>
    <x v="14"/>
  </r>
  <r>
    <n v="1141"/>
    <n v="1141"/>
    <n v="0"/>
    <n v="0"/>
    <n v="0"/>
    <n v="0"/>
    <n v="0"/>
    <n v="0"/>
    <n v="1141"/>
    <n v="1141"/>
    <n v="0"/>
    <n v="0"/>
    <x v="39"/>
  </r>
  <r>
    <n v="603"/>
    <n v="603"/>
    <n v="0"/>
    <n v="0"/>
    <n v="603"/>
    <n v="603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61"/>
  </r>
  <r>
    <n v="230"/>
    <n v="230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6"/>
  </r>
  <r>
    <n v="4172"/>
    <n v="0"/>
    <n v="4172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60"/>
  </r>
  <r>
    <n v="769"/>
    <n v="769"/>
    <n v="0"/>
    <n v="0"/>
    <n v="0"/>
    <n v="0"/>
    <n v="0"/>
    <n v="0"/>
    <n v="0"/>
    <n v="0"/>
    <n v="0"/>
    <n v="0"/>
    <x v="12"/>
  </r>
  <r>
    <n v="7035"/>
    <n v="0"/>
    <n v="7035"/>
    <n v="0"/>
    <n v="7035"/>
    <n v="0"/>
    <n v="7035"/>
    <n v="0"/>
    <n v="0"/>
    <n v="0"/>
    <n v="0"/>
    <n v="0"/>
    <x v="12"/>
  </r>
  <r>
    <n v="1363"/>
    <n v="0"/>
    <n v="1363"/>
    <n v="0"/>
    <n v="1363"/>
    <n v="0"/>
    <n v="1363"/>
    <n v="0"/>
    <n v="0"/>
    <n v="0"/>
    <n v="0"/>
    <n v="0"/>
    <x v="34"/>
  </r>
  <r>
    <n v="1037"/>
    <n v="0"/>
    <n v="1037"/>
    <n v="0"/>
    <n v="0"/>
    <n v="0"/>
    <n v="0"/>
    <n v="0"/>
    <n v="0"/>
    <n v="0"/>
    <n v="0"/>
    <n v="0"/>
    <x v="24"/>
  </r>
  <r>
    <n v="22052"/>
    <n v="0"/>
    <n v="0"/>
    <n v="22052"/>
    <n v="0"/>
    <n v="0"/>
    <n v="0"/>
    <n v="0"/>
    <n v="0"/>
    <n v="0"/>
    <n v="0"/>
    <n v="0"/>
    <x v="71"/>
  </r>
  <r>
    <n v="445"/>
    <n v="445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1"/>
  </r>
  <r>
    <n v="386"/>
    <n v="386"/>
    <n v="0"/>
    <n v="0"/>
    <n v="0"/>
    <n v="0"/>
    <n v="0"/>
    <n v="0"/>
    <n v="0"/>
    <n v="0"/>
    <n v="0"/>
    <n v="0"/>
    <x v="46"/>
  </r>
  <r>
    <n v="211"/>
    <n v="211"/>
    <n v="0"/>
    <n v="0"/>
    <n v="0"/>
    <n v="0"/>
    <n v="0"/>
    <n v="0"/>
    <n v="0"/>
    <n v="0"/>
    <n v="0"/>
    <n v="0"/>
    <x v="48"/>
  </r>
  <r>
    <n v="3549"/>
    <n v="0"/>
    <n v="3549"/>
    <n v="0"/>
    <n v="0"/>
    <n v="0"/>
    <n v="0"/>
    <n v="0"/>
    <n v="3549"/>
    <n v="0"/>
    <n v="3549"/>
    <n v="0"/>
    <x v="58"/>
  </r>
  <r>
    <n v="4153"/>
    <n v="4153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68"/>
  </r>
  <r>
    <n v="149"/>
    <n v="149"/>
    <n v="0"/>
    <n v="0"/>
    <n v="0"/>
    <n v="0"/>
    <n v="0"/>
    <n v="0"/>
    <n v="0"/>
    <n v="0"/>
    <n v="0"/>
    <n v="0"/>
    <x v="18"/>
  </r>
  <r>
    <n v="150"/>
    <n v="150"/>
    <n v="0"/>
    <n v="0"/>
    <n v="150"/>
    <n v="150"/>
    <n v="0"/>
    <n v="0"/>
    <n v="0"/>
    <n v="0"/>
    <n v="0"/>
    <n v="0"/>
    <x v="23"/>
  </r>
  <r>
    <n v="2924"/>
    <n v="0"/>
    <n v="2924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18"/>
  </r>
  <r>
    <n v="3159"/>
    <n v="3159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32"/>
    <n v="32"/>
    <n v="0"/>
    <n v="0"/>
    <x v="52"/>
  </r>
  <r>
    <n v="644"/>
    <n v="644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50"/>
  </r>
  <r>
    <n v="2508"/>
    <n v="2508"/>
    <n v="0"/>
    <n v="0"/>
    <n v="0"/>
    <n v="0"/>
    <n v="0"/>
    <n v="0"/>
    <n v="2508"/>
    <n v="2508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31"/>
  </r>
  <r>
    <n v="63"/>
    <n v="63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15"/>
  </r>
  <r>
    <n v="9310"/>
    <n v="9310"/>
    <n v="0"/>
    <n v="0"/>
    <n v="0"/>
    <n v="0"/>
    <n v="0"/>
    <n v="0"/>
    <n v="0"/>
    <n v="0"/>
    <n v="0"/>
    <n v="0"/>
    <x v="26"/>
  </r>
  <r>
    <n v="157"/>
    <n v="157"/>
    <n v="0"/>
    <n v="0"/>
    <n v="0"/>
    <n v="0"/>
    <n v="0"/>
    <n v="0"/>
    <n v="0"/>
    <n v="0"/>
    <n v="0"/>
    <n v="0"/>
    <x v="10"/>
  </r>
  <r>
    <n v="2142"/>
    <n v="0"/>
    <n v="2142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50"/>
  </r>
  <r>
    <n v="19154"/>
    <n v="19154"/>
    <n v="0"/>
    <n v="0"/>
    <n v="0"/>
    <n v="0"/>
    <n v="0"/>
    <n v="0"/>
    <n v="0"/>
    <n v="0"/>
    <n v="0"/>
    <n v="0"/>
    <x v="37"/>
  </r>
  <r>
    <n v="200"/>
    <n v="200"/>
    <n v="0"/>
    <n v="0"/>
    <n v="0"/>
    <n v="0"/>
    <n v="0"/>
    <n v="0"/>
    <n v="200"/>
    <n v="200"/>
    <n v="0"/>
    <n v="0"/>
    <x v="44"/>
  </r>
  <r>
    <n v="1329"/>
    <n v="0"/>
    <n v="1329"/>
    <n v="0"/>
    <n v="0"/>
    <n v="0"/>
    <n v="0"/>
    <n v="0"/>
    <n v="0"/>
    <n v="0"/>
    <n v="0"/>
    <n v="0"/>
    <x v="41"/>
  </r>
  <r>
    <n v="599"/>
    <n v="0"/>
    <n v="599"/>
    <n v="0"/>
    <n v="0"/>
    <n v="0"/>
    <n v="0"/>
    <n v="0"/>
    <n v="0"/>
    <n v="0"/>
    <n v="0"/>
    <n v="0"/>
    <x v="44"/>
  </r>
  <r>
    <n v="281"/>
    <n v="281"/>
    <n v="0"/>
    <n v="0"/>
    <n v="0"/>
    <n v="0"/>
    <n v="0"/>
    <n v="0"/>
    <n v="0"/>
    <n v="0"/>
    <n v="0"/>
    <n v="0"/>
    <x v="51"/>
  </r>
  <r>
    <n v="4944"/>
    <n v="0"/>
    <n v="4944"/>
    <n v="0"/>
    <n v="0"/>
    <n v="0"/>
    <n v="0"/>
    <n v="0"/>
    <n v="0"/>
    <n v="0"/>
    <n v="0"/>
    <n v="0"/>
    <x v="56"/>
  </r>
  <r>
    <n v="663"/>
    <n v="663"/>
    <n v="0"/>
    <n v="0"/>
    <n v="0"/>
    <n v="0"/>
    <n v="0"/>
    <n v="0"/>
    <n v="663"/>
    <n v="663"/>
    <n v="0"/>
    <n v="0"/>
    <x v="34"/>
  </r>
  <r>
    <n v="714"/>
    <n v="0"/>
    <n v="714"/>
    <n v="0"/>
    <n v="0"/>
    <n v="0"/>
    <n v="0"/>
    <n v="0"/>
    <n v="0"/>
    <n v="0"/>
    <n v="0"/>
    <n v="0"/>
    <x v="13"/>
  </r>
  <r>
    <n v="2281"/>
    <n v="0"/>
    <n v="0"/>
    <n v="2281"/>
    <n v="0"/>
    <n v="0"/>
    <n v="0"/>
    <n v="0"/>
    <n v="0"/>
    <n v="0"/>
    <n v="0"/>
    <n v="0"/>
    <x v="55"/>
  </r>
  <r>
    <n v="1333"/>
    <n v="1333"/>
    <n v="0"/>
    <n v="0"/>
    <n v="0"/>
    <n v="0"/>
    <n v="0"/>
    <n v="0"/>
    <n v="0"/>
    <n v="0"/>
    <n v="0"/>
    <n v="0"/>
    <x v="48"/>
  </r>
  <r>
    <n v="34"/>
    <n v="34"/>
    <n v="0"/>
    <n v="0"/>
    <n v="34"/>
    <n v="34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9"/>
  </r>
  <r>
    <n v="5625"/>
    <n v="0"/>
    <n v="5625"/>
    <n v="0"/>
    <n v="0"/>
    <n v="0"/>
    <n v="0"/>
    <n v="0"/>
    <n v="5625"/>
    <n v="0"/>
    <n v="5625"/>
    <n v="0"/>
    <x v="47"/>
  </r>
  <r>
    <n v="1819"/>
    <n v="0"/>
    <n v="1819"/>
    <n v="0"/>
    <n v="1819"/>
    <n v="0"/>
    <n v="1819"/>
    <n v="0"/>
    <n v="0"/>
    <n v="0"/>
    <n v="0"/>
    <n v="0"/>
    <x v="28"/>
  </r>
  <r>
    <n v="6516"/>
    <n v="0"/>
    <n v="6516"/>
    <n v="0"/>
    <n v="0"/>
    <n v="0"/>
    <n v="0"/>
    <n v="0"/>
    <n v="6516"/>
    <n v="0"/>
    <n v="6516"/>
    <n v="0"/>
    <x v="48"/>
  </r>
  <r>
    <n v="1"/>
    <n v="1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26"/>
  </r>
  <r>
    <n v="993"/>
    <n v="993"/>
    <n v="0"/>
    <n v="0"/>
    <n v="0"/>
    <n v="0"/>
    <n v="0"/>
    <n v="0"/>
    <n v="0"/>
    <n v="0"/>
    <n v="0"/>
    <n v="0"/>
    <x v="29"/>
  </r>
  <r>
    <n v="6826"/>
    <n v="0"/>
    <n v="6826"/>
    <n v="0"/>
    <n v="6826"/>
    <n v="0"/>
    <n v="6826"/>
    <n v="0"/>
    <n v="0"/>
    <n v="0"/>
    <n v="0"/>
    <n v="0"/>
    <x v="21"/>
  </r>
  <r>
    <n v="191"/>
    <n v="191"/>
    <n v="0"/>
    <n v="0"/>
    <n v="0"/>
    <n v="0"/>
    <n v="0"/>
    <n v="0"/>
    <n v="0"/>
    <n v="0"/>
    <n v="0"/>
    <n v="0"/>
    <x v="34"/>
  </r>
  <r>
    <n v="10181"/>
    <n v="0"/>
    <n v="10181"/>
    <n v="0"/>
    <n v="0"/>
    <n v="0"/>
    <n v="0"/>
    <n v="0"/>
    <n v="0"/>
    <n v="0"/>
    <n v="0"/>
    <n v="0"/>
    <x v="14"/>
  </r>
  <r>
    <n v="20984"/>
    <n v="20984"/>
    <n v="0"/>
    <n v="0"/>
    <n v="20984"/>
    <n v="20984"/>
    <n v="0"/>
    <n v="0"/>
    <n v="0"/>
    <n v="0"/>
    <n v="0"/>
    <n v="0"/>
    <x v="58"/>
  </r>
  <r>
    <n v="297"/>
    <n v="297"/>
    <n v="0"/>
    <n v="0"/>
    <n v="0"/>
    <n v="0"/>
    <n v="0"/>
    <n v="0"/>
    <n v="0"/>
    <n v="0"/>
    <n v="0"/>
    <n v="0"/>
    <x v="47"/>
  </r>
  <r>
    <n v="15081"/>
    <n v="0"/>
    <n v="15081"/>
    <n v="0"/>
    <n v="0"/>
    <n v="0"/>
    <n v="0"/>
    <n v="0"/>
    <n v="0"/>
    <n v="0"/>
    <n v="0"/>
    <n v="0"/>
    <x v="57"/>
  </r>
  <r>
    <n v="2607"/>
    <n v="2607"/>
    <n v="0"/>
    <n v="0"/>
    <n v="0"/>
    <n v="0"/>
    <n v="0"/>
    <n v="0"/>
    <n v="0"/>
    <n v="0"/>
    <n v="0"/>
    <n v="0"/>
    <x v="35"/>
  </r>
  <r>
    <n v="4247"/>
    <n v="4247"/>
    <n v="0"/>
    <n v="0"/>
    <n v="0"/>
    <n v="0"/>
    <n v="0"/>
    <n v="0"/>
    <n v="0"/>
    <n v="0"/>
    <n v="0"/>
    <n v="0"/>
    <x v="13"/>
  </r>
  <r>
    <n v="453"/>
    <n v="45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13"/>
  </r>
  <r>
    <n v="4977"/>
    <n v="497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1035"/>
    <n v="1035"/>
    <n v="0"/>
    <n v="0"/>
    <n v="0"/>
    <n v="0"/>
    <n v="0"/>
    <n v="0"/>
    <n v="1035"/>
    <n v="1035"/>
    <n v="0"/>
    <n v="0"/>
    <x v="27"/>
  </r>
  <r>
    <n v="9467"/>
    <n v="946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7"/>
  </r>
  <r>
    <n v="1136"/>
    <n v="1136"/>
    <n v="0"/>
    <n v="0"/>
    <n v="0"/>
    <n v="0"/>
    <n v="0"/>
    <n v="0"/>
    <n v="0"/>
    <n v="0"/>
    <n v="0"/>
    <n v="0"/>
    <x v="52"/>
  </r>
  <r>
    <n v="7743"/>
    <n v="7743"/>
    <n v="0"/>
    <n v="0"/>
    <n v="0"/>
    <n v="0"/>
    <n v="0"/>
    <n v="0"/>
    <n v="0"/>
    <n v="0"/>
    <n v="0"/>
    <n v="0"/>
    <x v="9"/>
  </r>
  <r>
    <n v="3080"/>
    <n v="3080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26"/>
  </r>
  <r>
    <n v="1788"/>
    <n v="1788"/>
    <n v="0"/>
    <n v="0"/>
    <n v="0"/>
    <n v="0"/>
    <n v="0"/>
    <n v="0"/>
    <n v="1788"/>
    <n v="1788"/>
    <n v="0"/>
    <n v="0"/>
    <x v="60"/>
  </r>
  <r>
    <n v="343"/>
    <n v="343"/>
    <n v="0"/>
    <n v="0"/>
    <n v="0"/>
    <n v="0"/>
    <n v="0"/>
    <n v="0"/>
    <n v="0"/>
    <n v="0"/>
    <n v="0"/>
    <n v="0"/>
    <x v="44"/>
  </r>
  <r>
    <n v="1995"/>
    <n v="1995"/>
    <n v="0"/>
    <n v="0"/>
    <n v="0"/>
    <n v="0"/>
    <n v="0"/>
    <n v="0"/>
    <n v="1995"/>
    <n v="1995"/>
    <n v="0"/>
    <n v="0"/>
    <x v="37"/>
  </r>
  <r>
    <n v="4291"/>
    <n v="0"/>
    <n v="4291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0"/>
  </r>
  <r>
    <n v="10"/>
    <n v="10"/>
    <n v="0"/>
    <n v="0"/>
    <n v="0"/>
    <n v="0"/>
    <n v="0"/>
    <n v="0"/>
    <n v="0"/>
    <n v="0"/>
    <n v="0"/>
    <n v="0"/>
    <x v="55"/>
  </r>
  <r>
    <n v="3095"/>
    <n v="0"/>
    <n v="3095"/>
    <n v="0"/>
    <n v="3095"/>
    <n v="0"/>
    <n v="3095"/>
    <n v="0"/>
    <n v="0"/>
    <n v="0"/>
    <n v="0"/>
    <n v="0"/>
    <x v="17"/>
  </r>
  <r>
    <n v="26342"/>
    <n v="0"/>
    <n v="26342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1"/>
  </r>
  <r>
    <n v="138"/>
    <n v="138"/>
    <n v="0"/>
    <n v="0"/>
    <n v="0"/>
    <n v="0"/>
    <n v="0"/>
    <n v="0"/>
    <n v="0"/>
    <n v="0"/>
    <n v="0"/>
    <n v="0"/>
    <x v="34"/>
  </r>
  <r>
    <n v="1151"/>
    <n v="0"/>
    <n v="1151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59"/>
  </r>
  <r>
    <n v="1382"/>
    <n v="1382"/>
    <n v="0"/>
    <n v="0"/>
    <n v="0"/>
    <n v="0"/>
    <n v="0"/>
    <n v="0"/>
    <n v="0"/>
    <n v="0"/>
    <n v="0"/>
    <n v="0"/>
    <x v="10"/>
  </r>
  <r>
    <n v="1316"/>
    <n v="1316"/>
    <n v="0"/>
    <n v="0"/>
    <n v="0"/>
    <n v="0"/>
    <n v="0"/>
    <n v="0"/>
    <n v="0"/>
    <n v="0"/>
    <n v="0"/>
    <n v="0"/>
    <x v="8"/>
  </r>
  <r>
    <n v="111"/>
    <n v="0"/>
    <n v="111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7"/>
  </r>
  <r>
    <n v="2232"/>
    <n v="0"/>
    <n v="2232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"/>
  </r>
  <r>
    <n v="911"/>
    <n v="91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2"/>
  </r>
  <r>
    <n v="953"/>
    <n v="953"/>
    <n v="0"/>
    <n v="0"/>
    <n v="0"/>
    <n v="0"/>
    <n v="0"/>
    <n v="0"/>
    <n v="0"/>
    <n v="0"/>
    <n v="0"/>
    <n v="0"/>
    <x v="1"/>
  </r>
  <r>
    <n v="6939"/>
    <n v="0"/>
    <n v="6939"/>
    <n v="0"/>
    <n v="0"/>
    <n v="0"/>
    <n v="0"/>
    <n v="0"/>
    <n v="6939"/>
    <n v="0"/>
    <n v="6939"/>
    <n v="0"/>
    <x v="14"/>
  </r>
  <r>
    <n v="687"/>
    <n v="0"/>
    <n v="687"/>
    <n v="0"/>
    <n v="0"/>
    <n v="0"/>
    <n v="0"/>
    <n v="0"/>
    <n v="0"/>
    <n v="0"/>
    <n v="0"/>
    <n v="0"/>
    <x v="12"/>
  </r>
  <r>
    <n v="377"/>
    <n v="377"/>
    <n v="0"/>
    <n v="0"/>
    <n v="0"/>
    <n v="0"/>
    <n v="0"/>
    <n v="0"/>
    <n v="0"/>
    <n v="0"/>
    <n v="0"/>
    <n v="0"/>
    <x v="50"/>
  </r>
  <r>
    <n v="911"/>
    <n v="911"/>
    <n v="0"/>
    <n v="0"/>
    <n v="0"/>
    <n v="0"/>
    <n v="0"/>
    <n v="0"/>
    <n v="0"/>
    <n v="0"/>
    <n v="0"/>
    <n v="0"/>
    <x v="41"/>
  </r>
  <r>
    <n v="47922"/>
    <n v="47922"/>
    <n v="0"/>
    <n v="0"/>
    <n v="47922"/>
    <n v="47922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27"/>
  </r>
  <r>
    <n v="16433"/>
    <n v="16433"/>
    <n v="0"/>
    <n v="0"/>
    <n v="0"/>
    <n v="0"/>
    <n v="0"/>
    <n v="0"/>
    <n v="16433"/>
    <n v="16433"/>
    <n v="0"/>
    <n v="0"/>
    <x v="8"/>
  </r>
  <r>
    <n v="2161"/>
    <n v="2161"/>
    <n v="0"/>
    <n v="0"/>
    <n v="2161"/>
    <n v="2161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18"/>
  </r>
  <r>
    <n v="8167"/>
    <n v="0"/>
    <n v="8167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5"/>
  </r>
  <r>
    <n v="729"/>
    <n v="729"/>
    <n v="0"/>
    <n v="0"/>
    <n v="0"/>
    <n v="0"/>
    <n v="0"/>
    <n v="0"/>
    <n v="0"/>
    <n v="0"/>
    <n v="0"/>
    <n v="0"/>
    <x v="29"/>
  </r>
  <r>
    <n v="676"/>
    <n v="676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55"/>
  </r>
  <r>
    <n v="15519"/>
    <n v="15519"/>
    <n v="0"/>
    <n v="0"/>
    <n v="0"/>
    <n v="0"/>
    <n v="0"/>
    <n v="0"/>
    <n v="0"/>
    <n v="0"/>
    <n v="0"/>
    <n v="0"/>
    <x v="58"/>
  </r>
  <r>
    <n v="794"/>
    <n v="794"/>
    <n v="0"/>
    <n v="0"/>
    <n v="794"/>
    <n v="794"/>
    <n v="0"/>
    <n v="0"/>
    <n v="0"/>
    <n v="0"/>
    <n v="0"/>
    <n v="0"/>
    <x v="65"/>
  </r>
  <r>
    <n v="4223"/>
    <n v="4223"/>
    <n v="0"/>
    <n v="0"/>
    <n v="0"/>
    <n v="0"/>
    <n v="0"/>
    <n v="0"/>
    <n v="0"/>
    <n v="0"/>
    <n v="0"/>
    <n v="0"/>
    <x v="56"/>
  </r>
  <r>
    <n v="107"/>
    <n v="107"/>
    <n v="0"/>
    <n v="0"/>
    <n v="0"/>
    <n v="0"/>
    <n v="0"/>
    <n v="0"/>
    <n v="0"/>
    <n v="0"/>
    <n v="0"/>
    <n v="0"/>
    <x v="19"/>
  </r>
  <r>
    <n v="19004"/>
    <n v="19004"/>
    <n v="0"/>
    <n v="0"/>
    <n v="0"/>
    <n v="0"/>
    <n v="0"/>
    <n v="0"/>
    <n v="0"/>
    <n v="0"/>
    <n v="0"/>
    <n v="0"/>
    <x v="27"/>
  </r>
  <r>
    <n v="10"/>
    <n v="0"/>
    <n v="1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9"/>
  </r>
  <r>
    <n v="2254"/>
    <n v="2254"/>
    <n v="0"/>
    <n v="0"/>
    <n v="0"/>
    <n v="0"/>
    <n v="0"/>
    <n v="0"/>
    <n v="0"/>
    <n v="0"/>
    <n v="0"/>
    <n v="0"/>
    <x v="26"/>
  </r>
  <r>
    <n v="15989"/>
    <n v="15989"/>
    <n v="0"/>
    <n v="0"/>
    <n v="0"/>
    <n v="0"/>
    <n v="0"/>
    <n v="0"/>
    <n v="0"/>
    <n v="0"/>
    <n v="0"/>
    <n v="0"/>
    <x v="27"/>
  </r>
  <r>
    <n v="1583"/>
    <n v="1583"/>
    <n v="0"/>
    <n v="0"/>
    <n v="0"/>
    <n v="0"/>
    <n v="0"/>
    <n v="0"/>
    <n v="0"/>
    <n v="0"/>
    <n v="0"/>
    <n v="0"/>
    <x v="48"/>
  </r>
  <r>
    <n v="18588"/>
    <n v="18588"/>
    <n v="0"/>
    <n v="0"/>
    <n v="0"/>
    <n v="0"/>
    <n v="0"/>
    <n v="0"/>
    <n v="0"/>
    <n v="0"/>
    <n v="0"/>
    <n v="0"/>
    <x v="9"/>
  </r>
  <r>
    <n v="808"/>
    <n v="808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8"/>
  </r>
  <r>
    <n v="487"/>
    <n v="0"/>
    <n v="487"/>
    <n v="0"/>
    <n v="0"/>
    <n v="0"/>
    <n v="0"/>
    <n v="0"/>
    <n v="0"/>
    <n v="0"/>
    <n v="0"/>
    <n v="0"/>
    <x v="15"/>
  </r>
  <r>
    <n v="254"/>
    <n v="254"/>
    <n v="0"/>
    <n v="0"/>
    <n v="0"/>
    <n v="0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60"/>
  </r>
  <r>
    <n v="507"/>
    <n v="0"/>
    <n v="507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71"/>
    <n v="71"/>
    <n v="0"/>
    <n v="0"/>
    <x v="35"/>
  </r>
  <r>
    <n v="2128"/>
    <n v="212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7"/>
  </r>
  <r>
    <n v="2204"/>
    <n v="2204"/>
    <n v="0"/>
    <n v="0"/>
    <n v="0"/>
    <n v="0"/>
    <n v="0"/>
    <n v="0"/>
    <n v="0"/>
    <n v="0"/>
    <n v="0"/>
    <n v="0"/>
    <x v="27"/>
  </r>
  <r>
    <n v="102"/>
    <n v="102"/>
    <n v="0"/>
    <n v="0"/>
    <n v="0"/>
    <n v="0"/>
    <n v="0"/>
    <n v="0"/>
    <n v="0"/>
    <n v="0"/>
    <n v="0"/>
    <n v="0"/>
    <x v="9"/>
  </r>
  <r>
    <n v="2378"/>
    <n v="2378"/>
    <n v="0"/>
    <n v="0"/>
    <n v="0"/>
    <n v="0"/>
    <n v="0"/>
    <n v="0"/>
    <n v="2378"/>
    <n v="2378"/>
    <n v="0"/>
    <n v="0"/>
    <x v="56"/>
  </r>
  <r>
    <n v="4008"/>
    <n v="400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15"/>
  </r>
  <r>
    <n v="1567"/>
    <n v="1567"/>
    <n v="0"/>
    <n v="0"/>
    <n v="0"/>
    <n v="0"/>
    <n v="0"/>
    <n v="0"/>
    <n v="0"/>
    <n v="0"/>
    <n v="0"/>
    <n v="0"/>
    <x v="37"/>
  </r>
  <r>
    <n v="4035"/>
    <n v="4035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59"/>
  </r>
  <r>
    <n v="527"/>
    <n v="527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3"/>
    <n v="3"/>
    <n v="0"/>
    <n v="0"/>
    <x v="55"/>
  </r>
  <r>
    <n v="150"/>
    <n v="150"/>
    <n v="0"/>
    <n v="0"/>
    <n v="150"/>
    <n v="150"/>
    <n v="0"/>
    <n v="0"/>
    <n v="0"/>
    <n v="0"/>
    <n v="0"/>
    <n v="0"/>
    <x v="4"/>
  </r>
  <r>
    <n v="1138"/>
    <n v="1138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10"/>
  </r>
  <r>
    <n v="475"/>
    <n v="0"/>
    <n v="475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4"/>
  </r>
  <r>
    <n v="177"/>
    <n v="177"/>
    <n v="0"/>
    <n v="0"/>
    <n v="0"/>
    <n v="0"/>
    <n v="0"/>
    <n v="0"/>
    <n v="0"/>
    <n v="0"/>
    <n v="0"/>
    <n v="0"/>
    <x v="35"/>
  </r>
  <r>
    <n v="1560"/>
    <n v="0"/>
    <n v="1560"/>
    <n v="0"/>
    <n v="0"/>
    <n v="0"/>
    <n v="0"/>
    <n v="0"/>
    <n v="0"/>
    <n v="0"/>
    <n v="0"/>
    <n v="0"/>
    <x v="16"/>
  </r>
  <r>
    <n v="4702"/>
    <n v="4702"/>
    <n v="0"/>
    <n v="0"/>
    <n v="4702"/>
    <n v="4702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8"/>
  </r>
  <r>
    <n v="8"/>
    <n v="8"/>
    <n v="0"/>
    <n v="0"/>
    <n v="8"/>
    <n v="8"/>
    <n v="0"/>
    <n v="0"/>
    <n v="0"/>
    <n v="0"/>
    <n v="0"/>
    <n v="0"/>
    <x v="60"/>
  </r>
  <r>
    <n v="504"/>
    <n v="504"/>
    <n v="0"/>
    <n v="0"/>
    <n v="0"/>
    <n v="0"/>
    <n v="0"/>
    <n v="0"/>
    <n v="504"/>
    <n v="504"/>
    <n v="0"/>
    <n v="0"/>
    <x v="61"/>
  </r>
  <r>
    <n v="260"/>
    <n v="260"/>
    <n v="0"/>
    <n v="0"/>
    <n v="0"/>
    <n v="0"/>
    <n v="0"/>
    <n v="0"/>
    <n v="0"/>
    <n v="0"/>
    <n v="0"/>
    <n v="0"/>
    <x v="58"/>
  </r>
  <r>
    <n v="1564"/>
    <n v="1564"/>
    <n v="0"/>
    <n v="0"/>
    <n v="0"/>
    <n v="0"/>
    <n v="0"/>
    <n v="0"/>
    <n v="0"/>
    <n v="0"/>
    <n v="0"/>
    <n v="0"/>
    <x v="52"/>
  </r>
  <r>
    <n v="67"/>
    <n v="0"/>
    <n v="67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3"/>
  </r>
  <r>
    <n v="47"/>
    <n v="47"/>
    <n v="0"/>
    <n v="0"/>
    <n v="0"/>
    <n v="0"/>
    <n v="0"/>
    <n v="0"/>
    <n v="0"/>
    <n v="0"/>
    <n v="0"/>
    <n v="0"/>
    <x v="53"/>
  </r>
  <r>
    <n v="279"/>
    <n v="0"/>
    <n v="279"/>
    <n v="0"/>
    <n v="0"/>
    <n v="0"/>
    <n v="0"/>
    <n v="0"/>
    <n v="0"/>
    <n v="0"/>
    <n v="0"/>
    <n v="0"/>
    <x v="0"/>
  </r>
  <r>
    <n v="23369"/>
    <n v="23369"/>
    <n v="0"/>
    <n v="0"/>
    <n v="23369"/>
    <n v="23369"/>
    <n v="0"/>
    <n v="0"/>
    <n v="0"/>
    <n v="0"/>
    <n v="0"/>
    <n v="0"/>
    <x v="1"/>
  </r>
  <r>
    <n v="2195"/>
    <n v="2195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8"/>
  </r>
  <r>
    <n v="468"/>
    <n v="468"/>
    <n v="0"/>
    <n v="0"/>
    <n v="0"/>
    <n v="0"/>
    <n v="0"/>
    <n v="0"/>
    <n v="0"/>
    <n v="0"/>
    <n v="0"/>
    <n v="0"/>
    <x v="13"/>
  </r>
  <r>
    <n v="652"/>
    <n v="652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0"/>
  </r>
  <r>
    <n v="7951"/>
    <n v="795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721"/>
    <n v="72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109"/>
    <n v="109"/>
    <n v="0"/>
    <n v="0"/>
    <x v="66"/>
  </r>
  <r>
    <n v="118"/>
    <n v="118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3"/>
  </r>
  <r>
    <n v="656"/>
    <n v="0"/>
    <n v="656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28"/>
  </r>
  <r>
    <n v="2155"/>
    <n v="2155"/>
    <n v="0"/>
    <n v="0"/>
    <n v="2155"/>
    <n v="2155"/>
    <n v="0"/>
    <n v="0"/>
    <n v="0"/>
    <n v="0"/>
    <n v="0"/>
    <n v="0"/>
    <x v="28"/>
  </r>
  <r>
    <n v="2864"/>
    <n v="2864"/>
    <n v="0"/>
    <n v="0"/>
    <n v="0"/>
    <n v="0"/>
    <n v="0"/>
    <n v="0"/>
    <n v="0"/>
    <n v="0"/>
    <n v="0"/>
    <n v="0"/>
    <x v="1"/>
  </r>
  <r>
    <n v="255"/>
    <n v="255"/>
    <n v="0"/>
    <n v="0"/>
    <n v="255"/>
    <n v="255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1"/>
  </r>
  <r>
    <n v="138"/>
    <n v="138"/>
    <n v="0"/>
    <n v="0"/>
    <n v="0"/>
    <n v="0"/>
    <n v="0"/>
    <n v="0"/>
    <n v="0"/>
    <n v="0"/>
    <n v="0"/>
    <n v="0"/>
    <x v="44"/>
  </r>
  <r>
    <n v="152"/>
    <n v="152"/>
    <n v="0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57"/>
  </r>
  <r>
    <n v="90"/>
    <n v="90"/>
    <n v="0"/>
    <n v="0"/>
    <n v="0"/>
    <n v="0"/>
    <n v="0"/>
    <n v="0"/>
    <n v="0"/>
    <n v="0"/>
    <n v="0"/>
    <n v="0"/>
    <x v="15"/>
  </r>
  <r>
    <n v="103"/>
    <n v="103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33"/>
  </r>
  <r>
    <n v="1644"/>
    <n v="0"/>
    <n v="1644"/>
    <n v="0"/>
    <n v="1644"/>
    <n v="0"/>
    <n v="1644"/>
    <n v="0"/>
    <n v="0"/>
    <n v="0"/>
    <n v="0"/>
    <n v="0"/>
    <x v="28"/>
  </r>
  <r>
    <n v="8"/>
    <n v="8"/>
    <n v="0"/>
    <n v="0"/>
    <n v="8"/>
    <n v="8"/>
    <n v="0"/>
    <n v="0"/>
    <n v="0"/>
    <n v="0"/>
    <n v="0"/>
    <n v="0"/>
    <x v="13"/>
  </r>
  <r>
    <n v="22"/>
    <n v="22"/>
    <n v="0"/>
    <n v="0"/>
    <n v="22"/>
    <n v="22"/>
    <n v="0"/>
    <n v="0"/>
    <n v="0"/>
    <n v="0"/>
    <n v="0"/>
    <n v="0"/>
    <x v="60"/>
  </r>
  <r>
    <n v="995"/>
    <n v="0"/>
    <n v="995"/>
    <n v="0"/>
    <n v="0"/>
    <n v="0"/>
    <n v="0"/>
    <n v="0"/>
    <n v="0"/>
    <n v="0"/>
    <n v="0"/>
    <n v="0"/>
    <x v="34"/>
  </r>
  <r>
    <n v="3465"/>
    <n v="3465"/>
    <n v="0"/>
    <n v="0"/>
    <n v="0"/>
    <n v="0"/>
    <n v="0"/>
    <n v="0"/>
    <n v="0"/>
    <n v="0"/>
    <n v="0"/>
    <n v="0"/>
    <x v="40"/>
  </r>
  <r>
    <n v="5289"/>
    <n v="5289"/>
    <n v="0"/>
    <n v="0"/>
    <n v="0"/>
    <n v="0"/>
    <n v="0"/>
    <n v="0"/>
    <n v="0"/>
    <n v="0"/>
    <n v="0"/>
    <n v="0"/>
    <x v="32"/>
  </r>
  <r>
    <n v="612"/>
    <n v="612"/>
    <n v="0"/>
    <n v="0"/>
    <n v="0"/>
    <n v="0"/>
    <n v="0"/>
    <n v="0"/>
    <n v="0"/>
    <n v="0"/>
    <n v="0"/>
    <n v="0"/>
    <x v="58"/>
  </r>
  <r>
    <n v="414"/>
    <n v="414"/>
    <n v="0"/>
    <n v="0"/>
    <n v="0"/>
    <n v="0"/>
    <n v="0"/>
    <n v="0"/>
    <n v="0"/>
    <n v="0"/>
    <n v="0"/>
    <n v="0"/>
    <x v="9"/>
  </r>
  <r>
    <n v="443"/>
    <n v="0"/>
    <n v="443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4"/>
  </r>
  <r>
    <n v="2201"/>
    <n v="2201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51"/>
  </r>
  <r>
    <n v="23"/>
    <n v="23"/>
    <n v="0"/>
    <n v="0"/>
    <n v="23"/>
    <n v="23"/>
    <n v="0"/>
    <n v="0"/>
    <n v="0"/>
    <n v="0"/>
    <n v="0"/>
    <n v="0"/>
    <x v="25"/>
  </r>
  <r>
    <n v="63"/>
    <n v="63"/>
    <n v="0"/>
    <n v="0"/>
    <n v="0"/>
    <n v="0"/>
    <n v="0"/>
    <n v="0"/>
    <n v="63"/>
    <n v="63"/>
    <n v="0"/>
    <n v="0"/>
    <x v="23"/>
  </r>
  <r>
    <n v="77"/>
    <n v="77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9"/>
  </r>
  <r>
    <n v="3922"/>
    <n v="0"/>
    <n v="3922"/>
    <n v="0"/>
    <n v="0"/>
    <n v="0"/>
    <n v="0"/>
    <n v="0"/>
    <n v="0"/>
    <n v="0"/>
    <n v="0"/>
    <n v="0"/>
    <x v="60"/>
  </r>
  <r>
    <n v="1335"/>
    <n v="0"/>
    <n v="1335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1"/>
  </r>
  <r>
    <n v="43665"/>
    <n v="0"/>
    <n v="43665"/>
    <n v="0"/>
    <n v="0"/>
    <n v="0"/>
    <n v="0"/>
    <n v="0"/>
    <n v="0"/>
    <n v="0"/>
    <n v="0"/>
    <n v="0"/>
    <x v="65"/>
  </r>
  <r>
    <n v="19"/>
    <n v="19"/>
    <n v="0"/>
    <n v="0"/>
    <n v="19"/>
    <n v="19"/>
    <n v="0"/>
    <n v="0"/>
    <n v="0"/>
    <n v="0"/>
    <n v="0"/>
    <n v="0"/>
    <x v="40"/>
  </r>
  <r>
    <n v="294"/>
    <n v="294"/>
    <n v="0"/>
    <n v="0"/>
    <n v="0"/>
    <n v="0"/>
    <n v="0"/>
    <n v="0"/>
    <n v="0"/>
    <n v="0"/>
    <n v="0"/>
    <n v="0"/>
    <x v="44"/>
  </r>
  <r>
    <n v="5207"/>
    <n v="5207"/>
    <n v="0"/>
    <n v="0"/>
    <n v="0"/>
    <n v="0"/>
    <n v="0"/>
    <n v="0"/>
    <n v="0"/>
    <n v="0"/>
    <n v="0"/>
    <n v="0"/>
    <x v="65"/>
  </r>
  <r>
    <n v="420"/>
    <n v="420"/>
    <n v="0"/>
    <n v="0"/>
    <n v="0"/>
    <n v="0"/>
    <n v="0"/>
    <n v="0"/>
    <n v="0"/>
    <n v="0"/>
    <n v="0"/>
    <n v="0"/>
    <x v="15"/>
  </r>
  <r>
    <n v="290"/>
    <n v="290"/>
    <n v="0"/>
    <n v="0"/>
    <n v="0"/>
    <n v="0"/>
    <n v="0"/>
    <n v="0"/>
    <n v="0"/>
    <n v="0"/>
    <n v="0"/>
    <n v="0"/>
    <x v="55"/>
  </r>
  <r>
    <n v="972"/>
    <n v="0"/>
    <n v="972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1"/>
  </r>
  <r>
    <n v="6994"/>
    <n v="0"/>
    <n v="6994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19"/>
    <n v="19"/>
    <n v="0"/>
    <n v="0"/>
    <x v="27"/>
  </r>
  <r>
    <n v="8"/>
    <n v="8"/>
    <n v="0"/>
    <n v="0"/>
    <n v="0"/>
    <n v="0"/>
    <n v="0"/>
    <n v="0"/>
    <n v="0"/>
    <n v="0"/>
    <n v="0"/>
    <n v="0"/>
    <x v="54"/>
  </r>
  <r>
    <n v="6259"/>
    <n v="6259"/>
    <n v="0"/>
    <n v="0"/>
    <n v="0"/>
    <n v="0"/>
    <n v="0"/>
    <n v="0"/>
    <n v="0"/>
    <n v="0"/>
    <n v="0"/>
    <n v="0"/>
    <x v="10"/>
  </r>
  <r>
    <n v="782"/>
    <n v="0"/>
    <n v="782"/>
    <n v="0"/>
    <n v="0"/>
    <n v="0"/>
    <n v="0"/>
    <n v="0"/>
    <n v="0"/>
    <n v="0"/>
    <n v="0"/>
    <n v="0"/>
    <x v="51"/>
  </r>
  <r>
    <n v="3347"/>
    <n v="3347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42"/>
    <n v="42"/>
    <n v="0"/>
    <n v="0"/>
    <x v="25"/>
  </r>
  <r>
    <n v="195"/>
    <n v="195"/>
    <n v="0"/>
    <n v="0"/>
    <n v="0"/>
    <n v="0"/>
    <n v="0"/>
    <n v="0"/>
    <n v="195"/>
    <n v="195"/>
    <n v="0"/>
    <n v="0"/>
    <x v="9"/>
  </r>
  <r>
    <n v="826"/>
    <n v="826"/>
    <n v="0"/>
    <n v="0"/>
    <n v="0"/>
    <n v="0"/>
    <n v="0"/>
    <n v="0"/>
    <n v="826"/>
    <n v="826"/>
    <n v="0"/>
    <n v="0"/>
    <x v="60"/>
  </r>
  <r>
    <n v="687"/>
    <n v="687"/>
    <n v="0"/>
    <n v="0"/>
    <n v="0"/>
    <n v="0"/>
    <n v="0"/>
    <n v="0"/>
    <n v="0"/>
    <n v="0"/>
    <n v="0"/>
    <n v="0"/>
    <x v="22"/>
  </r>
  <r>
    <n v="104"/>
    <n v="104"/>
    <n v="0"/>
    <n v="0"/>
    <n v="0"/>
    <n v="0"/>
    <n v="0"/>
    <n v="0"/>
    <n v="0"/>
    <n v="0"/>
    <n v="0"/>
    <n v="0"/>
    <x v="18"/>
  </r>
  <r>
    <n v="12126"/>
    <n v="12126"/>
    <n v="0"/>
    <n v="0"/>
    <n v="12126"/>
    <n v="12126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3"/>
  </r>
  <r>
    <n v="314"/>
    <n v="314"/>
    <n v="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40"/>
  </r>
  <r>
    <n v="1060"/>
    <n v="1060"/>
    <n v="0"/>
    <n v="0"/>
    <n v="0"/>
    <n v="0"/>
    <n v="0"/>
    <n v="0"/>
    <n v="0"/>
    <n v="0"/>
    <n v="0"/>
    <n v="0"/>
    <x v="41"/>
  </r>
  <r>
    <n v="372"/>
    <n v="372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25"/>
    <n v="25"/>
    <n v="0"/>
    <n v="0"/>
    <x v="45"/>
  </r>
  <r>
    <n v="16653"/>
    <n v="16653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8"/>
  </r>
  <r>
    <n v="160"/>
    <n v="160"/>
    <n v="0"/>
    <n v="0"/>
    <n v="0"/>
    <n v="0"/>
    <n v="0"/>
    <n v="0"/>
    <n v="0"/>
    <n v="0"/>
    <n v="0"/>
    <n v="0"/>
    <x v="52"/>
  </r>
  <r>
    <n v="517"/>
    <n v="517"/>
    <n v="0"/>
    <n v="0"/>
    <n v="0"/>
    <n v="0"/>
    <n v="0"/>
    <n v="0"/>
    <n v="0"/>
    <n v="0"/>
    <n v="0"/>
    <n v="0"/>
    <x v="61"/>
  </r>
  <r>
    <n v="4"/>
    <n v="4"/>
    <n v="0"/>
    <n v="0"/>
    <n v="4"/>
    <n v="4"/>
    <n v="0"/>
    <n v="0"/>
    <n v="0"/>
    <n v="0"/>
    <n v="0"/>
    <n v="0"/>
    <x v="73"/>
  </r>
  <r>
    <n v="22114"/>
    <n v="0"/>
    <n v="22114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19"/>
    <n v="19"/>
    <n v="0"/>
    <n v="0"/>
    <x v="36"/>
  </r>
  <r>
    <n v="1"/>
    <n v="1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56"/>
  </r>
  <r>
    <n v="2146"/>
    <n v="2146"/>
    <n v="0"/>
    <n v="0"/>
    <n v="0"/>
    <n v="0"/>
    <n v="0"/>
    <n v="0"/>
    <n v="0"/>
    <n v="0"/>
    <n v="0"/>
    <n v="0"/>
    <x v="48"/>
  </r>
  <r>
    <n v="2579"/>
    <n v="2579"/>
    <n v="0"/>
    <n v="0"/>
    <n v="2579"/>
    <n v="2579"/>
    <n v="0"/>
    <n v="0"/>
    <n v="0"/>
    <n v="0"/>
    <n v="0"/>
    <n v="0"/>
    <x v="36"/>
  </r>
  <r>
    <n v="9916"/>
    <n v="0"/>
    <n v="9916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0"/>
  </r>
  <r>
    <n v="27"/>
    <n v="27"/>
    <n v="0"/>
    <n v="0"/>
    <n v="27"/>
    <n v="27"/>
    <n v="0"/>
    <n v="0"/>
    <n v="0"/>
    <n v="0"/>
    <n v="0"/>
    <n v="0"/>
    <x v="46"/>
  </r>
  <r>
    <n v="23379"/>
    <n v="23379"/>
    <n v="0"/>
    <n v="0"/>
    <n v="0"/>
    <n v="0"/>
    <n v="0"/>
    <n v="0"/>
    <n v="23379"/>
    <n v="23379"/>
    <n v="0"/>
    <n v="0"/>
    <x v="14"/>
  </r>
  <r>
    <n v="35779"/>
    <n v="0"/>
    <n v="0"/>
    <n v="35779"/>
    <n v="0"/>
    <n v="0"/>
    <n v="0"/>
    <n v="0"/>
    <n v="0"/>
    <n v="0"/>
    <n v="0"/>
    <n v="0"/>
    <x v="71"/>
  </r>
  <r>
    <n v="691"/>
    <n v="69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33"/>
  </r>
  <r>
    <n v="14984"/>
    <n v="0"/>
    <n v="14984"/>
    <n v="0"/>
    <n v="0"/>
    <n v="0"/>
    <n v="0"/>
    <n v="0"/>
    <n v="0"/>
    <n v="0"/>
    <n v="0"/>
    <n v="0"/>
    <x v="58"/>
  </r>
  <r>
    <n v="5"/>
    <n v="5"/>
    <n v="0"/>
    <n v="0"/>
    <n v="5"/>
    <n v="5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60"/>
  </r>
  <r>
    <n v="8516"/>
    <n v="8516"/>
    <n v="0"/>
    <n v="0"/>
    <n v="0"/>
    <n v="0"/>
    <n v="0"/>
    <n v="0"/>
    <n v="0"/>
    <n v="0"/>
    <n v="0"/>
    <n v="0"/>
    <x v="1"/>
  </r>
  <r>
    <n v="782"/>
    <n v="782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8"/>
  </r>
  <r>
    <n v="2829"/>
    <n v="2829"/>
    <n v="0"/>
    <n v="0"/>
    <n v="0"/>
    <n v="0"/>
    <n v="0"/>
    <n v="0"/>
    <n v="0"/>
    <n v="0"/>
    <n v="0"/>
    <n v="0"/>
    <x v="37"/>
  </r>
  <r>
    <n v="1152"/>
    <n v="1152"/>
    <n v="0"/>
    <n v="0"/>
    <n v="0"/>
    <n v="0"/>
    <n v="0"/>
    <n v="0"/>
    <n v="0"/>
    <n v="0"/>
    <n v="0"/>
    <n v="0"/>
    <x v="49"/>
  </r>
  <r>
    <n v="7903"/>
    <n v="7903"/>
    <n v="0"/>
    <n v="0"/>
    <n v="0"/>
    <n v="0"/>
    <n v="0"/>
    <n v="0"/>
    <n v="0"/>
    <n v="0"/>
    <n v="0"/>
    <n v="0"/>
    <x v="49"/>
  </r>
  <r>
    <n v="206"/>
    <n v="206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82"/>
    <n v="82"/>
    <n v="0"/>
    <n v="0"/>
    <x v="41"/>
  </r>
  <r>
    <n v="2"/>
    <n v="2"/>
    <n v="0"/>
    <n v="0"/>
    <n v="0"/>
    <n v="0"/>
    <n v="0"/>
    <n v="0"/>
    <n v="0"/>
    <n v="0"/>
    <n v="0"/>
    <n v="0"/>
    <x v="0"/>
  </r>
  <r>
    <n v="6090"/>
    <n v="6090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14"/>
  </r>
  <r>
    <n v="19299"/>
    <n v="19299"/>
    <n v="0"/>
    <n v="0"/>
    <n v="19299"/>
    <n v="19299"/>
    <n v="0"/>
    <n v="0"/>
    <n v="0"/>
    <n v="0"/>
    <n v="0"/>
    <n v="0"/>
    <x v="0"/>
  </r>
  <r>
    <n v="268"/>
    <n v="268"/>
    <n v="0"/>
    <n v="0"/>
    <n v="0"/>
    <n v="0"/>
    <n v="0"/>
    <n v="0"/>
    <n v="0"/>
    <n v="0"/>
    <n v="0"/>
    <n v="0"/>
    <x v="33"/>
  </r>
  <r>
    <n v="202"/>
    <n v="202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28"/>
  </r>
  <r>
    <n v="2363"/>
    <n v="0"/>
    <n v="2363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283"/>
    <n v="283"/>
    <n v="0"/>
    <n v="0"/>
    <x v="0"/>
  </r>
  <r>
    <n v="30"/>
    <n v="30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14"/>
  </r>
  <r>
    <n v="124"/>
    <n v="124"/>
    <n v="0"/>
    <n v="0"/>
    <n v="0"/>
    <n v="0"/>
    <n v="0"/>
    <n v="0"/>
    <n v="0"/>
    <n v="0"/>
    <n v="0"/>
    <n v="0"/>
    <x v="6"/>
  </r>
  <r>
    <n v="7174"/>
    <n v="7174"/>
    <n v="0"/>
    <n v="0"/>
    <n v="0"/>
    <n v="0"/>
    <n v="0"/>
    <n v="0"/>
    <n v="0"/>
    <n v="0"/>
    <n v="0"/>
    <n v="0"/>
    <x v="37"/>
  </r>
  <r>
    <n v="1"/>
    <n v="0"/>
    <n v="1"/>
    <n v="0"/>
    <n v="0"/>
    <n v="0"/>
    <n v="0"/>
    <n v="0"/>
    <n v="0"/>
    <n v="0"/>
    <n v="0"/>
    <n v="0"/>
    <x v="44"/>
  </r>
  <r>
    <n v="1042"/>
    <n v="1042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4"/>
  </r>
  <r>
    <n v="420"/>
    <n v="0"/>
    <n v="420"/>
    <n v="0"/>
    <n v="0"/>
    <n v="0"/>
    <n v="0"/>
    <n v="0"/>
    <n v="0"/>
    <n v="0"/>
    <n v="0"/>
    <n v="0"/>
    <x v="39"/>
  </r>
  <r>
    <n v="14708"/>
    <n v="14708"/>
    <n v="0"/>
    <n v="0"/>
    <n v="0"/>
    <n v="0"/>
    <n v="0"/>
    <n v="0"/>
    <n v="0"/>
    <n v="0"/>
    <n v="0"/>
    <n v="0"/>
    <x v="65"/>
  </r>
  <r>
    <n v="90"/>
    <n v="90"/>
    <n v="0"/>
    <n v="0"/>
    <n v="0"/>
    <n v="0"/>
    <n v="0"/>
    <n v="0"/>
    <n v="90"/>
    <n v="90"/>
    <n v="0"/>
    <n v="0"/>
    <x v="16"/>
  </r>
  <r>
    <n v="3845"/>
    <n v="0"/>
    <n v="3845"/>
    <n v="0"/>
    <n v="0"/>
    <n v="0"/>
    <n v="0"/>
    <n v="0"/>
    <n v="0"/>
    <n v="0"/>
    <n v="0"/>
    <n v="0"/>
    <x v="47"/>
  </r>
  <r>
    <n v="7619"/>
    <n v="7619"/>
    <n v="0"/>
    <n v="0"/>
    <n v="0"/>
    <n v="0"/>
    <n v="0"/>
    <n v="0"/>
    <n v="0"/>
    <n v="0"/>
    <n v="0"/>
    <n v="0"/>
    <x v="51"/>
  </r>
  <r>
    <n v="534"/>
    <n v="534"/>
    <n v="0"/>
    <n v="0"/>
    <n v="0"/>
    <n v="0"/>
    <n v="0"/>
    <n v="0"/>
    <n v="0"/>
    <n v="0"/>
    <n v="0"/>
    <n v="0"/>
    <x v="48"/>
  </r>
  <r>
    <n v="1286"/>
    <n v="0"/>
    <n v="1286"/>
    <n v="0"/>
    <n v="0"/>
    <n v="0"/>
    <n v="0"/>
    <n v="0"/>
    <n v="0"/>
    <n v="0"/>
    <n v="0"/>
    <n v="0"/>
    <x v="41"/>
  </r>
  <r>
    <n v="20"/>
    <n v="20"/>
    <n v="0"/>
    <n v="0"/>
    <n v="20"/>
    <n v="20"/>
    <n v="0"/>
    <n v="0"/>
    <n v="0"/>
    <n v="0"/>
    <n v="0"/>
    <n v="0"/>
    <x v="47"/>
  </r>
  <r>
    <n v="1867"/>
    <n v="0"/>
    <n v="1867"/>
    <n v="0"/>
    <n v="1867"/>
    <n v="0"/>
    <n v="1867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7"/>
  </r>
  <r>
    <n v="3777"/>
    <n v="0"/>
    <n v="3777"/>
    <n v="0"/>
    <n v="0"/>
    <n v="0"/>
    <n v="0"/>
    <n v="0"/>
    <n v="0"/>
    <n v="0"/>
    <n v="0"/>
    <n v="0"/>
    <x v="1"/>
  </r>
  <r>
    <n v="2568"/>
    <n v="2568"/>
    <n v="0"/>
    <n v="0"/>
    <n v="0"/>
    <n v="0"/>
    <n v="0"/>
    <n v="0"/>
    <n v="0"/>
    <n v="0"/>
    <n v="0"/>
    <n v="0"/>
    <x v="50"/>
  </r>
  <r>
    <n v="24820"/>
    <n v="24820"/>
    <n v="0"/>
    <n v="0"/>
    <n v="0"/>
    <n v="0"/>
    <n v="0"/>
    <n v="0"/>
    <n v="0"/>
    <n v="0"/>
    <n v="0"/>
    <n v="0"/>
    <x v="14"/>
  </r>
  <r>
    <n v="2955"/>
    <n v="2955"/>
    <n v="0"/>
    <n v="0"/>
    <n v="0"/>
    <n v="0"/>
    <n v="0"/>
    <n v="0"/>
    <n v="0"/>
    <n v="0"/>
    <n v="0"/>
    <n v="0"/>
    <x v="6"/>
  </r>
  <r>
    <n v="777"/>
    <n v="777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5"/>
  </r>
  <r>
    <n v="6496"/>
    <n v="0"/>
    <n v="6496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54"/>
  </r>
  <r>
    <n v="15"/>
    <n v="15"/>
    <n v="0"/>
    <n v="0"/>
    <n v="0"/>
    <n v="0"/>
    <n v="0"/>
    <n v="0"/>
    <n v="15"/>
    <n v="15"/>
    <n v="0"/>
    <n v="0"/>
    <x v="73"/>
  </r>
  <r>
    <n v="2521"/>
    <n v="25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0"/>
  </r>
  <r>
    <n v="152"/>
    <n v="152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47"/>
  </r>
  <r>
    <n v="1930"/>
    <n v="1930"/>
    <n v="0"/>
    <n v="0"/>
    <n v="0"/>
    <n v="0"/>
    <n v="0"/>
    <n v="0"/>
    <n v="0"/>
    <n v="0"/>
    <n v="0"/>
    <n v="0"/>
    <x v="46"/>
  </r>
  <r>
    <n v="2287"/>
    <n v="2287"/>
    <n v="0"/>
    <n v="0"/>
    <n v="2287"/>
    <n v="2287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41"/>
  </r>
  <r>
    <n v="5856"/>
    <n v="5856"/>
    <n v="0"/>
    <n v="0"/>
    <n v="0"/>
    <n v="0"/>
    <n v="0"/>
    <n v="0"/>
    <n v="0"/>
    <n v="0"/>
    <n v="0"/>
    <n v="0"/>
    <x v="58"/>
  </r>
  <r>
    <n v="13042"/>
    <n v="0"/>
    <n v="13042"/>
    <n v="0"/>
    <n v="0"/>
    <n v="0"/>
    <n v="0"/>
    <n v="0"/>
    <n v="0"/>
    <n v="0"/>
    <n v="0"/>
    <n v="0"/>
    <x v="23"/>
  </r>
  <r>
    <n v="801"/>
    <n v="0"/>
    <n v="0"/>
    <n v="801"/>
    <n v="0"/>
    <n v="0"/>
    <n v="0"/>
    <n v="0"/>
    <n v="0"/>
    <n v="0"/>
    <n v="0"/>
    <n v="0"/>
    <x v="69"/>
  </r>
  <r>
    <n v="51"/>
    <n v="51"/>
    <n v="0"/>
    <n v="0"/>
    <n v="0"/>
    <n v="0"/>
    <n v="0"/>
    <n v="0"/>
    <n v="0"/>
    <n v="0"/>
    <n v="0"/>
    <n v="0"/>
    <x v="20"/>
  </r>
  <r>
    <n v="3"/>
    <n v="0"/>
    <n v="3"/>
    <n v="0"/>
    <n v="3"/>
    <n v="0"/>
    <n v="3"/>
    <n v="0"/>
    <n v="0"/>
    <n v="0"/>
    <n v="0"/>
    <n v="0"/>
    <x v="7"/>
  </r>
  <r>
    <n v="8200"/>
    <n v="8200"/>
    <n v="0"/>
    <n v="0"/>
    <n v="0"/>
    <n v="0"/>
    <n v="0"/>
    <n v="0"/>
    <n v="0"/>
    <n v="0"/>
    <n v="0"/>
    <n v="0"/>
    <x v="23"/>
  </r>
  <r>
    <n v="2758"/>
    <n v="2758"/>
    <n v="0"/>
    <n v="0"/>
    <n v="0"/>
    <n v="0"/>
    <n v="0"/>
    <n v="0"/>
    <n v="0"/>
    <n v="0"/>
    <n v="0"/>
    <n v="0"/>
    <x v="57"/>
  </r>
  <r>
    <n v="480"/>
    <n v="480"/>
    <n v="0"/>
    <n v="0"/>
    <n v="0"/>
    <n v="0"/>
    <n v="0"/>
    <n v="0"/>
    <n v="0"/>
    <n v="0"/>
    <n v="0"/>
    <n v="0"/>
    <x v="51"/>
  </r>
  <r>
    <n v="528"/>
    <n v="528"/>
    <n v="0"/>
    <n v="0"/>
    <n v="0"/>
    <n v="0"/>
    <n v="0"/>
    <n v="0"/>
    <n v="528"/>
    <n v="528"/>
    <n v="0"/>
    <n v="0"/>
    <x v="19"/>
  </r>
  <r>
    <n v="126"/>
    <n v="0"/>
    <n v="126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1"/>
  </r>
  <r>
    <n v="1721"/>
    <n v="0"/>
    <n v="1721"/>
    <n v="0"/>
    <n v="0"/>
    <n v="0"/>
    <n v="0"/>
    <n v="0"/>
    <n v="0"/>
    <n v="0"/>
    <n v="0"/>
    <n v="0"/>
    <x v="61"/>
  </r>
  <r>
    <n v="19036"/>
    <n v="19036"/>
    <n v="0"/>
    <n v="0"/>
    <n v="19036"/>
    <n v="19036"/>
    <n v="0"/>
    <n v="0"/>
    <n v="0"/>
    <n v="0"/>
    <n v="0"/>
    <n v="0"/>
    <x v="27"/>
  </r>
  <r>
    <n v="269"/>
    <n v="269"/>
    <n v="0"/>
    <n v="0"/>
    <n v="0"/>
    <n v="0"/>
    <n v="0"/>
    <n v="0"/>
    <n v="0"/>
    <n v="0"/>
    <n v="0"/>
    <n v="0"/>
    <x v="27"/>
  </r>
  <r>
    <n v="306"/>
    <n v="30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2"/>
  </r>
  <r>
    <n v="418"/>
    <n v="418"/>
    <n v="0"/>
    <n v="0"/>
    <n v="0"/>
    <n v="0"/>
    <n v="0"/>
    <n v="0"/>
    <n v="418"/>
    <n v="418"/>
    <n v="0"/>
    <n v="0"/>
    <x v="33"/>
  </r>
  <r>
    <n v="179"/>
    <n v="179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56"/>
  </r>
  <r>
    <n v="1620"/>
    <n v="1620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2"/>
  </r>
  <r>
    <n v="15"/>
    <n v="15"/>
    <n v="0"/>
    <n v="0"/>
    <n v="15"/>
    <n v="15"/>
    <n v="0"/>
    <n v="0"/>
    <n v="0"/>
    <n v="0"/>
    <n v="0"/>
    <n v="0"/>
    <x v="42"/>
  </r>
  <r>
    <n v="2705"/>
    <n v="0"/>
    <n v="2705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30"/>
  </r>
  <r>
    <n v="663"/>
    <n v="663"/>
    <n v="0"/>
    <n v="0"/>
    <n v="0"/>
    <n v="0"/>
    <n v="0"/>
    <n v="0"/>
    <n v="0"/>
    <n v="0"/>
    <n v="0"/>
    <n v="0"/>
    <x v="35"/>
  </r>
  <r>
    <n v="337"/>
    <n v="337"/>
    <n v="0"/>
    <n v="0"/>
    <n v="0"/>
    <n v="0"/>
    <n v="0"/>
    <n v="0"/>
    <n v="0"/>
    <n v="0"/>
    <n v="0"/>
    <n v="0"/>
    <x v="40"/>
  </r>
  <r>
    <n v="30589"/>
    <n v="0"/>
    <n v="30589"/>
    <n v="0"/>
    <n v="0"/>
    <n v="0"/>
    <n v="0"/>
    <n v="0"/>
    <n v="0"/>
    <n v="0"/>
    <n v="0"/>
    <n v="0"/>
    <x v="37"/>
  </r>
  <r>
    <n v="3749"/>
    <n v="0"/>
    <n v="3749"/>
    <n v="0"/>
    <n v="0"/>
    <n v="0"/>
    <n v="0"/>
    <n v="0"/>
    <n v="0"/>
    <n v="0"/>
    <n v="0"/>
    <n v="0"/>
    <x v="48"/>
  </r>
  <r>
    <n v="696"/>
    <n v="696"/>
    <n v="0"/>
    <n v="0"/>
    <n v="0"/>
    <n v="0"/>
    <n v="0"/>
    <n v="0"/>
    <n v="0"/>
    <n v="0"/>
    <n v="0"/>
    <n v="0"/>
    <x v="39"/>
  </r>
  <r>
    <n v="318"/>
    <n v="318"/>
    <n v="0"/>
    <n v="0"/>
    <n v="0"/>
    <n v="0"/>
    <n v="0"/>
    <n v="0"/>
    <n v="0"/>
    <n v="0"/>
    <n v="0"/>
    <n v="0"/>
    <x v="26"/>
  </r>
  <r>
    <n v="8680"/>
    <n v="0"/>
    <n v="868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21"/>
  </r>
  <r>
    <n v="32"/>
    <n v="32"/>
    <n v="0"/>
    <n v="0"/>
    <n v="0"/>
    <n v="0"/>
    <n v="0"/>
    <n v="0"/>
    <n v="32"/>
    <n v="32"/>
    <n v="0"/>
    <n v="0"/>
    <x v="16"/>
  </r>
  <r>
    <n v="795"/>
    <n v="79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0"/>
  </r>
  <r>
    <n v="95"/>
    <n v="9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7"/>
  </r>
  <r>
    <n v="59"/>
    <n v="59"/>
    <n v="0"/>
    <n v="0"/>
    <n v="0"/>
    <n v="0"/>
    <n v="0"/>
    <n v="0"/>
    <n v="0"/>
    <n v="0"/>
    <n v="0"/>
    <n v="0"/>
    <x v="58"/>
  </r>
  <r>
    <n v="109"/>
    <n v="10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1"/>
  </r>
  <r>
    <n v="2358"/>
    <n v="0"/>
    <n v="0"/>
    <n v="2358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9"/>
  </r>
  <r>
    <n v="3150"/>
    <n v="3150"/>
    <n v="0"/>
    <n v="0"/>
    <n v="3150"/>
    <n v="3150"/>
    <n v="0"/>
    <n v="0"/>
    <n v="0"/>
    <n v="0"/>
    <n v="0"/>
    <n v="0"/>
    <x v="36"/>
  </r>
  <r>
    <n v="10963"/>
    <n v="10963"/>
    <n v="0"/>
    <n v="0"/>
    <n v="0"/>
    <n v="0"/>
    <n v="0"/>
    <n v="0"/>
    <n v="10963"/>
    <n v="10963"/>
    <n v="0"/>
    <n v="0"/>
    <x v="27"/>
  </r>
  <r>
    <n v="2"/>
    <n v="2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8"/>
  </r>
  <r>
    <n v="16740"/>
    <n v="0"/>
    <n v="16740"/>
    <n v="0"/>
    <n v="0"/>
    <n v="0"/>
    <n v="0"/>
    <n v="0"/>
    <n v="0"/>
    <n v="0"/>
    <n v="0"/>
    <n v="0"/>
    <x v="14"/>
  </r>
  <r>
    <n v="772"/>
    <n v="772"/>
    <n v="0"/>
    <n v="0"/>
    <n v="0"/>
    <n v="0"/>
    <n v="0"/>
    <n v="0"/>
    <n v="0"/>
    <n v="0"/>
    <n v="0"/>
    <n v="0"/>
    <x v="50"/>
  </r>
  <r>
    <n v="248"/>
    <n v="248"/>
    <n v="0"/>
    <n v="0"/>
    <n v="0"/>
    <n v="0"/>
    <n v="0"/>
    <n v="0"/>
    <n v="0"/>
    <n v="0"/>
    <n v="0"/>
    <n v="0"/>
    <x v="50"/>
  </r>
  <r>
    <n v="1584"/>
    <n v="1584"/>
    <n v="0"/>
    <n v="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26"/>
  </r>
  <r>
    <n v="3774"/>
    <n v="0"/>
    <n v="3774"/>
    <n v="0"/>
    <n v="3774"/>
    <n v="0"/>
    <n v="3774"/>
    <n v="0"/>
    <n v="0"/>
    <n v="0"/>
    <n v="0"/>
    <n v="0"/>
    <x v="4"/>
  </r>
  <r>
    <n v="2185"/>
    <n v="2185"/>
    <n v="0"/>
    <n v="0"/>
    <n v="0"/>
    <n v="0"/>
    <n v="0"/>
    <n v="0"/>
    <n v="0"/>
    <n v="0"/>
    <n v="0"/>
    <n v="0"/>
    <x v="9"/>
  </r>
  <r>
    <n v="125"/>
    <n v="125"/>
    <n v="0"/>
    <n v="0"/>
    <n v="0"/>
    <n v="0"/>
    <n v="0"/>
    <n v="0"/>
    <n v="0"/>
    <n v="0"/>
    <n v="0"/>
    <n v="0"/>
    <x v="20"/>
  </r>
  <r>
    <n v="3396"/>
    <n v="0"/>
    <n v="3396"/>
    <n v="0"/>
    <n v="0"/>
    <n v="0"/>
    <n v="0"/>
    <n v="0"/>
    <n v="0"/>
    <n v="0"/>
    <n v="0"/>
    <n v="0"/>
    <x v="27"/>
  </r>
  <r>
    <n v="5492"/>
    <n v="5492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54"/>
  </r>
  <r>
    <n v="2990"/>
    <n v="2990"/>
    <n v="0"/>
    <n v="0"/>
    <n v="0"/>
    <n v="0"/>
    <n v="0"/>
    <n v="0"/>
    <n v="0"/>
    <n v="0"/>
    <n v="0"/>
    <n v="0"/>
    <x v="30"/>
  </r>
  <r>
    <n v="156"/>
    <n v="156"/>
    <n v="0"/>
    <n v="0"/>
    <n v="0"/>
    <n v="0"/>
    <n v="0"/>
    <n v="0"/>
    <n v="0"/>
    <n v="0"/>
    <n v="0"/>
    <n v="0"/>
    <x v="5"/>
  </r>
  <r>
    <n v="10264"/>
    <n v="10264"/>
    <n v="0"/>
    <n v="0"/>
    <n v="0"/>
    <n v="0"/>
    <n v="0"/>
    <n v="0"/>
    <n v="0"/>
    <n v="0"/>
    <n v="0"/>
    <n v="0"/>
    <x v="49"/>
  </r>
  <r>
    <n v="641"/>
    <n v="641"/>
    <n v="0"/>
    <n v="0"/>
    <n v="0"/>
    <n v="0"/>
    <n v="0"/>
    <n v="0"/>
    <n v="641"/>
    <n v="641"/>
    <n v="0"/>
    <n v="0"/>
    <x v="59"/>
  </r>
  <r>
    <n v="624"/>
    <n v="624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51"/>
  </r>
  <r>
    <n v="961"/>
    <n v="96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34"/>
  </r>
  <r>
    <n v="291"/>
    <n v="29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47"/>
    <n v="47"/>
    <n v="0"/>
    <n v="0"/>
    <x v="34"/>
  </r>
  <r>
    <n v="4"/>
    <n v="4"/>
    <n v="0"/>
    <n v="0"/>
    <n v="0"/>
    <n v="0"/>
    <n v="0"/>
    <n v="0"/>
    <n v="0"/>
    <n v="0"/>
    <n v="0"/>
    <n v="0"/>
    <x v="43"/>
  </r>
  <r>
    <n v="403"/>
    <n v="403"/>
    <n v="0"/>
    <n v="0"/>
    <n v="0"/>
    <n v="0"/>
    <n v="0"/>
    <n v="0"/>
    <n v="0"/>
    <n v="0"/>
    <n v="0"/>
    <n v="0"/>
    <x v="41"/>
  </r>
  <r>
    <n v="4363"/>
    <n v="0"/>
    <n v="4363"/>
    <n v="0"/>
    <n v="0"/>
    <n v="0"/>
    <n v="0"/>
    <n v="0"/>
    <n v="4363"/>
    <n v="0"/>
    <n v="4363"/>
    <n v="0"/>
    <x v="47"/>
  </r>
  <r>
    <n v="3860"/>
    <n v="3860"/>
    <n v="0"/>
    <n v="0"/>
    <n v="0"/>
    <n v="0"/>
    <n v="0"/>
    <n v="0"/>
    <n v="0"/>
    <n v="0"/>
    <n v="0"/>
    <n v="0"/>
    <x v="21"/>
  </r>
  <r>
    <n v="132"/>
    <n v="132"/>
    <n v="0"/>
    <n v="0"/>
    <n v="0"/>
    <n v="0"/>
    <n v="0"/>
    <n v="0"/>
    <n v="0"/>
    <n v="0"/>
    <n v="0"/>
    <n v="0"/>
    <x v="35"/>
  </r>
  <r>
    <n v="235"/>
    <n v="235"/>
    <n v="0"/>
    <n v="0"/>
    <n v="0"/>
    <n v="0"/>
    <n v="0"/>
    <n v="0"/>
    <n v="0"/>
    <n v="0"/>
    <n v="0"/>
    <n v="0"/>
    <x v="53"/>
  </r>
  <r>
    <n v="1174"/>
    <n v="0"/>
    <n v="1174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58"/>
  </r>
  <r>
    <n v="44"/>
    <n v="44"/>
    <n v="0"/>
    <n v="0"/>
    <n v="0"/>
    <n v="0"/>
    <n v="0"/>
    <n v="0"/>
    <n v="44"/>
    <n v="44"/>
    <n v="0"/>
    <n v="0"/>
    <x v="53"/>
  </r>
  <r>
    <n v="1160"/>
    <n v="0"/>
    <n v="1160"/>
    <n v="0"/>
    <n v="0"/>
    <n v="0"/>
    <n v="0"/>
    <n v="0"/>
    <n v="0"/>
    <n v="0"/>
    <n v="0"/>
    <n v="0"/>
    <x v="17"/>
  </r>
  <r>
    <n v="5433"/>
    <n v="5433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4"/>
  </r>
  <r>
    <n v="785"/>
    <n v="0"/>
    <n v="785"/>
    <n v="0"/>
    <n v="0"/>
    <n v="0"/>
    <n v="0"/>
    <n v="0"/>
    <n v="785"/>
    <n v="0"/>
    <n v="785"/>
    <n v="0"/>
    <x v="21"/>
  </r>
  <r>
    <n v="9"/>
    <n v="9"/>
    <n v="0"/>
    <n v="0"/>
    <n v="0"/>
    <n v="0"/>
    <n v="0"/>
    <n v="0"/>
    <n v="0"/>
    <n v="0"/>
    <n v="0"/>
    <n v="0"/>
    <x v="18"/>
  </r>
  <r>
    <n v="691"/>
    <n v="691"/>
    <n v="0"/>
    <n v="0"/>
    <n v="691"/>
    <n v="691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9"/>
  </r>
  <r>
    <n v="5707"/>
    <n v="0"/>
    <n v="5707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9"/>
  </r>
  <r>
    <n v="168"/>
    <n v="16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1"/>
  </r>
  <r>
    <n v="326"/>
    <n v="326"/>
    <n v="0"/>
    <n v="0"/>
    <n v="326"/>
    <n v="326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9"/>
  </r>
  <r>
    <n v="299"/>
    <n v="299"/>
    <n v="0"/>
    <n v="0"/>
    <n v="299"/>
    <n v="299"/>
    <n v="0"/>
    <n v="0"/>
    <n v="0"/>
    <n v="0"/>
    <n v="0"/>
    <n v="0"/>
    <x v="46"/>
  </r>
  <r>
    <n v="23"/>
    <n v="23"/>
    <n v="0"/>
    <n v="0"/>
    <n v="0"/>
    <n v="0"/>
    <n v="0"/>
    <n v="0"/>
    <n v="23"/>
    <n v="23"/>
    <n v="0"/>
    <n v="0"/>
    <x v="15"/>
  </r>
  <r>
    <n v="1894"/>
    <n v="1894"/>
    <n v="0"/>
    <n v="0"/>
    <n v="0"/>
    <n v="0"/>
    <n v="0"/>
    <n v="0"/>
    <n v="0"/>
    <n v="0"/>
    <n v="0"/>
    <n v="0"/>
    <x v="8"/>
  </r>
  <r>
    <n v="13012"/>
    <n v="0"/>
    <n v="13012"/>
    <n v="0"/>
    <n v="0"/>
    <n v="0"/>
    <n v="0"/>
    <n v="0"/>
    <n v="0"/>
    <n v="0"/>
    <n v="0"/>
    <n v="0"/>
    <x v="23"/>
  </r>
  <r>
    <n v="221"/>
    <n v="221"/>
    <n v="0"/>
    <n v="0"/>
    <n v="0"/>
    <n v="0"/>
    <n v="0"/>
    <n v="0"/>
    <n v="0"/>
    <n v="0"/>
    <n v="0"/>
    <n v="0"/>
    <x v="55"/>
  </r>
  <r>
    <n v="27373"/>
    <n v="27373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27"/>
  </r>
  <r>
    <n v="49"/>
    <n v="49"/>
    <n v="0"/>
    <n v="0"/>
    <n v="49"/>
    <n v="49"/>
    <n v="0"/>
    <n v="0"/>
    <n v="0"/>
    <n v="0"/>
    <n v="0"/>
    <n v="0"/>
    <x v="14"/>
  </r>
  <r>
    <n v="798"/>
    <n v="798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0"/>
  </r>
  <r>
    <n v="5187"/>
    <n v="518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27"/>
  </r>
  <r>
    <n v="832"/>
    <n v="0"/>
    <n v="832"/>
    <n v="0"/>
    <n v="832"/>
    <n v="0"/>
    <n v="832"/>
    <n v="0"/>
    <n v="0"/>
    <n v="0"/>
    <n v="0"/>
    <n v="0"/>
    <x v="16"/>
  </r>
  <r>
    <n v="169"/>
    <n v="169"/>
    <n v="0"/>
    <n v="0"/>
    <n v="0"/>
    <n v="0"/>
    <n v="0"/>
    <n v="0"/>
    <n v="0"/>
    <n v="0"/>
    <n v="0"/>
    <n v="0"/>
    <x v="0"/>
  </r>
  <r>
    <n v="2390"/>
    <n v="0"/>
    <n v="2390"/>
    <n v="0"/>
    <n v="0"/>
    <n v="0"/>
    <n v="0"/>
    <n v="0"/>
    <n v="0"/>
    <n v="0"/>
    <n v="0"/>
    <n v="0"/>
    <x v="56"/>
  </r>
  <r>
    <n v="177"/>
    <n v="0"/>
    <n v="177"/>
    <n v="0"/>
    <n v="0"/>
    <n v="0"/>
    <n v="0"/>
    <n v="0"/>
    <n v="0"/>
    <n v="0"/>
    <n v="0"/>
    <n v="0"/>
    <x v="64"/>
  </r>
  <r>
    <n v="191"/>
    <n v="191"/>
    <n v="0"/>
    <n v="0"/>
    <n v="0"/>
    <n v="0"/>
    <n v="0"/>
    <n v="0"/>
    <n v="0"/>
    <n v="0"/>
    <n v="0"/>
    <n v="0"/>
    <x v="2"/>
  </r>
  <r>
    <n v="1129"/>
    <n v="1129"/>
    <n v="0"/>
    <n v="0"/>
    <n v="0"/>
    <n v="0"/>
    <n v="0"/>
    <n v="0"/>
    <n v="0"/>
    <n v="0"/>
    <n v="0"/>
    <n v="0"/>
    <x v="48"/>
  </r>
  <r>
    <n v="251"/>
    <n v="251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41"/>
  </r>
  <r>
    <n v="3"/>
    <n v="3"/>
    <n v="0"/>
    <n v="0"/>
    <n v="3"/>
    <n v="3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43"/>
  </r>
  <r>
    <n v="200"/>
    <n v="200"/>
    <n v="0"/>
    <n v="0"/>
    <n v="0"/>
    <n v="0"/>
    <n v="0"/>
    <n v="0"/>
    <n v="0"/>
    <n v="0"/>
    <n v="0"/>
    <n v="0"/>
    <x v="13"/>
  </r>
  <r>
    <n v="2313"/>
    <n v="0"/>
    <n v="2313"/>
    <n v="0"/>
    <n v="0"/>
    <n v="0"/>
    <n v="0"/>
    <n v="0"/>
    <n v="0"/>
    <n v="0"/>
    <n v="0"/>
    <n v="0"/>
    <x v="61"/>
  </r>
  <r>
    <n v="125"/>
    <n v="0"/>
    <n v="125"/>
    <n v="0"/>
    <n v="0"/>
    <n v="0"/>
    <n v="0"/>
    <n v="0"/>
    <n v="125"/>
    <n v="0"/>
    <n v="125"/>
    <n v="0"/>
    <x v="3"/>
  </r>
  <r>
    <n v="2"/>
    <n v="2"/>
    <n v="0"/>
    <n v="0"/>
    <n v="0"/>
    <n v="0"/>
    <n v="0"/>
    <n v="0"/>
    <n v="2"/>
    <n v="2"/>
    <n v="0"/>
    <n v="0"/>
    <x v="54"/>
  </r>
  <r>
    <n v="3672"/>
    <n v="3672"/>
    <n v="0"/>
    <n v="0"/>
    <n v="0"/>
    <n v="0"/>
    <n v="0"/>
    <n v="0"/>
    <n v="0"/>
    <n v="0"/>
    <n v="0"/>
    <n v="0"/>
    <x v="58"/>
  </r>
  <r>
    <n v="6436"/>
    <n v="0"/>
    <n v="6436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4"/>
  </r>
  <r>
    <n v="2857"/>
    <n v="0"/>
    <n v="2857"/>
    <n v="0"/>
    <n v="2857"/>
    <n v="0"/>
    <n v="2857"/>
    <n v="0"/>
    <n v="0"/>
    <n v="0"/>
    <n v="0"/>
    <n v="0"/>
    <x v="55"/>
  </r>
  <r>
    <n v="436"/>
    <n v="436"/>
    <n v="0"/>
    <n v="0"/>
    <n v="0"/>
    <n v="0"/>
    <n v="0"/>
    <n v="0"/>
    <n v="0"/>
    <n v="0"/>
    <n v="0"/>
    <n v="0"/>
    <x v="22"/>
  </r>
  <r>
    <n v="233"/>
    <n v="0"/>
    <n v="233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21"/>
  </r>
  <r>
    <n v="147"/>
    <n v="147"/>
    <n v="0"/>
    <n v="0"/>
    <n v="0"/>
    <n v="0"/>
    <n v="0"/>
    <n v="0"/>
    <n v="0"/>
    <n v="0"/>
    <n v="0"/>
    <n v="0"/>
    <x v="30"/>
  </r>
  <r>
    <n v="11132"/>
    <n v="0"/>
    <n v="11132"/>
    <n v="0"/>
    <n v="0"/>
    <n v="0"/>
    <n v="0"/>
    <n v="0"/>
    <n v="0"/>
    <n v="0"/>
    <n v="0"/>
    <n v="0"/>
    <x v="22"/>
  </r>
  <r>
    <n v="232"/>
    <n v="232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52"/>
  </r>
  <r>
    <n v="3239"/>
    <n v="0"/>
    <n v="3239"/>
    <n v="0"/>
    <n v="0"/>
    <n v="0"/>
    <n v="0"/>
    <n v="0"/>
    <n v="3239"/>
    <n v="0"/>
    <n v="3239"/>
    <n v="0"/>
    <x v="17"/>
  </r>
  <r>
    <n v="18904"/>
    <n v="0"/>
    <n v="18904"/>
    <n v="0"/>
    <n v="0"/>
    <n v="0"/>
    <n v="0"/>
    <n v="0"/>
    <n v="0"/>
    <n v="0"/>
    <n v="0"/>
    <n v="0"/>
    <x v="13"/>
  </r>
  <r>
    <n v="905"/>
    <n v="905"/>
    <n v="0"/>
    <n v="0"/>
    <n v="0"/>
    <n v="0"/>
    <n v="0"/>
    <n v="0"/>
    <n v="0"/>
    <n v="0"/>
    <n v="0"/>
    <n v="0"/>
    <x v="12"/>
  </r>
  <r>
    <n v="453"/>
    <n v="453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55"/>
  </r>
  <r>
    <n v="1048"/>
    <n v="1048"/>
    <n v="0"/>
    <n v="0"/>
    <n v="0"/>
    <n v="0"/>
    <n v="0"/>
    <n v="0"/>
    <n v="0"/>
    <n v="0"/>
    <n v="0"/>
    <n v="0"/>
    <x v="10"/>
  </r>
  <r>
    <n v="469"/>
    <n v="469"/>
    <n v="0"/>
    <n v="0"/>
    <n v="0"/>
    <n v="0"/>
    <n v="0"/>
    <n v="0"/>
    <n v="469"/>
    <n v="469"/>
    <n v="0"/>
    <n v="0"/>
    <x v="6"/>
  </r>
  <r>
    <n v="241"/>
    <n v="0"/>
    <n v="241"/>
    <n v="0"/>
    <n v="0"/>
    <n v="0"/>
    <n v="0"/>
    <n v="0"/>
    <n v="0"/>
    <n v="0"/>
    <n v="0"/>
    <n v="0"/>
    <x v="54"/>
  </r>
  <r>
    <n v="538"/>
    <n v="538"/>
    <n v="0"/>
    <n v="0"/>
    <n v="0"/>
    <n v="0"/>
    <n v="0"/>
    <n v="0"/>
    <n v="0"/>
    <n v="0"/>
    <n v="0"/>
    <n v="0"/>
    <x v="47"/>
  </r>
  <r>
    <n v="521"/>
    <n v="0"/>
    <n v="521"/>
    <n v="0"/>
    <n v="0"/>
    <n v="0"/>
    <n v="0"/>
    <n v="0"/>
    <n v="0"/>
    <n v="0"/>
    <n v="0"/>
    <n v="0"/>
    <x v="40"/>
  </r>
  <r>
    <n v="33"/>
    <n v="33"/>
    <n v="0"/>
    <n v="0"/>
    <n v="33"/>
    <n v="33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2"/>
  </r>
  <r>
    <n v="295"/>
    <n v="295"/>
    <n v="0"/>
    <n v="0"/>
    <n v="0"/>
    <n v="0"/>
    <n v="0"/>
    <n v="0"/>
    <n v="295"/>
    <n v="295"/>
    <n v="0"/>
    <n v="0"/>
    <x v="17"/>
  </r>
  <r>
    <n v="481"/>
    <n v="481"/>
    <n v="0"/>
    <n v="0"/>
    <n v="481"/>
    <n v="481"/>
    <n v="0"/>
    <n v="0"/>
    <n v="0"/>
    <n v="0"/>
    <n v="0"/>
    <n v="0"/>
    <x v="55"/>
  </r>
  <r>
    <n v="4737"/>
    <n v="4737"/>
    <n v="0"/>
    <n v="0"/>
    <n v="0"/>
    <n v="0"/>
    <n v="0"/>
    <n v="0"/>
    <n v="4737"/>
    <n v="4737"/>
    <n v="0"/>
    <n v="0"/>
    <x v="37"/>
  </r>
  <r>
    <n v="9928"/>
    <n v="0"/>
    <n v="9928"/>
    <n v="0"/>
    <n v="0"/>
    <n v="0"/>
    <n v="0"/>
    <n v="0"/>
    <n v="0"/>
    <n v="0"/>
    <n v="0"/>
    <n v="0"/>
    <x v="35"/>
  </r>
  <r>
    <n v="543"/>
    <n v="54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4"/>
  </r>
  <r>
    <n v="57"/>
    <n v="57"/>
    <n v="0"/>
    <n v="0"/>
    <n v="0"/>
    <n v="0"/>
    <n v="0"/>
    <n v="0"/>
    <n v="0"/>
    <n v="0"/>
    <n v="0"/>
    <n v="0"/>
    <x v="15"/>
  </r>
  <r>
    <n v="292"/>
    <n v="292"/>
    <n v="0"/>
    <n v="0"/>
    <n v="0"/>
    <n v="0"/>
    <n v="0"/>
    <n v="0"/>
    <n v="0"/>
    <n v="0"/>
    <n v="0"/>
    <n v="0"/>
    <x v="29"/>
  </r>
  <r>
    <n v="461"/>
    <n v="461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20"/>
  </r>
  <r>
    <n v="4715"/>
    <n v="0"/>
    <n v="4715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6"/>
  </r>
  <r>
    <n v="18"/>
    <n v="18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31"/>
  </r>
  <r>
    <n v="4153"/>
    <n v="0"/>
    <n v="4153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61"/>
  </r>
  <r>
    <n v="117"/>
    <n v="117"/>
    <n v="0"/>
    <n v="0"/>
    <n v="0"/>
    <n v="0"/>
    <n v="0"/>
    <n v="0"/>
    <n v="0"/>
    <n v="0"/>
    <n v="0"/>
    <n v="0"/>
    <x v="43"/>
  </r>
  <r>
    <n v="5193"/>
    <n v="5193"/>
    <n v="0"/>
    <n v="0"/>
    <n v="0"/>
    <n v="0"/>
    <n v="0"/>
    <n v="0"/>
    <n v="0"/>
    <n v="0"/>
    <n v="0"/>
    <n v="0"/>
    <x v="46"/>
  </r>
  <r>
    <n v="398"/>
    <n v="398"/>
    <n v="0"/>
    <n v="0"/>
    <n v="0"/>
    <n v="0"/>
    <n v="0"/>
    <n v="0"/>
    <n v="0"/>
    <n v="0"/>
    <n v="0"/>
    <n v="0"/>
    <x v="19"/>
  </r>
  <r>
    <n v="1819"/>
    <n v="1819"/>
    <n v="0"/>
    <n v="0"/>
    <n v="0"/>
    <n v="0"/>
    <n v="0"/>
    <n v="0"/>
    <n v="0"/>
    <n v="0"/>
    <n v="0"/>
    <n v="0"/>
    <x v="30"/>
  </r>
  <r>
    <n v="306"/>
    <n v="306"/>
    <n v="0"/>
    <n v="0"/>
    <n v="306"/>
    <n v="306"/>
    <n v="0"/>
    <n v="0"/>
    <n v="0"/>
    <n v="0"/>
    <n v="0"/>
    <n v="0"/>
    <x v="54"/>
  </r>
  <r>
    <n v="5825"/>
    <n v="0"/>
    <n v="5825"/>
    <n v="0"/>
    <n v="0"/>
    <n v="0"/>
    <n v="0"/>
    <n v="0"/>
    <n v="0"/>
    <n v="0"/>
    <n v="0"/>
    <n v="0"/>
    <x v="44"/>
  </r>
  <r>
    <n v="179"/>
    <n v="179"/>
    <n v="0"/>
    <n v="0"/>
    <n v="0"/>
    <n v="0"/>
    <n v="0"/>
    <n v="0"/>
    <n v="0"/>
    <n v="0"/>
    <n v="0"/>
    <n v="0"/>
    <x v="51"/>
  </r>
  <r>
    <n v="12016"/>
    <n v="12016"/>
    <n v="0"/>
    <n v="0"/>
    <n v="0"/>
    <n v="0"/>
    <n v="0"/>
    <n v="0"/>
    <n v="0"/>
    <n v="0"/>
    <n v="0"/>
    <n v="0"/>
    <x v="0"/>
  </r>
  <r>
    <n v="1023"/>
    <n v="0"/>
    <n v="1023"/>
    <n v="0"/>
    <n v="0"/>
    <n v="0"/>
    <n v="0"/>
    <n v="0"/>
    <n v="1023"/>
    <n v="0"/>
    <n v="1023"/>
    <n v="0"/>
    <x v="40"/>
  </r>
  <r>
    <n v="70"/>
    <n v="70"/>
    <n v="0"/>
    <n v="0"/>
    <n v="0"/>
    <n v="0"/>
    <n v="0"/>
    <n v="0"/>
    <n v="0"/>
    <n v="0"/>
    <n v="0"/>
    <n v="0"/>
    <x v="5"/>
  </r>
  <r>
    <n v="2437"/>
    <n v="2437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7"/>
  </r>
  <r>
    <n v="276"/>
    <n v="27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66"/>
  </r>
  <r>
    <n v="62"/>
    <n v="62"/>
    <n v="0"/>
    <n v="0"/>
    <n v="0"/>
    <n v="0"/>
    <n v="0"/>
    <n v="0"/>
    <n v="0"/>
    <n v="0"/>
    <n v="0"/>
    <n v="0"/>
    <x v="55"/>
  </r>
  <r>
    <n v="14"/>
    <n v="0"/>
    <n v="14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39"/>
  </r>
  <r>
    <n v="219"/>
    <n v="219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5"/>
  </r>
  <r>
    <n v="225"/>
    <n v="225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9"/>
  </r>
  <r>
    <n v="18"/>
    <n v="18"/>
    <n v="0"/>
    <n v="0"/>
    <n v="18"/>
    <n v="18"/>
    <n v="0"/>
    <n v="0"/>
    <n v="0"/>
    <n v="0"/>
    <n v="0"/>
    <n v="0"/>
    <x v="13"/>
  </r>
  <r>
    <n v="173"/>
    <n v="173"/>
    <n v="0"/>
    <n v="0"/>
    <n v="0"/>
    <n v="0"/>
    <n v="0"/>
    <n v="0"/>
    <n v="173"/>
    <n v="173"/>
    <n v="0"/>
    <n v="0"/>
    <x v="39"/>
  </r>
  <r>
    <n v="607"/>
    <n v="607"/>
    <n v="0"/>
    <n v="0"/>
    <n v="0"/>
    <n v="0"/>
    <n v="0"/>
    <n v="0"/>
    <n v="0"/>
    <n v="0"/>
    <n v="0"/>
    <n v="0"/>
    <x v="9"/>
  </r>
  <r>
    <n v="201"/>
    <n v="201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40"/>
  </r>
  <r>
    <n v="5693"/>
    <n v="5693"/>
    <n v="0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18"/>
  </r>
  <r>
    <n v="290"/>
    <n v="290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64"/>
  </r>
  <r>
    <n v="86"/>
    <n v="86"/>
    <n v="0"/>
    <n v="0"/>
    <n v="0"/>
    <n v="0"/>
    <n v="0"/>
    <n v="0"/>
    <n v="0"/>
    <n v="0"/>
    <n v="0"/>
    <n v="0"/>
    <x v="54"/>
  </r>
  <r>
    <n v="7"/>
    <n v="7"/>
    <n v="0"/>
    <n v="0"/>
    <n v="7"/>
    <n v="7"/>
    <n v="0"/>
    <n v="0"/>
    <n v="0"/>
    <n v="0"/>
    <n v="0"/>
    <n v="0"/>
    <x v="3"/>
  </r>
  <r>
    <n v="1838"/>
    <n v="1838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33"/>
  </r>
  <r>
    <n v="23561"/>
    <n v="0"/>
    <n v="23561"/>
    <n v="0"/>
    <n v="23561"/>
    <n v="0"/>
    <n v="23561"/>
    <n v="0"/>
    <n v="0"/>
    <n v="0"/>
    <n v="0"/>
    <n v="0"/>
    <x v="29"/>
  </r>
  <r>
    <n v="181"/>
    <n v="181"/>
    <n v="0"/>
    <n v="0"/>
    <n v="0"/>
    <n v="0"/>
    <n v="0"/>
    <n v="0"/>
    <n v="181"/>
    <n v="181"/>
    <n v="0"/>
    <n v="0"/>
    <x v="23"/>
  </r>
  <r>
    <n v="5"/>
    <n v="5"/>
    <n v="0"/>
    <n v="0"/>
    <n v="0"/>
    <n v="0"/>
    <n v="0"/>
    <n v="0"/>
    <n v="0"/>
    <n v="0"/>
    <n v="0"/>
    <n v="0"/>
    <x v="12"/>
  </r>
  <r>
    <n v="337"/>
    <n v="0"/>
    <n v="0"/>
    <n v="337"/>
    <n v="0"/>
    <n v="0"/>
    <n v="0"/>
    <n v="0"/>
    <n v="0"/>
    <n v="0"/>
    <n v="0"/>
    <n v="0"/>
    <x v="71"/>
  </r>
  <r>
    <n v="2114"/>
    <n v="2114"/>
    <n v="0"/>
    <n v="0"/>
    <n v="0"/>
    <n v="0"/>
    <n v="0"/>
    <n v="0"/>
    <n v="0"/>
    <n v="0"/>
    <n v="0"/>
    <n v="0"/>
    <x v="57"/>
  </r>
  <r>
    <n v="3067"/>
    <n v="0"/>
    <n v="3067"/>
    <n v="0"/>
    <n v="3067"/>
    <n v="0"/>
    <n v="3067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15"/>
  </r>
  <r>
    <n v="239"/>
    <n v="239"/>
    <n v="0"/>
    <n v="0"/>
    <n v="0"/>
    <n v="0"/>
    <n v="0"/>
    <n v="0"/>
    <n v="0"/>
    <n v="0"/>
    <n v="0"/>
    <n v="0"/>
    <x v="15"/>
  </r>
  <r>
    <n v="60"/>
    <n v="0"/>
    <n v="60"/>
    <n v="0"/>
    <n v="60"/>
    <n v="0"/>
    <n v="6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31"/>
  </r>
  <r>
    <n v="2462"/>
    <n v="0"/>
    <n v="0"/>
    <n v="2462"/>
    <n v="0"/>
    <n v="0"/>
    <n v="0"/>
    <n v="0"/>
    <n v="0"/>
    <n v="0"/>
    <n v="0"/>
    <n v="0"/>
    <x v="69"/>
  </r>
  <r>
    <n v="203"/>
    <n v="203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50"/>
  </r>
  <r>
    <n v="512"/>
    <n v="512"/>
    <n v="0"/>
    <n v="0"/>
    <n v="512"/>
    <n v="512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61"/>
  </r>
  <r>
    <n v="170"/>
    <n v="170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23"/>
  </r>
  <r>
    <n v="833"/>
    <n v="833"/>
    <n v="0"/>
    <n v="0"/>
    <n v="0"/>
    <n v="0"/>
    <n v="0"/>
    <n v="0"/>
    <n v="833"/>
    <n v="833"/>
    <n v="0"/>
    <n v="0"/>
    <x v="36"/>
  </r>
  <r>
    <n v="9"/>
    <n v="9"/>
    <n v="0"/>
    <n v="0"/>
    <n v="0"/>
    <n v="0"/>
    <n v="0"/>
    <n v="0"/>
    <n v="0"/>
    <n v="0"/>
    <n v="0"/>
    <n v="0"/>
    <x v="14"/>
  </r>
  <r>
    <n v="321"/>
    <n v="321"/>
    <n v="0"/>
    <n v="0"/>
    <n v="0"/>
    <n v="0"/>
    <n v="0"/>
    <n v="0"/>
    <n v="0"/>
    <n v="0"/>
    <n v="0"/>
    <n v="0"/>
    <x v="2"/>
  </r>
  <r>
    <n v="1416"/>
    <n v="1416"/>
    <n v="0"/>
    <n v="0"/>
    <n v="0"/>
    <n v="0"/>
    <n v="0"/>
    <n v="0"/>
    <n v="0"/>
    <n v="0"/>
    <n v="0"/>
    <n v="0"/>
    <x v="17"/>
  </r>
  <r>
    <n v="386"/>
    <n v="386"/>
    <n v="0"/>
    <n v="0"/>
    <n v="0"/>
    <n v="0"/>
    <n v="0"/>
    <n v="0"/>
    <n v="0"/>
    <n v="0"/>
    <n v="0"/>
    <n v="0"/>
    <x v="9"/>
  </r>
  <r>
    <n v="1186"/>
    <n v="0"/>
    <n v="1186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3"/>
  </r>
  <r>
    <n v="379"/>
    <n v="379"/>
    <n v="0"/>
    <n v="0"/>
    <n v="0"/>
    <n v="0"/>
    <n v="0"/>
    <n v="0"/>
    <n v="0"/>
    <n v="0"/>
    <n v="0"/>
    <n v="0"/>
    <x v="50"/>
  </r>
  <r>
    <n v="112"/>
    <n v="112"/>
    <n v="0"/>
    <n v="0"/>
    <n v="0"/>
    <n v="0"/>
    <n v="0"/>
    <n v="0"/>
    <n v="112"/>
    <n v="112"/>
    <n v="0"/>
    <n v="0"/>
    <x v="53"/>
  </r>
  <r>
    <n v="4443"/>
    <n v="4443"/>
    <n v="0"/>
    <n v="0"/>
    <n v="0"/>
    <n v="0"/>
    <n v="0"/>
    <n v="0"/>
    <n v="4443"/>
    <n v="4443"/>
    <n v="0"/>
    <n v="0"/>
    <x v="13"/>
  </r>
  <r>
    <n v="3"/>
    <n v="3"/>
    <n v="0"/>
    <n v="0"/>
    <n v="0"/>
    <n v="0"/>
    <n v="0"/>
    <n v="0"/>
    <n v="0"/>
    <n v="0"/>
    <n v="0"/>
    <n v="0"/>
    <x v="66"/>
  </r>
  <r>
    <n v="1624"/>
    <n v="1624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12"/>
  </r>
  <r>
    <n v="188"/>
    <n v="188"/>
    <n v="0"/>
    <n v="0"/>
    <n v="0"/>
    <n v="0"/>
    <n v="0"/>
    <n v="0"/>
    <n v="0"/>
    <n v="0"/>
    <n v="0"/>
    <n v="0"/>
    <x v="34"/>
  </r>
  <r>
    <n v="189"/>
    <n v="189"/>
    <n v="0"/>
    <n v="0"/>
    <n v="189"/>
    <n v="189"/>
    <n v="0"/>
    <n v="0"/>
    <n v="0"/>
    <n v="0"/>
    <n v="0"/>
    <n v="0"/>
    <x v="6"/>
  </r>
  <r>
    <n v="2256"/>
    <n v="2256"/>
    <n v="0"/>
    <n v="0"/>
    <n v="0"/>
    <n v="0"/>
    <n v="0"/>
    <n v="0"/>
    <n v="0"/>
    <n v="0"/>
    <n v="0"/>
    <n v="0"/>
    <x v="14"/>
  </r>
  <r>
    <n v="1355"/>
    <n v="1355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1"/>
  </r>
  <r>
    <n v="1861"/>
    <n v="186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39"/>
  </r>
  <r>
    <n v="69"/>
    <n v="6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2"/>
  </r>
  <r>
    <n v="408"/>
    <n v="408"/>
    <n v="0"/>
    <n v="0"/>
    <n v="408"/>
    <n v="408"/>
    <n v="0"/>
    <n v="0"/>
    <n v="0"/>
    <n v="0"/>
    <n v="0"/>
    <n v="0"/>
    <x v="55"/>
  </r>
  <r>
    <n v="274"/>
    <n v="27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9"/>
  </r>
  <r>
    <n v="670"/>
    <n v="670"/>
    <n v="0"/>
    <n v="0"/>
    <n v="0"/>
    <n v="0"/>
    <n v="0"/>
    <n v="0"/>
    <n v="0"/>
    <n v="0"/>
    <n v="0"/>
    <n v="0"/>
    <x v="49"/>
  </r>
  <r>
    <n v="308"/>
    <n v="308"/>
    <n v="0"/>
    <n v="0"/>
    <n v="0"/>
    <n v="0"/>
    <n v="0"/>
    <n v="0"/>
    <n v="0"/>
    <n v="0"/>
    <n v="0"/>
    <n v="0"/>
    <x v="31"/>
  </r>
  <r>
    <n v="3996"/>
    <n v="0"/>
    <n v="3996"/>
    <n v="0"/>
    <n v="0"/>
    <n v="0"/>
    <n v="0"/>
    <n v="0"/>
    <n v="3996"/>
    <n v="0"/>
    <n v="3996"/>
    <n v="0"/>
    <x v="52"/>
  </r>
  <r>
    <n v="3"/>
    <n v="3"/>
    <n v="0"/>
    <n v="0"/>
    <n v="0"/>
    <n v="0"/>
    <n v="0"/>
    <n v="0"/>
    <n v="0"/>
    <n v="0"/>
    <n v="0"/>
    <n v="0"/>
    <x v="44"/>
  </r>
  <r>
    <n v="9351"/>
    <n v="9351"/>
    <n v="0"/>
    <n v="0"/>
    <n v="0"/>
    <n v="0"/>
    <n v="0"/>
    <n v="0"/>
    <n v="0"/>
    <n v="0"/>
    <n v="0"/>
    <n v="0"/>
    <x v="2"/>
  </r>
  <r>
    <n v="205"/>
    <n v="205"/>
    <n v="0"/>
    <n v="0"/>
    <n v="0"/>
    <n v="0"/>
    <n v="0"/>
    <n v="0"/>
    <n v="0"/>
    <n v="0"/>
    <n v="0"/>
    <n v="0"/>
    <x v="18"/>
  </r>
  <r>
    <n v="34838"/>
    <n v="34838"/>
    <n v="0"/>
    <n v="0"/>
    <n v="34838"/>
    <n v="34838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2"/>
  </r>
  <r>
    <n v="732"/>
    <n v="732"/>
    <n v="0"/>
    <n v="0"/>
    <n v="0"/>
    <n v="0"/>
    <n v="0"/>
    <n v="0"/>
    <n v="0"/>
    <n v="0"/>
    <n v="0"/>
    <n v="0"/>
    <x v="61"/>
  </r>
  <r>
    <n v="697"/>
    <n v="0"/>
    <n v="697"/>
    <n v="0"/>
    <n v="697"/>
    <n v="0"/>
    <n v="697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0"/>
  </r>
  <r>
    <n v="186"/>
    <n v="186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18"/>
  </r>
  <r>
    <n v="1911"/>
    <n v="1911"/>
    <n v="0"/>
    <n v="0"/>
    <n v="0"/>
    <n v="0"/>
    <n v="0"/>
    <n v="0"/>
    <n v="0"/>
    <n v="0"/>
    <n v="0"/>
    <n v="0"/>
    <x v="48"/>
  </r>
  <r>
    <n v="2352"/>
    <n v="0"/>
    <n v="2352"/>
    <n v="0"/>
    <n v="0"/>
    <n v="0"/>
    <n v="0"/>
    <n v="0"/>
    <n v="0"/>
    <n v="0"/>
    <n v="0"/>
    <n v="0"/>
    <x v="41"/>
  </r>
  <r>
    <n v="2431"/>
    <n v="2431"/>
    <n v="0"/>
    <n v="0"/>
    <n v="0"/>
    <n v="0"/>
    <n v="0"/>
    <n v="0"/>
    <n v="0"/>
    <n v="0"/>
    <n v="0"/>
    <n v="0"/>
    <x v="49"/>
  </r>
  <r>
    <n v="3395"/>
    <n v="3395"/>
    <n v="0"/>
    <n v="0"/>
    <n v="0"/>
    <n v="0"/>
    <n v="0"/>
    <n v="0"/>
    <n v="0"/>
    <n v="0"/>
    <n v="0"/>
    <n v="0"/>
    <x v="47"/>
  </r>
  <r>
    <n v="978"/>
    <n v="978"/>
    <n v="0"/>
    <n v="0"/>
    <n v="978"/>
    <n v="978"/>
    <n v="0"/>
    <n v="0"/>
    <n v="0"/>
    <n v="0"/>
    <n v="0"/>
    <n v="0"/>
    <x v="40"/>
  </r>
  <r>
    <n v="2259"/>
    <n v="0"/>
    <n v="2259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34"/>
  </r>
  <r>
    <n v="4044"/>
    <n v="404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11380"/>
    <n v="0"/>
    <n v="11380"/>
    <n v="0"/>
    <n v="0"/>
    <n v="0"/>
    <n v="0"/>
    <n v="0"/>
    <n v="0"/>
    <n v="0"/>
    <n v="0"/>
    <n v="0"/>
    <x v="58"/>
  </r>
  <r>
    <n v="75"/>
    <n v="75"/>
    <n v="0"/>
    <n v="0"/>
    <n v="0"/>
    <n v="0"/>
    <n v="0"/>
    <n v="0"/>
    <n v="0"/>
    <n v="0"/>
    <n v="0"/>
    <n v="0"/>
    <x v="6"/>
  </r>
  <r>
    <n v="2033"/>
    <n v="2033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15"/>
  </r>
  <r>
    <n v="11711"/>
    <n v="1171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0"/>
  </r>
  <r>
    <n v="121"/>
    <n v="121"/>
    <n v="0"/>
    <n v="0"/>
    <n v="0"/>
    <n v="0"/>
    <n v="0"/>
    <n v="0"/>
    <n v="0"/>
    <n v="0"/>
    <n v="0"/>
    <n v="0"/>
    <x v="19"/>
  </r>
  <r>
    <n v="1203"/>
    <n v="1203"/>
    <n v="0"/>
    <n v="0"/>
    <n v="0"/>
    <n v="0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23"/>
  </r>
  <r>
    <n v="1466"/>
    <n v="1466"/>
    <n v="0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26"/>
  </r>
  <r>
    <n v="8414"/>
    <n v="8414"/>
    <n v="0"/>
    <n v="0"/>
    <n v="0"/>
    <n v="0"/>
    <n v="0"/>
    <n v="0"/>
    <n v="0"/>
    <n v="0"/>
    <n v="0"/>
    <n v="0"/>
    <x v="2"/>
  </r>
  <r>
    <n v="810"/>
    <n v="810"/>
    <n v="0"/>
    <n v="0"/>
    <n v="0"/>
    <n v="0"/>
    <n v="0"/>
    <n v="0"/>
    <n v="0"/>
    <n v="0"/>
    <n v="0"/>
    <n v="0"/>
    <x v="56"/>
  </r>
  <r>
    <n v="24"/>
    <n v="24"/>
    <n v="0"/>
    <n v="0"/>
    <n v="24"/>
    <n v="24"/>
    <n v="0"/>
    <n v="0"/>
    <n v="0"/>
    <n v="0"/>
    <n v="0"/>
    <n v="0"/>
    <x v="9"/>
  </r>
  <r>
    <n v="643"/>
    <n v="643"/>
    <n v="0"/>
    <n v="0"/>
    <n v="0"/>
    <n v="0"/>
    <n v="0"/>
    <n v="0"/>
    <n v="0"/>
    <n v="0"/>
    <n v="0"/>
    <n v="0"/>
    <x v="50"/>
  </r>
  <r>
    <n v="5"/>
    <n v="0"/>
    <n v="5"/>
    <n v="0"/>
    <n v="0"/>
    <n v="0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43"/>
  </r>
  <r>
    <n v="1137"/>
    <n v="1137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56"/>
  </r>
  <r>
    <n v="641"/>
    <n v="0"/>
    <n v="641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6"/>
  </r>
  <r>
    <n v="418"/>
    <n v="418"/>
    <n v="0"/>
    <n v="0"/>
    <n v="0"/>
    <n v="0"/>
    <n v="0"/>
    <n v="0"/>
    <n v="0"/>
    <n v="0"/>
    <n v="0"/>
    <n v="0"/>
    <x v="61"/>
  </r>
  <r>
    <n v="19386"/>
    <n v="19386"/>
    <n v="0"/>
    <n v="0"/>
    <n v="0"/>
    <n v="0"/>
    <n v="0"/>
    <n v="0"/>
    <n v="0"/>
    <n v="0"/>
    <n v="0"/>
    <n v="0"/>
    <x v="35"/>
  </r>
  <r>
    <n v="191"/>
    <n v="191"/>
    <n v="0"/>
    <n v="0"/>
    <n v="0"/>
    <n v="0"/>
    <n v="0"/>
    <n v="0"/>
    <n v="0"/>
    <n v="0"/>
    <n v="0"/>
    <n v="0"/>
    <x v="54"/>
  </r>
  <r>
    <n v="1216"/>
    <n v="1216"/>
    <n v="0"/>
    <n v="0"/>
    <n v="0"/>
    <n v="0"/>
    <n v="0"/>
    <n v="0"/>
    <n v="0"/>
    <n v="0"/>
    <n v="0"/>
    <n v="0"/>
    <x v="47"/>
  </r>
  <r>
    <n v="285"/>
    <n v="285"/>
    <n v="0"/>
    <n v="0"/>
    <n v="285"/>
    <n v="285"/>
    <n v="0"/>
    <n v="0"/>
    <n v="0"/>
    <n v="0"/>
    <n v="0"/>
    <n v="0"/>
    <x v="28"/>
  </r>
  <r>
    <n v="539"/>
    <n v="539"/>
    <n v="0"/>
    <n v="0"/>
    <n v="0"/>
    <n v="0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37"/>
  </r>
  <r>
    <n v="1068"/>
    <n v="1068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0"/>
  </r>
  <r>
    <n v="1868"/>
    <n v="1868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7"/>
  </r>
  <r>
    <n v="190"/>
    <n v="190"/>
    <n v="0"/>
    <n v="0"/>
    <n v="0"/>
    <n v="0"/>
    <n v="0"/>
    <n v="0"/>
    <n v="0"/>
    <n v="0"/>
    <n v="0"/>
    <n v="0"/>
    <x v="46"/>
  </r>
  <r>
    <n v="87"/>
    <n v="87"/>
    <n v="0"/>
    <n v="0"/>
    <n v="87"/>
    <n v="87"/>
    <n v="0"/>
    <n v="0"/>
    <n v="0"/>
    <n v="0"/>
    <n v="0"/>
    <n v="0"/>
    <x v="64"/>
  </r>
  <r>
    <n v="723"/>
    <n v="0"/>
    <n v="723"/>
    <n v="0"/>
    <n v="0"/>
    <n v="0"/>
    <n v="0"/>
    <n v="0"/>
    <n v="0"/>
    <n v="0"/>
    <n v="0"/>
    <n v="0"/>
    <x v="51"/>
  </r>
  <r>
    <n v="2"/>
    <n v="0"/>
    <n v="2"/>
    <n v="0"/>
    <n v="0"/>
    <n v="0"/>
    <n v="0"/>
    <n v="0"/>
    <n v="2"/>
    <n v="0"/>
    <n v="2"/>
    <n v="0"/>
    <x v="70"/>
  </r>
  <r>
    <n v="8"/>
    <n v="8"/>
    <n v="0"/>
    <n v="0"/>
    <n v="8"/>
    <n v="8"/>
    <n v="0"/>
    <n v="0"/>
    <n v="0"/>
    <n v="0"/>
    <n v="0"/>
    <n v="0"/>
    <x v="34"/>
  </r>
  <r>
    <n v="4496"/>
    <n v="4496"/>
    <n v="0"/>
    <n v="0"/>
    <n v="0"/>
    <n v="0"/>
    <n v="0"/>
    <n v="0"/>
    <n v="4496"/>
    <n v="4496"/>
    <n v="0"/>
    <n v="0"/>
    <x v="52"/>
  </r>
  <r>
    <n v="9150"/>
    <n v="9150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5"/>
  </r>
  <r>
    <n v="3198"/>
    <n v="3198"/>
    <n v="0"/>
    <n v="0"/>
    <n v="0"/>
    <n v="0"/>
    <n v="0"/>
    <n v="0"/>
    <n v="0"/>
    <n v="0"/>
    <n v="0"/>
    <n v="0"/>
    <x v="18"/>
  </r>
  <r>
    <n v="3482"/>
    <n v="3482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2"/>
  </r>
  <r>
    <n v="7400"/>
    <n v="7400"/>
    <n v="0"/>
    <n v="0"/>
    <n v="7400"/>
    <n v="7400"/>
    <n v="0"/>
    <n v="0"/>
    <n v="0"/>
    <n v="0"/>
    <n v="0"/>
    <n v="0"/>
    <x v="52"/>
  </r>
  <r>
    <n v="215"/>
    <n v="215"/>
    <n v="0"/>
    <n v="0"/>
    <n v="0"/>
    <n v="0"/>
    <n v="0"/>
    <n v="0"/>
    <n v="0"/>
    <n v="0"/>
    <n v="0"/>
    <n v="0"/>
    <x v="15"/>
  </r>
  <r>
    <n v="1078"/>
    <n v="1078"/>
    <n v="0"/>
    <n v="0"/>
    <n v="0"/>
    <n v="0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57"/>
  </r>
  <r>
    <n v="342"/>
    <n v="342"/>
    <n v="0"/>
    <n v="0"/>
    <n v="0"/>
    <n v="0"/>
    <n v="0"/>
    <n v="0"/>
    <n v="0"/>
    <n v="0"/>
    <n v="0"/>
    <n v="0"/>
    <x v="33"/>
  </r>
  <r>
    <n v="541"/>
    <n v="0"/>
    <n v="541"/>
    <n v="0"/>
    <n v="541"/>
    <n v="0"/>
    <n v="541"/>
    <n v="0"/>
    <n v="0"/>
    <n v="0"/>
    <n v="0"/>
    <n v="0"/>
    <x v="31"/>
  </r>
  <r>
    <n v="76"/>
    <n v="76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"/>
  </r>
  <r>
    <n v="149"/>
    <n v="149"/>
    <n v="0"/>
    <n v="0"/>
    <n v="0"/>
    <n v="0"/>
    <n v="0"/>
    <n v="0"/>
    <n v="0"/>
    <n v="0"/>
    <n v="0"/>
    <n v="0"/>
    <x v="49"/>
  </r>
  <r>
    <n v="1582"/>
    <n v="1582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10"/>
  </r>
  <r>
    <n v="7862"/>
    <n v="0"/>
    <n v="7862"/>
    <n v="0"/>
    <n v="0"/>
    <n v="0"/>
    <n v="0"/>
    <n v="0"/>
    <n v="0"/>
    <n v="0"/>
    <n v="0"/>
    <n v="0"/>
    <x v="12"/>
  </r>
  <r>
    <n v="575"/>
    <n v="575"/>
    <n v="0"/>
    <n v="0"/>
    <n v="575"/>
    <n v="575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731"/>
    <n v="731"/>
    <n v="0"/>
    <n v="0"/>
    <n v="0"/>
    <n v="0"/>
    <n v="0"/>
    <n v="0"/>
    <n v="0"/>
    <n v="0"/>
    <n v="0"/>
    <n v="0"/>
    <x v="8"/>
  </r>
  <r>
    <n v="1179"/>
    <n v="1179"/>
    <n v="0"/>
    <n v="0"/>
    <n v="0"/>
    <n v="0"/>
    <n v="0"/>
    <n v="0"/>
    <n v="0"/>
    <n v="0"/>
    <n v="0"/>
    <n v="0"/>
    <x v="22"/>
  </r>
  <r>
    <n v="392"/>
    <n v="392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60"/>
  </r>
  <r>
    <n v="15203"/>
    <n v="15203"/>
    <n v="0"/>
    <n v="0"/>
    <n v="0"/>
    <n v="0"/>
    <n v="0"/>
    <n v="0"/>
    <n v="15203"/>
    <n v="15203"/>
    <n v="0"/>
    <n v="0"/>
    <x v="32"/>
  </r>
  <r>
    <n v="103"/>
    <n v="103"/>
    <n v="0"/>
    <n v="0"/>
    <n v="0"/>
    <n v="0"/>
    <n v="0"/>
    <n v="0"/>
    <n v="0"/>
    <n v="0"/>
    <n v="0"/>
    <n v="0"/>
    <x v="19"/>
  </r>
  <r>
    <n v="733"/>
    <n v="733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39"/>
  </r>
  <r>
    <n v="128"/>
    <n v="12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7"/>
  </r>
  <r>
    <n v="17519"/>
    <n v="17519"/>
    <n v="0"/>
    <n v="0"/>
    <n v="0"/>
    <n v="0"/>
    <n v="0"/>
    <n v="0"/>
    <n v="0"/>
    <n v="0"/>
    <n v="0"/>
    <n v="0"/>
    <x v="14"/>
  </r>
  <r>
    <n v="1499"/>
    <n v="1499"/>
    <n v="0"/>
    <n v="0"/>
    <n v="0"/>
    <n v="0"/>
    <n v="0"/>
    <n v="0"/>
    <n v="1499"/>
    <n v="1499"/>
    <n v="0"/>
    <n v="0"/>
    <x v="47"/>
  </r>
  <r>
    <n v="6075"/>
    <n v="6075"/>
    <n v="0"/>
    <n v="0"/>
    <n v="0"/>
    <n v="0"/>
    <n v="0"/>
    <n v="0"/>
    <n v="0"/>
    <n v="0"/>
    <n v="0"/>
    <n v="0"/>
    <x v="9"/>
  </r>
  <r>
    <n v="318"/>
    <n v="0"/>
    <n v="318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21"/>
  </r>
  <r>
    <n v="13123"/>
    <n v="13123"/>
    <n v="0"/>
    <n v="0"/>
    <n v="0"/>
    <n v="0"/>
    <n v="0"/>
    <n v="0"/>
    <n v="0"/>
    <n v="0"/>
    <n v="0"/>
    <n v="0"/>
    <x v="2"/>
  </r>
  <r>
    <n v="20434"/>
    <n v="20434"/>
    <n v="0"/>
    <n v="0"/>
    <n v="0"/>
    <n v="0"/>
    <n v="0"/>
    <n v="0"/>
    <n v="0"/>
    <n v="0"/>
    <n v="0"/>
    <n v="0"/>
    <x v="10"/>
  </r>
  <r>
    <n v="117"/>
    <n v="117"/>
    <n v="0"/>
    <n v="0"/>
    <n v="117"/>
    <n v="117"/>
    <n v="0"/>
    <n v="0"/>
    <n v="0"/>
    <n v="0"/>
    <n v="0"/>
    <n v="0"/>
    <x v="14"/>
  </r>
  <r>
    <n v="501"/>
    <n v="501"/>
    <n v="0"/>
    <n v="0"/>
    <n v="0"/>
    <n v="0"/>
    <n v="0"/>
    <n v="0"/>
    <n v="0"/>
    <n v="0"/>
    <n v="0"/>
    <n v="0"/>
    <x v="24"/>
  </r>
  <r>
    <n v="1689"/>
    <n v="0"/>
    <n v="1689"/>
    <n v="0"/>
    <n v="0"/>
    <n v="0"/>
    <n v="0"/>
    <n v="0"/>
    <n v="0"/>
    <n v="0"/>
    <n v="0"/>
    <n v="0"/>
    <x v="36"/>
  </r>
  <r>
    <n v="1809"/>
    <n v="1809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14"/>
    <n v="14"/>
    <n v="0"/>
    <n v="0"/>
    <x v="45"/>
  </r>
  <r>
    <n v="3"/>
    <n v="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7"/>
  </r>
  <r>
    <n v="533"/>
    <n v="533"/>
    <n v="0"/>
    <n v="0"/>
    <n v="0"/>
    <n v="0"/>
    <n v="0"/>
    <n v="0"/>
    <n v="0"/>
    <n v="0"/>
    <n v="0"/>
    <n v="0"/>
    <x v="9"/>
  </r>
  <r>
    <n v="20"/>
    <n v="20"/>
    <n v="0"/>
    <n v="0"/>
    <n v="20"/>
    <n v="2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3"/>
  </r>
  <r>
    <n v="18"/>
    <n v="18"/>
    <n v="0"/>
    <n v="0"/>
    <n v="18"/>
    <n v="18"/>
    <n v="0"/>
    <n v="0"/>
    <n v="0"/>
    <n v="0"/>
    <n v="0"/>
    <n v="0"/>
    <x v="13"/>
  </r>
  <r>
    <n v="2851"/>
    <n v="2851"/>
    <n v="0"/>
    <n v="0"/>
    <n v="0"/>
    <n v="0"/>
    <n v="0"/>
    <n v="0"/>
    <n v="2851"/>
    <n v="2851"/>
    <n v="0"/>
    <n v="0"/>
    <x v="20"/>
  </r>
  <r>
    <n v="3"/>
    <n v="3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4"/>
  </r>
  <r>
    <n v="291"/>
    <n v="291"/>
    <n v="0"/>
    <n v="0"/>
    <n v="0"/>
    <n v="0"/>
    <n v="0"/>
    <n v="0"/>
    <n v="0"/>
    <n v="0"/>
    <n v="0"/>
    <n v="0"/>
    <x v="10"/>
  </r>
  <r>
    <n v="207"/>
    <n v="207"/>
    <n v="0"/>
    <n v="0"/>
    <n v="0"/>
    <n v="0"/>
    <n v="0"/>
    <n v="0"/>
    <n v="0"/>
    <n v="0"/>
    <n v="0"/>
    <n v="0"/>
    <x v="51"/>
  </r>
  <r>
    <n v="1183"/>
    <n v="1183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67"/>
  </r>
  <r>
    <n v="921"/>
    <n v="921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15"/>
  </r>
  <r>
    <n v="1431"/>
    <n v="1431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60"/>
  </r>
  <r>
    <n v="337"/>
    <n v="337"/>
    <n v="0"/>
    <n v="0"/>
    <n v="337"/>
    <n v="337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29"/>
  </r>
  <r>
    <n v="186"/>
    <n v="186"/>
    <n v="0"/>
    <n v="0"/>
    <n v="0"/>
    <n v="0"/>
    <n v="0"/>
    <n v="0"/>
    <n v="0"/>
    <n v="0"/>
    <n v="0"/>
    <n v="0"/>
    <x v="6"/>
  </r>
  <r>
    <n v="511"/>
    <n v="511"/>
    <n v="0"/>
    <n v="0"/>
    <n v="0"/>
    <n v="0"/>
    <n v="0"/>
    <n v="0"/>
    <n v="0"/>
    <n v="0"/>
    <n v="0"/>
    <n v="0"/>
    <x v="14"/>
  </r>
  <r>
    <n v="280"/>
    <n v="280"/>
    <n v="0"/>
    <n v="0"/>
    <n v="0"/>
    <n v="0"/>
    <n v="0"/>
    <n v="0"/>
    <n v="0"/>
    <n v="0"/>
    <n v="0"/>
    <n v="0"/>
    <x v="14"/>
  </r>
  <r>
    <n v="5285"/>
    <n v="5285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"/>
  </r>
  <r>
    <n v="5944"/>
    <n v="0"/>
    <n v="5944"/>
    <n v="0"/>
    <n v="0"/>
    <n v="0"/>
    <n v="0"/>
    <n v="0"/>
    <n v="0"/>
    <n v="0"/>
    <n v="0"/>
    <n v="0"/>
    <x v="58"/>
  </r>
  <r>
    <n v="258"/>
    <n v="258"/>
    <n v="0"/>
    <n v="0"/>
    <n v="258"/>
    <n v="258"/>
    <n v="0"/>
    <n v="0"/>
    <n v="0"/>
    <n v="0"/>
    <n v="0"/>
    <n v="0"/>
    <x v="20"/>
  </r>
  <r>
    <n v="993"/>
    <n v="993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17"/>
  </r>
  <r>
    <n v="449"/>
    <n v="449"/>
    <n v="0"/>
    <n v="0"/>
    <n v="0"/>
    <n v="0"/>
    <n v="0"/>
    <n v="0"/>
    <n v="449"/>
    <n v="449"/>
    <n v="0"/>
    <n v="0"/>
    <x v="42"/>
  </r>
  <r>
    <n v="1324"/>
    <n v="1324"/>
    <n v="0"/>
    <n v="0"/>
    <n v="0"/>
    <n v="0"/>
    <n v="0"/>
    <n v="0"/>
    <n v="0"/>
    <n v="0"/>
    <n v="0"/>
    <n v="0"/>
    <x v="52"/>
  </r>
  <r>
    <n v="1251"/>
    <n v="1251"/>
    <n v="0"/>
    <n v="0"/>
    <n v="0"/>
    <n v="0"/>
    <n v="0"/>
    <n v="0"/>
    <n v="1251"/>
    <n v="1251"/>
    <n v="0"/>
    <n v="0"/>
    <x v="39"/>
  </r>
  <r>
    <n v="1326"/>
    <n v="1326"/>
    <n v="0"/>
    <n v="0"/>
    <n v="0"/>
    <n v="0"/>
    <n v="0"/>
    <n v="0"/>
    <n v="0"/>
    <n v="0"/>
    <n v="0"/>
    <n v="0"/>
    <x v="22"/>
  </r>
  <r>
    <n v="423"/>
    <n v="423"/>
    <n v="0"/>
    <n v="0"/>
    <n v="0"/>
    <n v="0"/>
    <n v="0"/>
    <n v="0"/>
    <n v="0"/>
    <n v="0"/>
    <n v="0"/>
    <n v="0"/>
    <x v="35"/>
  </r>
  <r>
    <n v="47471"/>
    <n v="0"/>
    <n v="0"/>
    <n v="47471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0"/>
  </r>
  <r>
    <n v="146"/>
    <n v="146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22"/>
  </r>
  <r>
    <n v="567"/>
    <n v="0"/>
    <n v="567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14"/>
  </r>
  <r>
    <n v="720"/>
    <n v="720"/>
    <n v="0"/>
    <n v="0"/>
    <n v="0"/>
    <n v="0"/>
    <n v="0"/>
    <n v="0"/>
    <n v="720"/>
    <n v="720"/>
    <n v="0"/>
    <n v="0"/>
    <x v="35"/>
  </r>
  <r>
    <n v="6"/>
    <n v="6"/>
    <n v="0"/>
    <n v="0"/>
    <n v="0"/>
    <n v="0"/>
    <n v="0"/>
    <n v="0"/>
    <n v="0"/>
    <n v="0"/>
    <n v="0"/>
    <n v="0"/>
    <x v="59"/>
  </r>
  <r>
    <n v="408"/>
    <n v="0"/>
    <n v="408"/>
    <n v="0"/>
    <n v="0"/>
    <n v="0"/>
    <n v="0"/>
    <n v="0"/>
    <n v="0"/>
    <n v="0"/>
    <n v="0"/>
    <n v="0"/>
    <x v="15"/>
  </r>
  <r>
    <n v="1110"/>
    <n v="1110"/>
    <n v="0"/>
    <n v="0"/>
    <n v="0"/>
    <n v="0"/>
    <n v="0"/>
    <n v="0"/>
    <n v="0"/>
    <n v="0"/>
    <n v="0"/>
    <n v="0"/>
    <x v="48"/>
  </r>
  <r>
    <n v="377"/>
    <n v="377"/>
    <n v="0"/>
    <n v="0"/>
    <n v="0"/>
    <n v="0"/>
    <n v="0"/>
    <n v="0"/>
    <n v="0"/>
    <n v="0"/>
    <n v="0"/>
    <n v="0"/>
    <x v="20"/>
  </r>
  <r>
    <n v="2600"/>
    <n v="2600"/>
    <n v="0"/>
    <n v="0"/>
    <n v="0"/>
    <n v="0"/>
    <n v="0"/>
    <n v="0"/>
    <n v="2600"/>
    <n v="2600"/>
    <n v="0"/>
    <n v="0"/>
    <x v="61"/>
  </r>
  <r>
    <n v="2"/>
    <n v="2"/>
    <n v="0"/>
    <n v="0"/>
    <n v="0"/>
    <n v="0"/>
    <n v="0"/>
    <n v="0"/>
    <n v="2"/>
    <n v="2"/>
    <n v="0"/>
    <n v="0"/>
    <x v="3"/>
  </r>
  <r>
    <n v="303"/>
    <n v="303"/>
    <n v="0"/>
    <n v="0"/>
    <n v="303"/>
    <n v="303"/>
    <n v="0"/>
    <n v="0"/>
    <n v="0"/>
    <n v="0"/>
    <n v="0"/>
    <n v="0"/>
    <x v="49"/>
  </r>
  <r>
    <n v="2922"/>
    <n v="0"/>
    <n v="2922"/>
    <n v="0"/>
    <n v="0"/>
    <n v="0"/>
    <n v="0"/>
    <n v="0"/>
    <n v="0"/>
    <n v="0"/>
    <n v="0"/>
    <n v="0"/>
    <x v="16"/>
  </r>
  <r>
    <n v="233"/>
    <n v="23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4"/>
  </r>
  <r>
    <n v="430"/>
    <n v="430"/>
    <n v="0"/>
    <n v="0"/>
    <n v="0"/>
    <n v="0"/>
    <n v="0"/>
    <n v="0"/>
    <n v="0"/>
    <n v="0"/>
    <n v="0"/>
    <n v="0"/>
    <x v="35"/>
  </r>
  <r>
    <n v="14504"/>
    <n v="14504"/>
    <n v="0"/>
    <n v="0"/>
    <n v="0"/>
    <n v="0"/>
    <n v="0"/>
    <n v="0"/>
    <n v="0"/>
    <n v="0"/>
    <n v="0"/>
    <n v="0"/>
    <x v="44"/>
  </r>
  <r>
    <n v="331"/>
    <n v="331"/>
    <n v="0"/>
    <n v="0"/>
    <n v="331"/>
    <n v="331"/>
    <n v="0"/>
    <n v="0"/>
    <n v="0"/>
    <n v="0"/>
    <n v="0"/>
    <n v="0"/>
    <x v="54"/>
  </r>
  <r>
    <n v="1"/>
    <n v="0"/>
    <n v="1"/>
    <n v="0"/>
    <n v="0"/>
    <n v="0"/>
    <n v="0"/>
    <n v="0"/>
    <n v="0"/>
    <n v="0"/>
    <n v="0"/>
    <n v="0"/>
    <x v="25"/>
  </r>
  <r>
    <n v="2417"/>
    <n v="2417"/>
    <n v="0"/>
    <n v="0"/>
    <n v="0"/>
    <n v="0"/>
    <n v="0"/>
    <n v="0"/>
    <n v="2417"/>
    <n v="2417"/>
    <n v="0"/>
    <n v="0"/>
    <x v="59"/>
  </r>
  <r>
    <n v="25"/>
    <n v="25"/>
    <n v="0"/>
    <n v="0"/>
    <n v="25"/>
    <n v="25"/>
    <n v="0"/>
    <n v="0"/>
    <n v="0"/>
    <n v="0"/>
    <n v="0"/>
    <n v="0"/>
    <x v="19"/>
  </r>
  <r>
    <n v="355"/>
    <n v="355"/>
    <n v="0"/>
    <n v="0"/>
    <n v="0"/>
    <n v="0"/>
    <n v="0"/>
    <n v="0"/>
    <n v="355"/>
    <n v="355"/>
    <n v="0"/>
    <n v="0"/>
    <x v="40"/>
  </r>
  <r>
    <n v="12656"/>
    <n v="12656"/>
    <n v="0"/>
    <n v="0"/>
    <n v="0"/>
    <n v="0"/>
    <n v="0"/>
    <n v="0"/>
    <n v="0"/>
    <n v="0"/>
    <n v="0"/>
    <n v="0"/>
    <x v="65"/>
  </r>
  <r>
    <n v="55"/>
    <n v="55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9"/>
  </r>
  <r>
    <n v="185"/>
    <n v="185"/>
    <n v="0"/>
    <n v="0"/>
    <n v="185"/>
    <n v="185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0"/>
  </r>
  <r>
    <n v="236"/>
    <n v="236"/>
    <n v="0"/>
    <n v="0"/>
    <n v="236"/>
    <n v="236"/>
    <n v="0"/>
    <n v="0"/>
    <n v="0"/>
    <n v="0"/>
    <n v="0"/>
    <n v="0"/>
    <x v="15"/>
  </r>
  <r>
    <n v="1536"/>
    <n v="153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2"/>
  </r>
  <r>
    <n v="732"/>
    <n v="73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33"/>
  </r>
  <r>
    <n v="394"/>
    <n v="394"/>
    <n v="0"/>
    <n v="0"/>
    <n v="394"/>
    <n v="394"/>
    <n v="0"/>
    <n v="0"/>
    <n v="0"/>
    <n v="0"/>
    <n v="0"/>
    <n v="0"/>
    <x v="62"/>
  </r>
  <r>
    <n v="136"/>
    <n v="136"/>
    <n v="0"/>
    <n v="0"/>
    <n v="0"/>
    <n v="0"/>
    <n v="0"/>
    <n v="0"/>
    <n v="0"/>
    <n v="0"/>
    <n v="0"/>
    <n v="0"/>
    <x v="20"/>
  </r>
  <r>
    <n v="16964"/>
    <n v="16964"/>
    <n v="0"/>
    <n v="0"/>
    <n v="0"/>
    <n v="0"/>
    <n v="0"/>
    <n v="0"/>
    <n v="0"/>
    <n v="0"/>
    <n v="0"/>
    <n v="0"/>
    <x v="2"/>
  </r>
  <r>
    <n v="1715"/>
    <n v="1715"/>
    <n v="0"/>
    <n v="0"/>
    <n v="0"/>
    <n v="0"/>
    <n v="0"/>
    <n v="0"/>
    <n v="0"/>
    <n v="0"/>
    <n v="0"/>
    <n v="0"/>
    <x v="48"/>
  </r>
  <r>
    <n v="27038"/>
    <n v="0"/>
    <n v="27038"/>
    <n v="0"/>
    <n v="0"/>
    <n v="0"/>
    <n v="0"/>
    <n v="0"/>
    <n v="27038"/>
    <n v="0"/>
    <n v="27038"/>
    <n v="0"/>
    <x v="22"/>
  </r>
  <r>
    <n v="108"/>
    <n v="108"/>
    <n v="0"/>
    <n v="0"/>
    <n v="0"/>
    <n v="0"/>
    <n v="0"/>
    <n v="0"/>
    <n v="0"/>
    <n v="0"/>
    <n v="0"/>
    <n v="0"/>
    <x v="49"/>
  </r>
  <r>
    <n v="741"/>
    <n v="0"/>
    <n v="741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50"/>
  </r>
  <r>
    <n v="1190"/>
    <n v="0"/>
    <n v="119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16"/>
    <n v="16"/>
    <n v="0"/>
    <n v="0"/>
    <x v="56"/>
  </r>
  <r>
    <n v="167"/>
    <n v="167"/>
    <n v="0"/>
    <n v="0"/>
    <n v="0"/>
    <n v="0"/>
    <n v="0"/>
    <n v="0"/>
    <n v="167"/>
    <n v="167"/>
    <n v="0"/>
    <n v="0"/>
    <x v="30"/>
  </r>
  <r>
    <n v="112"/>
    <n v="11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4"/>
  </r>
  <r>
    <n v="578"/>
    <n v="578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39"/>
    <n v="39"/>
    <n v="0"/>
    <n v="0"/>
    <x v="68"/>
  </r>
  <r>
    <n v="9371"/>
    <n v="0"/>
    <n v="9371"/>
    <n v="0"/>
    <n v="0"/>
    <n v="0"/>
    <n v="0"/>
    <n v="0"/>
    <n v="0"/>
    <n v="0"/>
    <n v="0"/>
    <n v="0"/>
    <x v="29"/>
  </r>
  <r>
    <n v="441"/>
    <n v="441"/>
    <n v="0"/>
    <n v="0"/>
    <n v="0"/>
    <n v="0"/>
    <n v="0"/>
    <n v="0"/>
    <n v="0"/>
    <n v="0"/>
    <n v="0"/>
    <n v="0"/>
    <x v="8"/>
  </r>
  <r>
    <n v="3106"/>
    <n v="0"/>
    <n v="3106"/>
    <n v="0"/>
    <n v="0"/>
    <n v="0"/>
    <n v="0"/>
    <n v="0"/>
    <n v="0"/>
    <n v="0"/>
    <n v="0"/>
    <n v="0"/>
    <x v="55"/>
  </r>
  <r>
    <n v="405"/>
    <n v="0"/>
    <n v="405"/>
    <n v="0"/>
    <n v="0"/>
    <n v="0"/>
    <n v="0"/>
    <n v="0"/>
    <n v="0"/>
    <n v="0"/>
    <n v="0"/>
    <n v="0"/>
    <x v="4"/>
  </r>
  <r>
    <n v="4261"/>
    <n v="0"/>
    <n v="4261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19"/>
  </r>
  <r>
    <n v="6420"/>
    <n v="6420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56"/>
  </r>
  <r>
    <n v="315"/>
    <n v="315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30"/>
  </r>
  <r>
    <n v="7901"/>
    <n v="7901"/>
    <n v="0"/>
    <n v="0"/>
    <n v="0"/>
    <n v="0"/>
    <n v="0"/>
    <n v="0"/>
    <n v="7901"/>
    <n v="7901"/>
    <n v="0"/>
    <n v="0"/>
    <x v="49"/>
  </r>
  <r>
    <n v="3"/>
    <n v="3"/>
    <n v="0"/>
    <n v="0"/>
    <n v="0"/>
    <n v="0"/>
    <n v="0"/>
    <n v="0"/>
    <n v="3"/>
    <n v="3"/>
    <n v="0"/>
    <n v="0"/>
    <x v="31"/>
  </r>
  <r>
    <n v="286"/>
    <n v="286"/>
    <n v="0"/>
    <n v="0"/>
    <n v="286"/>
    <n v="286"/>
    <n v="0"/>
    <n v="0"/>
    <n v="0"/>
    <n v="0"/>
    <n v="0"/>
    <n v="0"/>
    <x v="33"/>
  </r>
  <r>
    <n v="145"/>
    <n v="145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9"/>
  </r>
  <r>
    <n v="106"/>
    <n v="0"/>
    <n v="106"/>
    <n v="0"/>
    <n v="0"/>
    <n v="0"/>
    <n v="0"/>
    <n v="0"/>
    <n v="0"/>
    <n v="0"/>
    <n v="0"/>
    <n v="0"/>
    <x v="25"/>
  </r>
  <r>
    <n v="408"/>
    <n v="0"/>
    <n v="408"/>
    <n v="0"/>
    <n v="0"/>
    <n v="0"/>
    <n v="0"/>
    <n v="0"/>
    <n v="0"/>
    <n v="0"/>
    <n v="0"/>
    <n v="0"/>
    <x v="42"/>
  </r>
  <r>
    <n v="3398"/>
    <n v="0"/>
    <n v="3398"/>
    <n v="0"/>
    <n v="0"/>
    <n v="0"/>
    <n v="0"/>
    <n v="0"/>
    <n v="0"/>
    <n v="0"/>
    <n v="0"/>
    <n v="0"/>
    <x v="35"/>
  </r>
  <r>
    <n v="1299"/>
    <n v="0"/>
    <n v="1299"/>
    <n v="0"/>
    <n v="0"/>
    <n v="0"/>
    <n v="0"/>
    <n v="0"/>
    <n v="0"/>
    <n v="0"/>
    <n v="0"/>
    <n v="0"/>
    <x v="9"/>
  </r>
  <r>
    <n v="1916"/>
    <n v="0"/>
    <n v="1916"/>
    <n v="0"/>
    <n v="0"/>
    <n v="0"/>
    <n v="0"/>
    <n v="0"/>
    <n v="0"/>
    <n v="0"/>
    <n v="0"/>
    <n v="0"/>
    <x v="49"/>
  </r>
  <r>
    <n v="8984"/>
    <n v="8984"/>
    <n v="0"/>
    <n v="0"/>
    <n v="0"/>
    <n v="0"/>
    <n v="0"/>
    <n v="0"/>
    <n v="0"/>
    <n v="0"/>
    <n v="0"/>
    <n v="0"/>
    <x v="22"/>
  </r>
  <r>
    <n v="139"/>
    <n v="139"/>
    <n v="0"/>
    <n v="0"/>
    <n v="0"/>
    <n v="0"/>
    <n v="0"/>
    <n v="0"/>
    <n v="139"/>
    <n v="139"/>
    <n v="0"/>
    <n v="0"/>
    <x v="30"/>
  </r>
  <r>
    <n v="1630"/>
    <n v="1630"/>
    <n v="0"/>
    <n v="0"/>
    <n v="1630"/>
    <n v="1630"/>
    <n v="0"/>
    <n v="0"/>
    <n v="0"/>
    <n v="0"/>
    <n v="0"/>
    <n v="0"/>
    <x v="60"/>
  </r>
  <r>
    <n v="404"/>
    <n v="404"/>
    <n v="0"/>
    <n v="0"/>
    <n v="0"/>
    <n v="0"/>
    <n v="0"/>
    <n v="0"/>
    <n v="404"/>
    <n v="404"/>
    <n v="0"/>
    <n v="0"/>
    <x v="6"/>
  </r>
  <r>
    <n v="412"/>
    <n v="41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"/>
  </r>
  <r>
    <n v="2329"/>
    <n v="2329"/>
    <n v="0"/>
    <n v="0"/>
    <n v="0"/>
    <n v="0"/>
    <n v="0"/>
    <n v="0"/>
    <n v="0"/>
    <n v="0"/>
    <n v="0"/>
    <n v="0"/>
    <x v="2"/>
  </r>
  <r>
    <n v="1016"/>
    <n v="1016"/>
    <n v="0"/>
    <n v="0"/>
    <n v="0"/>
    <n v="0"/>
    <n v="0"/>
    <n v="0"/>
    <n v="0"/>
    <n v="0"/>
    <n v="0"/>
    <n v="0"/>
    <x v="26"/>
  </r>
  <r>
    <n v="3824"/>
    <n v="3824"/>
    <n v="0"/>
    <n v="0"/>
    <n v="0"/>
    <n v="0"/>
    <n v="0"/>
    <n v="0"/>
    <n v="0"/>
    <n v="0"/>
    <n v="0"/>
    <n v="0"/>
    <x v="3"/>
  </r>
  <r>
    <n v="791"/>
    <n v="791"/>
    <n v="0"/>
    <n v="0"/>
    <n v="0"/>
    <n v="0"/>
    <n v="0"/>
    <n v="0"/>
    <n v="0"/>
    <n v="0"/>
    <n v="0"/>
    <n v="0"/>
    <x v="1"/>
  </r>
  <r>
    <n v="7"/>
    <n v="7"/>
    <n v="0"/>
    <n v="0"/>
    <n v="7"/>
    <n v="7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23"/>
  </r>
  <r>
    <n v="679"/>
    <n v="679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7"/>
  </r>
  <r>
    <n v="119"/>
    <n v="11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9"/>
  </r>
  <r>
    <n v="2202"/>
    <n v="2202"/>
    <n v="0"/>
    <n v="0"/>
    <n v="0"/>
    <n v="0"/>
    <n v="0"/>
    <n v="0"/>
    <n v="0"/>
    <n v="0"/>
    <n v="0"/>
    <n v="0"/>
    <x v="12"/>
  </r>
  <r>
    <n v="1040"/>
    <n v="1040"/>
    <n v="0"/>
    <n v="0"/>
    <n v="0"/>
    <n v="0"/>
    <n v="0"/>
    <n v="0"/>
    <n v="0"/>
    <n v="0"/>
    <n v="0"/>
    <n v="0"/>
    <x v="26"/>
  </r>
  <r>
    <n v="608"/>
    <n v="608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7"/>
  </r>
  <r>
    <n v="584"/>
    <n v="584"/>
    <n v="0"/>
    <n v="0"/>
    <n v="0"/>
    <n v="0"/>
    <n v="0"/>
    <n v="0"/>
    <n v="0"/>
    <n v="0"/>
    <n v="0"/>
    <n v="0"/>
    <x v="6"/>
  </r>
  <r>
    <n v="271"/>
    <n v="271"/>
    <n v="0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50"/>
  </r>
  <r>
    <n v="22592"/>
    <n v="22592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20"/>
    <n v="20"/>
    <n v="0"/>
    <n v="0"/>
    <x v="55"/>
  </r>
  <r>
    <n v="1572"/>
    <n v="0"/>
    <n v="1572"/>
    <n v="0"/>
    <n v="0"/>
    <n v="0"/>
    <n v="0"/>
    <n v="0"/>
    <n v="0"/>
    <n v="0"/>
    <n v="0"/>
    <n v="0"/>
    <x v="55"/>
  </r>
  <r>
    <n v="735"/>
    <n v="735"/>
    <n v="0"/>
    <n v="0"/>
    <n v="0"/>
    <n v="0"/>
    <n v="0"/>
    <n v="0"/>
    <n v="0"/>
    <n v="0"/>
    <n v="0"/>
    <n v="0"/>
    <x v="12"/>
  </r>
  <r>
    <n v="515"/>
    <n v="515"/>
    <n v="0"/>
    <n v="0"/>
    <n v="0"/>
    <n v="0"/>
    <n v="0"/>
    <n v="0"/>
    <n v="0"/>
    <n v="0"/>
    <n v="0"/>
    <n v="0"/>
    <x v="52"/>
  </r>
  <r>
    <n v="90"/>
    <n v="90"/>
    <n v="0"/>
    <n v="0"/>
    <n v="0"/>
    <n v="0"/>
    <n v="0"/>
    <n v="0"/>
    <n v="0"/>
    <n v="0"/>
    <n v="0"/>
    <n v="0"/>
    <x v="48"/>
  </r>
  <r>
    <n v="25"/>
    <n v="25"/>
    <n v="0"/>
    <n v="0"/>
    <n v="25"/>
    <n v="25"/>
    <n v="0"/>
    <n v="0"/>
    <n v="0"/>
    <n v="0"/>
    <n v="0"/>
    <n v="0"/>
    <x v="12"/>
  </r>
  <r>
    <n v="562"/>
    <n v="562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0"/>
    <n v="0"/>
    <n v="0"/>
    <n v="0"/>
    <x v="51"/>
  </r>
  <r>
    <n v="213"/>
    <n v="21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4237"/>
    <n v="4237"/>
    <n v="0"/>
    <n v="0"/>
    <n v="0"/>
    <n v="0"/>
    <n v="0"/>
    <n v="0"/>
    <n v="0"/>
    <n v="0"/>
    <n v="0"/>
    <n v="0"/>
    <x v="13"/>
  </r>
  <r>
    <n v="1400"/>
    <n v="1400"/>
    <n v="0"/>
    <n v="0"/>
    <n v="0"/>
    <n v="0"/>
    <n v="0"/>
    <n v="0"/>
    <n v="1400"/>
    <n v="1400"/>
    <n v="0"/>
    <n v="0"/>
    <x v="58"/>
  </r>
  <r>
    <n v="92"/>
    <n v="92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60"/>
  </r>
  <r>
    <n v="1611"/>
    <n v="1611"/>
    <n v="0"/>
    <n v="0"/>
    <n v="0"/>
    <n v="0"/>
    <n v="0"/>
    <n v="0"/>
    <n v="0"/>
    <n v="0"/>
    <n v="0"/>
    <n v="0"/>
    <x v="65"/>
  </r>
  <r>
    <n v="325"/>
    <n v="325"/>
    <n v="0"/>
    <n v="0"/>
    <n v="0"/>
    <n v="0"/>
    <n v="0"/>
    <n v="0"/>
    <n v="325"/>
    <n v="325"/>
    <n v="0"/>
    <n v="0"/>
    <x v="21"/>
  </r>
  <r>
    <n v="2"/>
    <n v="2"/>
    <n v="0"/>
    <n v="0"/>
    <n v="2"/>
    <n v="2"/>
    <n v="0"/>
    <n v="0"/>
    <n v="0"/>
    <n v="0"/>
    <n v="0"/>
    <n v="0"/>
    <x v="39"/>
  </r>
  <r>
    <n v="34"/>
    <n v="34"/>
    <n v="0"/>
    <n v="0"/>
    <n v="34"/>
    <n v="34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2"/>
  </r>
  <r>
    <n v="1151"/>
    <n v="0"/>
    <n v="1151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"/>
  </r>
  <r>
    <n v="615"/>
    <n v="615"/>
    <n v="0"/>
    <n v="0"/>
    <n v="0"/>
    <n v="0"/>
    <n v="0"/>
    <n v="0"/>
    <n v="615"/>
    <n v="615"/>
    <n v="0"/>
    <n v="0"/>
    <x v="26"/>
  </r>
  <r>
    <n v="5172"/>
    <n v="0"/>
    <n v="5172"/>
    <n v="0"/>
    <n v="0"/>
    <n v="0"/>
    <n v="0"/>
    <n v="0"/>
    <n v="0"/>
    <n v="0"/>
    <n v="0"/>
    <n v="0"/>
    <x v="50"/>
  </r>
  <r>
    <n v="219"/>
    <n v="0"/>
    <n v="0"/>
    <n v="219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3"/>
  </r>
  <r>
    <n v="135"/>
    <n v="135"/>
    <n v="0"/>
    <n v="0"/>
    <n v="135"/>
    <n v="135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14"/>
  </r>
  <r>
    <n v="8082"/>
    <n v="8082"/>
    <n v="0"/>
    <n v="0"/>
    <n v="8082"/>
    <n v="8082"/>
    <n v="0"/>
    <n v="0"/>
    <n v="0"/>
    <n v="0"/>
    <n v="0"/>
    <n v="0"/>
    <x v="1"/>
  </r>
  <r>
    <n v="3123"/>
    <n v="3123"/>
    <n v="0"/>
    <n v="0"/>
    <n v="0"/>
    <n v="0"/>
    <n v="0"/>
    <n v="0"/>
    <n v="3123"/>
    <n v="3123"/>
    <n v="0"/>
    <n v="0"/>
    <x v="33"/>
  </r>
  <r>
    <n v="79"/>
    <n v="79"/>
    <n v="0"/>
    <n v="0"/>
    <n v="0"/>
    <n v="0"/>
    <n v="0"/>
    <n v="0"/>
    <n v="0"/>
    <n v="0"/>
    <n v="0"/>
    <n v="0"/>
    <x v="4"/>
  </r>
  <r>
    <n v="570"/>
    <n v="570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60"/>
  </r>
  <r>
    <n v="12768"/>
    <n v="12768"/>
    <n v="0"/>
    <n v="0"/>
    <n v="12768"/>
    <n v="12768"/>
    <n v="0"/>
    <n v="0"/>
    <n v="0"/>
    <n v="0"/>
    <n v="0"/>
    <n v="0"/>
    <x v="29"/>
  </r>
  <r>
    <n v="156"/>
    <n v="156"/>
    <n v="0"/>
    <n v="0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64"/>
  </r>
  <r>
    <n v="5549"/>
    <n v="0"/>
    <n v="5549"/>
    <n v="0"/>
    <n v="5549"/>
    <n v="0"/>
    <n v="5549"/>
    <n v="0"/>
    <n v="0"/>
    <n v="0"/>
    <n v="0"/>
    <n v="0"/>
    <x v="33"/>
  </r>
  <r>
    <n v="151"/>
    <n v="15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5"/>
  </r>
  <r>
    <n v="1129"/>
    <n v="0"/>
    <n v="1129"/>
    <n v="0"/>
    <n v="0"/>
    <n v="0"/>
    <n v="0"/>
    <n v="0"/>
    <n v="0"/>
    <n v="0"/>
    <n v="0"/>
    <n v="0"/>
    <x v="24"/>
  </r>
  <r>
    <n v="354"/>
    <n v="354"/>
    <n v="0"/>
    <n v="0"/>
    <n v="0"/>
    <n v="0"/>
    <n v="0"/>
    <n v="0"/>
    <n v="0"/>
    <n v="0"/>
    <n v="0"/>
    <n v="0"/>
    <x v="23"/>
  </r>
  <r>
    <n v="232"/>
    <n v="232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3"/>
  </r>
  <r>
    <n v="174"/>
    <n v="174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4"/>
  </r>
  <r>
    <n v="3129"/>
    <n v="0"/>
    <n v="3129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"/>
  </r>
  <r>
    <n v="28824"/>
    <n v="28824"/>
    <n v="0"/>
    <n v="0"/>
    <n v="0"/>
    <n v="0"/>
    <n v="0"/>
    <n v="0"/>
    <n v="0"/>
    <n v="0"/>
    <n v="0"/>
    <n v="0"/>
    <x v="48"/>
  </r>
  <r>
    <n v="1565"/>
    <n v="1565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50"/>
  </r>
  <r>
    <n v="322"/>
    <n v="32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50"/>
  </r>
  <r>
    <n v="450"/>
    <n v="0"/>
    <n v="0"/>
    <n v="450"/>
    <n v="0"/>
    <n v="0"/>
    <n v="0"/>
    <n v="0"/>
    <n v="0"/>
    <n v="0"/>
    <n v="0"/>
    <n v="0"/>
    <x v="10"/>
  </r>
  <r>
    <n v="842"/>
    <n v="0"/>
    <n v="842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42"/>
  </r>
  <r>
    <n v="727"/>
    <n v="727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45"/>
  </r>
  <r>
    <n v="433"/>
    <n v="433"/>
    <n v="0"/>
    <n v="0"/>
    <n v="0"/>
    <n v="0"/>
    <n v="0"/>
    <n v="0"/>
    <n v="0"/>
    <n v="0"/>
    <n v="0"/>
    <n v="0"/>
    <x v="56"/>
  </r>
  <r>
    <n v="4677"/>
    <n v="4677"/>
    <n v="0"/>
    <n v="0"/>
    <n v="0"/>
    <n v="0"/>
    <n v="0"/>
    <n v="0"/>
    <n v="0"/>
    <n v="0"/>
    <n v="0"/>
    <n v="0"/>
    <x v="5"/>
  </r>
  <r>
    <n v="5331"/>
    <n v="5331"/>
    <n v="0"/>
    <n v="0"/>
    <n v="5331"/>
    <n v="5331"/>
    <n v="0"/>
    <n v="0"/>
    <n v="0"/>
    <n v="0"/>
    <n v="0"/>
    <n v="0"/>
    <x v="1"/>
  </r>
  <r>
    <n v="852"/>
    <n v="852"/>
    <n v="0"/>
    <n v="0"/>
    <n v="852"/>
    <n v="852"/>
    <n v="0"/>
    <n v="0"/>
    <n v="0"/>
    <n v="0"/>
    <n v="0"/>
    <n v="0"/>
    <x v="4"/>
  </r>
  <r>
    <n v="969"/>
    <n v="969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1"/>
  </r>
  <r>
    <n v="14040"/>
    <n v="0"/>
    <n v="14040"/>
    <n v="0"/>
    <n v="0"/>
    <n v="0"/>
    <n v="0"/>
    <n v="0"/>
    <n v="0"/>
    <n v="0"/>
    <n v="0"/>
    <n v="0"/>
    <x v="13"/>
  </r>
  <r>
    <n v="7379"/>
    <n v="7379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61"/>
  </r>
  <r>
    <n v="1531"/>
    <n v="1531"/>
    <n v="0"/>
    <n v="0"/>
    <n v="1531"/>
    <n v="1531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26"/>
    <n v="26"/>
    <n v="0"/>
    <n v="0"/>
    <x v="32"/>
  </r>
  <r>
    <n v="162"/>
    <n v="162"/>
    <n v="0"/>
    <n v="0"/>
    <n v="162"/>
    <n v="162"/>
    <n v="0"/>
    <n v="0"/>
    <n v="0"/>
    <n v="0"/>
    <n v="0"/>
    <n v="0"/>
    <x v="10"/>
  </r>
  <r>
    <n v="352"/>
    <n v="352"/>
    <n v="0"/>
    <n v="0"/>
    <n v="0"/>
    <n v="0"/>
    <n v="0"/>
    <n v="0"/>
    <n v="352"/>
    <n v="352"/>
    <n v="0"/>
    <n v="0"/>
    <x v="29"/>
  </r>
  <r>
    <n v="584"/>
    <n v="584"/>
    <n v="0"/>
    <n v="0"/>
    <n v="0"/>
    <n v="0"/>
    <n v="0"/>
    <n v="0"/>
    <n v="0"/>
    <n v="0"/>
    <n v="0"/>
    <n v="0"/>
    <x v="15"/>
  </r>
  <r>
    <n v="4981"/>
    <n v="4981"/>
    <n v="0"/>
    <n v="0"/>
    <n v="0"/>
    <n v="0"/>
    <n v="0"/>
    <n v="0"/>
    <n v="0"/>
    <n v="0"/>
    <n v="0"/>
    <n v="0"/>
    <x v="32"/>
  </r>
  <r>
    <n v="679"/>
    <n v="679"/>
    <n v="0"/>
    <n v="0"/>
    <n v="0"/>
    <n v="0"/>
    <n v="0"/>
    <n v="0"/>
    <n v="0"/>
    <n v="0"/>
    <n v="0"/>
    <n v="0"/>
    <x v="51"/>
  </r>
  <r>
    <n v="9752"/>
    <n v="9752"/>
    <n v="0"/>
    <n v="0"/>
    <n v="9752"/>
    <n v="9752"/>
    <n v="0"/>
    <n v="0"/>
    <n v="0"/>
    <n v="0"/>
    <n v="0"/>
    <n v="0"/>
    <x v="32"/>
  </r>
  <r>
    <n v="2791"/>
    <n v="2791"/>
    <n v="0"/>
    <n v="0"/>
    <n v="0"/>
    <n v="0"/>
    <n v="0"/>
    <n v="0"/>
    <n v="0"/>
    <n v="0"/>
    <n v="0"/>
    <n v="0"/>
    <x v="5"/>
  </r>
  <r>
    <n v="759"/>
    <n v="759"/>
    <n v="0"/>
    <n v="0"/>
    <n v="0"/>
    <n v="0"/>
    <n v="0"/>
    <n v="0"/>
    <n v="0"/>
    <n v="0"/>
    <n v="0"/>
    <n v="0"/>
    <x v="8"/>
  </r>
  <r>
    <n v="2668"/>
    <n v="0"/>
    <n v="2668"/>
    <n v="0"/>
    <n v="2668"/>
    <n v="0"/>
    <n v="2668"/>
    <n v="0"/>
    <n v="0"/>
    <n v="0"/>
    <n v="0"/>
    <n v="0"/>
    <x v="52"/>
  </r>
  <r>
    <n v="291309"/>
    <n v="0"/>
    <n v="0"/>
    <n v="291309"/>
    <n v="0"/>
    <n v="0"/>
    <n v="0"/>
    <n v="0"/>
    <n v="0"/>
    <n v="0"/>
    <n v="0"/>
    <n v="0"/>
    <x v="2"/>
  </r>
  <r>
    <n v="103"/>
    <n v="103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0"/>
    <n v="0"/>
    <n v="0"/>
    <n v="0"/>
    <x v="40"/>
  </r>
  <r>
    <n v="178"/>
    <n v="178"/>
    <n v="0"/>
    <n v="0"/>
    <n v="0"/>
    <n v="0"/>
    <n v="0"/>
    <n v="0"/>
    <n v="0"/>
    <n v="0"/>
    <n v="0"/>
    <n v="0"/>
    <x v="34"/>
  </r>
  <r>
    <n v="249"/>
    <n v="249"/>
    <n v="0"/>
    <n v="0"/>
    <n v="249"/>
    <n v="249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6"/>
  </r>
  <r>
    <n v="2659"/>
    <n v="2659"/>
    <n v="0"/>
    <n v="0"/>
    <n v="0"/>
    <n v="0"/>
    <n v="0"/>
    <n v="0"/>
    <n v="0"/>
    <n v="0"/>
    <n v="0"/>
    <n v="0"/>
    <x v="60"/>
  </r>
  <r>
    <n v="15077"/>
    <n v="15077"/>
    <n v="0"/>
    <n v="0"/>
    <n v="0"/>
    <n v="0"/>
    <n v="0"/>
    <n v="0"/>
    <n v="0"/>
    <n v="0"/>
    <n v="0"/>
    <n v="0"/>
    <x v="48"/>
  </r>
  <r>
    <n v="1560"/>
    <n v="1560"/>
    <n v="0"/>
    <n v="0"/>
    <n v="0"/>
    <n v="0"/>
    <n v="0"/>
    <n v="0"/>
    <n v="1560"/>
    <n v="1560"/>
    <n v="0"/>
    <n v="0"/>
    <x v="34"/>
  </r>
  <r>
    <n v="138"/>
    <n v="138"/>
    <n v="0"/>
    <n v="0"/>
    <n v="0"/>
    <n v="0"/>
    <n v="0"/>
    <n v="0"/>
    <n v="0"/>
    <n v="0"/>
    <n v="0"/>
    <n v="0"/>
    <x v="43"/>
  </r>
  <r>
    <n v="131"/>
    <n v="131"/>
    <n v="0"/>
    <n v="0"/>
    <n v="0"/>
    <n v="0"/>
    <n v="0"/>
    <n v="0"/>
    <n v="0"/>
    <n v="0"/>
    <n v="0"/>
    <n v="0"/>
    <x v="29"/>
  </r>
  <r>
    <n v="347"/>
    <n v="347"/>
    <n v="0"/>
    <n v="0"/>
    <n v="0"/>
    <n v="0"/>
    <n v="0"/>
    <n v="0"/>
    <n v="0"/>
    <n v="0"/>
    <n v="0"/>
    <n v="0"/>
    <x v="10"/>
  </r>
  <r>
    <n v="9348"/>
    <n v="9348"/>
    <n v="0"/>
    <n v="0"/>
    <n v="0"/>
    <n v="0"/>
    <n v="0"/>
    <n v="0"/>
    <n v="0"/>
    <n v="0"/>
    <n v="0"/>
    <n v="0"/>
    <x v="26"/>
  </r>
  <r>
    <n v="4692"/>
    <n v="4692"/>
    <n v="0"/>
    <n v="0"/>
    <n v="0"/>
    <n v="0"/>
    <n v="0"/>
    <n v="0"/>
    <n v="0"/>
    <n v="0"/>
    <n v="0"/>
    <n v="0"/>
    <x v="8"/>
  </r>
  <r>
    <n v="770"/>
    <n v="770"/>
    <n v="0"/>
    <n v="0"/>
    <n v="0"/>
    <n v="0"/>
    <n v="0"/>
    <n v="0"/>
    <n v="0"/>
    <n v="0"/>
    <n v="0"/>
    <n v="0"/>
    <x v="3"/>
  </r>
  <r>
    <n v="93"/>
    <n v="93"/>
    <n v="0"/>
    <n v="0"/>
    <n v="0"/>
    <n v="0"/>
    <n v="0"/>
    <n v="0"/>
    <n v="0"/>
    <n v="0"/>
    <n v="0"/>
    <n v="0"/>
    <x v="37"/>
  </r>
  <r>
    <n v="884"/>
    <n v="884"/>
    <n v="0"/>
    <n v="0"/>
    <n v="0"/>
    <n v="0"/>
    <n v="0"/>
    <n v="0"/>
    <n v="0"/>
    <n v="0"/>
    <n v="0"/>
    <n v="0"/>
    <x v="58"/>
  </r>
  <r>
    <n v="2991"/>
    <n v="2991"/>
    <n v="0"/>
    <n v="0"/>
    <n v="0"/>
    <n v="0"/>
    <n v="0"/>
    <n v="0"/>
    <n v="0"/>
    <n v="0"/>
    <n v="0"/>
    <n v="0"/>
    <x v="23"/>
  </r>
  <r>
    <n v="2534"/>
    <n v="2534"/>
    <n v="0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27"/>
  </r>
  <r>
    <n v="299"/>
    <n v="0"/>
    <n v="299"/>
    <n v="0"/>
    <n v="299"/>
    <n v="0"/>
    <n v="299"/>
    <n v="0"/>
    <n v="0"/>
    <n v="0"/>
    <n v="0"/>
    <n v="0"/>
    <x v="59"/>
  </r>
  <r>
    <n v="12692"/>
    <n v="0"/>
    <n v="12692"/>
    <n v="0"/>
    <n v="0"/>
    <n v="0"/>
    <n v="0"/>
    <n v="0"/>
    <n v="0"/>
    <n v="0"/>
    <n v="0"/>
    <n v="0"/>
    <x v="60"/>
  </r>
  <r>
    <n v="8314"/>
    <n v="0"/>
    <n v="8314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22"/>
  </r>
  <r>
    <n v="352"/>
    <n v="35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7"/>
  </r>
  <r>
    <n v="1637"/>
    <n v="1637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4"/>
  </r>
  <r>
    <n v="33248"/>
    <n v="33248"/>
    <n v="0"/>
    <n v="0"/>
    <n v="0"/>
    <n v="0"/>
    <n v="0"/>
    <n v="0"/>
    <n v="0"/>
    <n v="0"/>
    <n v="0"/>
    <n v="0"/>
    <x v="2"/>
  </r>
  <r>
    <n v="2505"/>
    <n v="2505"/>
    <n v="0"/>
    <n v="0"/>
    <n v="2505"/>
    <n v="2505"/>
    <n v="0"/>
    <n v="0"/>
    <n v="0"/>
    <n v="0"/>
    <n v="0"/>
    <n v="0"/>
    <x v="29"/>
  </r>
  <r>
    <n v="760"/>
    <n v="760"/>
    <n v="0"/>
    <n v="0"/>
    <n v="0"/>
    <n v="0"/>
    <n v="0"/>
    <n v="0"/>
    <n v="760"/>
    <n v="760"/>
    <n v="0"/>
    <n v="0"/>
    <x v="44"/>
  </r>
  <r>
    <n v="131"/>
    <n v="131"/>
    <n v="0"/>
    <n v="0"/>
    <n v="131"/>
    <n v="131"/>
    <n v="0"/>
    <n v="0"/>
    <n v="0"/>
    <n v="0"/>
    <n v="0"/>
    <n v="0"/>
    <x v="31"/>
  </r>
  <r>
    <n v="2683"/>
    <n v="0"/>
    <n v="2683"/>
    <n v="0"/>
    <n v="0"/>
    <n v="0"/>
    <n v="0"/>
    <n v="0"/>
    <n v="0"/>
    <n v="0"/>
    <n v="0"/>
    <n v="0"/>
    <x v="14"/>
  </r>
  <r>
    <n v="2459"/>
    <n v="2459"/>
    <n v="0"/>
    <n v="0"/>
    <n v="0"/>
    <n v="0"/>
    <n v="0"/>
    <n v="0"/>
    <n v="0"/>
    <n v="0"/>
    <n v="0"/>
    <n v="0"/>
    <x v="61"/>
  </r>
  <r>
    <n v="1888"/>
    <n v="1888"/>
    <n v="0"/>
    <n v="0"/>
    <n v="0"/>
    <n v="0"/>
    <n v="0"/>
    <n v="0"/>
    <n v="0"/>
    <n v="0"/>
    <n v="0"/>
    <n v="0"/>
    <x v="5"/>
  </r>
  <r>
    <n v="3956"/>
    <n v="0"/>
    <n v="3956"/>
    <n v="0"/>
    <n v="0"/>
    <n v="0"/>
    <n v="0"/>
    <n v="0"/>
    <n v="3956"/>
    <n v="0"/>
    <n v="3956"/>
    <n v="0"/>
    <x v="0"/>
  </r>
  <r>
    <n v="7"/>
    <n v="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"/>
  </r>
  <r>
    <n v="557"/>
    <n v="557"/>
    <n v="0"/>
    <n v="0"/>
    <n v="0"/>
    <n v="0"/>
    <n v="0"/>
    <n v="0"/>
    <n v="0"/>
    <n v="0"/>
    <n v="0"/>
    <n v="0"/>
    <x v="51"/>
  </r>
  <r>
    <n v="760"/>
    <n v="760"/>
    <n v="0"/>
    <n v="0"/>
    <n v="760"/>
    <n v="760"/>
    <n v="0"/>
    <n v="0"/>
    <n v="0"/>
    <n v="0"/>
    <n v="0"/>
    <n v="0"/>
    <x v="34"/>
  </r>
  <r>
    <n v="200"/>
    <n v="200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8"/>
  </r>
  <r>
    <n v="534"/>
    <n v="534"/>
    <n v="0"/>
    <n v="0"/>
    <n v="534"/>
    <n v="534"/>
    <n v="0"/>
    <n v="0"/>
    <n v="0"/>
    <n v="0"/>
    <n v="0"/>
    <n v="0"/>
    <x v="68"/>
  </r>
  <r>
    <n v="71"/>
    <n v="71"/>
    <n v="0"/>
    <n v="0"/>
    <n v="0"/>
    <n v="0"/>
    <n v="0"/>
    <n v="0"/>
    <n v="71"/>
    <n v="71"/>
    <n v="0"/>
    <n v="0"/>
    <x v="10"/>
  </r>
  <r>
    <n v="4195"/>
    <n v="0"/>
    <n v="0"/>
    <n v="4195"/>
    <n v="0"/>
    <n v="0"/>
    <n v="0"/>
    <n v="0"/>
    <n v="0"/>
    <n v="0"/>
    <n v="0"/>
    <n v="0"/>
    <x v="69"/>
  </r>
  <r>
    <n v="307"/>
    <n v="0"/>
    <n v="0"/>
    <n v="307"/>
    <n v="0"/>
    <n v="0"/>
    <n v="0"/>
    <n v="0"/>
    <n v="0"/>
    <n v="0"/>
    <n v="0"/>
    <n v="0"/>
    <x v="69"/>
  </r>
  <r>
    <n v="3988"/>
    <n v="3988"/>
    <n v="0"/>
    <n v="0"/>
    <n v="0"/>
    <n v="0"/>
    <n v="0"/>
    <n v="0"/>
    <n v="0"/>
    <n v="0"/>
    <n v="0"/>
    <n v="0"/>
    <x v="34"/>
  </r>
  <r>
    <n v="5195"/>
    <n v="5195"/>
    <n v="0"/>
    <n v="0"/>
    <n v="5195"/>
    <n v="5195"/>
    <n v="0"/>
    <n v="0"/>
    <n v="0"/>
    <n v="0"/>
    <n v="0"/>
    <n v="0"/>
    <x v="47"/>
  </r>
  <r>
    <n v="10396"/>
    <n v="0"/>
    <n v="10396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9"/>
  </r>
  <r>
    <n v="42"/>
    <n v="42"/>
    <n v="0"/>
    <n v="0"/>
    <n v="42"/>
    <n v="42"/>
    <n v="0"/>
    <n v="0"/>
    <n v="0"/>
    <n v="0"/>
    <n v="0"/>
    <n v="0"/>
    <x v="43"/>
  </r>
  <r>
    <n v="1585"/>
    <n v="158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9"/>
  </r>
  <r>
    <n v="240"/>
    <n v="240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15"/>
  </r>
  <r>
    <n v="27829"/>
    <n v="27829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0"/>
  </r>
  <r>
    <n v="2690"/>
    <n v="2690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35"/>
  </r>
  <r>
    <n v="19340"/>
    <n v="0"/>
    <n v="0"/>
    <n v="19340"/>
    <n v="0"/>
    <n v="0"/>
    <n v="0"/>
    <n v="0"/>
    <n v="0"/>
    <n v="0"/>
    <n v="0"/>
    <n v="0"/>
    <x v="71"/>
  </r>
  <r>
    <n v="8"/>
    <n v="8"/>
    <n v="0"/>
    <n v="0"/>
    <n v="0"/>
    <n v="0"/>
    <n v="0"/>
    <n v="0"/>
    <n v="0"/>
    <n v="0"/>
    <n v="0"/>
    <n v="0"/>
    <x v="61"/>
  </r>
  <r>
    <n v="450"/>
    <n v="450"/>
    <n v="0"/>
    <n v="0"/>
    <n v="0"/>
    <n v="0"/>
    <n v="0"/>
    <n v="0"/>
    <n v="0"/>
    <n v="0"/>
    <n v="0"/>
    <n v="0"/>
    <x v="46"/>
  </r>
  <r>
    <n v="1112"/>
    <n v="0"/>
    <n v="1112"/>
    <n v="0"/>
    <n v="0"/>
    <n v="0"/>
    <n v="0"/>
    <n v="0"/>
    <n v="0"/>
    <n v="0"/>
    <n v="0"/>
    <n v="0"/>
    <x v="45"/>
  </r>
  <r>
    <n v="7187"/>
    <n v="0"/>
    <n v="7187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15"/>
  </r>
  <r>
    <n v="30668"/>
    <n v="30668"/>
    <n v="0"/>
    <n v="0"/>
    <n v="0"/>
    <n v="0"/>
    <n v="0"/>
    <n v="0"/>
    <n v="0"/>
    <n v="0"/>
    <n v="0"/>
    <n v="0"/>
    <x v="27"/>
  </r>
  <r>
    <n v="321"/>
    <n v="321"/>
    <n v="0"/>
    <n v="0"/>
    <n v="0"/>
    <n v="0"/>
    <n v="0"/>
    <n v="0"/>
    <n v="0"/>
    <n v="0"/>
    <n v="0"/>
    <n v="0"/>
    <x v="1"/>
  </r>
  <r>
    <n v="89"/>
    <n v="89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9"/>
  </r>
  <r>
    <n v="118"/>
    <n v="118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68"/>
  </r>
  <r>
    <n v="896"/>
    <n v="896"/>
    <n v="0"/>
    <n v="0"/>
    <n v="0"/>
    <n v="0"/>
    <n v="0"/>
    <n v="0"/>
    <n v="0"/>
    <n v="0"/>
    <n v="0"/>
    <n v="0"/>
    <x v="60"/>
  </r>
  <r>
    <n v="169"/>
    <n v="169"/>
    <n v="0"/>
    <n v="0"/>
    <n v="0"/>
    <n v="0"/>
    <n v="0"/>
    <n v="0"/>
    <n v="0"/>
    <n v="0"/>
    <n v="0"/>
    <n v="0"/>
    <x v="5"/>
  </r>
  <r>
    <n v="236"/>
    <n v="236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3"/>
  </r>
  <r>
    <n v="1536"/>
    <n v="1536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3"/>
  </r>
  <r>
    <n v="520"/>
    <n v="0"/>
    <n v="520"/>
    <n v="0"/>
    <n v="0"/>
    <n v="0"/>
    <n v="0"/>
    <n v="0"/>
    <n v="0"/>
    <n v="0"/>
    <n v="0"/>
    <n v="0"/>
    <x v="3"/>
  </r>
  <r>
    <n v="624"/>
    <n v="624"/>
    <n v="0"/>
    <n v="0"/>
    <n v="0"/>
    <n v="0"/>
    <n v="0"/>
    <n v="0"/>
    <n v="624"/>
    <n v="624"/>
    <n v="0"/>
    <n v="0"/>
    <x v="53"/>
  </r>
  <r>
    <n v="13107"/>
    <n v="13107"/>
    <n v="0"/>
    <n v="0"/>
    <n v="13107"/>
    <n v="13107"/>
    <n v="0"/>
    <n v="0"/>
    <n v="0"/>
    <n v="0"/>
    <n v="0"/>
    <n v="0"/>
    <x v="52"/>
  </r>
  <r>
    <n v="1654"/>
    <n v="0"/>
    <n v="1654"/>
    <n v="0"/>
    <n v="1654"/>
    <n v="0"/>
    <n v="1654"/>
    <n v="0"/>
    <n v="0"/>
    <n v="0"/>
    <n v="0"/>
    <n v="0"/>
    <x v="9"/>
  </r>
  <r>
    <n v="2097"/>
    <n v="2097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26"/>
  </r>
  <r>
    <n v="450"/>
    <n v="450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67"/>
  </r>
  <r>
    <n v="932"/>
    <n v="0"/>
    <n v="932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3"/>
  </r>
  <r>
    <n v="18001"/>
    <n v="18001"/>
    <n v="0"/>
    <n v="0"/>
    <n v="0"/>
    <n v="0"/>
    <n v="0"/>
    <n v="0"/>
    <n v="0"/>
    <n v="0"/>
    <n v="0"/>
    <n v="0"/>
    <x v="43"/>
  </r>
  <r>
    <n v="222"/>
    <n v="222"/>
    <n v="0"/>
    <n v="0"/>
    <n v="222"/>
    <n v="222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30"/>
  </r>
  <r>
    <n v="4884"/>
    <n v="4884"/>
    <n v="0"/>
    <n v="0"/>
    <n v="4884"/>
    <n v="4884"/>
    <n v="0"/>
    <n v="0"/>
    <n v="0"/>
    <n v="0"/>
    <n v="0"/>
    <n v="0"/>
    <x v="33"/>
  </r>
  <r>
    <n v="204"/>
    <n v="204"/>
    <n v="0"/>
    <n v="0"/>
    <n v="0"/>
    <n v="0"/>
    <n v="0"/>
    <n v="0"/>
    <n v="204"/>
    <n v="204"/>
    <n v="0"/>
    <n v="0"/>
    <x v="47"/>
  </r>
  <r>
    <n v="4382"/>
    <n v="0"/>
    <n v="4382"/>
    <n v="0"/>
    <n v="0"/>
    <n v="0"/>
    <n v="0"/>
    <n v="0"/>
    <n v="0"/>
    <n v="0"/>
    <n v="0"/>
    <n v="0"/>
    <x v="49"/>
  </r>
  <r>
    <n v="523"/>
    <n v="523"/>
    <n v="0"/>
    <n v="0"/>
    <n v="0"/>
    <n v="0"/>
    <n v="0"/>
    <n v="0"/>
    <n v="0"/>
    <n v="0"/>
    <n v="0"/>
    <n v="0"/>
    <x v="30"/>
  </r>
  <r>
    <n v="6379"/>
    <n v="6379"/>
    <n v="0"/>
    <n v="0"/>
    <n v="0"/>
    <n v="0"/>
    <n v="0"/>
    <n v="0"/>
    <n v="0"/>
    <n v="0"/>
    <n v="0"/>
    <n v="0"/>
    <x v="49"/>
  </r>
  <r>
    <n v="2293"/>
    <n v="2293"/>
    <n v="0"/>
    <n v="0"/>
    <n v="2293"/>
    <n v="2293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18"/>
  </r>
  <r>
    <n v="19442"/>
    <n v="19442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43"/>
  </r>
  <r>
    <n v="7168"/>
    <n v="7168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3"/>
  </r>
  <r>
    <n v="160"/>
    <n v="160"/>
    <n v="0"/>
    <n v="0"/>
    <n v="160"/>
    <n v="16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12"/>
  </r>
  <r>
    <n v="755"/>
    <n v="755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160"/>
    <n v="16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"/>
  </r>
  <r>
    <n v="1044"/>
    <n v="0"/>
    <n v="1044"/>
    <n v="0"/>
    <n v="0"/>
    <n v="0"/>
    <n v="0"/>
    <n v="0"/>
    <n v="0"/>
    <n v="0"/>
    <n v="0"/>
    <n v="0"/>
    <x v="30"/>
  </r>
  <r>
    <n v="1266"/>
    <n v="1266"/>
    <n v="0"/>
    <n v="0"/>
    <n v="0"/>
    <n v="0"/>
    <n v="0"/>
    <n v="0"/>
    <n v="0"/>
    <n v="0"/>
    <n v="0"/>
    <n v="0"/>
    <x v="33"/>
  </r>
  <r>
    <n v="163"/>
    <n v="163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21"/>
  </r>
  <r>
    <n v="392"/>
    <n v="392"/>
    <n v="0"/>
    <n v="0"/>
    <n v="0"/>
    <n v="0"/>
    <n v="0"/>
    <n v="0"/>
    <n v="0"/>
    <n v="0"/>
    <n v="0"/>
    <n v="0"/>
    <x v="61"/>
  </r>
  <r>
    <n v="1741"/>
    <n v="0"/>
    <n v="1741"/>
    <n v="0"/>
    <n v="0"/>
    <n v="0"/>
    <n v="0"/>
    <n v="0"/>
    <n v="1741"/>
    <n v="0"/>
    <n v="1741"/>
    <n v="0"/>
    <x v="63"/>
  </r>
  <r>
    <n v="6588"/>
    <n v="6588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16"/>
  </r>
  <r>
    <n v="1798"/>
    <n v="0"/>
    <n v="1798"/>
    <n v="0"/>
    <n v="0"/>
    <n v="0"/>
    <n v="0"/>
    <n v="0"/>
    <n v="0"/>
    <n v="0"/>
    <n v="0"/>
    <n v="0"/>
    <x v="39"/>
  </r>
  <r>
    <n v="201"/>
    <n v="201"/>
    <n v="0"/>
    <n v="0"/>
    <n v="0"/>
    <n v="0"/>
    <n v="0"/>
    <n v="0"/>
    <n v="0"/>
    <n v="0"/>
    <n v="0"/>
    <n v="0"/>
    <x v="50"/>
  </r>
  <r>
    <n v="124"/>
    <n v="124"/>
    <n v="0"/>
    <n v="0"/>
    <n v="0"/>
    <n v="0"/>
    <n v="0"/>
    <n v="0"/>
    <n v="0"/>
    <n v="0"/>
    <n v="0"/>
    <n v="0"/>
    <x v="37"/>
  </r>
  <r>
    <n v="830"/>
    <n v="0"/>
    <n v="830"/>
    <n v="0"/>
    <n v="0"/>
    <n v="0"/>
    <n v="0"/>
    <n v="0"/>
    <n v="0"/>
    <n v="0"/>
    <n v="0"/>
    <n v="0"/>
    <x v="49"/>
  </r>
  <r>
    <n v="2761"/>
    <n v="2761"/>
    <n v="0"/>
    <n v="0"/>
    <n v="0"/>
    <n v="0"/>
    <n v="0"/>
    <n v="0"/>
    <n v="0"/>
    <n v="0"/>
    <n v="0"/>
    <n v="0"/>
    <x v="6"/>
  </r>
  <r>
    <n v="877"/>
    <n v="877"/>
    <n v="0"/>
    <n v="0"/>
    <n v="0"/>
    <n v="0"/>
    <n v="0"/>
    <n v="0"/>
    <n v="877"/>
    <n v="877"/>
    <n v="0"/>
    <n v="0"/>
    <x v="1"/>
  </r>
  <r>
    <n v="590"/>
    <n v="590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1"/>
  </r>
  <r>
    <n v="5459"/>
    <n v="0"/>
    <n v="5459"/>
    <n v="0"/>
    <n v="5459"/>
    <n v="0"/>
    <n v="5459"/>
    <n v="0"/>
    <n v="0"/>
    <n v="0"/>
    <n v="0"/>
    <n v="0"/>
    <x v="53"/>
  </r>
  <r>
    <n v="60"/>
    <n v="60"/>
    <n v="0"/>
    <n v="0"/>
    <n v="0"/>
    <n v="0"/>
    <n v="0"/>
    <n v="0"/>
    <n v="60"/>
    <n v="60"/>
    <n v="0"/>
    <n v="0"/>
    <x v="10"/>
  </r>
  <r>
    <n v="2763"/>
    <n v="0"/>
    <n v="2763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41"/>
  </r>
  <r>
    <n v="453"/>
    <n v="0"/>
    <n v="453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32"/>
  </r>
  <r>
    <n v="264"/>
    <n v="264"/>
    <n v="0"/>
    <n v="0"/>
    <n v="0"/>
    <n v="0"/>
    <n v="0"/>
    <n v="0"/>
    <n v="0"/>
    <n v="0"/>
    <n v="0"/>
    <n v="0"/>
    <x v="44"/>
  </r>
  <r>
    <n v="1107"/>
    <n v="1107"/>
    <n v="0"/>
    <n v="0"/>
    <n v="0"/>
    <n v="0"/>
    <n v="0"/>
    <n v="0"/>
    <n v="0"/>
    <n v="0"/>
    <n v="0"/>
    <n v="0"/>
    <x v="53"/>
  </r>
  <r>
    <n v="1205"/>
    <n v="1205"/>
    <n v="0"/>
    <n v="0"/>
    <n v="0"/>
    <n v="0"/>
    <n v="0"/>
    <n v="0"/>
    <n v="0"/>
    <n v="0"/>
    <n v="0"/>
    <n v="0"/>
    <x v="1"/>
  </r>
  <r>
    <n v="4217"/>
    <n v="0"/>
    <n v="4217"/>
    <n v="0"/>
    <n v="0"/>
    <n v="0"/>
    <n v="0"/>
    <n v="0"/>
    <n v="0"/>
    <n v="0"/>
    <n v="0"/>
    <n v="0"/>
    <x v="12"/>
  </r>
  <r>
    <n v="4276"/>
    <n v="4276"/>
    <n v="0"/>
    <n v="0"/>
    <n v="0"/>
    <n v="0"/>
    <n v="0"/>
    <n v="0"/>
    <n v="0"/>
    <n v="0"/>
    <n v="0"/>
    <n v="0"/>
    <x v="10"/>
  </r>
  <r>
    <n v="2825"/>
    <n v="0"/>
    <n v="2825"/>
    <n v="0"/>
    <n v="0"/>
    <n v="0"/>
    <n v="0"/>
    <n v="0"/>
    <n v="2825"/>
    <n v="0"/>
    <n v="2825"/>
    <n v="0"/>
    <x v="10"/>
  </r>
  <r>
    <n v="179"/>
    <n v="179"/>
    <n v="0"/>
    <n v="0"/>
    <n v="179"/>
    <n v="179"/>
    <n v="0"/>
    <n v="0"/>
    <n v="0"/>
    <n v="0"/>
    <n v="0"/>
    <n v="0"/>
    <x v="16"/>
  </r>
  <r>
    <n v="56"/>
    <n v="0"/>
    <n v="56"/>
    <n v="0"/>
    <n v="0"/>
    <n v="0"/>
    <n v="0"/>
    <n v="0"/>
    <n v="56"/>
    <n v="0"/>
    <n v="56"/>
    <n v="0"/>
    <x v="42"/>
  </r>
  <r>
    <n v="403"/>
    <n v="403"/>
    <n v="0"/>
    <n v="0"/>
    <n v="0"/>
    <n v="0"/>
    <n v="0"/>
    <n v="0"/>
    <n v="0"/>
    <n v="0"/>
    <n v="0"/>
    <n v="0"/>
    <x v="20"/>
  </r>
  <r>
    <n v="27"/>
    <n v="0"/>
    <n v="27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0"/>
    <n v="0"/>
    <n v="0"/>
    <n v="0"/>
    <x v="41"/>
  </r>
  <r>
    <n v="827"/>
    <n v="0"/>
    <n v="827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2"/>
  </r>
  <r>
    <n v="328"/>
    <n v="328"/>
    <n v="0"/>
    <n v="0"/>
    <n v="328"/>
    <n v="328"/>
    <n v="0"/>
    <n v="0"/>
    <n v="0"/>
    <n v="0"/>
    <n v="0"/>
    <n v="0"/>
    <x v="30"/>
  </r>
  <r>
    <n v="2708"/>
    <n v="2708"/>
    <n v="0"/>
    <n v="0"/>
    <n v="0"/>
    <n v="0"/>
    <n v="0"/>
    <n v="0"/>
    <n v="0"/>
    <n v="0"/>
    <n v="0"/>
    <n v="0"/>
    <x v="48"/>
  </r>
  <r>
    <n v="153"/>
    <n v="0"/>
    <n v="153"/>
    <n v="0"/>
    <n v="0"/>
    <n v="0"/>
    <n v="0"/>
    <n v="0"/>
    <n v="0"/>
    <n v="0"/>
    <n v="0"/>
    <n v="0"/>
    <x v="18"/>
  </r>
  <r>
    <n v="918"/>
    <n v="918"/>
    <n v="0"/>
    <n v="0"/>
    <n v="0"/>
    <n v="0"/>
    <n v="0"/>
    <n v="0"/>
    <n v="0"/>
    <n v="0"/>
    <n v="0"/>
    <n v="0"/>
    <x v="14"/>
  </r>
  <r>
    <n v="502"/>
    <n v="502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7"/>
  </r>
  <r>
    <n v="2790"/>
    <n v="2790"/>
    <n v="0"/>
    <n v="0"/>
    <n v="0"/>
    <n v="0"/>
    <n v="0"/>
    <n v="0"/>
    <n v="0"/>
    <n v="0"/>
    <n v="0"/>
    <n v="0"/>
    <x v="44"/>
  </r>
  <r>
    <n v="517"/>
    <n v="517"/>
    <n v="0"/>
    <n v="0"/>
    <n v="0"/>
    <n v="0"/>
    <n v="0"/>
    <n v="0"/>
    <n v="0"/>
    <n v="0"/>
    <n v="0"/>
    <n v="0"/>
    <x v="1"/>
  </r>
  <r>
    <n v="195"/>
    <n v="195"/>
    <n v="0"/>
    <n v="0"/>
    <n v="0"/>
    <n v="0"/>
    <n v="0"/>
    <n v="0"/>
    <n v="0"/>
    <n v="0"/>
    <n v="0"/>
    <n v="0"/>
    <x v="20"/>
  </r>
  <r>
    <n v="3056"/>
    <n v="3056"/>
    <n v="0"/>
    <n v="0"/>
    <n v="0"/>
    <n v="0"/>
    <n v="0"/>
    <n v="0"/>
    <n v="3056"/>
    <n v="3056"/>
    <n v="0"/>
    <n v="0"/>
    <x v="30"/>
  </r>
  <r>
    <n v="124"/>
    <n v="124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42"/>
  </r>
  <r>
    <n v="5898"/>
    <n v="589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1"/>
  </r>
  <r>
    <n v="3339"/>
    <n v="0"/>
    <n v="3339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43"/>
    <n v="43"/>
    <n v="0"/>
    <n v="0"/>
    <x v="25"/>
  </r>
  <r>
    <n v="7"/>
    <n v="7"/>
    <n v="0"/>
    <n v="0"/>
    <n v="0"/>
    <n v="0"/>
    <n v="0"/>
    <n v="0"/>
    <n v="7"/>
    <n v="7"/>
    <n v="0"/>
    <n v="0"/>
    <x v="5"/>
  </r>
  <r>
    <n v="423"/>
    <n v="423"/>
    <n v="0"/>
    <n v="0"/>
    <n v="0"/>
    <n v="0"/>
    <n v="0"/>
    <n v="0"/>
    <n v="0"/>
    <n v="0"/>
    <n v="0"/>
    <n v="0"/>
    <x v="56"/>
  </r>
  <r>
    <n v="3699"/>
    <n v="369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1"/>
  </r>
  <r>
    <n v="16"/>
    <n v="0"/>
    <n v="16"/>
    <n v="0"/>
    <n v="0"/>
    <n v="0"/>
    <n v="0"/>
    <n v="0"/>
    <n v="0"/>
    <n v="0"/>
    <n v="0"/>
    <n v="0"/>
    <x v="32"/>
  </r>
  <r>
    <n v="295"/>
    <n v="295"/>
    <n v="0"/>
    <n v="0"/>
    <n v="0"/>
    <n v="0"/>
    <n v="0"/>
    <n v="0"/>
    <n v="0"/>
    <n v="0"/>
    <n v="0"/>
    <n v="0"/>
    <x v="33"/>
  </r>
  <r>
    <n v="7715"/>
    <n v="7715"/>
    <n v="0"/>
    <n v="0"/>
    <n v="0"/>
    <n v="0"/>
    <n v="0"/>
    <n v="0"/>
    <n v="0"/>
    <n v="0"/>
    <n v="0"/>
    <n v="0"/>
    <x v="2"/>
  </r>
  <r>
    <n v="77"/>
    <n v="77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117"/>
    <n v="117"/>
    <n v="0"/>
    <n v="0"/>
    <x v="15"/>
  </r>
  <r>
    <n v="22"/>
    <n v="22"/>
    <n v="0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0"/>
    <n v="0"/>
    <n v="0"/>
    <n v="0"/>
    <x v="29"/>
  </r>
  <r>
    <n v="1343"/>
    <n v="0"/>
    <n v="1343"/>
    <n v="0"/>
    <n v="0"/>
    <n v="0"/>
    <n v="0"/>
    <n v="0"/>
    <n v="0"/>
    <n v="0"/>
    <n v="0"/>
    <n v="0"/>
    <x v="8"/>
  </r>
  <r>
    <n v="251"/>
    <n v="251"/>
    <n v="0"/>
    <n v="0"/>
    <n v="0"/>
    <n v="0"/>
    <n v="0"/>
    <n v="0"/>
    <n v="0"/>
    <n v="0"/>
    <n v="0"/>
    <n v="0"/>
    <x v="52"/>
  </r>
  <r>
    <n v="788"/>
    <n v="0"/>
    <n v="788"/>
    <n v="0"/>
    <n v="0"/>
    <n v="0"/>
    <n v="0"/>
    <n v="0"/>
    <n v="0"/>
    <n v="0"/>
    <n v="0"/>
    <n v="0"/>
    <x v="42"/>
  </r>
  <r>
    <n v="299"/>
    <n v="299"/>
    <n v="0"/>
    <n v="0"/>
    <n v="299"/>
    <n v="299"/>
    <n v="0"/>
    <n v="0"/>
    <n v="0"/>
    <n v="0"/>
    <n v="0"/>
    <n v="0"/>
    <x v="40"/>
  </r>
  <r>
    <n v="12554"/>
    <n v="12554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34"/>
  </r>
  <r>
    <n v="748"/>
    <n v="748"/>
    <n v="0"/>
    <n v="0"/>
    <n v="0"/>
    <n v="0"/>
    <n v="0"/>
    <n v="0"/>
    <n v="0"/>
    <n v="0"/>
    <n v="0"/>
    <n v="0"/>
    <x v="18"/>
  </r>
  <r>
    <n v="91"/>
    <n v="0"/>
    <n v="91"/>
    <n v="0"/>
    <n v="0"/>
    <n v="0"/>
    <n v="0"/>
    <n v="0"/>
    <n v="0"/>
    <n v="0"/>
    <n v="0"/>
    <n v="0"/>
    <x v="66"/>
  </r>
  <r>
    <n v="4121"/>
    <n v="4121"/>
    <n v="0"/>
    <n v="0"/>
    <n v="0"/>
    <n v="0"/>
    <n v="0"/>
    <n v="0"/>
    <n v="0"/>
    <n v="0"/>
    <n v="0"/>
    <n v="0"/>
    <x v="1"/>
  </r>
  <r>
    <n v="152"/>
    <n v="152"/>
    <n v="0"/>
    <n v="0"/>
    <n v="0"/>
    <n v="0"/>
    <n v="0"/>
    <n v="0"/>
    <n v="0"/>
    <n v="0"/>
    <n v="0"/>
    <n v="0"/>
    <x v="39"/>
  </r>
  <r>
    <n v="925"/>
    <n v="925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22"/>
  </r>
  <r>
    <n v="37440"/>
    <n v="37440"/>
    <n v="0"/>
    <n v="0"/>
    <n v="0"/>
    <n v="0"/>
    <n v="0"/>
    <n v="0"/>
    <n v="0"/>
    <n v="0"/>
    <n v="0"/>
    <n v="0"/>
    <x v="58"/>
  </r>
  <r>
    <n v="102"/>
    <n v="102"/>
    <n v="0"/>
    <n v="0"/>
    <n v="0"/>
    <n v="0"/>
    <n v="0"/>
    <n v="0"/>
    <n v="0"/>
    <n v="0"/>
    <n v="0"/>
    <n v="0"/>
    <x v="2"/>
  </r>
  <r>
    <n v="1353"/>
    <n v="1353"/>
    <n v="0"/>
    <n v="0"/>
    <n v="0"/>
    <n v="0"/>
    <n v="0"/>
    <n v="0"/>
    <n v="1353"/>
    <n v="1353"/>
    <n v="0"/>
    <n v="0"/>
    <x v="33"/>
  </r>
  <r>
    <n v="4390"/>
    <n v="4390"/>
    <n v="0"/>
    <n v="0"/>
    <n v="4390"/>
    <n v="4390"/>
    <n v="0"/>
    <n v="0"/>
    <n v="0"/>
    <n v="0"/>
    <n v="0"/>
    <n v="0"/>
    <x v="21"/>
  </r>
  <r>
    <n v="443"/>
    <n v="0"/>
    <n v="443"/>
    <n v="0"/>
    <n v="0"/>
    <n v="0"/>
    <n v="0"/>
    <n v="0"/>
    <n v="443"/>
    <n v="0"/>
    <n v="443"/>
    <n v="0"/>
    <x v="19"/>
  </r>
  <r>
    <n v="417"/>
    <n v="417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7"/>
  </r>
  <r>
    <n v="2198"/>
    <n v="2198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48"/>
  </r>
  <r>
    <n v="1135"/>
    <n v="1135"/>
    <n v="0"/>
    <n v="0"/>
    <n v="0"/>
    <n v="0"/>
    <n v="0"/>
    <n v="0"/>
    <n v="0"/>
    <n v="0"/>
    <n v="0"/>
    <n v="0"/>
    <x v="23"/>
  </r>
  <r>
    <n v="9"/>
    <n v="9"/>
    <n v="0"/>
    <n v="0"/>
    <n v="9"/>
    <n v="9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18"/>
  </r>
  <r>
    <n v="88"/>
    <n v="88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18"/>
  </r>
  <r>
    <n v="2363"/>
    <n v="2363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0"/>
  </r>
  <r>
    <n v="384"/>
    <n v="384"/>
    <n v="0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61"/>
  </r>
  <r>
    <n v="4086"/>
    <n v="4086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97"/>
    <n v="97"/>
    <n v="0"/>
    <n v="0"/>
    <x v="59"/>
  </r>
  <r>
    <n v="857"/>
    <n v="857"/>
    <n v="0"/>
    <n v="0"/>
    <n v="0"/>
    <n v="0"/>
    <n v="0"/>
    <n v="0"/>
    <n v="0"/>
    <n v="0"/>
    <n v="0"/>
    <n v="0"/>
    <x v="56"/>
  </r>
  <r>
    <n v="4374"/>
    <n v="0"/>
    <n v="4374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6"/>
  </r>
  <r>
    <n v="73"/>
    <n v="7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73"/>
  </r>
  <r>
    <n v="135"/>
    <n v="135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27"/>
  </r>
  <r>
    <n v="13860"/>
    <n v="13860"/>
    <n v="0"/>
    <n v="0"/>
    <n v="13860"/>
    <n v="1386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4"/>
  </r>
  <r>
    <n v="622"/>
    <n v="622"/>
    <n v="0"/>
    <n v="0"/>
    <n v="622"/>
    <n v="622"/>
    <n v="0"/>
    <n v="0"/>
    <n v="0"/>
    <n v="0"/>
    <n v="0"/>
    <n v="0"/>
    <x v="61"/>
  </r>
  <r>
    <n v="1589"/>
    <n v="1589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64"/>
  </r>
  <r>
    <n v="1558"/>
    <n v="0"/>
    <n v="1558"/>
    <n v="0"/>
    <n v="0"/>
    <n v="0"/>
    <n v="0"/>
    <n v="0"/>
    <n v="0"/>
    <n v="0"/>
    <n v="0"/>
    <n v="0"/>
    <x v="55"/>
  </r>
  <r>
    <n v="343"/>
    <n v="343"/>
    <n v="0"/>
    <n v="0"/>
    <n v="0"/>
    <n v="0"/>
    <n v="0"/>
    <n v="0"/>
    <n v="343"/>
    <n v="343"/>
    <n v="0"/>
    <n v="0"/>
    <x v="61"/>
  </r>
  <r>
    <n v="218"/>
    <n v="21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14"/>
    <n v="14"/>
    <n v="0"/>
    <n v="0"/>
    <x v="67"/>
  </r>
  <r>
    <n v="1023"/>
    <n v="1023"/>
    <n v="0"/>
    <n v="0"/>
    <n v="0"/>
    <n v="0"/>
    <n v="0"/>
    <n v="0"/>
    <n v="1023"/>
    <n v="1023"/>
    <n v="0"/>
    <n v="0"/>
    <x v="22"/>
  </r>
  <r>
    <n v="9308"/>
    <n v="0"/>
    <n v="9308"/>
    <n v="0"/>
    <n v="0"/>
    <n v="0"/>
    <n v="0"/>
    <n v="0"/>
    <n v="0"/>
    <n v="0"/>
    <n v="0"/>
    <n v="0"/>
    <x v="58"/>
  </r>
  <r>
    <n v="268"/>
    <n v="268"/>
    <n v="0"/>
    <n v="0"/>
    <n v="0"/>
    <n v="0"/>
    <n v="0"/>
    <n v="0"/>
    <n v="0"/>
    <n v="0"/>
    <n v="0"/>
    <n v="0"/>
    <x v="39"/>
  </r>
  <r>
    <n v="373"/>
    <n v="373"/>
    <n v="0"/>
    <n v="0"/>
    <n v="0"/>
    <n v="0"/>
    <n v="0"/>
    <n v="0"/>
    <n v="0"/>
    <n v="0"/>
    <n v="0"/>
    <n v="0"/>
    <x v="22"/>
  </r>
  <r>
    <n v="872"/>
    <n v="0"/>
    <n v="872"/>
    <n v="0"/>
    <n v="0"/>
    <n v="0"/>
    <n v="0"/>
    <n v="0"/>
    <n v="0"/>
    <n v="0"/>
    <n v="0"/>
    <n v="0"/>
    <x v="46"/>
  </r>
  <r>
    <n v="33724"/>
    <n v="0"/>
    <n v="33724"/>
    <n v="0"/>
    <n v="0"/>
    <n v="0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56"/>
  </r>
  <r>
    <n v="486"/>
    <n v="486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44"/>
  </r>
  <r>
    <n v="1141"/>
    <n v="1141"/>
    <n v="0"/>
    <n v="0"/>
    <n v="0"/>
    <n v="0"/>
    <n v="0"/>
    <n v="0"/>
    <n v="0"/>
    <n v="0"/>
    <n v="0"/>
    <n v="0"/>
    <x v="33"/>
  </r>
  <r>
    <n v="26420"/>
    <n v="0"/>
    <n v="26420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101"/>
    <n v="101"/>
    <n v="0"/>
    <n v="0"/>
    <x v="55"/>
  </r>
  <r>
    <n v="125"/>
    <n v="125"/>
    <n v="0"/>
    <n v="0"/>
    <n v="125"/>
    <n v="125"/>
    <n v="0"/>
    <n v="0"/>
    <n v="0"/>
    <n v="0"/>
    <n v="0"/>
    <n v="0"/>
    <x v="42"/>
  </r>
  <r>
    <n v="11395"/>
    <n v="11395"/>
    <n v="0"/>
    <n v="0"/>
    <n v="0"/>
    <n v="0"/>
    <n v="0"/>
    <n v="0"/>
    <n v="11395"/>
    <n v="11395"/>
    <n v="0"/>
    <n v="0"/>
    <x v="58"/>
  </r>
  <r>
    <n v="53"/>
    <n v="53"/>
    <n v="0"/>
    <n v="0"/>
    <n v="0"/>
    <n v="0"/>
    <n v="0"/>
    <n v="0"/>
    <n v="0"/>
    <n v="0"/>
    <n v="0"/>
    <n v="0"/>
    <x v="8"/>
  </r>
  <r>
    <n v="85"/>
    <n v="85"/>
    <n v="0"/>
    <n v="0"/>
    <n v="0"/>
    <n v="0"/>
    <n v="0"/>
    <n v="0"/>
    <n v="0"/>
    <n v="0"/>
    <n v="0"/>
    <n v="0"/>
    <x v="39"/>
  </r>
  <r>
    <n v="5"/>
    <n v="5"/>
    <n v="0"/>
    <n v="0"/>
    <n v="5"/>
    <n v="5"/>
    <n v="0"/>
    <n v="0"/>
    <n v="0"/>
    <n v="0"/>
    <n v="0"/>
    <n v="0"/>
    <x v="25"/>
  </r>
  <r>
    <n v="9712"/>
    <n v="9712"/>
    <n v="0"/>
    <n v="0"/>
    <n v="0"/>
    <n v="0"/>
    <n v="0"/>
    <n v="0"/>
    <n v="0"/>
    <n v="0"/>
    <n v="0"/>
    <n v="0"/>
    <x v="21"/>
  </r>
  <r>
    <n v="12838"/>
    <n v="0"/>
    <n v="12838"/>
    <n v="0"/>
    <n v="0"/>
    <n v="0"/>
    <n v="0"/>
    <n v="0"/>
    <n v="0"/>
    <n v="0"/>
    <n v="0"/>
    <n v="0"/>
    <x v="22"/>
  </r>
  <r>
    <n v="3"/>
    <n v="3"/>
    <n v="0"/>
    <n v="0"/>
    <n v="3"/>
    <n v="3"/>
    <n v="0"/>
    <n v="0"/>
    <n v="0"/>
    <n v="0"/>
    <n v="0"/>
    <n v="0"/>
    <x v="67"/>
  </r>
  <r>
    <n v="253"/>
    <n v="253"/>
    <n v="0"/>
    <n v="0"/>
    <n v="0"/>
    <n v="0"/>
    <n v="0"/>
    <n v="0"/>
    <n v="0"/>
    <n v="0"/>
    <n v="0"/>
    <n v="0"/>
    <x v="49"/>
  </r>
  <r>
    <n v="295"/>
    <n v="295"/>
    <n v="0"/>
    <n v="0"/>
    <n v="0"/>
    <n v="0"/>
    <n v="0"/>
    <n v="0"/>
    <n v="0"/>
    <n v="0"/>
    <n v="0"/>
    <n v="0"/>
    <x v="35"/>
  </r>
  <r>
    <n v="77"/>
    <n v="77"/>
    <n v="0"/>
    <n v="0"/>
    <n v="0"/>
    <n v="0"/>
    <n v="0"/>
    <n v="0"/>
    <n v="0"/>
    <n v="0"/>
    <n v="0"/>
    <n v="0"/>
    <x v="41"/>
  </r>
  <r>
    <n v="4587"/>
    <n v="4587"/>
    <n v="0"/>
    <n v="0"/>
    <n v="0"/>
    <n v="0"/>
    <n v="0"/>
    <n v="0"/>
    <n v="0"/>
    <n v="0"/>
    <n v="0"/>
    <n v="0"/>
    <x v="50"/>
  </r>
  <r>
    <n v="190"/>
    <n v="190"/>
    <n v="0"/>
    <n v="0"/>
    <n v="0"/>
    <n v="0"/>
    <n v="0"/>
    <n v="0"/>
    <n v="0"/>
    <n v="0"/>
    <n v="0"/>
    <n v="0"/>
    <x v="33"/>
  </r>
  <r>
    <n v="60"/>
    <n v="0"/>
    <n v="60"/>
    <n v="0"/>
    <n v="0"/>
    <n v="0"/>
    <n v="0"/>
    <n v="0"/>
    <n v="0"/>
    <n v="0"/>
    <n v="0"/>
    <n v="0"/>
    <x v="64"/>
  </r>
  <r>
    <n v="2878"/>
    <n v="0"/>
    <n v="2878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51"/>
  </r>
  <r>
    <n v="1087"/>
    <n v="108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56"/>
  </r>
  <r>
    <n v="161"/>
    <n v="161"/>
    <n v="0"/>
    <n v="0"/>
    <n v="0"/>
    <n v="0"/>
    <n v="0"/>
    <n v="0"/>
    <n v="0"/>
    <n v="0"/>
    <n v="0"/>
    <n v="0"/>
    <x v="20"/>
  </r>
  <r>
    <n v="10672"/>
    <n v="1067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4"/>
  </r>
  <r>
    <n v="1662"/>
    <n v="1662"/>
    <n v="0"/>
    <n v="0"/>
    <n v="0"/>
    <n v="0"/>
    <n v="0"/>
    <n v="0"/>
    <n v="0"/>
    <n v="0"/>
    <n v="0"/>
    <n v="0"/>
    <x v="49"/>
  </r>
  <r>
    <n v="4299"/>
    <n v="4299"/>
    <n v="0"/>
    <n v="0"/>
    <n v="0"/>
    <n v="0"/>
    <n v="0"/>
    <n v="0"/>
    <n v="0"/>
    <n v="0"/>
    <n v="0"/>
    <n v="0"/>
    <x v="23"/>
  </r>
  <r>
    <n v="349"/>
    <n v="349"/>
    <n v="0"/>
    <n v="0"/>
    <n v="0"/>
    <n v="0"/>
    <n v="0"/>
    <n v="0"/>
    <n v="349"/>
    <n v="349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"/>
  </r>
  <r>
    <n v="235"/>
    <n v="235"/>
    <n v="0"/>
    <n v="0"/>
    <n v="0"/>
    <n v="0"/>
    <n v="0"/>
    <n v="0"/>
    <n v="0"/>
    <n v="0"/>
    <n v="0"/>
    <n v="0"/>
    <x v="47"/>
  </r>
  <r>
    <n v="74"/>
    <n v="74"/>
    <n v="0"/>
    <n v="0"/>
    <n v="0"/>
    <n v="0"/>
    <n v="0"/>
    <n v="0"/>
    <n v="0"/>
    <n v="0"/>
    <n v="0"/>
    <n v="0"/>
    <x v="6"/>
  </r>
  <r>
    <n v="5716"/>
    <n v="0"/>
    <n v="5716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61"/>
  </r>
  <r>
    <n v="1096"/>
    <n v="1096"/>
    <n v="0"/>
    <n v="0"/>
    <n v="0"/>
    <n v="0"/>
    <n v="0"/>
    <n v="0"/>
    <n v="0"/>
    <n v="0"/>
    <n v="0"/>
    <n v="0"/>
    <x v="40"/>
  </r>
  <r>
    <n v="1475"/>
    <n v="1475"/>
    <n v="0"/>
    <n v="0"/>
    <n v="0"/>
    <n v="0"/>
    <n v="0"/>
    <n v="0"/>
    <n v="1475"/>
    <n v="1475"/>
    <n v="0"/>
    <n v="0"/>
    <x v="28"/>
  </r>
  <r>
    <n v="12"/>
    <n v="12"/>
    <n v="0"/>
    <n v="0"/>
    <n v="0"/>
    <n v="0"/>
    <n v="0"/>
    <n v="0"/>
    <n v="12"/>
    <n v="12"/>
    <n v="0"/>
    <n v="0"/>
    <x v="12"/>
  </r>
  <r>
    <n v="105"/>
    <n v="10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66"/>
  </r>
  <r>
    <n v="5644"/>
    <n v="5644"/>
    <n v="0"/>
    <n v="0"/>
    <n v="5644"/>
    <n v="5644"/>
    <n v="0"/>
    <n v="0"/>
    <n v="0"/>
    <n v="0"/>
    <n v="0"/>
    <n v="0"/>
    <x v="35"/>
  </r>
  <r>
    <n v="146"/>
    <n v="146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2"/>
  </r>
  <r>
    <n v="390"/>
    <n v="390"/>
    <n v="0"/>
    <n v="0"/>
    <n v="0"/>
    <n v="0"/>
    <n v="0"/>
    <n v="0"/>
    <n v="0"/>
    <n v="0"/>
    <n v="0"/>
    <n v="0"/>
    <x v="39"/>
  </r>
  <r>
    <n v="1841"/>
    <n v="0"/>
    <n v="1841"/>
    <n v="0"/>
    <n v="0"/>
    <n v="0"/>
    <n v="0"/>
    <n v="0"/>
    <n v="1841"/>
    <n v="0"/>
    <n v="1841"/>
    <n v="0"/>
    <x v="26"/>
  </r>
  <r>
    <n v="70"/>
    <n v="0"/>
    <n v="70"/>
    <n v="0"/>
    <n v="0"/>
    <n v="0"/>
    <n v="0"/>
    <n v="0"/>
    <n v="0"/>
    <n v="0"/>
    <n v="0"/>
    <n v="0"/>
    <x v="11"/>
  </r>
  <r>
    <n v="267"/>
    <n v="0"/>
    <n v="267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49"/>
  </r>
  <r>
    <n v="425"/>
    <n v="42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4"/>
  </r>
  <r>
    <n v="112"/>
    <n v="112"/>
    <n v="0"/>
    <n v="0"/>
    <n v="112"/>
    <n v="112"/>
    <n v="0"/>
    <n v="0"/>
    <n v="0"/>
    <n v="0"/>
    <n v="0"/>
    <n v="0"/>
    <x v="50"/>
  </r>
  <r>
    <n v="1626"/>
    <n v="1626"/>
    <n v="0"/>
    <n v="0"/>
    <n v="0"/>
    <n v="0"/>
    <n v="0"/>
    <n v="0"/>
    <n v="1626"/>
    <n v="1626"/>
    <n v="0"/>
    <n v="0"/>
    <x v="56"/>
  </r>
  <r>
    <n v="1419"/>
    <n v="0"/>
    <n v="1419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41"/>
  </r>
  <r>
    <n v="134"/>
    <n v="134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60"/>
  </r>
  <r>
    <n v="1"/>
    <n v="0"/>
    <n v="1"/>
    <n v="0"/>
    <n v="1"/>
    <n v="0"/>
    <n v="1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28"/>
  </r>
  <r>
    <n v="2186"/>
    <n v="2186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3"/>
  </r>
  <r>
    <n v="1977"/>
    <n v="1977"/>
    <n v="0"/>
    <n v="0"/>
    <n v="0"/>
    <n v="0"/>
    <n v="0"/>
    <n v="0"/>
    <n v="0"/>
    <n v="0"/>
    <n v="0"/>
    <n v="0"/>
    <x v="16"/>
  </r>
  <r>
    <n v="97"/>
    <n v="0"/>
    <n v="97"/>
    <n v="0"/>
    <n v="0"/>
    <n v="0"/>
    <n v="0"/>
    <n v="0"/>
    <n v="0"/>
    <n v="0"/>
    <n v="0"/>
    <n v="0"/>
    <x v="11"/>
  </r>
  <r>
    <n v="4275"/>
    <n v="4275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41"/>
    <n v="41"/>
    <n v="0"/>
    <n v="0"/>
    <x v="28"/>
  </r>
  <r>
    <n v="46"/>
    <n v="46"/>
    <n v="0"/>
    <n v="0"/>
    <n v="0"/>
    <n v="0"/>
    <n v="0"/>
    <n v="0"/>
    <n v="46"/>
    <n v="46"/>
    <n v="0"/>
    <n v="0"/>
    <x v="41"/>
  </r>
  <r>
    <n v="2"/>
    <n v="2"/>
    <n v="0"/>
    <n v="0"/>
    <n v="0"/>
    <n v="0"/>
    <n v="0"/>
    <n v="0"/>
    <n v="0"/>
    <n v="0"/>
    <n v="0"/>
    <n v="0"/>
    <x v="53"/>
  </r>
  <r>
    <n v="2950"/>
    <n v="2950"/>
    <n v="0"/>
    <n v="0"/>
    <n v="0"/>
    <n v="0"/>
    <n v="0"/>
    <n v="0"/>
    <n v="0"/>
    <n v="0"/>
    <n v="0"/>
    <n v="0"/>
    <x v="22"/>
  </r>
  <r>
    <n v="338"/>
    <n v="338"/>
    <n v="0"/>
    <n v="0"/>
    <n v="338"/>
    <n v="338"/>
    <n v="0"/>
    <n v="0"/>
    <n v="0"/>
    <n v="0"/>
    <n v="0"/>
    <n v="0"/>
    <x v="50"/>
  </r>
  <r>
    <n v="1703"/>
    <n v="0"/>
    <n v="1703"/>
    <n v="0"/>
    <n v="0"/>
    <n v="0"/>
    <n v="0"/>
    <n v="0"/>
    <n v="0"/>
    <n v="0"/>
    <n v="0"/>
    <n v="0"/>
    <x v="20"/>
  </r>
  <r>
    <n v="677"/>
    <n v="677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84"/>
    <n v="84"/>
    <n v="0"/>
    <n v="0"/>
    <x v="31"/>
  </r>
  <r>
    <n v="1719"/>
    <n v="1719"/>
    <n v="0"/>
    <n v="0"/>
    <n v="0"/>
    <n v="0"/>
    <n v="0"/>
    <n v="0"/>
    <n v="0"/>
    <n v="0"/>
    <n v="0"/>
    <n v="0"/>
    <x v="12"/>
  </r>
  <r>
    <n v="400"/>
    <n v="400"/>
    <n v="0"/>
    <n v="0"/>
    <n v="0"/>
    <n v="0"/>
    <n v="0"/>
    <n v="0"/>
    <n v="0"/>
    <n v="0"/>
    <n v="0"/>
    <n v="0"/>
    <x v="1"/>
  </r>
  <r>
    <n v="459"/>
    <n v="459"/>
    <n v="0"/>
    <n v="0"/>
    <n v="0"/>
    <n v="0"/>
    <n v="0"/>
    <n v="0"/>
    <n v="0"/>
    <n v="0"/>
    <n v="0"/>
    <n v="0"/>
    <x v="60"/>
  </r>
  <r>
    <n v="483"/>
    <n v="483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"/>
  </r>
  <r>
    <n v="600"/>
    <n v="0"/>
    <n v="600"/>
    <n v="0"/>
    <n v="0"/>
    <n v="0"/>
    <n v="0"/>
    <n v="0"/>
    <n v="0"/>
    <n v="0"/>
    <n v="0"/>
    <n v="0"/>
    <x v="41"/>
  </r>
  <r>
    <n v="174"/>
    <n v="174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"/>
  </r>
  <r>
    <n v="23820"/>
    <n v="0"/>
    <n v="23820"/>
    <n v="0"/>
    <n v="0"/>
    <n v="0"/>
    <n v="0"/>
    <n v="0"/>
    <n v="0"/>
    <n v="0"/>
    <n v="0"/>
    <n v="0"/>
    <x v="65"/>
  </r>
  <r>
    <n v="340"/>
    <n v="0"/>
    <n v="340"/>
    <n v="0"/>
    <n v="0"/>
    <n v="0"/>
    <n v="0"/>
    <n v="0"/>
    <n v="340"/>
    <n v="0"/>
    <n v="340"/>
    <n v="0"/>
    <x v="34"/>
  </r>
  <r>
    <n v="1"/>
    <n v="1"/>
    <n v="0"/>
    <n v="0"/>
    <n v="0"/>
    <n v="0"/>
    <n v="0"/>
    <n v="0"/>
    <n v="0"/>
    <n v="0"/>
    <n v="0"/>
    <n v="0"/>
    <x v="66"/>
  </r>
  <r>
    <n v="44"/>
    <n v="44"/>
    <n v="0"/>
    <n v="0"/>
    <n v="0"/>
    <n v="0"/>
    <n v="0"/>
    <n v="0"/>
    <n v="0"/>
    <n v="0"/>
    <n v="0"/>
    <n v="0"/>
    <x v="48"/>
  </r>
  <r>
    <n v="4560"/>
    <n v="4560"/>
    <n v="0"/>
    <n v="0"/>
    <n v="0"/>
    <n v="0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12"/>
  </r>
  <r>
    <n v="67"/>
    <n v="67"/>
    <n v="0"/>
    <n v="0"/>
    <n v="0"/>
    <n v="0"/>
    <n v="0"/>
    <n v="0"/>
    <n v="67"/>
    <n v="67"/>
    <n v="0"/>
    <n v="0"/>
    <x v="53"/>
  </r>
  <r>
    <n v="2021"/>
    <n v="2021"/>
    <n v="0"/>
    <n v="0"/>
    <n v="2021"/>
    <n v="2021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60"/>
  </r>
  <r>
    <n v="1779"/>
    <n v="0"/>
    <n v="1779"/>
    <n v="0"/>
    <n v="0"/>
    <n v="0"/>
    <n v="0"/>
    <n v="0"/>
    <n v="0"/>
    <n v="0"/>
    <n v="0"/>
    <n v="0"/>
    <x v="0"/>
  </r>
  <r>
    <n v="2392"/>
    <n v="2392"/>
    <n v="0"/>
    <n v="0"/>
    <n v="0"/>
    <n v="0"/>
    <n v="0"/>
    <n v="0"/>
    <n v="2392"/>
    <n v="2392"/>
    <n v="0"/>
    <n v="0"/>
    <x v="18"/>
  </r>
  <r>
    <n v="6690"/>
    <n v="669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1"/>
  </r>
  <r>
    <n v="97576"/>
    <n v="0"/>
    <n v="0"/>
    <n v="97576"/>
    <n v="0"/>
    <n v="0"/>
    <n v="0"/>
    <n v="0"/>
    <n v="0"/>
    <n v="0"/>
    <n v="0"/>
    <n v="0"/>
    <x v="2"/>
  </r>
  <r>
    <n v="1268"/>
    <n v="0"/>
    <n v="1268"/>
    <n v="0"/>
    <n v="1268"/>
    <n v="0"/>
    <n v="1268"/>
    <n v="0"/>
    <n v="0"/>
    <n v="0"/>
    <n v="0"/>
    <n v="0"/>
    <x v="28"/>
  </r>
  <r>
    <n v="4067"/>
    <n v="0"/>
    <n v="4067"/>
    <n v="0"/>
    <n v="0"/>
    <n v="0"/>
    <n v="0"/>
    <n v="0"/>
    <n v="0"/>
    <n v="0"/>
    <n v="0"/>
    <n v="0"/>
    <x v="27"/>
  </r>
  <r>
    <n v="213"/>
    <n v="0"/>
    <n v="213"/>
    <n v="0"/>
    <n v="0"/>
    <n v="0"/>
    <n v="0"/>
    <n v="0"/>
    <n v="0"/>
    <n v="0"/>
    <n v="0"/>
    <n v="0"/>
    <x v="43"/>
  </r>
  <r>
    <n v="114"/>
    <n v="114"/>
    <n v="0"/>
    <n v="0"/>
    <n v="114"/>
    <n v="114"/>
    <n v="0"/>
    <n v="0"/>
    <n v="0"/>
    <n v="0"/>
    <n v="0"/>
    <n v="0"/>
    <x v="55"/>
  </r>
  <r>
    <n v="199"/>
    <n v="199"/>
    <n v="0"/>
    <n v="0"/>
    <n v="0"/>
    <n v="0"/>
    <n v="0"/>
    <n v="0"/>
    <n v="199"/>
    <n v="199"/>
    <n v="0"/>
    <n v="0"/>
    <x v="18"/>
  </r>
  <r>
    <n v="2"/>
    <n v="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1"/>
  </r>
  <r>
    <n v="10953"/>
    <n v="10953"/>
    <n v="0"/>
    <n v="0"/>
    <n v="10953"/>
    <n v="10953"/>
    <n v="0"/>
    <n v="0"/>
    <n v="0"/>
    <n v="0"/>
    <n v="0"/>
    <n v="0"/>
    <x v="2"/>
  </r>
  <r>
    <n v="459"/>
    <n v="459"/>
    <n v="0"/>
    <n v="0"/>
    <n v="0"/>
    <n v="0"/>
    <n v="0"/>
    <n v="0"/>
    <n v="0"/>
    <n v="0"/>
    <n v="0"/>
    <n v="0"/>
    <x v="30"/>
  </r>
  <r>
    <n v="371"/>
    <n v="371"/>
    <n v="0"/>
    <n v="0"/>
    <n v="0"/>
    <n v="0"/>
    <n v="0"/>
    <n v="0"/>
    <n v="0"/>
    <n v="0"/>
    <n v="0"/>
    <n v="0"/>
    <x v="39"/>
  </r>
  <r>
    <n v="1345"/>
    <n v="0"/>
    <n v="1345"/>
    <n v="0"/>
    <n v="1345"/>
    <n v="0"/>
    <n v="1345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3"/>
  </r>
  <r>
    <n v="1066"/>
    <n v="1066"/>
    <n v="0"/>
    <n v="0"/>
    <n v="0"/>
    <n v="0"/>
    <n v="0"/>
    <n v="0"/>
    <n v="0"/>
    <n v="0"/>
    <n v="0"/>
    <n v="0"/>
    <x v="13"/>
  </r>
  <r>
    <n v="2383"/>
    <n v="0"/>
    <n v="2383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1"/>
  </r>
  <r>
    <n v="169"/>
    <n v="169"/>
    <n v="0"/>
    <n v="0"/>
    <n v="169"/>
    <n v="169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0"/>
  </r>
  <r>
    <n v="3715"/>
    <n v="0"/>
    <n v="3715"/>
    <n v="0"/>
    <n v="0"/>
    <n v="0"/>
    <n v="0"/>
    <n v="0"/>
    <n v="3715"/>
    <n v="0"/>
    <n v="3715"/>
    <n v="0"/>
    <x v="12"/>
  </r>
  <r>
    <n v="711"/>
    <n v="711"/>
    <n v="0"/>
    <n v="0"/>
    <n v="0"/>
    <n v="0"/>
    <n v="0"/>
    <n v="0"/>
    <n v="0"/>
    <n v="0"/>
    <n v="0"/>
    <n v="0"/>
    <x v="53"/>
  </r>
  <r>
    <n v="3319"/>
    <n v="3319"/>
    <n v="0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62"/>
  </r>
  <r>
    <n v="491"/>
    <n v="491"/>
    <n v="0"/>
    <n v="0"/>
    <n v="0"/>
    <n v="0"/>
    <n v="0"/>
    <n v="0"/>
    <n v="0"/>
    <n v="0"/>
    <n v="0"/>
    <n v="0"/>
    <x v="1"/>
  </r>
  <r>
    <n v="169"/>
    <n v="169"/>
    <n v="0"/>
    <n v="0"/>
    <n v="0"/>
    <n v="0"/>
    <n v="0"/>
    <n v="0"/>
    <n v="0"/>
    <n v="0"/>
    <n v="0"/>
    <n v="0"/>
    <x v="61"/>
  </r>
  <r>
    <n v="2296"/>
    <n v="2296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7"/>
  </r>
  <r>
    <n v="11633"/>
    <n v="0"/>
    <n v="11633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53"/>
  </r>
  <r>
    <n v="2910"/>
    <n v="0"/>
    <n v="291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57"/>
  </r>
  <r>
    <n v="237"/>
    <n v="237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10"/>
  </r>
  <r>
    <n v="149"/>
    <n v="14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6"/>
  </r>
  <r>
    <n v="225"/>
    <n v="225"/>
    <n v="0"/>
    <n v="0"/>
    <n v="0"/>
    <n v="0"/>
    <n v="0"/>
    <n v="0"/>
    <n v="0"/>
    <n v="0"/>
    <n v="0"/>
    <n v="0"/>
    <x v="52"/>
  </r>
  <r>
    <n v="78"/>
    <n v="0"/>
    <n v="78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0"/>
    <n v="0"/>
    <n v="0"/>
    <n v="0"/>
    <x v="28"/>
  </r>
  <r>
    <n v="45580"/>
    <n v="45580"/>
    <n v="0"/>
    <n v="0"/>
    <n v="0"/>
    <n v="0"/>
    <n v="0"/>
    <n v="0"/>
    <n v="45580"/>
    <n v="45580"/>
    <n v="0"/>
    <n v="0"/>
    <x v="65"/>
  </r>
  <r>
    <n v="2190"/>
    <n v="2190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4"/>
  </r>
  <r>
    <n v="5522"/>
    <n v="5522"/>
    <n v="0"/>
    <n v="0"/>
    <n v="0"/>
    <n v="0"/>
    <n v="0"/>
    <n v="0"/>
    <n v="0"/>
    <n v="0"/>
    <n v="0"/>
    <n v="0"/>
    <x v="8"/>
  </r>
  <r>
    <n v="100"/>
    <n v="100"/>
    <n v="0"/>
    <n v="0"/>
    <n v="0"/>
    <n v="0"/>
    <n v="0"/>
    <n v="0"/>
    <n v="100"/>
    <n v="100"/>
    <n v="0"/>
    <n v="0"/>
    <x v="60"/>
  </r>
  <r>
    <n v="62"/>
    <n v="62"/>
    <n v="0"/>
    <n v="0"/>
    <n v="0"/>
    <n v="0"/>
    <n v="0"/>
    <n v="0"/>
    <n v="0"/>
    <n v="0"/>
    <n v="0"/>
    <n v="0"/>
    <x v="17"/>
  </r>
  <r>
    <n v="21035"/>
    <n v="21035"/>
    <n v="0"/>
    <n v="0"/>
    <n v="0"/>
    <n v="0"/>
    <n v="0"/>
    <n v="0"/>
    <n v="0"/>
    <n v="0"/>
    <n v="0"/>
    <n v="0"/>
    <x v="23"/>
  </r>
  <r>
    <n v="179"/>
    <n v="179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0"/>
    <n v="0"/>
    <n v="0"/>
    <n v="0"/>
    <x v="10"/>
  </r>
  <r>
    <n v="9"/>
    <n v="0"/>
    <n v="9"/>
    <n v="0"/>
    <n v="0"/>
    <n v="0"/>
    <n v="0"/>
    <n v="0"/>
    <n v="0"/>
    <n v="0"/>
    <n v="0"/>
    <n v="0"/>
    <x v="32"/>
  </r>
  <r>
    <n v="8113"/>
    <n v="8113"/>
    <n v="0"/>
    <n v="0"/>
    <n v="0"/>
    <n v="0"/>
    <n v="0"/>
    <n v="0"/>
    <n v="8113"/>
    <n v="8113"/>
    <n v="0"/>
    <n v="0"/>
    <x v="1"/>
  </r>
  <r>
    <n v="900"/>
    <n v="0"/>
    <n v="900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66"/>
  </r>
  <r>
    <n v="5830"/>
    <n v="0"/>
    <n v="5830"/>
    <n v="0"/>
    <n v="5830"/>
    <n v="0"/>
    <n v="5830"/>
    <n v="0"/>
    <n v="0"/>
    <n v="0"/>
    <n v="0"/>
    <n v="0"/>
    <x v="56"/>
  </r>
  <r>
    <n v="57"/>
    <n v="57"/>
    <n v="0"/>
    <n v="0"/>
    <n v="0"/>
    <n v="0"/>
    <n v="0"/>
    <n v="0"/>
    <n v="0"/>
    <n v="0"/>
    <n v="0"/>
    <n v="0"/>
    <x v="9"/>
  </r>
  <r>
    <n v="37417"/>
    <n v="37417"/>
    <n v="0"/>
    <n v="0"/>
    <n v="0"/>
    <n v="0"/>
    <n v="0"/>
    <n v="0"/>
    <n v="37417"/>
    <n v="37417"/>
    <n v="0"/>
    <n v="0"/>
    <x v="65"/>
  </r>
  <r>
    <n v="84"/>
    <n v="84"/>
    <n v="0"/>
    <n v="0"/>
    <n v="84"/>
    <n v="84"/>
    <n v="0"/>
    <n v="0"/>
    <n v="0"/>
    <n v="0"/>
    <n v="0"/>
    <n v="0"/>
    <x v="23"/>
  </r>
  <r>
    <n v="2697"/>
    <n v="2697"/>
    <n v="0"/>
    <n v="0"/>
    <n v="0"/>
    <n v="0"/>
    <n v="0"/>
    <n v="0"/>
    <n v="2697"/>
    <n v="2697"/>
    <n v="0"/>
    <n v="0"/>
    <x v="29"/>
  </r>
  <r>
    <n v="621"/>
    <n v="621"/>
    <n v="0"/>
    <n v="0"/>
    <n v="0"/>
    <n v="0"/>
    <n v="0"/>
    <n v="0"/>
    <n v="0"/>
    <n v="0"/>
    <n v="0"/>
    <n v="0"/>
    <x v="22"/>
  </r>
  <r>
    <n v="1779"/>
    <n v="1779"/>
    <n v="0"/>
    <n v="0"/>
    <n v="0"/>
    <n v="0"/>
    <n v="0"/>
    <n v="0"/>
    <n v="0"/>
    <n v="0"/>
    <n v="0"/>
    <n v="0"/>
    <x v="30"/>
  </r>
  <r>
    <n v="25"/>
    <n v="25"/>
    <n v="0"/>
    <n v="0"/>
    <n v="25"/>
    <n v="25"/>
    <n v="0"/>
    <n v="0"/>
    <n v="0"/>
    <n v="0"/>
    <n v="0"/>
    <n v="0"/>
    <x v="4"/>
  </r>
  <r>
    <n v="1098"/>
    <n v="1098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66"/>
  </r>
  <r>
    <n v="28187"/>
    <n v="0"/>
    <n v="28187"/>
    <n v="0"/>
    <n v="28187"/>
    <n v="0"/>
    <n v="28187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25"/>
  </r>
  <r>
    <n v="3116"/>
    <n v="0"/>
    <n v="3116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5"/>
  </r>
  <r>
    <n v="64"/>
    <n v="0"/>
    <n v="0"/>
    <n v="64"/>
    <n v="0"/>
    <n v="0"/>
    <n v="0"/>
    <n v="0"/>
    <n v="0"/>
    <n v="0"/>
    <n v="0"/>
    <n v="0"/>
    <x v="21"/>
  </r>
  <r>
    <n v="1304"/>
    <n v="130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4"/>
  </r>
  <r>
    <n v="1440"/>
    <n v="1440"/>
    <n v="0"/>
    <n v="0"/>
    <n v="0"/>
    <n v="0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13"/>
  </r>
  <r>
    <n v="195"/>
    <n v="195"/>
    <n v="0"/>
    <n v="0"/>
    <n v="0"/>
    <n v="0"/>
    <n v="0"/>
    <n v="0"/>
    <n v="0"/>
    <n v="0"/>
    <n v="0"/>
    <n v="0"/>
    <x v="6"/>
  </r>
  <r>
    <n v="1614"/>
    <n v="1614"/>
    <n v="0"/>
    <n v="0"/>
    <n v="0"/>
    <n v="0"/>
    <n v="0"/>
    <n v="0"/>
    <n v="0"/>
    <n v="0"/>
    <n v="0"/>
    <n v="0"/>
    <x v="1"/>
  </r>
  <r>
    <n v="1026"/>
    <n v="1026"/>
    <n v="0"/>
    <n v="0"/>
    <n v="0"/>
    <n v="0"/>
    <n v="0"/>
    <n v="0"/>
    <n v="0"/>
    <n v="0"/>
    <n v="0"/>
    <n v="0"/>
    <x v="10"/>
  </r>
  <r>
    <n v="334"/>
    <n v="334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66"/>
  </r>
  <r>
    <n v="98"/>
    <n v="98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67"/>
    <n v="67"/>
    <n v="0"/>
    <n v="0"/>
    <x v="54"/>
  </r>
  <r>
    <n v="26"/>
    <n v="26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29"/>
  </r>
  <r>
    <n v="1933"/>
    <n v="193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2"/>
  </r>
  <r>
    <n v="236"/>
    <n v="236"/>
    <n v="0"/>
    <n v="0"/>
    <n v="0"/>
    <n v="0"/>
    <n v="0"/>
    <n v="0"/>
    <n v="0"/>
    <n v="0"/>
    <n v="0"/>
    <n v="0"/>
    <x v="33"/>
  </r>
  <r>
    <n v="693"/>
    <n v="693"/>
    <n v="0"/>
    <n v="0"/>
    <n v="0"/>
    <n v="0"/>
    <n v="0"/>
    <n v="0"/>
    <n v="0"/>
    <n v="0"/>
    <n v="0"/>
    <n v="0"/>
    <x v="14"/>
  </r>
  <r>
    <n v="172"/>
    <n v="0"/>
    <n v="172"/>
    <n v="0"/>
    <n v="0"/>
    <n v="0"/>
    <n v="0"/>
    <n v="0"/>
    <n v="0"/>
    <n v="0"/>
    <n v="0"/>
    <n v="0"/>
    <x v="59"/>
  </r>
  <r>
    <n v="7343"/>
    <n v="7343"/>
    <n v="0"/>
    <n v="0"/>
    <n v="0"/>
    <n v="0"/>
    <n v="0"/>
    <n v="0"/>
    <n v="0"/>
    <n v="0"/>
    <n v="0"/>
    <n v="0"/>
    <x v="58"/>
  </r>
  <r>
    <n v="3799"/>
    <n v="3799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4"/>
  </r>
  <r>
    <n v="1989"/>
    <n v="0"/>
    <n v="1989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40"/>
  </r>
  <r>
    <n v="2944"/>
    <n v="0"/>
    <n v="2944"/>
    <n v="0"/>
    <n v="0"/>
    <n v="0"/>
    <n v="0"/>
    <n v="0"/>
    <n v="0"/>
    <n v="0"/>
    <n v="0"/>
    <n v="0"/>
    <x v="6"/>
  </r>
  <r>
    <n v="3629"/>
    <n v="3629"/>
    <n v="0"/>
    <n v="0"/>
    <n v="0"/>
    <n v="0"/>
    <n v="0"/>
    <n v="0"/>
    <n v="0"/>
    <n v="0"/>
    <n v="0"/>
    <n v="0"/>
    <x v="10"/>
  </r>
  <r>
    <n v="1113"/>
    <n v="1113"/>
    <n v="0"/>
    <n v="0"/>
    <n v="0"/>
    <n v="0"/>
    <n v="0"/>
    <n v="0"/>
    <n v="0"/>
    <n v="0"/>
    <n v="0"/>
    <n v="0"/>
    <x v="37"/>
  </r>
  <r>
    <n v="27"/>
    <n v="0"/>
    <n v="27"/>
    <n v="0"/>
    <n v="0"/>
    <n v="0"/>
    <n v="0"/>
    <n v="0"/>
    <n v="0"/>
    <n v="0"/>
    <n v="0"/>
    <n v="0"/>
    <x v="54"/>
  </r>
  <r>
    <n v="1287"/>
    <n v="1287"/>
    <n v="0"/>
    <n v="0"/>
    <n v="0"/>
    <n v="0"/>
    <n v="0"/>
    <n v="0"/>
    <n v="0"/>
    <n v="0"/>
    <n v="0"/>
    <n v="0"/>
    <x v="56"/>
  </r>
  <r>
    <n v="242"/>
    <n v="242"/>
    <n v="0"/>
    <n v="0"/>
    <n v="0"/>
    <n v="0"/>
    <n v="0"/>
    <n v="0"/>
    <n v="242"/>
    <n v="242"/>
    <n v="0"/>
    <n v="0"/>
    <x v="60"/>
  </r>
  <r>
    <n v="381"/>
    <n v="381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8"/>
  </r>
  <r>
    <n v="1786"/>
    <n v="1786"/>
    <n v="0"/>
    <n v="0"/>
    <n v="0"/>
    <n v="0"/>
    <n v="0"/>
    <n v="0"/>
    <n v="0"/>
    <n v="0"/>
    <n v="0"/>
    <n v="0"/>
    <x v="26"/>
  </r>
  <r>
    <n v="136"/>
    <n v="136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0"/>
  </r>
  <r>
    <n v="8551"/>
    <n v="8551"/>
    <n v="0"/>
    <n v="0"/>
    <n v="8551"/>
    <n v="8551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29"/>
  </r>
  <r>
    <n v="61"/>
    <n v="61"/>
    <n v="0"/>
    <n v="0"/>
    <n v="0"/>
    <n v="0"/>
    <n v="0"/>
    <n v="0"/>
    <n v="0"/>
    <n v="0"/>
    <n v="0"/>
    <n v="0"/>
    <x v="34"/>
  </r>
  <r>
    <n v="480"/>
    <n v="480"/>
    <n v="0"/>
    <n v="0"/>
    <n v="0"/>
    <n v="0"/>
    <n v="0"/>
    <n v="0"/>
    <n v="0"/>
    <n v="0"/>
    <n v="0"/>
    <n v="0"/>
    <x v="27"/>
  </r>
  <r>
    <n v="364"/>
    <n v="0"/>
    <n v="364"/>
    <n v="0"/>
    <n v="364"/>
    <n v="0"/>
    <n v="364"/>
    <n v="0"/>
    <n v="0"/>
    <n v="0"/>
    <n v="0"/>
    <n v="0"/>
    <x v="34"/>
  </r>
  <r>
    <n v="2115"/>
    <n v="211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0"/>
  </r>
  <r>
    <n v="1763"/>
    <n v="0"/>
    <n v="1763"/>
    <n v="0"/>
    <n v="1763"/>
    <n v="0"/>
    <n v="1763"/>
    <n v="0"/>
    <n v="0"/>
    <n v="0"/>
    <n v="0"/>
    <n v="0"/>
    <x v="5"/>
  </r>
  <r>
    <n v="2481"/>
    <n v="2481"/>
    <n v="0"/>
    <n v="0"/>
    <n v="0"/>
    <n v="0"/>
    <n v="0"/>
    <n v="0"/>
    <n v="0"/>
    <n v="0"/>
    <n v="0"/>
    <n v="0"/>
    <x v="57"/>
  </r>
  <r>
    <n v="108"/>
    <n v="108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8"/>
  </r>
  <r>
    <n v="5038"/>
    <n v="5038"/>
    <n v="0"/>
    <n v="0"/>
    <n v="0"/>
    <n v="0"/>
    <n v="0"/>
    <n v="0"/>
    <n v="0"/>
    <n v="0"/>
    <n v="0"/>
    <n v="0"/>
    <x v="27"/>
  </r>
  <r>
    <n v="62"/>
    <n v="62"/>
    <n v="0"/>
    <n v="0"/>
    <n v="62"/>
    <n v="62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6"/>
  </r>
  <r>
    <n v="537"/>
    <n v="537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1"/>
  </r>
  <r>
    <n v="1276"/>
    <n v="1276"/>
    <n v="0"/>
    <n v="0"/>
    <n v="0"/>
    <n v="0"/>
    <n v="0"/>
    <n v="0"/>
    <n v="0"/>
    <n v="0"/>
    <n v="0"/>
    <n v="0"/>
    <x v="2"/>
  </r>
  <r>
    <n v="3365"/>
    <n v="3365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3"/>
  </r>
  <r>
    <n v="244"/>
    <n v="244"/>
    <n v="0"/>
    <n v="0"/>
    <n v="244"/>
    <n v="244"/>
    <n v="0"/>
    <n v="0"/>
    <n v="0"/>
    <n v="0"/>
    <n v="0"/>
    <n v="0"/>
    <x v="9"/>
  </r>
  <r>
    <n v="16921"/>
    <n v="16921"/>
    <n v="0"/>
    <n v="0"/>
    <n v="0"/>
    <n v="0"/>
    <n v="0"/>
    <n v="0"/>
    <n v="0"/>
    <n v="0"/>
    <n v="0"/>
    <n v="0"/>
    <x v="65"/>
  </r>
  <r>
    <n v="256"/>
    <n v="256"/>
    <n v="0"/>
    <n v="0"/>
    <n v="0"/>
    <n v="0"/>
    <n v="0"/>
    <n v="0"/>
    <n v="0"/>
    <n v="0"/>
    <n v="0"/>
    <n v="0"/>
    <x v="51"/>
  </r>
  <r>
    <n v="3084"/>
    <n v="3084"/>
    <n v="0"/>
    <n v="0"/>
    <n v="0"/>
    <n v="0"/>
    <n v="0"/>
    <n v="0"/>
    <n v="0"/>
    <n v="0"/>
    <n v="0"/>
    <n v="0"/>
    <x v="58"/>
  </r>
  <r>
    <n v="27088"/>
    <n v="0"/>
    <n v="0"/>
    <n v="27088"/>
    <n v="0"/>
    <n v="0"/>
    <n v="0"/>
    <n v="0"/>
    <n v="0"/>
    <n v="0"/>
    <n v="0"/>
    <n v="0"/>
    <x v="71"/>
  </r>
  <r>
    <n v="842"/>
    <n v="842"/>
    <n v="0"/>
    <n v="0"/>
    <n v="0"/>
    <n v="0"/>
    <n v="0"/>
    <n v="0"/>
    <n v="842"/>
    <n v="842"/>
    <n v="0"/>
    <n v="0"/>
    <x v="48"/>
  </r>
  <r>
    <n v="92"/>
    <n v="0"/>
    <n v="92"/>
    <n v="0"/>
    <n v="0"/>
    <n v="0"/>
    <n v="0"/>
    <n v="0"/>
    <n v="0"/>
    <n v="0"/>
    <n v="0"/>
    <n v="0"/>
    <x v="54"/>
  </r>
  <r>
    <n v="437"/>
    <n v="437"/>
    <n v="0"/>
    <n v="0"/>
    <n v="0"/>
    <n v="0"/>
    <n v="0"/>
    <n v="0"/>
    <n v="0"/>
    <n v="0"/>
    <n v="0"/>
    <n v="0"/>
    <x v="59"/>
  </r>
  <r>
    <n v="2955"/>
    <n v="2955"/>
    <n v="0"/>
    <n v="0"/>
    <n v="0"/>
    <n v="0"/>
    <n v="0"/>
    <n v="0"/>
    <n v="0"/>
    <n v="0"/>
    <n v="0"/>
    <n v="0"/>
    <x v="23"/>
  </r>
  <r>
    <n v="78"/>
    <n v="7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9"/>
  </r>
  <r>
    <n v="15803"/>
    <n v="15803"/>
    <n v="0"/>
    <n v="0"/>
    <n v="0"/>
    <n v="0"/>
    <n v="0"/>
    <n v="0"/>
    <n v="0"/>
    <n v="0"/>
    <n v="0"/>
    <n v="0"/>
    <x v="23"/>
  </r>
  <r>
    <n v="1664"/>
    <n v="0"/>
    <n v="1664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43"/>
  </r>
  <r>
    <n v="502"/>
    <n v="502"/>
    <n v="0"/>
    <n v="0"/>
    <n v="0"/>
    <n v="0"/>
    <n v="0"/>
    <n v="0"/>
    <n v="502"/>
    <n v="502"/>
    <n v="0"/>
    <n v="0"/>
    <x v="53"/>
  </r>
  <r>
    <n v="8903"/>
    <n v="8903"/>
    <n v="0"/>
    <n v="0"/>
    <n v="0"/>
    <n v="0"/>
    <n v="0"/>
    <n v="0"/>
    <n v="0"/>
    <n v="0"/>
    <n v="0"/>
    <n v="0"/>
    <x v="49"/>
  </r>
  <r>
    <n v="365"/>
    <n v="365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66"/>
  </r>
  <r>
    <n v="136"/>
    <n v="136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41"/>
  </r>
  <r>
    <n v="13966"/>
    <n v="13966"/>
    <n v="0"/>
    <n v="0"/>
    <n v="13966"/>
    <n v="13966"/>
    <n v="0"/>
    <n v="0"/>
    <n v="0"/>
    <n v="0"/>
    <n v="0"/>
    <n v="0"/>
    <x v="13"/>
  </r>
  <r>
    <n v="88"/>
    <n v="88"/>
    <n v="0"/>
    <n v="0"/>
    <n v="0"/>
    <n v="0"/>
    <n v="0"/>
    <n v="0"/>
    <n v="0"/>
    <n v="0"/>
    <n v="0"/>
    <n v="0"/>
    <x v="44"/>
  </r>
  <r>
    <n v="15536"/>
    <n v="1553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65"/>
  </r>
  <r>
    <n v="1012"/>
    <n v="1012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18"/>
  </r>
  <r>
    <n v="430"/>
    <n v="430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1"/>
  </r>
  <r>
    <n v="102"/>
    <n v="102"/>
    <n v="0"/>
    <n v="0"/>
    <n v="102"/>
    <n v="102"/>
    <n v="0"/>
    <n v="0"/>
    <n v="0"/>
    <n v="0"/>
    <n v="0"/>
    <n v="0"/>
    <x v="10"/>
  </r>
  <r>
    <n v="21"/>
    <n v="21"/>
    <n v="0"/>
    <n v="0"/>
    <n v="0"/>
    <n v="0"/>
    <n v="0"/>
    <n v="0"/>
    <n v="21"/>
    <n v="21"/>
    <n v="0"/>
    <n v="0"/>
    <x v="14"/>
  </r>
  <r>
    <n v="451"/>
    <n v="451"/>
    <n v="0"/>
    <n v="0"/>
    <n v="0"/>
    <n v="0"/>
    <n v="0"/>
    <n v="0"/>
    <n v="0"/>
    <n v="0"/>
    <n v="0"/>
    <n v="0"/>
    <x v="40"/>
  </r>
  <r>
    <n v="246"/>
    <n v="246"/>
    <n v="0"/>
    <n v="0"/>
    <n v="0"/>
    <n v="0"/>
    <n v="0"/>
    <n v="0"/>
    <n v="0"/>
    <n v="0"/>
    <n v="0"/>
    <n v="0"/>
    <x v="65"/>
  </r>
  <r>
    <n v="20411"/>
    <n v="0"/>
    <n v="20411"/>
    <n v="0"/>
    <n v="20411"/>
    <n v="0"/>
    <n v="20411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0"/>
  </r>
  <r>
    <n v="494"/>
    <n v="0"/>
    <n v="494"/>
    <n v="0"/>
    <n v="0"/>
    <n v="0"/>
    <n v="0"/>
    <n v="0"/>
    <n v="0"/>
    <n v="0"/>
    <n v="0"/>
    <n v="0"/>
    <x v="11"/>
  </r>
  <r>
    <n v="3743"/>
    <n v="0"/>
    <n v="0"/>
    <n v="3743"/>
    <n v="3743"/>
    <n v="0"/>
    <n v="0"/>
    <n v="3743"/>
    <n v="0"/>
    <n v="0"/>
    <n v="0"/>
    <n v="0"/>
    <x v="69"/>
  </r>
  <r>
    <n v="8109"/>
    <n v="8109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66"/>
  </r>
  <r>
    <n v="77"/>
    <n v="7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34"/>
  </r>
  <r>
    <n v="8584"/>
    <n v="8584"/>
    <n v="0"/>
    <n v="0"/>
    <n v="8584"/>
    <n v="8584"/>
    <n v="0"/>
    <n v="0"/>
    <n v="0"/>
    <n v="0"/>
    <n v="0"/>
    <n v="0"/>
    <x v="12"/>
  </r>
  <r>
    <n v="842"/>
    <n v="842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32"/>
  </r>
  <r>
    <n v="3709"/>
    <n v="3709"/>
    <n v="0"/>
    <n v="0"/>
    <n v="0"/>
    <n v="0"/>
    <n v="0"/>
    <n v="0"/>
    <n v="0"/>
    <n v="0"/>
    <n v="0"/>
    <n v="0"/>
    <x v="43"/>
  </r>
  <r>
    <n v="342"/>
    <n v="342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27"/>
  </r>
  <r>
    <n v="403"/>
    <n v="403"/>
    <n v="0"/>
    <n v="0"/>
    <n v="0"/>
    <n v="0"/>
    <n v="0"/>
    <n v="0"/>
    <n v="0"/>
    <n v="0"/>
    <n v="0"/>
    <n v="0"/>
    <x v="8"/>
  </r>
  <r>
    <n v="1604"/>
    <n v="1604"/>
    <n v="0"/>
    <n v="0"/>
    <n v="0"/>
    <n v="0"/>
    <n v="0"/>
    <n v="0"/>
    <n v="0"/>
    <n v="0"/>
    <n v="0"/>
    <n v="0"/>
    <x v="44"/>
  </r>
  <r>
    <n v="2210"/>
    <n v="2210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6"/>
  </r>
  <r>
    <n v="133"/>
    <n v="133"/>
    <n v="0"/>
    <n v="0"/>
    <n v="0"/>
    <n v="0"/>
    <n v="0"/>
    <n v="0"/>
    <n v="0"/>
    <n v="0"/>
    <n v="0"/>
    <n v="0"/>
    <x v="53"/>
  </r>
  <r>
    <n v="158"/>
    <n v="158"/>
    <n v="0"/>
    <n v="0"/>
    <n v="0"/>
    <n v="0"/>
    <n v="0"/>
    <n v="0"/>
    <n v="158"/>
    <n v="158"/>
    <n v="0"/>
    <n v="0"/>
    <x v="56"/>
  </r>
  <r>
    <n v="55"/>
    <n v="55"/>
    <n v="0"/>
    <n v="0"/>
    <n v="0"/>
    <n v="0"/>
    <n v="0"/>
    <n v="0"/>
    <n v="0"/>
    <n v="0"/>
    <n v="0"/>
    <n v="0"/>
    <x v="29"/>
  </r>
  <r>
    <n v="301"/>
    <n v="301"/>
    <n v="0"/>
    <n v="0"/>
    <n v="0"/>
    <n v="0"/>
    <n v="0"/>
    <n v="0"/>
    <n v="0"/>
    <n v="0"/>
    <n v="0"/>
    <n v="0"/>
    <x v="58"/>
  </r>
  <r>
    <n v="15526"/>
    <n v="1552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4"/>
  </r>
  <r>
    <n v="2890"/>
    <n v="2890"/>
    <n v="0"/>
    <n v="0"/>
    <n v="2890"/>
    <n v="2890"/>
    <n v="0"/>
    <n v="0"/>
    <n v="0"/>
    <n v="0"/>
    <n v="0"/>
    <n v="0"/>
    <x v="33"/>
  </r>
  <r>
    <n v="3245"/>
    <n v="3245"/>
    <n v="0"/>
    <n v="0"/>
    <n v="0"/>
    <n v="0"/>
    <n v="0"/>
    <n v="0"/>
    <n v="0"/>
    <n v="0"/>
    <n v="0"/>
    <n v="0"/>
    <x v="23"/>
  </r>
  <r>
    <n v="73"/>
    <n v="73"/>
    <n v="0"/>
    <n v="0"/>
    <n v="0"/>
    <n v="0"/>
    <n v="0"/>
    <n v="0"/>
    <n v="0"/>
    <n v="0"/>
    <n v="0"/>
    <n v="0"/>
    <x v="18"/>
  </r>
  <r>
    <n v="9735"/>
    <n v="0"/>
    <n v="9735"/>
    <n v="0"/>
    <n v="0"/>
    <n v="0"/>
    <n v="0"/>
    <n v="0"/>
    <n v="0"/>
    <n v="0"/>
    <n v="0"/>
    <n v="0"/>
    <x v="22"/>
  </r>
  <r>
    <n v="1589"/>
    <n v="0"/>
    <n v="1589"/>
    <n v="0"/>
    <n v="0"/>
    <n v="0"/>
    <n v="0"/>
    <n v="0"/>
    <n v="0"/>
    <n v="0"/>
    <n v="0"/>
    <n v="0"/>
    <x v="63"/>
  </r>
  <r>
    <n v="365"/>
    <n v="365"/>
    <n v="0"/>
    <n v="0"/>
    <n v="0"/>
    <n v="0"/>
    <n v="0"/>
    <n v="0"/>
    <n v="0"/>
    <n v="0"/>
    <n v="0"/>
    <n v="0"/>
    <x v="52"/>
  </r>
  <r>
    <n v="1707"/>
    <n v="0"/>
    <n v="1707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37"/>
  </r>
  <r>
    <n v="3476"/>
    <n v="0"/>
    <n v="3476"/>
    <n v="0"/>
    <n v="0"/>
    <n v="0"/>
    <n v="0"/>
    <n v="0"/>
    <n v="0"/>
    <n v="0"/>
    <n v="0"/>
    <n v="0"/>
    <x v="10"/>
  </r>
  <r>
    <n v="381"/>
    <n v="381"/>
    <n v="0"/>
    <n v="0"/>
    <n v="0"/>
    <n v="0"/>
    <n v="0"/>
    <n v="0"/>
    <n v="0"/>
    <n v="0"/>
    <n v="0"/>
    <n v="0"/>
    <x v="39"/>
  </r>
  <r>
    <n v="1389"/>
    <n v="1389"/>
    <n v="0"/>
    <n v="0"/>
    <n v="1389"/>
    <n v="1389"/>
    <n v="0"/>
    <n v="0"/>
    <n v="0"/>
    <n v="0"/>
    <n v="0"/>
    <n v="0"/>
    <x v="60"/>
  </r>
  <r>
    <n v="2156"/>
    <n v="0"/>
    <n v="2156"/>
    <n v="0"/>
    <n v="0"/>
    <n v="0"/>
    <n v="0"/>
    <n v="0"/>
    <n v="0"/>
    <n v="0"/>
    <n v="0"/>
    <n v="0"/>
    <x v="33"/>
  </r>
  <r>
    <n v="308"/>
    <n v="308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58"/>
  </r>
  <r>
    <n v="3835"/>
    <n v="3835"/>
    <n v="0"/>
    <n v="0"/>
    <n v="0"/>
    <n v="0"/>
    <n v="0"/>
    <n v="0"/>
    <n v="0"/>
    <n v="0"/>
    <n v="0"/>
    <n v="0"/>
    <x v="10"/>
  </r>
  <r>
    <n v="217"/>
    <n v="21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7846"/>
    <n v="7846"/>
    <n v="0"/>
    <n v="0"/>
    <n v="0"/>
    <n v="0"/>
    <n v="0"/>
    <n v="0"/>
    <n v="0"/>
    <n v="0"/>
    <n v="0"/>
    <n v="0"/>
    <x v="8"/>
  </r>
  <r>
    <n v="379"/>
    <n v="379"/>
    <n v="0"/>
    <n v="0"/>
    <n v="379"/>
    <n v="379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53"/>
  </r>
  <r>
    <n v="3174"/>
    <n v="0"/>
    <n v="3174"/>
    <n v="0"/>
    <n v="3174"/>
    <n v="0"/>
    <n v="3174"/>
    <n v="0"/>
    <n v="0"/>
    <n v="0"/>
    <n v="0"/>
    <n v="0"/>
    <x v="56"/>
  </r>
  <r>
    <n v="77"/>
    <n v="77"/>
    <n v="0"/>
    <n v="0"/>
    <n v="0"/>
    <n v="0"/>
    <n v="0"/>
    <n v="0"/>
    <n v="77"/>
    <n v="77"/>
    <n v="0"/>
    <n v="0"/>
    <x v="73"/>
  </r>
  <r>
    <n v="2"/>
    <n v="2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7"/>
  </r>
  <r>
    <n v="3959"/>
    <n v="395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52"/>
    <n v="152"/>
    <n v="0"/>
    <n v="0"/>
    <n v="0"/>
    <n v="0"/>
    <n v="0"/>
    <n v="0"/>
    <n v="0"/>
    <n v="0"/>
    <n v="0"/>
    <n v="0"/>
    <x v="56"/>
  </r>
  <r>
    <n v="788"/>
    <n v="788"/>
    <n v="0"/>
    <n v="0"/>
    <n v="788"/>
    <n v="788"/>
    <n v="0"/>
    <n v="0"/>
    <n v="0"/>
    <n v="0"/>
    <n v="0"/>
    <n v="0"/>
    <x v="22"/>
  </r>
  <r>
    <n v="137"/>
    <n v="137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"/>
  </r>
  <r>
    <n v="996"/>
    <n v="996"/>
    <n v="0"/>
    <n v="0"/>
    <n v="0"/>
    <n v="0"/>
    <n v="0"/>
    <n v="0"/>
    <n v="0"/>
    <n v="0"/>
    <n v="0"/>
    <n v="0"/>
    <x v="22"/>
  </r>
  <r>
    <n v="155"/>
    <n v="155"/>
    <n v="0"/>
    <n v="0"/>
    <n v="0"/>
    <n v="0"/>
    <n v="0"/>
    <n v="0"/>
    <n v="0"/>
    <n v="0"/>
    <n v="0"/>
    <n v="0"/>
    <x v="48"/>
  </r>
  <r>
    <n v="536"/>
    <n v="536"/>
    <n v="0"/>
    <n v="0"/>
    <n v="0"/>
    <n v="0"/>
    <n v="0"/>
    <n v="0"/>
    <n v="0"/>
    <n v="0"/>
    <n v="0"/>
    <n v="0"/>
    <x v="44"/>
  </r>
  <r>
    <n v="5408"/>
    <n v="0"/>
    <n v="5408"/>
    <n v="0"/>
    <n v="0"/>
    <n v="0"/>
    <n v="0"/>
    <n v="0"/>
    <n v="0"/>
    <n v="0"/>
    <n v="0"/>
    <n v="0"/>
    <x v="8"/>
  </r>
  <r>
    <n v="292"/>
    <n v="29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4"/>
  </r>
  <r>
    <n v="1237"/>
    <n v="0"/>
    <n v="1237"/>
    <n v="0"/>
    <n v="0"/>
    <n v="0"/>
    <n v="0"/>
    <n v="0"/>
    <n v="0"/>
    <n v="0"/>
    <n v="0"/>
    <n v="0"/>
    <x v="10"/>
  </r>
  <r>
    <n v="14265"/>
    <n v="14265"/>
    <n v="0"/>
    <n v="0"/>
    <n v="0"/>
    <n v="0"/>
    <n v="0"/>
    <n v="0"/>
    <n v="0"/>
    <n v="0"/>
    <n v="0"/>
    <n v="0"/>
    <x v="10"/>
  </r>
  <r>
    <n v="1610"/>
    <n v="1610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43"/>
  </r>
  <r>
    <n v="315"/>
    <n v="315"/>
    <n v="0"/>
    <n v="0"/>
    <n v="0"/>
    <n v="0"/>
    <n v="0"/>
    <n v="0"/>
    <n v="0"/>
    <n v="0"/>
    <n v="0"/>
    <n v="0"/>
    <x v="33"/>
  </r>
  <r>
    <n v="2971"/>
    <n v="0"/>
    <n v="0"/>
    <n v="2971"/>
    <n v="0"/>
    <n v="0"/>
    <n v="0"/>
    <n v="0"/>
    <n v="0"/>
    <n v="0"/>
    <n v="0"/>
    <n v="0"/>
    <x v="69"/>
  </r>
  <r>
    <n v="348"/>
    <n v="348"/>
    <n v="0"/>
    <n v="0"/>
    <n v="0"/>
    <n v="0"/>
    <n v="0"/>
    <n v="0"/>
    <n v="0"/>
    <n v="0"/>
    <n v="0"/>
    <n v="0"/>
    <x v="15"/>
  </r>
  <r>
    <n v="136"/>
    <n v="0"/>
    <n v="136"/>
    <n v="0"/>
    <n v="0"/>
    <n v="0"/>
    <n v="0"/>
    <n v="0"/>
    <n v="0"/>
    <n v="0"/>
    <n v="0"/>
    <n v="0"/>
    <x v="62"/>
  </r>
  <r>
    <n v="62"/>
    <n v="62"/>
    <n v="0"/>
    <n v="0"/>
    <n v="0"/>
    <n v="0"/>
    <n v="0"/>
    <n v="0"/>
    <n v="62"/>
    <n v="62"/>
    <n v="0"/>
    <n v="0"/>
    <x v="33"/>
  </r>
  <r>
    <n v="2452"/>
    <n v="2452"/>
    <n v="0"/>
    <n v="0"/>
    <n v="0"/>
    <n v="0"/>
    <n v="0"/>
    <n v="0"/>
    <n v="0"/>
    <n v="0"/>
    <n v="0"/>
    <n v="0"/>
    <x v="57"/>
  </r>
  <r>
    <n v="649"/>
    <n v="0"/>
    <n v="649"/>
    <n v="0"/>
    <n v="0"/>
    <n v="0"/>
    <n v="0"/>
    <n v="0"/>
    <n v="0"/>
    <n v="0"/>
    <n v="0"/>
    <n v="0"/>
    <x v="26"/>
  </r>
  <r>
    <n v="255"/>
    <n v="255"/>
    <n v="0"/>
    <n v="0"/>
    <n v="0"/>
    <n v="0"/>
    <n v="0"/>
    <n v="0"/>
    <n v="0"/>
    <n v="0"/>
    <n v="0"/>
    <n v="0"/>
    <x v="47"/>
  </r>
  <r>
    <n v="183"/>
    <n v="183"/>
    <n v="0"/>
    <n v="0"/>
    <n v="0"/>
    <n v="0"/>
    <n v="0"/>
    <n v="0"/>
    <n v="0"/>
    <n v="0"/>
    <n v="0"/>
    <n v="0"/>
    <x v="33"/>
  </r>
  <r>
    <n v="1149"/>
    <n v="1149"/>
    <n v="0"/>
    <n v="0"/>
    <n v="0"/>
    <n v="0"/>
    <n v="0"/>
    <n v="0"/>
    <n v="0"/>
    <n v="0"/>
    <n v="0"/>
    <n v="0"/>
    <x v="8"/>
  </r>
  <r>
    <n v="3426"/>
    <n v="3426"/>
    <n v="0"/>
    <n v="0"/>
    <n v="3426"/>
    <n v="3426"/>
    <n v="0"/>
    <n v="0"/>
    <n v="0"/>
    <n v="0"/>
    <n v="0"/>
    <n v="0"/>
    <x v="14"/>
  </r>
  <r>
    <n v="1394"/>
    <n v="1394"/>
    <n v="0"/>
    <n v="0"/>
    <n v="0"/>
    <n v="0"/>
    <n v="0"/>
    <n v="0"/>
    <n v="0"/>
    <n v="0"/>
    <n v="0"/>
    <n v="0"/>
    <x v="14"/>
  </r>
  <r>
    <n v="310"/>
    <n v="310"/>
    <n v="0"/>
    <n v="0"/>
    <n v="0"/>
    <n v="0"/>
    <n v="0"/>
    <n v="0"/>
    <n v="0"/>
    <n v="0"/>
    <n v="0"/>
    <n v="0"/>
    <x v="29"/>
  </r>
  <r>
    <n v="197"/>
    <n v="197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64"/>
  </r>
  <r>
    <n v="1157"/>
    <n v="1157"/>
    <n v="0"/>
    <n v="0"/>
    <n v="0"/>
    <n v="0"/>
    <n v="0"/>
    <n v="0"/>
    <n v="1157"/>
    <n v="1157"/>
    <n v="0"/>
    <n v="0"/>
    <x v="40"/>
  </r>
  <r>
    <n v="733"/>
    <n v="0"/>
    <n v="733"/>
    <n v="0"/>
    <n v="0"/>
    <n v="0"/>
    <n v="0"/>
    <n v="0"/>
    <n v="733"/>
    <n v="0"/>
    <n v="733"/>
    <n v="0"/>
    <x v="40"/>
  </r>
  <r>
    <n v="1006"/>
    <n v="1006"/>
    <n v="0"/>
    <n v="0"/>
    <n v="0"/>
    <n v="0"/>
    <n v="0"/>
    <n v="0"/>
    <n v="0"/>
    <n v="0"/>
    <n v="0"/>
    <n v="0"/>
    <x v="6"/>
  </r>
  <r>
    <n v="539"/>
    <n v="539"/>
    <n v="0"/>
    <n v="0"/>
    <n v="0"/>
    <n v="0"/>
    <n v="0"/>
    <n v="0"/>
    <n v="0"/>
    <n v="0"/>
    <n v="0"/>
    <n v="0"/>
    <x v="56"/>
  </r>
  <r>
    <n v="828"/>
    <n v="0"/>
    <n v="828"/>
    <n v="0"/>
    <n v="0"/>
    <n v="0"/>
    <n v="0"/>
    <n v="0"/>
    <n v="0"/>
    <n v="0"/>
    <n v="0"/>
    <n v="0"/>
    <x v="3"/>
  </r>
  <r>
    <n v="1014"/>
    <n v="0"/>
    <n v="1014"/>
    <n v="0"/>
    <n v="0"/>
    <n v="0"/>
    <n v="0"/>
    <n v="0"/>
    <n v="0"/>
    <n v="0"/>
    <n v="0"/>
    <n v="0"/>
    <x v="39"/>
  </r>
  <r>
    <n v="583"/>
    <n v="583"/>
    <n v="0"/>
    <n v="0"/>
    <n v="0"/>
    <n v="0"/>
    <n v="0"/>
    <n v="0"/>
    <n v="583"/>
    <n v="583"/>
    <n v="0"/>
    <n v="0"/>
    <x v="60"/>
  </r>
  <r>
    <n v="2467"/>
    <n v="0"/>
    <n v="2467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9"/>
  </r>
  <r>
    <n v="218"/>
    <n v="21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2"/>
  </r>
  <r>
    <n v="3730"/>
    <n v="0"/>
    <n v="3730"/>
    <n v="0"/>
    <n v="0"/>
    <n v="0"/>
    <n v="0"/>
    <n v="0"/>
    <n v="0"/>
    <n v="0"/>
    <n v="0"/>
    <n v="0"/>
    <x v="23"/>
  </r>
  <r>
    <n v="268"/>
    <n v="0"/>
    <n v="268"/>
    <n v="0"/>
    <n v="0"/>
    <n v="0"/>
    <n v="0"/>
    <n v="0"/>
    <n v="0"/>
    <n v="0"/>
    <n v="0"/>
    <n v="0"/>
    <x v="62"/>
  </r>
  <r>
    <n v="172"/>
    <n v="172"/>
    <n v="0"/>
    <n v="0"/>
    <n v="0"/>
    <n v="0"/>
    <n v="0"/>
    <n v="0"/>
    <n v="0"/>
    <n v="0"/>
    <n v="0"/>
    <n v="0"/>
    <x v="50"/>
  </r>
  <r>
    <n v="58"/>
    <n v="58"/>
    <n v="0"/>
    <n v="0"/>
    <n v="58"/>
    <n v="58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35"/>
  </r>
  <r>
    <n v="2063"/>
    <n v="2063"/>
    <n v="0"/>
    <n v="0"/>
    <n v="0"/>
    <n v="0"/>
    <n v="0"/>
    <n v="0"/>
    <n v="2063"/>
    <n v="2063"/>
    <n v="0"/>
    <n v="0"/>
    <x v="48"/>
  </r>
  <r>
    <n v="1099"/>
    <n v="0"/>
    <n v="1099"/>
    <n v="0"/>
    <n v="1099"/>
    <n v="0"/>
    <n v="1099"/>
    <n v="0"/>
    <n v="0"/>
    <n v="0"/>
    <n v="0"/>
    <n v="0"/>
    <x v="40"/>
  </r>
  <r>
    <n v="4646"/>
    <n v="4646"/>
    <n v="0"/>
    <n v="0"/>
    <n v="0"/>
    <n v="0"/>
    <n v="0"/>
    <n v="0"/>
    <n v="4646"/>
    <n v="4646"/>
    <n v="0"/>
    <n v="0"/>
    <x v="37"/>
  </r>
  <r>
    <n v="104"/>
    <n v="104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3"/>
  </r>
  <r>
    <n v="376"/>
    <n v="376"/>
    <n v="0"/>
    <n v="0"/>
    <n v="0"/>
    <n v="0"/>
    <n v="0"/>
    <n v="0"/>
    <n v="0"/>
    <n v="0"/>
    <n v="0"/>
    <n v="0"/>
    <x v="27"/>
  </r>
  <r>
    <n v="4625"/>
    <n v="0"/>
    <n v="4625"/>
    <n v="0"/>
    <n v="0"/>
    <n v="0"/>
    <n v="0"/>
    <n v="0"/>
    <n v="0"/>
    <n v="0"/>
    <n v="0"/>
    <n v="0"/>
    <x v="0"/>
  </r>
  <r>
    <n v="13766"/>
    <n v="13766"/>
    <n v="0"/>
    <n v="0"/>
    <n v="0"/>
    <n v="0"/>
    <n v="0"/>
    <n v="0"/>
    <n v="0"/>
    <n v="0"/>
    <n v="0"/>
    <n v="0"/>
    <x v="35"/>
  </r>
  <r>
    <n v="243"/>
    <n v="243"/>
    <n v="0"/>
    <n v="0"/>
    <n v="243"/>
    <n v="243"/>
    <n v="0"/>
    <n v="0"/>
    <n v="0"/>
    <n v="0"/>
    <n v="0"/>
    <n v="0"/>
    <x v="17"/>
  </r>
  <r>
    <n v="3538"/>
    <n v="0"/>
    <n v="3538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18"/>
  </r>
  <r>
    <n v="484"/>
    <n v="0"/>
    <n v="484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"/>
  </r>
  <r>
    <n v="12446"/>
    <n v="0"/>
    <n v="12446"/>
    <n v="0"/>
    <n v="0"/>
    <n v="0"/>
    <n v="0"/>
    <n v="0"/>
    <n v="0"/>
    <n v="0"/>
    <n v="0"/>
    <n v="0"/>
    <x v="57"/>
  </r>
  <r>
    <n v="6436"/>
    <n v="0"/>
    <n v="6436"/>
    <n v="0"/>
    <n v="0"/>
    <n v="0"/>
    <n v="0"/>
    <n v="0"/>
    <n v="0"/>
    <n v="0"/>
    <n v="0"/>
    <n v="0"/>
    <x v="46"/>
  </r>
  <r>
    <n v="3710"/>
    <n v="3710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14"/>
  </r>
  <r>
    <n v="1072"/>
    <n v="0"/>
    <n v="1072"/>
    <n v="0"/>
    <n v="1072"/>
    <n v="0"/>
    <n v="1072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20"/>
  </r>
  <r>
    <n v="695"/>
    <n v="695"/>
    <n v="0"/>
    <n v="0"/>
    <n v="0"/>
    <n v="0"/>
    <n v="0"/>
    <n v="0"/>
    <n v="0"/>
    <n v="0"/>
    <n v="0"/>
    <n v="0"/>
    <x v="56"/>
  </r>
  <r>
    <n v="326"/>
    <n v="326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49"/>
  </r>
  <r>
    <n v="27723"/>
    <n v="0"/>
    <n v="27723"/>
    <n v="0"/>
    <n v="0"/>
    <n v="0"/>
    <n v="0"/>
    <n v="0"/>
    <n v="27723"/>
    <n v="0"/>
    <n v="27723"/>
    <n v="0"/>
    <x v="65"/>
  </r>
  <r>
    <n v="8"/>
    <n v="8"/>
    <n v="0"/>
    <n v="0"/>
    <n v="0"/>
    <n v="0"/>
    <n v="0"/>
    <n v="0"/>
    <n v="0"/>
    <n v="0"/>
    <n v="0"/>
    <n v="0"/>
    <x v="63"/>
  </r>
  <r>
    <n v="5133"/>
    <n v="0"/>
    <n v="5133"/>
    <n v="0"/>
    <n v="0"/>
    <n v="0"/>
    <n v="0"/>
    <n v="0"/>
    <n v="0"/>
    <n v="0"/>
    <n v="0"/>
    <n v="0"/>
    <x v="27"/>
  </r>
  <r>
    <n v="2097"/>
    <n v="0"/>
    <n v="2097"/>
    <n v="0"/>
    <n v="0"/>
    <n v="0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26"/>
  </r>
  <r>
    <n v="1475"/>
    <n v="1475"/>
    <n v="0"/>
    <n v="0"/>
    <n v="1475"/>
    <n v="1475"/>
    <n v="0"/>
    <n v="0"/>
    <n v="0"/>
    <n v="0"/>
    <n v="0"/>
    <n v="0"/>
    <x v="35"/>
  </r>
  <r>
    <n v="647"/>
    <n v="647"/>
    <n v="0"/>
    <n v="0"/>
    <n v="0"/>
    <n v="0"/>
    <n v="0"/>
    <n v="0"/>
    <n v="0"/>
    <n v="0"/>
    <n v="0"/>
    <n v="0"/>
    <x v="61"/>
  </r>
  <r>
    <n v="329"/>
    <n v="329"/>
    <n v="0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28"/>
  </r>
  <r>
    <n v="3773"/>
    <n v="3773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74"/>
    <n v="74"/>
    <n v="0"/>
    <n v="0"/>
    <x v="12"/>
  </r>
  <r>
    <n v="212"/>
    <n v="212"/>
    <n v="0"/>
    <n v="0"/>
    <n v="0"/>
    <n v="0"/>
    <n v="0"/>
    <n v="0"/>
    <n v="0"/>
    <n v="0"/>
    <n v="0"/>
    <n v="0"/>
    <x v="12"/>
  </r>
  <r>
    <n v="14102"/>
    <n v="14102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48"/>
  </r>
  <r>
    <n v="118840"/>
    <n v="0"/>
    <n v="0"/>
    <n v="118840"/>
    <n v="0"/>
    <n v="0"/>
    <n v="0"/>
    <n v="0"/>
    <n v="118840"/>
    <n v="0"/>
    <n v="0"/>
    <n v="118840"/>
    <x v="2"/>
  </r>
  <r>
    <n v="17"/>
    <n v="17"/>
    <n v="0"/>
    <n v="0"/>
    <n v="0"/>
    <n v="0"/>
    <n v="0"/>
    <n v="0"/>
    <n v="17"/>
    <n v="17"/>
    <n v="0"/>
    <n v="0"/>
    <x v="9"/>
  </r>
  <r>
    <n v="754"/>
    <n v="754"/>
    <n v="0"/>
    <n v="0"/>
    <n v="754"/>
    <n v="754"/>
    <n v="0"/>
    <n v="0"/>
    <n v="0"/>
    <n v="0"/>
    <n v="0"/>
    <n v="0"/>
    <x v="59"/>
  </r>
  <r>
    <n v="480"/>
    <n v="480"/>
    <n v="0"/>
    <n v="0"/>
    <n v="0"/>
    <n v="0"/>
    <n v="0"/>
    <n v="0"/>
    <n v="0"/>
    <n v="0"/>
    <n v="0"/>
    <n v="0"/>
    <x v="33"/>
  </r>
  <r>
    <n v="853"/>
    <n v="853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24"/>
    <n v="24"/>
    <n v="0"/>
    <n v="0"/>
    <x v="46"/>
  </r>
  <r>
    <n v="616"/>
    <n v="616"/>
    <n v="0"/>
    <n v="0"/>
    <n v="0"/>
    <n v="0"/>
    <n v="0"/>
    <n v="0"/>
    <n v="0"/>
    <n v="0"/>
    <n v="0"/>
    <n v="0"/>
    <x v="50"/>
  </r>
  <r>
    <n v="344"/>
    <n v="344"/>
    <n v="0"/>
    <n v="0"/>
    <n v="0"/>
    <n v="0"/>
    <n v="0"/>
    <n v="0"/>
    <n v="0"/>
    <n v="0"/>
    <n v="0"/>
    <n v="0"/>
    <x v="8"/>
  </r>
  <r>
    <n v="140"/>
    <n v="140"/>
    <n v="0"/>
    <n v="0"/>
    <n v="0"/>
    <n v="0"/>
    <n v="0"/>
    <n v="0"/>
    <n v="0"/>
    <n v="0"/>
    <n v="0"/>
    <n v="0"/>
    <x v="68"/>
  </r>
  <r>
    <n v="511"/>
    <n v="511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56"/>
  </r>
  <r>
    <n v="190"/>
    <n v="190"/>
    <n v="0"/>
    <n v="0"/>
    <n v="0"/>
    <n v="0"/>
    <n v="0"/>
    <n v="0"/>
    <n v="0"/>
    <n v="0"/>
    <n v="0"/>
    <n v="0"/>
    <x v="35"/>
  </r>
  <r>
    <n v="167"/>
    <n v="167"/>
    <n v="0"/>
    <n v="0"/>
    <n v="167"/>
    <n v="167"/>
    <n v="0"/>
    <n v="0"/>
    <n v="0"/>
    <n v="0"/>
    <n v="0"/>
    <n v="0"/>
    <x v="20"/>
  </r>
  <r>
    <n v="31"/>
    <n v="31"/>
    <n v="0"/>
    <n v="0"/>
    <n v="0"/>
    <n v="0"/>
    <n v="0"/>
    <n v="0"/>
    <n v="31"/>
    <n v="31"/>
    <n v="0"/>
    <n v="0"/>
    <x v="34"/>
  </r>
  <r>
    <n v="2"/>
    <n v="2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35"/>
  </r>
  <r>
    <n v="146"/>
    <n v="146"/>
    <n v="0"/>
    <n v="0"/>
    <n v="146"/>
    <n v="146"/>
    <n v="0"/>
    <n v="0"/>
    <n v="0"/>
    <n v="0"/>
    <n v="0"/>
    <n v="0"/>
    <x v="8"/>
  </r>
  <r>
    <n v="964"/>
    <n v="0"/>
    <n v="964"/>
    <n v="0"/>
    <n v="0"/>
    <n v="0"/>
    <n v="0"/>
    <n v="0"/>
    <n v="0"/>
    <n v="0"/>
    <n v="0"/>
    <n v="0"/>
    <x v="41"/>
  </r>
  <r>
    <n v="1486"/>
    <n v="0"/>
    <n v="1486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68"/>
  </r>
  <r>
    <n v="216"/>
    <n v="216"/>
    <n v="0"/>
    <n v="0"/>
    <n v="0"/>
    <n v="0"/>
    <n v="0"/>
    <n v="0"/>
    <n v="0"/>
    <n v="0"/>
    <n v="0"/>
    <n v="0"/>
    <x v="5"/>
  </r>
  <r>
    <n v="479"/>
    <n v="479"/>
    <n v="0"/>
    <n v="0"/>
    <n v="0"/>
    <n v="0"/>
    <n v="0"/>
    <n v="0"/>
    <n v="0"/>
    <n v="0"/>
    <n v="0"/>
    <n v="0"/>
    <x v="60"/>
  </r>
  <r>
    <n v="215"/>
    <n v="215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3"/>
  </r>
  <r>
    <n v="470"/>
    <n v="0"/>
    <n v="47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50"/>
  </r>
  <r>
    <n v="1581"/>
    <n v="158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15"/>
  </r>
  <r>
    <n v="128"/>
    <n v="128"/>
    <n v="0"/>
    <n v="0"/>
    <n v="0"/>
    <n v="0"/>
    <n v="0"/>
    <n v="0"/>
    <n v="128"/>
    <n v="128"/>
    <n v="0"/>
    <n v="0"/>
    <x v="49"/>
  </r>
  <r>
    <n v="16"/>
    <n v="16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2"/>
  </r>
  <r>
    <n v="120"/>
    <n v="120"/>
    <n v="0"/>
    <n v="0"/>
    <n v="120"/>
    <n v="120"/>
    <n v="0"/>
    <n v="0"/>
    <n v="0"/>
    <n v="0"/>
    <n v="0"/>
    <n v="0"/>
    <x v="33"/>
  </r>
  <r>
    <n v="1433"/>
    <n v="1433"/>
    <n v="0"/>
    <n v="0"/>
    <n v="0"/>
    <n v="0"/>
    <n v="0"/>
    <n v="0"/>
    <n v="0"/>
    <n v="0"/>
    <n v="0"/>
    <n v="0"/>
    <x v="61"/>
  </r>
  <r>
    <n v="222"/>
    <n v="222"/>
    <n v="0"/>
    <n v="0"/>
    <n v="0"/>
    <n v="0"/>
    <n v="0"/>
    <n v="0"/>
    <n v="0"/>
    <n v="0"/>
    <n v="0"/>
    <n v="0"/>
    <x v="47"/>
  </r>
  <r>
    <n v="897"/>
    <n v="89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44"/>
  </r>
  <r>
    <n v="22"/>
    <n v="22"/>
    <n v="0"/>
    <n v="0"/>
    <n v="0"/>
    <n v="0"/>
    <n v="0"/>
    <n v="0"/>
    <n v="22"/>
    <n v="22"/>
    <n v="0"/>
    <n v="0"/>
    <x v="68"/>
  </r>
  <r>
    <n v="6"/>
    <n v="6"/>
    <n v="0"/>
    <n v="0"/>
    <n v="0"/>
    <n v="0"/>
    <n v="0"/>
    <n v="0"/>
    <n v="0"/>
    <n v="0"/>
    <n v="0"/>
    <n v="0"/>
    <x v="31"/>
  </r>
  <r>
    <n v="468"/>
    <n v="0"/>
    <n v="468"/>
    <n v="0"/>
    <n v="0"/>
    <n v="0"/>
    <n v="0"/>
    <n v="0"/>
    <n v="0"/>
    <n v="0"/>
    <n v="0"/>
    <n v="0"/>
    <x v="30"/>
  </r>
  <r>
    <n v="25"/>
    <n v="25"/>
    <n v="0"/>
    <n v="0"/>
    <n v="25"/>
    <n v="25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4"/>
  </r>
  <r>
    <n v="1885"/>
    <n v="1885"/>
    <n v="0"/>
    <n v="0"/>
    <n v="0"/>
    <n v="0"/>
    <n v="0"/>
    <n v="0"/>
    <n v="0"/>
    <n v="0"/>
    <n v="0"/>
    <n v="0"/>
    <x v="33"/>
  </r>
  <r>
    <n v="245"/>
    <n v="245"/>
    <n v="0"/>
    <n v="0"/>
    <n v="0"/>
    <n v="0"/>
    <n v="0"/>
    <n v="0"/>
    <n v="0"/>
    <n v="0"/>
    <n v="0"/>
    <n v="0"/>
    <x v="58"/>
  </r>
  <r>
    <n v="62"/>
    <n v="62"/>
    <n v="0"/>
    <n v="0"/>
    <n v="0"/>
    <n v="0"/>
    <n v="0"/>
    <n v="0"/>
    <n v="0"/>
    <n v="0"/>
    <n v="0"/>
    <n v="0"/>
    <x v="61"/>
  </r>
  <r>
    <n v="318"/>
    <n v="318"/>
    <n v="0"/>
    <n v="0"/>
    <n v="0"/>
    <n v="0"/>
    <n v="0"/>
    <n v="0"/>
    <n v="0"/>
    <n v="0"/>
    <n v="0"/>
    <n v="0"/>
    <x v="44"/>
  </r>
  <r>
    <n v="885"/>
    <n v="885"/>
    <n v="0"/>
    <n v="0"/>
    <n v="0"/>
    <n v="0"/>
    <n v="0"/>
    <n v="0"/>
    <n v="0"/>
    <n v="0"/>
    <n v="0"/>
    <n v="0"/>
    <x v="60"/>
  </r>
  <r>
    <n v="144"/>
    <n v="144"/>
    <n v="0"/>
    <n v="0"/>
    <n v="0"/>
    <n v="0"/>
    <n v="0"/>
    <n v="0"/>
    <n v="0"/>
    <n v="0"/>
    <n v="0"/>
    <n v="0"/>
    <x v="30"/>
  </r>
  <r>
    <n v="441"/>
    <n v="441"/>
    <n v="0"/>
    <n v="0"/>
    <n v="0"/>
    <n v="0"/>
    <n v="0"/>
    <n v="0"/>
    <n v="0"/>
    <n v="0"/>
    <n v="0"/>
    <n v="0"/>
    <x v="61"/>
  </r>
  <r>
    <n v="19449"/>
    <n v="0"/>
    <n v="19449"/>
    <n v="0"/>
    <n v="0"/>
    <n v="0"/>
    <n v="0"/>
    <n v="0"/>
    <n v="0"/>
    <n v="0"/>
    <n v="0"/>
    <n v="0"/>
    <x v="65"/>
  </r>
  <r>
    <n v="104"/>
    <n v="104"/>
    <n v="0"/>
    <n v="0"/>
    <n v="0"/>
    <n v="0"/>
    <n v="0"/>
    <n v="0"/>
    <n v="0"/>
    <n v="0"/>
    <n v="0"/>
    <n v="0"/>
    <x v="50"/>
  </r>
  <r>
    <n v="136"/>
    <n v="136"/>
    <n v="0"/>
    <n v="0"/>
    <n v="0"/>
    <n v="0"/>
    <n v="0"/>
    <n v="0"/>
    <n v="0"/>
    <n v="0"/>
    <n v="0"/>
    <n v="0"/>
    <x v="46"/>
  </r>
  <r>
    <n v="1043"/>
    <n v="1043"/>
    <n v="0"/>
    <n v="0"/>
    <n v="1043"/>
    <n v="1043"/>
    <n v="0"/>
    <n v="0"/>
    <n v="0"/>
    <n v="0"/>
    <n v="0"/>
    <n v="0"/>
    <x v="65"/>
  </r>
  <r>
    <n v="13"/>
    <n v="13"/>
    <n v="0"/>
    <n v="0"/>
    <n v="0"/>
    <n v="0"/>
    <n v="0"/>
    <n v="0"/>
    <n v="13"/>
    <n v="13"/>
    <n v="0"/>
    <n v="0"/>
    <x v="17"/>
  </r>
  <r>
    <n v="11418"/>
    <n v="11418"/>
    <n v="0"/>
    <n v="0"/>
    <n v="11418"/>
    <n v="11418"/>
    <n v="0"/>
    <n v="0"/>
    <n v="0"/>
    <n v="0"/>
    <n v="0"/>
    <n v="0"/>
    <x v="51"/>
  </r>
  <r>
    <n v="7594"/>
    <n v="7594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19"/>
  </r>
  <r>
    <n v="99"/>
    <n v="99"/>
    <n v="0"/>
    <n v="0"/>
    <n v="0"/>
    <n v="0"/>
    <n v="0"/>
    <n v="0"/>
    <n v="99"/>
    <n v="99"/>
    <n v="0"/>
    <n v="0"/>
    <x v="10"/>
  </r>
  <r>
    <n v="70"/>
    <n v="70"/>
    <n v="0"/>
    <n v="0"/>
    <n v="0"/>
    <n v="0"/>
    <n v="0"/>
    <n v="0"/>
    <n v="0"/>
    <n v="0"/>
    <n v="0"/>
    <n v="0"/>
    <x v="48"/>
  </r>
  <r>
    <n v="11639"/>
    <n v="0"/>
    <n v="11639"/>
    <n v="0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0"/>
  </r>
  <r>
    <n v="56"/>
    <n v="56"/>
    <n v="0"/>
    <n v="0"/>
    <n v="56"/>
    <n v="56"/>
    <n v="0"/>
    <n v="0"/>
    <n v="0"/>
    <n v="0"/>
    <n v="0"/>
    <n v="0"/>
    <x v="52"/>
  </r>
  <r>
    <n v="4506"/>
    <n v="4506"/>
    <n v="0"/>
    <n v="0"/>
    <n v="0"/>
    <n v="0"/>
    <n v="0"/>
    <n v="0"/>
    <n v="0"/>
    <n v="0"/>
    <n v="0"/>
    <n v="0"/>
    <x v="9"/>
  </r>
  <r>
    <n v="330"/>
    <n v="330"/>
    <n v="0"/>
    <n v="0"/>
    <n v="0"/>
    <n v="0"/>
    <n v="0"/>
    <n v="0"/>
    <n v="0"/>
    <n v="0"/>
    <n v="0"/>
    <n v="0"/>
    <x v="51"/>
  </r>
  <r>
    <n v="29905"/>
    <n v="29905"/>
    <n v="0"/>
    <n v="0"/>
    <n v="29905"/>
    <n v="29905"/>
    <n v="0"/>
    <n v="0"/>
    <n v="0"/>
    <n v="0"/>
    <n v="0"/>
    <n v="0"/>
    <x v="65"/>
  </r>
  <r>
    <n v="111"/>
    <n v="111"/>
    <n v="0"/>
    <n v="0"/>
    <n v="0"/>
    <n v="0"/>
    <n v="0"/>
    <n v="0"/>
    <n v="111"/>
    <n v="111"/>
    <n v="0"/>
    <n v="0"/>
    <x v="61"/>
  </r>
  <r>
    <n v="3"/>
    <n v="3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1"/>
  </r>
  <r>
    <n v="1819"/>
    <n v="1819"/>
    <n v="0"/>
    <n v="0"/>
    <n v="1819"/>
    <n v="1819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25"/>
  </r>
  <r>
    <n v="1682"/>
    <n v="1682"/>
    <n v="0"/>
    <n v="0"/>
    <n v="0"/>
    <n v="0"/>
    <n v="0"/>
    <n v="0"/>
    <n v="0"/>
    <n v="0"/>
    <n v="0"/>
    <n v="0"/>
    <x v="60"/>
  </r>
  <r>
    <n v="278"/>
    <n v="278"/>
    <n v="0"/>
    <n v="0"/>
    <n v="278"/>
    <n v="278"/>
    <n v="0"/>
    <n v="0"/>
    <n v="0"/>
    <n v="0"/>
    <n v="0"/>
    <n v="0"/>
    <x v="4"/>
  </r>
  <r>
    <n v="7075"/>
    <n v="707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0"/>
  </r>
  <r>
    <n v="1734"/>
    <n v="0"/>
    <n v="1734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66"/>
  </r>
  <r>
    <n v="1409"/>
    <n v="1409"/>
    <n v="0"/>
    <n v="0"/>
    <n v="0"/>
    <n v="0"/>
    <n v="0"/>
    <n v="0"/>
    <n v="0"/>
    <n v="0"/>
    <n v="0"/>
    <n v="0"/>
    <x v="8"/>
  </r>
  <r>
    <n v="15998"/>
    <n v="15998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3"/>
  </r>
  <r>
    <n v="1995"/>
    <n v="0"/>
    <n v="1995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7"/>
  </r>
  <r>
    <n v="745"/>
    <n v="745"/>
    <n v="0"/>
    <n v="0"/>
    <n v="745"/>
    <n v="745"/>
    <n v="0"/>
    <n v="0"/>
    <n v="0"/>
    <n v="0"/>
    <n v="0"/>
    <n v="0"/>
    <x v="33"/>
  </r>
  <r>
    <n v="69"/>
    <n v="0"/>
    <n v="69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51"/>
  </r>
  <r>
    <n v="452"/>
    <n v="452"/>
    <n v="0"/>
    <n v="0"/>
    <n v="0"/>
    <n v="0"/>
    <n v="0"/>
    <n v="0"/>
    <n v="452"/>
    <n v="452"/>
    <n v="0"/>
    <n v="0"/>
    <x v="53"/>
  </r>
  <r>
    <n v="125"/>
    <n v="125"/>
    <n v="0"/>
    <n v="0"/>
    <n v="0"/>
    <n v="0"/>
    <n v="0"/>
    <n v="0"/>
    <n v="125"/>
    <n v="125"/>
    <n v="0"/>
    <n v="0"/>
    <x v="44"/>
  </r>
  <r>
    <n v="543"/>
    <n v="543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48"/>
  </r>
  <r>
    <n v="1023"/>
    <n v="1023"/>
    <n v="0"/>
    <n v="0"/>
    <n v="0"/>
    <n v="0"/>
    <n v="0"/>
    <n v="0"/>
    <n v="1023"/>
    <n v="1023"/>
    <n v="0"/>
    <n v="0"/>
    <x v="49"/>
  </r>
  <r>
    <n v="120"/>
    <n v="120"/>
    <n v="0"/>
    <n v="0"/>
    <n v="0"/>
    <n v="0"/>
    <n v="0"/>
    <n v="0"/>
    <n v="0"/>
    <n v="0"/>
    <n v="0"/>
    <n v="0"/>
    <x v="40"/>
  </r>
  <r>
    <n v="684"/>
    <n v="684"/>
    <n v="0"/>
    <n v="0"/>
    <n v="0"/>
    <n v="0"/>
    <n v="0"/>
    <n v="0"/>
    <n v="0"/>
    <n v="0"/>
    <n v="0"/>
    <n v="0"/>
    <x v="35"/>
  </r>
  <r>
    <n v="931"/>
    <n v="93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7"/>
  </r>
  <r>
    <n v="290"/>
    <n v="290"/>
    <n v="0"/>
    <n v="0"/>
    <n v="0"/>
    <n v="0"/>
    <n v="0"/>
    <n v="0"/>
    <n v="0"/>
    <n v="0"/>
    <n v="0"/>
    <n v="0"/>
    <x v="15"/>
  </r>
  <r>
    <n v="18"/>
    <n v="0"/>
    <n v="18"/>
    <n v="0"/>
    <n v="0"/>
    <n v="0"/>
    <n v="0"/>
    <n v="0"/>
    <n v="0"/>
    <n v="0"/>
    <n v="0"/>
    <n v="0"/>
    <x v="54"/>
  </r>
  <r>
    <n v="2506"/>
    <n v="0"/>
    <n v="2506"/>
    <n v="0"/>
    <n v="0"/>
    <n v="0"/>
    <n v="0"/>
    <n v="0"/>
    <n v="0"/>
    <n v="0"/>
    <n v="0"/>
    <n v="0"/>
    <x v="52"/>
  </r>
  <r>
    <n v="1946"/>
    <n v="1946"/>
    <n v="0"/>
    <n v="0"/>
    <n v="0"/>
    <n v="0"/>
    <n v="0"/>
    <n v="0"/>
    <n v="0"/>
    <n v="0"/>
    <n v="0"/>
    <n v="0"/>
    <x v="44"/>
  </r>
  <r>
    <n v="632"/>
    <n v="632"/>
    <n v="0"/>
    <n v="0"/>
    <n v="0"/>
    <n v="0"/>
    <n v="0"/>
    <n v="0"/>
    <n v="0"/>
    <n v="0"/>
    <n v="0"/>
    <n v="0"/>
    <x v="9"/>
  </r>
  <r>
    <n v="310"/>
    <n v="310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0"/>
  </r>
  <r>
    <n v="324"/>
    <n v="324"/>
    <n v="0"/>
    <n v="0"/>
    <n v="0"/>
    <n v="0"/>
    <n v="0"/>
    <n v="0"/>
    <n v="0"/>
    <n v="0"/>
    <n v="0"/>
    <n v="0"/>
    <x v="58"/>
  </r>
  <r>
    <n v="528"/>
    <n v="528"/>
    <n v="0"/>
    <n v="0"/>
    <n v="0"/>
    <n v="0"/>
    <n v="0"/>
    <n v="0"/>
    <n v="528"/>
    <n v="528"/>
    <n v="0"/>
    <n v="0"/>
    <x v="21"/>
  </r>
  <r>
    <n v="101"/>
    <n v="101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1"/>
  </r>
  <r>
    <n v="3151"/>
    <n v="3151"/>
    <n v="0"/>
    <n v="0"/>
    <n v="0"/>
    <n v="0"/>
    <n v="0"/>
    <n v="0"/>
    <n v="0"/>
    <n v="0"/>
    <n v="0"/>
    <n v="0"/>
    <x v="60"/>
  </r>
  <r>
    <n v="42"/>
    <n v="42"/>
    <n v="0"/>
    <n v="0"/>
    <n v="0"/>
    <n v="0"/>
    <n v="0"/>
    <n v="0"/>
    <n v="0"/>
    <n v="0"/>
    <n v="0"/>
    <n v="0"/>
    <x v="0"/>
  </r>
  <r>
    <n v="866"/>
    <n v="866"/>
    <n v="0"/>
    <n v="0"/>
    <n v="0"/>
    <n v="0"/>
    <n v="0"/>
    <n v="0"/>
    <n v="0"/>
    <n v="0"/>
    <n v="0"/>
    <n v="0"/>
    <x v="23"/>
  </r>
  <r>
    <n v="965"/>
    <n v="965"/>
    <n v="0"/>
    <n v="0"/>
    <n v="0"/>
    <n v="0"/>
    <n v="0"/>
    <n v="0"/>
    <n v="0"/>
    <n v="0"/>
    <n v="0"/>
    <n v="0"/>
    <x v="23"/>
  </r>
  <r>
    <n v="256"/>
    <n v="256"/>
    <n v="0"/>
    <n v="0"/>
    <n v="0"/>
    <n v="0"/>
    <n v="0"/>
    <n v="0"/>
    <n v="0"/>
    <n v="0"/>
    <n v="0"/>
    <n v="0"/>
    <x v="15"/>
  </r>
  <r>
    <n v="1786"/>
    <n v="1786"/>
    <n v="0"/>
    <n v="0"/>
    <n v="1786"/>
    <n v="1786"/>
    <n v="0"/>
    <n v="0"/>
    <n v="0"/>
    <n v="0"/>
    <n v="0"/>
    <n v="0"/>
    <x v="1"/>
  </r>
  <r>
    <n v="5345"/>
    <n v="5345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0"/>
    <n v="0"/>
    <n v="0"/>
    <n v="0"/>
    <x v="57"/>
  </r>
  <r>
    <n v="6"/>
    <n v="6"/>
    <n v="0"/>
    <n v="0"/>
    <n v="6"/>
    <n v="6"/>
    <n v="0"/>
    <n v="0"/>
    <n v="0"/>
    <n v="0"/>
    <n v="0"/>
    <n v="0"/>
    <x v="54"/>
  </r>
  <r>
    <n v="101"/>
    <n v="101"/>
    <n v="0"/>
    <n v="0"/>
    <n v="0"/>
    <n v="0"/>
    <n v="0"/>
    <n v="0"/>
    <n v="101"/>
    <n v="101"/>
    <n v="0"/>
    <n v="0"/>
    <x v="18"/>
  </r>
  <r>
    <n v="128"/>
    <n v="128"/>
    <n v="0"/>
    <n v="0"/>
    <n v="0"/>
    <n v="0"/>
    <n v="0"/>
    <n v="0"/>
    <n v="0"/>
    <n v="0"/>
    <n v="0"/>
    <n v="0"/>
    <x v="50"/>
  </r>
  <r>
    <n v="7791"/>
    <n v="0"/>
    <n v="7791"/>
    <n v="0"/>
    <n v="0"/>
    <n v="0"/>
    <n v="0"/>
    <n v="0"/>
    <n v="0"/>
    <n v="0"/>
    <n v="0"/>
    <n v="0"/>
    <x v="1"/>
  </r>
  <r>
    <n v="670"/>
    <n v="670"/>
    <n v="0"/>
    <n v="0"/>
    <n v="670"/>
    <n v="670"/>
    <n v="0"/>
    <n v="0"/>
    <n v="0"/>
    <n v="0"/>
    <n v="0"/>
    <n v="0"/>
    <x v="12"/>
  </r>
  <r>
    <n v="365"/>
    <n v="365"/>
    <n v="0"/>
    <n v="0"/>
    <n v="0"/>
    <n v="0"/>
    <n v="0"/>
    <n v="0"/>
    <n v="0"/>
    <n v="0"/>
    <n v="0"/>
    <n v="0"/>
    <x v="10"/>
  </r>
  <r>
    <n v="559"/>
    <n v="559"/>
    <n v="0"/>
    <n v="0"/>
    <n v="0"/>
    <n v="0"/>
    <n v="0"/>
    <n v="0"/>
    <n v="0"/>
    <n v="0"/>
    <n v="0"/>
    <n v="0"/>
    <x v="46"/>
  </r>
  <r>
    <n v="1126"/>
    <n v="0"/>
    <n v="1126"/>
    <n v="0"/>
    <n v="1126"/>
    <n v="0"/>
    <n v="1126"/>
    <n v="0"/>
    <n v="0"/>
    <n v="0"/>
    <n v="0"/>
    <n v="0"/>
    <x v="32"/>
  </r>
  <r>
    <n v="3428"/>
    <n v="3428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0"/>
  </r>
  <r>
    <n v="31862"/>
    <n v="0"/>
    <n v="31862"/>
    <n v="0"/>
    <n v="0"/>
    <n v="0"/>
    <n v="0"/>
    <n v="0"/>
    <n v="0"/>
    <n v="0"/>
    <n v="0"/>
    <n v="0"/>
    <x v="37"/>
  </r>
  <r>
    <n v="1101"/>
    <n v="1101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48"/>
  </r>
  <r>
    <n v="4283"/>
    <n v="428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7"/>
  </r>
  <r>
    <n v="1750"/>
    <n v="1750"/>
    <n v="0"/>
    <n v="0"/>
    <n v="0"/>
    <n v="0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27"/>
  </r>
  <r>
    <n v="110"/>
    <n v="0"/>
    <n v="110"/>
    <n v="0"/>
    <n v="0"/>
    <n v="0"/>
    <n v="0"/>
    <n v="0"/>
    <n v="0"/>
    <n v="0"/>
    <n v="0"/>
    <n v="0"/>
    <x v="51"/>
  </r>
  <r>
    <n v="6044"/>
    <n v="6044"/>
    <n v="0"/>
    <n v="0"/>
    <n v="0"/>
    <n v="0"/>
    <n v="0"/>
    <n v="0"/>
    <n v="0"/>
    <n v="0"/>
    <n v="0"/>
    <n v="0"/>
    <x v="60"/>
  </r>
  <r>
    <n v="281"/>
    <n v="0"/>
    <n v="281"/>
    <n v="0"/>
    <n v="0"/>
    <n v="0"/>
    <n v="0"/>
    <n v="0"/>
    <n v="0"/>
    <n v="0"/>
    <n v="0"/>
    <n v="0"/>
    <x v="57"/>
  </r>
  <r>
    <n v="2952"/>
    <n v="2952"/>
    <n v="0"/>
    <n v="0"/>
    <n v="0"/>
    <n v="0"/>
    <n v="0"/>
    <n v="0"/>
    <n v="0"/>
    <n v="0"/>
    <n v="0"/>
    <n v="0"/>
    <x v="33"/>
  </r>
  <r>
    <n v="452"/>
    <n v="452"/>
    <n v="0"/>
    <n v="0"/>
    <n v="0"/>
    <n v="0"/>
    <n v="0"/>
    <n v="0"/>
    <n v="0"/>
    <n v="0"/>
    <n v="0"/>
    <n v="0"/>
    <x v="1"/>
  </r>
  <r>
    <n v="59"/>
    <n v="0"/>
    <n v="59"/>
    <n v="0"/>
    <n v="0"/>
    <n v="0"/>
    <n v="0"/>
    <n v="0"/>
    <n v="0"/>
    <n v="0"/>
    <n v="0"/>
    <n v="0"/>
    <x v="3"/>
  </r>
  <r>
    <n v="2630"/>
    <n v="2630"/>
    <n v="0"/>
    <n v="0"/>
    <n v="0"/>
    <n v="0"/>
    <n v="0"/>
    <n v="0"/>
    <n v="2630"/>
    <n v="2630"/>
    <n v="0"/>
    <n v="0"/>
    <x v="16"/>
  </r>
  <r>
    <n v="68"/>
    <n v="68"/>
    <n v="0"/>
    <n v="0"/>
    <n v="0"/>
    <n v="0"/>
    <n v="0"/>
    <n v="0"/>
    <n v="68"/>
    <n v="68"/>
    <n v="0"/>
    <n v="0"/>
    <x v="55"/>
  </r>
  <r>
    <n v="63"/>
    <n v="63"/>
    <n v="0"/>
    <n v="0"/>
    <n v="0"/>
    <n v="0"/>
    <n v="0"/>
    <n v="0"/>
    <n v="63"/>
    <n v="63"/>
    <n v="0"/>
    <n v="0"/>
    <x v="8"/>
  </r>
  <r>
    <n v="18"/>
    <n v="18"/>
    <n v="0"/>
    <n v="0"/>
    <n v="0"/>
    <n v="0"/>
    <n v="0"/>
    <n v="0"/>
    <n v="0"/>
    <n v="0"/>
    <n v="0"/>
    <n v="0"/>
    <x v="18"/>
  </r>
  <r>
    <n v="1685"/>
    <n v="0"/>
    <n v="1685"/>
    <n v="0"/>
    <n v="0"/>
    <n v="0"/>
    <n v="0"/>
    <n v="0"/>
    <n v="0"/>
    <n v="0"/>
    <n v="0"/>
    <n v="0"/>
    <x v="43"/>
  </r>
  <r>
    <n v="67"/>
    <n v="67"/>
    <n v="0"/>
    <n v="0"/>
    <n v="0"/>
    <n v="0"/>
    <n v="0"/>
    <n v="0"/>
    <n v="0"/>
    <n v="0"/>
    <n v="0"/>
    <n v="0"/>
    <x v="46"/>
  </r>
  <r>
    <n v="549"/>
    <n v="0"/>
    <n v="549"/>
    <n v="0"/>
    <n v="0"/>
    <n v="0"/>
    <n v="0"/>
    <n v="0"/>
    <n v="0"/>
    <n v="0"/>
    <n v="0"/>
    <n v="0"/>
    <x v="4"/>
  </r>
  <r>
    <n v="344"/>
    <n v="344"/>
    <n v="0"/>
    <n v="0"/>
    <n v="344"/>
    <n v="344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37"/>
  </r>
  <r>
    <n v="208"/>
    <n v="0"/>
    <n v="208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3"/>
  </r>
  <r>
    <n v="2895"/>
    <n v="2895"/>
    <n v="0"/>
    <n v="0"/>
    <n v="0"/>
    <n v="0"/>
    <n v="0"/>
    <n v="0"/>
    <n v="2895"/>
    <n v="2895"/>
    <n v="0"/>
    <n v="0"/>
    <x v="9"/>
  </r>
  <r>
    <n v="10405"/>
    <n v="0"/>
    <n v="10405"/>
    <n v="0"/>
    <n v="0"/>
    <n v="0"/>
    <n v="0"/>
    <n v="0"/>
    <n v="0"/>
    <n v="0"/>
    <n v="0"/>
    <n v="0"/>
    <x v="65"/>
  </r>
  <r>
    <n v="23"/>
    <n v="23"/>
    <n v="0"/>
    <n v="0"/>
    <n v="0"/>
    <n v="0"/>
    <n v="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29"/>
  </r>
  <r>
    <n v="353"/>
    <n v="0"/>
    <n v="353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1"/>
    <n v="1"/>
    <n v="0"/>
    <n v="0"/>
    <x v="7"/>
  </r>
  <r>
    <n v="112"/>
    <n v="112"/>
    <n v="0"/>
    <n v="0"/>
    <n v="0"/>
    <n v="0"/>
    <n v="0"/>
    <n v="0"/>
    <n v="112"/>
    <n v="112"/>
    <n v="0"/>
    <n v="0"/>
    <x v="66"/>
  </r>
  <r>
    <n v="86"/>
    <n v="86"/>
    <n v="0"/>
    <n v="0"/>
    <n v="0"/>
    <n v="0"/>
    <n v="0"/>
    <n v="0"/>
    <n v="0"/>
    <n v="0"/>
    <n v="0"/>
    <n v="0"/>
    <x v="35"/>
  </r>
  <r>
    <n v="222"/>
    <n v="222"/>
    <n v="0"/>
    <n v="0"/>
    <n v="0"/>
    <n v="0"/>
    <n v="0"/>
    <n v="0"/>
    <n v="0"/>
    <n v="0"/>
    <n v="0"/>
    <n v="0"/>
    <x v="47"/>
  </r>
  <r>
    <n v="1826"/>
    <n v="182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0"/>
  </r>
  <r>
    <n v="3582"/>
    <n v="3582"/>
    <n v="0"/>
    <n v="0"/>
    <n v="0"/>
    <n v="0"/>
    <n v="0"/>
    <n v="0"/>
    <n v="0"/>
    <n v="0"/>
    <n v="0"/>
    <n v="0"/>
    <x v="0"/>
  </r>
  <r>
    <n v="1859"/>
    <n v="1859"/>
    <n v="0"/>
    <n v="0"/>
    <n v="0"/>
    <n v="0"/>
    <n v="0"/>
    <n v="0"/>
    <n v="0"/>
    <n v="0"/>
    <n v="0"/>
    <n v="0"/>
    <x v="56"/>
  </r>
  <r>
    <n v="17801"/>
    <n v="17801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"/>
  </r>
  <r>
    <n v="283"/>
    <n v="283"/>
    <n v="0"/>
    <n v="0"/>
    <n v="283"/>
    <n v="283"/>
    <n v="0"/>
    <n v="0"/>
    <n v="0"/>
    <n v="0"/>
    <n v="0"/>
    <n v="0"/>
    <x v="50"/>
  </r>
  <r>
    <n v="34"/>
    <n v="34"/>
    <n v="0"/>
    <n v="0"/>
    <n v="0"/>
    <n v="0"/>
    <n v="0"/>
    <n v="0"/>
    <n v="34"/>
    <n v="34"/>
    <n v="0"/>
    <n v="0"/>
    <x v="3"/>
  </r>
  <r>
    <n v="19"/>
    <n v="19"/>
    <n v="0"/>
    <n v="0"/>
    <n v="0"/>
    <n v="0"/>
    <n v="0"/>
    <n v="0"/>
    <n v="0"/>
    <n v="0"/>
    <n v="0"/>
    <n v="0"/>
    <x v="57"/>
  </r>
  <r>
    <n v="1764"/>
    <n v="1764"/>
    <n v="0"/>
    <n v="0"/>
    <n v="0"/>
    <n v="0"/>
    <n v="0"/>
    <n v="0"/>
    <n v="0"/>
    <n v="0"/>
    <n v="0"/>
    <n v="0"/>
    <x v="46"/>
  </r>
  <r>
    <n v="28"/>
    <n v="28"/>
    <n v="0"/>
    <n v="0"/>
    <n v="28"/>
    <n v="28"/>
    <n v="0"/>
    <n v="0"/>
    <n v="0"/>
    <n v="0"/>
    <n v="0"/>
    <n v="0"/>
    <x v="28"/>
  </r>
  <r>
    <n v="7298"/>
    <n v="7298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0"/>
  </r>
  <r>
    <n v="7530"/>
    <n v="7530"/>
    <n v="0"/>
    <n v="0"/>
    <n v="7530"/>
    <n v="7530"/>
    <n v="0"/>
    <n v="0"/>
    <n v="0"/>
    <n v="0"/>
    <n v="0"/>
    <n v="0"/>
    <x v="40"/>
  </r>
  <r>
    <n v="36192"/>
    <n v="36192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10"/>
  </r>
  <r>
    <n v="163"/>
    <n v="163"/>
    <n v="0"/>
    <n v="0"/>
    <n v="0"/>
    <n v="0"/>
    <n v="0"/>
    <n v="0"/>
    <n v="0"/>
    <n v="0"/>
    <n v="0"/>
    <n v="0"/>
    <x v="46"/>
  </r>
  <r>
    <n v="343"/>
    <n v="343"/>
    <n v="0"/>
    <n v="0"/>
    <n v="0"/>
    <n v="0"/>
    <n v="0"/>
    <n v="0"/>
    <n v="0"/>
    <n v="0"/>
    <n v="0"/>
    <n v="0"/>
    <x v="21"/>
  </r>
  <r>
    <n v="635"/>
    <n v="635"/>
    <n v="0"/>
    <n v="0"/>
    <n v="0"/>
    <n v="0"/>
    <n v="0"/>
    <n v="0"/>
    <n v="0"/>
    <n v="0"/>
    <n v="0"/>
    <n v="0"/>
    <x v="39"/>
  </r>
  <r>
    <n v="389"/>
    <n v="389"/>
    <n v="0"/>
    <n v="0"/>
    <n v="0"/>
    <n v="0"/>
    <n v="0"/>
    <n v="0"/>
    <n v="0"/>
    <n v="0"/>
    <n v="0"/>
    <n v="0"/>
    <x v="61"/>
  </r>
  <r>
    <n v="131"/>
    <n v="131"/>
    <n v="0"/>
    <n v="0"/>
    <n v="0"/>
    <n v="0"/>
    <n v="0"/>
    <n v="0"/>
    <n v="0"/>
    <n v="0"/>
    <n v="0"/>
    <n v="0"/>
    <x v="39"/>
  </r>
  <r>
    <n v="443"/>
    <n v="443"/>
    <n v="0"/>
    <n v="0"/>
    <n v="0"/>
    <n v="0"/>
    <n v="0"/>
    <n v="0"/>
    <n v="0"/>
    <n v="0"/>
    <n v="0"/>
    <n v="0"/>
    <x v="56"/>
  </r>
  <r>
    <n v="286"/>
    <n v="28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6"/>
  </r>
  <r>
    <n v="1631"/>
    <n v="1631"/>
    <n v="0"/>
    <n v="0"/>
    <n v="0"/>
    <n v="0"/>
    <n v="0"/>
    <n v="0"/>
    <n v="0"/>
    <n v="0"/>
    <n v="0"/>
    <n v="0"/>
    <x v="1"/>
  </r>
  <r>
    <n v="218"/>
    <n v="218"/>
    <n v="0"/>
    <n v="0"/>
    <n v="218"/>
    <n v="218"/>
    <n v="0"/>
    <n v="0"/>
    <n v="0"/>
    <n v="0"/>
    <n v="0"/>
    <n v="0"/>
    <x v="36"/>
  </r>
  <r>
    <n v="97"/>
    <n v="97"/>
    <n v="0"/>
    <n v="0"/>
    <n v="0"/>
    <n v="0"/>
    <n v="0"/>
    <n v="0"/>
    <n v="0"/>
    <n v="0"/>
    <n v="0"/>
    <n v="0"/>
    <x v="4"/>
  </r>
  <r>
    <n v="509"/>
    <n v="0"/>
    <n v="509"/>
    <n v="0"/>
    <n v="0"/>
    <n v="0"/>
    <n v="0"/>
    <n v="0"/>
    <n v="0"/>
    <n v="0"/>
    <n v="0"/>
    <n v="0"/>
    <x v="4"/>
  </r>
  <r>
    <n v="1628"/>
    <n v="1628"/>
    <n v="0"/>
    <n v="0"/>
    <n v="0"/>
    <n v="0"/>
    <n v="0"/>
    <n v="0"/>
    <n v="1628"/>
    <n v="1628"/>
    <n v="0"/>
    <n v="0"/>
    <x v="51"/>
  </r>
  <r>
    <n v="329"/>
    <n v="329"/>
    <n v="0"/>
    <n v="0"/>
    <n v="0"/>
    <n v="0"/>
    <n v="0"/>
    <n v="0"/>
    <n v="0"/>
    <n v="0"/>
    <n v="0"/>
    <n v="0"/>
    <x v="33"/>
  </r>
  <r>
    <n v="126"/>
    <n v="126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10"/>
  </r>
  <r>
    <n v="8417"/>
    <n v="8417"/>
    <n v="0"/>
    <n v="0"/>
    <n v="0"/>
    <n v="0"/>
    <n v="0"/>
    <n v="0"/>
    <n v="0"/>
    <n v="0"/>
    <n v="0"/>
    <n v="0"/>
    <x v="8"/>
  </r>
  <r>
    <n v="4"/>
    <n v="4"/>
    <n v="0"/>
    <n v="0"/>
    <n v="4"/>
    <n v="4"/>
    <n v="0"/>
    <n v="0"/>
    <n v="0"/>
    <n v="0"/>
    <n v="0"/>
    <n v="0"/>
    <x v="42"/>
  </r>
  <r>
    <n v="336"/>
    <n v="336"/>
    <n v="0"/>
    <n v="0"/>
    <n v="0"/>
    <n v="0"/>
    <n v="0"/>
    <n v="0"/>
    <n v="0"/>
    <n v="0"/>
    <n v="0"/>
    <n v="0"/>
    <x v="53"/>
  </r>
  <r>
    <n v="233"/>
    <n v="233"/>
    <n v="0"/>
    <n v="0"/>
    <n v="0"/>
    <n v="0"/>
    <n v="0"/>
    <n v="0"/>
    <n v="0"/>
    <n v="0"/>
    <n v="0"/>
    <n v="0"/>
    <x v="37"/>
  </r>
  <r>
    <n v="1902"/>
    <n v="1902"/>
    <n v="0"/>
    <n v="0"/>
    <n v="0"/>
    <n v="0"/>
    <n v="0"/>
    <n v="0"/>
    <n v="0"/>
    <n v="0"/>
    <n v="0"/>
    <n v="0"/>
    <x v="17"/>
  </r>
  <r>
    <n v="486"/>
    <n v="486"/>
    <n v="0"/>
    <n v="0"/>
    <n v="0"/>
    <n v="0"/>
    <n v="0"/>
    <n v="0"/>
    <n v="0"/>
    <n v="0"/>
    <n v="0"/>
    <n v="0"/>
    <x v="29"/>
  </r>
  <r>
    <n v="907"/>
    <n v="0"/>
    <n v="907"/>
    <n v="0"/>
    <n v="0"/>
    <n v="0"/>
    <n v="0"/>
    <n v="0"/>
    <n v="0"/>
    <n v="0"/>
    <n v="0"/>
    <n v="0"/>
    <x v="5"/>
  </r>
  <r>
    <n v="21274"/>
    <n v="0"/>
    <n v="21274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61"/>
  </r>
  <r>
    <n v="325"/>
    <n v="325"/>
    <n v="0"/>
    <n v="0"/>
    <n v="0"/>
    <n v="0"/>
    <n v="0"/>
    <n v="0"/>
    <n v="0"/>
    <n v="0"/>
    <n v="0"/>
    <n v="0"/>
    <x v="48"/>
  </r>
  <r>
    <n v="258"/>
    <n v="258"/>
    <n v="0"/>
    <n v="0"/>
    <n v="258"/>
    <n v="258"/>
    <n v="0"/>
    <n v="0"/>
    <n v="0"/>
    <n v="0"/>
    <n v="0"/>
    <n v="0"/>
    <x v="41"/>
  </r>
  <r>
    <n v="52"/>
    <n v="52"/>
    <n v="0"/>
    <n v="0"/>
    <n v="0"/>
    <n v="0"/>
    <n v="0"/>
    <n v="0"/>
    <n v="52"/>
    <n v="52"/>
    <n v="0"/>
    <n v="0"/>
    <x v="48"/>
  </r>
  <r>
    <n v="354"/>
    <n v="354"/>
    <n v="0"/>
    <n v="0"/>
    <n v="354"/>
    <n v="354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59"/>
  </r>
  <r>
    <n v="342"/>
    <n v="342"/>
    <n v="0"/>
    <n v="0"/>
    <n v="0"/>
    <n v="0"/>
    <n v="0"/>
    <n v="0"/>
    <n v="0"/>
    <n v="0"/>
    <n v="0"/>
    <n v="0"/>
    <x v="57"/>
  </r>
  <r>
    <n v="179"/>
    <n v="179"/>
    <n v="0"/>
    <n v="0"/>
    <n v="0"/>
    <n v="0"/>
    <n v="0"/>
    <n v="0"/>
    <n v="0"/>
    <n v="0"/>
    <n v="0"/>
    <n v="0"/>
    <x v="51"/>
  </r>
  <r>
    <n v="1448"/>
    <n v="0"/>
    <n v="1448"/>
    <n v="0"/>
    <n v="0"/>
    <n v="0"/>
    <n v="0"/>
    <n v="0"/>
    <n v="0"/>
    <n v="0"/>
    <n v="0"/>
    <n v="0"/>
    <x v="17"/>
  </r>
  <r>
    <n v="1605"/>
    <n v="0"/>
    <n v="1605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48"/>
  </r>
  <r>
    <n v="204"/>
    <n v="204"/>
    <n v="0"/>
    <n v="0"/>
    <n v="204"/>
    <n v="204"/>
    <n v="0"/>
    <n v="0"/>
    <n v="0"/>
    <n v="0"/>
    <n v="0"/>
    <n v="0"/>
    <x v="9"/>
  </r>
  <r>
    <n v="801"/>
    <n v="801"/>
    <n v="0"/>
    <n v="0"/>
    <n v="0"/>
    <n v="0"/>
    <n v="0"/>
    <n v="0"/>
    <n v="801"/>
    <n v="801"/>
    <n v="0"/>
    <n v="0"/>
    <x v="41"/>
  </r>
  <r>
    <n v="1899"/>
    <n v="1899"/>
    <n v="0"/>
    <n v="0"/>
    <n v="0"/>
    <n v="0"/>
    <n v="0"/>
    <n v="0"/>
    <n v="0"/>
    <n v="0"/>
    <n v="0"/>
    <n v="0"/>
    <x v="35"/>
  </r>
  <r>
    <n v="523"/>
    <n v="523"/>
    <n v="0"/>
    <n v="0"/>
    <n v="0"/>
    <n v="0"/>
    <n v="0"/>
    <n v="0"/>
    <n v="0"/>
    <n v="0"/>
    <n v="0"/>
    <n v="0"/>
    <x v="57"/>
  </r>
  <r>
    <n v="37"/>
    <n v="37"/>
    <n v="0"/>
    <n v="0"/>
    <n v="37"/>
    <n v="37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33"/>
  </r>
  <r>
    <n v="1228"/>
    <n v="1228"/>
    <n v="0"/>
    <n v="0"/>
    <n v="1228"/>
    <n v="1228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0"/>
  </r>
  <r>
    <n v="83"/>
    <n v="0"/>
    <n v="83"/>
    <n v="0"/>
    <n v="0"/>
    <n v="0"/>
    <n v="0"/>
    <n v="0"/>
    <n v="0"/>
    <n v="0"/>
    <n v="0"/>
    <n v="0"/>
    <x v="54"/>
  </r>
  <r>
    <n v="2529"/>
    <n v="2529"/>
    <n v="0"/>
    <n v="0"/>
    <n v="0"/>
    <n v="0"/>
    <n v="0"/>
    <n v="0"/>
    <n v="0"/>
    <n v="0"/>
    <n v="0"/>
    <n v="0"/>
    <x v="29"/>
  </r>
  <r>
    <n v="1965"/>
    <n v="1965"/>
    <n v="0"/>
    <n v="0"/>
    <n v="0"/>
    <n v="0"/>
    <n v="0"/>
    <n v="0"/>
    <n v="0"/>
    <n v="0"/>
    <n v="0"/>
    <n v="0"/>
    <x v="46"/>
  </r>
  <r>
    <n v="87"/>
    <n v="87"/>
    <n v="0"/>
    <n v="0"/>
    <n v="87"/>
    <n v="87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66"/>
  </r>
  <r>
    <n v="17"/>
    <n v="17"/>
    <n v="0"/>
    <n v="0"/>
    <n v="0"/>
    <n v="0"/>
    <n v="0"/>
    <n v="0"/>
    <n v="0"/>
    <n v="0"/>
    <n v="0"/>
    <n v="0"/>
    <x v="17"/>
  </r>
  <r>
    <n v="1727"/>
    <n v="0"/>
    <n v="1727"/>
    <n v="0"/>
    <n v="0"/>
    <n v="0"/>
    <n v="0"/>
    <n v="0"/>
    <n v="0"/>
    <n v="0"/>
    <n v="0"/>
    <n v="0"/>
    <x v="56"/>
  </r>
  <r>
    <n v="2429"/>
    <n v="0"/>
    <n v="2429"/>
    <n v="0"/>
    <n v="0"/>
    <n v="0"/>
    <n v="0"/>
    <n v="0"/>
    <n v="2429"/>
    <n v="0"/>
    <n v="2429"/>
    <n v="0"/>
    <x v="51"/>
  </r>
  <r>
    <n v="751"/>
    <n v="751"/>
    <n v="0"/>
    <n v="0"/>
    <n v="0"/>
    <n v="0"/>
    <n v="0"/>
    <n v="0"/>
    <n v="0"/>
    <n v="0"/>
    <n v="0"/>
    <n v="0"/>
    <x v="55"/>
  </r>
  <r>
    <n v="525"/>
    <n v="525"/>
    <n v="0"/>
    <n v="0"/>
    <n v="0"/>
    <n v="0"/>
    <n v="0"/>
    <n v="0"/>
    <n v="0"/>
    <n v="0"/>
    <n v="0"/>
    <n v="0"/>
    <x v="29"/>
  </r>
  <r>
    <n v="5101"/>
    <n v="5101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60"/>
  </r>
  <r>
    <n v="91"/>
    <n v="9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4"/>
  </r>
  <r>
    <n v="229"/>
    <n v="229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35"/>
    <n v="35"/>
    <n v="0"/>
    <n v="0"/>
    <x v="37"/>
  </r>
  <r>
    <n v="5"/>
    <n v="5"/>
    <n v="0"/>
    <n v="0"/>
    <n v="0"/>
    <n v="0"/>
    <n v="0"/>
    <n v="0"/>
    <n v="0"/>
    <n v="0"/>
    <n v="0"/>
    <n v="0"/>
    <x v="26"/>
  </r>
  <r>
    <n v="8763"/>
    <n v="8763"/>
    <n v="0"/>
    <n v="0"/>
    <n v="0"/>
    <n v="0"/>
    <n v="0"/>
    <n v="0"/>
    <n v="0"/>
    <n v="0"/>
    <n v="0"/>
    <n v="0"/>
    <x v="13"/>
  </r>
  <r>
    <n v="33670"/>
    <n v="33670"/>
    <n v="0"/>
    <n v="0"/>
    <n v="33670"/>
    <n v="33670"/>
    <n v="0"/>
    <n v="0"/>
    <n v="0"/>
    <n v="0"/>
    <n v="0"/>
    <n v="0"/>
    <x v="43"/>
  </r>
  <r>
    <n v="1398"/>
    <n v="0"/>
    <n v="1398"/>
    <n v="0"/>
    <n v="0"/>
    <n v="0"/>
    <n v="0"/>
    <n v="0"/>
    <n v="0"/>
    <n v="0"/>
    <n v="0"/>
    <n v="0"/>
    <x v="56"/>
  </r>
  <r>
    <n v="9"/>
    <n v="9"/>
    <n v="0"/>
    <n v="0"/>
    <n v="9"/>
    <n v="9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54"/>
  </r>
  <r>
    <n v="1860"/>
    <n v="1860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6"/>
  </r>
  <r>
    <n v="339"/>
    <n v="33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70"/>
  </r>
  <r>
    <n v="553"/>
    <n v="55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25"/>
  </r>
  <r>
    <n v="52"/>
    <n v="52"/>
    <n v="0"/>
    <n v="0"/>
    <n v="52"/>
    <n v="52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41"/>
  </r>
  <r>
    <n v="2627"/>
    <n v="0"/>
    <n v="2627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53"/>
  </r>
  <r>
    <n v="15531"/>
    <n v="0"/>
    <n v="0"/>
    <n v="15531"/>
    <n v="0"/>
    <n v="0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7"/>
  </r>
  <r>
    <n v="2754"/>
    <n v="2754"/>
    <n v="0"/>
    <n v="0"/>
    <n v="0"/>
    <n v="0"/>
    <n v="0"/>
    <n v="0"/>
    <n v="0"/>
    <n v="0"/>
    <n v="0"/>
    <n v="0"/>
    <x v="3"/>
  </r>
  <r>
    <n v="384"/>
    <n v="384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20"/>
  </r>
  <r>
    <n v="39"/>
    <n v="39"/>
    <n v="0"/>
    <n v="0"/>
    <n v="39"/>
    <n v="39"/>
    <n v="0"/>
    <n v="0"/>
    <n v="0"/>
    <n v="0"/>
    <n v="0"/>
    <n v="0"/>
    <x v="55"/>
  </r>
  <r>
    <n v="75"/>
    <n v="75"/>
    <n v="0"/>
    <n v="0"/>
    <n v="0"/>
    <n v="0"/>
    <n v="0"/>
    <n v="0"/>
    <n v="75"/>
    <n v="75"/>
    <n v="0"/>
    <n v="0"/>
    <x v="18"/>
  </r>
  <r>
    <n v="8255"/>
    <n v="8255"/>
    <n v="0"/>
    <n v="0"/>
    <n v="0"/>
    <n v="0"/>
    <n v="0"/>
    <n v="0"/>
    <n v="0"/>
    <n v="0"/>
    <n v="0"/>
    <n v="0"/>
    <x v="50"/>
  </r>
  <r>
    <n v="2485"/>
    <n v="2485"/>
    <n v="0"/>
    <n v="0"/>
    <n v="0"/>
    <n v="0"/>
    <n v="0"/>
    <n v="0"/>
    <n v="0"/>
    <n v="0"/>
    <n v="0"/>
    <n v="0"/>
    <x v="4"/>
  </r>
  <r>
    <n v="1377"/>
    <n v="1377"/>
    <n v="0"/>
    <n v="0"/>
    <n v="1377"/>
    <n v="1377"/>
    <n v="0"/>
    <n v="0"/>
    <n v="0"/>
    <n v="0"/>
    <n v="0"/>
    <n v="0"/>
    <x v="15"/>
  </r>
  <r>
    <n v="4168"/>
    <n v="4168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44"/>
  </r>
  <r>
    <n v="38"/>
    <n v="38"/>
    <n v="0"/>
    <n v="0"/>
    <n v="38"/>
    <n v="38"/>
    <n v="0"/>
    <n v="0"/>
    <n v="0"/>
    <n v="0"/>
    <n v="0"/>
    <n v="0"/>
    <x v="30"/>
  </r>
  <r>
    <n v="225"/>
    <n v="22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1"/>
  </r>
  <r>
    <n v="4409"/>
    <n v="4409"/>
    <n v="0"/>
    <n v="0"/>
    <n v="0"/>
    <n v="0"/>
    <n v="0"/>
    <n v="0"/>
    <n v="0"/>
    <n v="0"/>
    <n v="0"/>
    <n v="0"/>
    <x v="4"/>
  </r>
  <r>
    <n v="235"/>
    <n v="0"/>
    <n v="235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3"/>
  </r>
  <r>
    <n v="548"/>
    <n v="548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"/>
  </r>
  <r>
    <n v="2690"/>
    <n v="2690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71"/>
    <n v="71"/>
    <n v="0"/>
    <n v="0"/>
    <x v="3"/>
  </r>
  <r>
    <n v="575"/>
    <n v="575"/>
    <n v="0"/>
    <n v="0"/>
    <n v="0"/>
    <n v="0"/>
    <n v="0"/>
    <n v="0"/>
    <n v="0"/>
    <n v="0"/>
    <n v="0"/>
    <n v="0"/>
    <x v="30"/>
  </r>
  <r>
    <n v="1458"/>
    <n v="1458"/>
    <n v="0"/>
    <n v="0"/>
    <n v="0"/>
    <n v="0"/>
    <n v="0"/>
    <n v="0"/>
    <n v="0"/>
    <n v="0"/>
    <n v="0"/>
    <n v="0"/>
    <x v="43"/>
  </r>
  <r>
    <n v="251"/>
    <n v="251"/>
    <n v="0"/>
    <n v="0"/>
    <n v="251"/>
    <n v="251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1"/>
  </r>
  <r>
    <n v="110"/>
    <n v="11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0"/>
  </r>
  <r>
    <n v="4885"/>
    <n v="0"/>
    <n v="4885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28"/>
  </r>
  <r>
    <n v="5380"/>
    <n v="0"/>
    <n v="5380"/>
    <n v="0"/>
    <n v="0"/>
    <n v="0"/>
    <n v="0"/>
    <n v="0"/>
    <n v="0"/>
    <n v="0"/>
    <n v="0"/>
    <n v="0"/>
    <x v="43"/>
  </r>
  <r>
    <n v="809"/>
    <n v="809"/>
    <n v="0"/>
    <n v="0"/>
    <n v="809"/>
    <n v="809"/>
    <n v="0"/>
    <n v="0"/>
    <n v="0"/>
    <n v="0"/>
    <n v="0"/>
    <n v="0"/>
    <x v="40"/>
  </r>
  <r>
    <n v="172"/>
    <n v="0"/>
    <n v="172"/>
    <n v="0"/>
    <n v="0"/>
    <n v="0"/>
    <n v="0"/>
    <n v="0"/>
    <n v="0"/>
    <n v="0"/>
    <n v="0"/>
    <n v="0"/>
    <x v="45"/>
  </r>
  <r>
    <n v="20982"/>
    <n v="20982"/>
    <n v="0"/>
    <n v="0"/>
    <n v="20982"/>
    <n v="20982"/>
    <n v="0"/>
    <n v="0"/>
    <n v="0"/>
    <n v="0"/>
    <n v="0"/>
    <n v="0"/>
    <x v="65"/>
  </r>
  <r>
    <n v="75"/>
    <n v="75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22"/>
  </r>
  <r>
    <n v="1408"/>
    <n v="1408"/>
    <n v="0"/>
    <n v="0"/>
    <n v="0"/>
    <n v="0"/>
    <n v="0"/>
    <n v="0"/>
    <n v="0"/>
    <n v="0"/>
    <n v="0"/>
    <n v="0"/>
    <x v="13"/>
  </r>
  <r>
    <n v="13498"/>
    <n v="13498"/>
    <n v="0"/>
    <n v="0"/>
    <n v="0"/>
    <n v="0"/>
    <n v="0"/>
    <n v="0"/>
    <n v="13498"/>
    <n v="13498"/>
    <n v="0"/>
    <n v="0"/>
    <x v="36"/>
  </r>
  <r>
    <n v="83"/>
    <n v="83"/>
    <n v="0"/>
    <n v="0"/>
    <n v="0"/>
    <n v="0"/>
    <n v="0"/>
    <n v="0"/>
    <n v="0"/>
    <n v="0"/>
    <n v="0"/>
    <n v="0"/>
    <x v="52"/>
  </r>
  <r>
    <n v="47968"/>
    <n v="0"/>
    <n v="47968"/>
    <n v="0"/>
    <n v="0"/>
    <n v="0"/>
    <n v="0"/>
    <n v="0"/>
    <n v="0"/>
    <n v="0"/>
    <n v="0"/>
    <n v="0"/>
    <x v="36"/>
  </r>
  <r>
    <n v="339"/>
    <n v="339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3"/>
  </r>
  <r>
    <n v="862"/>
    <n v="862"/>
    <n v="0"/>
    <n v="0"/>
    <n v="0"/>
    <n v="0"/>
    <n v="0"/>
    <n v="0"/>
    <n v="862"/>
    <n v="862"/>
    <n v="0"/>
    <n v="0"/>
    <x v="48"/>
  </r>
  <r>
    <n v="68"/>
    <n v="68"/>
    <n v="0"/>
    <n v="0"/>
    <n v="0"/>
    <n v="0"/>
    <n v="0"/>
    <n v="0"/>
    <n v="0"/>
    <n v="0"/>
    <n v="0"/>
    <n v="0"/>
    <x v="53"/>
  </r>
  <r>
    <n v="2455"/>
    <n v="2455"/>
    <n v="0"/>
    <n v="0"/>
    <n v="2455"/>
    <n v="2455"/>
    <n v="0"/>
    <n v="0"/>
    <n v="0"/>
    <n v="0"/>
    <n v="0"/>
    <n v="0"/>
    <x v="23"/>
  </r>
  <r>
    <n v="3069"/>
    <n v="0"/>
    <n v="0"/>
    <n v="3069"/>
    <n v="0"/>
    <n v="0"/>
    <n v="0"/>
    <n v="0"/>
    <n v="0"/>
    <n v="0"/>
    <n v="0"/>
    <n v="0"/>
    <x v="69"/>
  </r>
  <r>
    <n v="5076"/>
    <n v="0"/>
    <n v="5076"/>
    <n v="0"/>
    <n v="0"/>
    <n v="0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46"/>
  </r>
  <r>
    <n v="187"/>
    <n v="0"/>
    <n v="187"/>
    <n v="0"/>
    <n v="0"/>
    <n v="0"/>
    <n v="0"/>
    <n v="0"/>
    <n v="0"/>
    <n v="0"/>
    <n v="0"/>
    <n v="0"/>
    <x v="5"/>
  </r>
  <r>
    <n v="949"/>
    <n v="94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34"/>
  </r>
  <r>
    <n v="444"/>
    <n v="0"/>
    <n v="444"/>
    <n v="0"/>
    <n v="444"/>
    <n v="0"/>
    <n v="444"/>
    <n v="0"/>
    <n v="0"/>
    <n v="0"/>
    <n v="0"/>
    <n v="0"/>
    <x v="70"/>
  </r>
  <r>
    <n v="744"/>
    <n v="744"/>
    <n v="0"/>
    <n v="0"/>
    <n v="0"/>
    <n v="0"/>
    <n v="0"/>
    <n v="0"/>
    <n v="744"/>
    <n v="744"/>
    <n v="0"/>
    <n v="0"/>
    <x v="33"/>
  </r>
  <r>
    <n v="2585"/>
    <n v="2585"/>
    <n v="0"/>
    <n v="0"/>
    <n v="0"/>
    <n v="0"/>
    <n v="0"/>
    <n v="0"/>
    <n v="0"/>
    <n v="0"/>
    <n v="0"/>
    <n v="0"/>
    <x v="23"/>
  </r>
  <r>
    <n v="1905"/>
    <n v="1905"/>
    <n v="0"/>
    <n v="0"/>
    <n v="0"/>
    <n v="0"/>
    <n v="0"/>
    <n v="0"/>
    <n v="0"/>
    <n v="0"/>
    <n v="0"/>
    <n v="0"/>
    <x v="52"/>
  </r>
  <r>
    <n v="320"/>
    <n v="320"/>
    <n v="0"/>
    <n v="0"/>
    <n v="0"/>
    <n v="0"/>
    <n v="0"/>
    <n v="0"/>
    <n v="0"/>
    <n v="0"/>
    <n v="0"/>
    <n v="0"/>
    <x v="47"/>
  </r>
  <r>
    <n v="1459"/>
    <n v="1459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8"/>
  </r>
  <r>
    <n v="2849"/>
    <n v="2849"/>
    <n v="0"/>
    <n v="0"/>
    <n v="2849"/>
    <n v="2849"/>
    <n v="0"/>
    <n v="0"/>
    <n v="0"/>
    <n v="0"/>
    <n v="0"/>
    <n v="0"/>
    <x v="8"/>
  </r>
  <r>
    <n v="3208"/>
    <n v="3208"/>
    <n v="0"/>
    <n v="0"/>
    <n v="0"/>
    <n v="0"/>
    <n v="0"/>
    <n v="0"/>
    <n v="0"/>
    <n v="0"/>
    <n v="0"/>
    <n v="0"/>
    <x v="13"/>
  </r>
  <r>
    <n v="5394"/>
    <n v="0"/>
    <n v="5394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24"/>
  </r>
  <r>
    <n v="109"/>
    <n v="109"/>
    <n v="0"/>
    <n v="0"/>
    <n v="0"/>
    <n v="0"/>
    <n v="0"/>
    <n v="0"/>
    <n v="0"/>
    <n v="0"/>
    <n v="0"/>
    <n v="0"/>
    <x v="44"/>
  </r>
  <r>
    <n v="652"/>
    <n v="652"/>
    <n v="0"/>
    <n v="0"/>
    <n v="0"/>
    <n v="0"/>
    <n v="0"/>
    <n v="0"/>
    <n v="0"/>
    <n v="0"/>
    <n v="0"/>
    <n v="0"/>
    <x v="17"/>
  </r>
  <r>
    <n v="915"/>
    <n v="915"/>
    <n v="0"/>
    <n v="0"/>
    <n v="0"/>
    <n v="0"/>
    <n v="0"/>
    <n v="0"/>
    <n v="0"/>
    <n v="0"/>
    <n v="0"/>
    <n v="0"/>
    <x v="26"/>
  </r>
  <r>
    <n v="227"/>
    <n v="227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24"/>
  </r>
  <r>
    <n v="5841"/>
    <n v="5841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19"/>
  </r>
  <r>
    <n v="19505"/>
    <n v="19505"/>
    <n v="0"/>
    <n v="0"/>
    <n v="0"/>
    <n v="0"/>
    <n v="0"/>
    <n v="0"/>
    <n v="19505"/>
    <n v="19505"/>
    <n v="0"/>
    <n v="0"/>
    <x v="35"/>
  </r>
  <r>
    <n v="3"/>
    <n v="3"/>
    <n v="0"/>
    <n v="0"/>
    <n v="0"/>
    <n v="0"/>
    <n v="0"/>
    <n v="0"/>
    <n v="0"/>
    <n v="0"/>
    <n v="0"/>
    <n v="0"/>
    <x v="15"/>
  </r>
  <r>
    <n v="1237"/>
    <n v="1237"/>
    <n v="0"/>
    <n v="0"/>
    <n v="0"/>
    <n v="0"/>
    <n v="0"/>
    <n v="0"/>
    <n v="0"/>
    <n v="0"/>
    <n v="0"/>
    <n v="0"/>
    <x v="27"/>
  </r>
  <r>
    <n v="10534"/>
    <n v="10534"/>
    <n v="0"/>
    <n v="0"/>
    <n v="0"/>
    <n v="0"/>
    <n v="0"/>
    <n v="0"/>
    <n v="0"/>
    <n v="0"/>
    <n v="0"/>
    <n v="0"/>
    <x v="58"/>
  </r>
  <r>
    <n v="7421"/>
    <n v="7421"/>
    <n v="0"/>
    <n v="0"/>
    <n v="0"/>
    <n v="0"/>
    <n v="0"/>
    <n v="0"/>
    <n v="0"/>
    <n v="0"/>
    <n v="0"/>
    <n v="0"/>
    <x v="48"/>
  </r>
  <r>
    <n v="134"/>
    <n v="134"/>
    <n v="0"/>
    <n v="0"/>
    <n v="134"/>
    <n v="134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2"/>
  </r>
  <r>
    <n v="1767"/>
    <n v="0"/>
    <n v="1767"/>
    <n v="0"/>
    <n v="0"/>
    <n v="0"/>
    <n v="0"/>
    <n v="0"/>
    <n v="0"/>
    <n v="0"/>
    <n v="0"/>
    <n v="0"/>
    <x v="17"/>
  </r>
  <r>
    <n v="560"/>
    <n v="560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34"/>
  </r>
  <r>
    <n v="14"/>
    <n v="14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38"/>
  </r>
  <r>
    <n v="219"/>
    <n v="219"/>
    <n v="0"/>
    <n v="0"/>
    <n v="0"/>
    <n v="0"/>
    <n v="0"/>
    <n v="0"/>
    <n v="0"/>
    <n v="0"/>
    <n v="0"/>
    <n v="0"/>
    <x v="27"/>
  </r>
  <r>
    <n v="15941"/>
    <n v="15941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15"/>
    <n v="15"/>
    <n v="0"/>
    <n v="0"/>
    <x v="51"/>
  </r>
  <r>
    <n v="2"/>
    <n v="2"/>
    <n v="0"/>
    <n v="0"/>
    <n v="0"/>
    <n v="0"/>
    <n v="0"/>
    <n v="0"/>
    <n v="2"/>
    <n v="2"/>
    <n v="0"/>
    <n v="0"/>
    <x v="15"/>
  </r>
  <r>
    <n v="2368"/>
    <n v="0"/>
    <n v="2368"/>
    <n v="0"/>
    <n v="0"/>
    <n v="0"/>
    <n v="0"/>
    <n v="0"/>
    <n v="0"/>
    <n v="0"/>
    <n v="0"/>
    <n v="0"/>
    <x v="8"/>
  </r>
  <r>
    <n v="246"/>
    <n v="246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5"/>
  </r>
  <r>
    <n v="101"/>
    <n v="10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3"/>
  </r>
  <r>
    <n v="35739"/>
    <n v="35739"/>
    <n v="0"/>
    <n v="0"/>
    <n v="0"/>
    <n v="0"/>
    <n v="0"/>
    <n v="0"/>
    <n v="0"/>
    <n v="0"/>
    <n v="0"/>
    <n v="0"/>
    <x v="65"/>
  </r>
  <r>
    <n v="3"/>
    <n v="3"/>
    <n v="0"/>
    <n v="0"/>
    <n v="3"/>
    <n v="3"/>
    <n v="0"/>
    <n v="0"/>
    <n v="0"/>
    <n v="0"/>
    <n v="0"/>
    <n v="0"/>
    <x v="3"/>
  </r>
  <r>
    <n v="110"/>
    <n v="110"/>
    <n v="0"/>
    <n v="0"/>
    <n v="0"/>
    <n v="0"/>
    <n v="0"/>
    <n v="0"/>
    <n v="0"/>
    <n v="0"/>
    <n v="0"/>
    <n v="0"/>
    <x v="46"/>
  </r>
  <r>
    <n v="292"/>
    <n v="292"/>
    <n v="0"/>
    <n v="0"/>
    <n v="0"/>
    <n v="0"/>
    <n v="0"/>
    <n v="0"/>
    <n v="0"/>
    <n v="0"/>
    <n v="0"/>
    <n v="0"/>
    <x v="5"/>
  </r>
  <r>
    <n v="53"/>
    <n v="53"/>
    <n v="0"/>
    <n v="0"/>
    <n v="53"/>
    <n v="53"/>
    <n v="0"/>
    <n v="0"/>
    <n v="0"/>
    <n v="0"/>
    <n v="0"/>
    <n v="0"/>
    <x v="30"/>
  </r>
  <r>
    <n v="170355"/>
    <n v="0"/>
    <n v="0"/>
    <n v="170355"/>
    <n v="0"/>
    <n v="0"/>
    <n v="0"/>
    <n v="0"/>
    <n v="170355"/>
    <n v="0"/>
    <n v="0"/>
    <n v="170355"/>
    <x v="2"/>
  </r>
  <r>
    <n v="4280"/>
    <n v="4280"/>
    <n v="0"/>
    <n v="0"/>
    <n v="0"/>
    <n v="0"/>
    <n v="0"/>
    <n v="0"/>
    <n v="0"/>
    <n v="0"/>
    <n v="0"/>
    <n v="0"/>
    <x v="65"/>
  </r>
  <r>
    <n v="328"/>
    <n v="0"/>
    <n v="328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3"/>
  </r>
  <r>
    <n v="260"/>
    <n v="260"/>
    <n v="0"/>
    <n v="0"/>
    <n v="0"/>
    <n v="0"/>
    <n v="0"/>
    <n v="0"/>
    <n v="0"/>
    <n v="0"/>
    <n v="0"/>
    <n v="0"/>
    <x v="55"/>
  </r>
  <r>
    <n v="248"/>
    <n v="248"/>
    <n v="0"/>
    <n v="0"/>
    <n v="0"/>
    <n v="0"/>
    <n v="0"/>
    <n v="0"/>
    <n v="0"/>
    <n v="0"/>
    <n v="0"/>
    <n v="0"/>
    <x v="13"/>
  </r>
  <r>
    <n v="1060"/>
    <n v="0"/>
    <n v="1060"/>
    <n v="0"/>
    <n v="1060"/>
    <n v="0"/>
    <n v="1060"/>
    <n v="0"/>
    <n v="0"/>
    <n v="0"/>
    <n v="0"/>
    <n v="0"/>
    <x v="60"/>
  </r>
  <r>
    <n v="117"/>
    <n v="117"/>
    <n v="0"/>
    <n v="0"/>
    <n v="0"/>
    <n v="0"/>
    <n v="0"/>
    <n v="0"/>
    <n v="0"/>
    <n v="0"/>
    <n v="0"/>
    <n v="0"/>
    <x v="15"/>
  </r>
  <r>
    <n v="189"/>
    <n v="18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5"/>
  </r>
  <r>
    <n v="457"/>
    <n v="457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0"/>
  </r>
  <r>
    <n v="3737"/>
    <n v="0"/>
    <n v="3737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9"/>
  </r>
  <r>
    <n v="1339"/>
    <n v="0"/>
    <n v="1339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14"/>
  </r>
  <r>
    <n v="261659"/>
    <n v="0"/>
    <n v="0"/>
    <n v="261659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3"/>
  </r>
  <r>
    <n v="382"/>
    <n v="382"/>
    <n v="0"/>
    <n v="0"/>
    <n v="382"/>
    <n v="382"/>
    <n v="0"/>
    <n v="0"/>
    <n v="0"/>
    <n v="0"/>
    <n v="0"/>
    <n v="0"/>
    <x v="27"/>
  </r>
  <r>
    <n v="690"/>
    <n v="690"/>
    <n v="0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115"/>
    <n v="115"/>
    <n v="0"/>
    <n v="0"/>
    <x v="60"/>
  </r>
  <r>
    <n v="1539"/>
    <n v="153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7"/>
  </r>
  <r>
    <n v="145"/>
    <n v="145"/>
    <n v="0"/>
    <n v="0"/>
    <n v="0"/>
    <n v="0"/>
    <n v="0"/>
    <n v="0"/>
    <n v="0"/>
    <n v="0"/>
    <n v="0"/>
    <n v="0"/>
    <x v="8"/>
  </r>
  <r>
    <n v="33"/>
    <n v="33"/>
    <n v="0"/>
    <n v="0"/>
    <n v="33"/>
    <n v="33"/>
    <n v="0"/>
    <n v="0"/>
    <n v="0"/>
    <n v="0"/>
    <n v="0"/>
    <n v="0"/>
    <x v="25"/>
  </r>
  <r>
    <n v="105"/>
    <n v="105"/>
    <n v="0"/>
    <n v="0"/>
    <n v="0"/>
    <n v="0"/>
    <n v="0"/>
    <n v="0"/>
    <n v="0"/>
    <n v="0"/>
    <n v="0"/>
    <n v="0"/>
    <x v="47"/>
  </r>
  <r>
    <n v="49"/>
    <n v="49"/>
    <n v="0"/>
    <n v="0"/>
    <n v="49"/>
    <n v="49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24"/>
  </r>
  <r>
    <n v="1188"/>
    <n v="1188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7"/>
    <n v="7"/>
    <n v="0"/>
    <n v="0"/>
    <x v="57"/>
  </r>
  <r>
    <n v="148"/>
    <n v="0"/>
    <n v="148"/>
    <n v="0"/>
    <n v="0"/>
    <n v="0"/>
    <n v="0"/>
    <n v="0"/>
    <n v="0"/>
    <n v="0"/>
    <n v="0"/>
    <n v="0"/>
    <x v="3"/>
  </r>
  <r>
    <n v="1905"/>
    <n v="0"/>
    <n v="1905"/>
    <n v="0"/>
    <n v="0"/>
    <n v="0"/>
    <n v="0"/>
    <n v="0"/>
    <n v="0"/>
    <n v="0"/>
    <n v="0"/>
    <n v="0"/>
    <x v="21"/>
  </r>
  <r>
    <n v="1997"/>
    <n v="1997"/>
    <n v="0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3866"/>
    <n v="3866"/>
    <n v="0"/>
    <n v="0"/>
    <n v="0"/>
    <n v="0"/>
    <n v="0"/>
    <n v="0"/>
    <n v="3866"/>
    <n v="3866"/>
    <n v="0"/>
    <n v="0"/>
    <x v="8"/>
  </r>
  <r>
    <n v="401"/>
    <n v="401"/>
    <n v="0"/>
    <n v="0"/>
    <n v="401"/>
    <n v="401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8"/>
  </r>
  <r>
    <n v="1302"/>
    <n v="1302"/>
    <n v="0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44"/>
  </r>
  <r>
    <n v="10297"/>
    <n v="0"/>
    <n v="10297"/>
    <n v="0"/>
    <n v="0"/>
    <n v="0"/>
    <n v="0"/>
    <n v="0"/>
    <n v="0"/>
    <n v="0"/>
    <n v="0"/>
    <n v="0"/>
    <x v="46"/>
  </r>
  <r>
    <n v="2365"/>
    <n v="0"/>
    <n v="2365"/>
    <n v="0"/>
    <n v="0"/>
    <n v="0"/>
    <n v="0"/>
    <n v="0"/>
    <n v="0"/>
    <n v="0"/>
    <n v="0"/>
    <n v="0"/>
    <x v="47"/>
  </r>
  <r>
    <n v="78"/>
    <n v="78"/>
    <n v="0"/>
    <n v="0"/>
    <n v="0"/>
    <n v="0"/>
    <n v="0"/>
    <n v="0"/>
    <n v="0"/>
    <n v="0"/>
    <n v="0"/>
    <n v="0"/>
    <x v="10"/>
  </r>
  <r>
    <n v="1269"/>
    <n v="1269"/>
    <n v="0"/>
    <n v="0"/>
    <n v="0"/>
    <n v="0"/>
    <n v="0"/>
    <n v="0"/>
    <n v="1269"/>
    <n v="1269"/>
    <n v="0"/>
    <n v="0"/>
    <x v="43"/>
  </r>
  <r>
    <n v="471"/>
    <n v="0"/>
    <n v="471"/>
    <n v="0"/>
    <n v="471"/>
    <n v="0"/>
    <n v="471"/>
    <n v="0"/>
    <n v="0"/>
    <n v="0"/>
    <n v="0"/>
    <n v="0"/>
    <x v="30"/>
  </r>
  <r>
    <n v="280"/>
    <n v="280"/>
    <n v="0"/>
    <n v="0"/>
    <n v="0"/>
    <n v="0"/>
    <n v="0"/>
    <n v="0"/>
    <n v="280"/>
    <n v="280"/>
    <n v="0"/>
    <n v="0"/>
    <x v="49"/>
  </r>
  <r>
    <n v="41"/>
    <n v="41"/>
    <n v="0"/>
    <n v="0"/>
    <n v="0"/>
    <n v="0"/>
    <n v="0"/>
    <n v="0"/>
    <n v="0"/>
    <n v="0"/>
    <n v="0"/>
    <n v="0"/>
    <x v="31"/>
  </r>
  <r>
    <n v="210"/>
    <n v="210"/>
    <n v="0"/>
    <n v="0"/>
    <n v="0"/>
    <n v="0"/>
    <n v="0"/>
    <n v="0"/>
    <n v="0"/>
    <n v="0"/>
    <n v="0"/>
    <n v="0"/>
    <x v="53"/>
  </r>
  <r>
    <n v="303"/>
    <n v="303"/>
    <n v="0"/>
    <n v="0"/>
    <n v="303"/>
    <n v="303"/>
    <n v="0"/>
    <n v="0"/>
    <n v="0"/>
    <n v="0"/>
    <n v="0"/>
    <n v="0"/>
    <x v="16"/>
  </r>
  <r>
    <n v="541"/>
    <n v="541"/>
    <n v="0"/>
    <n v="0"/>
    <n v="0"/>
    <n v="0"/>
    <n v="0"/>
    <n v="0"/>
    <n v="0"/>
    <n v="0"/>
    <n v="0"/>
    <n v="0"/>
    <x v="33"/>
  </r>
  <r>
    <n v="2174"/>
    <n v="2174"/>
    <n v="0"/>
    <n v="0"/>
    <n v="0"/>
    <n v="0"/>
    <n v="0"/>
    <n v="0"/>
    <n v="0"/>
    <n v="0"/>
    <n v="0"/>
    <n v="0"/>
    <x v="44"/>
  </r>
  <r>
    <n v="693"/>
    <n v="0"/>
    <n v="693"/>
    <n v="0"/>
    <n v="693"/>
    <n v="0"/>
    <n v="693"/>
    <n v="0"/>
    <n v="0"/>
    <n v="0"/>
    <n v="0"/>
    <n v="0"/>
    <x v="43"/>
  </r>
  <r>
    <n v="11983"/>
    <n v="11983"/>
    <n v="0"/>
    <n v="0"/>
    <n v="11983"/>
    <n v="11983"/>
    <n v="0"/>
    <n v="0"/>
    <n v="0"/>
    <n v="0"/>
    <n v="0"/>
    <n v="0"/>
    <x v="23"/>
  </r>
  <r>
    <n v="71"/>
    <n v="71"/>
    <n v="0"/>
    <n v="0"/>
    <n v="0"/>
    <n v="0"/>
    <n v="0"/>
    <n v="0"/>
    <n v="0"/>
    <n v="0"/>
    <n v="0"/>
    <n v="0"/>
    <x v="59"/>
  </r>
  <r>
    <n v="161"/>
    <n v="161"/>
    <n v="0"/>
    <n v="0"/>
    <n v="0"/>
    <n v="0"/>
    <n v="0"/>
    <n v="0"/>
    <n v="0"/>
    <n v="0"/>
    <n v="0"/>
    <n v="0"/>
    <x v="65"/>
  </r>
  <r>
    <n v="1779"/>
    <n v="1779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9"/>
  </r>
  <r>
    <n v="6044"/>
    <n v="0"/>
    <n v="6044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4"/>
  </r>
  <r>
    <n v="82"/>
    <n v="82"/>
    <n v="0"/>
    <n v="0"/>
    <n v="0"/>
    <n v="0"/>
    <n v="0"/>
    <n v="0"/>
    <n v="0"/>
    <n v="0"/>
    <n v="0"/>
    <n v="0"/>
    <x v="61"/>
  </r>
  <r>
    <n v="3246"/>
    <n v="3246"/>
    <n v="0"/>
    <n v="0"/>
    <n v="0"/>
    <n v="0"/>
    <n v="0"/>
    <n v="0"/>
    <n v="3246"/>
    <n v="3246"/>
    <n v="0"/>
    <n v="0"/>
    <x v="8"/>
  </r>
  <r>
    <n v="10"/>
    <n v="0"/>
    <n v="1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"/>
  </r>
  <r>
    <n v="18"/>
    <n v="18"/>
    <n v="0"/>
    <n v="0"/>
    <n v="18"/>
    <n v="18"/>
    <n v="0"/>
    <n v="0"/>
    <n v="0"/>
    <n v="0"/>
    <n v="0"/>
    <n v="0"/>
    <x v="18"/>
  </r>
  <r>
    <n v="33"/>
    <n v="0"/>
    <n v="33"/>
    <n v="0"/>
    <n v="0"/>
    <n v="0"/>
    <n v="0"/>
    <n v="0"/>
    <n v="0"/>
    <n v="0"/>
    <n v="0"/>
    <n v="0"/>
    <x v="68"/>
  </r>
  <r>
    <n v="104"/>
    <n v="104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5"/>
  </r>
  <r>
    <n v="2640"/>
    <n v="2640"/>
    <n v="0"/>
    <n v="0"/>
    <n v="0"/>
    <n v="0"/>
    <n v="0"/>
    <n v="0"/>
    <n v="0"/>
    <n v="0"/>
    <n v="0"/>
    <n v="0"/>
    <x v="52"/>
  </r>
  <r>
    <n v="548"/>
    <n v="0"/>
    <n v="548"/>
    <n v="0"/>
    <n v="0"/>
    <n v="0"/>
    <n v="0"/>
    <n v="0"/>
    <n v="0"/>
    <n v="0"/>
    <n v="0"/>
    <n v="0"/>
    <x v="43"/>
  </r>
  <r>
    <n v="402"/>
    <n v="402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5"/>
  </r>
  <r>
    <n v="190"/>
    <n v="190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33"/>
  </r>
  <r>
    <n v="2719"/>
    <n v="0"/>
    <n v="2719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0"/>
  </r>
  <r>
    <n v="814"/>
    <n v="814"/>
    <n v="0"/>
    <n v="0"/>
    <n v="0"/>
    <n v="0"/>
    <n v="0"/>
    <n v="0"/>
    <n v="0"/>
    <n v="0"/>
    <n v="0"/>
    <n v="0"/>
    <x v="0"/>
  </r>
  <r>
    <n v="805"/>
    <n v="805"/>
    <n v="0"/>
    <n v="0"/>
    <n v="0"/>
    <n v="0"/>
    <n v="0"/>
    <n v="0"/>
    <n v="0"/>
    <n v="0"/>
    <n v="0"/>
    <n v="0"/>
    <x v="27"/>
  </r>
  <r>
    <n v="7044"/>
    <n v="7044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0"/>
    <n v="0"/>
    <n v="0"/>
    <n v="0"/>
    <x v="3"/>
  </r>
  <r>
    <n v="1500"/>
    <n v="0"/>
    <n v="1500"/>
    <n v="0"/>
    <n v="0"/>
    <n v="0"/>
    <n v="0"/>
    <n v="0"/>
    <n v="0"/>
    <n v="0"/>
    <n v="0"/>
    <n v="0"/>
    <x v="26"/>
  </r>
  <r>
    <n v="131"/>
    <n v="0"/>
    <n v="131"/>
    <n v="0"/>
    <n v="0"/>
    <n v="0"/>
    <n v="0"/>
    <n v="0"/>
    <n v="131"/>
    <n v="0"/>
    <n v="131"/>
    <n v="0"/>
    <x v="72"/>
  </r>
  <r>
    <n v="4"/>
    <n v="4"/>
    <n v="0"/>
    <n v="0"/>
    <n v="4"/>
    <n v="4"/>
    <n v="0"/>
    <n v="0"/>
    <n v="0"/>
    <n v="0"/>
    <n v="0"/>
    <n v="0"/>
    <x v="7"/>
  </r>
  <r>
    <n v="456"/>
    <n v="456"/>
    <n v="0"/>
    <n v="0"/>
    <n v="456"/>
    <n v="456"/>
    <n v="0"/>
    <n v="0"/>
    <n v="0"/>
    <n v="0"/>
    <n v="0"/>
    <n v="0"/>
    <x v="19"/>
  </r>
  <r>
    <n v="7938"/>
    <n v="7938"/>
    <n v="0"/>
    <n v="0"/>
    <n v="0"/>
    <n v="0"/>
    <n v="0"/>
    <n v="0"/>
    <n v="0"/>
    <n v="0"/>
    <n v="0"/>
    <n v="0"/>
    <x v="2"/>
  </r>
  <r>
    <n v="15001"/>
    <n v="15001"/>
    <n v="0"/>
    <n v="0"/>
    <n v="0"/>
    <n v="0"/>
    <n v="0"/>
    <n v="0"/>
    <n v="0"/>
    <n v="0"/>
    <n v="0"/>
    <n v="0"/>
    <x v="23"/>
  </r>
  <r>
    <n v="178"/>
    <n v="178"/>
    <n v="0"/>
    <n v="0"/>
    <n v="0"/>
    <n v="0"/>
    <n v="0"/>
    <n v="0"/>
    <n v="178"/>
    <n v="178"/>
    <n v="0"/>
    <n v="0"/>
    <x v="5"/>
  </r>
  <r>
    <n v="54"/>
    <n v="54"/>
    <n v="0"/>
    <n v="0"/>
    <n v="0"/>
    <n v="0"/>
    <n v="0"/>
    <n v="0"/>
    <n v="0"/>
    <n v="0"/>
    <n v="0"/>
    <n v="0"/>
    <x v="49"/>
  </r>
  <r>
    <n v="6611"/>
    <n v="6611"/>
    <n v="0"/>
    <n v="0"/>
    <n v="0"/>
    <n v="0"/>
    <n v="0"/>
    <n v="0"/>
    <n v="0"/>
    <n v="0"/>
    <n v="0"/>
    <n v="0"/>
    <x v="49"/>
  </r>
  <r>
    <n v="672"/>
    <n v="672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60"/>
  </r>
  <r>
    <n v="274"/>
    <n v="274"/>
    <n v="0"/>
    <n v="0"/>
    <n v="0"/>
    <n v="0"/>
    <n v="0"/>
    <n v="0"/>
    <n v="0"/>
    <n v="0"/>
    <n v="0"/>
    <n v="0"/>
    <x v="30"/>
  </r>
  <r>
    <n v="178"/>
    <n v="178"/>
    <n v="0"/>
    <n v="0"/>
    <n v="178"/>
    <n v="178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72"/>
  </r>
  <r>
    <n v="147"/>
    <n v="147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18"/>
  </r>
  <r>
    <n v="2593"/>
    <n v="2593"/>
    <n v="0"/>
    <n v="0"/>
    <n v="2593"/>
    <n v="2593"/>
    <n v="0"/>
    <n v="0"/>
    <n v="0"/>
    <n v="0"/>
    <n v="0"/>
    <n v="0"/>
    <x v="28"/>
  </r>
  <r>
    <n v="822"/>
    <n v="0"/>
    <n v="822"/>
    <n v="0"/>
    <n v="0"/>
    <n v="0"/>
    <n v="0"/>
    <n v="0"/>
    <n v="0"/>
    <n v="0"/>
    <n v="0"/>
    <n v="0"/>
    <x v="4"/>
  </r>
  <r>
    <n v="165"/>
    <n v="165"/>
    <n v="0"/>
    <n v="0"/>
    <n v="0"/>
    <n v="0"/>
    <n v="0"/>
    <n v="0"/>
    <n v="0"/>
    <n v="0"/>
    <n v="0"/>
    <n v="0"/>
    <x v="52"/>
  </r>
  <r>
    <n v="1231"/>
    <n v="1231"/>
    <n v="0"/>
    <n v="0"/>
    <n v="1231"/>
    <n v="1231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4"/>
  </r>
  <r>
    <n v="2863"/>
    <n v="0"/>
    <n v="2863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1"/>
  </r>
  <r>
    <n v="2484"/>
    <n v="248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4"/>
  </r>
  <r>
    <n v="1183"/>
    <n v="1183"/>
    <n v="0"/>
    <n v="0"/>
    <n v="0"/>
    <n v="0"/>
    <n v="0"/>
    <n v="0"/>
    <n v="0"/>
    <n v="0"/>
    <n v="0"/>
    <n v="0"/>
    <x v="9"/>
  </r>
  <r>
    <n v="435"/>
    <n v="435"/>
    <n v="0"/>
    <n v="0"/>
    <n v="0"/>
    <n v="0"/>
    <n v="0"/>
    <n v="0"/>
    <n v="0"/>
    <n v="0"/>
    <n v="0"/>
    <n v="0"/>
    <x v="43"/>
  </r>
  <r>
    <n v="559"/>
    <n v="0"/>
    <n v="559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4"/>
  </r>
  <r>
    <n v="329"/>
    <n v="329"/>
    <n v="0"/>
    <n v="0"/>
    <n v="0"/>
    <n v="0"/>
    <n v="0"/>
    <n v="0"/>
    <n v="0"/>
    <n v="0"/>
    <n v="0"/>
    <n v="0"/>
    <x v="51"/>
  </r>
  <r>
    <n v="668"/>
    <n v="0"/>
    <n v="668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73"/>
  </r>
  <r>
    <n v="2"/>
    <n v="2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60"/>
  </r>
  <r>
    <n v="46"/>
    <n v="46"/>
    <n v="0"/>
    <n v="0"/>
    <n v="0"/>
    <n v="0"/>
    <n v="0"/>
    <n v="0"/>
    <n v="46"/>
    <n v="46"/>
    <n v="0"/>
    <n v="0"/>
    <x v="10"/>
  </r>
  <r>
    <n v="1"/>
    <n v="1"/>
    <n v="0"/>
    <n v="0"/>
    <n v="0"/>
    <n v="0"/>
    <n v="0"/>
    <n v="0"/>
    <n v="1"/>
    <n v="1"/>
    <n v="0"/>
    <n v="0"/>
    <x v="25"/>
  </r>
  <r>
    <n v="131"/>
    <n v="131"/>
    <n v="0"/>
    <n v="0"/>
    <n v="0"/>
    <n v="0"/>
    <n v="0"/>
    <n v="0"/>
    <n v="0"/>
    <n v="0"/>
    <n v="0"/>
    <n v="0"/>
    <x v="43"/>
  </r>
  <r>
    <n v="2164"/>
    <n v="2164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4"/>
  </r>
  <r>
    <n v="2070"/>
    <n v="2070"/>
    <n v="0"/>
    <n v="0"/>
    <n v="0"/>
    <n v="0"/>
    <n v="0"/>
    <n v="0"/>
    <n v="0"/>
    <n v="0"/>
    <n v="0"/>
    <n v="0"/>
    <x v="13"/>
  </r>
  <r>
    <n v="1286"/>
    <n v="1286"/>
    <n v="0"/>
    <n v="0"/>
    <n v="1286"/>
    <n v="1286"/>
    <n v="0"/>
    <n v="0"/>
    <n v="0"/>
    <n v="0"/>
    <n v="0"/>
    <n v="0"/>
    <x v="20"/>
  </r>
  <r>
    <n v="25826"/>
    <n v="25826"/>
    <n v="0"/>
    <n v="0"/>
    <n v="0"/>
    <n v="0"/>
    <n v="0"/>
    <n v="0"/>
    <n v="0"/>
    <n v="0"/>
    <n v="0"/>
    <n v="0"/>
    <x v="2"/>
  </r>
  <r>
    <n v="212"/>
    <n v="0"/>
    <n v="212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9"/>
  </r>
  <r>
    <n v="509"/>
    <n v="0"/>
    <n v="509"/>
    <n v="0"/>
    <n v="0"/>
    <n v="0"/>
    <n v="0"/>
    <n v="0"/>
    <n v="0"/>
    <n v="0"/>
    <n v="0"/>
    <n v="0"/>
    <x v="43"/>
  </r>
  <r>
    <n v="12138"/>
    <n v="12138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3"/>
  </r>
  <r>
    <n v="14812"/>
    <n v="14812"/>
    <n v="0"/>
    <n v="0"/>
    <n v="0"/>
    <n v="0"/>
    <n v="0"/>
    <n v="0"/>
    <n v="0"/>
    <n v="0"/>
    <n v="0"/>
    <n v="0"/>
    <x v="14"/>
  </r>
  <r>
    <n v="297"/>
    <n v="297"/>
    <n v="0"/>
    <n v="0"/>
    <n v="0"/>
    <n v="0"/>
    <n v="0"/>
    <n v="0"/>
    <n v="0"/>
    <n v="0"/>
    <n v="0"/>
    <n v="0"/>
    <x v="18"/>
  </r>
  <r>
    <n v="186"/>
    <n v="186"/>
    <n v="0"/>
    <n v="0"/>
    <n v="0"/>
    <n v="0"/>
    <n v="0"/>
    <n v="0"/>
    <n v="0"/>
    <n v="0"/>
    <n v="0"/>
    <n v="0"/>
    <x v="51"/>
  </r>
  <r>
    <n v="76"/>
    <n v="76"/>
    <n v="0"/>
    <n v="0"/>
    <n v="76"/>
    <n v="76"/>
    <n v="0"/>
    <n v="0"/>
    <n v="0"/>
    <n v="0"/>
    <n v="0"/>
    <n v="0"/>
    <x v="34"/>
  </r>
  <r>
    <n v="245"/>
    <n v="245"/>
    <n v="0"/>
    <n v="0"/>
    <n v="245"/>
    <n v="245"/>
    <n v="0"/>
    <n v="0"/>
    <n v="0"/>
    <n v="0"/>
    <n v="0"/>
    <n v="0"/>
    <x v="47"/>
  </r>
  <r>
    <n v="25202"/>
    <n v="0"/>
    <n v="25202"/>
    <n v="0"/>
    <n v="25202"/>
    <n v="0"/>
    <n v="25202"/>
    <n v="0"/>
    <n v="0"/>
    <n v="0"/>
    <n v="0"/>
    <n v="0"/>
    <x v="13"/>
  </r>
  <r>
    <n v="110"/>
    <n v="110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12"/>
  </r>
  <r>
    <n v="9560"/>
    <n v="0"/>
    <n v="9560"/>
    <n v="0"/>
    <n v="0"/>
    <n v="0"/>
    <n v="0"/>
    <n v="0"/>
    <n v="9560"/>
    <n v="0"/>
    <n v="9560"/>
    <n v="0"/>
    <x v="1"/>
  </r>
  <r>
    <n v="17"/>
    <n v="17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35"/>
  </r>
  <r>
    <n v="233"/>
    <n v="233"/>
    <n v="0"/>
    <n v="0"/>
    <n v="0"/>
    <n v="0"/>
    <n v="0"/>
    <n v="0"/>
    <n v="0"/>
    <n v="0"/>
    <n v="0"/>
    <n v="0"/>
    <x v="13"/>
  </r>
  <r>
    <n v="13056"/>
    <n v="0"/>
    <n v="13056"/>
    <n v="0"/>
    <n v="0"/>
    <n v="0"/>
    <n v="0"/>
    <n v="0"/>
    <n v="13056"/>
    <n v="0"/>
    <n v="13056"/>
    <n v="0"/>
    <x v="14"/>
  </r>
  <r>
    <n v="379"/>
    <n v="379"/>
    <n v="0"/>
    <n v="0"/>
    <n v="379"/>
    <n v="379"/>
    <n v="0"/>
    <n v="0"/>
    <n v="0"/>
    <n v="0"/>
    <n v="0"/>
    <n v="0"/>
    <x v="46"/>
  </r>
  <r>
    <n v="196"/>
    <n v="196"/>
    <n v="0"/>
    <n v="0"/>
    <n v="0"/>
    <n v="0"/>
    <n v="0"/>
    <n v="0"/>
    <n v="196"/>
    <n v="196"/>
    <n v="0"/>
    <n v="0"/>
    <x v="15"/>
  </r>
  <r>
    <n v="2"/>
    <n v="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9"/>
  </r>
  <r>
    <n v="1145"/>
    <n v="1145"/>
    <n v="0"/>
    <n v="0"/>
    <n v="0"/>
    <n v="0"/>
    <n v="0"/>
    <n v="0"/>
    <n v="0"/>
    <n v="0"/>
    <n v="0"/>
    <n v="0"/>
    <x v="26"/>
  </r>
  <r>
    <n v="228"/>
    <n v="228"/>
    <n v="0"/>
    <n v="0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51"/>
  </r>
  <r>
    <n v="5400"/>
    <n v="0"/>
    <n v="5400"/>
    <n v="0"/>
    <n v="0"/>
    <n v="0"/>
    <n v="0"/>
    <n v="0"/>
    <n v="0"/>
    <n v="0"/>
    <n v="0"/>
    <n v="0"/>
    <x v="1"/>
  </r>
  <r>
    <n v="6662"/>
    <n v="0"/>
    <n v="6662"/>
    <n v="0"/>
    <n v="0"/>
    <n v="0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37"/>
  </r>
  <r>
    <n v="1371"/>
    <n v="0"/>
    <n v="1371"/>
    <n v="0"/>
    <n v="0"/>
    <n v="0"/>
    <n v="0"/>
    <n v="0"/>
    <n v="0"/>
    <n v="0"/>
    <n v="0"/>
    <n v="0"/>
    <x v="0"/>
  </r>
  <r>
    <n v="347"/>
    <n v="347"/>
    <n v="0"/>
    <n v="0"/>
    <n v="0"/>
    <n v="0"/>
    <n v="0"/>
    <n v="0"/>
    <n v="0"/>
    <n v="0"/>
    <n v="0"/>
    <n v="0"/>
    <x v="42"/>
  </r>
  <r>
    <n v="6293"/>
    <n v="6293"/>
    <n v="0"/>
    <n v="0"/>
    <n v="0"/>
    <n v="0"/>
    <n v="0"/>
    <n v="0"/>
    <n v="0"/>
    <n v="0"/>
    <n v="0"/>
    <n v="0"/>
    <x v="2"/>
  </r>
  <r>
    <n v="212"/>
    <n v="0"/>
    <n v="212"/>
    <n v="0"/>
    <n v="0"/>
    <n v="0"/>
    <n v="0"/>
    <n v="0"/>
    <n v="0"/>
    <n v="0"/>
    <n v="0"/>
    <n v="0"/>
    <x v="64"/>
  </r>
  <r>
    <n v="248"/>
    <n v="248"/>
    <n v="0"/>
    <n v="0"/>
    <n v="0"/>
    <n v="0"/>
    <n v="0"/>
    <n v="0"/>
    <n v="0"/>
    <n v="0"/>
    <n v="0"/>
    <n v="0"/>
    <x v="26"/>
  </r>
  <r>
    <n v="533"/>
    <n v="0"/>
    <n v="533"/>
    <n v="0"/>
    <n v="0"/>
    <n v="0"/>
    <n v="0"/>
    <n v="0"/>
    <n v="533"/>
    <n v="0"/>
    <n v="533"/>
    <n v="0"/>
    <x v="15"/>
  </r>
  <r>
    <n v="14056"/>
    <n v="0"/>
    <n v="14056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3"/>
  </r>
  <r>
    <n v="1068"/>
    <n v="0"/>
    <n v="1068"/>
    <n v="0"/>
    <n v="0"/>
    <n v="0"/>
    <n v="0"/>
    <n v="0"/>
    <n v="0"/>
    <n v="0"/>
    <n v="0"/>
    <n v="0"/>
    <x v="50"/>
  </r>
  <r>
    <n v="387"/>
    <n v="387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47"/>
  </r>
  <r>
    <n v="779"/>
    <n v="0"/>
    <n v="779"/>
    <n v="0"/>
    <n v="0"/>
    <n v="0"/>
    <n v="0"/>
    <n v="0"/>
    <n v="779"/>
    <n v="0"/>
    <n v="779"/>
    <n v="0"/>
    <x v="34"/>
  </r>
  <r>
    <n v="272"/>
    <n v="27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61"/>
  </r>
  <r>
    <n v="390"/>
    <n v="390"/>
    <n v="0"/>
    <n v="0"/>
    <n v="0"/>
    <n v="0"/>
    <n v="0"/>
    <n v="0"/>
    <n v="0"/>
    <n v="0"/>
    <n v="0"/>
    <n v="0"/>
    <x v="44"/>
  </r>
  <r>
    <n v="79"/>
    <n v="7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1"/>
  </r>
  <r>
    <n v="651"/>
    <n v="651"/>
    <n v="0"/>
    <n v="0"/>
    <n v="651"/>
    <n v="651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5"/>
  </r>
  <r>
    <n v="1883"/>
    <n v="0"/>
    <n v="1883"/>
    <n v="0"/>
    <n v="0"/>
    <n v="0"/>
    <n v="0"/>
    <n v="0"/>
    <n v="0"/>
    <n v="0"/>
    <n v="0"/>
    <n v="0"/>
    <x v="57"/>
  </r>
  <r>
    <n v="916"/>
    <n v="916"/>
    <n v="0"/>
    <n v="0"/>
    <n v="0"/>
    <n v="0"/>
    <n v="0"/>
    <n v="0"/>
    <n v="0"/>
    <n v="0"/>
    <n v="0"/>
    <n v="0"/>
    <x v="9"/>
  </r>
  <r>
    <n v="387"/>
    <n v="387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12"/>
    <n v="12"/>
    <n v="0"/>
    <n v="0"/>
    <x v="45"/>
  </r>
  <r>
    <n v="2538"/>
    <n v="2538"/>
    <n v="0"/>
    <n v="0"/>
    <n v="0"/>
    <n v="0"/>
    <n v="0"/>
    <n v="0"/>
    <n v="2538"/>
    <n v="2538"/>
    <n v="0"/>
    <n v="0"/>
    <x v="48"/>
  </r>
  <r>
    <n v="1058"/>
    <n v="1058"/>
    <n v="0"/>
    <n v="0"/>
    <n v="0"/>
    <n v="0"/>
    <n v="0"/>
    <n v="0"/>
    <n v="0"/>
    <n v="0"/>
    <n v="0"/>
    <n v="0"/>
    <x v="21"/>
  </r>
  <r>
    <n v="553"/>
    <n v="553"/>
    <n v="0"/>
    <n v="0"/>
    <n v="0"/>
    <n v="0"/>
    <n v="0"/>
    <n v="0"/>
    <n v="0"/>
    <n v="0"/>
    <n v="0"/>
    <n v="0"/>
    <x v="33"/>
  </r>
  <r>
    <n v="464"/>
    <n v="464"/>
    <n v="0"/>
    <n v="0"/>
    <n v="0"/>
    <n v="0"/>
    <n v="0"/>
    <n v="0"/>
    <n v="0"/>
    <n v="0"/>
    <n v="0"/>
    <n v="0"/>
    <x v="53"/>
  </r>
  <r>
    <n v="12204"/>
    <n v="12204"/>
    <n v="0"/>
    <n v="0"/>
    <n v="0"/>
    <n v="0"/>
    <n v="0"/>
    <n v="0"/>
    <n v="12204"/>
    <n v="12204"/>
    <n v="0"/>
    <n v="0"/>
    <x v="35"/>
  </r>
  <r>
    <n v="55"/>
    <n v="55"/>
    <n v="0"/>
    <n v="0"/>
    <n v="0"/>
    <n v="0"/>
    <n v="0"/>
    <n v="0"/>
    <n v="0"/>
    <n v="0"/>
    <n v="0"/>
    <n v="0"/>
    <x v="12"/>
  </r>
  <r>
    <n v="594"/>
    <n v="594"/>
    <n v="0"/>
    <n v="0"/>
    <n v="594"/>
    <n v="594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3"/>
  </r>
  <r>
    <n v="138"/>
    <n v="138"/>
    <n v="0"/>
    <n v="0"/>
    <n v="0"/>
    <n v="0"/>
    <n v="0"/>
    <n v="0"/>
    <n v="0"/>
    <n v="0"/>
    <n v="0"/>
    <n v="0"/>
    <x v="46"/>
  </r>
  <r>
    <n v="18"/>
    <n v="0"/>
    <n v="18"/>
    <n v="0"/>
    <n v="0"/>
    <n v="0"/>
    <n v="0"/>
    <n v="0"/>
    <n v="0"/>
    <n v="0"/>
    <n v="0"/>
    <n v="0"/>
    <x v="19"/>
  </r>
  <r>
    <n v="1611"/>
    <n v="161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"/>
  </r>
  <r>
    <n v="2728"/>
    <n v="272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32"/>
    <n v="32"/>
    <n v="0"/>
    <n v="0"/>
    <x v="50"/>
  </r>
  <r>
    <n v="1463"/>
    <n v="1463"/>
    <n v="0"/>
    <n v="0"/>
    <n v="1463"/>
    <n v="1463"/>
    <n v="0"/>
    <n v="0"/>
    <n v="0"/>
    <n v="0"/>
    <n v="0"/>
    <n v="0"/>
    <x v="51"/>
  </r>
  <r>
    <n v="1046"/>
    <n v="1046"/>
    <n v="0"/>
    <n v="0"/>
    <n v="0"/>
    <n v="0"/>
    <n v="0"/>
    <n v="0"/>
    <n v="1046"/>
    <n v="1046"/>
    <n v="0"/>
    <n v="0"/>
    <x v="51"/>
  </r>
  <r>
    <n v="41"/>
    <n v="41"/>
    <n v="0"/>
    <n v="0"/>
    <n v="0"/>
    <n v="0"/>
    <n v="0"/>
    <n v="0"/>
    <n v="0"/>
    <n v="0"/>
    <n v="0"/>
    <n v="0"/>
    <x v="54"/>
  </r>
  <r>
    <n v="169"/>
    <n v="169"/>
    <n v="0"/>
    <n v="0"/>
    <n v="0"/>
    <n v="0"/>
    <n v="0"/>
    <n v="0"/>
    <n v="0"/>
    <n v="0"/>
    <n v="0"/>
    <n v="0"/>
    <x v="10"/>
  </r>
  <r>
    <n v="6439"/>
    <n v="0"/>
    <n v="6439"/>
    <n v="0"/>
    <n v="0"/>
    <n v="0"/>
    <n v="0"/>
    <n v="0"/>
    <n v="0"/>
    <n v="0"/>
    <n v="0"/>
    <n v="0"/>
    <x v="48"/>
  </r>
  <r>
    <n v="2562"/>
    <n v="0"/>
    <n v="2562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29"/>
  </r>
  <r>
    <n v="4446"/>
    <n v="4446"/>
    <n v="0"/>
    <n v="0"/>
    <n v="4446"/>
    <n v="4446"/>
    <n v="0"/>
    <n v="0"/>
    <n v="0"/>
    <n v="0"/>
    <n v="0"/>
    <n v="0"/>
    <x v="37"/>
  </r>
  <r>
    <n v="3531"/>
    <n v="3531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61"/>
  </r>
  <r>
    <n v="1586"/>
    <n v="0"/>
    <n v="1586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61"/>
  </r>
  <r>
    <n v="681"/>
    <n v="681"/>
    <n v="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20"/>
  </r>
  <r>
    <n v="106"/>
    <n v="10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6"/>
  </r>
  <r>
    <n v="282"/>
    <n v="282"/>
    <n v="0"/>
    <n v="0"/>
    <n v="0"/>
    <n v="0"/>
    <n v="0"/>
    <n v="0"/>
    <n v="0"/>
    <n v="0"/>
    <n v="0"/>
    <n v="0"/>
    <x v="18"/>
  </r>
  <r>
    <n v="763"/>
    <n v="763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50"/>
  </r>
  <r>
    <n v="4064"/>
    <n v="0"/>
    <n v="4064"/>
    <n v="0"/>
    <n v="4064"/>
    <n v="0"/>
    <n v="4064"/>
    <n v="0"/>
    <n v="0"/>
    <n v="0"/>
    <n v="0"/>
    <n v="0"/>
    <x v="60"/>
  </r>
  <r>
    <n v="32777"/>
    <n v="0"/>
    <n v="32777"/>
    <n v="0"/>
    <n v="0"/>
    <n v="0"/>
    <n v="0"/>
    <n v="0"/>
    <n v="0"/>
    <n v="0"/>
    <n v="0"/>
    <n v="0"/>
    <x v="23"/>
  </r>
  <r>
    <n v="4182"/>
    <n v="4182"/>
    <n v="0"/>
    <n v="0"/>
    <n v="0"/>
    <n v="0"/>
    <n v="0"/>
    <n v="0"/>
    <n v="0"/>
    <n v="0"/>
    <n v="0"/>
    <n v="0"/>
    <x v="48"/>
  </r>
  <r>
    <n v="724"/>
    <n v="724"/>
    <n v="0"/>
    <n v="0"/>
    <n v="0"/>
    <n v="0"/>
    <n v="0"/>
    <n v="0"/>
    <n v="724"/>
    <n v="724"/>
    <n v="0"/>
    <n v="0"/>
    <x v="56"/>
  </r>
  <r>
    <n v="10"/>
    <n v="10"/>
    <n v="0"/>
    <n v="0"/>
    <n v="0"/>
    <n v="0"/>
    <n v="0"/>
    <n v="0"/>
    <n v="10"/>
    <n v="10"/>
    <n v="0"/>
    <n v="0"/>
    <x v="44"/>
  </r>
  <r>
    <n v="1664"/>
    <n v="1664"/>
    <n v="0"/>
    <n v="0"/>
    <n v="0"/>
    <n v="0"/>
    <n v="0"/>
    <n v="0"/>
    <n v="0"/>
    <n v="0"/>
    <n v="0"/>
    <n v="0"/>
    <x v="51"/>
  </r>
  <r>
    <n v="1995"/>
    <n v="1995"/>
    <n v="0"/>
    <n v="0"/>
    <n v="0"/>
    <n v="0"/>
    <n v="0"/>
    <n v="0"/>
    <n v="0"/>
    <n v="0"/>
    <n v="0"/>
    <n v="0"/>
    <x v="26"/>
  </r>
  <r>
    <n v="30790"/>
    <n v="0"/>
    <n v="30790"/>
    <n v="0"/>
    <n v="0"/>
    <n v="0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65"/>
  </r>
  <r>
    <n v="563"/>
    <n v="563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30"/>
  </r>
  <r>
    <n v="222"/>
    <n v="222"/>
    <n v="0"/>
    <n v="0"/>
    <n v="0"/>
    <n v="0"/>
    <n v="0"/>
    <n v="0"/>
    <n v="0"/>
    <n v="0"/>
    <n v="0"/>
    <n v="0"/>
    <x v="61"/>
  </r>
  <r>
    <n v="1121"/>
    <n v="0"/>
    <n v="1121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5"/>
  </r>
  <r>
    <n v="168"/>
    <n v="168"/>
    <n v="0"/>
    <n v="0"/>
    <n v="0"/>
    <n v="0"/>
    <n v="0"/>
    <n v="0"/>
    <n v="168"/>
    <n v="168"/>
    <n v="0"/>
    <n v="0"/>
    <x v="39"/>
  </r>
  <r>
    <n v="4071"/>
    <n v="4071"/>
    <n v="0"/>
    <n v="0"/>
    <n v="0"/>
    <n v="0"/>
    <n v="0"/>
    <n v="0"/>
    <n v="4071"/>
    <n v="4071"/>
    <n v="0"/>
    <n v="0"/>
    <x v="57"/>
  </r>
  <r>
    <n v="31"/>
    <n v="0"/>
    <n v="31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0"/>
    <n v="0"/>
    <n v="0"/>
    <n v="0"/>
    <x v="52"/>
  </r>
  <r>
    <n v="11"/>
    <n v="11"/>
    <n v="0"/>
    <n v="0"/>
    <n v="11"/>
    <n v="11"/>
    <n v="0"/>
    <n v="0"/>
    <n v="0"/>
    <n v="0"/>
    <n v="0"/>
    <n v="0"/>
    <x v="15"/>
  </r>
  <r>
    <n v="6236"/>
    <n v="6236"/>
    <n v="0"/>
    <n v="0"/>
    <n v="6236"/>
    <n v="6236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8"/>
  </r>
  <r>
    <n v="4756"/>
    <n v="4756"/>
    <n v="0"/>
    <n v="0"/>
    <n v="0"/>
    <n v="0"/>
    <n v="0"/>
    <n v="0"/>
    <n v="0"/>
    <n v="0"/>
    <n v="0"/>
    <n v="0"/>
    <x v="13"/>
  </r>
  <r>
    <n v="951"/>
    <n v="951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6"/>
  </r>
  <r>
    <n v="2525"/>
    <n v="0"/>
    <n v="2525"/>
    <n v="0"/>
    <n v="0"/>
    <n v="0"/>
    <n v="0"/>
    <n v="0"/>
    <n v="0"/>
    <n v="0"/>
    <n v="0"/>
    <n v="0"/>
    <x v="57"/>
  </r>
  <r>
    <n v="766"/>
    <n v="766"/>
    <n v="0"/>
    <n v="0"/>
    <n v="0"/>
    <n v="0"/>
    <n v="0"/>
    <n v="0"/>
    <n v="766"/>
    <n v="766"/>
    <n v="0"/>
    <n v="0"/>
    <x v="13"/>
  </r>
  <r>
    <n v="110453"/>
    <n v="0"/>
    <n v="0"/>
    <n v="110453"/>
    <n v="110453"/>
    <n v="0"/>
    <n v="0"/>
    <n v="110453"/>
    <n v="0"/>
    <n v="0"/>
    <n v="0"/>
    <n v="0"/>
    <x v="2"/>
  </r>
  <r>
    <n v="3023"/>
    <n v="0"/>
    <n v="3023"/>
    <n v="0"/>
    <n v="0"/>
    <n v="0"/>
    <n v="0"/>
    <n v="0"/>
    <n v="3023"/>
    <n v="0"/>
    <n v="3023"/>
    <n v="0"/>
    <x v="47"/>
  </r>
  <r>
    <n v="1798"/>
    <n v="1798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43"/>
  </r>
  <r>
    <n v="216"/>
    <n v="216"/>
    <n v="0"/>
    <n v="0"/>
    <n v="0"/>
    <n v="0"/>
    <n v="0"/>
    <n v="0"/>
    <n v="0"/>
    <n v="0"/>
    <n v="0"/>
    <n v="0"/>
    <x v="65"/>
  </r>
  <r>
    <n v="14858"/>
    <n v="1485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1"/>
  </r>
  <r>
    <n v="2108"/>
    <n v="2108"/>
    <n v="0"/>
    <n v="0"/>
    <n v="2108"/>
    <n v="2108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8"/>
  </r>
  <r>
    <n v="911"/>
    <n v="91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5"/>
  </r>
  <r>
    <n v="23571"/>
    <n v="0"/>
    <n v="23571"/>
    <n v="0"/>
    <n v="0"/>
    <n v="0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10"/>
  </r>
  <r>
    <n v="76"/>
    <n v="7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3"/>
  </r>
  <r>
    <n v="529"/>
    <n v="0"/>
    <n v="529"/>
    <n v="0"/>
    <n v="0"/>
    <n v="0"/>
    <n v="0"/>
    <n v="0"/>
    <n v="0"/>
    <n v="0"/>
    <n v="0"/>
    <n v="0"/>
    <x v="45"/>
  </r>
  <r>
    <n v="633"/>
    <n v="633"/>
    <n v="0"/>
    <n v="0"/>
    <n v="0"/>
    <n v="0"/>
    <n v="0"/>
    <n v="0"/>
    <n v="0"/>
    <n v="0"/>
    <n v="0"/>
    <n v="0"/>
    <x v="29"/>
  </r>
  <r>
    <n v="163"/>
    <n v="163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54"/>
  </r>
  <r>
    <n v="189"/>
    <n v="189"/>
    <n v="0"/>
    <n v="0"/>
    <n v="189"/>
    <n v="189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50"/>
  </r>
  <r>
    <n v="158"/>
    <n v="15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"/>
  </r>
  <r>
    <n v="2062"/>
    <n v="0"/>
    <n v="2062"/>
    <n v="0"/>
    <n v="0"/>
    <n v="0"/>
    <n v="0"/>
    <n v="0"/>
    <n v="0"/>
    <n v="0"/>
    <n v="0"/>
    <n v="0"/>
    <x v="55"/>
  </r>
  <r>
    <n v="6168"/>
    <n v="6168"/>
    <n v="0"/>
    <n v="0"/>
    <n v="0"/>
    <n v="0"/>
    <n v="0"/>
    <n v="0"/>
    <n v="6168"/>
    <n v="6168"/>
    <n v="0"/>
    <n v="0"/>
    <x v="23"/>
  </r>
  <r>
    <n v="283"/>
    <n v="0"/>
    <n v="283"/>
    <n v="0"/>
    <n v="0"/>
    <n v="0"/>
    <n v="0"/>
    <n v="0"/>
    <n v="0"/>
    <n v="0"/>
    <n v="0"/>
    <n v="0"/>
    <x v="3"/>
  </r>
  <r>
    <n v="687"/>
    <n v="687"/>
    <n v="0"/>
    <n v="0"/>
    <n v="0"/>
    <n v="0"/>
    <n v="0"/>
    <n v="0"/>
    <n v="0"/>
    <n v="0"/>
    <n v="0"/>
    <n v="0"/>
    <x v="8"/>
  </r>
  <r>
    <n v="624"/>
    <n v="62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23"/>
  </r>
  <r>
    <n v="1545"/>
    <n v="1545"/>
    <n v="0"/>
    <n v="0"/>
    <n v="0"/>
    <n v="0"/>
    <n v="0"/>
    <n v="0"/>
    <n v="0"/>
    <n v="0"/>
    <n v="0"/>
    <n v="0"/>
    <x v="40"/>
  </r>
  <r>
    <n v="267"/>
    <n v="267"/>
    <n v="0"/>
    <n v="0"/>
    <n v="0"/>
    <n v="0"/>
    <n v="0"/>
    <n v="0"/>
    <n v="0"/>
    <n v="0"/>
    <n v="0"/>
    <n v="0"/>
    <x v="27"/>
  </r>
  <r>
    <n v="141"/>
    <n v="14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9"/>
  </r>
  <r>
    <n v="11783"/>
    <n v="0"/>
    <n v="11783"/>
    <n v="0"/>
    <n v="0"/>
    <n v="0"/>
    <n v="0"/>
    <n v="0"/>
    <n v="0"/>
    <n v="0"/>
    <n v="0"/>
    <n v="0"/>
    <x v="14"/>
  </r>
  <r>
    <n v="170"/>
    <n v="170"/>
    <n v="0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0"/>
    <n v="0"/>
    <n v="0"/>
    <n v="0"/>
    <x v="43"/>
  </r>
  <r>
    <n v="1362"/>
    <n v="1362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0"/>
    <n v="0"/>
    <n v="0"/>
    <n v="0"/>
    <x v="48"/>
  </r>
  <r>
    <n v="2420"/>
    <n v="2420"/>
    <n v="0"/>
    <n v="0"/>
    <n v="0"/>
    <n v="0"/>
    <n v="0"/>
    <n v="0"/>
    <n v="2420"/>
    <n v="2420"/>
    <n v="0"/>
    <n v="0"/>
    <x v="8"/>
  </r>
  <r>
    <n v="52808"/>
    <n v="0"/>
    <n v="52808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31"/>
  </r>
  <r>
    <n v="1239"/>
    <n v="1239"/>
    <n v="0"/>
    <n v="0"/>
    <n v="0"/>
    <n v="0"/>
    <n v="0"/>
    <n v="0"/>
    <n v="0"/>
    <n v="0"/>
    <n v="0"/>
    <n v="0"/>
    <x v="46"/>
  </r>
  <r>
    <n v="489"/>
    <n v="489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4"/>
  </r>
  <r>
    <n v="3524"/>
    <n v="3524"/>
    <n v="0"/>
    <n v="0"/>
    <n v="0"/>
    <n v="0"/>
    <n v="0"/>
    <n v="0"/>
    <n v="0"/>
    <n v="0"/>
    <n v="0"/>
    <n v="0"/>
    <x v="5"/>
  </r>
  <r>
    <n v="171"/>
    <n v="171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54"/>
  </r>
  <r>
    <n v="225"/>
    <n v="225"/>
    <n v="0"/>
    <n v="0"/>
    <n v="225"/>
    <n v="225"/>
    <n v="0"/>
    <n v="0"/>
    <n v="0"/>
    <n v="0"/>
    <n v="0"/>
    <n v="0"/>
    <x v="48"/>
  </r>
  <r>
    <n v="7508"/>
    <n v="7508"/>
    <n v="0"/>
    <n v="0"/>
    <n v="0"/>
    <n v="0"/>
    <n v="0"/>
    <n v="0"/>
    <n v="7508"/>
    <n v="7508"/>
    <n v="0"/>
    <n v="0"/>
    <x v="52"/>
  </r>
  <r>
    <n v="4"/>
    <n v="4"/>
    <n v="0"/>
    <n v="0"/>
    <n v="0"/>
    <n v="0"/>
    <n v="0"/>
    <n v="0"/>
    <n v="0"/>
    <n v="0"/>
    <n v="0"/>
    <n v="0"/>
    <x v="3"/>
  </r>
  <r>
    <n v="1966"/>
    <n v="1966"/>
    <n v="0"/>
    <n v="0"/>
    <n v="0"/>
    <n v="0"/>
    <n v="0"/>
    <n v="0"/>
    <n v="0"/>
    <n v="0"/>
    <n v="0"/>
    <n v="0"/>
    <x v="49"/>
  </r>
  <r>
    <n v="275"/>
    <n v="275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4"/>
  </r>
  <r>
    <n v="44184"/>
    <n v="44184"/>
    <n v="0"/>
    <n v="0"/>
    <n v="44184"/>
    <n v="44184"/>
    <n v="0"/>
    <n v="0"/>
    <n v="0"/>
    <n v="0"/>
    <n v="0"/>
    <n v="0"/>
    <x v="13"/>
  </r>
  <r>
    <n v="223"/>
    <n v="223"/>
    <n v="0"/>
    <n v="0"/>
    <n v="0"/>
    <n v="0"/>
    <n v="0"/>
    <n v="0"/>
    <n v="0"/>
    <n v="0"/>
    <n v="0"/>
    <n v="0"/>
    <x v="10"/>
  </r>
  <r>
    <n v="1025"/>
    <n v="1025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34"/>
  </r>
  <r>
    <n v="343"/>
    <n v="0"/>
    <n v="343"/>
    <n v="0"/>
    <n v="0"/>
    <n v="0"/>
    <n v="0"/>
    <n v="0"/>
    <n v="0"/>
    <n v="0"/>
    <n v="0"/>
    <n v="0"/>
    <x v="50"/>
  </r>
  <r>
    <n v="341"/>
    <n v="0"/>
    <n v="341"/>
    <n v="0"/>
    <n v="0"/>
    <n v="0"/>
    <n v="0"/>
    <n v="0"/>
    <n v="0"/>
    <n v="0"/>
    <n v="0"/>
    <n v="0"/>
    <x v="31"/>
  </r>
  <r>
    <n v="1218"/>
    <n v="1218"/>
    <n v="0"/>
    <n v="0"/>
    <n v="0"/>
    <n v="0"/>
    <n v="0"/>
    <n v="0"/>
    <n v="0"/>
    <n v="0"/>
    <n v="0"/>
    <n v="0"/>
    <x v="58"/>
  </r>
  <r>
    <n v="4557"/>
    <n v="4557"/>
    <n v="0"/>
    <n v="0"/>
    <n v="0"/>
    <n v="0"/>
    <n v="0"/>
    <n v="0"/>
    <n v="0"/>
    <n v="0"/>
    <n v="0"/>
    <n v="0"/>
    <x v="3"/>
  </r>
  <r>
    <n v="18597"/>
    <n v="18597"/>
    <n v="0"/>
    <n v="0"/>
    <n v="0"/>
    <n v="0"/>
    <n v="0"/>
    <n v="0"/>
    <n v="0"/>
    <n v="0"/>
    <n v="0"/>
    <n v="0"/>
    <x v="2"/>
  </r>
  <r>
    <n v="717"/>
    <n v="717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44"/>
  </r>
  <r>
    <n v="487"/>
    <n v="487"/>
    <n v="0"/>
    <n v="0"/>
    <n v="0"/>
    <n v="0"/>
    <n v="0"/>
    <n v="0"/>
    <n v="0"/>
    <n v="0"/>
    <n v="0"/>
    <n v="0"/>
    <x v="44"/>
  </r>
  <r>
    <n v="18"/>
    <n v="18"/>
    <n v="0"/>
    <n v="0"/>
    <n v="18"/>
    <n v="18"/>
    <n v="0"/>
    <n v="0"/>
    <n v="0"/>
    <n v="0"/>
    <n v="0"/>
    <n v="0"/>
    <x v="61"/>
  </r>
  <r>
    <n v="621"/>
    <n v="621"/>
    <n v="0"/>
    <n v="0"/>
    <n v="0"/>
    <n v="0"/>
    <n v="0"/>
    <n v="0"/>
    <n v="0"/>
    <n v="0"/>
    <n v="0"/>
    <n v="0"/>
    <x v="30"/>
  </r>
  <r>
    <n v="807"/>
    <n v="0"/>
    <n v="807"/>
    <n v="0"/>
    <n v="0"/>
    <n v="0"/>
    <n v="0"/>
    <n v="0"/>
    <n v="0"/>
    <n v="0"/>
    <n v="0"/>
    <n v="0"/>
    <x v="6"/>
  </r>
  <r>
    <n v="1406"/>
    <n v="0"/>
    <n v="1406"/>
    <n v="0"/>
    <n v="0"/>
    <n v="0"/>
    <n v="0"/>
    <n v="0"/>
    <n v="0"/>
    <n v="0"/>
    <n v="0"/>
    <n v="0"/>
    <x v="15"/>
  </r>
  <r>
    <n v="2043"/>
    <n v="2043"/>
    <n v="0"/>
    <n v="0"/>
    <n v="0"/>
    <n v="0"/>
    <n v="0"/>
    <n v="0"/>
    <n v="2043"/>
    <n v="2043"/>
    <n v="0"/>
    <n v="0"/>
    <x v="22"/>
  </r>
  <r>
    <n v="9"/>
    <n v="9"/>
    <n v="0"/>
    <n v="0"/>
    <n v="0"/>
    <n v="0"/>
    <n v="0"/>
    <n v="0"/>
    <n v="9"/>
    <n v="9"/>
    <n v="0"/>
    <n v="0"/>
    <x v="49"/>
  </r>
  <r>
    <n v="6"/>
    <n v="6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61"/>
  </r>
  <r>
    <n v="249"/>
    <n v="249"/>
    <n v="0"/>
    <n v="0"/>
    <n v="0"/>
    <n v="0"/>
    <n v="0"/>
    <n v="0"/>
    <n v="0"/>
    <n v="0"/>
    <n v="0"/>
    <n v="0"/>
    <x v="44"/>
  </r>
  <r>
    <n v="29"/>
    <n v="0"/>
    <n v="29"/>
    <n v="0"/>
    <n v="0"/>
    <n v="0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45"/>
  </r>
  <r>
    <n v="686"/>
    <n v="686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60"/>
  </r>
  <r>
    <n v="36925"/>
    <n v="0"/>
    <n v="36925"/>
    <n v="0"/>
    <n v="0"/>
    <n v="0"/>
    <n v="0"/>
    <n v="0"/>
    <n v="0"/>
    <n v="0"/>
    <n v="0"/>
    <n v="0"/>
    <x v="22"/>
  </r>
  <r>
    <n v="1161"/>
    <n v="0"/>
    <n v="1161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4"/>
  </r>
  <r>
    <n v="19861"/>
    <n v="0"/>
    <n v="19861"/>
    <n v="0"/>
    <n v="0"/>
    <n v="0"/>
    <n v="0"/>
    <n v="0"/>
    <n v="0"/>
    <n v="0"/>
    <n v="0"/>
    <n v="0"/>
    <x v="13"/>
  </r>
  <r>
    <n v="321"/>
    <n v="32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5"/>
  </r>
  <r>
    <n v="203"/>
    <n v="203"/>
    <n v="0"/>
    <n v="0"/>
    <n v="203"/>
    <n v="203"/>
    <n v="0"/>
    <n v="0"/>
    <n v="0"/>
    <n v="0"/>
    <n v="0"/>
    <n v="0"/>
    <x v="10"/>
  </r>
  <r>
    <n v="10712"/>
    <n v="10712"/>
    <n v="0"/>
    <n v="0"/>
    <n v="10712"/>
    <n v="10712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7"/>
  </r>
  <r>
    <n v="123"/>
    <n v="123"/>
    <n v="0"/>
    <n v="0"/>
    <n v="0"/>
    <n v="0"/>
    <n v="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30"/>
  </r>
  <r>
    <n v="1292"/>
    <n v="1292"/>
    <n v="0"/>
    <n v="0"/>
    <n v="0"/>
    <n v="0"/>
    <n v="0"/>
    <n v="0"/>
    <n v="0"/>
    <n v="0"/>
    <n v="0"/>
    <n v="0"/>
    <x v="59"/>
  </r>
  <r>
    <n v="112"/>
    <n v="112"/>
    <n v="0"/>
    <n v="0"/>
    <n v="0"/>
    <n v="0"/>
    <n v="0"/>
    <n v="0"/>
    <n v="0"/>
    <n v="0"/>
    <n v="0"/>
    <n v="0"/>
    <x v="22"/>
  </r>
  <r>
    <n v="826"/>
    <n v="82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2"/>
  </r>
  <r>
    <n v="176"/>
    <n v="176"/>
    <n v="0"/>
    <n v="0"/>
    <n v="176"/>
    <n v="176"/>
    <n v="0"/>
    <n v="0"/>
    <n v="0"/>
    <n v="0"/>
    <n v="0"/>
    <n v="0"/>
    <x v="61"/>
  </r>
  <r>
    <n v="15033"/>
    <n v="15033"/>
    <n v="0"/>
    <n v="0"/>
    <n v="0"/>
    <n v="0"/>
    <n v="0"/>
    <n v="0"/>
    <n v="15033"/>
    <n v="15033"/>
    <n v="0"/>
    <n v="0"/>
    <x v="8"/>
  </r>
  <r>
    <n v="710"/>
    <n v="710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0"/>
    <n v="0"/>
    <n v="0"/>
    <n v="0"/>
    <x v="54"/>
  </r>
  <r>
    <n v="2346"/>
    <n v="0"/>
    <n v="2346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23"/>
  </r>
  <r>
    <n v="1023"/>
    <n v="1023"/>
    <n v="0"/>
    <n v="0"/>
    <n v="0"/>
    <n v="0"/>
    <n v="0"/>
    <n v="0"/>
    <n v="0"/>
    <n v="0"/>
    <n v="0"/>
    <n v="0"/>
    <x v="13"/>
  </r>
  <r>
    <n v="244"/>
    <n v="244"/>
    <n v="0"/>
    <n v="0"/>
    <n v="244"/>
    <n v="244"/>
    <n v="0"/>
    <n v="0"/>
    <n v="0"/>
    <n v="0"/>
    <n v="0"/>
    <n v="0"/>
    <x v="64"/>
  </r>
  <r>
    <n v="73"/>
    <n v="73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52"/>
  </r>
  <r>
    <n v="104"/>
    <n v="0"/>
    <n v="104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50"/>
  </r>
  <r>
    <n v="142"/>
    <n v="142"/>
    <n v="0"/>
    <n v="0"/>
    <n v="0"/>
    <n v="0"/>
    <n v="0"/>
    <n v="0"/>
    <n v="142"/>
    <n v="142"/>
    <n v="0"/>
    <n v="0"/>
    <x v="15"/>
  </r>
  <r>
    <n v="2416"/>
    <n v="241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4"/>
  </r>
  <r>
    <n v="1457"/>
    <n v="0"/>
    <n v="1457"/>
    <n v="0"/>
    <n v="1457"/>
    <n v="0"/>
    <n v="1457"/>
    <n v="0"/>
    <n v="0"/>
    <n v="0"/>
    <n v="0"/>
    <n v="0"/>
    <x v="28"/>
  </r>
  <r>
    <n v="1037"/>
    <n v="1037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3"/>
  </r>
  <r>
    <n v="175"/>
    <n v="175"/>
    <n v="0"/>
    <n v="0"/>
    <n v="0"/>
    <n v="0"/>
    <n v="0"/>
    <n v="0"/>
    <n v="175"/>
    <n v="175"/>
    <n v="0"/>
    <n v="0"/>
    <x v="16"/>
  </r>
  <r>
    <n v="2746"/>
    <n v="0"/>
    <n v="2746"/>
    <n v="0"/>
    <n v="0"/>
    <n v="0"/>
    <n v="0"/>
    <n v="0"/>
    <n v="2746"/>
    <n v="0"/>
    <n v="2746"/>
    <n v="0"/>
    <x v="0"/>
  </r>
  <r>
    <n v="298"/>
    <n v="298"/>
    <n v="0"/>
    <n v="0"/>
    <n v="0"/>
    <n v="0"/>
    <n v="0"/>
    <n v="0"/>
    <n v="0"/>
    <n v="0"/>
    <n v="0"/>
    <n v="0"/>
    <x v="2"/>
  </r>
  <r>
    <n v="113"/>
    <n v="113"/>
    <n v="0"/>
    <n v="0"/>
    <n v="0"/>
    <n v="0"/>
    <n v="0"/>
    <n v="0"/>
    <n v="0"/>
    <n v="0"/>
    <n v="0"/>
    <n v="0"/>
    <x v="8"/>
  </r>
  <r>
    <n v="2934"/>
    <n v="2934"/>
    <n v="0"/>
    <n v="0"/>
    <n v="0"/>
    <n v="0"/>
    <n v="0"/>
    <n v="0"/>
    <n v="0"/>
    <n v="0"/>
    <n v="0"/>
    <n v="0"/>
    <x v="2"/>
  </r>
  <r>
    <n v="74"/>
    <n v="0"/>
    <n v="74"/>
    <n v="0"/>
    <n v="0"/>
    <n v="0"/>
    <n v="0"/>
    <n v="0"/>
    <n v="0"/>
    <n v="0"/>
    <n v="0"/>
    <n v="0"/>
    <x v="41"/>
  </r>
  <r>
    <n v="955"/>
    <n v="955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33"/>
  </r>
  <r>
    <n v="9471"/>
    <n v="9471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0"/>
  </r>
  <r>
    <n v="935"/>
    <n v="935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6"/>
    <n v="6"/>
    <n v="0"/>
    <n v="0"/>
    <x v="41"/>
  </r>
  <r>
    <n v="90"/>
    <n v="9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9"/>
  </r>
  <r>
    <n v="2028"/>
    <n v="0"/>
    <n v="2028"/>
    <n v="0"/>
    <n v="2028"/>
    <n v="0"/>
    <n v="2028"/>
    <n v="0"/>
    <n v="0"/>
    <n v="0"/>
    <n v="0"/>
    <n v="0"/>
    <x v="30"/>
  </r>
  <r>
    <n v="256"/>
    <n v="256"/>
    <n v="0"/>
    <n v="0"/>
    <n v="0"/>
    <n v="0"/>
    <n v="0"/>
    <n v="0"/>
    <n v="256"/>
    <n v="256"/>
    <n v="0"/>
    <n v="0"/>
    <x v="27"/>
  </r>
  <r>
    <n v="704"/>
    <n v="704"/>
    <n v="0"/>
    <n v="0"/>
    <n v="704"/>
    <n v="704"/>
    <n v="0"/>
    <n v="0"/>
    <n v="0"/>
    <n v="0"/>
    <n v="0"/>
    <n v="0"/>
    <x v="51"/>
  </r>
  <r>
    <n v="545"/>
    <n v="545"/>
    <n v="0"/>
    <n v="0"/>
    <n v="0"/>
    <n v="0"/>
    <n v="0"/>
    <n v="0"/>
    <n v="0"/>
    <n v="0"/>
    <n v="0"/>
    <n v="0"/>
    <x v="27"/>
  </r>
  <r>
    <n v="688"/>
    <n v="688"/>
    <n v="0"/>
    <n v="0"/>
    <n v="0"/>
    <n v="0"/>
    <n v="0"/>
    <n v="0"/>
    <n v="0"/>
    <n v="0"/>
    <n v="0"/>
    <n v="0"/>
    <x v="46"/>
  </r>
  <r>
    <n v="441"/>
    <n v="441"/>
    <n v="0"/>
    <n v="0"/>
    <n v="0"/>
    <n v="0"/>
    <n v="0"/>
    <n v="0"/>
    <n v="441"/>
    <n v="441"/>
    <n v="0"/>
    <n v="0"/>
    <x v="65"/>
  </r>
  <r>
    <n v="426"/>
    <n v="426"/>
    <n v="0"/>
    <n v="0"/>
    <n v="0"/>
    <n v="0"/>
    <n v="0"/>
    <n v="0"/>
    <n v="0"/>
    <n v="0"/>
    <n v="0"/>
    <n v="0"/>
    <x v="40"/>
  </r>
  <r>
    <n v="697"/>
    <n v="697"/>
    <n v="0"/>
    <n v="0"/>
    <n v="0"/>
    <n v="0"/>
    <n v="0"/>
    <n v="0"/>
    <n v="0"/>
    <n v="0"/>
    <n v="0"/>
    <n v="0"/>
    <x v="33"/>
  </r>
  <r>
    <n v="662"/>
    <n v="0"/>
    <n v="662"/>
    <n v="0"/>
    <n v="0"/>
    <n v="0"/>
    <n v="0"/>
    <n v="0"/>
    <n v="0"/>
    <n v="0"/>
    <n v="0"/>
    <n v="0"/>
    <x v="16"/>
  </r>
  <r>
    <n v="972"/>
    <n v="0"/>
    <n v="972"/>
    <n v="0"/>
    <n v="0"/>
    <n v="0"/>
    <n v="0"/>
    <n v="0"/>
    <n v="0"/>
    <n v="0"/>
    <n v="0"/>
    <n v="0"/>
    <x v="12"/>
  </r>
  <r>
    <n v="13167"/>
    <n v="13167"/>
    <n v="0"/>
    <n v="0"/>
    <n v="0"/>
    <n v="0"/>
    <n v="0"/>
    <n v="0"/>
    <n v="13167"/>
    <n v="13167"/>
    <n v="0"/>
    <n v="0"/>
    <x v="23"/>
  </r>
  <r>
    <n v="39"/>
    <n v="39"/>
    <n v="0"/>
    <n v="0"/>
    <n v="39"/>
    <n v="39"/>
    <n v="0"/>
    <n v="0"/>
    <n v="0"/>
    <n v="0"/>
    <n v="0"/>
    <n v="0"/>
    <x v="18"/>
  </r>
  <r>
    <n v="19"/>
    <n v="19"/>
    <n v="0"/>
    <n v="0"/>
    <n v="0"/>
    <n v="0"/>
    <n v="0"/>
    <n v="0"/>
    <n v="19"/>
    <n v="19"/>
    <n v="0"/>
    <n v="0"/>
    <x v="73"/>
  </r>
  <r>
    <n v="135"/>
    <n v="135"/>
    <n v="0"/>
    <n v="0"/>
    <n v="0"/>
    <n v="0"/>
    <n v="0"/>
    <n v="0"/>
    <n v="0"/>
    <n v="0"/>
    <n v="0"/>
    <n v="0"/>
    <x v="40"/>
  </r>
  <r>
    <n v="17401"/>
    <n v="17401"/>
    <n v="0"/>
    <n v="0"/>
    <n v="0"/>
    <n v="0"/>
    <n v="0"/>
    <n v="0"/>
    <n v="0"/>
    <n v="0"/>
    <n v="0"/>
    <n v="0"/>
    <x v="47"/>
  </r>
  <r>
    <n v="4660"/>
    <n v="0"/>
    <n v="4660"/>
    <n v="0"/>
    <n v="4660"/>
    <n v="0"/>
    <n v="466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28"/>
  </r>
  <r>
    <n v="50"/>
    <n v="50"/>
    <n v="0"/>
    <n v="0"/>
    <n v="50"/>
    <n v="5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61"/>
  </r>
  <r>
    <n v="2804"/>
    <n v="0"/>
    <n v="2804"/>
    <n v="0"/>
    <n v="0"/>
    <n v="0"/>
    <n v="0"/>
    <n v="0"/>
    <n v="0"/>
    <n v="0"/>
    <n v="0"/>
    <n v="0"/>
    <x v="6"/>
  </r>
  <r>
    <n v="21858"/>
    <n v="21858"/>
    <n v="0"/>
    <n v="0"/>
    <n v="0"/>
    <n v="0"/>
    <n v="0"/>
    <n v="0"/>
    <n v="0"/>
    <n v="0"/>
    <n v="0"/>
    <n v="0"/>
    <x v="13"/>
  </r>
  <r>
    <n v="2584"/>
    <n v="258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3"/>
  </r>
  <r>
    <n v="62665"/>
    <n v="62665"/>
    <n v="0"/>
    <n v="0"/>
    <n v="62665"/>
    <n v="62665"/>
    <n v="0"/>
    <n v="0"/>
    <n v="0"/>
    <n v="0"/>
    <n v="0"/>
    <n v="0"/>
    <x v="23"/>
  </r>
  <r>
    <n v="12789"/>
    <n v="0"/>
    <n v="12789"/>
    <n v="0"/>
    <n v="0"/>
    <n v="0"/>
    <n v="0"/>
    <n v="0"/>
    <n v="0"/>
    <n v="0"/>
    <n v="0"/>
    <n v="0"/>
    <x v="2"/>
  </r>
  <r>
    <n v="297"/>
    <n v="297"/>
    <n v="0"/>
    <n v="0"/>
    <n v="0"/>
    <n v="0"/>
    <n v="0"/>
    <n v="0"/>
    <n v="0"/>
    <n v="0"/>
    <n v="0"/>
    <n v="0"/>
    <x v="17"/>
  </r>
  <r>
    <n v="2474"/>
    <n v="2474"/>
    <n v="0"/>
    <n v="0"/>
    <n v="0"/>
    <n v="0"/>
    <n v="0"/>
    <n v="0"/>
    <n v="2474"/>
    <n v="2474"/>
    <n v="0"/>
    <n v="0"/>
    <x v="9"/>
  </r>
  <r>
    <n v="179"/>
    <n v="179"/>
    <n v="0"/>
    <n v="0"/>
    <n v="0"/>
    <n v="0"/>
    <n v="0"/>
    <n v="0"/>
    <n v="179"/>
    <n v="179"/>
    <n v="0"/>
    <n v="0"/>
    <x v="17"/>
  </r>
  <r>
    <n v="314"/>
    <n v="314"/>
    <n v="0"/>
    <n v="0"/>
    <n v="0"/>
    <n v="0"/>
    <n v="0"/>
    <n v="0"/>
    <n v="0"/>
    <n v="0"/>
    <n v="0"/>
    <n v="0"/>
    <x v="61"/>
  </r>
  <r>
    <n v="1795"/>
    <n v="1795"/>
    <n v="0"/>
    <n v="0"/>
    <n v="0"/>
    <n v="0"/>
    <n v="0"/>
    <n v="0"/>
    <n v="0"/>
    <n v="0"/>
    <n v="0"/>
    <n v="0"/>
    <x v="48"/>
  </r>
  <r>
    <n v="112"/>
    <n v="112"/>
    <n v="0"/>
    <n v="0"/>
    <n v="0"/>
    <n v="0"/>
    <n v="0"/>
    <n v="0"/>
    <n v="0"/>
    <n v="0"/>
    <n v="0"/>
    <n v="0"/>
    <x v="55"/>
  </r>
  <r>
    <n v="2415"/>
    <n v="2415"/>
    <n v="0"/>
    <n v="0"/>
    <n v="0"/>
    <n v="0"/>
    <n v="0"/>
    <n v="0"/>
    <n v="0"/>
    <n v="0"/>
    <n v="0"/>
    <n v="0"/>
    <x v="23"/>
  </r>
  <r>
    <n v="3258"/>
    <n v="3258"/>
    <n v="0"/>
    <n v="0"/>
    <n v="0"/>
    <n v="0"/>
    <n v="0"/>
    <n v="0"/>
    <n v="0"/>
    <n v="0"/>
    <n v="0"/>
    <n v="0"/>
    <x v="52"/>
  </r>
  <r>
    <n v="742"/>
    <n v="742"/>
    <n v="0"/>
    <n v="0"/>
    <n v="0"/>
    <n v="0"/>
    <n v="0"/>
    <n v="0"/>
    <n v="0"/>
    <n v="0"/>
    <n v="0"/>
    <n v="0"/>
    <x v="33"/>
  </r>
  <r>
    <n v="274"/>
    <n v="274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2"/>
  </r>
  <r>
    <n v="5046"/>
    <n v="5046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61"/>
  </r>
  <r>
    <n v="71"/>
    <n v="71"/>
    <n v="0"/>
    <n v="0"/>
    <n v="71"/>
    <n v="71"/>
    <n v="0"/>
    <n v="0"/>
    <n v="0"/>
    <n v="0"/>
    <n v="0"/>
    <n v="0"/>
    <x v="41"/>
  </r>
  <r>
    <n v="5351"/>
    <n v="0"/>
    <n v="5351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"/>
  </r>
  <r>
    <n v="446"/>
    <n v="446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18"/>
  </r>
  <r>
    <n v="9355"/>
    <n v="0"/>
    <n v="9355"/>
    <n v="0"/>
    <n v="0"/>
    <n v="0"/>
    <n v="0"/>
    <n v="0"/>
    <n v="0"/>
    <n v="0"/>
    <n v="0"/>
    <n v="0"/>
    <x v="27"/>
  </r>
  <r>
    <n v="153"/>
    <n v="153"/>
    <n v="0"/>
    <n v="0"/>
    <n v="0"/>
    <n v="0"/>
    <n v="0"/>
    <n v="0"/>
    <n v="0"/>
    <n v="0"/>
    <n v="0"/>
    <n v="0"/>
    <x v="40"/>
  </r>
  <r>
    <n v="10197"/>
    <n v="10197"/>
    <n v="0"/>
    <n v="0"/>
    <n v="0"/>
    <n v="0"/>
    <n v="0"/>
    <n v="0"/>
    <n v="0"/>
    <n v="0"/>
    <n v="0"/>
    <n v="0"/>
    <x v="8"/>
  </r>
  <r>
    <n v="13931"/>
    <n v="0"/>
    <n v="13931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83"/>
    <n v="83"/>
    <n v="0"/>
    <n v="0"/>
    <x v="43"/>
  </r>
  <r>
    <n v="2"/>
    <n v="2"/>
    <n v="0"/>
    <n v="0"/>
    <n v="0"/>
    <n v="0"/>
    <n v="0"/>
    <n v="0"/>
    <n v="0"/>
    <n v="0"/>
    <n v="0"/>
    <n v="0"/>
    <x v="56"/>
  </r>
  <r>
    <n v="180"/>
    <n v="180"/>
    <n v="0"/>
    <n v="0"/>
    <n v="0"/>
    <n v="0"/>
    <n v="0"/>
    <n v="0"/>
    <n v="0"/>
    <n v="0"/>
    <n v="0"/>
    <n v="0"/>
    <x v="29"/>
  </r>
  <r>
    <n v="36"/>
    <n v="0"/>
    <n v="36"/>
    <n v="0"/>
    <n v="0"/>
    <n v="0"/>
    <n v="0"/>
    <n v="0"/>
    <n v="0"/>
    <n v="0"/>
    <n v="0"/>
    <n v="0"/>
    <x v="49"/>
  </r>
  <r>
    <n v="2329"/>
    <n v="2329"/>
    <n v="0"/>
    <n v="0"/>
    <n v="0"/>
    <n v="0"/>
    <n v="0"/>
    <n v="0"/>
    <n v="2329"/>
    <n v="2329"/>
    <n v="0"/>
    <n v="0"/>
    <x v="36"/>
  </r>
  <r>
    <n v="123"/>
    <n v="123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4"/>
  </r>
  <r>
    <n v="886"/>
    <n v="886"/>
    <n v="0"/>
    <n v="0"/>
    <n v="0"/>
    <n v="0"/>
    <n v="0"/>
    <n v="0"/>
    <n v="0"/>
    <n v="0"/>
    <n v="0"/>
    <n v="0"/>
    <x v="18"/>
  </r>
  <r>
    <n v="1217"/>
    <n v="0"/>
    <n v="1217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0"/>
  </r>
  <r>
    <n v="8445"/>
    <n v="8445"/>
    <n v="0"/>
    <n v="0"/>
    <n v="8445"/>
    <n v="8445"/>
    <n v="0"/>
    <n v="0"/>
    <n v="0"/>
    <n v="0"/>
    <n v="0"/>
    <n v="0"/>
    <x v="49"/>
  </r>
  <r>
    <n v="2671"/>
    <n v="2671"/>
    <n v="0"/>
    <n v="0"/>
    <n v="0"/>
    <n v="0"/>
    <n v="0"/>
    <n v="0"/>
    <n v="2671"/>
    <n v="2671"/>
    <n v="0"/>
    <n v="0"/>
    <x v="57"/>
  </r>
  <r>
    <n v="565"/>
    <n v="565"/>
    <n v="0"/>
    <n v="0"/>
    <n v="0"/>
    <n v="0"/>
    <n v="0"/>
    <n v="0"/>
    <n v="0"/>
    <n v="0"/>
    <n v="0"/>
    <n v="0"/>
    <x v="46"/>
  </r>
  <r>
    <n v="177"/>
    <n v="177"/>
    <n v="0"/>
    <n v="0"/>
    <n v="0"/>
    <n v="0"/>
    <n v="0"/>
    <n v="0"/>
    <n v="0"/>
    <n v="0"/>
    <n v="0"/>
    <n v="0"/>
    <x v="8"/>
  </r>
  <r>
    <n v="132"/>
    <n v="132"/>
    <n v="0"/>
    <n v="0"/>
    <n v="132"/>
    <n v="132"/>
    <n v="0"/>
    <n v="0"/>
    <n v="0"/>
    <n v="0"/>
    <n v="0"/>
    <n v="0"/>
    <x v="54"/>
  </r>
  <r>
    <n v="394"/>
    <n v="394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40"/>
  </r>
  <r>
    <n v="61"/>
    <n v="61"/>
    <n v="0"/>
    <n v="0"/>
    <n v="61"/>
    <n v="61"/>
    <n v="0"/>
    <n v="0"/>
    <n v="0"/>
    <n v="0"/>
    <n v="0"/>
    <n v="0"/>
    <x v="16"/>
  </r>
  <r>
    <n v="184"/>
    <n v="184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44"/>
  </r>
  <r>
    <n v="2141"/>
    <n v="0"/>
    <n v="2141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0"/>
  </r>
  <r>
    <n v="4941"/>
    <n v="4941"/>
    <n v="0"/>
    <n v="0"/>
    <n v="0"/>
    <n v="0"/>
    <n v="0"/>
    <n v="0"/>
    <n v="0"/>
    <n v="0"/>
    <n v="0"/>
    <n v="0"/>
    <x v="9"/>
  </r>
  <r>
    <n v="1128"/>
    <n v="1128"/>
    <n v="0"/>
    <n v="0"/>
    <n v="0"/>
    <n v="0"/>
    <n v="0"/>
    <n v="0"/>
    <n v="0"/>
    <n v="0"/>
    <n v="0"/>
    <n v="0"/>
    <x v="27"/>
  </r>
  <r>
    <n v="3320"/>
    <n v="332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2"/>
  </r>
  <r>
    <n v="1353"/>
    <n v="1353"/>
    <n v="0"/>
    <n v="0"/>
    <n v="0"/>
    <n v="0"/>
    <n v="0"/>
    <n v="0"/>
    <n v="1353"/>
    <n v="1353"/>
    <n v="0"/>
    <n v="0"/>
    <x v="8"/>
  </r>
  <r>
    <n v="238"/>
    <n v="238"/>
    <n v="0"/>
    <n v="0"/>
    <n v="0"/>
    <n v="0"/>
    <n v="0"/>
    <n v="0"/>
    <n v="238"/>
    <n v="238"/>
    <n v="0"/>
    <n v="0"/>
    <x v="18"/>
  </r>
  <r>
    <n v="652"/>
    <n v="652"/>
    <n v="0"/>
    <n v="0"/>
    <n v="0"/>
    <n v="0"/>
    <n v="0"/>
    <n v="0"/>
    <n v="0"/>
    <n v="0"/>
    <n v="0"/>
    <n v="0"/>
    <x v="49"/>
  </r>
  <r>
    <n v="7163"/>
    <n v="7163"/>
    <n v="0"/>
    <n v="0"/>
    <n v="0"/>
    <n v="0"/>
    <n v="0"/>
    <n v="0"/>
    <n v="0"/>
    <n v="0"/>
    <n v="0"/>
    <n v="0"/>
    <x v="46"/>
  </r>
  <r>
    <n v="56"/>
    <n v="56"/>
    <n v="0"/>
    <n v="0"/>
    <n v="56"/>
    <n v="56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64"/>
  </r>
  <r>
    <n v="249"/>
    <n v="249"/>
    <n v="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108"/>
    <n v="108"/>
    <n v="0"/>
    <n v="0"/>
    <x v="42"/>
  </r>
  <r>
    <n v="3071"/>
    <n v="0"/>
    <n v="3071"/>
    <n v="0"/>
    <n v="0"/>
    <n v="0"/>
    <n v="0"/>
    <n v="0"/>
    <n v="3071"/>
    <n v="0"/>
    <n v="3071"/>
    <n v="0"/>
    <x v="58"/>
  </r>
  <r>
    <n v="6"/>
    <n v="6"/>
    <n v="0"/>
    <n v="0"/>
    <n v="0"/>
    <n v="0"/>
    <n v="0"/>
    <n v="0"/>
    <n v="0"/>
    <n v="0"/>
    <n v="0"/>
    <n v="0"/>
    <x v="29"/>
  </r>
  <r>
    <n v="194"/>
    <n v="194"/>
    <n v="0"/>
    <n v="0"/>
    <n v="0"/>
    <n v="0"/>
    <n v="0"/>
    <n v="0"/>
    <n v="0"/>
    <n v="0"/>
    <n v="0"/>
    <n v="0"/>
    <x v="43"/>
  </r>
  <r>
    <n v="5530"/>
    <n v="5530"/>
    <n v="0"/>
    <n v="0"/>
    <n v="0"/>
    <n v="0"/>
    <n v="0"/>
    <n v="0"/>
    <n v="0"/>
    <n v="0"/>
    <n v="0"/>
    <n v="0"/>
    <x v="8"/>
  </r>
  <r>
    <n v="748"/>
    <n v="0"/>
    <n v="748"/>
    <n v="0"/>
    <n v="0"/>
    <n v="0"/>
    <n v="0"/>
    <n v="0"/>
    <n v="0"/>
    <n v="0"/>
    <n v="0"/>
    <n v="0"/>
    <x v="3"/>
  </r>
  <r>
    <n v="10583"/>
    <n v="10583"/>
    <n v="0"/>
    <n v="0"/>
    <n v="10583"/>
    <n v="10583"/>
    <n v="0"/>
    <n v="0"/>
    <n v="0"/>
    <n v="0"/>
    <n v="0"/>
    <n v="0"/>
    <x v="50"/>
  </r>
  <r>
    <n v="29325"/>
    <n v="29325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29"/>
  </r>
  <r>
    <n v="975"/>
    <n v="975"/>
    <n v="0"/>
    <n v="0"/>
    <n v="0"/>
    <n v="0"/>
    <n v="0"/>
    <n v="0"/>
    <n v="0"/>
    <n v="0"/>
    <n v="0"/>
    <n v="0"/>
    <x v="39"/>
  </r>
  <r>
    <n v="5024"/>
    <n v="5024"/>
    <n v="0"/>
    <n v="0"/>
    <n v="0"/>
    <n v="0"/>
    <n v="0"/>
    <n v="0"/>
    <n v="5024"/>
    <n v="5024"/>
    <n v="0"/>
    <n v="0"/>
    <x v="35"/>
  </r>
  <r>
    <n v="1527"/>
    <n v="1527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33"/>
  </r>
  <r>
    <n v="1928"/>
    <n v="0"/>
    <n v="1928"/>
    <n v="0"/>
    <n v="0"/>
    <n v="0"/>
    <n v="0"/>
    <n v="0"/>
    <n v="0"/>
    <n v="0"/>
    <n v="0"/>
    <n v="0"/>
    <x v="47"/>
  </r>
  <r>
    <n v="17500"/>
    <n v="17500"/>
    <n v="0"/>
    <n v="0"/>
    <n v="0"/>
    <n v="0"/>
    <n v="0"/>
    <n v="0"/>
    <n v="0"/>
    <n v="0"/>
    <n v="0"/>
    <n v="0"/>
    <x v="9"/>
  </r>
  <r>
    <n v="102"/>
    <n v="102"/>
    <n v="0"/>
    <n v="0"/>
    <n v="102"/>
    <n v="102"/>
    <n v="0"/>
    <n v="0"/>
    <n v="0"/>
    <n v="0"/>
    <n v="0"/>
    <n v="0"/>
    <x v="21"/>
  </r>
  <r>
    <n v="2449"/>
    <n v="2449"/>
    <n v="0"/>
    <n v="0"/>
    <n v="0"/>
    <n v="0"/>
    <n v="0"/>
    <n v="0"/>
    <n v="0"/>
    <n v="0"/>
    <n v="0"/>
    <n v="0"/>
    <x v="46"/>
  </r>
  <r>
    <n v="150"/>
    <n v="150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44"/>
  </r>
  <r>
    <n v="487"/>
    <n v="0"/>
    <n v="487"/>
    <n v="0"/>
    <n v="0"/>
    <n v="0"/>
    <n v="0"/>
    <n v="0"/>
    <n v="0"/>
    <n v="0"/>
    <n v="0"/>
    <n v="0"/>
    <x v="30"/>
  </r>
  <r>
    <n v="526"/>
    <n v="526"/>
    <n v="0"/>
    <n v="0"/>
    <n v="0"/>
    <n v="0"/>
    <n v="0"/>
    <n v="0"/>
    <n v="526"/>
    <n v="526"/>
    <n v="0"/>
    <n v="0"/>
    <x v="29"/>
  </r>
  <r>
    <n v="19"/>
    <n v="0"/>
    <n v="0"/>
    <n v="19"/>
    <n v="0"/>
    <n v="0"/>
    <n v="0"/>
    <n v="0"/>
    <n v="0"/>
    <n v="0"/>
    <n v="0"/>
    <n v="0"/>
    <x v="21"/>
  </r>
  <r>
    <n v="152"/>
    <n v="152"/>
    <n v="0"/>
    <n v="0"/>
    <n v="0"/>
    <n v="0"/>
    <n v="0"/>
    <n v="0"/>
    <n v="0"/>
    <n v="0"/>
    <n v="0"/>
    <n v="0"/>
    <x v="13"/>
  </r>
  <r>
    <n v="509"/>
    <n v="509"/>
    <n v="0"/>
    <n v="0"/>
    <n v="509"/>
    <n v="509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8"/>
  </r>
  <r>
    <n v="160"/>
    <n v="160"/>
    <n v="0"/>
    <n v="0"/>
    <n v="0"/>
    <n v="0"/>
    <n v="0"/>
    <n v="0"/>
    <n v="0"/>
    <n v="0"/>
    <n v="0"/>
    <n v="0"/>
    <x v="57"/>
  </r>
  <r>
    <n v="2157"/>
    <n v="2157"/>
    <n v="0"/>
    <n v="0"/>
    <n v="2157"/>
    <n v="2157"/>
    <n v="0"/>
    <n v="0"/>
    <n v="0"/>
    <n v="0"/>
    <n v="0"/>
    <n v="0"/>
    <x v="13"/>
  </r>
  <r>
    <n v="5033"/>
    <n v="5033"/>
    <n v="0"/>
    <n v="0"/>
    <n v="0"/>
    <n v="0"/>
    <n v="0"/>
    <n v="0"/>
    <n v="5033"/>
    <n v="5033"/>
    <n v="0"/>
    <n v="0"/>
    <x v="49"/>
  </r>
  <r>
    <n v="2208"/>
    <n v="2208"/>
    <n v="0"/>
    <n v="0"/>
    <n v="0"/>
    <n v="0"/>
    <n v="0"/>
    <n v="0"/>
    <n v="0"/>
    <n v="0"/>
    <n v="0"/>
    <n v="0"/>
    <x v="47"/>
  </r>
  <r>
    <n v="2092"/>
    <n v="2092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6"/>
  </r>
  <r>
    <n v="18561"/>
    <n v="0"/>
    <n v="0"/>
    <n v="18561"/>
    <n v="18561"/>
    <n v="0"/>
    <n v="0"/>
    <n v="18561"/>
    <n v="0"/>
    <n v="0"/>
    <n v="0"/>
    <n v="0"/>
    <x v="71"/>
  </r>
  <r>
    <n v="9338"/>
    <n v="0"/>
    <n v="9338"/>
    <n v="0"/>
    <n v="0"/>
    <n v="0"/>
    <n v="0"/>
    <n v="0"/>
    <n v="0"/>
    <n v="0"/>
    <n v="0"/>
    <n v="0"/>
    <x v="29"/>
  </r>
  <r>
    <n v="202"/>
    <n v="202"/>
    <n v="0"/>
    <n v="0"/>
    <n v="0"/>
    <n v="0"/>
    <n v="0"/>
    <n v="0"/>
    <n v="0"/>
    <n v="0"/>
    <n v="0"/>
    <n v="0"/>
    <x v="10"/>
  </r>
  <r>
    <n v="890"/>
    <n v="890"/>
    <n v="0"/>
    <n v="0"/>
    <n v="0"/>
    <n v="0"/>
    <n v="0"/>
    <n v="0"/>
    <n v="0"/>
    <n v="0"/>
    <n v="0"/>
    <n v="0"/>
    <x v="49"/>
  </r>
  <r>
    <n v="391"/>
    <n v="391"/>
    <n v="0"/>
    <n v="0"/>
    <n v="0"/>
    <n v="0"/>
    <n v="0"/>
    <n v="0"/>
    <n v="0"/>
    <n v="0"/>
    <n v="0"/>
    <n v="0"/>
    <x v="47"/>
  </r>
  <r>
    <n v="1884"/>
    <n v="1884"/>
    <n v="0"/>
    <n v="0"/>
    <n v="0"/>
    <n v="0"/>
    <n v="0"/>
    <n v="0"/>
    <n v="0"/>
    <n v="0"/>
    <n v="0"/>
    <n v="0"/>
    <x v="33"/>
  </r>
  <r>
    <n v="1309"/>
    <n v="1309"/>
    <n v="0"/>
    <n v="0"/>
    <n v="1309"/>
    <n v="1309"/>
    <n v="0"/>
    <n v="0"/>
    <n v="0"/>
    <n v="0"/>
    <n v="0"/>
    <n v="0"/>
    <x v="51"/>
  </r>
  <r>
    <n v="4465"/>
    <n v="4465"/>
    <n v="0"/>
    <n v="0"/>
    <n v="0"/>
    <n v="0"/>
    <n v="0"/>
    <n v="0"/>
    <n v="0"/>
    <n v="0"/>
    <n v="0"/>
    <n v="0"/>
    <x v="4"/>
  </r>
  <r>
    <n v="773"/>
    <n v="0"/>
    <n v="773"/>
    <n v="0"/>
    <n v="0"/>
    <n v="0"/>
    <n v="0"/>
    <n v="0"/>
    <n v="0"/>
    <n v="0"/>
    <n v="0"/>
    <n v="0"/>
    <x v="3"/>
  </r>
  <r>
    <n v="406"/>
    <n v="406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55"/>
  </r>
  <r>
    <n v="23"/>
    <n v="23"/>
    <n v="0"/>
    <n v="0"/>
    <n v="0"/>
    <n v="0"/>
    <n v="0"/>
    <n v="0"/>
    <n v="0"/>
    <n v="0"/>
    <n v="0"/>
    <n v="0"/>
    <x v="18"/>
  </r>
  <r>
    <n v="320"/>
    <n v="320"/>
    <n v="0"/>
    <n v="0"/>
    <n v="0"/>
    <n v="0"/>
    <n v="0"/>
    <n v="0"/>
    <n v="0"/>
    <n v="0"/>
    <n v="0"/>
    <n v="0"/>
    <x v="33"/>
  </r>
  <r>
    <n v="11"/>
    <n v="11"/>
    <n v="0"/>
    <n v="0"/>
    <n v="11"/>
    <n v="11"/>
    <n v="0"/>
    <n v="0"/>
    <n v="0"/>
    <n v="0"/>
    <n v="0"/>
    <n v="0"/>
    <x v="49"/>
  </r>
  <r>
    <n v="34509"/>
    <n v="0"/>
    <n v="0"/>
    <n v="34509"/>
    <n v="0"/>
    <n v="0"/>
    <n v="0"/>
    <n v="0"/>
    <n v="0"/>
    <n v="0"/>
    <n v="0"/>
    <n v="0"/>
    <x v="71"/>
  </r>
  <r>
    <n v="315"/>
    <n v="315"/>
    <n v="0"/>
    <n v="0"/>
    <n v="0"/>
    <n v="0"/>
    <n v="0"/>
    <n v="0"/>
    <n v="0"/>
    <n v="0"/>
    <n v="0"/>
    <n v="0"/>
    <x v="54"/>
  </r>
  <r>
    <n v="4283"/>
    <n v="4283"/>
    <n v="0"/>
    <n v="0"/>
    <n v="0"/>
    <n v="0"/>
    <n v="0"/>
    <n v="0"/>
    <n v="4283"/>
    <n v="4283"/>
    <n v="0"/>
    <n v="0"/>
    <x v="59"/>
  </r>
  <r>
    <n v="4984"/>
    <n v="4984"/>
    <n v="0"/>
    <n v="0"/>
    <n v="0"/>
    <n v="0"/>
    <n v="0"/>
    <n v="0"/>
    <n v="4984"/>
    <n v="4984"/>
    <n v="0"/>
    <n v="0"/>
    <x v="46"/>
  </r>
  <r>
    <n v="406"/>
    <n v="40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8"/>
  </r>
  <r>
    <n v="389"/>
    <n v="389"/>
    <n v="0"/>
    <n v="0"/>
    <n v="389"/>
    <n v="389"/>
    <n v="0"/>
    <n v="0"/>
    <n v="0"/>
    <n v="0"/>
    <n v="0"/>
    <n v="0"/>
    <x v="39"/>
  </r>
  <r>
    <n v="206077"/>
    <n v="0"/>
    <n v="0"/>
    <n v="206077"/>
    <n v="0"/>
    <n v="0"/>
    <n v="0"/>
    <n v="0"/>
    <n v="0"/>
    <n v="0"/>
    <n v="0"/>
    <n v="0"/>
    <x v="2"/>
  </r>
  <r>
    <n v="697"/>
    <n v="0"/>
    <n v="697"/>
    <n v="0"/>
    <n v="0"/>
    <n v="0"/>
    <n v="0"/>
    <n v="0"/>
    <n v="0"/>
    <n v="0"/>
    <n v="0"/>
    <n v="0"/>
    <x v="0"/>
  </r>
  <r>
    <n v="349"/>
    <n v="349"/>
    <n v="0"/>
    <n v="0"/>
    <n v="0"/>
    <n v="0"/>
    <n v="0"/>
    <n v="0"/>
    <n v="0"/>
    <n v="0"/>
    <n v="0"/>
    <n v="0"/>
    <x v="52"/>
  </r>
  <r>
    <n v="17467"/>
    <n v="17467"/>
    <n v="0"/>
    <n v="0"/>
    <n v="0"/>
    <n v="0"/>
    <n v="0"/>
    <n v="0"/>
    <n v="0"/>
    <n v="0"/>
    <n v="0"/>
    <n v="0"/>
    <x v="23"/>
  </r>
  <r>
    <n v="1"/>
    <n v="0"/>
    <n v="1"/>
    <n v="0"/>
    <n v="0"/>
    <n v="0"/>
    <n v="0"/>
    <n v="0"/>
    <n v="0"/>
    <n v="0"/>
    <n v="0"/>
    <n v="0"/>
    <x v="9"/>
  </r>
  <r>
    <n v="307"/>
    <n v="307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17"/>
    <n v="17"/>
    <n v="0"/>
    <n v="0"/>
    <x v="24"/>
  </r>
  <r>
    <n v="1925"/>
    <n v="1925"/>
    <n v="0"/>
    <n v="0"/>
    <n v="0"/>
    <n v="0"/>
    <n v="0"/>
    <n v="0"/>
    <n v="1925"/>
    <n v="1925"/>
    <n v="0"/>
    <n v="0"/>
    <x v="1"/>
  </r>
  <r>
    <n v="52"/>
    <n v="0"/>
    <n v="52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4"/>
  </r>
  <r>
    <n v="1124"/>
    <n v="0"/>
    <n v="1124"/>
    <n v="0"/>
    <n v="0"/>
    <n v="0"/>
    <n v="0"/>
    <n v="0"/>
    <n v="0"/>
    <n v="0"/>
    <n v="0"/>
    <n v="0"/>
    <x v="41"/>
  </r>
  <r>
    <n v="3197"/>
    <n v="3197"/>
    <n v="0"/>
    <n v="0"/>
    <n v="3197"/>
    <n v="3197"/>
    <n v="0"/>
    <n v="0"/>
    <n v="0"/>
    <n v="0"/>
    <n v="0"/>
    <n v="0"/>
    <x v="22"/>
  </r>
  <r>
    <n v="412"/>
    <n v="412"/>
    <n v="0"/>
    <n v="0"/>
    <n v="0"/>
    <n v="0"/>
    <n v="0"/>
    <n v="0"/>
    <n v="412"/>
    <n v="412"/>
    <n v="0"/>
    <n v="0"/>
    <x v="39"/>
  </r>
  <r>
    <n v="30"/>
    <n v="30"/>
    <n v="0"/>
    <n v="0"/>
    <n v="0"/>
    <n v="0"/>
    <n v="0"/>
    <n v="0"/>
    <n v="0"/>
    <n v="0"/>
    <n v="0"/>
    <n v="0"/>
    <x v="28"/>
  </r>
  <r>
    <n v="822"/>
    <n v="822"/>
    <n v="0"/>
    <n v="0"/>
    <n v="0"/>
    <n v="0"/>
    <n v="0"/>
    <n v="0"/>
    <n v="0"/>
    <n v="0"/>
    <n v="0"/>
    <n v="0"/>
    <x v="33"/>
  </r>
  <r>
    <n v="179"/>
    <n v="17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40"/>
  </r>
  <r>
    <n v="3100"/>
    <n v="3100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2"/>
  </r>
  <r>
    <n v="271"/>
    <n v="27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6"/>
  </r>
  <r>
    <n v="509"/>
    <n v="509"/>
    <n v="0"/>
    <n v="0"/>
    <n v="0"/>
    <n v="0"/>
    <n v="0"/>
    <n v="0"/>
    <n v="509"/>
    <n v="509"/>
    <n v="0"/>
    <n v="0"/>
    <x v="43"/>
  </r>
  <r>
    <n v="17"/>
    <n v="0"/>
    <n v="17"/>
    <n v="0"/>
    <n v="17"/>
    <n v="0"/>
    <n v="17"/>
    <n v="0"/>
    <n v="0"/>
    <n v="0"/>
    <n v="0"/>
    <n v="0"/>
    <x v="3"/>
  </r>
  <r>
    <n v="50"/>
    <n v="50"/>
    <n v="0"/>
    <n v="0"/>
    <n v="0"/>
    <n v="0"/>
    <n v="0"/>
    <n v="0"/>
    <n v="50"/>
    <n v="50"/>
    <n v="0"/>
    <n v="0"/>
    <x v="35"/>
  </r>
  <r>
    <n v="951"/>
    <n v="951"/>
    <n v="0"/>
    <n v="0"/>
    <n v="0"/>
    <n v="0"/>
    <n v="0"/>
    <n v="0"/>
    <n v="0"/>
    <n v="0"/>
    <n v="0"/>
    <n v="0"/>
    <x v="35"/>
  </r>
  <r>
    <n v="3266"/>
    <n v="0"/>
    <n v="3266"/>
    <n v="0"/>
    <n v="0"/>
    <n v="0"/>
    <n v="0"/>
    <n v="0"/>
    <n v="0"/>
    <n v="0"/>
    <n v="0"/>
    <n v="0"/>
    <x v="61"/>
  </r>
  <r>
    <n v="39"/>
    <n v="39"/>
    <n v="0"/>
    <n v="0"/>
    <n v="39"/>
    <n v="39"/>
    <n v="0"/>
    <n v="0"/>
    <n v="0"/>
    <n v="0"/>
    <n v="0"/>
    <n v="0"/>
    <x v="24"/>
  </r>
  <r>
    <n v="2975"/>
    <n v="0"/>
    <n v="2975"/>
    <n v="0"/>
    <n v="0"/>
    <n v="0"/>
    <n v="0"/>
    <n v="0"/>
    <n v="0"/>
    <n v="0"/>
    <n v="0"/>
    <n v="0"/>
    <x v="56"/>
  </r>
  <r>
    <n v="1195"/>
    <n v="1195"/>
    <n v="0"/>
    <n v="0"/>
    <n v="0"/>
    <n v="0"/>
    <n v="0"/>
    <n v="0"/>
    <n v="0"/>
    <n v="0"/>
    <n v="0"/>
    <n v="0"/>
    <x v="33"/>
  </r>
  <r>
    <n v="44"/>
    <n v="44"/>
    <n v="0"/>
    <n v="0"/>
    <n v="44"/>
    <n v="44"/>
    <n v="0"/>
    <n v="0"/>
    <n v="0"/>
    <n v="0"/>
    <n v="0"/>
    <n v="0"/>
    <x v="31"/>
  </r>
  <r>
    <n v="1460"/>
    <n v="1460"/>
    <n v="0"/>
    <n v="0"/>
    <n v="0"/>
    <n v="0"/>
    <n v="0"/>
    <n v="0"/>
    <n v="0"/>
    <n v="0"/>
    <n v="0"/>
    <n v="0"/>
    <x v="33"/>
  </r>
  <r>
    <n v="2854"/>
    <n v="2854"/>
    <n v="0"/>
    <n v="0"/>
    <n v="0"/>
    <n v="0"/>
    <n v="0"/>
    <n v="0"/>
    <n v="0"/>
    <n v="0"/>
    <n v="0"/>
    <n v="0"/>
    <x v="37"/>
  </r>
  <r>
    <n v="697"/>
    <n v="697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9"/>
  </r>
  <r>
    <n v="72"/>
    <n v="72"/>
    <n v="0"/>
    <n v="0"/>
    <n v="0"/>
    <n v="0"/>
    <n v="0"/>
    <n v="0"/>
    <n v="0"/>
    <n v="0"/>
    <n v="0"/>
    <n v="0"/>
    <x v="25"/>
  </r>
  <r>
    <n v="17569"/>
    <n v="17569"/>
    <n v="0"/>
    <n v="0"/>
    <n v="0"/>
    <n v="0"/>
    <n v="0"/>
    <n v="0"/>
    <n v="0"/>
    <n v="0"/>
    <n v="0"/>
    <n v="0"/>
    <x v="44"/>
  </r>
  <r>
    <n v="667"/>
    <n v="667"/>
    <n v="0"/>
    <n v="0"/>
    <n v="0"/>
    <n v="0"/>
    <n v="0"/>
    <n v="0"/>
    <n v="0"/>
    <n v="0"/>
    <n v="0"/>
    <n v="0"/>
    <x v="43"/>
  </r>
  <r>
    <n v="336"/>
    <n v="33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19"/>
  </r>
  <r>
    <n v="10278"/>
    <n v="10278"/>
    <n v="0"/>
    <n v="0"/>
    <n v="0"/>
    <n v="0"/>
    <n v="0"/>
    <n v="0"/>
    <n v="10278"/>
    <n v="10278"/>
    <n v="0"/>
    <n v="0"/>
    <x v="58"/>
  </r>
  <r>
    <n v="60"/>
    <n v="60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27"/>
  </r>
  <r>
    <n v="915"/>
    <n v="915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5"/>
  </r>
  <r>
    <n v="17113"/>
    <n v="0"/>
    <n v="17113"/>
    <n v="0"/>
    <n v="0"/>
    <n v="0"/>
    <n v="0"/>
    <n v="0"/>
    <n v="17113"/>
    <n v="0"/>
    <n v="17113"/>
    <n v="0"/>
    <x v="29"/>
  </r>
  <r>
    <n v="268"/>
    <n v="268"/>
    <n v="0"/>
    <n v="0"/>
    <n v="0"/>
    <n v="0"/>
    <n v="0"/>
    <n v="0"/>
    <n v="0"/>
    <n v="0"/>
    <n v="0"/>
    <n v="0"/>
    <x v="48"/>
  </r>
  <r>
    <n v="749"/>
    <n v="749"/>
    <n v="0"/>
    <n v="0"/>
    <n v="0"/>
    <n v="0"/>
    <n v="0"/>
    <n v="0"/>
    <n v="749"/>
    <n v="749"/>
    <n v="0"/>
    <n v="0"/>
    <x v="10"/>
  </r>
  <r>
    <n v="266"/>
    <n v="266"/>
    <n v="0"/>
    <n v="0"/>
    <n v="0"/>
    <n v="0"/>
    <n v="0"/>
    <n v="0"/>
    <n v="0"/>
    <n v="0"/>
    <n v="0"/>
    <n v="0"/>
    <x v="53"/>
  </r>
  <r>
    <n v="372"/>
    <n v="372"/>
    <n v="0"/>
    <n v="0"/>
    <n v="0"/>
    <n v="0"/>
    <n v="0"/>
    <n v="0"/>
    <n v="0"/>
    <n v="0"/>
    <n v="0"/>
    <n v="0"/>
    <x v="57"/>
  </r>
  <r>
    <n v="538"/>
    <n v="538"/>
    <n v="0"/>
    <n v="0"/>
    <n v="0"/>
    <n v="0"/>
    <n v="0"/>
    <n v="0"/>
    <n v="0"/>
    <n v="0"/>
    <n v="0"/>
    <n v="0"/>
    <x v="22"/>
  </r>
  <r>
    <n v="5842"/>
    <n v="5842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12"/>
  </r>
  <r>
    <n v="829"/>
    <n v="829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3"/>
  </r>
  <r>
    <n v="15520"/>
    <n v="0"/>
    <n v="15520"/>
    <n v="0"/>
    <n v="0"/>
    <n v="0"/>
    <n v="0"/>
    <n v="0"/>
    <n v="0"/>
    <n v="0"/>
    <n v="0"/>
    <n v="0"/>
    <x v="23"/>
  </r>
  <r>
    <n v="97"/>
    <n v="97"/>
    <n v="0"/>
    <n v="0"/>
    <n v="0"/>
    <n v="0"/>
    <n v="0"/>
    <n v="0"/>
    <n v="97"/>
    <n v="97"/>
    <n v="0"/>
    <n v="0"/>
    <x v="12"/>
  </r>
  <r>
    <n v="397"/>
    <n v="397"/>
    <n v="0"/>
    <n v="0"/>
    <n v="0"/>
    <n v="0"/>
    <n v="0"/>
    <n v="0"/>
    <n v="0"/>
    <n v="0"/>
    <n v="0"/>
    <n v="0"/>
    <x v="54"/>
  </r>
  <r>
    <n v="533"/>
    <n v="0"/>
    <n v="533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12"/>
  </r>
  <r>
    <n v="6591"/>
    <n v="6591"/>
    <n v="0"/>
    <n v="0"/>
    <n v="6591"/>
    <n v="6591"/>
    <n v="0"/>
    <n v="0"/>
    <n v="0"/>
    <n v="0"/>
    <n v="0"/>
    <n v="0"/>
    <x v="60"/>
  </r>
  <r>
    <n v="1353"/>
    <n v="1353"/>
    <n v="0"/>
    <n v="0"/>
    <n v="0"/>
    <n v="0"/>
    <n v="0"/>
    <n v="0"/>
    <n v="1353"/>
    <n v="1353"/>
    <n v="0"/>
    <n v="0"/>
    <x v="14"/>
  </r>
  <r>
    <n v="481"/>
    <n v="481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13"/>
  </r>
  <r>
    <n v="5853"/>
    <n v="0"/>
    <n v="5853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5"/>
    <n v="5"/>
    <n v="0"/>
    <n v="0"/>
    <x v="34"/>
  </r>
  <r>
    <n v="2176"/>
    <n v="2176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1"/>
  </r>
  <r>
    <n v="1201"/>
    <n v="1201"/>
    <n v="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23"/>
  </r>
  <r>
    <n v="17"/>
    <n v="17"/>
    <n v="0"/>
    <n v="0"/>
    <n v="17"/>
    <n v="17"/>
    <n v="0"/>
    <n v="0"/>
    <n v="0"/>
    <n v="0"/>
    <n v="0"/>
    <n v="0"/>
    <x v="68"/>
  </r>
  <r>
    <n v="926"/>
    <n v="926"/>
    <n v="0"/>
    <n v="0"/>
    <n v="0"/>
    <n v="0"/>
    <n v="0"/>
    <n v="0"/>
    <n v="926"/>
    <n v="926"/>
    <n v="0"/>
    <n v="0"/>
    <x v="13"/>
  </r>
  <r>
    <n v="706"/>
    <n v="70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1"/>
  </r>
  <r>
    <n v="52404"/>
    <n v="52404"/>
    <n v="0"/>
    <n v="0"/>
    <n v="52404"/>
    <n v="52404"/>
    <n v="0"/>
    <n v="0"/>
    <n v="0"/>
    <n v="0"/>
    <n v="0"/>
    <n v="0"/>
    <x v="36"/>
  </r>
  <r>
    <n v="12462"/>
    <n v="12462"/>
    <n v="0"/>
    <n v="0"/>
    <n v="0"/>
    <n v="0"/>
    <n v="0"/>
    <n v="0"/>
    <n v="0"/>
    <n v="0"/>
    <n v="0"/>
    <n v="0"/>
    <x v="0"/>
  </r>
  <r>
    <n v="5651"/>
    <n v="5651"/>
    <n v="0"/>
    <n v="0"/>
    <n v="0"/>
    <n v="0"/>
    <n v="0"/>
    <n v="0"/>
    <n v="0"/>
    <n v="0"/>
    <n v="0"/>
    <n v="0"/>
    <x v="1"/>
  </r>
  <r>
    <n v="94"/>
    <n v="94"/>
    <n v="0"/>
    <n v="0"/>
    <n v="94"/>
    <n v="94"/>
    <n v="0"/>
    <n v="0"/>
    <n v="0"/>
    <n v="0"/>
    <n v="0"/>
    <n v="0"/>
    <x v="36"/>
  </r>
  <r>
    <n v="2022"/>
    <n v="2022"/>
    <n v="0"/>
    <n v="0"/>
    <n v="0"/>
    <n v="0"/>
    <n v="0"/>
    <n v="0"/>
    <n v="0"/>
    <n v="0"/>
    <n v="0"/>
    <n v="0"/>
    <x v="29"/>
  </r>
  <r>
    <n v="2075"/>
    <n v="2075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356"/>
    <n v="0"/>
    <n v="356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0"/>
  </r>
  <r>
    <n v="511"/>
    <n v="511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30"/>
  </r>
  <r>
    <n v="365"/>
    <n v="365"/>
    <n v="0"/>
    <n v="0"/>
    <n v="0"/>
    <n v="0"/>
    <n v="0"/>
    <n v="0"/>
    <n v="365"/>
    <n v="365"/>
    <n v="0"/>
    <n v="0"/>
    <x v="0"/>
  </r>
  <r>
    <n v="3852"/>
    <n v="385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7"/>
  </r>
  <r>
    <n v="1011"/>
    <n v="0"/>
    <n v="1011"/>
    <n v="0"/>
    <n v="0"/>
    <n v="0"/>
    <n v="0"/>
    <n v="0"/>
    <n v="0"/>
    <n v="0"/>
    <n v="0"/>
    <n v="0"/>
    <x v="39"/>
  </r>
  <r>
    <n v="562"/>
    <n v="562"/>
    <n v="0"/>
    <n v="0"/>
    <n v="0"/>
    <n v="0"/>
    <n v="0"/>
    <n v="0"/>
    <n v="0"/>
    <n v="0"/>
    <n v="0"/>
    <n v="0"/>
    <x v="51"/>
  </r>
  <r>
    <n v="317"/>
    <n v="317"/>
    <n v="0"/>
    <n v="0"/>
    <n v="0"/>
    <n v="0"/>
    <n v="0"/>
    <n v="0"/>
    <n v="317"/>
    <n v="317"/>
    <n v="0"/>
    <n v="0"/>
    <x v="61"/>
  </r>
  <r>
    <n v="572"/>
    <n v="572"/>
    <n v="0"/>
    <n v="0"/>
    <n v="0"/>
    <n v="0"/>
    <n v="0"/>
    <n v="0"/>
    <n v="0"/>
    <n v="0"/>
    <n v="0"/>
    <n v="0"/>
    <x v="60"/>
  </r>
  <r>
    <n v="5"/>
    <n v="0"/>
    <n v="5"/>
    <n v="0"/>
    <n v="0"/>
    <n v="0"/>
    <n v="0"/>
    <n v="0"/>
    <n v="0"/>
    <n v="0"/>
    <n v="0"/>
    <n v="0"/>
    <x v="9"/>
  </r>
  <r>
    <n v="1742"/>
    <n v="1742"/>
    <n v="0"/>
    <n v="0"/>
    <n v="0"/>
    <n v="0"/>
    <n v="0"/>
    <n v="0"/>
    <n v="0"/>
    <n v="0"/>
    <n v="0"/>
    <n v="0"/>
    <x v="49"/>
  </r>
  <r>
    <n v="388"/>
    <n v="388"/>
    <n v="0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168"/>
    <n v="168"/>
    <n v="0"/>
    <n v="0"/>
    <x v="31"/>
  </r>
  <r>
    <n v="3718"/>
    <n v="0"/>
    <n v="3718"/>
    <n v="0"/>
    <n v="0"/>
    <n v="0"/>
    <n v="0"/>
    <n v="0"/>
    <n v="0"/>
    <n v="0"/>
    <n v="0"/>
    <n v="0"/>
    <x v="6"/>
  </r>
  <r>
    <n v="470"/>
    <n v="0"/>
    <n v="470"/>
    <n v="0"/>
    <n v="0"/>
    <n v="0"/>
    <n v="0"/>
    <n v="0"/>
    <n v="0"/>
    <n v="0"/>
    <n v="0"/>
    <n v="0"/>
    <x v="28"/>
  </r>
  <r>
    <n v="2584"/>
    <n v="2584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29"/>
  </r>
  <r>
    <n v="651"/>
    <n v="651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0"/>
  </r>
  <r>
    <n v="371"/>
    <n v="371"/>
    <n v="0"/>
    <n v="0"/>
    <n v="0"/>
    <n v="0"/>
    <n v="0"/>
    <n v="0"/>
    <n v="371"/>
    <n v="371"/>
    <n v="0"/>
    <n v="0"/>
    <x v="20"/>
  </r>
  <r>
    <n v="655"/>
    <n v="0"/>
    <n v="655"/>
    <n v="0"/>
    <n v="0"/>
    <n v="0"/>
    <n v="0"/>
    <n v="0"/>
    <n v="0"/>
    <n v="0"/>
    <n v="0"/>
    <n v="0"/>
    <x v="39"/>
  </r>
  <r>
    <n v="150"/>
    <n v="150"/>
    <n v="0"/>
    <n v="0"/>
    <n v="0"/>
    <n v="0"/>
    <n v="0"/>
    <n v="0"/>
    <n v="0"/>
    <n v="0"/>
    <n v="0"/>
    <n v="0"/>
    <x v="64"/>
  </r>
  <r>
    <n v="9522"/>
    <n v="0"/>
    <n v="9522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66"/>
  </r>
  <r>
    <n v="2102"/>
    <n v="2102"/>
    <n v="0"/>
    <n v="0"/>
    <n v="0"/>
    <n v="0"/>
    <n v="0"/>
    <n v="0"/>
    <n v="2102"/>
    <n v="2102"/>
    <n v="0"/>
    <n v="0"/>
    <x v="61"/>
  </r>
  <r>
    <n v="85"/>
    <n v="85"/>
    <n v="0"/>
    <n v="0"/>
    <n v="0"/>
    <n v="0"/>
    <n v="0"/>
    <n v="0"/>
    <n v="0"/>
    <n v="0"/>
    <n v="0"/>
    <n v="0"/>
    <x v="0"/>
  </r>
  <r>
    <n v="50"/>
    <n v="0"/>
    <n v="5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"/>
  </r>
  <r>
    <n v="1452"/>
    <n v="1452"/>
    <n v="0"/>
    <n v="0"/>
    <n v="0"/>
    <n v="0"/>
    <n v="0"/>
    <n v="0"/>
    <n v="0"/>
    <n v="0"/>
    <n v="0"/>
    <n v="0"/>
    <x v="8"/>
  </r>
  <r>
    <n v="71"/>
    <n v="7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5"/>
  </r>
  <r>
    <n v="2743"/>
    <n v="2743"/>
    <n v="0"/>
    <n v="0"/>
    <n v="2743"/>
    <n v="2743"/>
    <n v="0"/>
    <n v="0"/>
    <n v="0"/>
    <n v="0"/>
    <n v="0"/>
    <n v="0"/>
    <x v="1"/>
  </r>
  <r>
    <n v="200"/>
    <n v="200"/>
    <n v="0"/>
    <n v="0"/>
    <n v="0"/>
    <n v="0"/>
    <n v="0"/>
    <n v="0"/>
    <n v="0"/>
    <n v="0"/>
    <n v="0"/>
    <n v="0"/>
    <x v="56"/>
  </r>
  <r>
    <n v="26253"/>
    <n v="0"/>
    <n v="26253"/>
    <n v="0"/>
    <n v="0"/>
    <n v="0"/>
    <n v="0"/>
    <n v="0"/>
    <n v="26253"/>
    <n v="0"/>
    <n v="26253"/>
    <n v="0"/>
    <x v="36"/>
  </r>
  <r>
    <n v="1"/>
    <n v="1"/>
    <n v="0"/>
    <n v="0"/>
    <n v="1"/>
    <n v="1"/>
    <n v="0"/>
    <n v="0"/>
    <n v="0"/>
    <n v="0"/>
    <n v="0"/>
    <n v="0"/>
    <x v="18"/>
  </r>
  <r>
    <n v="38"/>
    <n v="38"/>
    <n v="0"/>
    <n v="0"/>
    <n v="0"/>
    <n v="0"/>
    <n v="0"/>
    <n v="0"/>
    <n v="38"/>
    <n v="38"/>
    <n v="0"/>
    <n v="0"/>
    <x v="41"/>
  </r>
  <r>
    <n v="1954"/>
    <n v="1954"/>
    <n v="0"/>
    <n v="0"/>
    <n v="0"/>
    <n v="0"/>
    <n v="0"/>
    <n v="0"/>
    <n v="0"/>
    <n v="0"/>
    <n v="0"/>
    <n v="0"/>
    <x v="22"/>
  </r>
  <r>
    <n v="62"/>
    <n v="62"/>
    <n v="0"/>
    <n v="0"/>
    <n v="62"/>
    <n v="62"/>
    <n v="0"/>
    <n v="0"/>
    <n v="0"/>
    <n v="0"/>
    <n v="0"/>
    <n v="0"/>
    <x v="41"/>
  </r>
  <r>
    <n v="3356"/>
    <n v="0"/>
    <n v="3356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4"/>
  </r>
  <r>
    <n v="28"/>
    <n v="28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55"/>
  </r>
  <r>
    <n v="139"/>
    <n v="139"/>
    <n v="0"/>
    <n v="0"/>
    <n v="139"/>
    <n v="139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2"/>
  </r>
  <r>
    <n v="5898"/>
    <n v="5898"/>
    <n v="0"/>
    <n v="0"/>
    <n v="0"/>
    <n v="0"/>
    <n v="0"/>
    <n v="0"/>
    <n v="0"/>
    <n v="0"/>
    <n v="0"/>
    <n v="0"/>
    <x v="5"/>
  </r>
  <r>
    <n v="2601"/>
    <n v="0"/>
    <n v="2601"/>
    <n v="0"/>
    <n v="0"/>
    <n v="0"/>
    <n v="0"/>
    <n v="0"/>
    <n v="0"/>
    <n v="0"/>
    <n v="0"/>
    <n v="0"/>
    <x v="57"/>
  </r>
  <r>
    <n v="70"/>
    <n v="70"/>
    <n v="0"/>
    <n v="0"/>
    <n v="0"/>
    <n v="0"/>
    <n v="0"/>
    <n v="0"/>
    <n v="70"/>
    <n v="70"/>
    <n v="0"/>
    <n v="0"/>
    <x v="12"/>
  </r>
  <r>
    <n v="20"/>
    <n v="20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2"/>
  </r>
  <r>
    <n v="54"/>
    <n v="54"/>
    <n v="0"/>
    <n v="0"/>
    <n v="54"/>
    <n v="54"/>
    <n v="0"/>
    <n v="0"/>
    <n v="0"/>
    <n v="0"/>
    <n v="0"/>
    <n v="0"/>
    <x v="33"/>
  </r>
  <r>
    <n v="255"/>
    <n v="255"/>
    <n v="0"/>
    <n v="0"/>
    <n v="0"/>
    <n v="0"/>
    <n v="0"/>
    <n v="0"/>
    <n v="0"/>
    <n v="0"/>
    <n v="0"/>
    <n v="0"/>
    <x v="60"/>
  </r>
  <r>
    <n v="4658"/>
    <n v="4658"/>
    <n v="0"/>
    <n v="0"/>
    <n v="0"/>
    <n v="0"/>
    <n v="0"/>
    <n v="0"/>
    <n v="0"/>
    <n v="0"/>
    <n v="0"/>
    <n v="0"/>
    <x v="29"/>
  </r>
  <r>
    <n v="131"/>
    <n v="131"/>
    <n v="0"/>
    <n v="0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38"/>
    <n v="38"/>
    <n v="0"/>
    <n v="0"/>
    <x v="73"/>
  </r>
  <r>
    <n v="1"/>
    <n v="1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52"/>
  </r>
  <r>
    <n v="5089"/>
    <n v="5089"/>
    <n v="0"/>
    <n v="0"/>
    <n v="0"/>
    <n v="0"/>
    <n v="0"/>
    <n v="0"/>
    <n v="5089"/>
    <n v="5089"/>
    <n v="0"/>
    <n v="0"/>
    <x v="30"/>
  </r>
  <r>
    <n v="41"/>
    <n v="4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43"/>
  </r>
  <r>
    <n v="661"/>
    <n v="661"/>
    <n v="0"/>
    <n v="0"/>
    <n v="0"/>
    <n v="0"/>
    <n v="0"/>
    <n v="0"/>
    <n v="0"/>
    <n v="0"/>
    <n v="0"/>
    <n v="0"/>
    <x v="2"/>
  </r>
  <r>
    <n v="303"/>
    <n v="303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19"/>
  </r>
  <r>
    <n v="180"/>
    <n v="180"/>
    <n v="0"/>
    <n v="0"/>
    <n v="0"/>
    <n v="0"/>
    <n v="0"/>
    <n v="0"/>
    <n v="180"/>
    <n v="180"/>
    <n v="0"/>
    <n v="0"/>
    <x v="52"/>
  </r>
  <r>
    <n v="1062"/>
    <n v="106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1"/>
  </r>
  <r>
    <n v="2416"/>
    <n v="2416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48"/>
  </r>
  <r>
    <n v="7"/>
    <n v="7"/>
    <n v="0"/>
    <n v="0"/>
    <n v="7"/>
    <n v="7"/>
    <n v="0"/>
    <n v="0"/>
    <n v="0"/>
    <n v="0"/>
    <n v="0"/>
    <n v="0"/>
    <x v="19"/>
  </r>
  <r>
    <n v="78"/>
    <n v="78"/>
    <n v="0"/>
    <n v="0"/>
    <n v="78"/>
    <n v="78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3"/>
  </r>
  <r>
    <n v="2528"/>
    <n v="0"/>
    <n v="2528"/>
    <n v="0"/>
    <n v="0"/>
    <n v="0"/>
    <n v="0"/>
    <n v="0"/>
    <n v="0"/>
    <n v="0"/>
    <n v="0"/>
    <n v="0"/>
    <x v="10"/>
  </r>
  <r>
    <n v="4394"/>
    <n v="4394"/>
    <n v="0"/>
    <n v="0"/>
    <n v="4394"/>
    <n v="4394"/>
    <n v="0"/>
    <n v="0"/>
    <n v="0"/>
    <n v="0"/>
    <n v="0"/>
    <n v="0"/>
    <x v="48"/>
  </r>
  <r>
    <n v="242"/>
    <n v="0"/>
    <n v="242"/>
    <n v="0"/>
    <n v="0"/>
    <n v="0"/>
    <n v="0"/>
    <n v="0"/>
    <n v="0"/>
    <n v="0"/>
    <n v="0"/>
    <n v="0"/>
    <x v="51"/>
  </r>
  <r>
    <n v="2082"/>
    <n v="0"/>
    <n v="2082"/>
    <n v="0"/>
    <n v="0"/>
    <n v="0"/>
    <n v="0"/>
    <n v="0"/>
    <n v="2082"/>
    <n v="0"/>
    <n v="2082"/>
    <n v="0"/>
    <x v="55"/>
  </r>
  <r>
    <n v="15175"/>
    <n v="15175"/>
    <n v="0"/>
    <n v="0"/>
    <n v="15175"/>
    <n v="15175"/>
    <n v="0"/>
    <n v="0"/>
    <n v="0"/>
    <n v="0"/>
    <n v="0"/>
    <n v="0"/>
    <x v="8"/>
  </r>
  <r>
    <n v="401"/>
    <n v="401"/>
    <n v="0"/>
    <n v="0"/>
    <n v="0"/>
    <n v="0"/>
    <n v="0"/>
    <n v="0"/>
    <n v="401"/>
    <n v="401"/>
    <n v="0"/>
    <n v="0"/>
    <x v="65"/>
  </r>
  <r>
    <n v="287"/>
    <n v="287"/>
    <n v="0"/>
    <n v="0"/>
    <n v="0"/>
    <n v="0"/>
    <n v="0"/>
    <n v="0"/>
    <n v="0"/>
    <n v="0"/>
    <n v="0"/>
    <n v="0"/>
    <x v="18"/>
  </r>
  <r>
    <n v="16351"/>
    <n v="16351"/>
    <n v="0"/>
    <n v="0"/>
    <n v="0"/>
    <n v="0"/>
    <n v="0"/>
    <n v="0"/>
    <n v="0"/>
    <n v="0"/>
    <n v="0"/>
    <n v="0"/>
    <x v="49"/>
  </r>
  <r>
    <n v="102"/>
    <n v="102"/>
    <n v="0"/>
    <n v="0"/>
    <n v="0"/>
    <n v="0"/>
    <n v="0"/>
    <n v="0"/>
    <n v="0"/>
    <n v="0"/>
    <n v="0"/>
    <n v="0"/>
    <x v="20"/>
  </r>
  <r>
    <n v="1147"/>
    <n v="1147"/>
    <n v="0"/>
    <n v="0"/>
    <n v="0"/>
    <n v="0"/>
    <n v="0"/>
    <n v="0"/>
    <n v="0"/>
    <n v="0"/>
    <n v="0"/>
    <n v="0"/>
    <x v="56"/>
  </r>
  <r>
    <n v="27"/>
    <n v="27"/>
    <n v="0"/>
    <n v="0"/>
    <n v="27"/>
    <n v="27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68"/>
  </r>
  <r>
    <n v="15"/>
    <n v="15"/>
    <n v="0"/>
    <n v="0"/>
    <n v="0"/>
    <n v="0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30"/>
  </r>
  <r>
    <n v="269"/>
    <n v="269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"/>
  </r>
  <r>
    <n v="139"/>
    <n v="139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10"/>
  </r>
  <r>
    <n v="834"/>
    <n v="834"/>
    <n v="0"/>
    <n v="0"/>
    <n v="0"/>
    <n v="0"/>
    <n v="0"/>
    <n v="0"/>
    <n v="834"/>
    <n v="834"/>
    <n v="0"/>
    <n v="0"/>
    <x v="34"/>
  </r>
  <r>
    <n v="374"/>
    <n v="374"/>
    <n v="0"/>
    <n v="0"/>
    <n v="0"/>
    <n v="0"/>
    <n v="0"/>
    <n v="0"/>
    <n v="0"/>
    <n v="0"/>
    <n v="0"/>
    <n v="0"/>
    <x v="26"/>
  </r>
  <r>
    <n v="817"/>
    <n v="817"/>
    <n v="0"/>
    <n v="0"/>
    <n v="0"/>
    <n v="0"/>
    <n v="0"/>
    <n v="0"/>
    <n v="0"/>
    <n v="0"/>
    <n v="0"/>
    <n v="0"/>
    <x v="46"/>
  </r>
  <r>
    <n v="526"/>
    <n v="526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18"/>
  </r>
  <r>
    <n v="4476"/>
    <n v="0"/>
    <n v="4476"/>
    <n v="0"/>
    <n v="0"/>
    <n v="0"/>
    <n v="0"/>
    <n v="0"/>
    <n v="0"/>
    <n v="0"/>
    <n v="0"/>
    <n v="0"/>
    <x v="1"/>
  </r>
  <r>
    <n v="1827"/>
    <n v="1827"/>
    <n v="0"/>
    <n v="0"/>
    <n v="0"/>
    <n v="0"/>
    <n v="0"/>
    <n v="0"/>
    <n v="0"/>
    <n v="0"/>
    <n v="0"/>
    <n v="0"/>
    <x v="49"/>
  </r>
  <r>
    <n v="4446"/>
    <n v="4446"/>
    <n v="0"/>
    <n v="0"/>
    <n v="0"/>
    <n v="0"/>
    <n v="0"/>
    <n v="0"/>
    <n v="4446"/>
    <n v="4446"/>
    <n v="0"/>
    <n v="0"/>
    <x v="1"/>
  </r>
  <r>
    <n v="1728"/>
    <n v="1728"/>
    <n v="0"/>
    <n v="0"/>
    <n v="0"/>
    <n v="0"/>
    <n v="0"/>
    <n v="0"/>
    <n v="0"/>
    <n v="0"/>
    <n v="0"/>
    <n v="0"/>
    <x v="9"/>
  </r>
  <r>
    <n v="2324"/>
    <n v="0"/>
    <n v="2324"/>
    <n v="0"/>
    <n v="0"/>
    <n v="0"/>
    <n v="0"/>
    <n v="0"/>
    <n v="0"/>
    <n v="0"/>
    <n v="0"/>
    <n v="0"/>
    <x v="5"/>
  </r>
  <r>
    <n v="3631"/>
    <n v="3631"/>
    <n v="0"/>
    <n v="0"/>
    <n v="3631"/>
    <n v="3631"/>
    <n v="0"/>
    <n v="0"/>
    <n v="0"/>
    <n v="0"/>
    <n v="0"/>
    <n v="0"/>
    <x v="23"/>
  </r>
  <r>
    <n v="2263"/>
    <n v="2263"/>
    <n v="0"/>
    <n v="0"/>
    <n v="0"/>
    <n v="0"/>
    <n v="0"/>
    <n v="0"/>
    <n v="0"/>
    <n v="0"/>
    <n v="0"/>
    <n v="0"/>
    <x v="13"/>
  </r>
  <r>
    <n v="1438"/>
    <n v="1438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1"/>
  </r>
  <r>
    <n v="10526"/>
    <n v="0"/>
    <n v="10526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0"/>
    <n v="0"/>
    <n v="0"/>
    <n v="0"/>
    <x v="15"/>
  </r>
  <r>
    <n v="9444"/>
    <n v="9444"/>
    <n v="0"/>
    <n v="0"/>
    <n v="0"/>
    <n v="0"/>
    <n v="0"/>
    <n v="0"/>
    <n v="0"/>
    <n v="0"/>
    <n v="0"/>
    <n v="0"/>
    <x v="23"/>
  </r>
  <r>
    <n v="2706"/>
    <n v="0"/>
    <n v="2706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539"/>
    <n v="539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64"/>
  </r>
  <r>
    <n v="965"/>
    <n v="965"/>
    <n v="0"/>
    <n v="0"/>
    <n v="965"/>
    <n v="965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288"/>
    <n v="288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65"/>
    <n v="65"/>
    <n v="0"/>
    <n v="0"/>
    <x v="15"/>
  </r>
  <r>
    <n v="908"/>
    <n v="0"/>
    <n v="908"/>
    <n v="0"/>
    <n v="0"/>
    <n v="0"/>
    <n v="0"/>
    <n v="0"/>
    <n v="0"/>
    <n v="0"/>
    <n v="0"/>
    <n v="0"/>
    <x v="20"/>
  </r>
  <r>
    <n v="236"/>
    <n v="0"/>
    <n v="236"/>
    <n v="0"/>
    <n v="0"/>
    <n v="0"/>
    <n v="0"/>
    <n v="0"/>
    <n v="0"/>
    <n v="0"/>
    <n v="0"/>
    <n v="0"/>
    <x v="70"/>
  </r>
  <r>
    <n v="13"/>
    <n v="13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17"/>
    <n v="17"/>
    <n v="0"/>
    <n v="0"/>
    <x v="3"/>
  </r>
  <r>
    <n v="73"/>
    <n v="73"/>
    <n v="0"/>
    <n v="0"/>
    <n v="73"/>
    <n v="73"/>
    <n v="0"/>
    <n v="0"/>
    <n v="0"/>
    <n v="0"/>
    <n v="0"/>
    <n v="0"/>
    <x v="15"/>
  </r>
  <r>
    <n v="3563"/>
    <n v="3563"/>
    <n v="0"/>
    <n v="0"/>
    <n v="0"/>
    <n v="0"/>
    <n v="0"/>
    <n v="0"/>
    <n v="3563"/>
    <n v="3563"/>
    <n v="0"/>
    <n v="0"/>
    <x v="28"/>
  </r>
  <r>
    <n v="4"/>
    <n v="4"/>
    <n v="0"/>
    <n v="0"/>
    <n v="0"/>
    <n v="0"/>
    <n v="0"/>
    <n v="0"/>
    <n v="0"/>
    <n v="0"/>
    <n v="0"/>
    <n v="0"/>
    <x v="40"/>
  </r>
  <r>
    <n v="53"/>
    <n v="53"/>
    <n v="0"/>
    <n v="0"/>
    <n v="53"/>
    <n v="53"/>
    <n v="0"/>
    <n v="0"/>
    <n v="0"/>
    <n v="0"/>
    <n v="0"/>
    <n v="0"/>
    <x v="45"/>
  </r>
  <r>
    <n v="7015"/>
    <n v="701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0"/>
  </r>
  <r>
    <n v="25"/>
    <n v="25"/>
    <n v="0"/>
    <n v="0"/>
    <n v="25"/>
    <n v="25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0"/>
  </r>
  <r>
    <n v="22581"/>
    <n v="22581"/>
    <n v="0"/>
    <n v="0"/>
    <n v="0"/>
    <n v="0"/>
    <n v="0"/>
    <n v="0"/>
    <n v="0"/>
    <n v="0"/>
    <n v="0"/>
    <n v="0"/>
    <x v="56"/>
  </r>
  <r>
    <n v="7750"/>
    <n v="0"/>
    <n v="7750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0"/>
    <n v="0"/>
    <n v="0"/>
    <n v="0"/>
    <x v="43"/>
  </r>
  <r>
    <n v="929"/>
    <n v="929"/>
    <n v="0"/>
    <n v="0"/>
    <n v="0"/>
    <n v="0"/>
    <n v="0"/>
    <n v="0"/>
    <n v="0"/>
    <n v="0"/>
    <n v="0"/>
    <n v="0"/>
    <x v="22"/>
  </r>
  <r>
    <n v="1552"/>
    <n v="1552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39"/>
  </r>
  <r>
    <n v="2584"/>
    <n v="0"/>
    <n v="2584"/>
    <n v="0"/>
    <n v="0"/>
    <n v="0"/>
    <n v="0"/>
    <n v="0"/>
    <n v="0"/>
    <n v="0"/>
    <n v="0"/>
    <n v="0"/>
    <x v="10"/>
  </r>
  <r>
    <n v="884"/>
    <n v="0"/>
    <n v="884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19"/>
    <n v="19"/>
    <n v="0"/>
    <n v="0"/>
    <x v="17"/>
  </r>
  <r>
    <n v="1972"/>
    <n v="0"/>
    <n v="0"/>
    <n v="1972"/>
    <n v="0"/>
    <n v="0"/>
    <n v="0"/>
    <n v="0"/>
    <n v="0"/>
    <n v="0"/>
    <n v="0"/>
    <n v="0"/>
    <x v="69"/>
  </r>
  <r>
    <n v="19"/>
    <n v="19"/>
    <n v="0"/>
    <n v="0"/>
    <n v="0"/>
    <n v="0"/>
    <n v="0"/>
    <n v="0"/>
    <n v="0"/>
    <n v="0"/>
    <n v="0"/>
    <n v="0"/>
    <x v="40"/>
  </r>
  <r>
    <n v="28"/>
    <n v="28"/>
    <n v="0"/>
    <n v="0"/>
    <n v="28"/>
    <n v="28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2"/>
  </r>
  <r>
    <n v="178"/>
    <n v="178"/>
    <n v="0"/>
    <n v="0"/>
    <n v="0"/>
    <n v="0"/>
    <n v="0"/>
    <n v="0"/>
    <n v="0"/>
    <n v="0"/>
    <n v="0"/>
    <n v="0"/>
    <x v="10"/>
  </r>
  <r>
    <n v="1779"/>
    <n v="177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66"/>
  </r>
  <r>
    <n v="83"/>
    <n v="83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30"/>
  </r>
  <r>
    <n v="723"/>
    <n v="723"/>
    <n v="0"/>
    <n v="0"/>
    <n v="0"/>
    <n v="0"/>
    <n v="0"/>
    <n v="0"/>
    <n v="0"/>
    <n v="0"/>
    <n v="0"/>
    <n v="0"/>
    <x v="27"/>
  </r>
  <r>
    <n v="1008"/>
    <n v="1008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16"/>
    <n v="16"/>
    <n v="0"/>
    <n v="0"/>
    <x v="41"/>
  </r>
  <r>
    <n v="137"/>
    <n v="137"/>
    <n v="0"/>
    <n v="0"/>
    <n v="0"/>
    <n v="0"/>
    <n v="0"/>
    <n v="0"/>
    <n v="0"/>
    <n v="0"/>
    <n v="0"/>
    <n v="0"/>
    <x v="50"/>
  </r>
  <r>
    <n v="252"/>
    <n v="252"/>
    <n v="0"/>
    <n v="0"/>
    <n v="0"/>
    <n v="0"/>
    <n v="0"/>
    <n v="0"/>
    <n v="0"/>
    <n v="0"/>
    <n v="0"/>
    <n v="0"/>
    <x v="64"/>
  </r>
  <r>
    <n v="559"/>
    <n v="559"/>
    <n v="0"/>
    <n v="0"/>
    <n v="0"/>
    <n v="0"/>
    <n v="0"/>
    <n v="0"/>
    <n v="0"/>
    <n v="0"/>
    <n v="0"/>
    <n v="0"/>
    <x v="9"/>
  </r>
  <r>
    <n v="747"/>
    <n v="747"/>
    <n v="0"/>
    <n v="0"/>
    <n v="747"/>
    <n v="747"/>
    <n v="0"/>
    <n v="0"/>
    <n v="0"/>
    <n v="0"/>
    <n v="0"/>
    <n v="0"/>
    <x v="49"/>
  </r>
  <r>
    <n v="1506"/>
    <n v="0"/>
    <n v="1506"/>
    <n v="0"/>
    <n v="1506"/>
    <n v="0"/>
    <n v="1506"/>
    <n v="0"/>
    <n v="0"/>
    <n v="0"/>
    <n v="0"/>
    <n v="0"/>
    <x v="21"/>
  </r>
  <r>
    <n v="2097"/>
    <n v="2097"/>
    <n v="0"/>
    <n v="0"/>
    <n v="0"/>
    <n v="0"/>
    <n v="0"/>
    <n v="0"/>
    <n v="0"/>
    <n v="0"/>
    <n v="0"/>
    <n v="0"/>
    <x v="41"/>
  </r>
  <r>
    <n v="5742"/>
    <n v="0"/>
    <n v="5742"/>
    <n v="0"/>
    <n v="0"/>
    <n v="0"/>
    <n v="0"/>
    <n v="0"/>
    <n v="0"/>
    <n v="0"/>
    <n v="0"/>
    <n v="0"/>
    <x v="58"/>
  </r>
  <r>
    <n v="245"/>
    <n v="245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24"/>
    <n v="24"/>
    <n v="0"/>
    <n v="0"/>
    <x v="47"/>
  </r>
  <r>
    <n v="39"/>
    <n v="39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30"/>
  </r>
  <r>
    <n v="563"/>
    <n v="563"/>
    <n v="0"/>
    <n v="0"/>
    <n v="0"/>
    <n v="0"/>
    <n v="0"/>
    <n v="0"/>
    <n v="0"/>
    <n v="0"/>
    <n v="0"/>
    <n v="0"/>
    <x v="20"/>
  </r>
  <r>
    <n v="2434"/>
    <n v="243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25"/>
  </r>
  <r>
    <n v="464"/>
    <n v="0"/>
    <n v="464"/>
    <n v="0"/>
    <n v="464"/>
    <n v="0"/>
    <n v="464"/>
    <n v="0"/>
    <n v="0"/>
    <n v="0"/>
    <n v="0"/>
    <n v="0"/>
    <x v="45"/>
  </r>
  <r>
    <n v="4779"/>
    <n v="4779"/>
    <n v="0"/>
    <n v="0"/>
    <n v="0"/>
    <n v="0"/>
    <n v="0"/>
    <n v="0"/>
    <n v="4779"/>
    <n v="4779"/>
    <n v="0"/>
    <n v="0"/>
    <x v="12"/>
  </r>
  <r>
    <n v="282"/>
    <n v="282"/>
    <n v="0"/>
    <n v="0"/>
    <n v="0"/>
    <n v="0"/>
    <n v="0"/>
    <n v="0"/>
    <n v="0"/>
    <n v="0"/>
    <n v="0"/>
    <n v="0"/>
    <x v="14"/>
  </r>
  <r>
    <n v="1006"/>
    <n v="1006"/>
    <n v="0"/>
    <n v="0"/>
    <n v="1006"/>
    <n v="1006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26"/>
  </r>
  <r>
    <n v="201"/>
    <n v="201"/>
    <n v="0"/>
    <n v="0"/>
    <n v="201"/>
    <n v="201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4"/>
  </r>
  <r>
    <n v="1916"/>
    <n v="1916"/>
    <n v="0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28"/>
  </r>
  <r>
    <n v="4530"/>
    <n v="4530"/>
    <n v="0"/>
    <n v="0"/>
    <n v="0"/>
    <n v="0"/>
    <n v="0"/>
    <n v="0"/>
    <n v="0"/>
    <n v="0"/>
    <n v="0"/>
    <n v="0"/>
    <x v="23"/>
  </r>
  <r>
    <n v="591"/>
    <n v="591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40"/>
  </r>
  <r>
    <n v="654"/>
    <n v="654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81"/>
    <n v="81"/>
    <n v="0"/>
    <n v="0"/>
    <x v="18"/>
  </r>
  <r>
    <n v="265"/>
    <n v="26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6"/>
  </r>
  <r>
    <n v="466"/>
    <n v="466"/>
    <n v="0"/>
    <n v="0"/>
    <n v="466"/>
    <n v="466"/>
    <n v="0"/>
    <n v="0"/>
    <n v="0"/>
    <n v="0"/>
    <n v="0"/>
    <n v="0"/>
    <x v="34"/>
  </r>
  <r>
    <n v="1238"/>
    <n v="1238"/>
    <n v="0"/>
    <n v="0"/>
    <n v="0"/>
    <n v="0"/>
    <n v="0"/>
    <n v="0"/>
    <n v="0"/>
    <n v="0"/>
    <n v="0"/>
    <n v="0"/>
    <x v="14"/>
  </r>
  <r>
    <n v="643"/>
    <n v="64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4"/>
  </r>
  <r>
    <n v="93"/>
    <n v="93"/>
    <n v="0"/>
    <n v="0"/>
    <n v="0"/>
    <n v="0"/>
    <n v="0"/>
    <n v="0"/>
    <n v="0"/>
    <n v="0"/>
    <n v="0"/>
    <n v="0"/>
    <x v="30"/>
  </r>
  <r>
    <n v="939"/>
    <n v="939"/>
    <n v="0"/>
    <n v="0"/>
    <n v="0"/>
    <n v="0"/>
    <n v="0"/>
    <n v="0"/>
    <n v="0"/>
    <n v="0"/>
    <n v="0"/>
    <n v="0"/>
    <x v="58"/>
  </r>
  <r>
    <n v="3812"/>
    <n v="3812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24"/>
  </r>
  <r>
    <n v="18915"/>
    <n v="18915"/>
    <n v="0"/>
    <n v="0"/>
    <n v="18915"/>
    <n v="18915"/>
    <n v="0"/>
    <n v="0"/>
    <n v="0"/>
    <n v="0"/>
    <n v="0"/>
    <n v="0"/>
    <x v="23"/>
  </r>
  <r>
    <n v="1323"/>
    <n v="1323"/>
    <n v="0"/>
    <n v="0"/>
    <n v="0"/>
    <n v="0"/>
    <n v="0"/>
    <n v="0"/>
    <n v="0"/>
    <n v="0"/>
    <n v="0"/>
    <n v="0"/>
    <x v="15"/>
  </r>
  <r>
    <n v="314"/>
    <n v="31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2"/>
  </r>
  <r>
    <n v="500"/>
    <n v="500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1"/>
  </r>
  <r>
    <n v="16758"/>
    <n v="0"/>
    <n v="16758"/>
    <n v="0"/>
    <n v="0"/>
    <n v="0"/>
    <n v="0"/>
    <n v="0"/>
    <n v="0"/>
    <n v="0"/>
    <n v="0"/>
    <n v="0"/>
    <x v="57"/>
  </r>
  <r>
    <n v="555"/>
    <n v="555"/>
    <n v="0"/>
    <n v="0"/>
    <n v="0"/>
    <n v="0"/>
    <n v="0"/>
    <n v="0"/>
    <n v="0"/>
    <n v="0"/>
    <n v="0"/>
    <n v="0"/>
    <x v="58"/>
  </r>
  <r>
    <n v="124"/>
    <n v="124"/>
    <n v="0"/>
    <n v="0"/>
    <n v="0"/>
    <n v="0"/>
    <n v="0"/>
    <n v="0"/>
    <n v="0"/>
    <n v="0"/>
    <n v="0"/>
    <n v="0"/>
    <x v="10"/>
  </r>
  <r>
    <n v="996"/>
    <n v="996"/>
    <n v="0"/>
    <n v="0"/>
    <n v="0"/>
    <n v="0"/>
    <n v="0"/>
    <n v="0"/>
    <n v="996"/>
    <n v="996"/>
    <n v="0"/>
    <n v="0"/>
    <x v="59"/>
  </r>
  <r>
    <n v="1713"/>
    <n v="1713"/>
    <n v="0"/>
    <n v="0"/>
    <n v="1713"/>
    <n v="1713"/>
    <n v="0"/>
    <n v="0"/>
    <n v="0"/>
    <n v="0"/>
    <n v="0"/>
    <n v="0"/>
    <x v="56"/>
  </r>
  <r>
    <n v="4072"/>
    <n v="4072"/>
    <n v="0"/>
    <n v="0"/>
    <n v="4072"/>
    <n v="4072"/>
    <n v="0"/>
    <n v="0"/>
    <n v="0"/>
    <n v="0"/>
    <n v="0"/>
    <n v="0"/>
    <x v="10"/>
  </r>
  <r>
    <n v="345"/>
    <n v="345"/>
    <n v="0"/>
    <n v="0"/>
    <n v="0"/>
    <n v="0"/>
    <n v="0"/>
    <n v="0"/>
    <n v="0"/>
    <n v="0"/>
    <n v="0"/>
    <n v="0"/>
    <x v="18"/>
  </r>
  <r>
    <n v="588"/>
    <n v="588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12"/>
  </r>
  <r>
    <n v="125"/>
    <n v="125"/>
    <n v="0"/>
    <n v="0"/>
    <n v="0"/>
    <n v="0"/>
    <n v="0"/>
    <n v="0"/>
    <n v="0"/>
    <n v="0"/>
    <n v="0"/>
    <n v="0"/>
    <x v="34"/>
  </r>
  <r>
    <n v="290"/>
    <n v="290"/>
    <n v="0"/>
    <n v="0"/>
    <n v="0"/>
    <n v="0"/>
    <n v="0"/>
    <n v="0"/>
    <n v="0"/>
    <n v="0"/>
    <n v="0"/>
    <n v="0"/>
    <x v="33"/>
  </r>
  <r>
    <n v="1778"/>
    <n v="1778"/>
    <n v="0"/>
    <n v="0"/>
    <n v="0"/>
    <n v="0"/>
    <n v="0"/>
    <n v="0"/>
    <n v="0"/>
    <n v="0"/>
    <n v="0"/>
    <n v="0"/>
    <x v="41"/>
  </r>
  <r>
    <n v="203"/>
    <n v="203"/>
    <n v="0"/>
    <n v="0"/>
    <n v="0"/>
    <n v="0"/>
    <n v="0"/>
    <n v="0"/>
    <n v="0"/>
    <n v="0"/>
    <n v="0"/>
    <n v="0"/>
    <x v="48"/>
  </r>
  <r>
    <n v="1723"/>
    <n v="1723"/>
    <n v="0"/>
    <n v="0"/>
    <n v="0"/>
    <n v="0"/>
    <n v="0"/>
    <n v="0"/>
    <n v="1723"/>
    <n v="1723"/>
    <n v="0"/>
    <n v="0"/>
    <x v="45"/>
  </r>
  <r>
    <n v="567"/>
    <n v="567"/>
    <n v="0"/>
    <n v="0"/>
    <n v="567"/>
    <n v="567"/>
    <n v="0"/>
    <n v="0"/>
    <n v="0"/>
    <n v="0"/>
    <n v="0"/>
    <n v="0"/>
    <x v="65"/>
  </r>
  <r>
    <n v="33453"/>
    <n v="33453"/>
    <n v="0"/>
    <n v="0"/>
    <n v="0"/>
    <n v="0"/>
    <n v="0"/>
    <n v="0"/>
    <n v="33453"/>
    <n v="33453"/>
    <n v="0"/>
    <n v="0"/>
    <x v="23"/>
  </r>
  <r>
    <n v="50"/>
    <n v="50"/>
    <n v="0"/>
    <n v="0"/>
    <n v="0"/>
    <n v="0"/>
    <n v="0"/>
    <n v="0"/>
    <n v="0"/>
    <n v="0"/>
    <n v="0"/>
    <n v="0"/>
    <x v="45"/>
  </r>
  <r>
    <n v="13625"/>
    <n v="13625"/>
    <n v="0"/>
    <n v="0"/>
    <n v="13625"/>
    <n v="13625"/>
    <n v="0"/>
    <n v="0"/>
    <n v="0"/>
    <n v="0"/>
    <n v="0"/>
    <n v="0"/>
    <x v="65"/>
  </r>
  <r>
    <n v="116"/>
    <n v="116"/>
    <n v="0"/>
    <n v="0"/>
    <n v="0"/>
    <n v="0"/>
    <n v="0"/>
    <n v="0"/>
    <n v="0"/>
    <n v="0"/>
    <n v="0"/>
    <n v="0"/>
    <x v="50"/>
  </r>
  <r>
    <n v="169"/>
    <n v="169"/>
    <n v="0"/>
    <n v="0"/>
    <n v="0"/>
    <n v="0"/>
    <n v="0"/>
    <n v="0"/>
    <n v="0"/>
    <n v="0"/>
    <n v="0"/>
    <n v="0"/>
    <x v="26"/>
  </r>
  <r>
    <n v="71"/>
    <n v="71"/>
    <n v="0"/>
    <n v="0"/>
    <n v="71"/>
    <n v="71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53"/>
  </r>
  <r>
    <n v="992"/>
    <n v="99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6"/>
  </r>
  <r>
    <n v="12406"/>
    <n v="0"/>
    <n v="12406"/>
    <n v="0"/>
    <n v="12406"/>
    <n v="0"/>
    <n v="12406"/>
    <n v="0"/>
    <n v="0"/>
    <n v="0"/>
    <n v="0"/>
    <n v="0"/>
    <x v="46"/>
  </r>
  <r>
    <n v="1780"/>
    <n v="1780"/>
    <n v="0"/>
    <n v="0"/>
    <n v="0"/>
    <n v="0"/>
    <n v="0"/>
    <n v="0"/>
    <n v="0"/>
    <n v="0"/>
    <n v="0"/>
    <n v="0"/>
    <x v="10"/>
  </r>
  <r>
    <n v="1979"/>
    <n v="0"/>
    <n v="1979"/>
    <n v="0"/>
    <n v="0"/>
    <n v="0"/>
    <n v="0"/>
    <n v="0"/>
    <n v="0"/>
    <n v="0"/>
    <n v="0"/>
    <n v="0"/>
    <x v="16"/>
  </r>
  <r>
    <n v="133"/>
    <n v="133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34"/>
  </r>
  <r>
    <n v="5123"/>
    <n v="5123"/>
    <n v="0"/>
    <n v="0"/>
    <n v="0"/>
    <n v="0"/>
    <n v="0"/>
    <n v="0"/>
    <n v="0"/>
    <n v="0"/>
    <n v="0"/>
    <n v="0"/>
    <x v="46"/>
  </r>
  <r>
    <n v="16046"/>
    <n v="16046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38"/>
    <n v="38"/>
    <n v="0"/>
    <n v="0"/>
    <x v="38"/>
  </r>
  <r>
    <n v="1"/>
    <n v="1"/>
    <n v="0"/>
    <n v="0"/>
    <n v="0"/>
    <n v="0"/>
    <n v="0"/>
    <n v="0"/>
    <n v="0"/>
    <n v="0"/>
    <n v="0"/>
    <n v="0"/>
    <x v="20"/>
  </r>
  <r>
    <n v="2355"/>
    <n v="235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4"/>
  </r>
  <r>
    <n v="69"/>
    <n v="69"/>
    <n v="0"/>
    <n v="0"/>
    <n v="0"/>
    <n v="0"/>
    <n v="0"/>
    <n v="0"/>
    <n v="0"/>
    <n v="0"/>
    <n v="0"/>
    <n v="0"/>
    <x v="48"/>
  </r>
  <r>
    <n v="111"/>
    <n v="111"/>
    <n v="0"/>
    <n v="0"/>
    <n v="111"/>
    <n v="111"/>
    <n v="0"/>
    <n v="0"/>
    <n v="0"/>
    <n v="0"/>
    <n v="0"/>
    <n v="0"/>
    <x v="34"/>
  </r>
  <r>
    <n v="280"/>
    <n v="280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5"/>
  </r>
  <r>
    <n v="1939"/>
    <n v="1939"/>
    <n v="0"/>
    <n v="0"/>
    <n v="0"/>
    <n v="0"/>
    <n v="0"/>
    <n v="0"/>
    <n v="0"/>
    <n v="0"/>
    <n v="0"/>
    <n v="0"/>
    <x v="36"/>
  </r>
  <r>
    <n v="970"/>
    <n v="0"/>
    <n v="970"/>
    <n v="0"/>
    <n v="0"/>
    <n v="0"/>
    <n v="0"/>
    <n v="0"/>
    <n v="970"/>
    <n v="0"/>
    <n v="970"/>
    <n v="0"/>
    <x v="49"/>
  </r>
  <r>
    <n v="770"/>
    <n v="770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6"/>
  </r>
  <r>
    <n v="15"/>
    <n v="15"/>
    <n v="0"/>
    <n v="0"/>
    <n v="15"/>
    <n v="15"/>
    <n v="0"/>
    <n v="0"/>
    <n v="0"/>
    <n v="0"/>
    <n v="0"/>
    <n v="0"/>
    <x v="59"/>
  </r>
  <r>
    <n v="69"/>
    <n v="69"/>
    <n v="0"/>
    <n v="0"/>
    <n v="0"/>
    <n v="0"/>
    <n v="0"/>
    <n v="0"/>
    <n v="0"/>
    <n v="0"/>
    <n v="0"/>
    <n v="0"/>
    <x v="29"/>
  </r>
  <r>
    <n v="913"/>
    <n v="913"/>
    <n v="0"/>
    <n v="0"/>
    <n v="913"/>
    <n v="913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0"/>
  </r>
  <r>
    <n v="1655"/>
    <n v="165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8"/>
  </r>
  <r>
    <n v="5464"/>
    <n v="5464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55"/>
  </r>
  <r>
    <n v="119"/>
    <n v="119"/>
    <n v="0"/>
    <n v="0"/>
    <n v="0"/>
    <n v="0"/>
    <n v="0"/>
    <n v="0"/>
    <n v="0"/>
    <n v="0"/>
    <n v="0"/>
    <n v="0"/>
    <x v="18"/>
  </r>
  <r>
    <n v="505"/>
    <n v="50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39"/>
  </r>
  <r>
    <n v="7500"/>
    <n v="0"/>
    <n v="7500"/>
    <n v="0"/>
    <n v="7500"/>
    <n v="0"/>
    <n v="7500"/>
    <n v="0"/>
    <n v="0"/>
    <n v="0"/>
    <n v="0"/>
    <n v="0"/>
    <x v="8"/>
  </r>
  <r>
    <n v="2989"/>
    <n v="0"/>
    <n v="2989"/>
    <n v="0"/>
    <n v="0"/>
    <n v="0"/>
    <n v="0"/>
    <n v="0"/>
    <n v="2989"/>
    <n v="0"/>
    <n v="2989"/>
    <n v="0"/>
    <x v="58"/>
  </r>
  <r>
    <n v="856"/>
    <n v="0"/>
    <n v="856"/>
    <n v="0"/>
    <n v="0"/>
    <n v="0"/>
    <n v="0"/>
    <n v="0"/>
    <n v="0"/>
    <n v="0"/>
    <n v="0"/>
    <n v="0"/>
    <x v="24"/>
  </r>
  <r>
    <n v="3216"/>
    <n v="3216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64"/>
  </r>
  <r>
    <n v="32"/>
    <n v="32"/>
    <n v="0"/>
    <n v="0"/>
    <n v="32"/>
    <n v="32"/>
    <n v="0"/>
    <n v="0"/>
    <n v="0"/>
    <n v="0"/>
    <n v="0"/>
    <n v="0"/>
    <x v="19"/>
  </r>
  <r>
    <n v="1205"/>
    <n v="1205"/>
    <n v="0"/>
    <n v="0"/>
    <n v="0"/>
    <n v="0"/>
    <n v="0"/>
    <n v="0"/>
    <n v="0"/>
    <n v="0"/>
    <n v="0"/>
    <n v="0"/>
    <x v="39"/>
  </r>
  <r>
    <n v="705"/>
    <n v="0"/>
    <n v="705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29"/>
  </r>
  <r>
    <n v="3783"/>
    <n v="378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28"/>
  </r>
  <r>
    <n v="15"/>
    <n v="15"/>
    <n v="0"/>
    <n v="0"/>
    <n v="0"/>
    <n v="0"/>
    <n v="0"/>
    <n v="0"/>
    <n v="15"/>
    <n v="15"/>
    <n v="0"/>
    <n v="0"/>
    <x v="14"/>
  </r>
  <r>
    <n v="20"/>
    <n v="2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8"/>
  </r>
  <r>
    <n v="976"/>
    <n v="0"/>
    <n v="976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60"/>
    <n v="60"/>
    <n v="0"/>
    <n v="0"/>
    <x v="27"/>
  </r>
  <r>
    <n v="100"/>
    <n v="100"/>
    <n v="0"/>
    <n v="0"/>
    <n v="0"/>
    <n v="0"/>
    <n v="0"/>
    <n v="0"/>
    <n v="0"/>
    <n v="0"/>
    <n v="0"/>
    <n v="0"/>
    <x v="33"/>
  </r>
  <r>
    <n v="1837"/>
    <n v="1837"/>
    <n v="0"/>
    <n v="0"/>
    <n v="0"/>
    <n v="0"/>
    <n v="0"/>
    <n v="0"/>
    <n v="1837"/>
    <n v="1837"/>
    <n v="0"/>
    <n v="0"/>
    <x v="27"/>
  </r>
  <r>
    <n v="3"/>
    <n v="3"/>
    <n v="0"/>
    <n v="0"/>
    <n v="0"/>
    <n v="0"/>
    <n v="0"/>
    <n v="0"/>
    <n v="0"/>
    <n v="0"/>
    <n v="0"/>
    <n v="0"/>
    <x v="45"/>
  </r>
  <r>
    <n v="2726"/>
    <n v="0"/>
    <n v="2726"/>
    <n v="0"/>
    <n v="0"/>
    <n v="0"/>
    <n v="0"/>
    <n v="0"/>
    <n v="0"/>
    <n v="0"/>
    <n v="0"/>
    <n v="0"/>
    <x v="5"/>
  </r>
  <r>
    <n v="1738"/>
    <n v="1738"/>
    <n v="0"/>
    <n v="0"/>
    <n v="0"/>
    <n v="0"/>
    <n v="0"/>
    <n v="0"/>
    <n v="1738"/>
    <n v="1738"/>
    <n v="0"/>
    <n v="0"/>
    <x v="43"/>
  </r>
  <r>
    <n v="89"/>
    <n v="89"/>
    <n v="0"/>
    <n v="0"/>
    <n v="0"/>
    <n v="0"/>
    <n v="0"/>
    <n v="0"/>
    <n v="0"/>
    <n v="0"/>
    <n v="0"/>
    <n v="0"/>
    <x v="28"/>
  </r>
  <r>
    <n v="458"/>
    <n v="458"/>
    <n v="0"/>
    <n v="0"/>
    <n v="458"/>
    <n v="458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53"/>
  </r>
  <r>
    <n v="153"/>
    <n v="153"/>
    <n v="0"/>
    <n v="0"/>
    <n v="0"/>
    <n v="0"/>
    <n v="0"/>
    <n v="0"/>
    <n v="0"/>
    <n v="0"/>
    <n v="0"/>
    <n v="0"/>
    <x v="44"/>
  </r>
  <r>
    <n v="1112"/>
    <n v="1112"/>
    <n v="0"/>
    <n v="0"/>
    <n v="0"/>
    <n v="0"/>
    <n v="0"/>
    <n v="0"/>
    <n v="0"/>
    <n v="0"/>
    <n v="0"/>
    <n v="0"/>
    <x v="27"/>
  </r>
  <r>
    <n v="3802"/>
    <n v="380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21"/>
  </r>
  <r>
    <n v="1456"/>
    <n v="1456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2"/>
  </r>
  <r>
    <n v="198"/>
    <n v="198"/>
    <n v="0"/>
    <n v="0"/>
    <n v="0"/>
    <n v="0"/>
    <n v="0"/>
    <n v="0"/>
    <n v="198"/>
    <n v="198"/>
    <n v="0"/>
    <n v="0"/>
    <x v="31"/>
  </r>
  <r>
    <n v="3641"/>
    <n v="3641"/>
    <n v="0"/>
    <n v="0"/>
    <n v="0"/>
    <n v="0"/>
    <n v="0"/>
    <n v="0"/>
    <n v="0"/>
    <n v="0"/>
    <n v="0"/>
    <n v="0"/>
    <x v="58"/>
  </r>
  <r>
    <n v="407"/>
    <n v="0"/>
    <n v="407"/>
    <n v="0"/>
    <n v="0"/>
    <n v="0"/>
    <n v="0"/>
    <n v="0"/>
    <n v="0"/>
    <n v="0"/>
    <n v="0"/>
    <n v="0"/>
    <x v="61"/>
  </r>
  <r>
    <n v="16245"/>
    <n v="1624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13"/>
  </r>
  <r>
    <n v="3917"/>
    <n v="0"/>
    <n v="3917"/>
    <n v="0"/>
    <n v="0"/>
    <n v="0"/>
    <n v="0"/>
    <n v="0"/>
    <n v="0"/>
    <n v="0"/>
    <n v="0"/>
    <n v="0"/>
    <x v="61"/>
  </r>
  <r>
    <n v="2053"/>
    <n v="2053"/>
    <n v="0"/>
    <n v="0"/>
    <n v="0"/>
    <n v="0"/>
    <n v="0"/>
    <n v="0"/>
    <n v="0"/>
    <n v="0"/>
    <n v="0"/>
    <n v="0"/>
    <x v="9"/>
  </r>
  <r>
    <n v="3268"/>
    <n v="3268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31"/>
    <n v="31"/>
    <n v="0"/>
    <n v="0"/>
    <x v="7"/>
  </r>
  <r>
    <n v="24"/>
    <n v="24"/>
    <n v="0"/>
    <n v="0"/>
    <n v="24"/>
    <n v="24"/>
    <n v="0"/>
    <n v="0"/>
    <n v="0"/>
    <n v="0"/>
    <n v="0"/>
    <n v="0"/>
    <x v="51"/>
  </r>
  <r>
    <n v="1847"/>
    <n v="1847"/>
    <n v="0"/>
    <n v="0"/>
    <n v="0"/>
    <n v="0"/>
    <n v="0"/>
    <n v="0"/>
    <n v="1847"/>
    <n v="1847"/>
    <n v="0"/>
    <n v="0"/>
    <x v="9"/>
  </r>
  <r>
    <n v="2865"/>
    <n v="0"/>
    <n v="2865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3"/>
  </r>
  <r>
    <n v="96"/>
    <n v="96"/>
    <n v="0"/>
    <n v="0"/>
    <n v="0"/>
    <n v="0"/>
    <n v="0"/>
    <n v="0"/>
    <n v="0"/>
    <n v="0"/>
    <n v="0"/>
    <n v="0"/>
    <x v="47"/>
  </r>
  <r>
    <n v="1193"/>
    <n v="1193"/>
    <n v="0"/>
    <n v="0"/>
    <n v="0"/>
    <n v="0"/>
    <n v="0"/>
    <n v="0"/>
    <n v="0"/>
    <n v="0"/>
    <n v="0"/>
    <n v="0"/>
    <x v="60"/>
  </r>
  <r>
    <n v="62"/>
    <n v="62"/>
    <n v="0"/>
    <n v="0"/>
    <n v="62"/>
    <n v="62"/>
    <n v="0"/>
    <n v="0"/>
    <n v="0"/>
    <n v="0"/>
    <n v="0"/>
    <n v="0"/>
    <x v="57"/>
  </r>
  <r>
    <n v="458"/>
    <n v="458"/>
    <n v="0"/>
    <n v="0"/>
    <n v="458"/>
    <n v="458"/>
    <n v="0"/>
    <n v="0"/>
    <n v="0"/>
    <n v="0"/>
    <n v="0"/>
    <n v="0"/>
    <x v="34"/>
  </r>
  <r>
    <n v="397"/>
    <n v="0"/>
    <n v="397"/>
    <n v="0"/>
    <n v="0"/>
    <n v="0"/>
    <n v="0"/>
    <n v="0"/>
    <n v="0"/>
    <n v="0"/>
    <n v="0"/>
    <n v="0"/>
    <x v="31"/>
  </r>
  <r>
    <n v="1000"/>
    <n v="1000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15"/>
  </r>
  <r>
    <n v="1359"/>
    <n v="1359"/>
    <n v="0"/>
    <n v="0"/>
    <n v="0"/>
    <n v="0"/>
    <n v="0"/>
    <n v="0"/>
    <n v="0"/>
    <n v="0"/>
    <n v="0"/>
    <n v="0"/>
    <x v="37"/>
  </r>
  <r>
    <n v="1283"/>
    <n v="1283"/>
    <n v="0"/>
    <n v="0"/>
    <n v="0"/>
    <n v="0"/>
    <n v="0"/>
    <n v="0"/>
    <n v="0"/>
    <n v="0"/>
    <n v="0"/>
    <n v="0"/>
    <x v="27"/>
  </r>
  <r>
    <n v="309"/>
    <n v="30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19"/>
  </r>
  <r>
    <n v="11"/>
    <n v="11"/>
    <n v="0"/>
    <n v="0"/>
    <n v="0"/>
    <n v="0"/>
    <n v="0"/>
    <n v="0"/>
    <n v="11"/>
    <n v="11"/>
    <n v="0"/>
    <n v="0"/>
    <x v="3"/>
  </r>
  <r>
    <n v="460"/>
    <n v="460"/>
    <n v="0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14"/>
  </r>
  <r>
    <n v="269"/>
    <n v="269"/>
    <n v="0"/>
    <n v="0"/>
    <n v="0"/>
    <n v="0"/>
    <n v="0"/>
    <n v="0"/>
    <n v="0"/>
    <n v="0"/>
    <n v="0"/>
    <n v="0"/>
    <x v="56"/>
  </r>
  <r>
    <n v="9764"/>
    <n v="9764"/>
    <n v="0"/>
    <n v="0"/>
    <n v="0"/>
    <n v="0"/>
    <n v="0"/>
    <n v="0"/>
    <n v="9764"/>
    <n v="9764"/>
    <n v="0"/>
    <n v="0"/>
    <x v="47"/>
  </r>
  <r>
    <n v="7"/>
    <n v="7"/>
    <n v="0"/>
    <n v="0"/>
    <n v="0"/>
    <n v="0"/>
    <n v="0"/>
    <n v="0"/>
    <n v="0"/>
    <n v="0"/>
    <n v="0"/>
    <n v="0"/>
    <x v="50"/>
  </r>
  <r>
    <n v="8145"/>
    <n v="0"/>
    <n v="8145"/>
    <n v="0"/>
    <n v="0"/>
    <n v="0"/>
    <n v="0"/>
    <n v="0"/>
    <n v="0"/>
    <n v="0"/>
    <n v="0"/>
    <n v="0"/>
    <x v="23"/>
  </r>
  <r>
    <n v="9094"/>
    <n v="9094"/>
    <n v="0"/>
    <n v="0"/>
    <n v="0"/>
    <n v="0"/>
    <n v="0"/>
    <n v="0"/>
    <n v="0"/>
    <n v="0"/>
    <n v="0"/>
    <n v="0"/>
    <x v="23"/>
  </r>
  <r>
    <n v="37"/>
    <n v="37"/>
    <n v="0"/>
    <n v="0"/>
    <n v="37"/>
    <n v="37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63"/>
  </r>
  <r>
    <n v="136"/>
    <n v="136"/>
    <n v="0"/>
    <n v="0"/>
    <n v="136"/>
    <n v="136"/>
    <n v="0"/>
    <n v="0"/>
    <n v="0"/>
    <n v="0"/>
    <n v="0"/>
    <n v="0"/>
    <x v="58"/>
  </r>
  <r>
    <n v="3919"/>
    <n v="3919"/>
    <n v="0"/>
    <n v="0"/>
    <n v="0"/>
    <n v="0"/>
    <n v="0"/>
    <n v="0"/>
    <n v="0"/>
    <n v="0"/>
    <n v="0"/>
    <n v="0"/>
    <x v="33"/>
  </r>
  <r>
    <n v="328"/>
    <n v="328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61"/>
  </r>
  <r>
    <n v="115"/>
    <n v="115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43"/>
  </r>
  <r>
    <n v="98"/>
    <n v="98"/>
    <n v="0"/>
    <n v="0"/>
    <n v="0"/>
    <n v="0"/>
    <n v="0"/>
    <n v="0"/>
    <n v="0"/>
    <n v="0"/>
    <n v="0"/>
    <n v="0"/>
    <x v="39"/>
  </r>
  <r>
    <n v="290"/>
    <n v="290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0"/>
    <n v="0"/>
    <n v="0"/>
    <n v="0"/>
    <x v="10"/>
  </r>
  <r>
    <n v="7704"/>
    <n v="0"/>
    <n v="7704"/>
    <n v="0"/>
    <n v="0"/>
    <n v="0"/>
    <n v="0"/>
    <n v="0"/>
    <n v="0"/>
    <n v="0"/>
    <n v="0"/>
    <n v="0"/>
    <x v="14"/>
  </r>
  <r>
    <n v="933"/>
    <n v="933"/>
    <n v="0"/>
    <n v="0"/>
    <n v="0"/>
    <n v="0"/>
    <n v="0"/>
    <n v="0"/>
    <n v="933"/>
    <n v="933"/>
    <n v="0"/>
    <n v="0"/>
    <x v="24"/>
  </r>
  <r>
    <n v="6074"/>
    <n v="0"/>
    <n v="6074"/>
    <n v="0"/>
    <n v="6074"/>
    <n v="0"/>
    <n v="6074"/>
    <n v="0"/>
    <n v="0"/>
    <n v="0"/>
    <n v="0"/>
    <n v="0"/>
    <x v="33"/>
  </r>
  <r>
    <n v="804"/>
    <n v="804"/>
    <n v="0"/>
    <n v="0"/>
    <n v="0"/>
    <n v="0"/>
    <n v="0"/>
    <n v="0"/>
    <n v="0"/>
    <n v="0"/>
    <n v="0"/>
    <n v="0"/>
    <x v="37"/>
  </r>
  <r>
    <n v="209"/>
    <n v="0"/>
    <n v="209"/>
    <n v="0"/>
    <n v="0"/>
    <n v="0"/>
    <n v="0"/>
    <n v="0"/>
    <n v="0"/>
    <n v="0"/>
    <n v="0"/>
    <n v="0"/>
    <x v="3"/>
  </r>
  <r>
    <n v="1225"/>
    <n v="1225"/>
    <n v="0"/>
    <n v="0"/>
    <n v="0"/>
    <n v="0"/>
    <n v="0"/>
    <n v="0"/>
    <n v="1225"/>
    <n v="1225"/>
    <n v="0"/>
    <n v="0"/>
    <x v="44"/>
  </r>
  <r>
    <n v="17"/>
    <n v="1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"/>
  </r>
  <r>
    <n v="101"/>
    <n v="101"/>
    <n v="0"/>
    <n v="0"/>
    <n v="0"/>
    <n v="0"/>
    <n v="0"/>
    <n v="0"/>
    <n v="0"/>
    <n v="0"/>
    <n v="0"/>
    <n v="0"/>
    <x v="18"/>
  </r>
  <r>
    <n v="331"/>
    <n v="331"/>
    <n v="0"/>
    <n v="0"/>
    <n v="0"/>
    <n v="0"/>
    <n v="0"/>
    <n v="0"/>
    <n v="0"/>
    <n v="0"/>
    <n v="0"/>
    <n v="0"/>
    <x v="37"/>
  </r>
  <r>
    <n v="3380"/>
    <n v="0"/>
    <n v="3380"/>
    <n v="0"/>
    <n v="0"/>
    <n v="0"/>
    <n v="0"/>
    <n v="0"/>
    <n v="3380"/>
    <n v="0"/>
    <n v="3380"/>
    <n v="0"/>
    <x v="26"/>
  </r>
  <r>
    <n v="6210"/>
    <n v="6210"/>
    <n v="0"/>
    <n v="0"/>
    <n v="6210"/>
    <n v="6210"/>
    <n v="0"/>
    <n v="0"/>
    <n v="0"/>
    <n v="0"/>
    <n v="0"/>
    <n v="0"/>
    <x v="48"/>
  </r>
  <r>
    <n v="318"/>
    <n v="318"/>
    <n v="0"/>
    <n v="0"/>
    <n v="0"/>
    <n v="0"/>
    <n v="0"/>
    <n v="0"/>
    <n v="318"/>
    <n v="318"/>
    <n v="0"/>
    <n v="0"/>
    <x v="26"/>
  </r>
  <r>
    <n v="362"/>
    <n v="362"/>
    <n v="0"/>
    <n v="0"/>
    <n v="0"/>
    <n v="0"/>
    <n v="0"/>
    <n v="0"/>
    <n v="0"/>
    <n v="0"/>
    <n v="0"/>
    <n v="0"/>
    <x v="43"/>
  </r>
  <r>
    <n v="586"/>
    <n v="58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1"/>
  </r>
  <r>
    <n v="4619"/>
    <n v="4619"/>
    <n v="0"/>
    <n v="0"/>
    <n v="0"/>
    <n v="0"/>
    <n v="0"/>
    <n v="0"/>
    <n v="0"/>
    <n v="0"/>
    <n v="0"/>
    <n v="0"/>
    <x v="26"/>
  </r>
  <r>
    <n v="1475"/>
    <n v="1475"/>
    <n v="0"/>
    <n v="0"/>
    <n v="1475"/>
    <n v="1475"/>
    <n v="0"/>
    <n v="0"/>
    <n v="0"/>
    <n v="0"/>
    <n v="0"/>
    <n v="0"/>
    <x v="61"/>
  </r>
  <r>
    <n v="3129"/>
    <n v="3129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41"/>
  </r>
  <r>
    <n v="343"/>
    <n v="34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9"/>
  </r>
  <r>
    <n v="138"/>
    <n v="138"/>
    <n v="0"/>
    <n v="0"/>
    <n v="138"/>
    <n v="138"/>
    <n v="0"/>
    <n v="0"/>
    <n v="0"/>
    <n v="0"/>
    <n v="0"/>
    <n v="0"/>
    <x v="34"/>
  </r>
  <r>
    <n v="1076"/>
    <n v="0"/>
    <n v="1076"/>
    <n v="0"/>
    <n v="0"/>
    <n v="0"/>
    <n v="0"/>
    <n v="0"/>
    <n v="0"/>
    <n v="0"/>
    <n v="0"/>
    <n v="0"/>
    <x v="4"/>
  </r>
  <r>
    <n v="254"/>
    <n v="254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1"/>
  </r>
  <r>
    <n v="533"/>
    <n v="533"/>
    <n v="0"/>
    <n v="0"/>
    <n v="0"/>
    <n v="0"/>
    <n v="0"/>
    <n v="0"/>
    <n v="533"/>
    <n v="533"/>
    <n v="0"/>
    <n v="0"/>
    <x v="21"/>
  </r>
  <r>
    <n v="63"/>
    <n v="63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41"/>
  </r>
  <r>
    <n v="3632"/>
    <n v="3632"/>
    <n v="0"/>
    <n v="0"/>
    <n v="3632"/>
    <n v="3632"/>
    <n v="0"/>
    <n v="0"/>
    <n v="0"/>
    <n v="0"/>
    <n v="0"/>
    <n v="0"/>
    <x v="36"/>
  </r>
  <r>
    <n v="563"/>
    <n v="0"/>
    <n v="563"/>
    <n v="0"/>
    <n v="0"/>
    <n v="0"/>
    <n v="0"/>
    <n v="0"/>
    <n v="0"/>
    <n v="0"/>
    <n v="0"/>
    <n v="0"/>
    <x v="40"/>
  </r>
  <r>
    <n v="192"/>
    <n v="0"/>
    <n v="192"/>
    <n v="0"/>
    <n v="0"/>
    <n v="0"/>
    <n v="0"/>
    <n v="0"/>
    <n v="0"/>
    <n v="0"/>
    <n v="0"/>
    <n v="0"/>
    <x v="42"/>
  </r>
  <r>
    <n v="488"/>
    <n v="488"/>
    <n v="0"/>
    <n v="0"/>
    <n v="0"/>
    <n v="0"/>
    <n v="0"/>
    <n v="0"/>
    <n v="488"/>
    <n v="488"/>
    <n v="0"/>
    <n v="0"/>
    <x v="46"/>
  </r>
  <r>
    <n v="1"/>
    <n v="1"/>
    <n v="0"/>
    <n v="0"/>
    <n v="0"/>
    <n v="0"/>
    <n v="0"/>
    <n v="0"/>
    <n v="1"/>
    <n v="1"/>
    <n v="0"/>
    <n v="0"/>
    <x v="39"/>
  </r>
  <r>
    <n v="71"/>
    <n v="71"/>
    <n v="0"/>
    <n v="0"/>
    <n v="0"/>
    <n v="0"/>
    <n v="0"/>
    <n v="0"/>
    <n v="0"/>
    <n v="0"/>
    <n v="0"/>
    <n v="0"/>
    <x v="10"/>
  </r>
  <r>
    <n v="207"/>
    <n v="207"/>
    <n v="0"/>
    <n v="0"/>
    <n v="0"/>
    <n v="0"/>
    <n v="0"/>
    <n v="0"/>
    <n v="0"/>
    <n v="0"/>
    <n v="0"/>
    <n v="0"/>
    <x v="30"/>
  </r>
  <r>
    <n v="224"/>
    <n v="22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6"/>
  </r>
  <r>
    <n v="743"/>
    <n v="0"/>
    <n v="743"/>
    <n v="0"/>
    <n v="0"/>
    <n v="0"/>
    <n v="0"/>
    <n v="0"/>
    <n v="0"/>
    <n v="0"/>
    <n v="0"/>
    <n v="0"/>
    <x v="4"/>
  </r>
  <r>
    <n v="2700"/>
    <n v="2700"/>
    <n v="0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40"/>
  </r>
  <r>
    <n v="5307"/>
    <n v="0"/>
    <n v="0"/>
    <n v="5307"/>
    <n v="0"/>
    <n v="0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58"/>
  </r>
  <r>
    <n v="134"/>
    <n v="134"/>
    <n v="0"/>
    <n v="0"/>
    <n v="0"/>
    <n v="0"/>
    <n v="0"/>
    <n v="0"/>
    <n v="0"/>
    <n v="0"/>
    <n v="0"/>
    <n v="0"/>
    <x v="40"/>
  </r>
  <r>
    <n v="115"/>
    <n v="0"/>
    <n v="115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1"/>
  </r>
  <r>
    <n v="42"/>
    <n v="0"/>
    <n v="42"/>
    <n v="0"/>
    <n v="42"/>
    <n v="0"/>
    <n v="42"/>
    <n v="0"/>
    <n v="0"/>
    <n v="0"/>
    <n v="0"/>
    <n v="0"/>
    <x v="38"/>
  </r>
  <r>
    <n v="16981"/>
    <n v="16981"/>
    <n v="0"/>
    <n v="0"/>
    <n v="0"/>
    <n v="0"/>
    <n v="0"/>
    <n v="0"/>
    <n v="0"/>
    <n v="0"/>
    <n v="0"/>
    <n v="0"/>
    <x v="2"/>
  </r>
  <r>
    <n v="1948"/>
    <n v="1948"/>
    <n v="0"/>
    <n v="0"/>
    <n v="1948"/>
    <n v="1948"/>
    <n v="0"/>
    <n v="0"/>
    <n v="0"/>
    <n v="0"/>
    <n v="0"/>
    <n v="0"/>
    <x v="48"/>
  </r>
  <r>
    <n v="658"/>
    <n v="658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20"/>
  </r>
  <r>
    <n v="2001"/>
    <n v="0"/>
    <n v="2001"/>
    <n v="0"/>
    <n v="0"/>
    <n v="0"/>
    <n v="0"/>
    <n v="0"/>
    <n v="2001"/>
    <n v="0"/>
    <n v="2001"/>
    <n v="0"/>
    <x v="50"/>
  </r>
  <r>
    <n v="22"/>
    <n v="22"/>
    <n v="0"/>
    <n v="0"/>
    <n v="0"/>
    <n v="0"/>
    <n v="0"/>
    <n v="0"/>
    <n v="0"/>
    <n v="0"/>
    <n v="0"/>
    <n v="0"/>
    <x v="43"/>
  </r>
  <r>
    <n v="1422"/>
    <n v="1422"/>
    <n v="0"/>
    <n v="0"/>
    <n v="0"/>
    <n v="0"/>
    <n v="0"/>
    <n v="0"/>
    <n v="0"/>
    <n v="0"/>
    <n v="0"/>
    <n v="0"/>
    <x v="8"/>
  </r>
  <r>
    <n v="23"/>
    <n v="23"/>
    <n v="0"/>
    <n v="0"/>
    <n v="23"/>
    <n v="23"/>
    <n v="0"/>
    <n v="0"/>
    <n v="0"/>
    <n v="0"/>
    <n v="0"/>
    <n v="0"/>
    <x v="20"/>
  </r>
  <r>
    <n v="1318"/>
    <n v="1318"/>
    <n v="0"/>
    <n v="0"/>
    <n v="0"/>
    <n v="0"/>
    <n v="0"/>
    <n v="0"/>
    <n v="0"/>
    <n v="0"/>
    <n v="0"/>
    <n v="0"/>
    <x v="8"/>
  </r>
  <r>
    <n v="877"/>
    <n v="877"/>
    <n v="0"/>
    <n v="0"/>
    <n v="0"/>
    <n v="0"/>
    <n v="0"/>
    <n v="0"/>
    <n v="877"/>
    <n v="877"/>
    <n v="0"/>
    <n v="0"/>
    <x v="12"/>
  </r>
  <r>
    <n v="1489"/>
    <n v="1489"/>
    <n v="0"/>
    <n v="0"/>
    <n v="1489"/>
    <n v="1489"/>
    <n v="0"/>
    <n v="0"/>
    <n v="0"/>
    <n v="0"/>
    <n v="0"/>
    <n v="0"/>
    <x v="47"/>
  </r>
  <r>
    <n v="98"/>
    <n v="98"/>
    <n v="0"/>
    <n v="0"/>
    <n v="0"/>
    <n v="0"/>
    <n v="0"/>
    <n v="0"/>
    <n v="98"/>
    <n v="98"/>
    <n v="0"/>
    <n v="0"/>
    <x v="41"/>
  </r>
  <r>
    <n v="695"/>
    <n v="695"/>
    <n v="0"/>
    <n v="0"/>
    <n v="0"/>
    <n v="0"/>
    <n v="0"/>
    <n v="0"/>
    <n v="0"/>
    <n v="0"/>
    <n v="0"/>
    <n v="0"/>
    <x v="56"/>
  </r>
  <r>
    <n v="3639"/>
    <n v="3639"/>
    <n v="0"/>
    <n v="0"/>
    <n v="3639"/>
    <n v="3639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57"/>
  </r>
  <r>
    <n v="939"/>
    <n v="939"/>
    <n v="0"/>
    <n v="0"/>
    <n v="939"/>
    <n v="939"/>
    <n v="0"/>
    <n v="0"/>
    <n v="0"/>
    <n v="0"/>
    <n v="0"/>
    <n v="0"/>
    <x v="18"/>
  </r>
  <r>
    <n v="13214"/>
    <n v="0"/>
    <n v="13214"/>
    <n v="0"/>
    <n v="0"/>
    <n v="0"/>
    <n v="0"/>
    <n v="0"/>
    <n v="0"/>
    <n v="0"/>
    <n v="0"/>
    <n v="0"/>
    <x v="57"/>
  </r>
  <r>
    <n v="101"/>
    <n v="101"/>
    <n v="0"/>
    <n v="0"/>
    <n v="0"/>
    <n v="0"/>
    <n v="0"/>
    <n v="0"/>
    <n v="0"/>
    <n v="0"/>
    <n v="0"/>
    <n v="0"/>
    <x v="41"/>
  </r>
  <r>
    <n v="732"/>
    <n v="732"/>
    <n v="0"/>
    <n v="0"/>
    <n v="0"/>
    <n v="0"/>
    <n v="0"/>
    <n v="0"/>
    <n v="0"/>
    <n v="0"/>
    <n v="0"/>
    <n v="0"/>
    <x v="58"/>
  </r>
  <r>
    <n v="1970"/>
    <n v="1970"/>
    <n v="0"/>
    <n v="0"/>
    <n v="0"/>
    <n v="0"/>
    <n v="0"/>
    <n v="0"/>
    <n v="0"/>
    <n v="0"/>
    <n v="0"/>
    <n v="0"/>
    <x v="55"/>
  </r>
  <r>
    <n v="47833"/>
    <n v="47833"/>
    <n v="0"/>
    <n v="0"/>
    <n v="47833"/>
    <n v="47833"/>
    <n v="0"/>
    <n v="0"/>
    <n v="0"/>
    <n v="0"/>
    <n v="0"/>
    <n v="0"/>
    <x v="58"/>
  </r>
  <r>
    <n v="102"/>
    <n v="10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8"/>
  </r>
  <r>
    <n v="3973"/>
    <n v="0"/>
    <n v="3973"/>
    <n v="0"/>
    <n v="0"/>
    <n v="0"/>
    <n v="0"/>
    <n v="0"/>
    <n v="0"/>
    <n v="0"/>
    <n v="0"/>
    <n v="0"/>
    <x v="14"/>
  </r>
  <r>
    <n v="84"/>
    <n v="84"/>
    <n v="0"/>
    <n v="0"/>
    <n v="0"/>
    <n v="0"/>
    <n v="0"/>
    <n v="0"/>
    <n v="84"/>
    <n v="84"/>
    <n v="0"/>
    <n v="0"/>
    <x v="17"/>
  </r>
  <r>
    <n v="4592"/>
    <n v="4592"/>
    <n v="0"/>
    <n v="0"/>
    <n v="0"/>
    <n v="0"/>
    <n v="0"/>
    <n v="0"/>
    <n v="0"/>
    <n v="0"/>
    <n v="0"/>
    <n v="0"/>
    <x v="52"/>
  </r>
  <r>
    <n v="494"/>
    <n v="0"/>
    <n v="494"/>
    <n v="0"/>
    <n v="0"/>
    <n v="0"/>
    <n v="0"/>
    <n v="0"/>
    <n v="0"/>
    <n v="0"/>
    <n v="0"/>
    <n v="0"/>
    <x v="12"/>
  </r>
  <r>
    <n v="74"/>
    <n v="74"/>
    <n v="0"/>
    <n v="0"/>
    <n v="74"/>
    <n v="74"/>
    <n v="0"/>
    <n v="0"/>
    <n v="0"/>
    <n v="0"/>
    <n v="0"/>
    <n v="0"/>
    <x v="15"/>
  </r>
  <r>
    <n v="177"/>
    <n v="177"/>
    <n v="0"/>
    <n v="0"/>
    <n v="0"/>
    <n v="0"/>
    <n v="0"/>
    <n v="0"/>
    <n v="0"/>
    <n v="0"/>
    <n v="0"/>
    <n v="0"/>
    <x v="20"/>
  </r>
  <r>
    <n v="98"/>
    <n v="98"/>
    <n v="0"/>
    <n v="0"/>
    <n v="0"/>
    <n v="0"/>
    <n v="0"/>
    <n v="0"/>
    <n v="98"/>
    <n v="98"/>
    <n v="0"/>
    <n v="0"/>
    <x v="55"/>
  </r>
  <r>
    <n v="1331"/>
    <n v="0"/>
    <n v="1331"/>
    <n v="0"/>
    <n v="0"/>
    <n v="0"/>
    <n v="0"/>
    <n v="0"/>
    <n v="1331"/>
    <n v="0"/>
    <n v="1331"/>
    <n v="0"/>
    <x v="30"/>
  </r>
  <r>
    <n v="26674"/>
    <n v="26674"/>
    <n v="0"/>
    <n v="0"/>
    <n v="0"/>
    <n v="0"/>
    <n v="0"/>
    <n v="0"/>
    <n v="26674"/>
    <n v="26674"/>
    <n v="0"/>
    <n v="0"/>
    <x v="23"/>
  </r>
  <r>
    <n v="331"/>
    <n v="33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4775"/>
    <n v="4775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4"/>
  </r>
  <r>
    <n v="5287"/>
    <n v="5287"/>
    <n v="0"/>
    <n v="0"/>
    <n v="0"/>
    <n v="0"/>
    <n v="0"/>
    <n v="0"/>
    <n v="0"/>
    <n v="0"/>
    <n v="0"/>
    <n v="0"/>
    <x v="48"/>
  </r>
  <r>
    <n v="255"/>
    <n v="255"/>
    <n v="0"/>
    <n v="0"/>
    <n v="0"/>
    <n v="0"/>
    <n v="0"/>
    <n v="0"/>
    <n v="0"/>
    <n v="0"/>
    <n v="0"/>
    <n v="0"/>
    <x v="27"/>
  </r>
  <r>
    <n v="242"/>
    <n v="242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49"/>
  </r>
  <r>
    <n v="292"/>
    <n v="292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53"/>
  </r>
  <r>
    <n v="355"/>
    <n v="35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39"/>
  </r>
  <r>
    <n v="4"/>
    <n v="4"/>
    <n v="0"/>
    <n v="0"/>
    <n v="0"/>
    <n v="0"/>
    <n v="0"/>
    <n v="0"/>
    <n v="4"/>
    <n v="4"/>
    <n v="0"/>
    <n v="0"/>
    <x v="68"/>
  </r>
  <r>
    <n v="665"/>
    <n v="665"/>
    <n v="0"/>
    <n v="0"/>
    <n v="665"/>
    <n v="665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62"/>
    <n v="62"/>
    <n v="0"/>
    <n v="0"/>
    <x v="37"/>
  </r>
  <r>
    <n v="4"/>
    <n v="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48"/>
  </r>
  <r>
    <n v="889"/>
    <n v="889"/>
    <n v="0"/>
    <n v="0"/>
    <n v="0"/>
    <n v="0"/>
    <n v="0"/>
    <n v="0"/>
    <n v="889"/>
    <n v="889"/>
    <n v="0"/>
    <n v="0"/>
    <x v="51"/>
  </r>
  <r>
    <n v="274"/>
    <n v="274"/>
    <n v="0"/>
    <n v="0"/>
    <n v="274"/>
    <n v="274"/>
    <n v="0"/>
    <n v="0"/>
    <n v="0"/>
    <n v="0"/>
    <n v="0"/>
    <n v="0"/>
    <x v="40"/>
  </r>
  <r>
    <n v="20"/>
    <n v="20"/>
    <n v="0"/>
    <n v="0"/>
    <n v="0"/>
    <n v="0"/>
    <n v="0"/>
    <n v="0"/>
    <n v="20"/>
    <n v="20"/>
    <n v="0"/>
    <n v="0"/>
    <x v="68"/>
  </r>
  <r>
    <n v="22"/>
    <n v="22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59"/>
  </r>
  <r>
    <n v="1268"/>
    <n v="0"/>
    <n v="1268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30"/>
  </r>
  <r>
    <n v="12041"/>
    <n v="12041"/>
    <n v="0"/>
    <n v="0"/>
    <n v="12041"/>
    <n v="12041"/>
    <n v="0"/>
    <n v="0"/>
    <n v="0"/>
    <n v="0"/>
    <n v="0"/>
    <n v="0"/>
    <x v="36"/>
  </r>
  <r>
    <n v="53"/>
    <n v="53"/>
    <n v="0"/>
    <n v="0"/>
    <n v="0"/>
    <n v="0"/>
    <n v="0"/>
    <n v="0"/>
    <n v="0"/>
    <n v="0"/>
    <n v="0"/>
    <n v="0"/>
    <x v="40"/>
  </r>
  <r>
    <n v="3501"/>
    <n v="350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8"/>
  </r>
  <r>
    <n v="2648"/>
    <n v="2648"/>
    <n v="0"/>
    <n v="0"/>
    <n v="2648"/>
    <n v="2648"/>
    <n v="0"/>
    <n v="0"/>
    <n v="0"/>
    <n v="0"/>
    <n v="0"/>
    <n v="0"/>
    <x v="5"/>
  </r>
  <r>
    <n v="1988"/>
    <n v="0"/>
    <n v="1988"/>
    <n v="0"/>
    <n v="0"/>
    <n v="0"/>
    <n v="0"/>
    <n v="0"/>
    <n v="0"/>
    <n v="0"/>
    <n v="0"/>
    <n v="0"/>
    <x v="34"/>
  </r>
  <r>
    <n v="646"/>
    <n v="646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4"/>
  </r>
  <r>
    <n v="1202"/>
    <n v="1202"/>
    <n v="0"/>
    <n v="0"/>
    <n v="0"/>
    <n v="0"/>
    <n v="0"/>
    <n v="0"/>
    <n v="1202"/>
    <n v="1202"/>
    <n v="0"/>
    <n v="0"/>
    <x v="45"/>
  </r>
  <r>
    <n v="29"/>
    <n v="29"/>
    <n v="0"/>
    <n v="0"/>
    <n v="0"/>
    <n v="0"/>
    <n v="0"/>
    <n v="0"/>
    <n v="0"/>
    <n v="0"/>
    <n v="0"/>
    <n v="0"/>
    <x v="35"/>
  </r>
  <r>
    <n v="249"/>
    <n v="249"/>
    <n v="0"/>
    <n v="0"/>
    <n v="0"/>
    <n v="0"/>
    <n v="0"/>
    <n v="0"/>
    <n v="0"/>
    <n v="0"/>
    <n v="0"/>
    <n v="0"/>
    <x v="58"/>
  </r>
  <r>
    <n v="8662"/>
    <n v="0"/>
    <n v="8662"/>
    <n v="0"/>
    <n v="8662"/>
    <n v="0"/>
    <n v="8662"/>
    <n v="0"/>
    <n v="0"/>
    <n v="0"/>
    <n v="0"/>
    <n v="0"/>
    <x v="0"/>
  </r>
  <r>
    <n v="8332"/>
    <n v="8332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35"/>
    <n v="35"/>
    <n v="0"/>
    <n v="0"/>
    <x v="19"/>
  </r>
  <r>
    <n v="207"/>
    <n v="207"/>
    <n v="0"/>
    <n v="0"/>
    <n v="0"/>
    <n v="0"/>
    <n v="0"/>
    <n v="0"/>
    <n v="207"/>
    <n v="207"/>
    <n v="0"/>
    <n v="0"/>
    <x v="46"/>
  </r>
  <r>
    <n v="4400"/>
    <n v="4400"/>
    <n v="0"/>
    <n v="0"/>
    <n v="0"/>
    <n v="0"/>
    <n v="0"/>
    <n v="0"/>
    <n v="4400"/>
    <n v="4400"/>
    <n v="0"/>
    <n v="0"/>
    <x v="12"/>
  </r>
  <r>
    <n v="110"/>
    <n v="110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3"/>
  </r>
  <r>
    <n v="708"/>
    <n v="0"/>
    <n v="708"/>
    <n v="0"/>
    <n v="0"/>
    <n v="0"/>
    <n v="0"/>
    <n v="0"/>
    <n v="0"/>
    <n v="0"/>
    <n v="0"/>
    <n v="0"/>
    <x v="34"/>
  </r>
  <r>
    <n v="676"/>
    <n v="676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7"/>
  </r>
  <r>
    <n v="1023"/>
    <n v="1023"/>
    <n v="0"/>
    <n v="0"/>
    <n v="0"/>
    <n v="0"/>
    <n v="0"/>
    <n v="0"/>
    <n v="0"/>
    <n v="0"/>
    <n v="0"/>
    <n v="0"/>
    <x v="12"/>
  </r>
  <r>
    <n v="696"/>
    <n v="696"/>
    <n v="0"/>
    <n v="0"/>
    <n v="0"/>
    <n v="0"/>
    <n v="0"/>
    <n v="0"/>
    <n v="0"/>
    <n v="0"/>
    <n v="0"/>
    <n v="0"/>
    <x v="43"/>
  </r>
  <r>
    <n v="3723"/>
    <n v="0"/>
    <n v="0"/>
    <n v="3723"/>
    <n v="0"/>
    <n v="0"/>
    <n v="0"/>
    <n v="0"/>
    <n v="0"/>
    <n v="0"/>
    <n v="0"/>
    <n v="0"/>
    <x v="69"/>
  </r>
  <r>
    <n v="11"/>
    <n v="11"/>
    <n v="0"/>
    <n v="0"/>
    <n v="0"/>
    <n v="0"/>
    <n v="0"/>
    <n v="0"/>
    <n v="11"/>
    <n v="11"/>
    <n v="0"/>
    <n v="0"/>
    <x v="45"/>
  </r>
  <r>
    <n v="1"/>
    <n v="1"/>
    <n v="0"/>
    <n v="0"/>
    <n v="0"/>
    <n v="0"/>
    <n v="0"/>
    <n v="0"/>
    <n v="0"/>
    <n v="0"/>
    <n v="0"/>
    <n v="0"/>
    <x v="42"/>
  </r>
  <r>
    <n v="314"/>
    <n v="314"/>
    <n v="0"/>
    <n v="0"/>
    <n v="0"/>
    <n v="0"/>
    <n v="0"/>
    <n v="0"/>
    <n v="0"/>
    <n v="0"/>
    <n v="0"/>
    <n v="0"/>
    <x v="24"/>
  </r>
  <r>
    <n v="1705"/>
    <n v="1705"/>
    <n v="0"/>
    <n v="0"/>
    <n v="0"/>
    <n v="0"/>
    <n v="0"/>
    <n v="0"/>
    <n v="0"/>
    <n v="0"/>
    <n v="0"/>
    <n v="0"/>
    <x v="49"/>
  </r>
  <r>
    <n v="280"/>
    <n v="280"/>
    <n v="0"/>
    <n v="0"/>
    <n v="280"/>
    <n v="280"/>
    <n v="0"/>
    <n v="0"/>
    <n v="0"/>
    <n v="0"/>
    <n v="0"/>
    <n v="0"/>
    <x v="44"/>
  </r>
  <r>
    <n v="89"/>
    <n v="89"/>
    <n v="0"/>
    <n v="0"/>
    <n v="0"/>
    <n v="0"/>
    <n v="0"/>
    <n v="0"/>
    <n v="89"/>
    <n v="89"/>
    <n v="0"/>
    <n v="0"/>
    <x v="33"/>
  </r>
  <r>
    <n v="10290"/>
    <n v="10290"/>
    <n v="0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56"/>
  </r>
  <r>
    <n v="16469"/>
    <n v="16469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80"/>
    <n v="80"/>
    <n v="0"/>
    <n v="0"/>
    <x v="16"/>
  </r>
  <r>
    <n v="285"/>
    <n v="285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3"/>
  </r>
  <r>
    <n v="587"/>
    <n v="587"/>
    <n v="0"/>
    <n v="0"/>
    <n v="587"/>
    <n v="587"/>
    <n v="0"/>
    <n v="0"/>
    <n v="0"/>
    <n v="0"/>
    <n v="0"/>
    <n v="0"/>
    <x v="23"/>
  </r>
  <r>
    <n v="255"/>
    <n v="25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24"/>
  </r>
  <r>
    <n v="111"/>
    <n v="111"/>
    <n v="0"/>
    <n v="0"/>
    <n v="111"/>
    <n v="111"/>
    <n v="0"/>
    <n v="0"/>
    <n v="0"/>
    <n v="0"/>
    <n v="0"/>
    <n v="0"/>
    <x v="34"/>
  </r>
  <r>
    <n v="1917"/>
    <n v="1917"/>
    <n v="0"/>
    <n v="0"/>
    <n v="0"/>
    <n v="0"/>
    <n v="0"/>
    <n v="0"/>
    <n v="1917"/>
    <n v="1917"/>
    <n v="0"/>
    <n v="0"/>
    <x v="56"/>
  </r>
  <r>
    <n v="12"/>
    <n v="12"/>
    <n v="0"/>
    <n v="0"/>
    <n v="0"/>
    <n v="0"/>
    <n v="0"/>
    <n v="0"/>
    <n v="0"/>
    <n v="0"/>
    <n v="0"/>
    <n v="0"/>
    <x v="28"/>
  </r>
  <r>
    <n v="113624"/>
    <n v="0"/>
    <n v="0"/>
    <n v="113624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44"/>
  </r>
  <r>
    <n v="803"/>
    <n v="0"/>
    <n v="803"/>
    <n v="0"/>
    <n v="0"/>
    <n v="0"/>
    <n v="0"/>
    <n v="0"/>
    <n v="0"/>
    <n v="0"/>
    <n v="0"/>
    <n v="0"/>
    <x v="21"/>
  </r>
  <r>
    <n v="1277"/>
    <n v="1277"/>
    <n v="0"/>
    <n v="0"/>
    <n v="1277"/>
    <n v="1277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65"/>
  </r>
  <r>
    <n v="2175"/>
    <n v="2175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29"/>
  </r>
  <r>
    <n v="834"/>
    <n v="0"/>
    <n v="834"/>
    <n v="0"/>
    <n v="0"/>
    <n v="0"/>
    <n v="0"/>
    <n v="0"/>
    <n v="0"/>
    <n v="0"/>
    <n v="0"/>
    <n v="0"/>
    <x v="44"/>
  </r>
  <r>
    <n v="3963"/>
    <n v="3963"/>
    <n v="0"/>
    <n v="0"/>
    <n v="3963"/>
    <n v="3963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15"/>
  </r>
  <r>
    <n v="2336"/>
    <n v="0"/>
    <n v="2336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1"/>
  </r>
  <r>
    <n v="5566"/>
    <n v="5566"/>
    <n v="0"/>
    <n v="0"/>
    <n v="0"/>
    <n v="0"/>
    <n v="0"/>
    <n v="0"/>
    <n v="5566"/>
    <n v="5566"/>
    <n v="0"/>
    <n v="0"/>
    <x v="17"/>
  </r>
  <r>
    <n v="196"/>
    <n v="196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25"/>
  </r>
  <r>
    <n v="265"/>
    <n v="265"/>
    <n v="0"/>
    <n v="0"/>
    <n v="0"/>
    <n v="0"/>
    <n v="0"/>
    <n v="0"/>
    <n v="265"/>
    <n v="265"/>
    <n v="0"/>
    <n v="0"/>
    <x v="61"/>
  </r>
  <r>
    <n v="9240"/>
    <n v="0"/>
    <n v="0"/>
    <n v="9240"/>
    <n v="0"/>
    <n v="0"/>
    <n v="0"/>
    <n v="0"/>
    <n v="0"/>
    <n v="0"/>
    <n v="0"/>
    <n v="0"/>
    <x v="71"/>
  </r>
  <r>
    <n v="12403"/>
    <n v="0"/>
    <n v="12403"/>
    <n v="0"/>
    <n v="0"/>
    <n v="0"/>
    <n v="0"/>
    <n v="0"/>
    <n v="0"/>
    <n v="0"/>
    <n v="0"/>
    <n v="0"/>
    <x v="35"/>
  </r>
  <r>
    <n v="99"/>
    <n v="99"/>
    <n v="0"/>
    <n v="0"/>
    <n v="0"/>
    <n v="0"/>
    <n v="0"/>
    <n v="0"/>
    <n v="0"/>
    <n v="0"/>
    <n v="0"/>
    <n v="0"/>
    <x v="52"/>
  </r>
  <r>
    <n v="1237"/>
    <n v="1237"/>
    <n v="0"/>
    <n v="0"/>
    <n v="0"/>
    <n v="0"/>
    <n v="0"/>
    <n v="0"/>
    <n v="0"/>
    <n v="0"/>
    <n v="0"/>
    <n v="0"/>
    <x v="48"/>
  </r>
  <r>
    <n v="165"/>
    <n v="165"/>
    <n v="0"/>
    <n v="0"/>
    <n v="165"/>
    <n v="165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1"/>
  </r>
  <r>
    <n v="2696"/>
    <n v="2696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4"/>
  </r>
  <r>
    <n v="16577"/>
    <n v="16577"/>
    <n v="0"/>
    <n v="0"/>
    <n v="0"/>
    <n v="0"/>
    <n v="0"/>
    <n v="0"/>
    <n v="16577"/>
    <n v="16577"/>
    <n v="0"/>
    <n v="0"/>
    <x v="65"/>
  </r>
  <r>
    <n v="3205"/>
    <n v="3205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17"/>
  </r>
  <r>
    <n v="351"/>
    <n v="351"/>
    <n v="0"/>
    <n v="0"/>
    <n v="351"/>
    <n v="351"/>
    <n v="0"/>
    <n v="0"/>
    <n v="0"/>
    <n v="0"/>
    <n v="0"/>
    <n v="0"/>
    <x v="30"/>
  </r>
  <r>
    <n v="8729"/>
    <n v="8729"/>
    <n v="0"/>
    <n v="0"/>
    <n v="8729"/>
    <n v="8729"/>
    <n v="0"/>
    <n v="0"/>
    <n v="0"/>
    <n v="0"/>
    <n v="0"/>
    <n v="0"/>
    <x v="9"/>
  </r>
  <r>
    <n v="2765"/>
    <n v="2765"/>
    <n v="0"/>
    <n v="0"/>
    <n v="2765"/>
    <n v="2765"/>
    <n v="0"/>
    <n v="0"/>
    <n v="0"/>
    <n v="0"/>
    <n v="0"/>
    <n v="0"/>
    <x v="58"/>
  </r>
  <r>
    <n v="15"/>
    <n v="0"/>
    <n v="15"/>
    <n v="0"/>
    <n v="0"/>
    <n v="0"/>
    <n v="0"/>
    <n v="0"/>
    <n v="0"/>
    <n v="0"/>
    <n v="0"/>
    <n v="0"/>
    <x v="18"/>
  </r>
  <r>
    <n v="174"/>
    <n v="174"/>
    <n v="0"/>
    <n v="0"/>
    <n v="0"/>
    <n v="0"/>
    <n v="0"/>
    <n v="0"/>
    <n v="0"/>
    <n v="0"/>
    <n v="0"/>
    <n v="0"/>
    <x v="15"/>
  </r>
  <r>
    <n v="3114"/>
    <n v="0"/>
    <n v="0"/>
    <n v="3114"/>
    <n v="0"/>
    <n v="0"/>
    <n v="0"/>
    <n v="0"/>
    <n v="0"/>
    <n v="0"/>
    <n v="0"/>
    <n v="0"/>
    <x v="55"/>
  </r>
  <r>
    <n v="80"/>
    <n v="0"/>
    <n v="80"/>
    <n v="0"/>
    <n v="0"/>
    <n v="0"/>
    <n v="0"/>
    <n v="0"/>
    <n v="0"/>
    <n v="0"/>
    <n v="0"/>
    <n v="0"/>
    <x v="60"/>
  </r>
  <r>
    <n v="135"/>
    <n v="135"/>
    <n v="0"/>
    <n v="0"/>
    <n v="0"/>
    <n v="0"/>
    <n v="0"/>
    <n v="0"/>
    <n v="0"/>
    <n v="0"/>
    <n v="0"/>
    <n v="0"/>
    <x v="5"/>
  </r>
  <r>
    <n v="423"/>
    <n v="423"/>
    <n v="0"/>
    <n v="0"/>
    <n v="0"/>
    <n v="0"/>
    <n v="0"/>
    <n v="0"/>
    <n v="0"/>
    <n v="0"/>
    <n v="0"/>
    <n v="0"/>
    <x v="8"/>
  </r>
  <r>
    <n v="771"/>
    <n v="771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69"/>
    <n v="69"/>
    <n v="0"/>
    <n v="0"/>
    <x v="6"/>
  </r>
  <r>
    <n v="2328"/>
    <n v="2328"/>
    <n v="0"/>
    <n v="0"/>
    <n v="2328"/>
    <n v="2328"/>
    <n v="0"/>
    <n v="0"/>
    <n v="0"/>
    <n v="0"/>
    <n v="0"/>
    <n v="0"/>
    <x v="20"/>
  </r>
  <r>
    <n v="449"/>
    <n v="449"/>
    <n v="0"/>
    <n v="0"/>
    <n v="0"/>
    <n v="0"/>
    <n v="0"/>
    <n v="0"/>
    <n v="449"/>
    <n v="449"/>
    <n v="0"/>
    <n v="0"/>
    <x v="17"/>
  </r>
  <r>
    <n v="12"/>
    <n v="12"/>
    <n v="0"/>
    <n v="0"/>
    <n v="0"/>
    <n v="0"/>
    <n v="0"/>
    <n v="0"/>
    <n v="0"/>
    <n v="0"/>
    <n v="0"/>
    <n v="0"/>
    <x v="14"/>
  </r>
  <r>
    <n v="22571"/>
    <n v="22571"/>
    <n v="0"/>
    <n v="0"/>
    <n v="0"/>
    <n v="0"/>
    <n v="0"/>
    <n v="0"/>
    <n v="0"/>
    <n v="0"/>
    <n v="0"/>
    <n v="0"/>
    <x v="51"/>
  </r>
  <r>
    <n v="1203"/>
    <n v="1203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14"/>
  </r>
  <r>
    <n v="6581"/>
    <n v="0"/>
    <n v="6581"/>
    <n v="0"/>
    <n v="6581"/>
    <n v="0"/>
    <n v="6581"/>
    <n v="0"/>
    <n v="0"/>
    <n v="0"/>
    <n v="0"/>
    <n v="0"/>
    <x v="17"/>
  </r>
  <r>
    <n v="316"/>
    <n v="316"/>
    <n v="0"/>
    <n v="0"/>
    <n v="0"/>
    <n v="0"/>
    <n v="0"/>
    <n v="0"/>
    <n v="0"/>
    <n v="0"/>
    <n v="0"/>
    <n v="0"/>
    <x v="46"/>
  </r>
  <r>
    <n v="286"/>
    <n v="286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62"/>
  </r>
  <r>
    <n v="1539"/>
    <n v="1539"/>
    <n v="0"/>
    <n v="0"/>
    <n v="0"/>
    <n v="0"/>
    <n v="0"/>
    <n v="0"/>
    <n v="0"/>
    <n v="0"/>
    <n v="0"/>
    <n v="0"/>
    <x v="37"/>
  </r>
  <r>
    <n v="1834"/>
    <n v="0"/>
    <n v="1834"/>
    <n v="0"/>
    <n v="1834"/>
    <n v="0"/>
    <n v="1834"/>
    <n v="0"/>
    <n v="0"/>
    <n v="0"/>
    <n v="0"/>
    <n v="0"/>
    <x v="9"/>
  </r>
  <r>
    <n v="125"/>
    <n v="125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14"/>
  </r>
  <r>
    <n v="12062"/>
    <n v="0"/>
    <n v="12062"/>
    <n v="0"/>
    <n v="0"/>
    <n v="0"/>
    <n v="0"/>
    <n v="0"/>
    <n v="0"/>
    <n v="0"/>
    <n v="0"/>
    <n v="0"/>
    <x v="6"/>
  </r>
  <r>
    <n v="547"/>
    <n v="547"/>
    <n v="0"/>
    <n v="0"/>
    <n v="0"/>
    <n v="0"/>
    <n v="0"/>
    <n v="0"/>
    <n v="0"/>
    <n v="0"/>
    <n v="0"/>
    <n v="0"/>
    <x v="50"/>
  </r>
  <r>
    <n v="595"/>
    <n v="595"/>
    <n v="0"/>
    <n v="0"/>
    <n v="595"/>
    <n v="595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6"/>
  </r>
  <r>
    <n v="785"/>
    <n v="785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26"/>
  </r>
  <r>
    <n v="2082"/>
    <n v="2082"/>
    <n v="0"/>
    <n v="0"/>
    <n v="0"/>
    <n v="0"/>
    <n v="0"/>
    <n v="0"/>
    <n v="0"/>
    <n v="0"/>
    <n v="0"/>
    <n v="0"/>
    <x v="57"/>
  </r>
  <r>
    <n v="83"/>
    <n v="83"/>
    <n v="0"/>
    <n v="0"/>
    <n v="0"/>
    <n v="0"/>
    <n v="0"/>
    <n v="0"/>
    <n v="0"/>
    <n v="0"/>
    <n v="0"/>
    <n v="0"/>
    <x v="20"/>
  </r>
  <r>
    <n v="3066"/>
    <n v="0"/>
    <n v="3066"/>
    <n v="0"/>
    <n v="0"/>
    <n v="0"/>
    <n v="0"/>
    <n v="0"/>
    <n v="0"/>
    <n v="0"/>
    <n v="0"/>
    <n v="0"/>
    <x v="48"/>
  </r>
  <r>
    <n v="921"/>
    <n v="921"/>
    <n v="0"/>
    <n v="0"/>
    <n v="0"/>
    <n v="0"/>
    <n v="0"/>
    <n v="0"/>
    <n v="0"/>
    <n v="0"/>
    <n v="0"/>
    <n v="0"/>
    <x v="51"/>
  </r>
  <r>
    <n v="508"/>
    <n v="508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57"/>
  </r>
  <r>
    <n v="531"/>
    <n v="531"/>
    <n v="0"/>
    <n v="0"/>
    <n v="0"/>
    <n v="0"/>
    <n v="0"/>
    <n v="0"/>
    <n v="0"/>
    <n v="0"/>
    <n v="0"/>
    <n v="0"/>
    <x v="14"/>
  </r>
  <r>
    <n v="1187"/>
    <n v="1187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3"/>
  </r>
  <r>
    <n v="16"/>
    <n v="0"/>
    <n v="16"/>
    <n v="0"/>
    <n v="0"/>
    <n v="0"/>
    <n v="0"/>
    <n v="0"/>
    <n v="16"/>
    <n v="0"/>
    <n v="16"/>
    <n v="0"/>
    <x v="41"/>
  </r>
  <r>
    <n v="20"/>
    <n v="20"/>
    <n v="0"/>
    <n v="0"/>
    <n v="0"/>
    <n v="0"/>
    <n v="0"/>
    <n v="0"/>
    <n v="0"/>
    <n v="0"/>
    <n v="0"/>
    <n v="0"/>
    <x v="52"/>
  </r>
  <r>
    <n v="7195"/>
    <n v="0"/>
    <n v="7195"/>
    <n v="0"/>
    <n v="0"/>
    <n v="0"/>
    <n v="0"/>
    <n v="0"/>
    <n v="0"/>
    <n v="0"/>
    <n v="0"/>
    <n v="0"/>
    <x v="47"/>
  </r>
  <r>
    <n v="1300"/>
    <n v="0"/>
    <n v="130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30"/>
  </r>
  <r>
    <n v="1299"/>
    <n v="0"/>
    <n v="1299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21"/>
  </r>
  <r>
    <n v="6883"/>
    <n v="6883"/>
    <n v="0"/>
    <n v="0"/>
    <n v="0"/>
    <n v="0"/>
    <n v="0"/>
    <n v="0"/>
    <n v="0"/>
    <n v="0"/>
    <n v="0"/>
    <n v="0"/>
    <x v="58"/>
  </r>
  <r>
    <n v="4452"/>
    <n v="4452"/>
    <n v="0"/>
    <n v="0"/>
    <n v="0"/>
    <n v="0"/>
    <n v="0"/>
    <n v="0"/>
    <n v="0"/>
    <n v="0"/>
    <n v="0"/>
    <n v="0"/>
    <x v="56"/>
  </r>
  <r>
    <n v="805"/>
    <n v="805"/>
    <n v="0"/>
    <n v="0"/>
    <n v="0"/>
    <n v="0"/>
    <n v="0"/>
    <n v="0"/>
    <n v="0"/>
    <n v="0"/>
    <n v="0"/>
    <n v="0"/>
    <x v="29"/>
  </r>
  <r>
    <n v="836"/>
    <n v="836"/>
    <n v="0"/>
    <n v="0"/>
    <n v="0"/>
    <n v="0"/>
    <n v="0"/>
    <n v="0"/>
    <n v="836"/>
    <n v="836"/>
    <n v="0"/>
    <n v="0"/>
    <x v="26"/>
  </r>
  <r>
    <n v="413"/>
    <n v="413"/>
    <n v="0"/>
    <n v="0"/>
    <n v="413"/>
    <n v="413"/>
    <n v="0"/>
    <n v="0"/>
    <n v="0"/>
    <n v="0"/>
    <n v="0"/>
    <n v="0"/>
    <x v="27"/>
  </r>
  <r>
    <n v="14"/>
    <n v="14"/>
    <n v="0"/>
    <n v="0"/>
    <n v="0"/>
    <n v="0"/>
    <n v="0"/>
    <n v="0"/>
    <n v="14"/>
    <n v="14"/>
    <n v="0"/>
    <n v="0"/>
    <x v="24"/>
  </r>
  <r>
    <n v="34610"/>
    <n v="34610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7"/>
  </r>
  <r>
    <n v="9"/>
    <n v="9"/>
    <n v="0"/>
    <n v="0"/>
    <n v="9"/>
    <n v="9"/>
    <n v="0"/>
    <n v="0"/>
    <n v="0"/>
    <n v="0"/>
    <n v="0"/>
    <n v="0"/>
    <x v="57"/>
  </r>
  <r>
    <n v="373"/>
    <n v="373"/>
    <n v="0"/>
    <n v="0"/>
    <n v="0"/>
    <n v="0"/>
    <n v="0"/>
    <n v="0"/>
    <n v="0"/>
    <n v="0"/>
    <n v="0"/>
    <n v="0"/>
    <x v="33"/>
  </r>
  <r>
    <n v="688"/>
    <n v="688"/>
    <n v="0"/>
    <n v="0"/>
    <n v="0"/>
    <n v="0"/>
    <n v="0"/>
    <n v="0"/>
    <n v="0"/>
    <n v="0"/>
    <n v="0"/>
    <n v="0"/>
    <x v="39"/>
  </r>
  <r>
    <n v="4162"/>
    <n v="4162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2"/>
  </r>
  <r>
    <n v="498"/>
    <n v="498"/>
    <n v="0"/>
    <n v="0"/>
    <n v="0"/>
    <n v="0"/>
    <n v="0"/>
    <n v="0"/>
    <n v="0"/>
    <n v="0"/>
    <n v="0"/>
    <n v="0"/>
    <x v="33"/>
  </r>
  <r>
    <n v="11151"/>
    <n v="11151"/>
    <n v="0"/>
    <n v="0"/>
    <n v="0"/>
    <n v="0"/>
    <n v="0"/>
    <n v="0"/>
    <n v="0"/>
    <n v="0"/>
    <n v="0"/>
    <n v="0"/>
    <x v="23"/>
  </r>
  <r>
    <n v="160"/>
    <n v="160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54"/>
  </r>
  <r>
    <n v="296"/>
    <n v="29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9"/>
  </r>
  <r>
    <n v="16"/>
    <n v="16"/>
    <n v="0"/>
    <n v="0"/>
    <n v="16"/>
    <n v="16"/>
    <n v="0"/>
    <n v="0"/>
    <n v="0"/>
    <n v="0"/>
    <n v="0"/>
    <n v="0"/>
    <x v="20"/>
  </r>
  <r>
    <n v="226"/>
    <n v="226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64"/>
    <n v="64"/>
    <n v="0"/>
    <n v="0"/>
    <x v="23"/>
  </r>
  <r>
    <n v="38"/>
    <n v="38"/>
    <n v="0"/>
    <n v="0"/>
    <n v="0"/>
    <n v="0"/>
    <n v="0"/>
    <n v="0"/>
    <n v="38"/>
    <n v="38"/>
    <n v="0"/>
    <n v="0"/>
    <x v="29"/>
  </r>
  <r>
    <n v="2333"/>
    <n v="0"/>
    <n v="2333"/>
    <n v="0"/>
    <n v="0"/>
    <n v="0"/>
    <n v="0"/>
    <n v="0"/>
    <n v="0"/>
    <n v="0"/>
    <n v="0"/>
    <n v="0"/>
    <x v="0"/>
  </r>
  <r>
    <n v="10289"/>
    <n v="0"/>
    <n v="0"/>
    <n v="10289"/>
    <n v="0"/>
    <n v="0"/>
    <n v="0"/>
    <n v="0"/>
    <n v="0"/>
    <n v="0"/>
    <n v="0"/>
    <n v="0"/>
    <x v="71"/>
  </r>
  <r>
    <n v="236"/>
    <n v="236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24"/>
  </r>
  <r>
    <n v="3658"/>
    <n v="3658"/>
    <n v="0"/>
    <n v="0"/>
    <n v="0"/>
    <n v="0"/>
    <n v="0"/>
    <n v="0"/>
    <n v="0"/>
    <n v="0"/>
    <n v="0"/>
    <n v="0"/>
    <x v="46"/>
  </r>
  <r>
    <n v="4"/>
    <n v="0"/>
    <n v="4"/>
    <n v="0"/>
    <n v="0"/>
    <n v="0"/>
    <n v="0"/>
    <n v="0"/>
    <n v="0"/>
    <n v="0"/>
    <n v="0"/>
    <n v="0"/>
    <x v="19"/>
  </r>
  <r>
    <n v="8898"/>
    <n v="8898"/>
    <n v="0"/>
    <n v="0"/>
    <n v="0"/>
    <n v="0"/>
    <n v="0"/>
    <n v="0"/>
    <n v="0"/>
    <n v="0"/>
    <n v="0"/>
    <n v="0"/>
    <x v="58"/>
  </r>
  <r>
    <n v="648"/>
    <n v="648"/>
    <n v="0"/>
    <n v="0"/>
    <n v="0"/>
    <n v="0"/>
    <n v="0"/>
    <n v="0"/>
    <n v="0"/>
    <n v="0"/>
    <n v="0"/>
    <n v="0"/>
    <x v="35"/>
  </r>
  <r>
    <n v="195"/>
    <n v="195"/>
    <n v="0"/>
    <n v="0"/>
    <n v="0"/>
    <n v="0"/>
    <n v="0"/>
    <n v="0"/>
    <n v="0"/>
    <n v="0"/>
    <n v="0"/>
    <n v="0"/>
    <x v="0"/>
  </r>
  <r>
    <n v="492"/>
    <n v="492"/>
    <n v="0"/>
    <n v="0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47"/>
  </r>
  <r>
    <n v="258"/>
    <n v="258"/>
    <n v="0"/>
    <n v="0"/>
    <n v="0"/>
    <n v="0"/>
    <n v="0"/>
    <n v="0"/>
    <n v="0"/>
    <n v="0"/>
    <n v="0"/>
    <n v="0"/>
    <x v="27"/>
  </r>
  <r>
    <n v="16751"/>
    <n v="0"/>
    <n v="16751"/>
    <n v="0"/>
    <n v="0"/>
    <n v="0"/>
    <n v="0"/>
    <n v="0"/>
    <n v="0"/>
    <n v="0"/>
    <n v="0"/>
    <n v="0"/>
    <x v="13"/>
  </r>
  <r>
    <n v="19476"/>
    <n v="19476"/>
    <n v="0"/>
    <n v="0"/>
    <n v="0"/>
    <n v="0"/>
    <n v="0"/>
    <n v="0"/>
    <n v="19476"/>
    <n v="19476"/>
    <n v="0"/>
    <n v="0"/>
    <x v="13"/>
  </r>
  <r>
    <n v="519"/>
    <n v="519"/>
    <n v="0"/>
    <n v="0"/>
    <n v="0"/>
    <n v="0"/>
    <n v="0"/>
    <n v="0"/>
    <n v="519"/>
    <n v="519"/>
    <n v="0"/>
    <n v="0"/>
    <x v="47"/>
  </r>
  <r>
    <n v="19259"/>
    <n v="0"/>
    <n v="19259"/>
    <n v="0"/>
    <n v="19259"/>
    <n v="0"/>
    <n v="19259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43"/>
  </r>
  <r>
    <n v="11816"/>
    <n v="11816"/>
    <n v="0"/>
    <n v="0"/>
    <n v="0"/>
    <n v="0"/>
    <n v="0"/>
    <n v="0"/>
    <n v="0"/>
    <n v="0"/>
    <n v="0"/>
    <n v="0"/>
    <x v="1"/>
  </r>
  <r>
    <n v="888"/>
    <n v="88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1"/>
  </r>
  <r>
    <n v="400"/>
    <n v="400"/>
    <n v="0"/>
    <n v="0"/>
    <n v="400"/>
    <n v="400"/>
    <n v="0"/>
    <n v="0"/>
    <n v="0"/>
    <n v="0"/>
    <n v="0"/>
    <n v="0"/>
    <x v="5"/>
  </r>
  <r>
    <n v="314"/>
    <n v="314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26"/>
    <n v="26"/>
    <n v="0"/>
    <n v="0"/>
    <x v="48"/>
  </r>
  <r>
    <n v="515"/>
    <n v="515"/>
    <n v="0"/>
    <n v="0"/>
    <n v="515"/>
    <n v="515"/>
    <n v="0"/>
    <n v="0"/>
    <n v="0"/>
    <n v="0"/>
    <n v="0"/>
    <n v="0"/>
    <x v="26"/>
  </r>
  <r>
    <n v="1418"/>
    <n v="1418"/>
    <n v="0"/>
    <n v="0"/>
    <n v="0"/>
    <n v="0"/>
    <n v="0"/>
    <n v="0"/>
    <n v="1418"/>
    <n v="1418"/>
    <n v="0"/>
    <n v="0"/>
    <x v="13"/>
  </r>
  <r>
    <n v="91"/>
    <n v="91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4"/>
  </r>
  <r>
    <n v="1122"/>
    <n v="0"/>
    <n v="0"/>
    <n v="1122"/>
    <n v="0"/>
    <n v="0"/>
    <n v="0"/>
    <n v="0"/>
    <n v="0"/>
    <n v="0"/>
    <n v="0"/>
    <n v="0"/>
    <x v="21"/>
  </r>
  <r>
    <n v="2860"/>
    <n v="2860"/>
    <n v="0"/>
    <n v="0"/>
    <n v="0"/>
    <n v="0"/>
    <n v="0"/>
    <n v="0"/>
    <n v="0"/>
    <n v="0"/>
    <n v="0"/>
    <n v="0"/>
    <x v="35"/>
  </r>
  <r>
    <n v="571"/>
    <n v="571"/>
    <n v="0"/>
    <n v="0"/>
    <n v="571"/>
    <n v="571"/>
    <n v="0"/>
    <n v="0"/>
    <n v="0"/>
    <n v="0"/>
    <n v="0"/>
    <n v="0"/>
    <x v="43"/>
  </r>
  <r>
    <n v="529"/>
    <n v="0"/>
    <n v="529"/>
    <n v="0"/>
    <n v="0"/>
    <n v="0"/>
    <n v="0"/>
    <n v="0"/>
    <n v="0"/>
    <n v="0"/>
    <n v="0"/>
    <n v="0"/>
    <x v="70"/>
  </r>
  <r>
    <n v="118"/>
    <n v="118"/>
    <n v="0"/>
    <n v="0"/>
    <n v="0"/>
    <n v="0"/>
    <n v="0"/>
    <n v="0"/>
    <n v="0"/>
    <n v="0"/>
    <n v="0"/>
    <n v="0"/>
    <x v="22"/>
  </r>
  <r>
    <n v="259"/>
    <n v="259"/>
    <n v="0"/>
    <n v="0"/>
    <n v="0"/>
    <n v="0"/>
    <n v="0"/>
    <n v="0"/>
    <n v="0"/>
    <n v="0"/>
    <n v="0"/>
    <n v="0"/>
    <x v="14"/>
  </r>
  <r>
    <n v="4"/>
    <n v="0"/>
    <n v="4"/>
    <n v="0"/>
    <n v="0"/>
    <n v="0"/>
    <n v="0"/>
    <n v="0"/>
    <n v="0"/>
    <n v="0"/>
    <n v="0"/>
    <n v="0"/>
    <x v="38"/>
  </r>
  <r>
    <n v="380"/>
    <n v="380"/>
    <n v="0"/>
    <n v="0"/>
    <n v="380"/>
    <n v="380"/>
    <n v="0"/>
    <n v="0"/>
    <n v="0"/>
    <n v="0"/>
    <n v="0"/>
    <n v="0"/>
    <x v="9"/>
  </r>
  <r>
    <n v="274"/>
    <n v="274"/>
    <n v="0"/>
    <n v="0"/>
    <n v="0"/>
    <n v="0"/>
    <n v="0"/>
    <n v="0"/>
    <n v="0"/>
    <n v="0"/>
    <n v="0"/>
    <n v="0"/>
    <x v="53"/>
  </r>
  <r>
    <n v="9189"/>
    <n v="9189"/>
    <n v="0"/>
    <n v="0"/>
    <n v="0"/>
    <n v="0"/>
    <n v="0"/>
    <n v="0"/>
    <n v="0"/>
    <n v="0"/>
    <n v="0"/>
    <n v="0"/>
    <x v="8"/>
  </r>
  <r>
    <n v="5870"/>
    <n v="5870"/>
    <n v="0"/>
    <n v="0"/>
    <n v="0"/>
    <n v="0"/>
    <n v="0"/>
    <n v="0"/>
    <n v="0"/>
    <n v="0"/>
    <n v="0"/>
    <n v="0"/>
    <x v="29"/>
  </r>
  <r>
    <n v="3831"/>
    <n v="3831"/>
    <n v="0"/>
    <n v="0"/>
    <n v="0"/>
    <n v="0"/>
    <n v="0"/>
    <n v="0"/>
    <n v="3831"/>
    <n v="3831"/>
    <n v="0"/>
    <n v="0"/>
    <x v="37"/>
  </r>
  <r>
    <n v="22426"/>
    <n v="22426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19"/>
  </r>
  <r>
    <n v="407"/>
    <n v="407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32"/>
  </r>
  <r>
    <n v="382"/>
    <n v="382"/>
    <n v="0"/>
    <n v="0"/>
    <n v="0"/>
    <n v="0"/>
    <n v="0"/>
    <n v="0"/>
    <n v="0"/>
    <n v="0"/>
    <n v="0"/>
    <n v="0"/>
    <x v="33"/>
  </r>
  <r>
    <n v="873"/>
    <n v="873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51"/>
  </r>
  <r>
    <n v="4853"/>
    <n v="4853"/>
    <n v="0"/>
    <n v="0"/>
    <n v="4853"/>
    <n v="4853"/>
    <n v="0"/>
    <n v="0"/>
    <n v="0"/>
    <n v="0"/>
    <n v="0"/>
    <n v="0"/>
    <x v="58"/>
  </r>
  <r>
    <n v="133"/>
    <n v="133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9"/>
  </r>
  <r>
    <n v="39"/>
    <n v="39"/>
    <n v="0"/>
    <n v="0"/>
    <n v="0"/>
    <n v="0"/>
    <n v="0"/>
    <n v="0"/>
    <n v="0"/>
    <n v="0"/>
    <n v="0"/>
    <n v="0"/>
    <x v="20"/>
  </r>
  <r>
    <n v="8516"/>
    <n v="0"/>
    <n v="8516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7"/>
  </r>
  <r>
    <n v="6283"/>
    <n v="6283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5"/>
  </r>
  <r>
    <n v="6302"/>
    <n v="6302"/>
    <n v="0"/>
    <n v="0"/>
    <n v="0"/>
    <n v="0"/>
    <n v="0"/>
    <n v="0"/>
    <n v="0"/>
    <n v="0"/>
    <n v="0"/>
    <n v="0"/>
    <x v="35"/>
  </r>
  <r>
    <n v="143"/>
    <n v="143"/>
    <n v="0"/>
    <n v="0"/>
    <n v="143"/>
    <n v="143"/>
    <n v="0"/>
    <n v="0"/>
    <n v="0"/>
    <n v="0"/>
    <n v="0"/>
    <n v="0"/>
    <x v="18"/>
  </r>
  <r>
    <n v="186"/>
    <n v="186"/>
    <n v="0"/>
    <n v="0"/>
    <n v="0"/>
    <n v="0"/>
    <n v="0"/>
    <n v="0"/>
    <n v="0"/>
    <n v="0"/>
    <n v="0"/>
    <n v="0"/>
    <x v="49"/>
  </r>
  <r>
    <n v="752"/>
    <n v="752"/>
    <n v="0"/>
    <n v="0"/>
    <n v="0"/>
    <n v="0"/>
    <n v="0"/>
    <n v="0"/>
    <n v="0"/>
    <n v="0"/>
    <n v="0"/>
    <n v="0"/>
    <x v="43"/>
  </r>
  <r>
    <n v="84"/>
    <n v="84"/>
    <n v="0"/>
    <n v="0"/>
    <n v="0"/>
    <n v="0"/>
    <n v="0"/>
    <n v="0"/>
    <n v="0"/>
    <n v="0"/>
    <n v="0"/>
    <n v="0"/>
    <x v="0"/>
  </r>
  <r>
    <n v="3840"/>
    <n v="0"/>
    <n v="3840"/>
    <n v="0"/>
    <n v="0"/>
    <n v="0"/>
    <n v="0"/>
    <n v="0"/>
    <n v="0"/>
    <n v="0"/>
    <n v="0"/>
    <n v="0"/>
    <x v="6"/>
  </r>
  <r>
    <n v="158"/>
    <n v="0"/>
    <n v="158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7"/>
  </r>
  <r>
    <n v="2355"/>
    <n v="2355"/>
    <n v="0"/>
    <n v="0"/>
    <n v="0"/>
    <n v="0"/>
    <n v="0"/>
    <n v="0"/>
    <n v="0"/>
    <n v="0"/>
    <n v="0"/>
    <n v="0"/>
    <x v="49"/>
  </r>
  <r>
    <n v="594"/>
    <n v="594"/>
    <n v="0"/>
    <n v="0"/>
    <n v="594"/>
    <n v="594"/>
    <n v="0"/>
    <n v="0"/>
    <n v="0"/>
    <n v="0"/>
    <n v="0"/>
    <n v="0"/>
    <x v="55"/>
  </r>
  <r>
    <n v="131"/>
    <n v="131"/>
    <n v="0"/>
    <n v="0"/>
    <n v="0"/>
    <n v="0"/>
    <n v="0"/>
    <n v="0"/>
    <n v="0"/>
    <n v="0"/>
    <n v="0"/>
    <n v="0"/>
    <x v="15"/>
  </r>
  <r>
    <n v="7931"/>
    <n v="7931"/>
    <n v="0"/>
    <n v="0"/>
    <n v="0"/>
    <n v="0"/>
    <n v="0"/>
    <n v="0"/>
    <n v="7931"/>
    <n v="7931"/>
    <n v="0"/>
    <n v="0"/>
    <x v="8"/>
  </r>
  <r>
    <n v="1360"/>
    <n v="1360"/>
    <n v="0"/>
    <n v="0"/>
    <n v="1360"/>
    <n v="1360"/>
    <n v="0"/>
    <n v="0"/>
    <n v="0"/>
    <n v="0"/>
    <n v="0"/>
    <n v="0"/>
    <x v="8"/>
  </r>
  <r>
    <n v="115"/>
    <n v="115"/>
    <n v="0"/>
    <n v="0"/>
    <n v="0"/>
    <n v="0"/>
    <n v="0"/>
    <n v="0"/>
    <n v="115"/>
    <n v="115"/>
    <n v="0"/>
    <n v="0"/>
    <x v="22"/>
  </r>
  <r>
    <n v="33"/>
    <n v="3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66"/>
  </r>
  <r>
    <n v="445"/>
    <n v="44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4"/>
  </r>
  <r>
    <n v="2596"/>
    <n v="2596"/>
    <n v="0"/>
    <n v="0"/>
    <n v="2596"/>
    <n v="2596"/>
    <n v="0"/>
    <n v="0"/>
    <n v="0"/>
    <n v="0"/>
    <n v="0"/>
    <n v="0"/>
    <x v="26"/>
  </r>
  <r>
    <n v="195"/>
    <n v="0"/>
    <n v="195"/>
    <n v="0"/>
    <n v="0"/>
    <n v="0"/>
    <n v="0"/>
    <n v="0"/>
    <n v="0"/>
    <n v="0"/>
    <n v="0"/>
    <n v="0"/>
    <x v="16"/>
  </r>
  <r>
    <n v="2778"/>
    <n v="0"/>
    <n v="2778"/>
    <n v="0"/>
    <n v="0"/>
    <n v="0"/>
    <n v="0"/>
    <n v="0"/>
    <n v="0"/>
    <n v="0"/>
    <n v="0"/>
    <n v="0"/>
    <x v="16"/>
  </r>
  <r>
    <n v="159"/>
    <n v="159"/>
    <n v="0"/>
    <n v="0"/>
    <n v="0"/>
    <n v="0"/>
    <n v="0"/>
    <n v="0"/>
    <n v="0"/>
    <n v="0"/>
    <n v="0"/>
    <n v="0"/>
    <x v="61"/>
  </r>
  <r>
    <n v="152"/>
    <n v="152"/>
    <n v="0"/>
    <n v="0"/>
    <n v="0"/>
    <n v="0"/>
    <n v="0"/>
    <n v="0"/>
    <n v="0"/>
    <n v="0"/>
    <n v="0"/>
    <n v="0"/>
    <x v="13"/>
  </r>
  <r>
    <n v="232"/>
    <n v="232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28"/>
  </r>
  <r>
    <n v="168"/>
    <n v="168"/>
    <n v="0"/>
    <n v="0"/>
    <n v="0"/>
    <n v="0"/>
    <n v="0"/>
    <n v="0"/>
    <n v="0"/>
    <n v="0"/>
    <n v="0"/>
    <n v="0"/>
    <x v="61"/>
  </r>
  <r>
    <n v="764"/>
    <n v="0"/>
    <n v="764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7"/>
  </r>
  <r>
    <n v="568"/>
    <n v="568"/>
    <n v="0"/>
    <n v="0"/>
    <n v="0"/>
    <n v="0"/>
    <n v="0"/>
    <n v="0"/>
    <n v="0"/>
    <n v="0"/>
    <n v="0"/>
    <n v="0"/>
    <x v="47"/>
  </r>
  <r>
    <n v="14052"/>
    <n v="14052"/>
    <n v="0"/>
    <n v="0"/>
    <n v="0"/>
    <n v="0"/>
    <n v="0"/>
    <n v="0"/>
    <n v="0"/>
    <n v="0"/>
    <n v="0"/>
    <n v="0"/>
    <x v="8"/>
  </r>
  <r>
    <n v="4329"/>
    <n v="4329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32"/>
  </r>
  <r>
    <n v="168"/>
    <n v="168"/>
    <n v="0"/>
    <n v="0"/>
    <n v="0"/>
    <n v="0"/>
    <n v="0"/>
    <n v="0"/>
    <n v="0"/>
    <n v="0"/>
    <n v="0"/>
    <n v="0"/>
    <x v="60"/>
  </r>
  <r>
    <n v="374"/>
    <n v="374"/>
    <n v="0"/>
    <n v="0"/>
    <n v="0"/>
    <n v="0"/>
    <n v="0"/>
    <n v="0"/>
    <n v="0"/>
    <n v="0"/>
    <n v="0"/>
    <n v="0"/>
    <x v="14"/>
  </r>
  <r>
    <n v="597"/>
    <n v="0"/>
    <n v="597"/>
    <n v="0"/>
    <n v="0"/>
    <n v="0"/>
    <n v="0"/>
    <n v="0"/>
    <n v="0"/>
    <n v="0"/>
    <n v="0"/>
    <n v="0"/>
    <x v="40"/>
  </r>
  <r>
    <n v="4099"/>
    <n v="0"/>
    <n v="4099"/>
    <n v="0"/>
    <n v="0"/>
    <n v="0"/>
    <n v="0"/>
    <n v="0"/>
    <n v="0"/>
    <n v="0"/>
    <n v="0"/>
    <n v="0"/>
    <x v="60"/>
  </r>
  <r>
    <n v="22755"/>
    <n v="22755"/>
    <n v="0"/>
    <n v="0"/>
    <n v="0"/>
    <n v="0"/>
    <n v="0"/>
    <n v="0"/>
    <n v="0"/>
    <n v="0"/>
    <n v="0"/>
    <n v="0"/>
    <x v="35"/>
  </r>
  <r>
    <n v="899"/>
    <n v="899"/>
    <n v="0"/>
    <n v="0"/>
    <n v="0"/>
    <n v="0"/>
    <n v="0"/>
    <n v="0"/>
    <n v="0"/>
    <n v="0"/>
    <n v="0"/>
    <n v="0"/>
    <x v="46"/>
  </r>
  <r>
    <n v="864"/>
    <n v="864"/>
    <n v="0"/>
    <n v="0"/>
    <n v="0"/>
    <n v="0"/>
    <n v="0"/>
    <n v="0"/>
    <n v="0"/>
    <n v="0"/>
    <n v="0"/>
    <n v="0"/>
    <x v="22"/>
  </r>
  <r>
    <n v="405"/>
    <n v="405"/>
    <n v="0"/>
    <n v="0"/>
    <n v="405"/>
    <n v="405"/>
    <n v="0"/>
    <n v="0"/>
    <n v="0"/>
    <n v="0"/>
    <n v="0"/>
    <n v="0"/>
    <x v="40"/>
  </r>
  <r>
    <n v="1748"/>
    <n v="1748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26"/>
  </r>
  <r>
    <n v="17123"/>
    <n v="0"/>
    <n v="17123"/>
    <n v="0"/>
    <n v="0"/>
    <n v="0"/>
    <n v="0"/>
    <n v="0"/>
    <n v="0"/>
    <n v="0"/>
    <n v="0"/>
    <n v="0"/>
    <x v="23"/>
  </r>
  <r>
    <n v="1351"/>
    <n v="1351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14"/>
  </r>
  <r>
    <n v="266"/>
    <n v="266"/>
    <n v="0"/>
    <n v="0"/>
    <n v="0"/>
    <n v="0"/>
    <n v="0"/>
    <n v="0"/>
    <n v="0"/>
    <n v="0"/>
    <n v="0"/>
    <n v="0"/>
    <x v="34"/>
  </r>
  <r>
    <n v="662"/>
    <n v="662"/>
    <n v="0"/>
    <n v="0"/>
    <n v="0"/>
    <n v="0"/>
    <n v="0"/>
    <n v="0"/>
    <n v="0"/>
    <n v="0"/>
    <n v="0"/>
    <n v="0"/>
    <x v="23"/>
  </r>
  <r>
    <n v="95"/>
    <n v="95"/>
    <n v="0"/>
    <n v="0"/>
    <n v="0"/>
    <n v="0"/>
    <n v="0"/>
    <n v="0"/>
    <n v="95"/>
    <n v="95"/>
    <n v="0"/>
    <n v="0"/>
    <x v="72"/>
  </r>
  <r>
    <n v="11692"/>
    <n v="0"/>
    <n v="11692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14"/>
    <n v="14"/>
    <n v="0"/>
    <n v="0"/>
    <x v="72"/>
  </r>
  <r>
    <n v="144"/>
    <n v="144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47"/>
  </r>
  <r>
    <n v="854"/>
    <n v="854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19"/>
  </r>
  <r>
    <n v="4"/>
    <n v="4"/>
    <n v="0"/>
    <n v="0"/>
    <n v="4"/>
    <n v="4"/>
    <n v="0"/>
    <n v="0"/>
    <n v="0"/>
    <n v="0"/>
    <n v="0"/>
    <n v="0"/>
    <x v="44"/>
  </r>
  <r>
    <n v="544"/>
    <n v="544"/>
    <n v="0"/>
    <n v="0"/>
    <n v="0"/>
    <n v="0"/>
    <n v="0"/>
    <n v="0"/>
    <n v="544"/>
    <n v="544"/>
    <n v="0"/>
    <n v="0"/>
    <x v="39"/>
  </r>
  <r>
    <n v="8"/>
    <n v="8"/>
    <n v="0"/>
    <n v="0"/>
    <n v="0"/>
    <n v="0"/>
    <n v="0"/>
    <n v="0"/>
    <n v="0"/>
    <n v="0"/>
    <n v="0"/>
    <n v="0"/>
    <x v="14"/>
  </r>
  <r>
    <n v="315"/>
    <n v="315"/>
    <n v="0"/>
    <n v="0"/>
    <n v="0"/>
    <n v="0"/>
    <n v="0"/>
    <n v="0"/>
    <n v="0"/>
    <n v="0"/>
    <n v="0"/>
    <n v="0"/>
    <x v="15"/>
  </r>
  <r>
    <n v="7323"/>
    <n v="7323"/>
    <n v="0"/>
    <n v="0"/>
    <n v="0"/>
    <n v="0"/>
    <n v="0"/>
    <n v="0"/>
    <n v="0"/>
    <n v="0"/>
    <n v="0"/>
    <n v="0"/>
    <x v="49"/>
  </r>
  <r>
    <n v="128"/>
    <n v="128"/>
    <n v="0"/>
    <n v="0"/>
    <n v="0"/>
    <n v="0"/>
    <n v="0"/>
    <n v="0"/>
    <n v="0"/>
    <n v="0"/>
    <n v="0"/>
    <n v="0"/>
    <x v="55"/>
  </r>
  <r>
    <n v="8"/>
    <n v="8"/>
    <n v="0"/>
    <n v="0"/>
    <n v="8"/>
    <n v="8"/>
    <n v="0"/>
    <n v="0"/>
    <n v="0"/>
    <n v="0"/>
    <n v="0"/>
    <n v="0"/>
    <x v="59"/>
  </r>
  <r>
    <n v="165"/>
    <n v="165"/>
    <n v="0"/>
    <n v="0"/>
    <n v="0"/>
    <n v="0"/>
    <n v="0"/>
    <n v="0"/>
    <n v="0"/>
    <n v="0"/>
    <n v="0"/>
    <n v="0"/>
    <x v="59"/>
  </r>
  <r>
    <n v="197"/>
    <n v="197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58"/>
  </r>
  <r>
    <n v="3179"/>
    <n v="3179"/>
    <n v="0"/>
    <n v="0"/>
    <n v="0"/>
    <n v="0"/>
    <n v="0"/>
    <n v="0"/>
    <n v="0"/>
    <n v="0"/>
    <n v="0"/>
    <n v="0"/>
    <x v="52"/>
  </r>
  <r>
    <n v="522"/>
    <n v="522"/>
    <n v="0"/>
    <n v="0"/>
    <n v="522"/>
    <n v="522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29"/>
  </r>
  <r>
    <n v="1197"/>
    <n v="1197"/>
    <n v="0"/>
    <n v="0"/>
    <n v="0"/>
    <n v="0"/>
    <n v="0"/>
    <n v="0"/>
    <n v="0"/>
    <n v="0"/>
    <n v="0"/>
    <n v="0"/>
    <x v="58"/>
  </r>
  <r>
    <n v="1729"/>
    <n v="0"/>
    <n v="1729"/>
    <n v="0"/>
    <n v="0"/>
    <n v="0"/>
    <n v="0"/>
    <n v="0"/>
    <n v="1729"/>
    <n v="0"/>
    <n v="1729"/>
    <n v="0"/>
    <x v="61"/>
  </r>
  <r>
    <n v="12439"/>
    <n v="12439"/>
    <n v="0"/>
    <n v="0"/>
    <n v="0"/>
    <n v="0"/>
    <n v="0"/>
    <n v="0"/>
    <n v="0"/>
    <n v="0"/>
    <n v="0"/>
    <n v="0"/>
    <x v="29"/>
  </r>
  <r>
    <n v="1867"/>
    <n v="1867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8"/>
  </r>
  <r>
    <n v="10892"/>
    <n v="10892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16"/>
    <n v="16"/>
    <n v="0"/>
    <n v="0"/>
    <x v="3"/>
  </r>
  <r>
    <n v="1575"/>
    <n v="1575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26"/>
  </r>
  <r>
    <n v="596"/>
    <n v="596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64"/>
  </r>
  <r>
    <n v="13611"/>
    <n v="13611"/>
    <n v="0"/>
    <n v="0"/>
    <n v="0"/>
    <n v="0"/>
    <n v="0"/>
    <n v="0"/>
    <n v="13611"/>
    <n v="13611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219"/>
    <n v="219"/>
    <n v="0"/>
    <n v="0"/>
    <n v="0"/>
    <n v="0"/>
    <n v="0"/>
    <n v="0"/>
    <n v="0"/>
    <n v="0"/>
    <n v="0"/>
    <n v="0"/>
    <x v="6"/>
  </r>
  <r>
    <n v="235"/>
    <n v="235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2"/>
  </r>
  <r>
    <n v="443"/>
    <n v="443"/>
    <n v="0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74"/>
    <n v="74"/>
    <n v="0"/>
    <n v="0"/>
    <x v="61"/>
  </r>
  <r>
    <n v="6"/>
    <n v="6"/>
    <n v="0"/>
    <n v="0"/>
    <n v="0"/>
    <n v="0"/>
    <n v="0"/>
    <n v="0"/>
    <n v="0"/>
    <n v="0"/>
    <n v="0"/>
    <n v="0"/>
    <x v="26"/>
  </r>
  <r>
    <n v="1859"/>
    <n v="1859"/>
    <n v="0"/>
    <n v="0"/>
    <n v="0"/>
    <n v="0"/>
    <n v="0"/>
    <n v="0"/>
    <n v="0"/>
    <n v="0"/>
    <n v="0"/>
    <n v="0"/>
    <x v="55"/>
  </r>
  <r>
    <n v="24868"/>
    <n v="24868"/>
    <n v="0"/>
    <n v="0"/>
    <n v="0"/>
    <n v="0"/>
    <n v="0"/>
    <n v="0"/>
    <n v="0"/>
    <n v="0"/>
    <n v="0"/>
    <n v="0"/>
    <x v="2"/>
  </r>
  <r>
    <n v="12134"/>
    <n v="12134"/>
    <n v="0"/>
    <n v="0"/>
    <n v="12134"/>
    <n v="12134"/>
    <n v="0"/>
    <n v="0"/>
    <n v="0"/>
    <n v="0"/>
    <n v="0"/>
    <n v="0"/>
    <x v="23"/>
  </r>
  <r>
    <n v="10"/>
    <n v="10"/>
    <n v="0"/>
    <n v="0"/>
    <n v="0"/>
    <n v="0"/>
    <n v="0"/>
    <n v="0"/>
    <n v="10"/>
    <n v="10"/>
    <n v="0"/>
    <n v="0"/>
    <x v="10"/>
  </r>
  <r>
    <n v="8"/>
    <n v="8"/>
    <n v="0"/>
    <n v="0"/>
    <n v="0"/>
    <n v="0"/>
    <n v="0"/>
    <n v="0"/>
    <n v="0"/>
    <n v="0"/>
    <n v="0"/>
    <n v="0"/>
    <x v="17"/>
  </r>
  <r>
    <n v="2225"/>
    <n v="2225"/>
    <n v="0"/>
    <n v="0"/>
    <n v="0"/>
    <n v="0"/>
    <n v="0"/>
    <n v="0"/>
    <n v="0"/>
    <n v="0"/>
    <n v="0"/>
    <n v="0"/>
    <x v="65"/>
  </r>
  <r>
    <n v="308"/>
    <n v="308"/>
    <n v="0"/>
    <n v="0"/>
    <n v="0"/>
    <n v="0"/>
    <n v="0"/>
    <n v="0"/>
    <n v="0"/>
    <n v="0"/>
    <n v="0"/>
    <n v="0"/>
    <x v="5"/>
  </r>
  <r>
    <n v="602"/>
    <n v="602"/>
    <n v="0"/>
    <n v="0"/>
    <n v="0"/>
    <n v="0"/>
    <n v="0"/>
    <n v="0"/>
    <n v="0"/>
    <n v="0"/>
    <n v="0"/>
    <n v="0"/>
    <x v="47"/>
  </r>
  <r>
    <n v="928"/>
    <n v="0"/>
    <n v="928"/>
    <n v="0"/>
    <n v="0"/>
    <n v="0"/>
    <n v="0"/>
    <n v="0"/>
    <n v="0"/>
    <n v="0"/>
    <n v="0"/>
    <n v="0"/>
    <x v="3"/>
  </r>
  <r>
    <n v="16"/>
    <n v="0"/>
    <n v="16"/>
    <n v="0"/>
    <n v="0"/>
    <n v="0"/>
    <n v="0"/>
    <n v="0"/>
    <n v="0"/>
    <n v="0"/>
    <n v="0"/>
    <n v="0"/>
    <x v="25"/>
  </r>
  <r>
    <n v="763"/>
    <n v="0"/>
    <n v="763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14"/>
  </r>
  <r>
    <n v="725"/>
    <n v="725"/>
    <n v="0"/>
    <n v="0"/>
    <n v="0"/>
    <n v="0"/>
    <n v="0"/>
    <n v="0"/>
    <n v="725"/>
    <n v="725"/>
    <n v="0"/>
    <n v="0"/>
    <x v="56"/>
  </r>
  <r>
    <n v="187"/>
    <n v="187"/>
    <n v="0"/>
    <n v="0"/>
    <n v="187"/>
    <n v="187"/>
    <n v="0"/>
    <n v="0"/>
    <n v="0"/>
    <n v="0"/>
    <n v="0"/>
    <n v="0"/>
    <x v="4"/>
  </r>
  <r>
    <n v="34"/>
    <n v="34"/>
    <n v="0"/>
    <n v="0"/>
    <n v="0"/>
    <n v="0"/>
    <n v="0"/>
    <n v="0"/>
    <n v="34"/>
    <n v="34"/>
    <n v="0"/>
    <n v="0"/>
    <x v="27"/>
  </r>
  <r>
    <n v="868"/>
    <n v="868"/>
    <n v="0"/>
    <n v="0"/>
    <n v="0"/>
    <n v="0"/>
    <n v="0"/>
    <n v="0"/>
    <n v="0"/>
    <n v="0"/>
    <n v="0"/>
    <n v="0"/>
    <x v="44"/>
  </r>
  <r>
    <n v="15672"/>
    <n v="15672"/>
    <n v="0"/>
    <n v="0"/>
    <n v="15672"/>
    <n v="15672"/>
    <n v="0"/>
    <n v="0"/>
    <n v="0"/>
    <n v="0"/>
    <n v="0"/>
    <n v="0"/>
    <x v="35"/>
  </r>
  <r>
    <n v="570"/>
    <n v="57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32"/>
  </r>
  <r>
    <n v="11985"/>
    <n v="11985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64"/>
  </r>
  <r>
    <n v="30"/>
    <n v="0"/>
    <n v="30"/>
    <n v="0"/>
    <n v="0"/>
    <n v="0"/>
    <n v="0"/>
    <n v="0"/>
    <n v="0"/>
    <n v="0"/>
    <n v="0"/>
    <n v="0"/>
    <x v="32"/>
  </r>
  <r>
    <n v="275"/>
    <n v="275"/>
    <n v="0"/>
    <n v="0"/>
    <n v="0"/>
    <n v="0"/>
    <n v="0"/>
    <n v="0"/>
    <n v="0"/>
    <n v="0"/>
    <n v="0"/>
    <n v="0"/>
    <x v="43"/>
  </r>
  <r>
    <n v="73"/>
    <n v="73"/>
    <n v="0"/>
    <n v="0"/>
    <n v="73"/>
    <n v="73"/>
    <n v="0"/>
    <n v="0"/>
    <n v="0"/>
    <n v="0"/>
    <n v="0"/>
    <n v="0"/>
    <x v="17"/>
  </r>
  <r>
    <n v="578"/>
    <n v="57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1"/>
  </r>
  <r>
    <n v="3371"/>
    <n v="0"/>
    <n v="0"/>
    <n v="3371"/>
    <n v="0"/>
    <n v="0"/>
    <n v="0"/>
    <n v="0"/>
    <n v="0"/>
    <n v="0"/>
    <n v="0"/>
    <n v="0"/>
    <x v="69"/>
  </r>
  <r>
    <n v="530"/>
    <n v="530"/>
    <n v="0"/>
    <n v="0"/>
    <n v="0"/>
    <n v="0"/>
    <n v="0"/>
    <n v="0"/>
    <n v="530"/>
    <n v="530"/>
    <n v="0"/>
    <n v="0"/>
    <x v="31"/>
  </r>
  <r>
    <n v="1866"/>
    <n v="0"/>
    <n v="1866"/>
    <n v="0"/>
    <n v="0"/>
    <n v="0"/>
    <n v="0"/>
    <n v="0"/>
    <n v="0"/>
    <n v="0"/>
    <n v="0"/>
    <n v="0"/>
    <x v="52"/>
  </r>
  <r>
    <n v="104"/>
    <n v="104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9"/>
  </r>
  <r>
    <n v="131"/>
    <n v="131"/>
    <n v="0"/>
    <n v="0"/>
    <n v="0"/>
    <n v="0"/>
    <n v="0"/>
    <n v="0"/>
    <n v="0"/>
    <n v="0"/>
    <n v="0"/>
    <n v="0"/>
    <x v="61"/>
  </r>
  <r>
    <n v="15474"/>
    <n v="0"/>
    <n v="15474"/>
    <n v="0"/>
    <n v="0"/>
    <n v="0"/>
    <n v="0"/>
    <n v="0"/>
    <n v="15474"/>
    <n v="0"/>
    <n v="15474"/>
    <n v="0"/>
    <x v="22"/>
  </r>
  <r>
    <n v="1128"/>
    <n v="1128"/>
    <n v="0"/>
    <n v="0"/>
    <n v="0"/>
    <n v="0"/>
    <n v="0"/>
    <n v="0"/>
    <n v="0"/>
    <n v="0"/>
    <n v="0"/>
    <n v="0"/>
    <x v="30"/>
  </r>
  <r>
    <n v="16409"/>
    <n v="16409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"/>
  </r>
  <r>
    <n v="2"/>
    <n v="0"/>
    <n v="2"/>
    <n v="0"/>
    <n v="0"/>
    <n v="0"/>
    <n v="0"/>
    <n v="0"/>
    <n v="0"/>
    <n v="0"/>
    <n v="0"/>
    <n v="0"/>
    <x v="53"/>
  </r>
  <r>
    <n v="1910"/>
    <n v="1910"/>
    <n v="0"/>
    <n v="0"/>
    <n v="0"/>
    <n v="0"/>
    <n v="0"/>
    <n v="0"/>
    <n v="0"/>
    <n v="0"/>
    <n v="0"/>
    <n v="0"/>
    <x v="23"/>
  </r>
  <r>
    <n v="595"/>
    <n v="0"/>
    <n v="595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0"/>
  </r>
  <r>
    <n v="157"/>
    <n v="157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53"/>
  </r>
  <r>
    <n v="705"/>
    <n v="70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22"/>
    <n v="22"/>
    <n v="0"/>
    <n v="0"/>
    <x v="43"/>
  </r>
  <r>
    <n v="578"/>
    <n v="0"/>
    <n v="578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28"/>
  </r>
  <r>
    <n v="531"/>
    <n v="531"/>
    <n v="0"/>
    <n v="0"/>
    <n v="0"/>
    <n v="0"/>
    <n v="0"/>
    <n v="0"/>
    <n v="0"/>
    <n v="0"/>
    <n v="0"/>
    <n v="0"/>
    <x v="37"/>
  </r>
  <r>
    <n v="1126"/>
    <n v="1126"/>
    <n v="0"/>
    <n v="0"/>
    <n v="0"/>
    <n v="0"/>
    <n v="0"/>
    <n v="0"/>
    <n v="0"/>
    <n v="0"/>
    <n v="0"/>
    <n v="0"/>
    <x v="8"/>
  </r>
  <r>
    <n v="2142"/>
    <n v="0"/>
    <n v="2142"/>
    <n v="0"/>
    <n v="0"/>
    <n v="0"/>
    <n v="0"/>
    <n v="0"/>
    <n v="0"/>
    <n v="0"/>
    <n v="0"/>
    <n v="0"/>
    <x v="55"/>
  </r>
  <r>
    <n v="390"/>
    <n v="390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4"/>
  </r>
  <r>
    <n v="1279"/>
    <n v="0"/>
    <n v="1279"/>
    <n v="0"/>
    <n v="0"/>
    <n v="0"/>
    <n v="0"/>
    <n v="0"/>
    <n v="1279"/>
    <n v="0"/>
    <n v="1279"/>
    <n v="0"/>
    <x v="24"/>
  </r>
  <r>
    <n v="2511"/>
    <n v="2511"/>
    <n v="0"/>
    <n v="0"/>
    <n v="2511"/>
    <n v="2511"/>
    <n v="0"/>
    <n v="0"/>
    <n v="0"/>
    <n v="0"/>
    <n v="0"/>
    <n v="0"/>
    <x v="56"/>
  </r>
  <r>
    <n v="64"/>
    <n v="64"/>
    <n v="0"/>
    <n v="0"/>
    <n v="0"/>
    <n v="0"/>
    <n v="0"/>
    <n v="0"/>
    <n v="64"/>
    <n v="64"/>
    <n v="0"/>
    <n v="0"/>
    <x v="28"/>
  </r>
  <r>
    <n v="3196"/>
    <n v="0"/>
    <n v="3196"/>
    <n v="0"/>
    <n v="0"/>
    <n v="0"/>
    <n v="0"/>
    <n v="0"/>
    <n v="0"/>
    <n v="0"/>
    <n v="0"/>
    <n v="0"/>
    <x v="55"/>
  </r>
  <r>
    <n v="1415"/>
    <n v="1415"/>
    <n v="0"/>
    <n v="0"/>
    <n v="0"/>
    <n v="0"/>
    <n v="0"/>
    <n v="0"/>
    <n v="0"/>
    <n v="0"/>
    <n v="0"/>
    <n v="0"/>
    <x v="8"/>
  </r>
  <r>
    <n v="3481"/>
    <n v="3481"/>
    <n v="0"/>
    <n v="0"/>
    <n v="0"/>
    <n v="0"/>
    <n v="0"/>
    <n v="0"/>
    <n v="0"/>
    <n v="0"/>
    <n v="0"/>
    <n v="0"/>
    <x v="33"/>
  </r>
  <r>
    <n v="519"/>
    <n v="519"/>
    <n v="0"/>
    <n v="0"/>
    <n v="0"/>
    <n v="0"/>
    <n v="0"/>
    <n v="0"/>
    <n v="0"/>
    <n v="0"/>
    <n v="0"/>
    <n v="0"/>
    <x v="19"/>
  </r>
  <r>
    <n v="3654"/>
    <n v="3654"/>
    <n v="0"/>
    <n v="0"/>
    <n v="3654"/>
    <n v="3654"/>
    <n v="0"/>
    <n v="0"/>
    <n v="0"/>
    <n v="0"/>
    <n v="0"/>
    <n v="0"/>
    <x v="65"/>
  </r>
  <r>
    <n v="2092"/>
    <n v="0"/>
    <n v="2092"/>
    <n v="0"/>
    <n v="0"/>
    <n v="0"/>
    <n v="0"/>
    <n v="0"/>
    <n v="0"/>
    <n v="0"/>
    <n v="0"/>
    <n v="0"/>
    <x v="47"/>
  </r>
  <r>
    <n v="354"/>
    <n v="35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692"/>
    <n v="692"/>
    <n v="0"/>
    <n v="0"/>
    <n v="0"/>
    <n v="0"/>
    <n v="0"/>
    <n v="0"/>
    <n v="0"/>
    <n v="0"/>
    <n v="0"/>
    <n v="0"/>
    <x v="51"/>
  </r>
  <r>
    <n v="187"/>
    <n v="187"/>
    <n v="0"/>
    <n v="0"/>
    <n v="0"/>
    <n v="0"/>
    <n v="0"/>
    <n v="0"/>
    <n v="0"/>
    <n v="0"/>
    <n v="0"/>
    <n v="0"/>
    <x v="52"/>
  </r>
  <r>
    <n v="16830"/>
    <n v="0"/>
    <n v="16830"/>
    <n v="0"/>
    <n v="0"/>
    <n v="0"/>
    <n v="0"/>
    <n v="0"/>
    <n v="0"/>
    <n v="0"/>
    <n v="0"/>
    <n v="0"/>
    <x v="36"/>
  </r>
  <r>
    <n v="4092"/>
    <n v="0"/>
    <n v="4092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9"/>
  </r>
  <r>
    <n v="3972"/>
    <n v="3972"/>
    <n v="0"/>
    <n v="0"/>
    <n v="3972"/>
    <n v="3972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15"/>
  </r>
  <r>
    <n v="8285"/>
    <n v="8285"/>
    <n v="0"/>
    <n v="0"/>
    <n v="0"/>
    <n v="0"/>
    <n v="0"/>
    <n v="0"/>
    <n v="0"/>
    <n v="0"/>
    <n v="0"/>
    <n v="0"/>
    <x v="46"/>
  </r>
  <r>
    <n v="647"/>
    <n v="647"/>
    <n v="0"/>
    <n v="0"/>
    <n v="0"/>
    <n v="0"/>
    <n v="0"/>
    <n v="0"/>
    <n v="647"/>
    <n v="647"/>
    <n v="0"/>
    <n v="0"/>
    <x v="68"/>
  </r>
  <r>
    <n v="490"/>
    <n v="490"/>
    <n v="0"/>
    <n v="0"/>
    <n v="0"/>
    <n v="0"/>
    <n v="0"/>
    <n v="0"/>
    <n v="490"/>
    <n v="490"/>
    <n v="0"/>
    <n v="0"/>
    <x v="19"/>
  </r>
  <r>
    <n v="858"/>
    <n v="0"/>
    <n v="858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10"/>
  </r>
  <r>
    <n v="889"/>
    <n v="889"/>
    <n v="0"/>
    <n v="0"/>
    <n v="889"/>
    <n v="889"/>
    <n v="0"/>
    <n v="0"/>
    <n v="0"/>
    <n v="0"/>
    <n v="0"/>
    <n v="0"/>
    <x v="28"/>
  </r>
  <r>
    <n v="1917"/>
    <n v="1917"/>
    <n v="0"/>
    <n v="0"/>
    <n v="0"/>
    <n v="0"/>
    <n v="0"/>
    <n v="0"/>
    <n v="0"/>
    <n v="0"/>
    <n v="0"/>
    <n v="0"/>
    <x v="65"/>
  </r>
  <r>
    <n v="2555"/>
    <n v="0"/>
    <n v="2555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6"/>
  </r>
  <r>
    <n v="211"/>
    <n v="211"/>
    <n v="0"/>
    <n v="0"/>
    <n v="0"/>
    <n v="0"/>
    <n v="0"/>
    <n v="0"/>
    <n v="0"/>
    <n v="0"/>
    <n v="0"/>
    <n v="0"/>
    <x v="6"/>
  </r>
  <r>
    <n v="1543"/>
    <n v="1543"/>
    <n v="0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7"/>
  </r>
  <r>
    <n v="224"/>
    <n v="224"/>
    <n v="0"/>
    <n v="0"/>
    <n v="0"/>
    <n v="0"/>
    <n v="0"/>
    <n v="0"/>
    <n v="224"/>
    <n v="224"/>
    <n v="0"/>
    <n v="0"/>
    <x v="57"/>
  </r>
  <r>
    <n v="5"/>
    <n v="5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9"/>
  </r>
  <r>
    <n v="240"/>
    <n v="240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7"/>
  </r>
  <r>
    <n v="496"/>
    <n v="496"/>
    <n v="0"/>
    <n v="0"/>
    <n v="0"/>
    <n v="0"/>
    <n v="0"/>
    <n v="0"/>
    <n v="496"/>
    <n v="496"/>
    <n v="0"/>
    <n v="0"/>
    <x v="33"/>
  </r>
  <r>
    <n v="819"/>
    <n v="0"/>
    <n v="819"/>
    <n v="0"/>
    <n v="819"/>
    <n v="0"/>
    <n v="819"/>
    <n v="0"/>
    <n v="0"/>
    <n v="0"/>
    <n v="0"/>
    <n v="0"/>
    <x v="41"/>
  </r>
  <r>
    <n v="131"/>
    <n v="131"/>
    <n v="0"/>
    <n v="0"/>
    <n v="0"/>
    <n v="0"/>
    <n v="0"/>
    <n v="0"/>
    <n v="131"/>
    <n v="131"/>
    <n v="0"/>
    <n v="0"/>
    <x v="34"/>
  </r>
  <r>
    <n v="7540"/>
    <n v="7540"/>
    <n v="0"/>
    <n v="0"/>
    <n v="0"/>
    <n v="0"/>
    <n v="0"/>
    <n v="0"/>
    <n v="0"/>
    <n v="0"/>
    <n v="0"/>
    <n v="0"/>
    <x v="61"/>
  </r>
  <r>
    <n v="3187"/>
    <n v="3187"/>
    <n v="0"/>
    <n v="0"/>
    <n v="3187"/>
    <n v="3187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54"/>
  </r>
  <r>
    <n v="117"/>
    <n v="117"/>
    <n v="0"/>
    <n v="0"/>
    <n v="0"/>
    <n v="0"/>
    <n v="0"/>
    <n v="0"/>
    <n v="0"/>
    <n v="0"/>
    <n v="0"/>
    <n v="0"/>
    <x v="4"/>
  </r>
  <r>
    <n v="28"/>
    <n v="0"/>
    <n v="28"/>
    <n v="0"/>
    <n v="28"/>
    <n v="0"/>
    <n v="28"/>
    <n v="0"/>
    <n v="0"/>
    <n v="0"/>
    <n v="0"/>
    <n v="0"/>
    <x v="54"/>
  </r>
  <r>
    <n v="1587"/>
    <n v="0"/>
    <n v="1587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12"/>
  </r>
  <r>
    <n v="403"/>
    <n v="403"/>
    <n v="0"/>
    <n v="0"/>
    <n v="0"/>
    <n v="0"/>
    <n v="0"/>
    <n v="0"/>
    <n v="0"/>
    <n v="0"/>
    <n v="0"/>
    <n v="0"/>
    <x v="1"/>
  </r>
  <r>
    <n v="991"/>
    <n v="991"/>
    <n v="0"/>
    <n v="0"/>
    <n v="0"/>
    <n v="0"/>
    <n v="0"/>
    <n v="0"/>
    <n v="0"/>
    <n v="0"/>
    <n v="0"/>
    <n v="0"/>
    <x v="47"/>
  </r>
  <r>
    <n v="1895"/>
    <n v="1895"/>
    <n v="0"/>
    <n v="0"/>
    <n v="0"/>
    <n v="0"/>
    <n v="0"/>
    <n v="0"/>
    <n v="0"/>
    <n v="0"/>
    <n v="0"/>
    <n v="0"/>
    <x v="0"/>
  </r>
  <r>
    <n v="282"/>
    <n v="282"/>
    <n v="0"/>
    <n v="0"/>
    <n v="0"/>
    <n v="0"/>
    <n v="0"/>
    <n v="0"/>
    <n v="0"/>
    <n v="0"/>
    <n v="0"/>
    <n v="0"/>
    <x v="49"/>
  </r>
  <r>
    <n v="2214"/>
    <n v="2214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41"/>
  </r>
  <r>
    <n v="9217"/>
    <n v="0"/>
    <n v="9217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15"/>
  </r>
  <r>
    <n v="5681"/>
    <n v="5681"/>
    <n v="0"/>
    <n v="0"/>
    <n v="0"/>
    <n v="0"/>
    <n v="0"/>
    <n v="0"/>
    <n v="0"/>
    <n v="0"/>
    <n v="0"/>
    <n v="0"/>
    <x v="49"/>
  </r>
  <r>
    <n v="36281"/>
    <n v="36281"/>
    <n v="0"/>
    <n v="0"/>
    <n v="0"/>
    <n v="0"/>
    <n v="0"/>
    <n v="0"/>
    <n v="36281"/>
    <n v="36281"/>
    <n v="0"/>
    <n v="0"/>
    <x v="65"/>
  </r>
  <r>
    <n v="42"/>
    <n v="42"/>
    <n v="0"/>
    <n v="0"/>
    <n v="0"/>
    <n v="0"/>
    <n v="0"/>
    <n v="0"/>
    <n v="42"/>
    <n v="42"/>
    <n v="0"/>
    <n v="0"/>
    <x v="46"/>
  </r>
  <r>
    <n v="1386"/>
    <n v="1386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33"/>
  </r>
  <r>
    <n v="232"/>
    <n v="232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0"/>
  </r>
  <r>
    <n v="1156"/>
    <n v="1156"/>
    <n v="0"/>
    <n v="0"/>
    <n v="0"/>
    <n v="0"/>
    <n v="0"/>
    <n v="0"/>
    <n v="0"/>
    <n v="0"/>
    <n v="0"/>
    <n v="0"/>
    <x v="14"/>
  </r>
  <r>
    <n v="2260"/>
    <n v="0"/>
    <n v="226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59"/>
  </r>
  <r>
    <n v="712"/>
    <n v="712"/>
    <n v="0"/>
    <n v="0"/>
    <n v="0"/>
    <n v="0"/>
    <n v="0"/>
    <n v="0"/>
    <n v="0"/>
    <n v="0"/>
    <n v="0"/>
    <n v="0"/>
    <x v="53"/>
  </r>
  <r>
    <n v="8413"/>
    <n v="8413"/>
    <n v="0"/>
    <n v="0"/>
    <n v="0"/>
    <n v="0"/>
    <n v="0"/>
    <n v="0"/>
    <n v="0"/>
    <n v="0"/>
    <n v="0"/>
    <n v="0"/>
    <x v="37"/>
  </r>
  <r>
    <n v="176"/>
    <n v="176"/>
    <n v="0"/>
    <n v="0"/>
    <n v="0"/>
    <n v="0"/>
    <n v="0"/>
    <n v="0"/>
    <n v="0"/>
    <n v="0"/>
    <n v="0"/>
    <n v="0"/>
    <x v="61"/>
  </r>
  <r>
    <n v="320"/>
    <n v="320"/>
    <n v="0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202"/>
    <n v="202"/>
    <n v="0"/>
    <n v="0"/>
    <x v="26"/>
  </r>
  <r>
    <n v="9608"/>
    <n v="9608"/>
    <n v="0"/>
    <n v="0"/>
    <n v="9608"/>
    <n v="9608"/>
    <n v="0"/>
    <n v="0"/>
    <n v="0"/>
    <n v="0"/>
    <n v="0"/>
    <n v="0"/>
    <x v="27"/>
  </r>
  <r>
    <n v="1010"/>
    <n v="1010"/>
    <n v="0"/>
    <n v="0"/>
    <n v="0"/>
    <n v="0"/>
    <n v="0"/>
    <n v="0"/>
    <n v="0"/>
    <n v="0"/>
    <n v="0"/>
    <n v="0"/>
    <x v="60"/>
  </r>
  <r>
    <n v="7143"/>
    <n v="0"/>
    <n v="7143"/>
    <n v="0"/>
    <n v="0"/>
    <n v="0"/>
    <n v="0"/>
    <n v="0"/>
    <n v="0"/>
    <n v="0"/>
    <n v="0"/>
    <n v="0"/>
    <x v="57"/>
  </r>
  <r>
    <n v="263"/>
    <n v="0"/>
    <n v="263"/>
    <n v="0"/>
    <n v="0"/>
    <n v="0"/>
    <n v="0"/>
    <n v="0"/>
    <n v="0"/>
    <n v="0"/>
    <n v="0"/>
    <n v="0"/>
    <x v="20"/>
  </r>
  <r>
    <n v="1201"/>
    <n v="1201"/>
    <n v="0"/>
    <n v="0"/>
    <n v="0"/>
    <n v="0"/>
    <n v="0"/>
    <n v="0"/>
    <n v="1201"/>
    <n v="1201"/>
    <n v="0"/>
    <n v="0"/>
    <x v="61"/>
  </r>
  <r>
    <n v="37"/>
    <n v="37"/>
    <n v="0"/>
    <n v="0"/>
    <n v="0"/>
    <n v="0"/>
    <n v="0"/>
    <n v="0"/>
    <n v="0"/>
    <n v="0"/>
    <n v="0"/>
    <n v="0"/>
    <x v="37"/>
  </r>
  <r>
    <n v="411"/>
    <n v="411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16"/>
    <n v="16"/>
    <n v="0"/>
    <n v="0"/>
    <x v="47"/>
  </r>
  <r>
    <n v="438"/>
    <n v="438"/>
    <n v="0"/>
    <n v="0"/>
    <n v="438"/>
    <n v="438"/>
    <n v="0"/>
    <n v="0"/>
    <n v="0"/>
    <n v="0"/>
    <n v="0"/>
    <n v="0"/>
    <x v="47"/>
  </r>
  <r>
    <n v="11"/>
    <n v="11"/>
    <n v="0"/>
    <n v="0"/>
    <n v="0"/>
    <n v="0"/>
    <n v="0"/>
    <n v="0"/>
    <n v="11"/>
    <n v="11"/>
    <n v="0"/>
    <n v="0"/>
    <x v="16"/>
  </r>
  <r>
    <n v="351"/>
    <n v="351"/>
    <n v="0"/>
    <n v="0"/>
    <n v="0"/>
    <n v="0"/>
    <n v="0"/>
    <n v="0"/>
    <n v="0"/>
    <n v="0"/>
    <n v="0"/>
    <n v="0"/>
    <x v="39"/>
  </r>
  <r>
    <n v="4721"/>
    <n v="4721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5"/>
  </r>
  <r>
    <n v="1468"/>
    <n v="1468"/>
    <n v="0"/>
    <n v="0"/>
    <n v="1468"/>
    <n v="1468"/>
    <n v="0"/>
    <n v="0"/>
    <n v="0"/>
    <n v="0"/>
    <n v="0"/>
    <n v="0"/>
    <x v="50"/>
  </r>
  <r>
    <n v="212"/>
    <n v="212"/>
    <n v="0"/>
    <n v="0"/>
    <n v="0"/>
    <n v="0"/>
    <n v="0"/>
    <n v="0"/>
    <n v="0"/>
    <n v="0"/>
    <n v="0"/>
    <n v="0"/>
    <x v="61"/>
  </r>
  <r>
    <n v="325"/>
    <n v="325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32"/>
  </r>
  <r>
    <n v="73"/>
    <n v="73"/>
    <n v="0"/>
    <n v="0"/>
    <n v="0"/>
    <n v="0"/>
    <n v="0"/>
    <n v="0"/>
    <n v="0"/>
    <n v="0"/>
    <n v="0"/>
    <n v="0"/>
    <x v="57"/>
  </r>
  <r>
    <n v="125"/>
    <n v="12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"/>
  </r>
  <r>
    <n v="1060"/>
    <n v="1060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2"/>
  </r>
  <r>
    <n v="1826"/>
    <n v="1826"/>
    <n v="0"/>
    <n v="0"/>
    <n v="0"/>
    <n v="0"/>
    <n v="0"/>
    <n v="0"/>
    <n v="0"/>
    <n v="0"/>
    <n v="0"/>
    <n v="0"/>
    <x v="22"/>
  </r>
  <r>
    <n v="460"/>
    <n v="460"/>
    <n v="0"/>
    <n v="0"/>
    <n v="0"/>
    <n v="0"/>
    <n v="0"/>
    <n v="0"/>
    <n v="0"/>
    <n v="0"/>
    <n v="0"/>
    <n v="0"/>
    <x v="57"/>
  </r>
  <r>
    <n v="453"/>
    <n v="453"/>
    <n v="0"/>
    <n v="0"/>
    <n v="0"/>
    <n v="0"/>
    <n v="0"/>
    <n v="0"/>
    <n v="453"/>
    <n v="453"/>
    <n v="0"/>
    <n v="0"/>
    <x v="68"/>
  </r>
  <r>
    <n v="2"/>
    <n v="2"/>
    <n v="0"/>
    <n v="0"/>
    <n v="0"/>
    <n v="0"/>
    <n v="0"/>
    <n v="0"/>
    <n v="0"/>
    <n v="0"/>
    <n v="0"/>
    <n v="0"/>
    <x v="4"/>
  </r>
  <r>
    <n v="15113"/>
    <n v="15113"/>
    <n v="0"/>
    <n v="0"/>
    <n v="0"/>
    <n v="0"/>
    <n v="0"/>
    <n v="0"/>
    <n v="15113"/>
    <n v="15113"/>
    <n v="0"/>
    <n v="0"/>
    <x v="14"/>
  </r>
  <r>
    <n v="75"/>
    <n v="75"/>
    <n v="0"/>
    <n v="0"/>
    <n v="0"/>
    <n v="0"/>
    <n v="0"/>
    <n v="0"/>
    <n v="0"/>
    <n v="0"/>
    <n v="0"/>
    <n v="0"/>
    <x v="23"/>
  </r>
  <r>
    <n v="115"/>
    <n v="115"/>
    <n v="0"/>
    <n v="0"/>
    <n v="0"/>
    <n v="0"/>
    <n v="0"/>
    <n v="0"/>
    <n v="0"/>
    <n v="0"/>
    <n v="0"/>
    <n v="0"/>
    <x v="51"/>
  </r>
  <r>
    <n v="31267"/>
    <n v="0"/>
    <n v="31267"/>
    <n v="0"/>
    <n v="0"/>
    <n v="0"/>
    <n v="0"/>
    <n v="0"/>
    <n v="31267"/>
    <n v="0"/>
    <n v="31267"/>
    <n v="0"/>
    <x v="23"/>
  </r>
  <r>
    <n v="84"/>
    <n v="84"/>
    <n v="0"/>
    <n v="0"/>
    <n v="0"/>
    <n v="0"/>
    <n v="0"/>
    <n v="0"/>
    <n v="0"/>
    <n v="0"/>
    <n v="0"/>
    <n v="0"/>
    <x v="30"/>
  </r>
  <r>
    <n v="2303"/>
    <n v="0"/>
    <n v="2303"/>
    <n v="0"/>
    <n v="0"/>
    <n v="0"/>
    <n v="0"/>
    <n v="0"/>
    <n v="0"/>
    <n v="0"/>
    <n v="0"/>
    <n v="0"/>
    <x v="6"/>
  </r>
  <r>
    <n v="252"/>
    <n v="252"/>
    <n v="0"/>
    <n v="0"/>
    <n v="0"/>
    <n v="0"/>
    <n v="0"/>
    <n v="0"/>
    <n v="0"/>
    <n v="0"/>
    <n v="0"/>
    <n v="0"/>
    <x v="4"/>
  </r>
  <r>
    <n v="7191"/>
    <n v="0"/>
    <n v="7191"/>
    <n v="0"/>
    <n v="0"/>
    <n v="0"/>
    <n v="0"/>
    <n v="0"/>
    <n v="0"/>
    <n v="0"/>
    <n v="0"/>
    <n v="0"/>
    <x v="13"/>
  </r>
  <r>
    <n v="99"/>
    <n v="99"/>
    <n v="0"/>
    <n v="0"/>
    <n v="0"/>
    <n v="0"/>
    <n v="0"/>
    <n v="0"/>
    <n v="0"/>
    <n v="0"/>
    <n v="0"/>
    <n v="0"/>
    <x v="44"/>
  </r>
  <r>
    <n v="5443"/>
    <n v="5443"/>
    <n v="0"/>
    <n v="0"/>
    <n v="0"/>
    <n v="0"/>
    <n v="0"/>
    <n v="0"/>
    <n v="0"/>
    <n v="0"/>
    <n v="0"/>
    <n v="0"/>
    <x v="32"/>
  </r>
  <r>
    <n v="751"/>
    <n v="751"/>
    <n v="0"/>
    <n v="0"/>
    <n v="0"/>
    <n v="0"/>
    <n v="0"/>
    <n v="0"/>
    <n v="0"/>
    <n v="0"/>
    <n v="0"/>
    <n v="0"/>
    <x v="58"/>
  </r>
  <r>
    <n v="112"/>
    <n v="0"/>
    <n v="112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20"/>
  </r>
  <r>
    <n v="14081"/>
    <n v="14081"/>
    <n v="0"/>
    <n v="0"/>
    <n v="0"/>
    <n v="0"/>
    <n v="0"/>
    <n v="0"/>
    <n v="0"/>
    <n v="0"/>
    <n v="0"/>
    <n v="0"/>
    <x v="48"/>
  </r>
  <r>
    <n v="678"/>
    <n v="0"/>
    <n v="678"/>
    <n v="0"/>
    <n v="678"/>
    <n v="0"/>
    <n v="678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45"/>
  </r>
  <r>
    <n v="17506"/>
    <n v="17506"/>
    <n v="0"/>
    <n v="0"/>
    <n v="0"/>
    <n v="0"/>
    <n v="0"/>
    <n v="0"/>
    <n v="0"/>
    <n v="0"/>
    <n v="0"/>
    <n v="0"/>
    <x v="43"/>
  </r>
  <r>
    <n v="2911"/>
    <n v="0"/>
    <n v="2911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8"/>
  </r>
  <r>
    <n v="2286"/>
    <n v="2286"/>
    <n v="0"/>
    <n v="0"/>
    <n v="0"/>
    <n v="0"/>
    <n v="0"/>
    <n v="0"/>
    <n v="2286"/>
    <n v="2286"/>
    <n v="0"/>
    <n v="0"/>
    <x v="49"/>
  </r>
  <r>
    <n v="37"/>
    <n v="0"/>
    <n v="37"/>
    <n v="0"/>
    <n v="0"/>
    <n v="0"/>
    <n v="0"/>
    <n v="0"/>
    <n v="0"/>
    <n v="0"/>
    <n v="0"/>
    <n v="0"/>
    <x v="43"/>
  </r>
  <r>
    <n v="181"/>
    <n v="181"/>
    <n v="0"/>
    <n v="0"/>
    <n v="0"/>
    <n v="0"/>
    <n v="0"/>
    <n v="0"/>
    <n v="0"/>
    <n v="0"/>
    <n v="0"/>
    <n v="0"/>
    <x v="55"/>
  </r>
  <r>
    <n v="177"/>
    <n v="177"/>
    <n v="0"/>
    <n v="0"/>
    <n v="0"/>
    <n v="0"/>
    <n v="0"/>
    <n v="0"/>
    <n v="0"/>
    <n v="0"/>
    <n v="0"/>
    <n v="0"/>
    <x v="15"/>
  </r>
  <r>
    <n v="47535"/>
    <n v="0"/>
    <n v="47535"/>
    <n v="0"/>
    <n v="0"/>
    <n v="0"/>
    <n v="0"/>
    <n v="0"/>
    <n v="0"/>
    <n v="0"/>
    <n v="0"/>
    <n v="0"/>
    <x v="65"/>
  </r>
  <r>
    <n v="10967"/>
    <n v="10967"/>
    <n v="0"/>
    <n v="0"/>
    <n v="0"/>
    <n v="0"/>
    <n v="0"/>
    <n v="0"/>
    <n v="10967"/>
    <n v="10967"/>
    <n v="0"/>
    <n v="0"/>
    <x v="4"/>
  </r>
  <r>
    <n v="470"/>
    <n v="470"/>
    <n v="0"/>
    <n v="0"/>
    <n v="470"/>
    <n v="470"/>
    <n v="0"/>
    <n v="0"/>
    <n v="0"/>
    <n v="0"/>
    <n v="0"/>
    <n v="0"/>
    <x v="26"/>
  </r>
  <r>
    <n v="1148"/>
    <n v="1148"/>
    <n v="0"/>
    <n v="0"/>
    <n v="0"/>
    <n v="0"/>
    <n v="0"/>
    <n v="0"/>
    <n v="1148"/>
    <n v="1148"/>
    <n v="0"/>
    <n v="0"/>
    <x v="26"/>
  </r>
  <r>
    <n v="159"/>
    <n v="159"/>
    <n v="0"/>
    <n v="0"/>
    <n v="0"/>
    <n v="0"/>
    <n v="0"/>
    <n v="0"/>
    <n v="0"/>
    <n v="0"/>
    <n v="0"/>
    <n v="0"/>
    <x v="2"/>
  </r>
  <r>
    <n v="67"/>
    <n v="67"/>
    <n v="0"/>
    <n v="0"/>
    <n v="67"/>
    <n v="67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66"/>
  </r>
  <r>
    <n v="1270"/>
    <n v="1270"/>
    <n v="0"/>
    <n v="0"/>
    <n v="0"/>
    <n v="0"/>
    <n v="0"/>
    <n v="0"/>
    <n v="0"/>
    <n v="0"/>
    <n v="0"/>
    <n v="0"/>
    <x v="9"/>
  </r>
  <r>
    <n v="2444"/>
    <n v="2444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20"/>
  </r>
  <r>
    <n v="796"/>
    <n v="796"/>
    <n v="0"/>
    <n v="0"/>
    <n v="0"/>
    <n v="0"/>
    <n v="0"/>
    <n v="0"/>
    <n v="0"/>
    <n v="0"/>
    <n v="0"/>
    <n v="0"/>
    <x v="27"/>
  </r>
  <r>
    <n v="271"/>
    <n v="271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37"/>
    <n v="37"/>
    <n v="0"/>
    <n v="0"/>
    <x v="34"/>
  </r>
  <r>
    <n v="3619"/>
    <n v="3619"/>
    <n v="0"/>
    <n v="0"/>
    <n v="0"/>
    <n v="0"/>
    <n v="0"/>
    <n v="0"/>
    <n v="0"/>
    <n v="0"/>
    <n v="0"/>
    <n v="0"/>
    <x v="13"/>
  </r>
  <r>
    <n v="5236"/>
    <n v="5236"/>
    <n v="0"/>
    <n v="0"/>
    <n v="0"/>
    <n v="0"/>
    <n v="0"/>
    <n v="0"/>
    <n v="0"/>
    <n v="0"/>
    <n v="0"/>
    <n v="0"/>
    <x v="35"/>
  </r>
  <r>
    <n v="415"/>
    <n v="41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17"/>
  </r>
  <r>
    <n v="567"/>
    <n v="567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0"/>
  </r>
  <r>
    <n v="680"/>
    <n v="680"/>
    <n v="0"/>
    <n v="0"/>
    <n v="0"/>
    <n v="0"/>
    <n v="0"/>
    <n v="0"/>
    <n v="0"/>
    <n v="0"/>
    <n v="0"/>
    <n v="0"/>
    <x v="53"/>
  </r>
  <r>
    <n v="10128"/>
    <n v="0"/>
    <n v="10128"/>
    <n v="0"/>
    <n v="0"/>
    <n v="0"/>
    <n v="0"/>
    <n v="0"/>
    <n v="0"/>
    <n v="0"/>
    <n v="0"/>
    <n v="0"/>
    <x v="60"/>
  </r>
  <r>
    <n v="15092"/>
    <n v="15092"/>
    <n v="0"/>
    <n v="0"/>
    <n v="0"/>
    <n v="0"/>
    <n v="0"/>
    <n v="0"/>
    <n v="0"/>
    <n v="0"/>
    <n v="0"/>
    <n v="0"/>
    <x v="65"/>
  </r>
  <r>
    <n v="4755"/>
    <n v="4755"/>
    <n v="0"/>
    <n v="0"/>
    <n v="0"/>
    <n v="0"/>
    <n v="0"/>
    <n v="0"/>
    <n v="0"/>
    <n v="0"/>
    <n v="0"/>
    <n v="0"/>
    <x v="56"/>
  </r>
  <r>
    <n v="90"/>
    <n v="90"/>
    <n v="0"/>
    <n v="0"/>
    <n v="90"/>
    <n v="9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20"/>
  </r>
  <r>
    <n v="48"/>
    <n v="0"/>
    <n v="48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68"/>
  </r>
  <r>
    <n v="4703"/>
    <n v="0"/>
    <n v="4703"/>
    <n v="0"/>
    <n v="0"/>
    <n v="0"/>
    <n v="0"/>
    <n v="0"/>
    <n v="4703"/>
    <n v="0"/>
    <n v="4703"/>
    <n v="0"/>
    <x v="35"/>
  </r>
  <r>
    <n v="8"/>
    <n v="8"/>
    <n v="0"/>
    <n v="0"/>
    <n v="0"/>
    <n v="0"/>
    <n v="0"/>
    <n v="0"/>
    <n v="0"/>
    <n v="0"/>
    <n v="0"/>
    <n v="0"/>
    <x v="4"/>
  </r>
  <r>
    <n v="989"/>
    <n v="0"/>
    <n v="989"/>
    <n v="0"/>
    <n v="0"/>
    <n v="0"/>
    <n v="0"/>
    <n v="0"/>
    <n v="0"/>
    <n v="0"/>
    <n v="0"/>
    <n v="0"/>
    <x v="53"/>
  </r>
  <r>
    <n v="2198"/>
    <n v="2198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41"/>
    <n v="41"/>
    <n v="0"/>
    <n v="0"/>
    <x v="14"/>
  </r>
  <r>
    <n v="81"/>
    <n v="81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31"/>
  </r>
  <r>
    <n v="34"/>
    <n v="34"/>
    <n v="0"/>
    <n v="0"/>
    <n v="0"/>
    <n v="0"/>
    <n v="0"/>
    <n v="0"/>
    <n v="0"/>
    <n v="0"/>
    <n v="0"/>
    <n v="0"/>
    <x v="25"/>
  </r>
  <r>
    <n v="5907"/>
    <n v="5907"/>
    <n v="0"/>
    <n v="0"/>
    <n v="0"/>
    <n v="0"/>
    <n v="0"/>
    <n v="0"/>
    <n v="0"/>
    <n v="0"/>
    <n v="0"/>
    <n v="0"/>
    <x v="10"/>
  </r>
  <r>
    <n v="25"/>
    <n v="25"/>
    <n v="0"/>
    <n v="0"/>
    <n v="25"/>
    <n v="25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31"/>
    <n v="31"/>
    <n v="0"/>
    <n v="0"/>
    <x v="16"/>
  </r>
  <r>
    <n v="9026"/>
    <n v="9026"/>
    <n v="0"/>
    <n v="0"/>
    <n v="9026"/>
    <n v="9026"/>
    <n v="0"/>
    <n v="0"/>
    <n v="0"/>
    <n v="0"/>
    <n v="0"/>
    <n v="0"/>
    <x v="56"/>
  </r>
  <r>
    <n v="197"/>
    <n v="197"/>
    <n v="0"/>
    <n v="0"/>
    <n v="0"/>
    <n v="0"/>
    <n v="0"/>
    <n v="0"/>
    <n v="197"/>
    <n v="197"/>
    <n v="0"/>
    <n v="0"/>
    <x v="40"/>
  </r>
  <r>
    <n v="3934"/>
    <n v="0"/>
    <n v="3934"/>
    <n v="0"/>
    <n v="0"/>
    <n v="0"/>
    <n v="0"/>
    <n v="0"/>
    <n v="0"/>
    <n v="0"/>
    <n v="0"/>
    <n v="0"/>
    <x v="43"/>
  </r>
  <r>
    <n v="40"/>
    <n v="40"/>
    <n v="0"/>
    <n v="0"/>
    <n v="40"/>
    <n v="4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61"/>
  </r>
  <r>
    <n v="124"/>
    <n v="0"/>
    <n v="124"/>
    <n v="0"/>
    <n v="0"/>
    <n v="0"/>
    <n v="0"/>
    <n v="0"/>
    <n v="0"/>
    <n v="0"/>
    <n v="0"/>
    <n v="0"/>
    <x v="38"/>
  </r>
  <r>
    <n v="64"/>
    <n v="64"/>
    <n v="0"/>
    <n v="0"/>
    <n v="64"/>
    <n v="64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9"/>
  </r>
  <r>
    <n v="361"/>
    <n v="361"/>
    <n v="0"/>
    <n v="0"/>
    <n v="0"/>
    <n v="0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59"/>
  </r>
  <r>
    <n v="305"/>
    <n v="305"/>
    <n v="0"/>
    <n v="0"/>
    <n v="0"/>
    <n v="0"/>
    <n v="0"/>
    <n v="0"/>
    <n v="0"/>
    <n v="0"/>
    <n v="0"/>
    <n v="0"/>
    <x v="10"/>
  </r>
  <r>
    <n v="546"/>
    <n v="546"/>
    <n v="0"/>
    <n v="0"/>
    <n v="546"/>
    <n v="546"/>
    <n v="0"/>
    <n v="0"/>
    <n v="0"/>
    <n v="0"/>
    <n v="0"/>
    <n v="0"/>
    <x v="41"/>
  </r>
  <r>
    <n v="614"/>
    <n v="61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"/>
  </r>
  <r>
    <n v="1646"/>
    <n v="1646"/>
    <n v="0"/>
    <n v="0"/>
    <n v="0"/>
    <n v="0"/>
    <n v="0"/>
    <n v="0"/>
    <n v="1646"/>
    <n v="1646"/>
    <n v="0"/>
    <n v="0"/>
    <x v="39"/>
  </r>
  <r>
    <n v="104"/>
    <n v="104"/>
    <n v="0"/>
    <n v="0"/>
    <n v="0"/>
    <n v="0"/>
    <n v="0"/>
    <n v="0"/>
    <n v="0"/>
    <n v="0"/>
    <n v="0"/>
    <n v="0"/>
    <x v="26"/>
  </r>
  <r>
    <n v="2108"/>
    <n v="2108"/>
    <n v="0"/>
    <n v="0"/>
    <n v="0"/>
    <n v="0"/>
    <n v="0"/>
    <n v="0"/>
    <n v="0"/>
    <n v="0"/>
    <n v="0"/>
    <n v="0"/>
    <x v="48"/>
  </r>
  <r>
    <n v="15"/>
    <n v="15"/>
    <n v="0"/>
    <n v="0"/>
    <n v="15"/>
    <n v="15"/>
    <n v="0"/>
    <n v="0"/>
    <n v="0"/>
    <n v="0"/>
    <n v="0"/>
    <n v="0"/>
    <x v="67"/>
  </r>
  <r>
    <n v="47"/>
    <n v="4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3"/>
  </r>
  <r>
    <n v="7669"/>
    <n v="7669"/>
    <n v="0"/>
    <n v="0"/>
    <n v="0"/>
    <n v="0"/>
    <n v="0"/>
    <n v="0"/>
    <n v="0"/>
    <n v="0"/>
    <n v="0"/>
    <n v="0"/>
    <x v="9"/>
  </r>
  <r>
    <n v="849"/>
    <n v="849"/>
    <n v="0"/>
    <n v="0"/>
    <n v="0"/>
    <n v="0"/>
    <n v="0"/>
    <n v="0"/>
    <n v="849"/>
    <n v="849"/>
    <n v="0"/>
    <n v="0"/>
    <x v="59"/>
  </r>
  <r>
    <n v="36"/>
    <n v="36"/>
    <n v="0"/>
    <n v="0"/>
    <n v="0"/>
    <n v="0"/>
    <n v="0"/>
    <n v="0"/>
    <n v="0"/>
    <n v="0"/>
    <n v="0"/>
    <n v="0"/>
    <x v="0"/>
  </r>
  <r>
    <n v="994"/>
    <n v="99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72"/>
  </r>
  <r>
    <n v="119"/>
    <n v="119"/>
    <n v="0"/>
    <n v="0"/>
    <n v="0"/>
    <n v="0"/>
    <n v="0"/>
    <n v="0"/>
    <n v="0"/>
    <n v="0"/>
    <n v="0"/>
    <n v="0"/>
    <x v="17"/>
  </r>
  <r>
    <n v="356"/>
    <n v="356"/>
    <n v="0"/>
    <n v="0"/>
    <n v="356"/>
    <n v="356"/>
    <n v="0"/>
    <n v="0"/>
    <n v="0"/>
    <n v="0"/>
    <n v="0"/>
    <n v="0"/>
    <x v="15"/>
  </r>
  <r>
    <n v="1606"/>
    <n v="0"/>
    <n v="1606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33"/>
  </r>
  <r>
    <n v="1805"/>
    <n v="1805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41"/>
    <n v="41"/>
    <n v="0"/>
    <n v="0"/>
    <x v="8"/>
  </r>
  <r>
    <n v="439"/>
    <n v="0"/>
    <n v="439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18"/>
  </r>
  <r>
    <n v="1190"/>
    <n v="0"/>
    <n v="1190"/>
    <n v="0"/>
    <n v="0"/>
    <n v="0"/>
    <n v="0"/>
    <n v="0"/>
    <n v="0"/>
    <n v="0"/>
    <n v="0"/>
    <n v="0"/>
    <x v="44"/>
  </r>
  <r>
    <n v="853"/>
    <n v="0"/>
    <n v="853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53"/>
  </r>
  <r>
    <n v="1938"/>
    <n v="1938"/>
    <n v="0"/>
    <n v="0"/>
    <n v="0"/>
    <n v="0"/>
    <n v="0"/>
    <n v="0"/>
    <n v="0"/>
    <n v="0"/>
    <n v="0"/>
    <n v="0"/>
    <x v="2"/>
  </r>
  <r>
    <n v="12464"/>
    <n v="12464"/>
    <n v="0"/>
    <n v="0"/>
    <n v="0"/>
    <n v="0"/>
    <n v="0"/>
    <n v="0"/>
    <n v="0"/>
    <n v="0"/>
    <n v="0"/>
    <n v="0"/>
    <x v="22"/>
  </r>
  <r>
    <n v="49"/>
    <n v="49"/>
    <n v="0"/>
    <n v="0"/>
    <n v="0"/>
    <n v="0"/>
    <n v="0"/>
    <n v="0"/>
    <n v="0"/>
    <n v="0"/>
    <n v="0"/>
    <n v="0"/>
    <x v="27"/>
  </r>
  <r>
    <n v="547"/>
    <n v="547"/>
    <n v="0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4"/>
  </r>
  <r>
    <n v="426"/>
    <n v="426"/>
    <n v="0"/>
    <n v="0"/>
    <n v="0"/>
    <n v="0"/>
    <n v="0"/>
    <n v="0"/>
    <n v="426"/>
    <n v="426"/>
    <n v="0"/>
    <n v="0"/>
    <x v="0"/>
  </r>
  <r>
    <n v="12"/>
    <n v="12"/>
    <n v="0"/>
    <n v="0"/>
    <n v="12"/>
    <n v="12"/>
    <n v="0"/>
    <n v="0"/>
    <n v="0"/>
    <n v="0"/>
    <n v="0"/>
    <n v="0"/>
    <x v="39"/>
  </r>
  <r>
    <n v="6"/>
    <n v="6"/>
    <n v="0"/>
    <n v="0"/>
    <n v="0"/>
    <n v="0"/>
    <n v="0"/>
    <n v="0"/>
    <n v="6"/>
    <n v="6"/>
    <n v="0"/>
    <n v="0"/>
    <x v="24"/>
  </r>
  <r>
    <n v="10"/>
    <n v="10"/>
    <n v="0"/>
    <n v="0"/>
    <n v="0"/>
    <n v="0"/>
    <n v="0"/>
    <n v="0"/>
    <n v="0"/>
    <n v="0"/>
    <n v="0"/>
    <n v="0"/>
    <x v="38"/>
  </r>
  <r>
    <n v="5233"/>
    <n v="5233"/>
    <n v="0"/>
    <n v="0"/>
    <n v="5233"/>
    <n v="5233"/>
    <n v="0"/>
    <n v="0"/>
    <n v="0"/>
    <n v="0"/>
    <n v="0"/>
    <n v="0"/>
    <x v="23"/>
  </r>
  <r>
    <n v="395"/>
    <n v="395"/>
    <n v="0"/>
    <n v="0"/>
    <n v="0"/>
    <n v="0"/>
    <n v="0"/>
    <n v="0"/>
    <n v="0"/>
    <n v="0"/>
    <n v="0"/>
    <n v="0"/>
    <x v="52"/>
  </r>
  <r>
    <n v="114"/>
    <n v="114"/>
    <n v="0"/>
    <n v="0"/>
    <n v="0"/>
    <n v="0"/>
    <n v="0"/>
    <n v="0"/>
    <n v="0"/>
    <n v="0"/>
    <n v="0"/>
    <n v="0"/>
    <x v="21"/>
  </r>
  <r>
    <n v="283"/>
    <n v="283"/>
    <n v="0"/>
    <n v="0"/>
    <n v="283"/>
    <n v="283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60"/>
  </r>
  <r>
    <n v="15304"/>
    <n v="15304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59"/>
  </r>
  <r>
    <n v="2172"/>
    <n v="2172"/>
    <n v="0"/>
    <n v="0"/>
    <n v="0"/>
    <n v="0"/>
    <n v="0"/>
    <n v="0"/>
    <n v="0"/>
    <n v="0"/>
    <n v="0"/>
    <n v="0"/>
    <x v="33"/>
  </r>
  <r>
    <n v="13151"/>
    <n v="1315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73"/>
  </r>
  <r>
    <n v="288"/>
    <n v="288"/>
    <n v="0"/>
    <n v="0"/>
    <n v="0"/>
    <n v="0"/>
    <n v="0"/>
    <n v="0"/>
    <n v="0"/>
    <n v="0"/>
    <n v="0"/>
    <n v="0"/>
    <x v="57"/>
  </r>
  <r>
    <n v="244"/>
    <n v="244"/>
    <n v="0"/>
    <n v="0"/>
    <n v="244"/>
    <n v="244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61"/>
  </r>
  <r>
    <n v="535"/>
    <n v="0"/>
    <n v="535"/>
    <n v="0"/>
    <n v="0"/>
    <n v="0"/>
    <n v="0"/>
    <n v="0"/>
    <n v="0"/>
    <n v="0"/>
    <n v="0"/>
    <n v="0"/>
    <x v="70"/>
  </r>
  <r>
    <n v="27"/>
    <n v="27"/>
    <n v="0"/>
    <n v="0"/>
    <n v="0"/>
    <n v="0"/>
    <n v="0"/>
    <n v="0"/>
    <n v="27"/>
    <n v="27"/>
    <n v="0"/>
    <n v="0"/>
    <x v="15"/>
  </r>
  <r>
    <n v="5"/>
    <n v="5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37"/>
  </r>
  <r>
    <n v="93"/>
    <n v="93"/>
    <n v="0"/>
    <n v="0"/>
    <n v="93"/>
    <n v="93"/>
    <n v="0"/>
    <n v="0"/>
    <n v="0"/>
    <n v="0"/>
    <n v="0"/>
    <n v="0"/>
    <x v="61"/>
  </r>
  <r>
    <n v="110"/>
    <n v="110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9"/>
  </r>
  <r>
    <n v="3354"/>
    <n v="3354"/>
    <n v="0"/>
    <n v="0"/>
    <n v="0"/>
    <n v="0"/>
    <n v="0"/>
    <n v="0"/>
    <n v="0"/>
    <n v="0"/>
    <n v="0"/>
    <n v="0"/>
    <x v="23"/>
  </r>
  <r>
    <n v="2838"/>
    <n v="0"/>
    <n v="2838"/>
    <n v="0"/>
    <n v="0"/>
    <n v="0"/>
    <n v="0"/>
    <n v="0"/>
    <n v="0"/>
    <n v="0"/>
    <n v="0"/>
    <n v="0"/>
    <x v="35"/>
  </r>
  <r>
    <n v="922"/>
    <n v="922"/>
    <n v="0"/>
    <n v="0"/>
    <n v="0"/>
    <n v="0"/>
    <n v="0"/>
    <n v="0"/>
    <n v="0"/>
    <n v="0"/>
    <n v="0"/>
    <n v="0"/>
    <x v="31"/>
  </r>
  <r>
    <n v="1003"/>
    <n v="1003"/>
    <n v="0"/>
    <n v="0"/>
    <n v="0"/>
    <n v="0"/>
    <n v="0"/>
    <n v="0"/>
    <n v="1003"/>
    <n v="1003"/>
    <n v="0"/>
    <n v="0"/>
    <x v="14"/>
  </r>
  <r>
    <n v="23105"/>
    <n v="0"/>
    <n v="23105"/>
    <n v="0"/>
    <n v="0"/>
    <n v="0"/>
    <n v="0"/>
    <n v="0"/>
    <n v="0"/>
    <n v="0"/>
    <n v="0"/>
    <n v="0"/>
    <x v="23"/>
  </r>
  <r>
    <n v="9487"/>
    <n v="9487"/>
    <n v="0"/>
    <n v="0"/>
    <n v="0"/>
    <n v="0"/>
    <n v="0"/>
    <n v="0"/>
    <n v="0"/>
    <n v="0"/>
    <n v="0"/>
    <n v="0"/>
    <x v="23"/>
  </r>
  <r>
    <n v="304"/>
    <n v="304"/>
    <n v="0"/>
    <n v="0"/>
    <n v="0"/>
    <n v="0"/>
    <n v="0"/>
    <n v="0"/>
    <n v="0"/>
    <n v="0"/>
    <n v="0"/>
    <n v="0"/>
    <x v="33"/>
  </r>
  <r>
    <n v="655"/>
    <n v="655"/>
    <n v="0"/>
    <n v="0"/>
    <n v="655"/>
    <n v="655"/>
    <n v="0"/>
    <n v="0"/>
    <n v="0"/>
    <n v="0"/>
    <n v="0"/>
    <n v="0"/>
    <x v="26"/>
  </r>
  <r>
    <n v="42281"/>
    <n v="42281"/>
    <n v="0"/>
    <n v="0"/>
    <n v="42281"/>
    <n v="42281"/>
    <n v="0"/>
    <n v="0"/>
    <n v="0"/>
    <n v="0"/>
    <n v="0"/>
    <n v="0"/>
    <x v="14"/>
  </r>
  <r>
    <n v="2470"/>
    <n v="2470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40"/>
  </r>
  <r>
    <n v="243"/>
    <n v="243"/>
    <n v="0"/>
    <n v="0"/>
    <n v="0"/>
    <n v="0"/>
    <n v="0"/>
    <n v="0"/>
    <n v="0"/>
    <n v="0"/>
    <n v="0"/>
    <n v="0"/>
    <x v="6"/>
  </r>
  <r>
    <n v="16356"/>
    <n v="16356"/>
    <n v="0"/>
    <n v="0"/>
    <n v="0"/>
    <n v="0"/>
    <n v="0"/>
    <n v="0"/>
    <n v="16356"/>
    <n v="16356"/>
    <n v="0"/>
    <n v="0"/>
    <x v="47"/>
  </r>
  <r>
    <n v="439"/>
    <n v="0"/>
    <n v="0"/>
    <n v="439"/>
    <n v="0"/>
    <n v="0"/>
    <n v="0"/>
    <n v="0"/>
    <n v="0"/>
    <n v="0"/>
    <n v="0"/>
    <n v="0"/>
    <x v="55"/>
  </r>
  <r>
    <n v="574"/>
    <n v="574"/>
    <n v="0"/>
    <n v="0"/>
    <n v="0"/>
    <n v="0"/>
    <n v="0"/>
    <n v="0"/>
    <n v="0"/>
    <n v="0"/>
    <n v="0"/>
    <n v="0"/>
    <x v="29"/>
  </r>
  <r>
    <n v="158"/>
    <n v="158"/>
    <n v="0"/>
    <n v="0"/>
    <n v="158"/>
    <n v="158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12"/>
  </r>
  <r>
    <n v="3926"/>
    <n v="3926"/>
    <n v="0"/>
    <n v="0"/>
    <n v="0"/>
    <n v="0"/>
    <n v="0"/>
    <n v="0"/>
    <n v="3926"/>
    <n v="3926"/>
    <n v="0"/>
    <n v="0"/>
    <x v="58"/>
  </r>
  <r>
    <n v="404"/>
    <n v="404"/>
    <n v="0"/>
    <n v="0"/>
    <n v="404"/>
    <n v="404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42"/>
  </r>
  <r>
    <n v="1044"/>
    <n v="1044"/>
    <n v="0"/>
    <n v="0"/>
    <n v="0"/>
    <n v="0"/>
    <n v="0"/>
    <n v="0"/>
    <n v="0"/>
    <n v="0"/>
    <n v="0"/>
    <n v="0"/>
    <x v="60"/>
  </r>
  <r>
    <n v="15998"/>
    <n v="15998"/>
    <n v="0"/>
    <n v="0"/>
    <n v="0"/>
    <n v="0"/>
    <n v="0"/>
    <n v="0"/>
    <n v="0"/>
    <n v="0"/>
    <n v="0"/>
    <n v="0"/>
    <x v="8"/>
  </r>
  <r>
    <n v="7262"/>
    <n v="7262"/>
    <n v="0"/>
    <n v="0"/>
    <n v="0"/>
    <n v="0"/>
    <n v="0"/>
    <n v="0"/>
    <n v="0"/>
    <n v="0"/>
    <n v="0"/>
    <n v="0"/>
    <x v="46"/>
  </r>
  <r>
    <n v="2045"/>
    <n v="0"/>
    <n v="2045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54"/>
  </r>
  <r>
    <n v="6867"/>
    <n v="6867"/>
    <n v="0"/>
    <n v="0"/>
    <n v="0"/>
    <n v="0"/>
    <n v="0"/>
    <n v="0"/>
    <n v="0"/>
    <n v="0"/>
    <n v="0"/>
    <n v="0"/>
    <x v="23"/>
  </r>
  <r>
    <n v="3244"/>
    <n v="0"/>
    <n v="3244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21"/>
  </r>
  <r>
    <n v="9451"/>
    <n v="9451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5"/>
  </r>
  <r>
    <n v="1446"/>
    <n v="0"/>
    <n v="1446"/>
    <n v="0"/>
    <n v="1446"/>
    <n v="0"/>
    <n v="1446"/>
    <n v="0"/>
    <n v="0"/>
    <n v="0"/>
    <n v="0"/>
    <n v="0"/>
    <x v="39"/>
  </r>
  <r>
    <n v="405"/>
    <n v="0"/>
    <n v="40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23"/>
    <n v="23"/>
    <n v="0"/>
    <n v="0"/>
    <x v="22"/>
  </r>
  <r>
    <n v="2"/>
    <n v="2"/>
    <n v="0"/>
    <n v="0"/>
    <n v="0"/>
    <n v="0"/>
    <n v="0"/>
    <n v="0"/>
    <n v="0"/>
    <n v="0"/>
    <n v="0"/>
    <n v="0"/>
    <x v="61"/>
  </r>
  <r>
    <n v="49643"/>
    <n v="0"/>
    <n v="49643"/>
    <n v="0"/>
    <n v="0"/>
    <n v="0"/>
    <n v="0"/>
    <n v="0"/>
    <n v="0"/>
    <n v="0"/>
    <n v="0"/>
    <n v="0"/>
    <x v="65"/>
  </r>
  <r>
    <n v="28"/>
    <n v="28"/>
    <n v="0"/>
    <n v="0"/>
    <n v="0"/>
    <n v="0"/>
    <n v="0"/>
    <n v="0"/>
    <n v="0"/>
    <n v="0"/>
    <n v="0"/>
    <n v="0"/>
    <x v="61"/>
  </r>
  <r>
    <n v="628"/>
    <n v="62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733"/>
    <n v="733"/>
    <n v="0"/>
    <n v="0"/>
    <n v="0"/>
    <n v="0"/>
    <n v="0"/>
    <n v="0"/>
    <n v="0"/>
    <n v="0"/>
    <n v="0"/>
    <n v="0"/>
    <x v="9"/>
  </r>
  <r>
    <n v="2553"/>
    <n v="2553"/>
    <n v="0"/>
    <n v="0"/>
    <n v="0"/>
    <n v="0"/>
    <n v="0"/>
    <n v="0"/>
    <n v="0"/>
    <n v="0"/>
    <n v="0"/>
    <n v="0"/>
    <x v="23"/>
  </r>
  <r>
    <n v="231"/>
    <n v="231"/>
    <n v="0"/>
    <n v="0"/>
    <n v="0"/>
    <n v="0"/>
    <n v="0"/>
    <n v="0"/>
    <n v="0"/>
    <n v="0"/>
    <n v="0"/>
    <n v="0"/>
    <x v="64"/>
  </r>
  <r>
    <n v="1679"/>
    <n v="1679"/>
    <n v="0"/>
    <n v="0"/>
    <n v="0"/>
    <n v="0"/>
    <n v="0"/>
    <n v="0"/>
    <n v="0"/>
    <n v="0"/>
    <n v="0"/>
    <n v="0"/>
    <x v="51"/>
  </r>
  <r>
    <n v="263"/>
    <n v="263"/>
    <n v="0"/>
    <n v="0"/>
    <n v="0"/>
    <n v="0"/>
    <n v="0"/>
    <n v="0"/>
    <n v="0"/>
    <n v="0"/>
    <n v="0"/>
    <n v="0"/>
    <x v="29"/>
  </r>
  <r>
    <n v="2899"/>
    <n v="2899"/>
    <n v="0"/>
    <n v="0"/>
    <n v="0"/>
    <n v="0"/>
    <n v="0"/>
    <n v="0"/>
    <n v="0"/>
    <n v="0"/>
    <n v="0"/>
    <n v="0"/>
    <x v="46"/>
  </r>
  <r>
    <n v="4121"/>
    <n v="0"/>
    <n v="4121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31"/>
  </r>
  <r>
    <n v="2844"/>
    <n v="2844"/>
    <n v="0"/>
    <n v="0"/>
    <n v="0"/>
    <n v="0"/>
    <n v="0"/>
    <n v="0"/>
    <n v="2844"/>
    <n v="2844"/>
    <n v="0"/>
    <n v="0"/>
    <x v="28"/>
  </r>
  <r>
    <n v="2"/>
    <n v="2"/>
    <n v="0"/>
    <n v="0"/>
    <n v="2"/>
    <n v="2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"/>
  </r>
  <r>
    <n v="4120"/>
    <n v="0"/>
    <n v="4120"/>
    <n v="0"/>
    <n v="0"/>
    <n v="0"/>
    <n v="0"/>
    <n v="0"/>
    <n v="0"/>
    <n v="0"/>
    <n v="0"/>
    <n v="0"/>
    <x v="49"/>
  </r>
  <r>
    <n v="271"/>
    <n v="271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"/>
  </r>
  <r>
    <n v="6093"/>
    <n v="6093"/>
    <n v="0"/>
    <n v="0"/>
    <n v="6093"/>
    <n v="6093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8"/>
  </r>
  <r>
    <n v="356"/>
    <n v="356"/>
    <n v="0"/>
    <n v="0"/>
    <n v="356"/>
    <n v="356"/>
    <n v="0"/>
    <n v="0"/>
    <n v="0"/>
    <n v="0"/>
    <n v="0"/>
    <n v="0"/>
    <x v="3"/>
  </r>
  <r>
    <n v="2159"/>
    <n v="2159"/>
    <n v="0"/>
    <n v="0"/>
    <n v="0"/>
    <n v="0"/>
    <n v="0"/>
    <n v="0"/>
    <n v="2159"/>
    <n v="2159"/>
    <n v="0"/>
    <n v="0"/>
    <x v="43"/>
  </r>
  <r>
    <n v="360"/>
    <n v="360"/>
    <n v="0"/>
    <n v="0"/>
    <n v="0"/>
    <n v="0"/>
    <n v="0"/>
    <n v="0"/>
    <n v="0"/>
    <n v="0"/>
    <n v="0"/>
    <n v="0"/>
    <x v="59"/>
  </r>
  <r>
    <n v="2779"/>
    <n v="2779"/>
    <n v="0"/>
    <n v="0"/>
    <n v="2779"/>
    <n v="2779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3"/>
  </r>
  <r>
    <n v="446"/>
    <n v="0"/>
    <n v="446"/>
    <n v="0"/>
    <n v="0"/>
    <n v="0"/>
    <n v="0"/>
    <n v="0"/>
    <n v="0"/>
    <n v="0"/>
    <n v="0"/>
    <n v="0"/>
    <x v="19"/>
  </r>
  <r>
    <n v="269"/>
    <n v="269"/>
    <n v="0"/>
    <n v="0"/>
    <n v="269"/>
    <n v="269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21"/>
  </r>
  <r>
    <n v="2361"/>
    <n v="2361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12"/>
  </r>
  <r>
    <n v="1159"/>
    <n v="0"/>
    <n v="1159"/>
    <n v="0"/>
    <n v="0"/>
    <n v="0"/>
    <n v="0"/>
    <n v="0"/>
    <n v="0"/>
    <n v="0"/>
    <n v="0"/>
    <n v="0"/>
    <x v="39"/>
  </r>
  <r>
    <n v="430"/>
    <n v="430"/>
    <n v="0"/>
    <n v="0"/>
    <n v="0"/>
    <n v="0"/>
    <n v="0"/>
    <n v="0"/>
    <n v="0"/>
    <n v="0"/>
    <n v="0"/>
    <n v="0"/>
    <x v="22"/>
  </r>
  <r>
    <n v="943"/>
    <n v="943"/>
    <n v="0"/>
    <n v="0"/>
    <n v="0"/>
    <n v="0"/>
    <n v="0"/>
    <n v="0"/>
    <n v="0"/>
    <n v="0"/>
    <n v="0"/>
    <n v="0"/>
    <x v="46"/>
  </r>
  <r>
    <n v="450"/>
    <n v="45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6"/>
  </r>
  <r>
    <n v="1150"/>
    <n v="0"/>
    <n v="1150"/>
    <n v="0"/>
    <n v="0"/>
    <n v="0"/>
    <n v="0"/>
    <n v="0"/>
    <n v="0"/>
    <n v="0"/>
    <n v="0"/>
    <n v="0"/>
    <x v="0"/>
  </r>
  <r>
    <n v="197"/>
    <n v="197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8"/>
  </r>
  <r>
    <n v="9823"/>
    <n v="9823"/>
    <n v="0"/>
    <n v="0"/>
    <n v="0"/>
    <n v="0"/>
    <n v="0"/>
    <n v="0"/>
    <n v="0"/>
    <n v="0"/>
    <n v="0"/>
    <n v="0"/>
    <x v="43"/>
  </r>
  <r>
    <n v="324"/>
    <n v="324"/>
    <n v="0"/>
    <n v="0"/>
    <n v="0"/>
    <n v="0"/>
    <n v="0"/>
    <n v="0"/>
    <n v="0"/>
    <n v="0"/>
    <n v="0"/>
    <n v="0"/>
    <x v="60"/>
  </r>
  <r>
    <n v="243"/>
    <n v="0"/>
    <n v="243"/>
    <n v="0"/>
    <n v="0"/>
    <n v="0"/>
    <n v="0"/>
    <n v="0"/>
    <n v="0"/>
    <n v="0"/>
    <n v="0"/>
    <n v="0"/>
    <x v="59"/>
  </r>
  <r>
    <n v="10097"/>
    <n v="10097"/>
    <n v="0"/>
    <n v="0"/>
    <n v="0"/>
    <n v="0"/>
    <n v="0"/>
    <n v="0"/>
    <n v="10097"/>
    <n v="10097"/>
    <n v="0"/>
    <n v="0"/>
    <x v="37"/>
  </r>
  <r>
    <n v="19"/>
    <n v="0"/>
    <n v="19"/>
    <n v="0"/>
    <n v="0"/>
    <n v="0"/>
    <n v="0"/>
    <n v="0"/>
    <n v="0"/>
    <n v="0"/>
    <n v="0"/>
    <n v="0"/>
    <x v="41"/>
  </r>
  <r>
    <n v="15377"/>
    <n v="15377"/>
    <n v="0"/>
    <n v="0"/>
    <n v="0"/>
    <n v="0"/>
    <n v="0"/>
    <n v="0"/>
    <n v="0"/>
    <n v="0"/>
    <n v="0"/>
    <n v="0"/>
    <x v="49"/>
  </r>
  <r>
    <n v="296"/>
    <n v="296"/>
    <n v="0"/>
    <n v="0"/>
    <n v="0"/>
    <n v="0"/>
    <n v="0"/>
    <n v="0"/>
    <n v="0"/>
    <n v="0"/>
    <n v="0"/>
    <n v="0"/>
    <x v="61"/>
  </r>
  <r>
    <n v="381"/>
    <n v="381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9"/>
  </r>
  <r>
    <n v="1525"/>
    <n v="1525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15"/>
    <n v="15"/>
    <n v="0"/>
    <n v="0"/>
    <x v="56"/>
  </r>
  <r>
    <n v="1"/>
    <n v="1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4"/>
  </r>
  <r>
    <n v="847"/>
    <n v="847"/>
    <n v="0"/>
    <n v="0"/>
    <n v="847"/>
    <n v="847"/>
    <n v="0"/>
    <n v="0"/>
    <n v="0"/>
    <n v="0"/>
    <n v="0"/>
    <n v="0"/>
    <x v="0"/>
  </r>
  <r>
    <n v="4848"/>
    <n v="4848"/>
    <n v="0"/>
    <n v="0"/>
    <n v="4848"/>
    <n v="4848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"/>
  </r>
  <r>
    <n v="4218"/>
    <n v="4218"/>
    <n v="0"/>
    <n v="0"/>
    <n v="0"/>
    <n v="0"/>
    <n v="0"/>
    <n v="0"/>
    <n v="0"/>
    <n v="0"/>
    <n v="0"/>
    <n v="0"/>
    <x v="58"/>
  </r>
  <r>
    <n v="10591"/>
    <n v="0"/>
    <n v="10591"/>
    <n v="0"/>
    <n v="0"/>
    <n v="0"/>
    <n v="0"/>
    <n v="0"/>
    <n v="0"/>
    <n v="0"/>
    <n v="0"/>
    <n v="0"/>
    <x v="58"/>
  </r>
  <r>
    <n v="140"/>
    <n v="0"/>
    <n v="140"/>
    <n v="0"/>
    <n v="0"/>
    <n v="0"/>
    <n v="0"/>
    <n v="0"/>
    <n v="140"/>
    <n v="0"/>
    <n v="140"/>
    <n v="0"/>
    <x v="68"/>
  </r>
  <r>
    <n v="5"/>
    <n v="5"/>
    <n v="0"/>
    <n v="0"/>
    <n v="0"/>
    <n v="0"/>
    <n v="0"/>
    <n v="0"/>
    <n v="0"/>
    <n v="0"/>
    <n v="0"/>
    <n v="0"/>
    <x v="60"/>
  </r>
  <r>
    <n v="151"/>
    <n v="151"/>
    <n v="0"/>
    <n v="0"/>
    <n v="0"/>
    <n v="0"/>
    <n v="0"/>
    <n v="0"/>
    <n v="0"/>
    <n v="0"/>
    <n v="0"/>
    <n v="0"/>
    <x v="45"/>
  </r>
  <r>
    <n v="676"/>
    <n v="676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3"/>
  </r>
  <r>
    <n v="5660"/>
    <n v="0"/>
    <n v="5660"/>
    <n v="0"/>
    <n v="5660"/>
    <n v="0"/>
    <n v="5660"/>
    <n v="0"/>
    <n v="0"/>
    <n v="0"/>
    <n v="0"/>
    <n v="0"/>
    <x v="47"/>
  </r>
  <r>
    <n v="6841"/>
    <n v="6841"/>
    <n v="0"/>
    <n v="0"/>
    <n v="0"/>
    <n v="0"/>
    <n v="0"/>
    <n v="0"/>
    <n v="6841"/>
    <n v="6841"/>
    <n v="0"/>
    <n v="0"/>
    <x v="48"/>
  </r>
  <r>
    <n v="78"/>
    <n v="78"/>
    <n v="0"/>
    <n v="0"/>
    <n v="0"/>
    <n v="0"/>
    <n v="0"/>
    <n v="0"/>
    <n v="0"/>
    <n v="0"/>
    <n v="0"/>
    <n v="0"/>
    <x v="23"/>
  </r>
  <r>
    <n v="6437"/>
    <n v="6437"/>
    <n v="0"/>
    <n v="0"/>
    <n v="6437"/>
    <n v="6437"/>
    <n v="0"/>
    <n v="0"/>
    <n v="0"/>
    <n v="0"/>
    <n v="0"/>
    <n v="0"/>
    <x v="31"/>
  </r>
  <r>
    <n v="554"/>
    <n v="554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40"/>
  </r>
  <r>
    <n v="329"/>
    <n v="329"/>
    <n v="0"/>
    <n v="0"/>
    <n v="329"/>
    <n v="329"/>
    <n v="0"/>
    <n v="0"/>
    <n v="0"/>
    <n v="0"/>
    <n v="0"/>
    <n v="0"/>
    <x v="0"/>
  </r>
  <r>
    <n v="105"/>
    <n v="10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9"/>
  </r>
  <r>
    <n v="291"/>
    <n v="291"/>
    <n v="0"/>
    <n v="0"/>
    <n v="0"/>
    <n v="0"/>
    <n v="0"/>
    <n v="0"/>
    <n v="0"/>
    <n v="0"/>
    <n v="0"/>
    <n v="0"/>
    <x v="13"/>
  </r>
  <r>
    <n v="16420"/>
    <n v="0"/>
    <n v="1642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4"/>
  </r>
  <r>
    <n v="362"/>
    <n v="362"/>
    <n v="0"/>
    <n v="0"/>
    <n v="0"/>
    <n v="0"/>
    <n v="0"/>
    <n v="0"/>
    <n v="0"/>
    <n v="0"/>
    <n v="0"/>
    <n v="0"/>
    <x v="5"/>
  </r>
  <r>
    <n v="701"/>
    <n v="701"/>
    <n v="0"/>
    <n v="0"/>
    <n v="0"/>
    <n v="0"/>
    <n v="0"/>
    <n v="0"/>
    <n v="701"/>
    <n v="701"/>
    <n v="0"/>
    <n v="0"/>
    <x v="48"/>
  </r>
  <r>
    <n v="14"/>
    <n v="14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0"/>
  </r>
  <r>
    <n v="1134"/>
    <n v="113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8"/>
  </r>
  <r>
    <n v="1276"/>
    <n v="0"/>
    <n v="1276"/>
    <n v="0"/>
    <n v="0"/>
    <n v="0"/>
    <n v="0"/>
    <n v="0"/>
    <n v="0"/>
    <n v="0"/>
    <n v="0"/>
    <n v="0"/>
    <x v="30"/>
  </r>
  <r>
    <n v="1120"/>
    <n v="1120"/>
    <n v="0"/>
    <n v="0"/>
    <n v="0"/>
    <n v="0"/>
    <n v="0"/>
    <n v="0"/>
    <n v="1120"/>
    <n v="1120"/>
    <n v="0"/>
    <n v="0"/>
    <x v="27"/>
  </r>
  <r>
    <n v="4"/>
    <n v="4"/>
    <n v="0"/>
    <n v="0"/>
    <n v="0"/>
    <n v="0"/>
    <n v="0"/>
    <n v="0"/>
    <n v="0"/>
    <n v="0"/>
    <n v="0"/>
    <n v="0"/>
    <x v="42"/>
  </r>
  <r>
    <n v="290"/>
    <n v="0"/>
    <n v="290"/>
    <n v="0"/>
    <n v="0"/>
    <n v="0"/>
    <n v="0"/>
    <n v="0"/>
    <n v="0"/>
    <n v="0"/>
    <n v="0"/>
    <n v="0"/>
    <x v="38"/>
  </r>
  <r>
    <n v="757"/>
    <n v="757"/>
    <n v="0"/>
    <n v="0"/>
    <n v="757"/>
    <n v="757"/>
    <n v="0"/>
    <n v="0"/>
    <n v="0"/>
    <n v="0"/>
    <n v="0"/>
    <n v="0"/>
    <x v="0"/>
  </r>
  <r>
    <n v="897"/>
    <n v="897"/>
    <n v="0"/>
    <n v="0"/>
    <n v="0"/>
    <n v="0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15"/>
  </r>
  <r>
    <n v="360"/>
    <n v="0"/>
    <n v="36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32"/>
  </r>
  <r>
    <n v="3116"/>
    <n v="3116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2214"/>
    <n v="2214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31"/>
  </r>
  <r>
    <n v="338"/>
    <n v="338"/>
    <n v="0"/>
    <n v="0"/>
    <n v="0"/>
    <n v="0"/>
    <n v="0"/>
    <n v="0"/>
    <n v="0"/>
    <n v="0"/>
    <n v="0"/>
    <n v="0"/>
    <x v="48"/>
  </r>
  <r>
    <n v="3598"/>
    <n v="3598"/>
    <n v="0"/>
    <n v="0"/>
    <n v="3598"/>
    <n v="3598"/>
    <n v="0"/>
    <n v="0"/>
    <n v="0"/>
    <n v="0"/>
    <n v="0"/>
    <n v="0"/>
    <x v="45"/>
  </r>
  <r>
    <n v="860"/>
    <n v="0"/>
    <n v="860"/>
    <n v="0"/>
    <n v="0"/>
    <n v="0"/>
    <n v="0"/>
    <n v="0"/>
    <n v="0"/>
    <n v="0"/>
    <n v="0"/>
    <n v="0"/>
    <x v="18"/>
  </r>
  <r>
    <n v="748"/>
    <n v="748"/>
    <n v="0"/>
    <n v="0"/>
    <n v="0"/>
    <n v="0"/>
    <n v="0"/>
    <n v="0"/>
    <n v="0"/>
    <n v="0"/>
    <n v="0"/>
    <n v="0"/>
    <x v="18"/>
  </r>
  <r>
    <n v="972"/>
    <n v="0"/>
    <n v="972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21"/>
  </r>
  <r>
    <n v="1735"/>
    <n v="1735"/>
    <n v="0"/>
    <n v="0"/>
    <n v="0"/>
    <n v="0"/>
    <n v="0"/>
    <n v="0"/>
    <n v="1735"/>
    <n v="1735"/>
    <n v="0"/>
    <n v="0"/>
    <x v="52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6"/>
  </r>
  <r>
    <n v="5080"/>
    <n v="5080"/>
    <n v="0"/>
    <n v="0"/>
    <n v="5080"/>
    <n v="508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51"/>
  </r>
  <r>
    <n v="1619"/>
    <n v="1619"/>
    <n v="0"/>
    <n v="0"/>
    <n v="1619"/>
    <n v="1619"/>
    <n v="0"/>
    <n v="0"/>
    <n v="0"/>
    <n v="0"/>
    <n v="0"/>
    <n v="0"/>
    <x v="51"/>
  </r>
  <r>
    <n v="1816"/>
    <n v="1816"/>
    <n v="0"/>
    <n v="0"/>
    <n v="0"/>
    <n v="0"/>
    <n v="0"/>
    <n v="0"/>
    <n v="1816"/>
    <n v="1816"/>
    <n v="0"/>
    <n v="0"/>
    <x v="37"/>
  </r>
  <r>
    <n v="11"/>
    <n v="11"/>
    <n v="0"/>
    <n v="0"/>
    <n v="0"/>
    <n v="0"/>
    <n v="0"/>
    <n v="0"/>
    <n v="0"/>
    <n v="0"/>
    <n v="0"/>
    <n v="0"/>
    <x v="63"/>
  </r>
  <r>
    <n v="21580"/>
    <n v="2158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3"/>
  </r>
  <r>
    <n v="23"/>
    <n v="23"/>
    <n v="0"/>
    <n v="0"/>
    <n v="23"/>
    <n v="23"/>
    <n v="0"/>
    <n v="0"/>
    <n v="0"/>
    <n v="0"/>
    <n v="0"/>
    <n v="0"/>
    <x v="61"/>
  </r>
  <r>
    <n v="2704"/>
    <n v="270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53"/>
  </r>
  <r>
    <n v="1343"/>
    <n v="134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2"/>
  </r>
  <r>
    <n v="811"/>
    <n v="0"/>
    <n v="811"/>
    <n v="0"/>
    <n v="0"/>
    <n v="0"/>
    <n v="0"/>
    <n v="0"/>
    <n v="0"/>
    <n v="0"/>
    <n v="0"/>
    <n v="0"/>
    <x v="26"/>
  </r>
  <r>
    <n v="445"/>
    <n v="0"/>
    <n v="445"/>
    <n v="0"/>
    <n v="0"/>
    <n v="0"/>
    <n v="0"/>
    <n v="0"/>
    <n v="445"/>
    <n v="0"/>
    <n v="445"/>
    <n v="0"/>
    <x v="63"/>
  </r>
  <r>
    <n v="179"/>
    <n v="179"/>
    <n v="0"/>
    <n v="0"/>
    <n v="0"/>
    <n v="0"/>
    <n v="0"/>
    <n v="0"/>
    <n v="0"/>
    <n v="0"/>
    <n v="0"/>
    <n v="0"/>
    <x v="47"/>
  </r>
  <r>
    <n v="4016"/>
    <n v="0"/>
    <n v="4016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2"/>
  </r>
  <r>
    <n v="4398"/>
    <n v="0"/>
    <n v="4398"/>
    <n v="0"/>
    <n v="0"/>
    <n v="0"/>
    <n v="0"/>
    <n v="0"/>
    <n v="0"/>
    <n v="0"/>
    <n v="0"/>
    <n v="0"/>
    <x v="36"/>
  </r>
  <r>
    <n v="123"/>
    <n v="123"/>
    <n v="0"/>
    <n v="0"/>
    <n v="0"/>
    <n v="0"/>
    <n v="0"/>
    <n v="0"/>
    <n v="0"/>
    <n v="0"/>
    <n v="0"/>
    <n v="0"/>
    <x v="30"/>
  </r>
  <r>
    <n v="744"/>
    <n v="744"/>
    <n v="0"/>
    <n v="0"/>
    <n v="0"/>
    <n v="0"/>
    <n v="0"/>
    <n v="0"/>
    <n v="744"/>
    <n v="744"/>
    <n v="0"/>
    <n v="0"/>
    <x v="36"/>
  </r>
  <r>
    <n v="1"/>
    <n v="1"/>
    <n v="0"/>
    <n v="0"/>
    <n v="0"/>
    <n v="0"/>
    <n v="0"/>
    <n v="0"/>
    <n v="0"/>
    <n v="0"/>
    <n v="0"/>
    <n v="0"/>
    <x v="40"/>
  </r>
  <r>
    <n v="891"/>
    <n v="891"/>
    <n v="0"/>
    <n v="0"/>
    <n v="0"/>
    <n v="0"/>
    <n v="0"/>
    <n v="0"/>
    <n v="0"/>
    <n v="0"/>
    <n v="0"/>
    <n v="0"/>
    <x v="61"/>
  </r>
  <r>
    <n v="372"/>
    <n v="372"/>
    <n v="0"/>
    <n v="0"/>
    <n v="0"/>
    <n v="0"/>
    <n v="0"/>
    <n v="0"/>
    <n v="0"/>
    <n v="0"/>
    <n v="0"/>
    <n v="0"/>
    <x v="56"/>
  </r>
  <r>
    <n v="1843"/>
    <n v="1843"/>
    <n v="0"/>
    <n v="0"/>
    <n v="0"/>
    <n v="0"/>
    <n v="0"/>
    <n v="0"/>
    <n v="0"/>
    <n v="0"/>
    <n v="0"/>
    <n v="0"/>
    <x v="3"/>
  </r>
  <r>
    <n v="1172"/>
    <n v="1172"/>
    <n v="0"/>
    <n v="0"/>
    <n v="1172"/>
    <n v="1172"/>
    <n v="0"/>
    <n v="0"/>
    <n v="0"/>
    <n v="0"/>
    <n v="0"/>
    <n v="0"/>
    <x v="1"/>
  </r>
  <r>
    <n v="122"/>
    <n v="12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60"/>
  </r>
  <r>
    <n v="4973"/>
    <n v="4973"/>
    <n v="0"/>
    <n v="0"/>
    <n v="0"/>
    <n v="0"/>
    <n v="0"/>
    <n v="0"/>
    <n v="0"/>
    <n v="0"/>
    <n v="0"/>
    <n v="0"/>
    <x v="30"/>
  </r>
  <r>
    <n v="1475"/>
    <n v="1475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15"/>
  </r>
  <r>
    <n v="55"/>
    <n v="55"/>
    <n v="0"/>
    <n v="0"/>
    <n v="55"/>
    <n v="55"/>
    <n v="0"/>
    <n v="0"/>
    <n v="0"/>
    <n v="0"/>
    <n v="0"/>
    <n v="0"/>
    <x v="28"/>
  </r>
  <r>
    <n v="1326"/>
    <n v="1326"/>
    <n v="0"/>
    <n v="0"/>
    <n v="1326"/>
    <n v="1326"/>
    <n v="0"/>
    <n v="0"/>
    <n v="0"/>
    <n v="0"/>
    <n v="0"/>
    <n v="0"/>
    <x v="51"/>
  </r>
  <r>
    <n v="1488"/>
    <n v="1488"/>
    <n v="0"/>
    <n v="0"/>
    <n v="0"/>
    <n v="0"/>
    <n v="0"/>
    <n v="0"/>
    <n v="0"/>
    <n v="0"/>
    <n v="0"/>
    <n v="0"/>
    <x v="26"/>
  </r>
  <r>
    <n v="5290"/>
    <n v="0"/>
    <n v="5290"/>
    <n v="0"/>
    <n v="0"/>
    <n v="0"/>
    <n v="0"/>
    <n v="0"/>
    <n v="0"/>
    <n v="0"/>
    <n v="0"/>
    <n v="0"/>
    <x v="12"/>
  </r>
  <r>
    <n v="3970"/>
    <n v="3970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52"/>
  </r>
  <r>
    <n v="404"/>
    <n v="0"/>
    <n v="404"/>
    <n v="0"/>
    <n v="0"/>
    <n v="0"/>
    <n v="0"/>
    <n v="0"/>
    <n v="0"/>
    <n v="0"/>
    <n v="0"/>
    <n v="0"/>
    <x v="16"/>
  </r>
  <r>
    <n v="184"/>
    <n v="184"/>
    <n v="0"/>
    <n v="0"/>
    <n v="184"/>
    <n v="184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7"/>
  </r>
  <r>
    <n v="554"/>
    <n v="554"/>
    <n v="0"/>
    <n v="0"/>
    <n v="0"/>
    <n v="0"/>
    <n v="0"/>
    <n v="0"/>
    <n v="0"/>
    <n v="0"/>
    <n v="0"/>
    <n v="0"/>
    <x v="27"/>
  </r>
  <r>
    <n v="3882"/>
    <n v="3882"/>
    <n v="0"/>
    <n v="0"/>
    <n v="3882"/>
    <n v="3882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63"/>
  </r>
  <r>
    <n v="1"/>
    <n v="1"/>
    <n v="0"/>
    <n v="0"/>
    <n v="0"/>
    <n v="0"/>
    <n v="0"/>
    <n v="0"/>
    <n v="0"/>
    <n v="0"/>
    <n v="0"/>
    <n v="0"/>
    <x v="32"/>
  </r>
  <r>
    <n v="5843"/>
    <n v="0"/>
    <n v="5843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50"/>
  </r>
  <r>
    <n v="344"/>
    <n v="344"/>
    <n v="0"/>
    <n v="0"/>
    <n v="0"/>
    <n v="0"/>
    <n v="0"/>
    <n v="0"/>
    <n v="0"/>
    <n v="0"/>
    <n v="0"/>
    <n v="0"/>
    <x v="43"/>
  </r>
  <r>
    <n v="173"/>
    <n v="173"/>
    <n v="0"/>
    <n v="0"/>
    <n v="173"/>
    <n v="173"/>
    <n v="0"/>
    <n v="0"/>
    <n v="0"/>
    <n v="0"/>
    <n v="0"/>
    <n v="0"/>
    <x v="31"/>
  </r>
  <r>
    <n v="167"/>
    <n v="167"/>
    <n v="0"/>
    <n v="0"/>
    <n v="167"/>
    <n v="167"/>
    <n v="0"/>
    <n v="0"/>
    <n v="0"/>
    <n v="0"/>
    <n v="0"/>
    <n v="0"/>
    <x v="10"/>
  </r>
  <r>
    <n v="213"/>
    <n v="213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29"/>
  </r>
  <r>
    <n v="496"/>
    <n v="496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24"/>
  </r>
  <r>
    <n v="79"/>
    <n v="79"/>
    <n v="0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265"/>
    <n v="265"/>
    <n v="0"/>
    <n v="0"/>
    <x v="49"/>
  </r>
  <r>
    <n v="134"/>
    <n v="134"/>
    <n v="0"/>
    <n v="0"/>
    <n v="0"/>
    <n v="0"/>
    <n v="0"/>
    <n v="0"/>
    <n v="0"/>
    <n v="0"/>
    <n v="0"/>
    <n v="0"/>
    <x v="3"/>
  </r>
  <r>
    <n v="178"/>
    <n v="178"/>
    <n v="0"/>
    <n v="0"/>
    <n v="0"/>
    <n v="0"/>
    <n v="0"/>
    <n v="0"/>
    <n v="0"/>
    <n v="0"/>
    <n v="0"/>
    <n v="0"/>
    <x v="61"/>
  </r>
  <r>
    <n v="29"/>
    <n v="29"/>
    <n v="0"/>
    <n v="0"/>
    <n v="29"/>
    <n v="29"/>
    <n v="0"/>
    <n v="0"/>
    <n v="0"/>
    <n v="0"/>
    <n v="0"/>
    <n v="0"/>
    <x v="46"/>
  </r>
  <r>
    <n v="2346"/>
    <n v="2346"/>
    <n v="0"/>
    <n v="0"/>
    <n v="0"/>
    <n v="0"/>
    <n v="0"/>
    <n v="0"/>
    <n v="0"/>
    <n v="0"/>
    <n v="0"/>
    <n v="0"/>
    <x v="33"/>
  </r>
  <r>
    <n v="590"/>
    <n v="0"/>
    <n v="590"/>
    <n v="0"/>
    <n v="0"/>
    <n v="0"/>
    <n v="0"/>
    <n v="0"/>
    <n v="0"/>
    <n v="0"/>
    <n v="0"/>
    <n v="0"/>
    <x v="20"/>
  </r>
  <r>
    <n v="249"/>
    <n v="249"/>
    <n v="0"/>
    <n v="0"/>
    <n v="0"/>
    <n v="0"/>
    <n v="0"/>
    <n v="0"/>
    <n v="249"/>
    <n v="249"/>
    <n v="0"/>
    <n v="0"/>
    <x v="48"/>
  </r>
  <r>
    <n v="44"/>
    <n v="44"/>
    <n v="0"/>
    <n v="0"/>
    <n v="0"/>
    <n v="0"/>
    <n v="0"/>
    <n v="0"/>
    <n v="44"/>
    <n v="44"/>
    <n v="0"/>
    <n v="0"/>
    <x v="41"/>
  </r>
  <r>
    <n v="35"/>
    <n v="35"/>
    <n v="0"/>
    <n v="0"/>
    <n v="0"/>
    <n v="0"/>
    <n v="0"/>
    <n v="0"/>
    <n v="0"/>
    <n v="0"/>
    <n v="0"/>
    <n v="0"/>
    <x v="4"/>
  </r>
  <r>
    <n v="556"/>
    <n v="556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8"/>
  </r>
  <r>
    <n v="1"/>
    <n v="1"/>
    <n v="0"/>
    <n v="0"/>
    <n v="1"/>
    <n v="1"/>
    <n v="0"/>
    <n v="0"/>
    <n v="0"/>
    <n v="0"/>
    <n v="0"/>
    <n v="0"/>
    <x v="4"/>
  </r>
  <r>
    <n v="267"/>
    <n v="267"/>
    <n v="0"/>
    <n v="0"/>
    <n v="0"/>
    <n v="0"/>
    <n v="0"/>
    <n v="0"/>
    <n v="0"/>
    <n v="0"/>
    <n v="0"/>
    <n v="0"/>
    <x v="46"/>
  </r>
  <r>
    <n v="250"/>
    <n v="250"/>
    <n v="0"/>
    <n v="0"/>
    <n v="0"/>
    <n v="0"/>
    <n v="0"/>
    <n v="0"/>
    <n v="0"/>
    <n v="0"/>
    <n v="0"/>
    <n v="0"/>
    <x v="13"/>
  </r>
  <r>
    <n v="1596"/>
    <n v="1596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26"/>
  </r>
  <r>
    <n v="12464"/>
    <n v="0"/>
    <n v="12464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"/>
  </r>
  <r>
    <n v="263"/>
    <n v="263"/>
    <n v="0"/>
    <n v="0"/>
    <n v="0"/>
    <n v="0"/>
    <n v="0"/>
    <n v="0"/>
    <n v="263"/>
    <n v="263"/>
    <n v="0"/>
    <n v="0"/>
    <x v="48"/>
  </r>
  <r>
    <n v="3"/>
    <n v="3"/>
    <n v="0"/>
    <n v="0"/>
    <n v="0"/>
    <n v="0"/>
    <n v="0"/>
    <n v="0"/>
    <n v="3"/>
    <n v="3"/>
    <n v="0"/>
    <n v="0"/>
    <x v="16"/>
  </r>
  <r>
    <n v="21469"/>
    <n v="0"/>
    <n v="21469"/>
    <n v="0"/>
    <n v="21469"/>
    <n v="0"/>
    <n v="21469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187"/>
    <n v="18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4"/>
  </r>
  <r>
    <n v="15177"/>
    <n v="15177"/>
    <n v="0"/>
    <n v="0"/>
    <n v="0"/>
    <n v="0"/>
    <n v="0"/>
    <n v="0"/>
    <n v="0"/>
    <n v="0"/>
    <n v="0"/>
    <n v="0"/>
    <x v="22"/>
  </r>
  <r>
    <n v="186"/>
    <n v="186"/>
    <n v="0"/>
    <n v="0"/>
    <n v="0"/>
    <n v="0"/>
    <n v="0"/>
    <n v="0"/>
    <n v="0"/>
    <n v="0"/>
    <n v="0"/>
    <n v="0"/>
    <x v="61"/>
  </r>
  <r>
    <n v="1428"/>
    <n v="1428"/>
    <n v="0"/>
    <n v="0"/>
    <n v="0"/>
    <n v="0"/>
    <n v="0"/>
    <n v="0"/>
    <n v="0"/>
    <n v="0"/>
    <n v="0"/>
    <n v="0"/>
    <x v="9"/>
  </r>
  <r>
    <n v="864"/>
    <n v="864"/>
    <n v="0"/>
    <n v="0"/>
    <n v="0"/>
    <n v="0"/>
    <n v="0"/>
    <n v="0"/>
    <n v="0"/>
    <n v="0"/>
    <n v="0"/>
    <n v="0"/>
    <x v="0"/>
  </r>
  <r>
    <n v="7"/>
    <n v="7"/>
    <n v="0"/>
    <n v="0"/>
    <n v="7"/>
    <n v="7"/>
    <n v="0"/>
    <n v="0"/>
    <n v="0"/>
    <n v="0"/>
    <n v="0"/>
    <n v="0"/>
    <x v="7"/>
  </r>
  <r>
    <n v="497"/>
    <n v="497"/>
    <n v="0"/>
    <n v="0"/>
    <n v="0"/>
    <n v="0"/>
    <n v="0"/>
    <n v="0"/>
    <n v="497"/>
    <n v="497"/>
    <n v="0"/>
    <n v="0"/>
    <x v="29"/>
  </r>
  <r>
    <n v="777"/>
    <n v="777"/>
    <n v="0"/>
    <n v="0"/>
    <n v="0"/>
    <n v="0"/>
    <n v="0"/>
    <n v="0"/>
    <n v="0"/>
    <n v="0"/>
    <n v="0"/>
    <n v="0"/>
    <x v="61"/>
  </r>
  <r>
    <n v="416"/>
    <n v="416"/>
    <n v="0"/>
    <n v="0"/>
    <n v="0"/>
    <n v="0"/>
    <n v="0"/>
    <n v="0"/>
    <n v="0"/>
    <n v="0"/>
    <n v="0"/>
    <n v="0"/>
    <x v="51"/>
  </r>
  <r>
    <n v="268"/>
    <n v="268"/>
    <n v="0"/>
    <n v="0"/>
    <n v="0"/>
    <n v="0"/>
    <n v="0"/>
    <n v="0"/>
    <n v="0"/>
    <n v="0"/>
    <n v="0"/>
    <n v="0"/>
    <x v="61"/>
  </r>
  <r>
    <n v="73"/>
    <n v="73"/>
    <n v="0"/>
    <n v="0"/>
    <n v="0"/>
    <n v="0"/>
    <n v="0"/>
    <n v="0"/>
    <n v="0"/>
    <n v="0"/>
    <n v="0"/>
    <n v="0"/>
    <x v="41"/>
  </r>
  <r>
    <n v="347"/>
    <n v="347"/>
    <n v="0"/>
    <n v="0"/>
    <n v="347"/>
    <n v="347"/>
    <n v="0"/>
    <n v="0"/>
    <n v="0"/>
    <n v="0"/>
    <n v="0"/>
    <n v="0"/>
    <x v="52"/>
  </r>
  <r>
    <n v="768"/>
    <n v="768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57"/>
  </r>
  <r>
    <n v="437"/>
    <n v="437"/>
    <n v="0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37"/>
    <n v="37"/>
    <n v="0"/>
    <n v="0"/>
    <x v="42"/>
  </r>
  <r>
    <n v="4939"/>
    <n v="4939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21"/>
  </r>
  <r>
    <n v="380"/>
    <n v="380"/>
    <n v="0"/>
    <n v="0"/>
    <n v="380"/>
    <n v="380"/>
    <n v="0"/>
    <n v="0"/>
    <n v="0"/>
    <n v="0"/>
    <n v="0"/>
    <n v="0"/>
    <x v="30"/>
  </r>
  <r>
    <n v="228"/>
    <n v="228"/>
    <n v="0"/>
    <n v="0"/>
    <n v="0"/>
    <n v="0"/>
    <n v="0"/>
    <n v="0"/>
    <n v="0"/>
    <n v="0"/>
    <n v="0"/>
    <n v="0"/>
    <x v="50"/>
  </r>
  <r>
    <n v="116"/>
    <n v="11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34"/>
  </r>
  <r>
    <n v="97"/>
    <n v="97"/>
    <n v="0"/>
    <n v="0"/>
    <n v="0"/>
    <n v="0"/>
    <n v="0"/>
    <n v="0"/>
    <n v="97"/>
    <n v="97"/>
    <n v="0"/>
    <n v="0"/>
    <x v="32"/>
  </r>
  <r>
    <n v="6"/>
    <n v="6"/>
    <n v="0"/>
    <n v="0"/>
    <n v="0"/>
    <n v="0"/>
    <n v="0"/>
    <n v="0"/>
    <n v="0"/>
    <n v="0"/>
    <n v="0"/>
    <n v="0"/>
    <x v="53"/>
  </r>
  <r>
    <n v="3546"/>
    <n v="354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19"/>
  </r>
  <r>
    <n v="23607"/>
    <n v="23607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20"/>
  </r>
  <r>
    <n v="436"/>
    <n v="43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10439"/>
    <n v="1043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0"/>
  </r>
  <r>
    <n v="215"/>
    <n v="215"/>
    <n v="0"/>
    <n v="0"/>
    <n v="0"/>
    <n v="0"/>
    <n v="0"/>
    <n v="0"/>
    <n v="0"/>
    <n v="0"/>
    <n v="0"/>
    <n v="0"/>
    <x v="56"/>
  </r>
  <r>
    <n v="4681"/>
    <n v="4681"/>
    <n v="0"/>
    <n v="0"/>
    <n v="0"/>
    <n v="0"/>
    <n v="0"/>
    <n v="0"/>
    <n v="4681"/>
    <n v="4681"/>
    <n v="0"/>
    <n v="0"/>
    <x v="5"/>
  </r>
  <r>
    <n v="208"/>
    <n v="208"/>
    <n v="0"/>
    <n v="0"/>
    <n v="0"/>
    <n v="0"/>
    <n v="0"/>
    <n v="0"/>
    <n v="208"/>
    <n v="208"/>
    <n v="0"/>
    <n v="0"/>
    <x v="53"/>
  </r>
  <r>
    <n v="7394"/>
    <n v="7394"/>
    <n v="0"/>
    <n v="0"/>
    <n v="0"/>
    <n v="0"/>
    <n v="0"/>
    <n v="0"/>
    <n v="0"/>
    <n v="0"/>
    <n v="0"/>
    <n v="0"/>
    <x v="9"/>
  </r>
  <r>
    <n v="19313"/>
    <n v="19313"/>
    <n v="0"/>
    <n v="0"/>
    <n v="0"/>
    <n v="0"/>
    <n v="0"/>
    <n v="0"/>
    <n v="0"/>
    <n v="0"/>
    <n v="0"/>
    <n v="0"/>
    <x v="37"/>
  </r>
  <r>
    <n v="4105"/>
    <n v="4105"/>
    <n v="0"/>
    <n v="0"/>
    <n v="0"/>
    <n v="0"/>
    <n v="0"/>
    <n v="0"/>
    <n v="0"/>
    <n v="0"/>
    <n v="0"/>
    <n v="0"/>
    <x v="52"/>
  </r>
  <r>
    <n v="14021"/>
    <n v="14021"/>
    <n v="0"/>
    <n v="0"/>
    <n v="0"/>
    <n v="0"/>
    <n v="0"/>
    <n v="0"/>
    <n v="14021"/>
    <n v="14021"/>
    <n v="0"/>
    <n v="0"/>
    <x v="29"/>
  </r>
  <r>
    <n v="1856"/>
    <n v="0"/>
    <n v="1856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31"/>
  </r>
  <r>
    <n v="25"/>
    <n v="25"/>
    <n v="0"/>
    <n v="0"/>
    <n v="25"/>
    <n v="25"/>
    <n v="0"/>
    <n v="0"/>
    <n v="0"/>
    <n v="0"/>
    <n v="0"/>
    <n v="0"/>
    <x v="44"/>
  </r>
  <r>
    <n v="500"/>
    <n v="500"/>
    <n v="0"/>
    <n v="0"/>
    <n v="0"/>
    <n v="0"/>
    <n v="0"/>
    <n v="0"/>
    <n v="0"/>
    <n v="0"/>
    <n v="0"/>
    <n v="0"/>
    <x v="6"/>
  </r>
  <r>
    <n v="211"/>
    <n v="211"/>
    <n v="0"/>
    <n v="0"/>
    <n v="0"/>
    <n v="0"/>
    <n v="0"/>
    <n v="0"/>
    <n v="211"/>
    <n v="211"/>
    <n v="0"/>
    <n v="0"/>
    <x v="12"/>
  </r>
  <r>
    <n v="336"/>
    <n v="336"/>
    <n v="0"/>
    <n v="0"/>
    <n v="336"/>
    <n v="336"/>
    <n v="0"/>
    <n v="0"/>
    <n v="0"/>
    <n v="0"/>
    <n v="0"/>
    <n v="0"/>
    <x v="44"/>
  </r>
  <r>
    <n v="6454"/>
    <n v="0"/>
    <n v="6454"/>
    <n v="0"/>
    <n v="0"/>
    <n v="0"/>
    <n v="0"/>
    <n v="0"/>
    <n v="6454"/>
    <n v="0"/>
    <n v="6454"/>
    <n v="0"/>
    <x v="8"/>
  </r>
  <r>
    <n v="702"/>
    <n v="0"/>
    <n v="702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23"/>
  </r>
  <r>
    <n v="119"/>
    <n v="119"/>
    <n v="0"/>
    <n v="0"/>
    <n v="0"/>
    <n v="0"/>
    <n v="0"/>
    <n v="0"/>
    <n v="0"/>
    <n v="0"/>
    <n v="0"/>
    <n v="0"/>
    <x v="29"/>
  </r>
  <r>
    <n v="688"/>
    <n v="688"/>
    <n v="0"/>
    <n v="0"/>
    <n v="688"/>
    <n v="688"/>
    <n v="0"/>
    <n v="0"/>
    <n v="0"/>
    <n v="0"/>
    <n v="0"/>
    <n v="0"/>
    <x v="1"/>
  </r>
  <r>
    <n v="2853"/>
    <n v="0"/>
    <n v="2853"/>
    <n v="0"/>
    <n v="0"/>
    <n v="0"/>
    <n v="0"/>
    <n v="0"/>
    <n v="0"/>
    <n v="0"/>
    <n v="0"/>
    <n v="0"/>
    <x v="10"/>
  </r>
  <r>
    <n v="2104"/>
    <n v="0"/>
    <n v="2104"/>
    <n v="0"/>
    <n v="0"/>
    <n v="0"/>
    <n v="0"/>
    <n v="0"/>
    <n v="0"/>
    <n v="0"/>
    <n v="0"/>
    <n v="0"/>
    <x v="33"/>
  </r>
  <r>
    <n v="163"/>
    <n v="163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"/>
  </r>
  <r>
    <n v="16158"/>
    <n v="16158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18"/>
  </r>
  <r>
    <n v="3056"/>
    <n v="3056"/>
    <n v="0"/>
    <n v="0"/>
    <n v="0"/>
    <n v="0"/>
    <n v="0"/>
    <n v="0"/>
    <n v="0"/>
    <n v="0"/>
    <n v="0"/>
    <n v="0"/>
    <x v="57"/>
  </r>
  <r>
    <n v="450"/>
    <n v="0"/>
    <n v="450"/>
    <n v="0"/>
    <n v="0"/>
    <n v="0"/>
    <n v="0"/>
    <n v="0"/>
    <n v="0"/>
    <n v="0"/>
    <n v="0"/>
    <n v="0"/>
    <x v="40"/>
  </r>
  <r>
    <n v="8150"/>
    <n v="815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15"/>
    <n v="15"/>
    <n v="0"/>
    <n v="0"/>
    <x v="59"/>
  </r>
  <r>
    <n v="276"/>
    <n v="276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49"/>
  </r>
  <r>
    <n v="439"/>
    <n v="439"/>
    <n v="0"/>
    <n v="0"/>
    <n v="439"/>
    <n v="439"/>
    <n v="0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25"/>
  </r>
  <r>
    <n v="2416"/>
    <n v="241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2"/>
  </r>
  <r>
    <n v="22631"/>
    <n v="0"/>
    <n v="22631"/>
    <n v="0"/>
    <n v="0"/>
    <n v="0"/>
    <n v="0"/>
    <n v="0"/>
    <n v="0"/>
    <n v="0"/>
    <n v="0"/>
    <n v="0"/>
    <x v="65"/>
  </r>
  <r>
    <n v="4840"/>
    <n v="4840"/>
    <n v="0"/>
    <n v="0"/>
    <n v="0"/>
    <n v="0"/>
    <n v="0"/>
    <n v="0"/>
    <n v="0"/>
    <n v="0"/>
    <n v="0"/>
    <n v="0"/>
    <x v="52"/>
  </r>
  <r>
    <n v="6729"/>
    <n v="0"/>
    <n v="6729"/>
    <n v="0"/>
    <n v="0"/>
    <n v="0"/>
    <n v="0"/>
    <n v="0"/>
    <n v="6729"/>
    <n v="0"/>
    <n v="6729"/>
    <n v="0"/>
    <x v="48"/>
  </r>
  <r>
    <n v="3"/>
    <n v="3"/>
    <n v="0"/>
    <n v="0"/>
    <n v="0"/>
    <n v="0"/>
    <n v="0"/>
    <n v="0"/>
    <n v="0"/>
    <n v="0"/>
    <n v="0"/>
    <n v="0"/>
    <x v="64"/>
  </r>
  <r>
    <n v="206"/>
    <n v="206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25"/>
  </r>
  <r>
    <n v="29"/>
    <n v="29"/>
    <n v="0"/>
    <n v="0"/>
    <n v="29"/>
    <n v="29"/>
    <n v="0"/>
    <n v="0"/>
    <n v="0"/>
    <n v="0"/>
    <n v="0"/>
    <n v="0"/>
    <x v="3"/>
  </r>
  <r>
    <n v="255"/>
    <n v="255"/>
    <n v="0"/>
    <n v="0"/>
    <n v="0"/>
    <n v="0"/>
    <n v="0"/>
    <n v="0"/>
    <n v="255"/>
    <n v="255"/>
    <n v="0"/>
    <n v="0"/>
    <x v="9"/>
  </r>
  <r>
    <n v="75"/>
    <n v="7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82"/>
    <n v="82"/>
    <n v="0"/>
    <n v="0"/>
    <x v="42"/>
  </r>
  <r>
    <n v="279"/>
    <n v="279"/>
    <n v="0"/>
    <n v="0"/>
    <n v="0"/>
    <n v="0"/>
    <n v="0"/>
    <n v="0"/>
    <n v="0"/>
    <n v="0"/>
    <n v="0"/>
    <n v="0"/>
    <x v="61"/>
  </r>
  <r>
    <n v="130"/>
    <n v="130"/>
    <n v="0"/>
    <n v="0"/>
    <n v="0"/>
    <n v="0"/>
    <n v="0"/>
    <n v="0"/>
    <n v="0"/>
    <n v="0"/>
    <n v="0"/>
    <n v="0"/>
    <x v="44"/>
  </r>
  <r>
    <n v="500"/>
    <n v="0"/>
    <n v="0"/>
    <n v="500"/>
    <n v="0"/>
    <n v="0"/>
    <n v="0"/>
    <n v="0"/>
    <n v="0"/>
    <n v="0"/>
    <n v="0"/>
    <n v="0"/>
    <x v="69"/>
  </r>
  <r>
    <n v="2416"/>
    <n v="0"/>
    <n v="2416"/>
    <n v="0"/>
    <n v="0"/>
    <n v="0"/>
    <n v="0"/>
    <n v="0"/>
    <n v="0"/>
    <n v="0"/>
    <n v="0"/>
    <n v="0"/>
    <x v="61"/>
  </r>
  <r>
    <n v="574"/>
    <n v="574"/>
    <n v="0"/>
    <n v="0"/>
    <n v="0"/>
    <n v="0"/>
    <n v="0"/>
    <n v="0"/>
    <n v="574"/>
    <n v="574"/>
    <n v="0"/>
    <n v="0"/>
    <x v="54"/>
  </r>
  <r>
    <n v="12"/>
    <n v="12"/>
    <n v="0"/>
    <n v="0"/>
    <n v="12"/>
    <n v="12"/>
    <n v="0"/>
    <n v="0"/>
    <n v="0"/>
    <n v="0"/>
    <n v="0"/>
    <n v="0"/>
    <x v="29"/>
  </r>
  <r>
    <n v="96"/>
    <n v="96"/>
    <n v="0"/>
    <n v="0"/>
    <n v="0"/>
    <n v="0"/>
    <n v="0"/>
    <n v="0"/>
    <n v="96"/>
    <n v="96"/>
    <n v="0"/>
    <n v="0"/>
    <x v="3"/>
  </r>
  <r>
    <n v="20"/>
    <n v="20"/>
    <n v="0"/>
    <n v="0"/>
    <n v="0"/>
    <n v="0"/>
    <n v="0"/>
    <n v="0"/>
    <n v="0"/>
    <n v="0"/>
    <n v="0"/>
    <n v="0"/>
    <x v="61"/>
  </r>
  <r>
    <n v="5037"/>
    <n v="0"/>
    <n v="5037"/>
    <n v="0"/>
    <n v="0"/>
    <n v="0"/>
    <n v="0"/>
    <n v="0"/>
    <n v="0"/>
    <n v="0"/>
    <n v="0"/>
    <n v="0"/>
    <x v="56"/>
  </r>
  <r>
    <n v="238"/>
    <n v="238"/>
    <n v="0"/>
    <n v="0"/>
    <n v="0"/>
    <n v="0"/>
    <n v="0"/>
    <n v="0"/>
    <n v="0"/>
    <n v="0"/>
    <n v="0"/>
    <n v="0"/>
    <x v="9"/>
  </r>
  <r>
    <n v="558"/>
    <n v="558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64"/>
  </r>
  <r>
    <n v="99"/>
    <n v="99"/>
    <n v="0"/>
    <n v="0"/>
    <n v="0"/>
    <n v="0"/>
    <n v="0"/>
    <n v="0"/>
    <n v="0"/>
    <n v="0"/>
    <n v="0"/>
    <n v="0"/>
    <x v="18"/>
  </r>
  <r>
    <n v="627"/>
    <n v="0"/>
    <n v="627"/>
    <n v="0"/>
    <n v="0"/>
    <n v="0"/>
    <n v="0"/>
    <n v="0"/>
    <n v="0"/>
    <n v="0"/>
    <n v="0"/>
    <n v="0"/>
    <x v="40"/>
  </r>
  <r>
    <n v="370"/>
    <n v="370"/>
    <n v="0"/>
    <n v="0"/>
    <n v="0"/>
    <n v="0"/>
    <n v="0"/>
    <n v="0"/>
    <n v="0"/>
    <n v="0"/>
    <n v="0"/>
    <n v="0"/>
    <x v="30"/>
  </r>
  <r>
    <n v="12"/>
    <n v="12"/>
    <n v="0"/>
    <n v="0"/>
    <n v="12"/>
    <n v="12"/>
    <n v="0"/>
    <n v="0"/>
    <n v="0"/>
    <n v="0"/>
    <n v="0"/>
    <n v="0"/>
    <x v="67"/>
  </r>
  <r>
    <n v="11"/>
    <n v="11"/>
    <n v="0"/>
    <n v="0"/>
    <n v="0"/>
    <n v="0"/>
    <n v="0"/>
    <n v="0"/>
    <n v="0"/>
    <n v="0"/>
    <n v="0"/>
    <n v="0"/>
    <x v="24"/>
  </r>
  <r>
    <n v="313"/>
    <n v="313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22"/>
    <n v="22"/>
    <n v="0"/>
    <n v="0"/>
    <x v="22"/>
  </r>
  <r>
    <n v="785"/>
    <n v="785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21"/>
  </r>
  <r>
    <n v="7177"/>
    <n v="717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1"/>
  </r>
  <r>
    <n v="358"/>
    <n v="358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61"/>
  </r>
  <r>
    <n v="930"/>
    <n v="930"/>
    <n v="0"/>
    <n v="0"/>
    <n v="0"/>
    <n v="0"/>
    <n v="0"/>
    <n v="0"/>
    <n v="0"/>
    <n v="0"/>
    <n v="0"/>
    <n v="0"/>
    <x v="29"/>
  </r>
  <r>
    <n v="373"/>
    <n v="373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41"/>
  </r>
  <r>
    <n v="12526"/>
    <n v="12526"/>
    <n v="0"/>
    <n v="0"/>
    <n v="0"/>
    <n v="0"/>
    <n v="0"/>
    <n v="0"/>
    <n v="0"/>
    <n v="0"/>
    <n v="0"/>
    <n v="0"/>
    <x v="6"/>
  </r>
  <r>
    <n v="383"/>
    <n v="383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43"/>
  </r>
  <r>
    <n v="485"/>
    <n v="485"/>
    <n v="0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95"/>
    <n v="95"/>
    <n v="0"/>
    <n v="0"/>
    <x v="49"/>
  </r>
  <r>
    <n v="1208"/>
    <n v="1208"/>
    <n v="0"/>
    <n v="0"/>
    <n v="0"/>
    <n v="0"/>
    <n v="0"/>
    <n v="0"/>
    <n v="0"/>
    <n v="0"/>
    <n v="0"/>
    <n v="0"/>
    <x v="27"/>
  </r>
  <r>
    <n v="481"/>
    <n v="481"/>
    <n v="0"/>
    <n v="0"/>
    <n v="0"/>
    <n v="0"/>
    <n v="0"/>
    <n v="0"/>
    <n v="0"/>
    <n v="0"/>
    <n v="0"/>
    <n v="0"/>
    <x v="60"/>
  </r>
  <r>
    <n v="16938"/>
    <n v="16938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213"/>
    <n v="213"/>
    <n v="0"/>
    <n v="0"/>
    <x v="27"/>
  </r>
  <r>
    <n v="26"/>
    <n v="26"/>
    <n v="0"/>
    <n v="0"/>
    <n v="26"/>
    <n v="26"/>
    <n v="0"/>
    <n v="0"/>
    <n v="0"/>
    <n v="0"/>
    <n v="0"/>
    <n v="0"/>
    <x v="10"/>
  </r>
  <r>
    <n v="502"/>
    <n v="502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0"/>
  </r>
  <r>
    <n v="585"/>
    <n v="585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4"/>
  </r>
  <r>
    <n v="1872"/>
    <n v="1872"/>
    <n v="0"/>
    <n v="0"/>
    <n v="0"/>
    <n v="0"/>
    <n v="0"/>
    <n v="0"/>
    <n v="1872"/>
    <n v="1872"/>
    <n v="0"/>
    <n v="0"/>
    <x v="60"/>
  </r>
  <r>
    <n v="1708"/>
    <n v="1708"/>
    <n v="0"/>
    <n v="0"/>
    <n v="1708"/>
    <n v="1708"/>
    <n v="0"/>
    <n v="0"/>
    <n v="0"/>
    <n v="0"/>
    <n v="0"/>
    <n v="0"/>
    <x v="56"/>
  </r>
  <r>
    <n v="1720"/>
    <n v="1720"/>
    <n v="0"/>
    <n v="0"/>
    <n v="0"/>
    <n v="0"/>
    <n v="0"/>
    <n v="0"/>
    <n v="1720"/>
    <n v="1720"/>
    <n v="0"/>
    <n v="0"/>
    <x v="16"/>
  </r>
  <r>
    <n v="2252"/>
    <n v="2252"/>
    <n v="0"/>
    <n v="0"/>
    <n v="0"/>
    <n v="0"/>
    <n v="0"/>
    <n v="0"/>
    <n v="0"/>
    <n v="0"/>
    <n v="0"/>
    <n v="0"/>
    <x v="50"/>
  </r>
  <r>
    <n v="249"/>
    <n v="249"/>
    <n v="0"/>
    <n v="0"/>
    <n v="0"/>
    <n v="0"/>
    <n v="0"/>
    <n v="0"/>
    <n v="0"/>
    <n v="0"/>
    <n v="0"/>
    <n v="0"/>
    <x v="18"/>
  </r>
  <r>
    <n v="12031"/>
    <n v="12031"/>
    <n v="0"/>
    <n v="0"/>
    <n v="0"/>
    <n v="0"/>
    <n v="0"/>
    <n v="0"/>
    <n v="0"/>
    <n v="0"/>
    <n v="0"/>
    <n v="0"/>
    <x v="27"/>
  </r>
  <r>
    <n v="4241"/>
    <n v="0"/>
    <n v="4241"/>
    <n v="0"/>
    <n v="0"/>
    <n v="0"/>
    <n v="0"/>
    <n v="0"/>
    <n v="0"/>
    <n v="0"/>
    <n v="0"/>
    <n v="0"/>
    <x v="29"/>
  </r>
  <r>
    <n v="1168"/>
    <n v="1168"/>
    <n v="0"/>
    <n v="0"/>
    <n v="1168"/>
    <n v="1168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40"/>
  </r>
  <r>
    <n v="105"/>
    <n v="105"/>
    <n v="0"/>
    <n v="0"/>
    <n v="0"/>
    <n v="0"/>
    <n v="0"/>
    <n v="0"/>
    <n v="0"/>
    <n v="0"/>
    <n v="0"/>
    <n v="0"/>
    <x v="21"/>
  </r>
  <r>
    <n v="1170"/>
    <n v="1170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0"/>
  </r>
  <r>
    <n v="644"/>
    <n v="644"/>
    <n v="0"/>
    <n v="0"/>
    <n v="0"/>
    <n v="0"/>
    <n v="0"/>
    <n v="0"/>
    <n v="0"/>
    <n v="0"/>
    <n v="0"/>
    <n v="0"/>
    <x v="58"/>
  </r>
  <r>
    <n v="35213"/>
    <n v="35213"/>
    <n v="0"/>
    <n v="0"/>
    <n v="0"/>
    <n v="0"/>
    <n v="0"/>
    <n v="0"/>
    <n v="0"/>
    <n v="0"/>
    <n v="0"/>
    <n v="0"/>
    <x v="37"/>
  </r>
  <r>
    <n v="639"/>
    <n v="0"/>
    <n v="639"/>
    <n v="0"/>
    <n v="0"/>
    <n v="0"/>
    <n v="0"/>
    <n v="0"/>
    <n v="0"/>
    <n v="0"/>
    <n v="0"/>
    <n v="0"/>
    <x v="24"/>
  </r>
  <r>
    <n v="599"/>
    <n v="59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32"/>
  </r>
  <r>
    <n v="8014"/>
    <n v="0"/>
    <n v="8014"/>
    <n v="0"/>
    <n v="0"/>
    <n v="0"/>
    <n v="0"/>
    <n v="0"/>
    <n v="0"/>
    <n v="0"/>
    <n v="0"/>
    <n v="0"/>
    <x v="29"/>
  </r>
  <r>
    <n v="261"/>
    <n v="0"/>
    <n v="261"/>
    <n v="0"/>
    <n v="0"/>
    <n v="0"/>
    <n v="0"/>
    <n v="0"/>
    <n v="0"/>
    <n v="0"/>
    <n v="0"/>
    <n v="0"/>
    <x v="49"/>
  </r>
  <r>
    <n v="11690"/>
    <n v="0"/>
    <n v="11690"/>
    <n v="0"/>
    <n v="0"/>
    <n v="0"/>
    <n v="0"/>
    <n v="0"/>
    <n v="0"/>
    <n v="0"/>
    <n v="0"/>
    <n v="0"/>
    <x v="2"/>
  </r>
  <r>
    <n v="6645"/>
    <n v="0"/>
    <n v="6645"/>
    <n v="0"/>
    <n v="6645"/>
    <n v="0"/>
    <n v="6645"/>
    <n v="0"/>
    <n v="0"/>
    <n v="0"/>
    <n v="0"/>
    <n v="0"/>
    <x v="33"/>
  </r>
  <r>
    <n v="6766"/>
    <n v="6766"/>
    <n v="0"/>
    <n v="0"/>
    <n v="0"/>
    <n v="0"/>
    <n v="0"/>
    <n v="0"/>
    <n v="0"/>
    <n v="0"/>
    <n v="0"/>
    <n v="0"/>
    <x v="27"/>
  </r>
  <r>
    <n v="210"/>
    <n v="210"/>
    <n v="0"/>
    <n v="0"/>
    <n v="0"/>
    <n v="0"/>
    <n v="0"/>
    <n v="0"/>
    <n v="0"/>
    <n v="0"/>
    <n v="0"/>
    <n v="0"/>
    <x v="39"/>
  </r>
  <r>
    <n v="260"/>
    <n v="26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50"/>
  </r>
  <r>
    <n v="247"/>
    <n v="247"/>
    <n v="0"/>
    <n v="0"/>
    <n v="0"/>
    <n v="0"/>
    <n v="0"/>
    <n v="0"/>
    <n v="0"/>
    <n v="0"/>
    <n v="0"/>
    <n v="0"/>
    <x v="50"/>
  </r>
  <r>
    <n v="2062"/>
    <n v="0"/>
    <n v="0"/>
    <n v="2062"/>
    <n v="0"/>
    <n v="0"/>
    <n v="0"/>
    <n v="0"/>
    <n v="0"/>
    <n v="0"/>
    <n v="0"/>
    <n v="0"/>
    <x v="69"/>
  </r>
  <r>
    <n v="231"/>
    <n v="0"/>
    <n v="231"/>
    <n v="0"/>
    <n v="0"/>
    <n v="0"/>
    <n v="0"/>
    <n v="0"/>
    <n v="0"/>
    <n v="0"/>
    <n v="0"/>
    <n v="0"/>
    <x v="18"/>
  </r>
  <r>
    <n v="1471"/>
    <n v="0"/>
    <n v="1471"/>
    <n v="0"/>
    <n v="0"/>
    <n v="0"/>
    <n v="0"/>
    <n v="0"/>
    <n v="0"/>
    <n v="0"/>
    <n v="0"/>
    <n v="0"/>
    <x v="26"/>
  </r>
  <r>
    <n v="211"/>
    <n v="211"/>
    <n v="0"/>
    <n v="0"/>
    <n v="211"/>
    <n v="211"/>
    <n v="0"/>
    <n v="0"/>
    <n v="0"/>
    <n v="0"/>
    <n v="0"/>
    <n v="0"/>
    <x v="0"/>
  </r>
  <r>
    <n v="12360"/>
    <n v="12360"/>
    <n v="0"/>
    <n v="0"/>
    <n v="0"/>
    <n v="0"/>
    <n v="0"/>
    <n v="0"/>
    <n v="12360"/>
    <n v="12360"/>
    <n v="0"/>
    <n v="0"/>
    <x v="47"/>
  </r>
  <r>
    <n v="2"/>
    <n v="2"/>
    <n v="0"/>
    <n v="0"/>
    <n v="2"/>
    <n v="2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27"/>
  </r>
  <r>
    <n v="1103"/>
    <n v="0"/>
    <n v="1103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9"/>
    <n v="9"/>
    <n v="0"/>
    <n v="0"/>
    <x v="64"/>
  </r>
  <r>
    <n v="16"/>
    <n v="16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2"/>
  </r>
  <r>
    <n v="4625"/>
    <n v="0"/>
    <n v="4625"/>
    <n v="0"/>
    <n v="4625"/>
    <n v="0"/>
    <n v="4625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98"/>
    <n v="98"/>
    <n v="0"/>
    <n v="0"/>
    <x v="10"/>
  </r>
  <r>
    <n v="4470"/>
    <n v="4470"/>
    <n v="0"/>
    <n v="0"/>
    <n v="4470"/>
    <n v="4470"/>
    <n v="0"/>
    <n v="0"/>
    <n v="0"/>
    <n v="0"/>
    <n v="0"/>
    <n v="0"/>
    <x v="59"/>
  </r>
  <r>
    <n v="30"/>
    <n v="0"/>
    <n v="30"/>
    <n v="0"/>
    <n v="0"/>
    <n v="0"/>
    <n v="0"/>
    <n v="0"/>
    <n v="30"/>
    <n v="0"/>
    <n v="30"/>
    <n v="0"/>
    <x v="64"/>
  </r>
  <r>
    <n v="433"/>
    <n v="433"/>
    <n v="0"/>
    <n v="0"/>
    <n v="0"/>
    <n v="0"/>
    <n v="0"/>
    <n v="0"/>
    <n v="0"/>
    <n v="0"/>
    <n v="0"/>
    <n v="0"/>
    <x v="46"/>
  </r>
  <r>
    <n v="499"/>
    <n v="499"/>
    <n v="0"/>
    <n v="0"/>
    <n v="0"/>
    <n v="0"/>
    <n v="0"/>
    <n v="0"/>
    <n v="0"/>
    <n v="0"/>
    <n v="0"/>
    <n v="0"/>
    <x v="61"/>
  </r>
  <r>
    <n v="106"/>
    <n v="106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5"/>
  </r>
  <r>
    <n v="15548"/>
    <n v="15548"/>
    <n v="0"/>
    <n v="0"/>
    <n v="15548"/>
    <n v="15548"/>
    <n v="0"/>
    <n v="0"/>
    <n v="0"/>
    <n v="0"/>
    <n v="0"/>
    <n v="0"/>
    <x v="58"/>
  </r>
  <r>
    <n v="109"/>
    <n v="109"/>
    <n v="0"/>
    <n v="0"/>
    <n v="109"/>
    <n v="109"/>
    <n v="0"/>
    <n v="0"/>
    <n v="0"/>
    <n v="0"/>
    <n v="0"/>
    <n v="0"/>
    <x v="10"/>
  </r>
  <r>
    <n v="3715"/>
    <n v="0"/>
    <n v="0"/>
    <n v="3715"/>
    <n v="0"/>
    <n v="0"/>
    <n v="0"/>
    <n v="0"/>
    <n v="0"/>
    <n v="0"/>
    <n v="0"/>
    <n v="0"/>
    <x v="69"/>
  </r>
  <r>
    <n v="4157"/>
    <n v="0"/>
    <n v="4157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50"/>
  </r>
  <r>
    <n v="2103"/>
    <n v="2103"/>
    <n v="0"/>
    <n v="0"/>
    <n v="0"/>
    <n v="0"/>
    <n v="0"/>
    <n v="0"/>
    <n v="0"/>
    <n v="0"/>
    <n v="0"/>
    <n v="0"/>
    <x v="1"/>
  </r>
  <r>
    <n v="5467"/>
    <n v="5467"/>
    <n v="0"/>
    <n v="0"/>
    <n v="0"/>
    <n v="0"/>
    <n v="0"/>
    <n v="0"/>
    <n v="0"/>
    <n v="0"/>
    <n v="0"/>
    <n v="0"/>
    <x v="58"/>
  </r>
  <r>
    <n v="2631"/>
    <n v="2631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3"/>
  </r>
  <r>
    <n v="313"/>
    <n v="313"/>
    <n v="0"/>
    <n v="0"/>
    <n v="0"/>
    <n v="0"/>
    <n v="0"/>
    <n v="0"/>
    <n v="0"/>
    <n v="0"/>
    <n v="0"/>
    <n v="0"/>
    <x v="15"/>
  </r>
  <r>
    <n v="2526"/>
    <n v="2526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40"/>
  </r>
  <r>
    <n v="12428"/>
    <n v="12428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35"/>
  </r>
  <r>
    <n v="602"/>
    <n v="602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53"/>
  </r>
  <r>
    <n v="901"/>
    <n v="901"/>
    <n v="0"/>
    <n v="0"/>
    <n v="0"/>
    <n v="0"/>
    <n v="0"/>
    <n v="0"/>
    <n v="901"/>
    <n v="901"/>
    <n v="0"/>
    <n v="0"/>
    <x v="13"/>
  </r>
  <r>
    <n v="36"/>
    <n v="36"/>
    <n v="0"/>
    <n v="0"/>
    <n v="0"/>
    <n v="0"/>
    <n v="0"/>
    <n v="0"/>
    <n v="0"/>
    <n v="0"/>
    <n v="0"/>
    <n v="0"/>
    <x v="64"/>
  </r>
  <r>
    <n v="5392"/>
    <n v="5392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5"/>
  </r>
  <r>
    <n v="1682"/>
    <n v="1682"/>
    <n v="0"/>
    <n v="0"/>
    <n v="0"/>
    <n v="0"/>
    <n v="0"/>
    <n v="0"/>
    <n v="0"/>
    <n v="0"/>
    <n v="0"/>
    <n v="0"/>
    <x v="44"/>
  </r>
  <r>
    <n v="212"/>
    <n v="212"/>
    <n v="0"/>
    <n v="0"/>
    <n v="0"/>
    <n v="0"/>
    <n v="0"/>
    <n v="0"/>
    <n v="0"/>
    <n v="0"/>
    <n v="0"/>
    <n v="0"/>
    <x v="5"/>
  </r>
  <r>
    <n v="162"/>
    <n v="162"/>
    <n v="0"/>
    <n v="0"/>
    <n v="0"/>
    <n v="0"/>
    <n v="0"/>
    <n v="0"/>
    <n v="162"/>
    <n v="162"/>
    <n v="0"/>
    <n v="0"/>
    <x v="57"/>
  </r>
  <r>
    <n v="967"/>
    <n v="967"/>
    <n v="0"/>
    <n v="0"/>
    <n v="0"/>
    <n v="0"/>
    <n v="0"/>
    <n v="0"/>
    <n v="967"/>
    <n v="967"/>
    <n v="0"/>
    <n v="0"/>
    <x v="43"/>
  </r>
  <r>
    <n v="145"/>
    <n v="145"/>
    <n v="0"/>
    <n v="0"/>
    <n v="0"/>
    <n v="0"/>
    <n v="0"/>
    <n v="0"/>
    <n v="0"/>
    <n v="0"/>
    <n v="0"/>
    <n v="0"/>
    <x v="44"/>
  </r>
  <r>
    <n v="4766"/>
    <n v="0"/>
    <n v="4766"/>
    <n v="0"/>
    <n v="0"/>
    <n v="0"/>
    <n v="0"/>
    <n v="0"/>
    <n v="0"/>
    <n v="0"/>
    <n v="0"/>
    <n v="0"/>
    <x v="1"/>
  </r>
  <r>
    <n v="1237"/>
    <n v="1237"/>
    <n v="0"/>
    <n v="0"/>
    <n v="0"/>
    <n v="0"/>
    <n v="0"/>
    <n v="0"/>
    <n v="0"/>
    <n v="0"/>
    <n v="0"/>
    <n v="0"/>
    <x v="33"/>
  </r>
  <r>
    <n v="775"/>
    <n v="775"/>
    <n v="0"/>
    <n v="0"/>
    <n v="0"/>
    <n v="0"/>
    <n v="0"/>
    <n v="0"/>
    <n v="775"/>
    <n v="775"/>
    <n v="0"/>
    <n v="0"/>
    <x v="51"/>
  </r>
  <r>
    <n v="46"/>
    <n v="0"/>
    <n v="46"/>
    <n v="0"/>
    <n v="0"/>
    <n v="0"/>
    <n v="0"/>
    <n v="0"/>
    <n v="0"/>
    <n v="0"/>
    <n v="0"/>
    <n v="0"/>
    <x v="25"/>
  </r>
  <r>
    <n v="76"/>
    <n v="76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2"/>
  </r>
  <r>
    <n v="12316"/>
    <n v="12316"/>
    <n v="0"/>
    <n v="0"/>
    <n v="0"/>
    <n v="0"/>
    <n v="0"/>
    <n v="0"/>
    <n v="12316"/>
    <n v="12316"/>
    <n v="0"/>
    <n v="0"/>
    <x v="0"/>
  </r>
  <r>
    <n v="259"/>
    <n v="259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19"/>
  </r>
  <r>
    <n v="107"/>
    <n v="107"/>
    <n v="0"/>
    <n v="0"/>
    <n v="0"/>
    <n v="0"/>
    <n v="0"/>
    <n v="0"/>
    <n v="0"/>
    <n v="0"/>
    <n v="0"/>
    <n v="0"/>
    <x v="53"/>
  </r>
  <r>
    <n v="362"/>
    <n v="362"/>
    <n v="0"/>
    <n v="0"/>
    <n v="0"/>
    <n v="0"/>
    <n v="0"/>
    <n v="0"/>
    <n v="0"/>
    <n v="0"/>
    <n v="0"/>
    <n v="0"/>
    <x v="12"/>
  </r>
  <r>
    <n v="8561"/>
    <n v="0"/>
    <n v="8561"/>
    <n v="0"/>
    <n v="0"/>
    <n v="0"/>
    <n v="0"/>
    <n v="0"/>
    <n v="8561"/>
    <n v="0"/>
    <n v="8561"/>
    <n v="0"/>
    <x v="1"/>
  </r>
  <r>
    <n v="244"/>
    <n v="244"/>
    <n v="0"/>
    <n v="0"/>
    <n v="244"/>
    <n v="244"/>
    <n v="0"/>
    <n v="0"/>
    <n v="0"/>
    <n v="0"/>
    <n v="0"/>
    <n v="0"/>
    <x v="30"/>
  </r>
  <r>
    <n v="184"/>
    <n v="184"/>
    <n v="0"/>
    <n v="0"/>
    <n v="0"/>
    <n v="0"/>
    <n v="0"/>
    <n v="0"/>
    <n v="184"/>
    <n v="184"/>
    <n v="0"/>
    <n v="0"/>
    <x v="16"/>
  </r>
  <r>
    <n v="2199"/>
    <n v="0"/>
    <n v="2199"/>
    <n v="0"/>
    <n v="0"/>
    <n v="0"/>
    <n v="0"/>
    <n v="0"/>
    <n v="0"/>
    <n v="0"/>
    <n v="0"/>
    <n v="0"/>
    <x v="63"/>
  </r>
  <r>
    <n v="160"/>
    <n v="160"/>
    <n v="0"/>
    <n v="0"/>
    <n v="160"/>
    <n v="160"/>
    <n v="0"/>
    <n v="0"/>
    <n v="0"/>
    <n v="0"/>
    <n v="0"/>
    <n v="0"/>
    <x v="61"/>
  </r>
  <r>
    <n v="4697"/>
    <n v="0"/>
    <n v="4697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47"/>
  </r>
  <r>
    <n v="134"/>
    <n v="134"/>
    <n v="0"/>
    <n v="0"/>
    <n v="134"/>
    <n v="134"/>
    <n v="0"/>
    <n v="0"/>
    <n v="0"/>
    <n v="0"/>
    <n v="0"/>
    <n v="0"/>
    <x v="61"/>
  </r>
  <r>
    <n v="2986"/>
    <n v="2986"/>
    <n v="0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60"/>
  </r>
  <r>
    <n v="67"/>
    <n v="67"/>
    <n v="0"/>
    <n v="0"/>
    <n v="67"/>
    <n v="67"/>
    <n v="0"/>
    <n v="0"/>
    <n v="0"/>
    <n v="0"/>
    <n v="0"/>
    <n v="0"/>
    <x v="3"/>
  </r>
  <r>
    <n v="118"/>
    <n v="118"/>
    <n v="0"/>
    <n v="0"/>
    <n v="0"/>
    <n v="0"/>
    <n v="0"/>
    <n v="0"/>
    <n v="0"/>
    <n v="0"/>
    <n v="0"/>
    <n v="0"/>
    <x v="26"/>
  </r>
  <r>
    <n v="883"/>
    <n v="883"/>
    <n v="0"/>
    <n v="0"/>
    <n v="0"/>
    <n v="0"/>
    <n v="0"/>
    <n v="0"/>
    <n v="883"/>
    <n v="883"/>
    <n v="0"/>
    <n v="0"/>
    <x v="28"/>
  </r>
  <r>
    <n v="1130"/>
    <n v="0"/>
    <n v="113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61"/>
    <n v="61"/>
    <n v="0"/>
    <n v="0"/>
    <n v="0"/>
    <n v="0"/>
    <n v="0"/>
    <n v="0"/>
    <n v="0"/>
    <n v="0"/>
    <n v="0"/>
    <n v="0"/>
    <x v="41"/>
  </r>
  <r>
    <n v="6056"/>
    <n v="6056"/>
    <n v="0"/>
    <n v="0"/>
    <n v="0"/>
    <n v="0"/>
    <n v="0"/>
    <n v="0"/>
    <n v="0"/>
    <n v="0"/>
    <n v="0"/>
    <n v="0"/>
    <x v="46"/>
  </r>
  <r>
    <n v="428"/>
    <n v="428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11"/>
  </r>
  <r>
    <n v="316"/>
    <n v="316"/>
    <n v="0"/>
    <n v="0"/>
    <n v="0"/>
    <n v="0"/>
    <n v="0"/>
    <n v="0"/>
    <n v="0"/>
    <n v="0"/>
    <n v="0"/>
    <n v="0"/>
    <x v="61"/>
  </r>
  <r>
    <n v="320"/>
    <n v="320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41"/>
  </r>
  <r>
    <n v="166"/>
    <n v="166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6"/>
  </r>
  <r>
    <n v="170"/>
    <n v="170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13"/>
  </r>
  <r>
    <n v="980"/>
    <n v="980"/>
    <n v="0"/>
    <n v="0"/>
    <n v="0"/>
    <n v="0"/>
    <n v="0"/>
    <n v="0"/>
    <n v="0"/>
    <n v="0"/>
    <n v="0"/>
    <n v="0"/>
    <x v="27"/>
  </r>
  <r>
    <n v="1178"/>
    <n v="1178"/>
    <n v="0"/>
    <n v="0"/>
    <n v="1178"/>
    <n v="1178"/>
    <n v="0"/>
    <n v="0"/>
    <n v="0"/>
    <n v="0"/>
    <n v="0"/>
    <n v="0"/>
    <x v="34"/>
  </r>
  <r>
    <n v="3166"/>
    <n v="3166"/>
    <n v="0"/>
    <n v="0"/>
    <n v="3166"/>
    <n v="3166"/>
    <n v="0"/>
    <n v="0"/>
    <n v="0"/>
    <n v="0"/>
    <n v="0"/>
    <n v="0"/>
    <x v="13"/>
  </r>
  <r>
    <n v="349"/>
    <n v="0"/>
    <n v="349"/>
    <n v="0"/>
    <n v="0"/>
    <n v="0"/>
    <n v="0"/>
    <n v="0"/>
    <n v="0"/>
    <n v="0"/>
    <n v="0"/>
    <n v="0"/>
    <x v="53"/>
  </r>
  <r>
    <n v="2955"/>
    <n v="2955"/>
    <n v="0"/>
    <n v="0"/>
    <n v="0"/>
    <n v="0"/>
    <n v="0"/>
    <n v="0"/>
    <n v="0"/>
    <n v="0"/>
    <n v="0"/>
    <n v="0"/>
    <x v="1"/>
  </r>
  <r>
    <n v="339"/>
    <n v="339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44"/>
    <n v="44"/>
    <n v="0"/>
    <n v="0"/>
    <x v="53"/>
  </r>
  <r>
    <n v="93"/>
    <n v="0"/>
    <n v="93"/>
    <n v="0"/>
    <n v="0"/>
    <n v="0"/>
    <n v="0"/>
    <n v="0"/>
    <n v="0"/>
    <n v="0"/>
    <n v="0"/>
    <n v="0"/>
    <x v="8"/>
  </r>
  <r>
    <n v="79"/>
    <n v="79"/>
    <n v="0"/>
    <n v="0"/>
    <n v="0"/>
    <n v="0"/>
    <n v="0"/>
    <n v="0"/>
    <n v="0"/>
    <n v="0"/>
    <n v="0"/>
    <n v="0"/>
    <x v="33"/>
  </r>
  <r>
    <n v="1445"/>
    <n v="0"/>
    <n v="1445"/>
    <n v="0"/>
    <n v="1445"/>
    <n v="0"/>
    <n v="1445"/>
    <n v="0"/>
    <n v="0"/>
    <n v="0"/>
    <n v="0"/>
    <n v="0"/>
    <x v="30"/>
  </r>
  <r>
    <n v="334"/>
    <n v="334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109"/>
    <n v="109"/>
    <n v="0"/>
    <n v="0"/>
    <x v="5"/>
  </r>
  <r>
    <n v="1017"/>
    <n v="1017"/>
    <n v="0"/>
    <n v="0"/>
    <n v="1017"/>
    <n v="1017"/>
    <n v="0"/>
    <n v="0"/>
    <n v="0"/>
    <n v="0"/>
    <n v="0"/>
    <n v="0"/>
    <x v="13"/>
  </r>
  <r>
    <n v="3313"/>
    <n v="3313"/>
    <n v="0"/>
    <n v="0"/>
    <n v="0"/>
    <n v="0"/>
    <n v="0"/>
    <n v="0"/>
    <n v="3313"/>
    <n v="3313"/>
    <n v="0"/>
    <n v="0"/>
    <x v="14"/>
  </r>
  <r>
    <n v="47"/>
    <n v="0"/>
    <n v="47"/>
    <n v="0"/>
    <n v="0"/>
    <n v="0"/>
    <n v="0"/>
    <n v="0"/>
    <n v="0"/>
    <n v="0"/>
    <n v="0"/>
    <n v="0"/>
    <x v="70"/>
  </r>
  <r>
    <n v="501"/>
    <n v="501"/>
    <n v="0"/>
    <n v="0"/>
    <n v="501"/>
    <n v="501"/>
    <n v="0"/>
    <n v="0"/>
    <n v="0"/>
    <n v="0"/>
    <n v="0"/>
    <n v="0"/>
    <x v="0"/>
  </r>
  <r>
    <n v="148"/>
    <n v="148"/>
    <n v="0"/>
    <n v="0"/>
    <n v="0"/>
    <n v="0"/>
    <n v="0"/>
    <n v="0"/>
    <n v="0"/>
    <n v="0"/>
    <n v="0"/>
    <n v="0"/>
    <x v="5"/>
  </r>
  <r>
    <n v="6638"/>
    <n v="6638"/>
    <n v="0"/>
    <n v="0"/>
    <n v="0"/>
    <n v="0"/>
    <n v="0"/>
    <n v="0"/>
    <n v="0"/>
    <n v="0"/>
    <n v="0"/>
    <n v="0"/>
    <x v="37"/>
  </r>
  <r>
    <n v="889"/>
    <n v="889"/>
    <n v="0"/>
    <n v="0"/>
    <n v="889"/>
    <n v="889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30"/>
  </r>
  <r>
    <n v="354"/>
    <n v="354"/>
    <n v="0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21"/>
  </r>
  <r>
    <n v="13224"/>
    <n v="0"/>
    <n v="13224"/>
    <n v="0"/>
    <n v="0"/>
    <n v="0"/>
    <n v="0"/>
    <n v="0"/>
    <n v="0"/>
    <n v="0"/>
    <n v="0"/>
    <n v="0"/>
    <x v="12"/>
  </r>
  <r>
    <n v="343"/>
    <n v="34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3"/>
  </r>
  <r>
    <n v="593"/>
    <n v="593"/>
    <n v="0"/>
    <n v="0"/>
    <n v="0"/>
    <n v="0"/>
    <n v="0"/>
    <n v="0"/>
    <n v="0"/>
    <n v="0"/>
    <n v="0"/>
    <n v="0"/>
    <x v="41"/>
  </r>
  <r>
    <n v="4862"/>
    <n v="4862"/>
    <n v="0"/>
    <n v="0"/>
    <n v="0"/>
    <n v="0"/>
    <n v="0"/>
    <n v="0"/>
    <n v="0"/>
    <n v="0"/>
    <n v="0"/>
    <n v="0"/>
    <x v="53"/>
  </r>
  <r>
    <n v="59"/>
    <n v="59"/>
    <n v="0"/>
    <n v="0"/>
    <n v="0"/>
    <n v="0"/>
    <n v="0"/>
    <n v="0"/>
    <n v="0"/>
    <n v="0"/>
    <n v="0"/>
    <n v="0"/>
    <x v="54"/>
  </r>
  <r>
    <n v="5246"/>
    <n v="0"/>
    <n v="5246"/>
    <n v="0"/>
    <n v="0"/>
    <n v="0"/>
    <n v="0"/>
    <n v="0"/>
    <n v="0"/>
    <n v="0"/>
    <n v="0"/>
    <n v="0"/>
    <x v="2"/>
  </r>
  <r>
    <n v="2094"/>
    <n v="2094"/>
    <n v="0"/>
    <n v="0"/>
    <n v="0"/>
    <n v="0"/>
    <n v="0"/>
    <n v="0"/>
    <n v="0"/>
    <n v="0"/>
    <n v="0"/>
    <n v="0"/>
    <x v="20"/>
  </r>
  <r>
    <n v="4685"/>
    <n v="4685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0"/>
  </r>
  <r>
    <n v="323"/>
    <n v="323"/>
    <n v="0"/>
    <n v="0"/>
    <n v="0"/>
    <n v="0"/>
    <n v="0"/>
    <n v="0"/>
    <n v="0"/>
    <n v="0"/>
    <n v="0"/>
    <n v="0"/>
    <x v="49"/>
  </r>
  <r>
    <n v="1533"/>
    <n v="1533"/>
    <n v="0"/>
    <n v="0"/>
    <n v="0"/>
    <n v="0"/>
    <n v="0"/>
    <n v="0"/>
    <n v="1533"/>
    <n v="1533"/>
    <n v="0"/>
    <n v="0"/>
    <x v="13"/>
  </r>
  <r>
    <n v="642"/>
    <n v="642"/>
    <n v="0"/>
    <n v="0"/>
    <n v="642"/>
    <n v="642"/>
    <n v="0"/>
    <n v="0"/>
    <n v="0"/>
    <n v="0"/>
    <n v="0"/>
    <n v="0"/>
    <x v="4"/>
  </r>
  <r>
    <n v="384"/>
    <n v="384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7"/>
  </r>
  <r>
    <n v="3770"/>
    <n v="3770"/>
    <n v="0"/>
    <n v="0"/>
    <n v="0"/>
    <n v="0"/>
    <n v="0"/>
    <n v="0"/>
    <n v="3770"/>
    <n v="3770"/>
    <n v="0"/>
    <n v="0"/>
    <x v="59"/>
  </r>
  <r>
    <n v="22"/>
    <n v="22"/>
    <n v="0"/>
    <n v="0"/>
    <n v="0"/>
    <n v="0"/>
    <n v="0"/>
    <n v="0"/>
    <n v="0"/>
    <n v="0"/>
    <n v="0"/>
    <n v="0"/>
    <x v="4"/>
  </r>
  <r>
    <n v="68"/>
    <n v="68"/>
    <n v="0"/>
    <n v="0"/>
    <n v="0"/>
    <n v="0"/>
    <n v="0"/>
    <n v="0"/>
    <n v="0"/>
    <n v="0"/>
    <n v="0"/>
    <n v="0"/>
    <x v="8"/>
  </r>
  <r>
    <n v="8539"/>
    <n v="8539"/>
    <n v="0"/>
    <n v="0"/>
    <n v="0"/>
    <n v="0"/>
    <n v="0"/>
    <n v="0"/>
    <n v="0"/>
    <n v="0"/>
    <n v="0"/>
    <n v="0"/>
    <x v="56"/>
  </r>
  <r>
    <n v="2926"/>
    <n v="2926"/>
    <n v="0"/>
    <n v="0"/>
    <n v="0"/>
    <n v="0"/>
    <n v="0"/>
    <n v="0"/>
    <n v="0"/>
    <n v="0"/>
    <n v="0"/>
    <n v="0"/>
    <x v="57"/>
  </r>
  <r>
    <n v="66"/>
    <n v="66"/>
    <n v="0"/>
    <n v="0"/>
    <n v="66"/>
    <n v="66"/>
    <n v="0"/>
    <n v="0"/>
    <n v="0"/>
    <n v="0"/>
    <n v="0"/>
    <n v="0"/>
    <x v="41"/>
  </r>
  <r>
    <n v="12822"/>
    <n v="12822"/>
    <n v="0"/>
    <n v="0"/>
    <n v="12822"/>
    <n v="12822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3"/>
  </r>
  <r>
    <n v="7784"/>
    <n v="7784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53"/>
    <n v="53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11"/>
  </r>
  <r>
    <n v="41"/>
    <n v="41"/>
    <n v="0"/>
    <n v="0"/>
    <n v="41"/>
    <n v="41"/>
    <n v="0"/>
    <n v="0"/>
    <n v="0"/>
    <n v="0"/>
    <n v="0"/>
    <n v="0"/>
    <x v="41"/>
  </r>
  <r>
    <n v="271"/>
    <n v="271"/>
    <n v="0"/>
    <n v="0"/>
    <n v="0"/>
    <n v="0"/>
    <n v="0"/>
    <n v="0"/>
    <n v="271"/>
    <n v="271"/>
    <n v="0"/>
    <n v="0"/>
    <x v="6"/>
  </r>
  <r>
    <n v="115"/>
    <n v="115"/>
    <n v="0"/>
    <n v="0"/>
    <n v="0"/>
    <n v="0"/>
    <n v="0"/>
    <n v="0"/>
    <n v="0"/>
    <n v="0"/>
    <n v="0"/>
    <n v="0"/>
    <x v="8"/>
  </r>
  <r>
    <n v="3082"/>
    <n v="308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9"/>
  </r>
  <r>
    <n v="270"/>
    <n v="270"/>
    <n v="0"/>
    <n v="0"/>
    <n v="270"/>
    <n v="27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32"/>
  </r>
  <r>
    <n v="1238"/>
    <n v="1238"/>
    <n v="0"/>
    <n v="0"/>
    <n v="0"/>
    <n v="0"/>
    <n v="0"/>
    <n v="0"/>
    <n v="0"/>
    <n v="0"/>
    <n v="0"/>
    <n v="0"/>
    <x v="33"/>
  </r>
  <r>
    <n v="243"/>
    <n v="243"/>
    <n v="0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4"/>
  </r>
  <r>
    <n v="4634"/>
    <n v="4634"/>
    <n v="0"/>
    <n v="0"/>
    <n v="0"/>
    <n v="0"/>
    <n v="0"/>
    <n v="0"/>
    <n v="4634"/>
    <n v="4634"/>
    <n v="0"/>
    <n v="0"/>
    <x v="12"/>
  </r>
  <r>
    <n v="465"/>
    <n v="465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1615"/>
    <n v="1615"/>
    <n v="0"/>
    <n v="0"/>
    <n v="1615"/>
    <n v="1615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744"/>
    <n v="744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40"/>
    <n v="40"/>
    <n v="0"/>
    <n v="0"/>
    <x v="21"/>
  </r>
  <r>
    <n v="7"/>
    <n v="7"/>
    <n v="0"/>
    <n v="0"/>
    <n v="0"/>
    <n v="0"/>
    <n v="0"/>
    <n v="0"/>
    <n v="0"/>
    <n v="0"/>
    <n v="0"/>
    <n v="0"/>
    <x v="46"/>
  </r>
  <r>
    <n v="2367"/>
    <n v="2367"/>
    <n v="0"/>
    <n v="0"/>
    <n v="0"/>
    <n v="0"/>
    <n v="0"/>
    <n v="0"/>
    <n v="0"/>
    <n v="0"/>
    <n v="0"/>
    <n v="0"/>
    <x v="56"/>
  </r>
  <r>
    <n v="303"/>
    <n v="303"/>
    <n v="0"/>
    <n v="0"/>
    <n v="0"/>
    <n v="0"/>
    <n v="0"/>
    <n v="0"/>
    <n v="0"/>
    <n v="0"/>
    <n v="0"/>
    <n v="0"/>
    <x v="22"/>
  </r>
  <r>
    <n v="1203"/>
    <n v="0"/>
    <n v="1203"/>
    <n v="0"/>
    <n v="1203"/>
    <n v="0"/>
    <n v="1203"/>
    <n v="0"/>
    <n v="0"/>
    <n v="0"/>
    <n v="0"/>
    <n v="0"/>
    <x v="34"/>
  </r>
  <r>
    <n v="1492"/>
    <n v="149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6"/>
  </r>
  <r>
    <n v="3592"/>
    <n v="0"/>
    <n v="3592"/>
    <n v="0"/>
    <n v="0"/>
    <n v="0"/>
    <n v="0"/>
    <n v="0"/>
    <n v="0"/>
    <n v="0"/>
    <n v="0"/>
    <n v="0"/>
    <x v="27"/>
  </r>
  <r>
    <n v="921"/>
    <n v="0"/>
    <n v="921"/>
    <n v="0"/>
    <n v="0"/>
    <n v="0"/>
    <n v="0"/>
    <n v="0"/>
    <n v="0"/>
    <n v="0"/>
    <n v="0"/>
    <n v="0"/>
    <x v="27"/>
  </r>
  <r>
    <n v="728"/>
    <n v="728"/>
    <n v="0"/>
    <n v="0"/>
    <n v="0"/>
    <n v="0"/>
    <n v="0"/>
    <n v="0"/>
    <n v="728"/>
    <n v="728"/>
    <n v="0"/>
    <n v="0"/>
    <x v="52"/>
  </r>
  <r>
    <n v="1777"/>
    <n v="0"/>
    <n v="1777"/>
    <n v="0"/>
    <n v="0"/>
    <n v="0"/>
    <n v="0"/>
    <n v="0"/>
    <n v="0"/>
    <n v="0"/>
    <n v="0"/>
    <n v="0"/>
    <x v="21"/>
  </r>
  <r>
    <n v="289"/>
    <n v="289"/>
    <n v="0"/>
    <n v="0"/>
    <n v="0"/>
    <n v="0"/>
    <n v="0"/>
    <n v="0"/>
    <n v="0"/>
    <n v="0"/>
    <n v="0"/>
    <n v="0"/>
    <x v="28"/>
  </r>
  <r>
    <n v="435"/>
    <n v="43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36"/>
  </r>
  <r>
    <n v="3001"/>
    <n v="3001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12"/>
  </r>
  <r>
    <n v="400"/>
    <n v="400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63"/>
  </r>
  <r>
    <n v="228"/>
    <n v="228"/>
    <n v="0"/>
    <n v="0"/>
    <n v="0"/>
    <n v="0"/>
    <n v="0"/>
    <n v="0"/>
    <n v="228"/>
    <n v="228"/>
    <n v="0"/>
    <n v="0"/>
    <x v="48"/>
  </r>
  <r>
    <n v="2243"/>
    <n v="2243"/>
    <n v="0"/>
    <n v="0"/>
    <n v="0"/>
    <n v="0"/>
    <n v="0"/>
    <n v="0"/>
    <n v="0"/>
    <n v="0"/>
    <n v="0"/>
    <n v="0"/>
    <x v="13"/>
  </r>
  <r>
    <n v="258"/>
    <n v="0"/>
    <n v="258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44"/>
  </r>
  <r>
    <n v="3876"/>
    <n v="3876"/>
    <n v="0"/>
    <n v="0"/>
    <n v="3876"/>
    <n v="3876"/>
    <n v="0"/>
    <n v="0"/>
    <n v="0"/>
    <n v="0"/>
    <n v="0"/>
    <n v="0"/>
    <x v="22"/>
  </r>
  <r>
    <n v="14733"/>
    <n v="14733"/>
    <n v="0"/>
    <n v="0"/>
    <n v="0"/>
    <n v="0"/>
    <n v="0"/>
    <n v="0"/>
    <n v="14733"/>
    <n v="14733"/>
    <n v="0"/>
    <n v="0"/>
    <x v="9"/>
  </r>
  <r>
    <n v="19826"/>
    <n v="19826"/>
    <n v="0"/>
    <n v="0"/>
    <n v="0"/>
    <n v="0"/>
    <n v="0"/>
    <n v="0"/>
    <n v="0"/>
    <n v="0"/>
    <n v="0"/>
    <n v="0"/>
    <x v="35"/>
  </r>
  <r>
    <n v="560"/>
    <n v="560"/>
    <n v="0"/>
    <n v="0"/>
    <n v="560"/>
    <n v="56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23"/>
  </r>
  <r>
    <n v="16208"/>
    <n v="16208"/>
    <n v="0"/>
    <n v="0"/>
    <n v="16208"/>
    <n v="16208"/>
    <n v="0"/>
    <n v="0"/>
    <n v="0"/>
    <n v="0"/>
    <n v="0"/>
    <n v="0"/>
    <x v="23"/>
  </r>
  <r>
    <n v="360"/>
    <n v="0"/>
    <n v="360"/>
    <n v="0"/>
    <n v="0"/>
    <n v="0"/>
    <n v="0"/>
    <n v="0"/>
    <n v="0"/>
    <n v="0"/>
    <n v="0"/>
    <n v="0"/>
    <x v="40"/>
  </r>
  <r>
    <n v="615"/>
    <n v="61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0"/>
  </r>
  <r>
    <n v="4163"/>
    <n v="4163"/>
    <n v="0"/>
    <n v="0"/>
    <n v="0"/>
    <n v="0"/>
    <n v="0"/>
    <n v="0"/>
    <n v="0"/>
    <n v="0"/>
    <n v="0"/>
    <n v="0"/>
    <x v="5"/>
  </r>
  <r>
    <n v="5512"/>
    <n v="0"/>
    <n v="5512"/>
    <n v="0"/>
    <n v="0"/>
    <n v="0"/>
    <n v="0"/>
    <n v="0"/>
    <n v="0"/>
    <n v="0"/>
    <n v="0"/>
    <n v="0"/>
    <x v="35"/>
  </r>
  <r>
    <n v="105"/>
    <n v="105"/>
    <n v="0"/>
    <n v="0"/>
    <n v="0"/>
    <n v="0"/>
    <n v="0"/>
    <n v="0"/>
    <n v="0"/>
    <n v="0"/>
    <n v="0"/>
    <n v="0"/>
    <x v="53"/>
  </r>
  <r>
    <n v="10673"/>
    <n v="10673"/>
    <n v="0"/>
    <n v="0"/>
    <n v="0"/>
    <n v="0"/>
    <n v="0"/>
    <n v="0"/>
    <n v="10673"/>
    <n v="10673"/>
    <n v="0"/>
    <n v="0"/>
    <x v="51"/>
  </r>
  <r>
    <n v="4053"/>
    <n v="4053"/>
    <n v="0"/>
    <n v="0"/>
    <n v="0"/>
    <n v="0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2"/>
  </r>
  <r>
    <n v="68"/>
    <n v="68"/>
    <n v="0"/>
    <n v="0"/>
    <n v="68"/>
    <n v="68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44"/>
  </r>
  <r>
    <n v="16442"/>
    <n v="0"/>
    <n v="16442"/>
    <n v="0"/>
    <n v="0"/>
    <n v="0"/>
    <n v="0"/>
    <n v="0"/>
    <n v="0"/>
    <n v="0"/>
    <n v="0"/>
    <n v="0"/>
    <x v="14"/>
  </r>
  <r>
    <n v="434"/>
    <n v="0"/>
    <n v="434"/>
    <n v="0"/>
    <n v="0"/>
    <n v="0"/>
    <n v="0"/>
    <n v="0"/>
    <n v="434"/>
    <n v="0"/>
    <n v="434"/>
    <n v="0"/>
    <x v="19"/>
  </r>
  <r>
    <n v="1397"/>
    <n v="0"/>
    <n v="1397"/>
    <n v="0"/>
    <n v="0"/>
    <n v="0"/>
    <n v="0"/>
    <n v="0"/>
    <n v="0"/>
    <n v="0"/>
    <n v="0"/>
    <n v="0"/>
    <x v="30"/>
  </r>
  <r>
    <n v="1372"/>
    <n v="1372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8"/>
  </r>
  <r>
    <n v="294"/>
    <n v="294"/>
    <n v="0"/>
    <n v="0"/>
    <n v="0"/>
    <n v="0"/>
    <n v="0"/>
    <n v="0"/>
    <n v="0"/>
    <n v="0"/>
    <n v="0"/>
    <n v="0"/>
    <x v="33"/>
  </r>
  <r>
    <n v="996"/>
    <n v="0"/>
    <n v="996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39"/>
  </r>
  <r>
    <n v="29158"/>
    <n v="0"/>
    <n v="0"/>
    <n v="29158"/>
    <n v="0"/>
    <n v="0"/>
    <n v="0"/>
    <n v="0"/>
    <n v="0"/>
    <n v="0"/>
    <n v="0"/>
    <n v="0"/>
    <x v="71"/>
  </r>
  <r>
    <n v="348"/>
    <n v="348"/>
    <n v="0"/>
    <n v="0"/>
    <n v="0"/>
    <n v="0"/>
    <n v="0"/>
    <n v="0"/>
    <n v="348"/>
    <n v="348"/>
    <n v="0"/>
    <n v="0"/>
    <x v="28"/>
  </r>
  <r>
    <n v="327"/>
    <n v="327"/>
    <n v="0"/>
    <n v="0"/>
    <n v="0"/>
    <n v="0"/>
    <n v="0"/>
    <n v="0"/>
    <n v="0"/>
    <n v="0"/>
    <n v="0"/>
    <n v="0"/>
    <x v="60"/>
  </r>
  <r>
    <n v="1634"/>
    <n v="1634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42"/>
  </r>
  <r>
    <n v="612"/>
    <n v="612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87"/>
    <n v="87"/>
    <n v="0"/>
    <n v="0"/>
    <x v="44"/>
  </r>
  <r>
    <n v="1548"/>
    <n v="1548"/>
    <n v="0"/>
    <n v="0"/>
    <n v="1548"/>
    <n v="1548"/>
    <n v="0"/>
    <n v="0"/>
    <n v="0"/>
    <n v="0"/>
    <n v="0"/>
    <n v="0"/>
    <x v="47"/>
  </r>
  <r>
    <n v="1174"/>
    <n v="0"/>
    <n v="1174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25"/>
  </r>
  <r>
    <n v="919"/>
    <n v="919"/>
    <n v="0"/>
    <n v="0"/>
    <n v="0"/>
    <n v="0"/>
    <n v="0"/>
    <n v="0"/>
    <n v="0"/>
    <n v="0"/>
    <n v="0"/>
    <n v="0"/>
    <x v="13"/>
  </r>
  <r>
    <n v="4381"/>
    <n v="4381"/>
    <n v="0"/>
    <n v="0"/>
    <n v="0"/>
    <n v="0"/>
    <n v="0"/>
    <n v="0"/>
    <n v="0"/>
    <n v="0"/>
    <n v="0"/>
    <n v="0"/>
    <x v="56"/>
  </r>
  <r>
    <n v="1132"/>
    <n v="0"/>
    <n v="1132"/>
    <n v="0"/>
    <n v="0"/>
    <n v="0"/>
    <n v="0"/>
    <n v="0"/>
    <n v="0"/>
    <n v="0"/>
    <n v="0"/>
    <n v="0"/>
    <x v="18"/>
  </r>
  <r>
    <n v="48"/>
    <n v="0"/>
    <n v="48"/>
    <n v="0"/>
    <n v="48"/>
    <n v="0"/>
    <n v="48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37"/>
  </r>
  <r>
    <n v="51"/>
    <n v="0"/>
    <n v="51"/>
    <n v="0"/>
    <n v="0"/>
    <n v="0"/>
    <n v="0"/>
    <n v="0"/>
    <n v="51"/>
    <n v="0"/>
    <n v="51"/>
    <n v="0"/>
    <x v="25"/>
  </r>
  <r>
    <n v="1203"/>
    <n v="1203"/>
    <n v="0"/>
    <n v="0"/>
    <n v="1203"/>
    <n v="1203"/>
    <n v="0"/>
    <n v="0"/>
    <n v="0"/>
    <n v="0"/>
    <n v="0"/>
    <n v="0"/>
    <x v="39"/>
  </r>
  <r>
    <n v="117"/>
    <n v="117"/>
    <n v="0"/>
    <n v="0"/>
    <n v="0"/>
    <n v="0"/>
    <n v="0"/>
    <n v="0"/>
    <n v="117"/>
    <n v="117"/>
    <n v="0"/>
    <n v="0"/>
    <x v="61"/>
  </r>
  <r>
    <n v="65"/>
    <n v="65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6"/>
  </r>
  <r>
    <n v="460"/>
    <n v="460"/>
    <n v="0"/>
    <n v="0"/>
    <n v="460"/>
    <n v="460"/>
    <n v="0"/>
    <n v="0"/>
    <n v="0"/>
    <n v="0"/>
    <n v="0"/>
    <n v="0"/>
    <x v="58"/>
  </r>
  <r>
    <n v="500"/>
    <n v="500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0"/>
  </r>
  <r>
    <n v="2304"/>
    <n v="0"/>
    <n v="2304"/>
    <n v="0"/>
    <n v="2304"/>
    <n v="0"/>
    <n v="2304"/>
    <n v="0"/>
    <n v="0"/>
    <n v="0"/>
    <n v="0"/>
    <n v="0"/>
    <x v="44"/>
  </r>
  <r>
    <n v="270"/>
    <n v="270"/>
    <n v="0"/>
    <n v="0"/>
    <n v="0"/>
    <n v="0"/>
    <n v="0"/>
    <n v="0"/>
    <n v="0"/>
    <n v="0"/>
    <n v="0"/>
    <n v="0"/>
    <x v="57"/>
  </r>
  <r>
    <n v="93"/>
    <n v="0"/>
    <n v="93"/>
    <n v="0"/>
    <n v="0"/>
    <n v="0"/>
    <n v="0"/>
    <n v="0"/>
    <n v="0"/>
    <n v="0"/>
    <n v="0"/>
    <n v="0"/>
    <x v="34"/>
  </r>
  <r>
    <n v="1351"/>
    <n v="1351"/>
    <n v="0"/>
    <n v="0"/>
    <n v="0"/>
    <n v="0"/>
    <n v="0"/>
    <n v="0"/>
    <n v="1351"/>
    <n v="1351"/>
    <n v="0"/>
    <n v="0"/>
    <x v="46"/>
  </r>
  <r>
    <n v="2333"/>
    <n v="0"/>
    <n v="2333"/>
    <n v="0"/>
    <n v="0"/>
    <n v="0"/>
    <n v="0"/>
    <n v="0"/>
    <n v="0"/>
    <n v="0"/>
    <n v="0"/>
    <n v="0"/>
    <x v="17"/>
  </r>
  <r>
    <n v="748"/>
    <n v="0"/>
    <n v="748"/>
    <n v="0"/>
    <n v="0"/>
    <n v="0"/>
    <n v="0"/>
    <n v="0"/>
    <n v="0"/>
    <n v="0"/>
    <n v="0"/>
    <n v="0"/>
    <x v="29"/>
  </r>
  <r>
    <n v="568"/>
    <n v="568"/>
    <n v="0"/>
    <n v="0"/>
    <n v="0"/>
    <n v="0"/>
    <n v="0"/>
    <n v="0"/>
    <n v="0"/>
    <n v="0"/>
    <n v="0"/>
    <n v="0"/>
    <x v="8"/>
  </r>
  <r>
    <n v="4166"/>
    <n v="4166"/>
    <n v="0"/>
    <n v="0"/>
    <n v="0"/>
    <n v="0"/>
    <n v="0"/>
    <n v="0"/>
    <n v="0"/>
    <n v="0"/>
    <n v="0"/>
    <n v="0"/>
    <x v="40"/>
  </r>
  <r>
    <n v="1544"/>
    <n v="1544"/>
    <n v="0"/>
    <n v="0"/>
    <n v="0"/>
    <n v="0"/>
    <n v="0"/>
    <n v="0"/>
    <n v="0"/>
    <n v="0"/>
    <n v="0"/>
    <n v="0"/>
    <x v="22"/>
  </r>
  <r>
    <n v="226"/>
    <n v="226"/>
    <n v="0"/>
    <n v="0"/>
    <n v="0"/>
    <n v="0"/>
    <n v="0"/>
    <n v="0"/>
    <n v="226"/>
    <n v="226"/>
    <n v="0"/>
    <n v="0"/>
    <x v="34"/>
  </r>
  <r>
    <n v="126"/>
    <n v="126"/>
    <n v="0"/>
    <n v="0"/>
    <n v="0"/>
    <n v="0"/>
    <n v="0"/>
    <n v="0"/>
    <n v="0"/>
    <n v="0"/>
    <n v="0"/>
    <n v="0"/>
    <x v="19"/>
  </r>
  <r>
    <n v="2141"/>
    <n v="0"/>
    <n v="2141"/>
    <n v="0"/>
    <n v="0"/>
    <n v="0"/>
    <n v="0"/>
    <n v="0"/>
    <n v="0"/>
    <n v="0"/>
    <n v="0"/>
    <n v="0"/>
    <x v="35"/>
  </r>
  <r>
    <n v="18359"/>
    <n v="18359"/>
    <n v="0"/>
    <n v="0"/>
    <n v="0"/>
    <n v="0"/>
    <n v="0"/>
    <n v="0"/>
    <n v="0"/>
    <n v="0"/>
    <n v="0"/>
    <n v="0"/>
    <x v="65"/>
  </r>
  <r>
    <n v="135"/>
    <n v="135"/>
    <n v="0"/>
    <n v="0"/>
    <n v="0"/>
    <n v="0"/>
    <n v="0"/>
    <n v="0"/>
    <n v="0"/>
    <n v="0"/>
    <n v="0"/>
    <n v="0"/>
    <x v="43"/>
  </r>
  <r>
    <n v="36295"/>
    <n v="0"/>
    <n v="36295"/>
    <n v="0"/>
    <n v="36295"/>
    <n v="0"/>
    <n v="36295"/>
    <n v="0"/>
    <n v="0"/>
    <n v="0"/>
    <n v="0"/>
    <n v="0"/>
    <x v="37"/>
  </r>
  <r>
    <n v="3050"/>
    <n v="3050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33"/>
  </r>
  <r>
    <n v="170"/>
    <n v="170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2"/>
    <n v="0"/>
    <n v="2"/>
    <n v="0"/>
    <n v="0"/>
    <n v="0"/>
    <n v="0"/>
    <n v="0"/>
    <n v="0"/>
    <n v="0"/>
    <n v="0"/>
    <n v="0"/>
    <x v="64"/>
  </r>
  <r>
    <n v="1787"/>
    <n v="0"/>
    <n v="1787"/>
    <n v="0"/>
    <n v="0"/>
    <n v="0"/>
    <n v="0"/>
    <n v="0"/>
    <n v="1787"/>
    <n v="0"/>
    <n v="1787"/>
    <n v="0"/>
    <x v="0"/>
  </r>
  <r>
    <n v="231"/>
    <n v="231"/>
    <n v="0"/>
    <n v="0"/>
    <n v="0"/>
    <n v="0"/>
    <n v="0"/>
    <n v="0"/>
    <n v="231"/>
    <n v="231"/>
    <n v="0"/>
    <n v="0"/>
    <x v="20"/>
  </r>
  <r>
    <n v="440"/>
    <n v="440"/>
    <n v="0"/>
    <n v="0"/>
    <n v="440"/>
    <n v="440"/>
    <n v="0"/>
    <n v="0"/>
    <n v="0"/>
    <n v="0"/>
    <n v="0"/>
    <n v="0"/>
    <x v="10"/>
  </r>
  <r>
    <n v="2690"/>
    <n v="2690"/>
    <n v="0"/>
    <n v="0"/>
    <n v="0"/>
    <n v="0"/>
    <n v="0"/>
    <n v="0"/>
    <n v="0"/>
    <n v="0"/>
    <n v="0"/>
    <n v="0"/>
    <x v="52"/>
  </r>
  <r>
    <n v="120"/>
    <n v="120"/>
    <n v="0"/>
    <n v="0"/>
    <n v="0"/>
    <n v="0"/>
    <n v="0"/>
    <n v="0"/>
    <n v="0"/>
    <n v="0"/>
    <n v="0"/>
    <n v="0"/>
    <x v="61"/>
  </r>
  <r>
    <n v="451"/>
    <n v="451"/>
    <n v="0"/>
    <n v="0"/>
    <n v="0"/>
    <n v="0"/>
    <n v="0"/>
    <n v="0"/>
    <n v="451"/>
    <n v="451"/>
    <n v="0"/>
    <n v="0"/>
    <x v="50"/>
  </r>
  <r>
    <n v="250"/>
    <n v="0"/>
    <n v="25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3"/>
  </r>
  <r>
    <n v="222"/>
    <n v="222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47"/>
  </r>
  <r>
    <n v="9652"/>
    <n v="0"/>
    <n v="9652"/>
    <n v="0"/>
    <n v="9652"/>
    <n v="0"/>
    <n v="9652"/>
    <n v="0"/>
    <n v="0"/>
    <n v="0"/>
    <n v="0"/>
    <n v="0"/>
    <x v="48"/>
  </r>
  <r>
    <n v="200"/>
    <n v="200"/>
    <n v="0"/>
    <n v="0"/>
    <n v="0"/>
    <n v="0"/>
    <n v="0"/>
    <n v="0"/>
    <n v="200"/>
    <n v="200"/>
    <n v="0"/>
    <n v="0"/>
    <x v="5"/>
  </r>
  <r>
    <n v="36"/>
    <n v="36"/>
    <n v="0"/>
    <n v="0"/>
    <n v="0"/>
    <n v="0"/>
    <n v="0"/>
    <n v="0"/>
    <n v="0"/>
    <n v="0"/>
    <n v="0"/>
    <n v="0"/>
    <x v="34"/>
  </r>
  <r>
    <n v="14962"/>
    <n v="0"/>
    <n v="0"/>
    <n v="14962"/>
    <n v="14962"/>
    <n v="0"/>
    <n v="0"/>
    <n v="14962"/>
    <n v="0"/>
    <n v="0"/>
    <n v="0"/>
    <n v="0"/>
    <x v="69"/>
  </r>
  <r>
    <n v="38"/>
    <n v="38"/>
    <n v="0"/>
    <n v="0"/>
    <n v="0"/>
    <n v="0"/>
    <n v="0"/>
    <n v="0"/>
    <n v="0"/>
    <n v="0"/>
    <n v="0"/>
    <n v="0"/>
    <x v="10"/>
  </r>
  <r>
    <n v="290"/>
    <n v="0"/>
    <n v="290"/>
    <n v="0"/>
    <n v="290"/>
    <n v="0"/>
    <n v="29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3"/>
  </r>
  <r>
    <n v="11836"/>
    <n v="0"/>
    <n v="11836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7"/>
  </r>
  <r>
    <n v="133"/>
    <n v="133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56"/>
  </r>
  <r>
    <n v="5009"/>
    <n v="5009"/>
    <n v="0"/>
    <n v="0"/>
    <n v="0"/>
    <n v="0"/>
    <n v="0"/>
    <n v="0"/>
    <n v="5009"/>
    <n v="5009"/>
    <n v="0"/>
    <n v="0"/>
    <x v="1"/>
  </r>
  <r>
    <n v="16220"/>
    <n v="0"/>
    <n v="1622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24"/>
  </r>
  <r>
    <n v="180"/>
    <n v="180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43"/>
  </r>
  <r>
    <n v="4525"/>
    <n v="4525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15"/>
    <n v="15"/>
    <n v="0"/>
    <n v="0"/>
    <x v="41"/>
  </r>
  <r>
    <n v="363"/>
    <n v="363"/>
    <n v="0"/>
    <n v="0"/>
    <n v="0"/>
    <n v="0"/>
    <n v="0"/>
    <n v="0"/>
    <n v="0"/>
    <n v="0"/>
    <n v="0"/>
    <n v="0"/>
    <x v="46"/>
  </r>
  <r>
    <n v="5757"/>
    <n v="5757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5"/>
  </r>
  <r>
    <n v="21"/>
    <n v="21"/>
    <n v="0"/>
    <n v="0"/>
    <n v="21"/>
    <n v="21"/>
    <n v="0"/>
    <n v="0"/>
    <n v="0"/>
    <n v="0"/>
    <n v="0"/>
    <n v="0"/>
    <x v="47"/>
  </r>
  <r>
    <n v="405"/>
    <n v="405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2"/>
  </r>
  <r>
    <n v="351"/>
    <n v="351"/>
    <n v="0"/>
    <n v="0"/>
    <n v="0"/>
    <n v="0"/>
    <n v="0"/>
    <n v="0"/>
    <n v="0"/>
    <n v="0"/>
    <n v="0"/>
    <n v="0"/>
    <x v="40"/>
  </r>
  <r>
    <n v="138"/>
    <n v="138"/>
    <n v="0"/>
    <n v="0"/>
    <n v="0"/>
    <n v="0"/>
    <n v="0"/>
    <n v="0"/>
    <n v="0"/>
    <n v="0"/>
    <n v="0"/>
    <n v="0"/>
    <x v="20"/>
  </r>
  <r>
    <n v="3858"/>
    <n v="3858"/>
    <n v="0"/>
    <n v="0"/>
    <n v="0"/>
    <n v="0"/>
    <n v="0"/>
    <n v="0"/>
    <n v="3858"/>
    <n v="3858"/>
    <n v="0"/>
    <n v="0"/>
    <x v="1"/>
  </r>
  <r>
    <n v="15"/>
    <n v="15"/>
    <n v="0"/>
    <n v="0"/>
    <n v="0"/>
    <n v="0"/>
    <n v="0"/>
    <n v="0"/>
    <n v="0"/>
    <n v="0"/>
    <n v="0"/>
    <n v="0"/>
    <x v="52"/>
  </r>
  <r>
    <n v="756"/>
    <n v="756"/>
    <n v="0"/>
    <n v="0"/>
    <n v="0"/>
    <n v="0"/>
    <n v="0"/>
    <n v="0"/>
    <n v="0"/>
    <n v="0"/>
    <n v="0"/>
    <n v="0"/>
    <x v="22"/>
  </r>
  <r>
    <n v="53"/>
    <n v="53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79"/>
    <n v="79"/>
    <n v="0"/>
    <n v="0"/>
    <x v="10"/>
  </r>
  <r>
    <n v="14"/>
    <n v="14"/>
    <n v="0"/>
    <n v="0"/>
    <n v="0"/>
    <n v="0"/>
    <n v="0"/>
    <n v="0"/>
    <n v="0"/>
    <n v="0"/>
    <n v="0"/>
    <n v="0"/>
    <x v="43"/>
  </r>
  <r>
    <n v="486"/>
    <n v="486"/>
    <n v="0"/>
    <n v="0"/>
    <n v="0"/>
    <n v="0"/>
    <n v="0"/>
    <n v="0"/>
    <n v="0"/>
    <n v="0"/>
    <n v="0"/>
    <n v="0"/>
    <x v="9"/>
  </r>
  <r>
    <n v="3567"/>
    <n v="0"/>
    <n v="3567"/>
    <n v="0"/>
    <n v="0"/>
    <n v="0"/>
    <n v="0"/>
    <n v="0"/>
    <n v="0"/>
    <n v="0"/>
    <n v="0"/>
    <n v="0"/>
    <x v="10"/>
  </r>
  <r>
    <n v="116"/>
    <n v="0"/>
    <n v="116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5"/>
  </r>
  <r>
    <n v="72"/>
    <n v="72"/>
    <n v="0"/>
    <n v="0"/>
    <n v="72"/>
    <n v="72"/>
    <n v="0"/>
    <n v="0"/>
    <n v="0"/>
    <n v="0"/>
    <n v="0"/>
    <n v="0"/>
    <x v="4"/>
  </r>
  <r>
    <n v="545"/>
    <n v="545"/>
    <n v="0"/>
    <n v="0"/>
    <n v="0"/>
    <n v="0"/>
    <n v="0"/>
    <n v="0"/>
    <n v="545"/>
    <n v="545"/>
    <n v="0"/>
    <n v="0"/>
    <x v="28"/>
  </r>
  <r>
    <n v="5"/>
    <n v="5"/>
    <n v="0"/>
    <n v="0"/>
    <n v="0"/>
    <n v="0"/>
    <n v="0"/>
    <n v="0"/>
    <n v="0"/>
    <n v="0"/>
    <n v="0"/>
    <n v="0"/>
    <x v="68"/>
  </r>
  <r>
    <n v="68"/>
    <n v="68"/>
    <n v="0"/>
    <n v="0"/>
    <n v="68"/>
    <n v="68"/>
    <n v="0"/>
    <n v="0"/>
    <n v="0"/>
    <n v="0"/>
    <n v="0"/>
    <n v="0"/>
    <x v="53"/>
  </r>
  <r>
    <n v="1556"/>
    <n v="1556"/>
    <n v="0"/>
    <n v="0"/>
    <n v="0"/>
    <n v="0"/>
    <n v="0"/>
    <n v="0"/>
    <n v="0"/>
    <n v="0"/>
    <n v="0"/>
    <n v="0"/>
    <x v="14"/>
  </r>
  <r>
    <n v="66"/>
    <n v="66"/>
    <n v="0"/>
    <n v="0"/>
    <n v="66"/>
    <n v="66"/>
    <n v="0"/>
    <n v="0"/>
    <n v="0"/>
    <n v="0"/>
    <n v="0"/>
    <n v="0"/>
    <x v="34"/>
  </r>
  <r>
    <n v="1146"/>
    <n v="1146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2"/>
  </r>
  <r>
    <n v="2776"/>
    <n v="2776"/>
    <n v="0"/>
    <n v="0"/>
    <n v="0"/>
    <n v="0"/>
    <n v="0"/>
    <n v="0"/>
    <n v="0"/>
    <n v="0"/>
    <n v="0"/>
    <n v="0"/>
    <x v="58"/>
  </r>
  <r>
    <n v="13360"/>
    <n v="13360"/>
    <n v="0"/>
    <n v="0"/>
    <n v="0"/>
    <n v="0"/>
    <n v="0"/>
    <n v="0"/>
    <n v="0"/>
    <n v="0"/>
    <n v="0"/>
    <n v="0"/>
    <x v="23"/>
  </r>
  <r>
    <n v="210"/>
    <n v="210"/>
    <n v="0"/>
    <n v="0"/>
    <n v="0"/>
    <n v="0"/>
    <n v="0"/>
    <n v="0"/>
    <n v="210"/>
    <n v="210"/>
    <n v="0"/>
    <n v="0"/>
    <x v="57"/>
  </r>
  <r>
    <n v="33376"/>
    <n v="3337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0"/>
  </r>
  <r>
    <n v="65"/>
    <n v="0"/>
    <n v="65"/>
    <n v="0"/>
    <n v="65"/>
    <n v="0"/>
    <n v="65"/>
    <n v="0"/>
    <n v="0"/>
    <n v="0"/>
    <n v="0"/>
    <n v="0"/>
    <x v="19"/>
  </r>
  <r>
    <n v="2601"/>
    <n v="0"/>
    <n v="2601"/>
    <n v="0"/>
    <n v="0"/>
    <n v="0"/>
    <n v="0"/>
    <n v="0"/>
    <n v="0"/>
    <n v="0"/>
    <n v="0"/>
    <n v="0"/>
    <x v="56"/>
  </r>
  <r>
    <n v="3819"/>
    <n v="3819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31"/>
  </r>
  <r>
    <n v="532"/>
    <n v="532"/>
    <n v="0"/>
    <n v="0"/>
    <n v="0"/>
    <n v="0"/>
    <n v="0"/>
    <n v="0"/>
    <n v="0"/>
    <n v="0"/>
    <n v="0"/>
    <n v="0"/>
    <x v="2"/>
  </r>
  <r>
    <n v="2889"/>
    <n v="2889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53"/>
  </r>
  <r>
    <n v="3375"/>
    <n v="3375"/>
    <n v="0"/>
    <n v="0"/>
    <n v="0"/>
    <n v="0"/>
    <n v="0"/>
    <n v="0"/>
    <n v="0"/>
    <n v="0"/>
    <n v="0"/>
    <n v="0"/>
    <x v="26"/>
  </r>
  <r>
    <n v="48"/>
    <n v="48"/>
    <n v="0"/>
    <n v="0"/>
    <n v="48"/>
    <n v="48"/>
    <n v="0"/>
    <n v="0"/>
    <n v="0"/>
    <n v="0"/>
    <n v="0"/>
    <n v="0"/>
    <x v="29"/>
  </r>
  <r>
    <n v="3281"/>
    <n v="0"/>
    <n v="3281"/>
    <n v="0"/>
    <n v="0"/>
    <n v="0"/>
    <n v="0"/>
    <n v="0"/>
    <n v="0"/>
    <n v="0"/>
    <n v="0"/>
    <n v="0"/>
    <x v="51"/>
  </r>
  <r>
    <n v="184"/>
    <n v="0"/>
    <n v="0"/>
    <n v="184"/>
    <n v="0"/>
    <n v="0"/>
    <n v="0"/>
    <n v="0"/>
    <n v="0"/>
    <n v="0"/>
    <n v="0"/>
    <n v="0"/>
    <x v="69"/>
  </r>
  <r>
    <n v="554"/>
    <n v="0"/>
    <n v="554"/>
    <n v="0"/>
    <n v="0"/>
    <n v="0"/>
    <n v="0"/>
    <n v="0"/>
    <n v="0"/>
    <n v="0"/>
    <n v="0"/>
    <n v="0"/>
    <x v="33"/>
  </r>
  <r>
    <n v="2244"/>
    <n v="224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5"/>
  </r>
  <r>
    <n v="2722"/>
    <n v="0"/>
    <n v="2722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59"/>
  </r>
  <r>
    <n v="183"/>
    <n v="183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64"/>
  </r>
  <r>
    <n v="1065"/>
    <n v="1065"/>
    <n v="0"/>
    <n v="0"/>
    <n v="0"/>
    <n v="0"/>
    <n v="0"/>
    <n v="0"/>
    <n v="0"/>
    <n v="0"/>
    <n v="0"/>
    <n v="0"/>
    <x v="65"/>
  </r>
  <r>
    <n v="56"/>
    <n v="5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21"/>
  </r>
  <r>
    <n v="3543"/>
    <n v="3543"/>
    <n v="0"/>
    <n v="0"/>
    <n v="0"/>
    <n v="0"/>
    <n v="0"/>
    <n v="0"/>
    <n v="3543"/>
    <n v="3543"/>
    <n v="0"/>
    <n v="0"/>
    <x v="49"/>
  </r>
  <r>
    <n v="339"/>
    <n v="339"/>
    <n v="0"/>
    <n v="0"/>
    <n v="0"/>
    <n v="0"/>
    <n v="0"/>
    <n v="0"/>
    <n v="339"/>
    <n v="339"/>
    <n v="0"/>
    <n v="0"/>
    <x v="52"/>
  </r>
  <r>
    <n v="197"/>
    <n v="197"/>
    <n v="0"/>
    <n v="0"/>
    <n v="0"/>
    <n v="0"/>
    <n v="0"/>
    <n v="0"/>
    <n v="0"/>
    <n v="0"/>
    <n v="0"/>
    <n v="0"/>
    <x v="9"/>
  </r>
  <r>
    <n v="4354"/>
    <n v="4354"/>
    <n v="0"/>
    <n v="0"/>
    <n v="4354"/>
    <n v="4354"/>
    <n v="0"/>
    <n v="0"/>
    <n v="0"/>
    <n v="0"/>
    <n v="0"/>
    <n v="0"/>
    <x v="33"/>
  </r>
  <r>
    <n v="387"/>
    <n v="387"/>
    <n v="0"/>
    <n v="0"/>
    <n v="0"/>
    <n v="0"/>
    <n v="0"/>
    <n v="0"/>
    <n v="0"/>
    <n v="0"/>
    <n v="0"/>
    <n v="0"/>
    <x v="13"/>
  </r>
  <r>
    <n v="28"/>
    <n v="28"/>
    <n v="0"/>
    <n v="0"/>
    <n v="28"/>
    <n v="28"/>
    <n v="0"/>
    <n v="0"/>
    <n v="0"/>
    <n v="0"/>
    <n v="0"/>
    <n v="0"/>
    <x v="12"/>
  </r>
  <r>
    <n v="1661"/>
    <n v="1661"/>
    <n v="0"/>
    <n v="0"/>
    <n v="0"/>
    <n v="0"/>
    <n v="0"/>
    <n v="0"/>
    <n v="0"/>
    <n v="0"/>
    <n v="0"/>
    <n v="0"/>
    <x v="37"/>
  </r>
  <r>
    <n v="80"/>
    <n v="80"/>
    <n v="0"/>
    <n v="0"/>
    <n v="0"/>
    <n v="0"/>
    <n v="0"/>
    <n v="0"/>
    <n v="0"/>
    <n v="0"/>
    <n v="0"/>
    <n v="0"/>
    <x v="6"/>
  </r>
  <r>
    <n v="695"/>
    <n v="0"/>
    <n v="695"/>
    <n v="0"/>
    <n v="0"/>
    <n v="0"/>
    <n v="0"/>
    <n v="0"/>
    <n v="0"/>
    <n v="0"/>
    <n v="0"/>
    <n v="0"/>
    <x v="18"/>
  </r>
  <r>
    <n v="2825"/>
    <n v="0"/>
    <n v="2825"/>
    <n v="0"/>
    <n v="2825"/>
    <n v="0"/>
    <n v="2825"/>
    <n v="0"/>
    <n v="0"/>
    <n v="0"/>
    <n v="0"/>
    <n v="0"/>
    <x v="10"/>
  </r>
  <r>
    <n v="760"/>
    <n v="760"/>
    <n v="0"/>
    <n v="0"/>
    <n v="0"/>
    <n v="0"/>
    <n v="0"/>
    <n v="0"/>
    <n v="0"/>
    <n v="0"/>
    <n v="0"/>
    <n v="0"/>
    <x v="13"/>
  </r>
  <r>
    <n v="516"/>
    <n v="516"/>
    <n v="0"/>
    <n v="0"/>
    <n v="0"/>
    <n v="0"/>
    <n v="0"/>
    <n v="0"/>
    <n v="0"/>
    <n v="0"/>
    <n v="0"/>
    <n v="0"/>
    <x v="37"/>
  </r>
  <r>
    <n v="679"/>
    <n v="679"/>
    <n v="0"/>
    <n v="0"/>
    <n v="0"/>
    <n v="0"/>
    <n v="0"/>
    <n v="0"/>
    <n v="679"/>
    <n v="679"/>
    <n v="0"/>
    <n v="0"/>
    <x v="10"/>
  </r>
  <r>
    <n v="5"/>
    <n v="5"/>
    <n v="0"/>
    <n v="0"/>
    <n v="0"/>
    <n v="0"/>
    <n v="0"/>
    <n v="0"/>
    <n v="0"/>
    <n v="0"/>
    <n v="0"/>
    <n v="0"/>
    <x v="15"/>
  </r>
  <r>
    <n v="1167"/>
    <n v="1167"/>
    <n v="0"/>
    <n v="0"/>
    <n v="0"/>
    <n v="0"/>
    <n v="0"/>
    <n v="0"/>
    <n v="0"/>
    <n v="0"/>
    <n v="0"/>
    <n v="0"/>
    <x v="13"/>
  </r>
  <r>
    <n v="51"/>
    <n v="51"/>
    <n v="0"/>
    <n v="0"/>
    <n v="51"/>
    <n v="51"/>
    <n v="0"/>
    <n v="0"/>
    <n v="0"/>
    <n v="0"/>
    <n v="0"/>
    <n v="0"/>
    <x v="27"/>
  </r>
  <r>
    <n v="114"/>
    <n v="11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4"/>
  </r>
  <r>
    <n v="2407"/>
    <n v="2407"/>
    <n v="0"/>
    <n v="0"/>
    <n v="0"/>
    <n v="0"/>
    <n v="0"/>
    <n v="0"/>
    <n v="0"/>
    <n v="0"/>
    <n v="0"/>
    <n v="0"/>
    <x v="2"/>
  </r>
  <r>
    <n v="8274"/>
    <n v="0"/>
    <n v="0"/>
    <n v="8274"/>
    <n v="0"/>
    <n v="0"/>
    <n v="0"/>
    <n v="0"/>
    <n v="0"/>
    <n v="0"/>
    <n v="0"/>
    <n v="0"/>
    <x v="10"/>
  </r>
  <r>
    <n v="737"/>
    <n v="737"/>
    <n v="0"/>
    <n v="0"/>
    <n v="0"/>
    <n v="0"/>
    <n v="0"/>
    <n v="0"/>
    <n v="0"/>
    <n v="0"/>
    <n v="0"/>
    <n v="0"/>
    <x v="21"/>
  </r>
  <r>
    <n v="142"/>
    <n v="0"/>
    <n v="142"/>
    <n v="0"/>
    <n v="0"/>
    <n v="0"/>
    <n v="0"/>
    <n v="0"/>
    <n v="0"/>
    <n v="0"/>
    <n v="0"/>
    <n v="0"/>
    <x v="19"/>
  </r>
  <r>
    <n v="2838"/>
    <n v="0"/>
    <n v="2838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5"/>
  </r>
  <r>
    <n v="23020"/>
    <n v="23020"/>
    <n v="0"/>
    <n v="0"/>
    <n v="0"/>
    <n v="0"/>
    <n v="0"/>
    <n v="0"/>
    <n v="23020"/>
    <n v="23020"/>
    <n v="0"/>
    <n v="0"/>
    <x v="37"/>
  </r>
  <r>
    <n v="133"/>
    <n v="133"/>
    <n v="0"/>
    <n v="0"/>
    <n v="0"/>
    <n v="0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49"/>
  </r>
  <r>
    <n v="254"/>
    <n v="254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4"/>
  </r>
  <r>
    <n v="1143"/>
    <n v="1143"/>
    <n v="0"/>
    <n v="0"/>
    <n v="0"/>
    <n v="0"/>
    <n v="0"/>
    <n v="0"/>
    <n v="0"/>
    <n v="0"/>
    <n v="0"/>
    <n v="0"/>
    <x v="29"/>
  </r>
  <r>
    <n v="194"/>
    <n v="194"/>
    <n v="0"/>
    <n v="0"/>
    <n v="0"/>
    <n v="0"/>
    <n v="0"/>
    <n v="0"/>
    <n v="0"/>
    <n v="0"/>
    <n v="0"/>
    <n v="0"/>
    <x v="51"/>
  </r>
  <r>
    <n v="5456"/>
    <n v="5456"/>
    <n v="0"/>
    <n v="0"/>
    <n v="0"/>
    <n v="0"/>
    <n v="0"/>
    <n v="0"/>
    <n v="5456"/>
    <n v="5456"/>
    <n v="0"/>
    <n v="0"/>
    <x v="21"/>
  </r>
  <r>
    <n v="172"/>
    <n v="0"/>
    <n v="172"/>
    <n v="0"/>
    <n v="0"/>
    <n v="0"/>
    <n v="0"/>
    <n v="0"/>
    <n v="0"/>
    <n v="0"/>
    <n v="0"/>
    <n v="0"/>
    <x v="6"/>
  </r>
  <r>
    <n v="876"/>
    <n v="0"/>
    <n v="876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50"/>
  </r>
  <r>
    <n v="9806"/>
    <n v="9806"/>
    <n v="0"/>
    <n v="0"/>
    <n v="0"/>
    <n v="0"/>
    <n v="0"/>
    <n v="0"/>
    <n v="0"/>
    <n v="0"/>
    <n v="0"/>
    <n v="0"/>
    <x v="23"/>
  </r>
  <r>
    <n v="147"/>
    <n v="147"/>
    <n v="0"/>
    <n v="0"/>
    <n v="0"/>
    <n v="0"/>
    <n v="0"/>
    <n v="0"/>
    <n v="147"/>
    <n v="147"/>
    <n v="0"/>
    <n v="0"/>
    <x v="55"/>
  </r>
  <r>
    <n v="22"/>
    <n v="22"/>
    <n v="0"/>
    <n v="0"/>
    <n v="0"/>
    <n v="0"/>
    <n v="0"/>
    <n v="0"/>
    <n v="22"/>
    <n v="22"/>
    <n v="0"/>
    <n v="0"/>
    <x v="27"/>
  </r>
  <r>
    <n v="6"/>
    <n v="6"/>
    <n v="0"/>
    <n v="0"/>
    <n v="0"/>
    <n v="0"/>
    <n v="0"/>
    <n v="0"/>
    <n v="0"/>
    <n v="0"/>
    <n v="0"/>
    <n v="0"/>
    <x v="44"/>
  </r>
  <r>
    <n v="11537"/>
    <n v="11537"/>
    <n v="0"/>
    <n v="0"/>
    <n v="11537"/>
    <n v="11537"/>
    <n v="0"/>
    <n v="0"/>
    <n v="0"/>
    <n v="0"/>
    <n v="0"/>
    <n v="0"/>
    <x v="50"/>
  </r>
  <r>
    <n v="1039"/>
    <n v="1039"/>
    <n v="0"/>
    <n v="0"/>
    <n v="0"/>
    <n v="0"/>
    <n v="0"/>
    <n v="0"/>
    <n v="0"/>
    <n v="0"/>
    <n v="0"/>
    <n v="0"/>
    <x v="37"/>
  </r>
  <r>
    <n v="18450"/>
    <n v="18450"/>
    <n v="0"/>
    <n v="0"/>
    <n v="18450"/>
    <n v="1845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25"/>
  </r>
  <r>
    <n v="521"/>
    <n v="521"/>
    <n v="0"/>
    <n v="0"/>
    <n v="0"/>
    <n v="0"/>
    <n v="0"/>
    <n v="0"/>
    <n v="0"/>
    <n v="0"/>
    <n v="0"/>
    <n v="0"/>
    <x v="46"/>
  </r>
  <r>
    <n v="419"/>
    <n v="419"/>
    <n v="0"/>
    <n v="0"/>
    <n v="0"/>
    <n v="0"/>
    <n v="0"/>
    <n v="0"/>
    <n v="0"/>
    <n v="0"/>
    <n v="0"/>
    <n v="0"/>
    <x v="9"/>
  </r>
  <r>
    <n v="463"/>
    <n v="0"/>
    <n v="463"/>
    <n v="0"/>
    <n v="0"/>
    <n v="0"/>
    <n v="0"/>
    <n v="0"/>
    <n v="0"/>
    <n v="0"/>
    <n v="0"/>
    <n v="0"/>
    <x v="50"/>
  </r>
  <r>
    <n v="2047"/>
    <n v="0"/>
    <n v="2047"/>
    <n v="0"/>
    <n v="0"/>
    <n v="0"/>
    <n v="0"/>
    <n v="0"/>
    <n v="0"/>
    <n v="0"/>
    <n v="0"/>
    <n v="0"/>
    <x v="52"/>
  </r>
  <r>
    <n v="339"/>
    <n v="0"/>
    <n v="339"/>
    <n v="0"/>
    <n v="0"/>
    <n v="0"/>
    <n v="0"/>
    <n v="0"/>
    <n v="0"/>
    <n v="0"/>
    <n v="0"/>
    <n v="0"/>
    <x v="25"/>
  </r>
  <r>
    <n v="199"/>
    <n v="199"/>
    <n v="0"/>
    <n v="0"/>
    <n v="0"/>
    <n v="0"/>
    <n v="0"/>
    <n v="0"/>
    <n v="199"/>
    <n v="199"/>
    <n v="0"/>
    <n v="0"/>
    <x v="56"/>
  </r>
  <r>
    <n v="2223"/>
    <n v="2223"/>
    <n v="0"/>
    <n v="0"/>
    <n v="0"/>
    <n v="0"/>
    <n v="0"/>
    <n v="0"/>
    <n v="0"/>
    <n v="0"/>
    <n v="0"/>
    <n v="0"/>
    <x v="18"/>
  </r>
  <r>
    <n v="294"/>
    <n v="294"/>
    <n v="0"/>
    <n v="0"/>
    <n v="0"/>
    <n v="0"/>
    <n v="0"/>
    <n v="0"/>
    <n v="0"/>
    <n v="0"/>
    <n v="0"/>
    <n v="0"/>
    <x v="10"/>
  </r>
  <r>
    <n v="556"/>
    <n v="556"/>
    <n v="0"/>
    <n v="0"/>
    <n v="556"/>
    <n v="556"/>
    <n v="0"/>
    <n v="0"/>
    <n v="0"/>
    <n v="0"/>
    <n v="0"/>
    <n v="0"/>
    <x v="26"/>
  </r>
  <r>
    <n v="727"/>
    <n v="727"/>
    <n v="0"/>
    <n v="0"/>
    <n v="0"/>
    <n v="0"/>
    <n v="0"/>
    <n v="0"/>
    <n v="0"/>
    <n v="0"/>
    <n v="0"/>
    <n v="0"/>
    <x v="35"/>
  </r>
  <r>
    <n v="150"/>
    <n v="150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11"/>
  </r>
  <r>
    <n v="394"/>
    <n v="394"/>
    <n v="0"/>
    <n v="0"/>
    <n v="0"/>
    <n v="0"/>
    <n v="0"/>
    <n v="0"/>
    <n v="0"/>
    <n v="0"/>
    <n v="0"/>
    <n v="0"/>
    <x v="60"/>
  </r>
  <r>
    <n v="2162"/>
    <n v="2162"/>
    <n v="0"/>
    <n v="0"/>
    <n v="0"/>
    <n v="0"/>
    <n v="0"/>
    <n v="0"/>
    <n v="0"/>
    <n v="0"/>
    <n v="0"/>
    <n v="0"/>
    <x v="34"/>
  </r>
  <r>
    <n v="3386"/>
    <n v="3386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0"/>
  </r>
  <r>
    <n v="570"/>
    <n v="0"/>
    <n v="57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27"/>
  </r>
  <r>
    <n v="396"/>
    <n v="396"/>
    <n v="0"/>
    <n v="0"/>
    <n v="0"/>
    <n v="0"/>
    <n v="0"/>
    <n v="0"/>
    <n v="0"/>
    <n v="0"/>
    <n v="0"/>
    <n v="0"/>
    <x v="22"/>
  </r>
  <r>
    <n v="14780"/>
    <n v="14780"/>
    <n v="0"/>
    <n v="0"/>
    <n v="0"/>
    <n v="0"/>
    <n v="0"/>
    <n v="0"/>
    <n v="0"/>
    <n v="0"/>
    <n v="0"/>
    <n v="0"/>
    <x v="44"/>
  </r>
  <r>
    <n v="37533"/>
    <n v="37533"/>
    <n v="0"/>
    <n v="0"/>
    <n v="0"/>
    <n v="0"/>
    <n v="0"/>
    <n v="0"/>
    <n v="0"/>
    <n v="0"/>
    <n v="0"/>
    <n v="0"/>
    <x v="2"/>
  </r>
  <r>
    <n v="159"/>
    <n v="159"/>
    <n v="0"/>
    <n v="0"/>
    <n v="0"/>
    <n v="0"/>
    <n v="0"/>
    <n v="0"/>
    <n v="159"/>
    <n v="159"/>
    <n v="0"/>
    <n v="0"/>
    <x v="44"/>
  </r>
  <r>
    <n v="105"/>
    <n v="105"/>
    <n v="0"/>
    <n v="0"/>
    <n v="105"/>
    <n v="105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29"/>
  </r>
  <r>
    <n v="3336"/>
    <n v="0"/>
    <n v="3336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49"/>
  </r>
  <r>
    <n v="8"/>
    <n v="8"/>
    <n v="0"/>
    <n v="0"/>
    <n v="0"/>
    <n v="0"/>
    <n v="0"/>
    <n v="0"/>
    <n v="0"/>
    <n v="0"/>
    <n v="0"/>
    <n v="0"/>
    <x v="57"/>
  </r>
  <r>
    <n v="316"/>
    <n v="316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0"/>
  </r>
  <r>
    <n v="10745"/>
    <n v="0"/>
    <n v="10745"/>
    <n v="0"/>
    <n v="0"/>
    <n v="0"/>
    <n v="0"/>
    <n v="0"/>
    <n v="0"/>
    <n v="0"/>
    <n v="0"/>
    <n v="0"/>
    <x v="22"/>
  </r>
  <r>
    <n v="67"/>
    <n v="0"/>
    <n v="67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115"/>
    <n v="115"/>
    <n v="0"/>
    <n v="0"/>
    <x v="3"/>
  </r>
  <r>
    <n v="7571"/>
    <n v="7571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64"/>
  </r>
  <r>
    <n v="4484"/>
    <n v="0"/>
    <n v="0"/>
    <n v="4484"/>
    <n v="0"/>
    <n v="0"/>
    <n v="0"/>
    <n v="0"/>
    <n v="0"/>
    <n v="0"/>
    <n v="0"/>
    <n v="0"/>
    <x v="55"/>
  </r>
  <r>
    <n v="1326"/>
    <n v="0"/>
    <n v="1326"/>
    <n v="0"/>
    <n v="1326"/>
    <n v="0"/>
    <n v="1326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34"/>
  </r>
  <r>
    <n v="1547"/>
    <n v="0"/>
    <n v="1547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16"/>
  </r>
  <r>
    <n v="3166"/>
    <n v="3166"/>
    <n v="0"/>
    <n v="0"/>
    <n v="0"/>
    <n v="0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39"/>
  </r>
  <r>
    <n v="21442"/>
    <n v="21442"/>
    <n v="0"/>
    <n v="0"/>
    <n v="0"/>
    <n v="0"/>
    <n v="0"/>
    <n v="0"/>
    <n v="21442"/>
    <n v="21442"/>
    <n v="0"/>
    <n v="0"/>
    <x v="35"/>
  </r>
  <r>
    <n v="2"/>
    <n v="2"/>
    <n v="0"/>
    <n v="0"/>
    <n v="0"/>
    <n v="0"/>
    <n v="0"/>
    <n v="0"/>
    <n v="0"/>
    <n v="0"/>
    <n v="0"/>
    <n v="0"/>
    <x v="73"/>
  </r>
  <r>
    <n v="294"/>
    <n v="294"/>
    <n v="0"/>
    <n v="0"/>
    <n v="0"/>
    <n v="0"/>
    <n v="0"/>
    <n v="0"/>
    <n v="0"/>
    <n v="0"/>
    <n v="0"/>
    <n v="0"/>
    <x v="44"/>
  </r>
  <r>
    <n v="532"/>
    <n v="532"/>
    <n v="0"/>
    <n v="0"/>
    <n v="0"/>
    <n v="0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16"/>
    <n v="16"/>
    <n v="0"/>
    <n v="0"/>
    <x v="17"/>
  </r>
  <r>
    <n v="13"/>
    <n v="13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9"/>
  </r>
  <r>
    <n v="4210"/>
    <n v="0"/>
    <n v="4210"/>
    <n v="0"/>
    <n v="0"/>
    <n v="0"/>
    <n v="0"/>
    <n v="0"/>
    <n v="0"/>
    <n v="0"/>
    <n v="0"/>
    <n v="0"/>
    <x v="22"/>
  </r>
  <r>
    <n v="26763"/>
    <n v="26763"/>
    <n v="0"/>
    <n v="0"/>
    <n v="26763"/>
    <n v="26763"/>
    <n v="0"/>
    <n v="0"/>
    <n v="0"/>
    <n v="0"/>
    <n v="0"/>
    <n v="0"/>
    <x v="6"/>
  </r>
  <r>
    <n v="231"/>
    <n v="231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17"/>
  </r>
  <r>
    <n v="13"/>
    <n v="0"/>
    <n v="13"/>
    <n v="0"/>
    <n v="0"/>
    <n v="0"/>
    <n v="0"/>
    <n v="0"/>
    <n v="0"/>
    <n v="0"/>
    <n v="0"/>
    <n v="0"/>
    <x v="32"/>
  </r>
  <r>
    <n v="49"/>
    <n v="0"/>
    <n v="49"/>
    <n v="0"/>
    <n v="0"/>
    <n v="0"/>
    <n v="0"/>
    <n v="0"/>
    <n v="0"/>
    <n v="0"/>
    <n v="0"/>
    <n v="0"/>
    <x v="62"/>
  </r>
  <r>
    <n v="105"/>
    <n v="105"/>
    <n v="0"/>
    <n v="0"/>
    <n v="0"/>
    <n v="0"/>
    <n v="0"/>
    <n v="0"/>
    <n v="105"/>
    <n v="105"/>
    <n v="0"/>
    <n v="0"/>
    <x v="30"/>
  </r>
  <r>
    <n v="55"/>
    <n v="55"/>
    <n v="0"/>
    <n v="0"/>
    <n v="0"/>
    <n v="0"/>
    <n v="0"/>
    <n v="0"/>
    <n v="55"/>
    <n v="55"/>
    <n v="0"/>
    <n v="0"/>
    <x v="50"/>
  </r>
  <r>
    <n v="185"/>
    <n v="185"/>
    <n v="0"/>
    <n v="0"/>
    <n v="0"/>
    <n v="0"/>
    <n v="0"/>
    <n v="0"/>
    <n v="0"/>
    <n v="0"/>
    <n v="0"/>
    <n v="0"/>
    <x v="62"/>
  </r>
  <r>
    <n v="373"/>
    <n v="373"/>
    <n v="0"/>
    <n v="0"/>
    <n v="373"/>
    <n v="373"/>
    <n v="0"/>
    <n v="0"/>
    <n v="0"/>
    <n v="0"/>
    <n v="0"/>
    <n v="0"/>
    <x v="34"/>
  </r>
  <r>
    <n v="18"/>
    <n v="18"/>
    <n v="0"/>
    <n v="0"/>
    <n v="0"/>
    <n v="0"/>
    <n v="0"/>
    <n v="0"/>
    <n v="18"/>
    <n v="18"/>
    <n v="0"/>
    <n v="0"/>
    <x v="13"/>
  </r>
  <r>
    <n v="680"/>
    <n v="680"/>
    <n v="0"/>
    <n v="0"/>
    <n v="0"/>
    <n v="0"/>
    <n v="0"/>
    <n v="0"/>
    <n v="0"/>
    <n v="0"/>
    <n v="0"/>
    <n v="0"/>
    <x v="47"/>
  </r>
  <r>
    <n v="123"/>
    <n v="123"/>
    <n v="0"/>
    <n v="0"/>
    <n v="0"/>
    <n v="0"/>
    <n v="0"/>
    <n v="0"/>
    <n v="0"/>
    <n v="0"/>
    <n v="0"/>
    <n v="0"/>
    <x v="27"/>
  </r>
  <r>
    <n v="6225"/>
    <n v="6225"/>
    <n v="0"/>
    <n v="0"/>
    <n v="0"/>
    <n v="0"/>
    <n v="0"/>
    <n v="0"/>
    <n v="0"/>
    <n v="0"/>
    <n v="0"/>
    <n v="0"/>
    <x v="9"/>
  </r>
  <r>
    <n v="2434"/>
    <n v="2434"/>
    <n v="0"/>
    <n v="0"/>
    <n v="0"/>
    <n v="0"/>
    <n v="0"/>
    <n v="0"/>
    <n v="0"/>
    <n v="0"/>
    <n v="0"/>
    <n v="0"/>
    <x v="60"/>
  </r>
  <r>
    <n v="295"/>
    <n v="295"/>
    <n v="0"/>
    <n v="0"/>
    <n v="0"/>
    <n v="0"/>
    <n v="0"/>
    <n v="0"/>
    <n v="0"/>
    <n v="0"/>
    <n v="0"/>
    <n v="0"/>
    <x v="54"/>
  </r>
  <r>
    <n v="10321"/>
    <n v="0"/>
    <n v="10321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45"/>
  </r>
  <r>
    <n v="4617"/>
    <n v="4617"/>
    <n v="0"/>
    <n v="0"/>
    <n v="0"/>
    <n v="0"/>
    <n v="0"/>
    <n v="0"/>
    <n v="4617"/>
    <n v="4617"/>
    <n v="0"/>
    <n v="0"/>
    <x v="1"/>
  </r>
  <r>
    <n v="6576"/>
    <n v="6576"/>
    <n v="0"/>
    <n v="0"/>
    <n v="0"/>
    <n v="0"/>
    <n v="0"/>
    <n v="0"/>
    <n v="0"/>
    <n v="0"/>
    <n v="0"/>
    <n v="0"/>
    <x v="23"/>
  </r>
  <r>
    <n v="2098"/>
    <n v="2098"/>
    <n v="0"/>
    <n v="0"/>
    <n v="0"/>
    <n v="0"/>
    <n v="0"/>
    <n v="0"/>
    <n v="0"/>
    <n v="0"/>
    <n v="0"/>
    <n v="0"/>
    <x v="22"/>
  </r>
  <r>
    <n v="1022"/>
    <n v="1022"/>
    <n v="0"/>
    <n v="0"/>
    <n v="0"/>
    <n v="0"/>
    <n v="0"/>
    <n v="0"/>
    <n v="0"/>
    <n v="0"/>
    <n v="0"/>
    <n v="0"/>
    <x v="56"/>
  </r>
  <r>
    <n v="406"/>
    <n v="406"/>
    <n v="0"/>
    <n v="0"/>
    <n v="406"/>
    <n v="406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16"/>
  </r>
  <r>
    <n v="3862"/>
    <n v="3862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57"/>
  </r>
  <r>
    <n v="1721"/>
    <n v="1721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16"/>
    <n v="16"/>
    <n v="0"/>
    <n v="0"/>
    <x v="49"/>
  </r>
  <r>
    <n v="274"/>
    <n v="274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22"/>
  </r>
  <r>
    <n v="840"/>
    <n v="840"/>
    <n v="0"/>
    <n v="0"/>
    <n v="840"/>
    <n v="84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60"/>
  </r>
  <r>
    <n v="2"/>
    <n v="0"/>
    <n v="0"/>
    <n v="2"/>
    <n v="0"/>
    <n v="0"/>
    <n v="0"/>
    <n v="0"/>
    <n v="0"/>
    <n v="0"/>
    <n v="0"/>
    <n v="0"/>
    <x v="21"/>
  </r>
  <r>
    <n v="759"/>
    <n v="759"/>
    <n v="0"/>
    <n v="0"/>
    <n v="0"/>
    <n v="0"/>
    <n v="0"/>
    <n v="0"/>
    <n v="0"/>
    <n v="0"/>
    <n v="0"/>
    <n v="0"/>
    <x v="52"/>
  </r>
  <r>
    <n v="3316"/>
    <n v="0"/>
    <n v="3316"/>
    <n v="0"/>
    <n v="0"/>
    <n v="0"/>
    <n v="0"/>
    <n v="0"/>
    <n v="3316"/>
    <n v="0"/>
    <n v="3316"/>
    <n v="0"/>
    <x v="53"/>
  </r>
  <r>
    <n v="698"/>
    <n v="698"/>
    <n v="0"/>
    <n v="0"/>
    <n v="0"/>
    <n v="0"/>
    <n v="0"/>
    <n v="0"/>
    <n v="0"/>
    <n v="0"/>
    <n v="0"/>
    <n v="0"/>
    <x v="22"/>
  </r>
  <r>
    <n v="1404"/>
    <n v="1404"/>
    <n v="0"/>
    <n v="0"/>
    <n v="0"/>
    <n v="0"/>
    <n v="0"/>
    <n v="0"/>
    <n v="0"/>
    <n v="0"/>
    <n v="0"/>
    <n v="0"/>
    <x v="31"/>
  </r>
  <r>
    <n v="22653"/>
    <n v="0"/>
    <n v="22653"/>
    <n v="0"/>
    <n v="0"/>
    <n v="0"/>
    <n v="0"/>
    <n v="0"/>
    <n v="0"/>
    <n v="0"/>
    <n v="0"/>
    <n v="0"/>
    <x v="23"/>
  </r>
  <r>
    <n v="291"/>
    <n v="291"/>
    <n v="0"/>
    <n v="0"/>
    <n v="291"/>
    <n v="291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1"/>
  </r>
  <r>
    <n v="82"/>
    <n v="82"/>
    <n v="0"/>
    <n v="0"/>
    <n v="0"/>
    <n v="0"/>
    <n v="0"/>
    <n v="0"/>
    <n v="0"/>
    <n v="0"/>
    <n v="0"/>
    <n v="0"/>
    <x v="4"/>
  </r>
  <r>
    <n v="771"/>
    <n v="771"/>
    <n v="0"/>
    <n v="0"/>
    <n v="0"/>
    <n v="0"/>
    <n v="0"/>
    <n v="0"/>
    <n v="0"/>
    <n v="0"/>
    <n v="0"/>
    <n v="0"/>
    <x v="61"/>
  </r>
  <r>
    <n v="179"/>
    <n v="179"/>
    <n v="0"/>
    <n v="0"/>
    <n v="0"/>
    <n v="0"/>
    <n v="0"/>
    <n v="0"/>
    <n v="0"/>
    <n v="0"/>
    <n v="0"/>
    <n v="0"/>
    <x v="46"/>
  </r>
  <r>
    <n v="1930"/>
    <n v="193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9"/>
  </r>
  <r>
    <n v="5982"/>
    <n v="0"/>
    <n v="5982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48"/>
  </r>
  <r>
    <n v="4364"/>
    <n v="4364"/>
    <n v="0"/>
    <n v="0"/>
    <n v="0"/>
    <n v="0"/>
    <n v="0"/>
    <n v="0"/>
    <n v="0"/>
    <n v="0"/>
    <n v="0"/>
    <n v="0"/>
    <x v="37"/>
  </r>
  <r>
    <n v="5506"/>
    <n v="0"/>
    <n v="5506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15"/>
  </r>
  <r>
    <n v="208"/>
    <n v="208"/>
    <n v="0"/>
    <n v="0"/>
    <n v="0"/>
    <n v="0"/>
    <n v="0"/>
    <n v="0"/>
    <n v="0"/>
    <n v="0"/>
    <n v="0"/>
    <n v="0"/>
    <x v="49"/>
  </r>
  <r>
    <n v="775"/>
    <n v="775"/>
    <n v="0"/>
    <n v="0"/>
    <n v="0"/>
    <n v="0"/>
    <n v="0"/>
    <n v="0"/>
    <n v="0"/>
    <n v="0"/>
    <n v="0"/>
    <n v="0"/>
    <x v="13"/>
  </r>
  <r>
    <n v="13355"/>
    <n v="0"/>
    <n v="13355"/>
    <n v="0"/>
    <n v="0"/>
    <n v="0"/>
    <n v="0"/>
    <n v="0"/>
    <n v="0"/>
    <n v="0"/>
    <n v="0"/>
    <n v="0"/>
    <x v="58"/>
  </r>
  <r>
    <n v="866"/>
    <n v="0"/>
    <n v="866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53"/>
    <n v="53"/>
    <n v="0"/>
    <n v="0"/>
    <x v="42"/>
  </r>
  <r>
    <n v="1177"/>
    <n v="1177"/>
    <n v="0"/>
    <n v="0"/>
    <n v="0"/>
    <n v="0"/>
    <n v="0"/>
    <n v="0"/>
    <n v="1177"/>
    <n v="1177"/>
    <n v="0"/>
    <n v="0"/>
    <x v="51"/>
  </r>
  <r>
    <n v="42"/>
    <n v="42"/>
    <n v="0"/>
    <n v="0"/>
    <n v="0"/>
    <n v="0"/>
    <n v="0"/>
    <n v="0"/>
    <n v="0"/>
    <n v="0"/>
    <n v="0"/>
    <n v="0"/>
    <x v="19"/>
  </r>
  <r>
    <n v="2720"/>
    <n v="2720"/>
    <n v="0"/>
    <n v="0"/>
    <n v="2720"/>
    <n v="272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4"/>
  </r>
  <r>
    <n v="384"/>
    <n v="384"/>
    <n v="0"/>
    <n v="0"/>
    <n v="384"/>
    <n v="384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34"/>
  </r>
  <r>
    <n v="14148"/>
    <n v="14148"/>
    <n v="0"/>
    <n v="0"/>
    <n v="0"/>
    <n v="0"/>
    <n v="0"/>
    <n v="0"/>
    <n v="0"/>
    <n v="0"/>
    <n v="0"/>
    <n v="0"/>
    <x v="9"/>
  </r>
  <r>
    <n v="5011"/>
    <n v="5011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66"/>
  </r>
  <r>
    <n v="11"/>
    <n v="11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35"/>
  </r>
  <r>
    <n v="828"/>
    <n v="82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4"/>
  </r>
  <r>
    <n v="174"/>
    <n v="174"/>
    <n v="0"/>
    <n v="0"/>
    <n v="174"/>
    <n v="174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61"/>
  </r>
  <r>
    <n v="198"/>
    <n v="198"/>
    <n v="0"/>
    <n v="0"/>
    <n v="0"/>
    <n v="0"/>
    <n v="0"/>
    <n v="0"/>
    <n v="0"/>
    <n v="0"/>
    <n v="0"/>
    <n v="0"/>
    <x v="48"/>
  </r>
  <r>
    <n v="1339"/>
    <n v="1339"/>
    <n v="0"/>
    <n v="0"/>
    <n v="0"/>
    <n v="0"/>
    <n v="0"/>
    <n v="0"/>
    <n v="1339"/>
    <n v="1339"/>
    <n v="0"/>
    <n v="0"/>
    <x v="34"/>
  </r>
  <r>
    <n v="3511"/>
    <n v="3511"/>
    <n v="0"/>
    <n v="0"/>
    <n v="0"/>
    <n v="0"/>
    <n v="0"/>
    <n v="0"/>
    <n v="0"/>
    <n v="0"/>
    <n v="0"/>
    <n v="0"/>
    <x v="40"/>
  </r>
  <r>
    <n v="19194"/>
    <n v="19194"/>
    <n v="0"/>
    <n v="0"/>
    <n v="0"/>
    <n v="0"/>
    <n v="0"/>
    <n v="0"/>
    <n v="0"/>
    <n v="0"/>
    <n v="0"/>
    <n v="0"/>
    <x v="32"/>
  </r>
  <r>
    <n v="84"/>
    <n v="84"/>
    <n v="0"/>
    <n v="0"/>
    <n v="0"/>
    <n v="0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3"/>
  </r>
  <r>
    <n v="372"/>
    <n v="372"/>
    <n v="0"/>
    <n v="0"/>
    <n v="0"/>
    <n v="0"/>
    <n v="0"/>
    <n v="0"/>
    <n v="0"/>
    <n v="0"/>
    <n v="0"/>
    <n v="0"/>
    <x v="56"/>
  </r>
  <r>
    <n v="751"/>
    <n v="751"/>
    <n v="0"/>
    <n v="0"/>
    <n v="0"/>
    <n v="0"/>
    <n v="0"/>
    <n v="0"/>
    <n v="0"/>
    <n v="0"/>
    <n v="0"/>
    <n v="0"/>
    <x v="39"/>
  </r>
  <r>
    <n v="1616"/>
    <n v="1616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59"/>
  </r>
  <r>
    <n v="3613"/>
    <n v="3613"/>
    <n v="0"/>
    <n v="0"/>
    <n v="3613"/>
    <n v="3613"/>
    <n v="0"/>
    <n v="0"/>
    <n v="0"/>
    <n v="0"/>
    <n v="0"/>
    <n v="0"/>
    <x v="8"/>
  </r>
  <r>
    <n v="80"/>
    <n v="80"/>
    <n v="0"/>
    <n v="0"/>
    <n v="0"/>
    <n v="0"/>
    <n v="0"/>
    <n v="0"/>
    <n v="80"/>
    <n v="80"/>
    <n v="0"/>
    <n v="0"/>
    <x v="53"/>
  </r>
  <r>
    <n v="45"/>
    <n v="45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24"/>
  </r>
  <r>
    <n v="754"/>
    <n v="754"/>
    <n v="0"/>
    <n v="0"/>
    <n v="0"/>
    <n v="0"/>
    <n v="0"/>
    <n v="0"/>
    <n v="0"/>
    <n v="0"/>
    <n v="0"/>
    <n v="0"/>
    <x v="30"/>
  </r>
  <r>
    <n v="9927"/>
    <n v="0"/>
    <n v="9927"/>
    <n v="0"/>
    <n v="0"/>
    <n v="0"/>
    <n v="0"/>
    <n v="0"/>
    <n v="0"/>
    <n v="0"/>
    <n v="0"/>
    <n v="0"/>
    <x v="57"/>
  </r>
  <r>
    <n v="1579"/>
    <n v="1579"/>
    <n v="0"/>
    <n v="0"/>
    <n v="0"/>
    <n v="0"/>
    <n v="0"/>
    <n v="0"/>
    <n v="0"/>
    <n v="0"/>
    <n v="0"/>
    <n v="0"/>
    <x v="30"/>
  </r>
  <r>
    <n v="569"/>
    <n v="0"/>
    <n v="569"/>
    <n v="0"/>
    <n v="0"/>
    <n v="0"/>
    <n v="0"/>
    <n v="0"/>
    <n v="0"/>
    <n v="0"/>
    <n v="0"/>
    <n v="0"/>
    <x v="15"/>
  </r>
  <r>
    <n v="1932"/>
    <n v="1932"/>
    <n v="0"/>
    <n v="0"/>
    <n v="0"/>
    <n v="0"/>
    <n v="0"/>
    <n v="0"/>
    <n v="1932"/>
    <n v="1932"/>
    <n v="0"/>
    <n v="0"/>
    <x v="56"/>
  </r>
  <r>
    <n v="7"/>
    <n v="7"/>
    <n v="0"/>
    <n v="0"/>
    <n v="0"/>
    <n v="0"/>
    <n v="0"/>
    <n v="0"/>
    <n v="7"/>
    <n v="7"/>
    <n v="0"/>
    <n v="0"/>
    <x v="60"/>
  </r>
  <r>
    <n v="33186"/>
    <n v="33186"/>
    <n v="0"/>
    <n v="0"/>
    <n v="0"/>
    <n v="0"/>
    <n v="0"/>
    <n v="0"/>
    <n v="0"/>
    <n v="0"/>
    <n v="0"/>
    <n v="0"/>
    <x v="37"/>
  </r>
  <r>
    <n v="1959"/>
    <n v="1959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3"/>
  </r>
  <r>
    <n v="7066"/>
    <n v="7066"/>
    <n v="0"/>
    <n v="0"/>
    <n v="7066"/>
    <n v="7066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93"/>
    <n v="93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57"/>
  </r>
  <r>
    <n v="372"/>
    <n v="372"/>
    <n v="0"/>
    <n v="0"/>
    <n v="372"/>
    <n v="372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54"/>
  </r>
  <r>
    <n v="93"/>
    <n v="93"/>
    <n v="0"/>
    <n v="0"/>
    <n v="0"/>
    <n v="0"/>
    <n v="0"/>
    <n v="0"/>
    <n v="93"/>
    <n v="93"/>
    <n v="0"/>
    <n v="0"/>
    <x v="35"/>
  </r>
  <r>
    <n v="2"/>
    <n v="2"/>
    <n v="0"/>
    <n v="0"/>
    <n v="0"/>
    <n v="0"/>
    <n v="0"/>
    <n v="0"/>
    <n v="0"/>
    <n v="0"/>
    <n v="0"/>
    <n v="0"/>
    <x v="18"/>
  </r>
  <r>
    <n v="229"/>
    <n v="229"/>
    <n v="0"/>
    <n v="0"/>
    <n v="0"/>
    <n v="0"/>
    <n v="0"/>
    <n v="0"/>
    <n v="0"/>
    <n v="0"/>
    <n v="0"/>
    <n v="0"/>
    <x v="34"/>
  </r>
  <r>
    <n v="1182"/>
    <n v="118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5"/>
  </r>
  <r>
    <n v="8746"/>
    <n v="8746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23"/>
  </r>
  <r>
    <n v="319"/>
    <n v="319"/>
    <n v="0"/>
    <n v="0"/>
    <n v="0"/>
    <n v="0"/>
    <n v="0"/>
    <n v="0"/>
    <n v="0"/>
    <n v="0"/>
    <n v="0"/>
    <n v="0"/>
    <x v="59"/>
  </r>
  <r>
    <n v="10"/>
    <n v="10"/>
    <n v="0"/>
    <n v="0"/>
    <n v="10"/>
    <n v="10"/>
    <n v="0"/>
    <n v="0"/>
    <n v="0"/>
    <n v="0"/>
    <n v="0"/>
    <n v="0"/>
    <x v="42"/>
  </r>
  <r>
    <n v="97"/>
    <n v="97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25"/>
  </r>
  <r>
    <n v="556"/>
    <n v="55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18"/>
  </r>
  <r>
    <n v="9431"/>
    <n v="0"/>
    <n v="9431"/>
    <n v="0"/>
    <n v="0"/>
    <n v="0"/>
    <n v="0"/>
    <n v="0"/>
    <n v="9431"/>
    <n v="0"/>
    <n v="9431"/>
    <n v="0"/>
    <x v="14"/>
  </r>
  <r>
    <n v="216"/>
    <n v="0"/>
    <n v="216"/>
    <n v="0"/>
    <n v="0"/>
    <n v="0"/>
    <n v="0"/>
    <n v="0"/>
    <n v="0"/>
    <n v="0"/>
    <n v="0"/>
    <n v="0"/>
    <x v="4"/>
  </r>
  <r>
    <n v="120"/>
    <n v="120"/>
    <n v="0"/>
    <n v="0"/>
    <n v="120"/>
    <n v="120"/>
    <n v="0"/>
    <n v="0"/>
    <n v="0"/>
    <n v="0"/>
    <n v="0"/>
    <n v="0"/>
    <x v="44"/>
  </r>
  <r>
    <n v="3606"/>
    <n v="3606"/>
    <n v="0"/>
    <n v="0"/>
    <n v="0"/>
    <n v="0"/>
    <n v="0"/>
    <n v="0"/>
    <n v="0"/>
    <n v="0"/>
    <n v="0"/>
    <n v="0"/>
    <x v="8"/>
  </r>
  <r>
    <n v="386"/>
    <n v="386"/>
    <n v="0"/>
    <n v="0"/>
    <n v="0"/>
    <n v="0"/>
    <n v="0"/>
    <n v="0"/>
    <n v="0"/>
    <n v="0"/>
    <n v="0"/>
    <n v="0"/>
    <x v="28"/>
  </r>
  <r>
    <n v="405"/>
    <n v="405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6"/>
  </r>
  <r>
    <n v="1827"/>
    <n v="1827"/>
    <n v="0"/>
    <n v="0"/>
    <n v="0"/>
    <n v="0"/>
    <n v="0"/>
    <n v="0"/>
    <n v="1827"/>
    <n v="1827"/>
    <n v="0"/>
    <n v="0"/>
    <x v="40"/>
  </r>
  <r>
    <n v="541"/>
    <n v="541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38"/>
  </r>
  <r>
    <n v="1604"/>
    <n v="1604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13"/>
    <n v="13"/>
    <n v="0"/>
    <n v="0"/>
    <x v="3"/>
  </r>
  <r>
    <n v="76"/>
    <n v="76"/>
    <n v="0"/>
    <n v="0"/>
    <n v="0"/>
    <n v="0"/>
    <n v="0"/>
    <n v="0"/>
    <n v="76"/>
    <n v="76"/>
    <n v="0"/>
    <n v="0"/>
    <x v="52"/>
  </r>
  <r>
    <n v="1477"/>
    <n v="0"/>
    <n v="1477"/>
    <n v="0"/>
    <n v="0"/>
    <n v="0"/>
    <n v="0"/>
    <n v="0"/>
    <n v="0"/>
    <n v="0"/>
    <n v="0"/>
    <n v="0"/>
    <x v="28"/>
  </r>
  <r>
    <n v="305"/>
    <n v="305"/>
    <n v="0"/>
    <n v="0"/>
    <n v="305"/>
    <n v="305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35"/>
  </r>
  <r>
    <n v="324"/>
    <n v="324"/>
    <n v="0"/>
    <n v="0"/>
    <n v="324"/>
    <n v="324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2"/>
  </r>
  <r>
    <n v="540"/>
    <n v="540"/>
    <n v="0"/>
    <n v="0"/>
    <n v="0"/>
    <n v="0"/>
    <n v="0"/>
    <n v="0"/>
    <n v="0"/>
    <n v="0"/>
    <n v="0"/>
    <n v="0"/>
    <x v="43"/>
  </r>
  <r>
    <n v="88"/>
    <n v="88"/>
    <n v="0"/>
    <n v="0"/>
    <n v="0"/>
    <n v="0"/>
    <n v="0"/>
    <n v="0"/>
    <n v="0"/>
    <n v="0"/>
    <n v="0"/>
    <n v="0"/>
    <x v="56"/>
  </r>
  <r>
    <n v="9834"/>
    <n v="9834"/>
    <n v="0"/>
    <n v="0"/>
    <n v="9834"/>
    <n v="9834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8"/>
  </r>
  <r>
    <n v="3244"/>
    <n v="0"/>
    <n v="3244"/>
    <n v="0"/>
    <n v="0"/>
    <n v="0"/>
    <n v="0"/>
    <n v="0"/>
    <n v="0"/>
    <n v="0"/>
    <n v="0"/>
    <n v="0"/>
    <x v="1"/>
  </r>
  <r>
    <n v="74"/>
    <n v="74"/>
    <n v="0"/>
    <n v="0"/>
    <n v="0"/>
    <n v="0"/>
    <n v="0"/>
    <n v="0"/>
    <n v="74"/>
    <n v="74"/>
    <n v="0"/>
    <n v="0"/>
    <x v="37"/>
  </r>
  <r>
    <n v="261"/>
    <n v="261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0"/>
    <n v="0"/>
    <n v="0"/>
    <n v="0"/>
    <x v="51"/>
  </r>
  <r>
    <n v="24"/>
    <n v="24"/>
    <n v="0"/>
    <n v="0"/>
    <n v="24"/>
    <n v="24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29"/>
  </r>
  <r>
    <n v="211"/>
    <n v="211"/>
    <n v="0"/>
    <n v="0"/>
    <n v="0"/>
    <n v="0"/>
    <n v="0"/>
    <n v="0"/>
    <n v="0"/>
    <n v="0"/>
    <n v="0"/>
    <n v="0"/>
    <x v="47"/>
  </r>
  <r>
    <n v="68"/>
    <n v="0"/>
    <n v="68"/>
    <n v="0"/>
    <n v="0"/>
    <n v="0"/>
    <n v="0"/>
    <n v="0"/>
    <n v="68"/>
    <n v="0"/>
    <n v="68"/>
    <n v="0"/>
    <x v="42"/>
  </r>
  <r>
    <n v="4"/>
    <n v="4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0"/>
  </r>
  <r>
    <n v="8038"/>
    <n v="8038"/>
    <n v="0"/>
    <n v="0"/>
    <n v="8038"/>
    <n v="8038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66"/>
  </r>
  <r>
    <n v="678"/>
    <n v="0"/>
    <n v="678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2863"/>
    <n v="12863"/>
    <n v="0"/>
    <n v="0"/>
    <n v="0"/>
    <n v="0"/>
    <n v="0"/>
    <n v="0"/>
    <n v="0"/>
    <n v="0"/>
    <n v="0"/>
    <n v="0"/>
    <x v="1"/>
  </r>
  <r>
    <n v="786"/>
    <n v="786"/>
    <n v="0"/>
    <n v="0"/>
    <n v="0"/>
    <n v="0"/>
    <n v="0"/>
    <n v="0"/>
    <n v="0"/>
    <n v="0"/>
    <n v="0"/>
    <n v="0"/>
    <x v="1"/>
  </r>
  <r>
    <n v="417"/>
    <n v="417"/>
    <n v="0"/>
    <n v="0"/>
    <n v="0"/>
    <n v="0"/>
    <n v="0"/>
    <n v="0"/>
    <n v="417"/>
    <n v="417"/>
    <n v="0"/>
    <n v="0"/>
    <x v="49"/>
  </r>
  <r>
    <n v="3957"/>
    <n v="3957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0"/>
  </r>
  <r>
    <n v="863"/>
    <n v="863"/>
    <n v="0"/>
    <n v="0"/>
    <n v="863"/>
    <n v="863"/>
    <n v="0"/>
    <n v="0"/>
    <n v="0"/>
    <n v="0"/>
    <n v="0"/>
    <n v="0"/>
    <x v="33"/>
  </r>
  <r>
    <n v="283"/>
    <n v="283"/>
    <n v="0"/>
    <n v="0"/>
    <n v="283"/>
    <n v="283"/>
    <n v="0"/>
    <n v="0"/>
    <n v="0"/>
    <n v="0"/>
    <n v="0"/>
    <n v="0"/>
    <x v="3"/>
  </r>
  <r>
    <n v="668"/>
    <n v="668"/>
    <n v="0"/>
    <n v="0"/>
    <n v="0"/>
    <n v="0"/>
    <n v="0"/>
    <n v="0"/>
    <n v="0"/>
    <n v="0"/>
    <n v="0"/>
    <n v="0"/>
    <x v="21"/>
  </r>
  <r>
    <n v="2490"/>
    <n v="249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2"/>
  </r>
  <r>
    <n v="545"/>
    <n v="0"/>
    <n v="545"/>
    <n v="0"/>
    <n v="0"/>
    <n v="0"/>
    <n v="0"/>
    <n v="0"/>
    <n v="0"/>
    <n v="0"/>
    <n v="0"/>
    <n v="0"/>
    <x v="54"/>
  </r>
  <r>
    <n v="631"/>
    <n v="631"/>
    <n v="0"/>
    <n v="0"/>
    <n v="0"/>
    <n v="0"/>
    <n v="0"/>
    <n v="0"/>
    <n v="0"/>
    <n v="0"/>
    <n v="0"/>
    <n v="0"/>
    <x v="31"/>
  </r>
  <r>
    <n v="4"/>
    <n v="4"/>
    <n v="0"/>
    <n v="0"/>
    <n v="4"/>
    <n v="4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7"/>
  </r>
  <r>
    <n v="12085"/>
    <n v="0"/>
    <n v="12085"/>
    <n v="0"/>
    <n v="0"/>
    <n v="0"/>
    <n v="0"/>
    <n v="0"/>
    <n v="12085"/>
    <n v="0"/>
    <n v="12085"/>
    <n v="0"/>
    <x v="46"/>
  </r>
  <r>
    <n v="52"/>
    <n v="52"/>
    <n v="0"/>
    <n v="0"/>
    <n v="0"/>
    <n v="0"/>
    <n v="0"/>
    <n v="0"/>
    <n v="0"/>
    <n v="0"/>
    <n v="0"/>
    <n v="0"/>
    <x v="60"/>
  </r>
  <r>
    <n v="8518"/>
    <n v="0"/>
    <n v="8518"/>
    <n v="0"/>
    <n v="0"/>
    <n v="0"/>
    <n v="0"/>
    <n v="0"/>
    <n v="0"/>
    <n v="0"/>
    <n v="0"/>
    <n v="0"/>
    <x v="6"/>
  </r>
  <r>
    <n v="125"/>
    <n v="125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"/>
  </r>
  <r>
    <n v="291"/>
    <n v="0"/>
    <n v="291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13"/>
  </r>
  <r>
    <n v="37"/>
    <n v="37"/>
    <n v="0"/>
    <n v="0"/>
    <n v="37"/>
    <n v="37"/>
    <n v="0"/>
    <n v="0"/>
    <n v="0"/>
    <n v="0"/>
    <n v="0"/>
    <n v="0"/>
    <x v="52"/>
  </r>
  <r>
    <n v="731"/>
    <n v="731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11"/>
  </r>
  <r>
    <n v="10969"/>
    <n v="10969"/>
    <n v="0"/>
    <n v="0"/>
    <n v="0"/>
    <n v="0"/>
    <n v="0"/>
    <n v="0"/>
    <n v="0"/>
    <n v="0"/>
    <n v="0"/>
    <n v="0"/>
    <x v="57"/>
  </r>
  <r>
    <n v="473"/>
    <n v="473"/>
    <n v="0"/>
    <n v="0"/>
    <n v="0"/>
    <n v="0"/>
    <n v="0"/>
    <n v="0"/>
    <n v="0"/>
    <n v="0"/>
    <n v="0"/>
    <n v="0"/>
    <x v="61"/>
  </r>
  <r>
    <n v="61"/>
    <n v="0"/>
    <n v="61"/>
    <n v="0"/>
    <n v="0"/>
    <n v="0"/>
    <n v="0"/>
    <n v="0"/>
    <n v="0"/>
    <n v="0"/>
    <n v="0"/>
    <n v="0"/>
    <x v="33"/>
  </r>
  <r>
    <n v="254"/>
    <n v="25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27"/>
  </r>
  <r>
    <n v="113"/>
    <n v="113"/>
    <n v="0"/>
    <n v="0"/>
    <n v="0"/>
    <n v="0"/>
    <n v="0"/>
    <n v="0"/>
    <n v="113"/>
    <n v="113"/>
    <n v="0"/>
    <n v="0"/>
    <x v="25"/>
  </r>
  <r>
    <n v="47773"/>
    <n v="0"/>
    <n v="47773"/>
    <n v="0"/>
    <n v="0"/>
    <n v="0"/>
    <n v="0"/>
    <n v="0"/>
    <n v="47773"/>
    <n v="0"/>
    <n v="47773"/>
    <n v="0"/>
    <x v="13"/>
  </r>
  <r>
    <n v="86"/>
    <n v="86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6"/>
  </r>
  <r>
    <n v="1052"/>
    <n v="0"/>
    <n v="1052"/>
    <n v="0"/>
    <n v="0"/>
    <n v="0"/>
    <n v="0"/>
    <n v="0"/>
    <n v="0"/>
    <n v="0"/>
    <n v="0"/>
    <n v="0"/>
    <x v="48"/>
  </r>
  <r>
    <n v="14326"/>
    <n v="0"/>
    <n v="14326"/>
    <n v="0"/>
    <n v="0"/>
    <n v="0"/>
    <n v="0"/>
    <n v="0"/>
    <n v="0"/>
    <n v="0"/>
    <n v="0"/>
    <n v="0"/>
    <x v="29"/>
  </r>
  <r>
    <n v="211"/>
    <n v="211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53"/>
  </r>
  <r>
    <n v="341"/>
    <n v="341"/>
    <n v="0"/>
    <n v="0"/>
    <n v="0"/>
    <n v="0"/>
    <n v="0"/>
    <n v="0"/>
    <n v="0"/>
    <n v="0"/>
    <n v="0"/>
    <n v="0"/>
    <x v="47"/>
  </r>
  <r>
    <n v="1621"/>
    <n v="0"/>
    <n v="1621"/>
    <n v="0"/>
    <n v="0"/>
    <n v="0"/>
    <n v="0"/>
    <n v="0"/>
    <n v="1621"/>
    <n v="0"/>
    <n v="1621"/>
    <n v="0"/>
    <x v="9"/>
  </r>
  <r>
    <n v="1093"/>
    <n v="1093"/>
    <n v="0"/>
    <n v="0"/>
    <n v="0"/>
    <n v="0"/>
    <n v="0"/>
    <n v="0"/>
    <n v="0"/>
    <n v="0"/>
    <n v="0"/>
    <n v="0"/>
    <x v="22"/>
  </r>
  <r>
    <n v="598"/>
    <n v="598"/>
    <n v="0"/>
    <n v="0"/>
    <n v="0"/>
    <n v="0"/>
    <n v="0"/>
    <n v="0"/>
    <n v="0"/>
    <n v="0"/>
    <n v="0"/>
    <n v="0"/>
    <x v="21"/>
  </r>
  <r>
    <n v="184"/>
    <n v="184"/>
    <n v="0"/>
    <n v="0"/>
    <n v="184"/>
    <n v="184"/>
    <n v="0"/>
    <n v="0"/>
    <n v="0"/>
    <n v="0"/>
    <n v="0"/>
    <n v="0"/>
    <x v="5"/>
  </r>
  <r>
    <n v="7357"/>
    <n v="0"/>
    <n v="7357"/>
    <n v="0"/>
    <n v="7357"/>
    <n v="0"/>
    <n v="7357"/>
    <n v="0"/>
    <n v="0"/>
    <n v="0"/>
    <n v="0"/>
    <n v="0"/>
    <x v="48"/>
  </r>
  <r>
    <n v="1088"/>
    <n v="0"/>
    <n v="1088"/>
    <n v="0"/>
    <n v="1088"/>
    <n v="0"/>
    <n v="1088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61"/>
  </r>
  <r>
    <n v="884"/>
    <n v="0"/>
    <n v="884"/>
    <n v="0"/>
    <n v="0"/>
    <n v="0"/>
    <n v="0"/>
    <n v="0"/>
    <n v="0"/>
    <n v="0"/>
    <n v="0"/>
    <n v="0"/>
    <x v="0"/>
  </r>
  <r>
    <n v="3575"/>
    <n v="357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56"/>
  </r>
  <r>
    <n v="98"/>
    <n v="98"/>
    <n v="0"/>
    <n v="0"/>
    <n v="98"/>
    <n v="98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4"/>
  </r>
  <r>
    <n v="5798"/>
    <n v="5798"/>
    <n v="0"/>
    <n v="0"/>
    <n v="0"/>
    <n v="0"/>
    <n v="0"/>
    <n v="0"/>
    <n v="5798"/>
    <n v="5798"/>
    <n v="0"/>
    <n v="0"/>
    <x v="10"/>
  </r>
  <r>
    <n v="1793"/>
    <n v="1793"/>
    <n v="0"/>
    <n v="0"/>
    <n v="0"/>
    <n v="0"/>
    <n v="0"/>
    <n v="0"/>
    <n v="1793"/>
    <n v="1793"/>
    <n v="0"/>
    <n v="0"/>
    <x v="1"/>
  </r>
  <r>
    <n v="2168"/>
    <n v="0"/>
    <n v="2168"/>
    <n v="0"/>
    <n v="0"/>
    <n v="0"/>
    <n v="0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23"/>
  </r>
  <r>
    <n v="2323"/>
    <n v="0"/>
    <n v="2323"/>
    <n v="0"/>
    <n v="0"/>
    <n v="0"/>
    <n v="0"/>
    <n v="0"/>
    <n v="0"/>
    <n v="0"/>
    <n v="0"/>
    <n v="0"/>
    <x v="52"/>
  </r>
  <r>
    <n v="40"/>
    <n v="40"/>
    <n v="0"/>
    <n v="0"/>
    <n v="40"/>
    <n v="40"/>
    <n v="0"/>
    <n v="0"/>
    <n v="0"/>
    <n v="0"/>
    <n v="0"/>
    <n v="0"/>
    <x v="19"/>
  </r>
  <r>
    <n v="20420"/>
    <n v="20420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4"/>
  </r>
  <r>
    <n v="905"/>
    <n v="905"/>
    <n v="0"/>
    <n v="0"/>
    <n v="0"/>
    <n v="0"/>
    <n v="0"/>
    <n v="0"/>
    <n v="0"/>
    <n v="0"/>
    <n v="0"/>
    <n v="0"/>
    <x v="8"/>
  </r>
  <r>
    <n v="12944"/>
    <n v="12944"/>
    <n v="0"/>
    <n v="0"/>
    <n v="0"/>
    <n v="0"/>
    <n v="0"/>
    <n v="0"/>
    <n v="0"/>
    <n v="0"/>
    <n v="0"/>
    <n v="0"/>
    <x v="58"/>
  </r>
  <r>
    <n v="28364"/>
    <n v="0"/>
    <n v="28364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27"/>
  </r>
  <r>
    <n v="114"/>
    <n v="114"/>
    <n v="0"/>
    <n v="0"/>
    <n v="0"/>
    <n v="0"/>
    <n v="0"/>
    <n v="0"/>
    <n v="0"/>
    <n v="0"/>
    <n v="0"/>
    <n v="0"/>
    <x v="34"/>
  </r>
  <r>
    <n v="231"/>
    <n v="231"/>
    <n v="0"/>
    <n v="0"/>
    <n v="0"/>
    <n v="0"/>
    <n v="0"/>
    <n v="0"/>
    <n v="0"/>
    <n v="0"/>
    <n v="0"/>
    <n v="0"/>
    <x v="48"/>
  </r>
  <r>
    <n v="16505"/>
    <n v="16505"/>
    <n v="0"/>
    <n v="0"/>
    <n v="16505"/>
    <n v="16505"/>
    <n v="0"/>
    <n v="0"/>
    <n v="0"/>
    <n v="0"/>
    <n v="0"/>
    <n v="0"/>
    <x v="52"/>
  </r>
  <r>
    <n v="288"/>
    <n v="288"/>
    <n v="0"/>
    <n v="0"/>
    <n v="0"/>
    <n v="0"/>
    <n v="0"/>
    <n v="0"/>
    <n v="0"/>
    <n v="0"/>
    <n v="0"/>
    <n v="0"/>
    <x v="19"/>
  </r>
  <r>
    <n v="168"/>
    <n v="168"/>
    <n v="0"/>
    <n v="0"/>
    <n v="0"/>
    <n v="0"/>
    <n v="0"/>
    <n v="0"/>
    <n v="0"/>
    <n v="0"/>
    <n v="0"/>
    <n v="0"/>
    <x v="48"/>
  </r>
  <r>
    <n v="791"/>
    <n v="791"/>
    <n v="0"/>
    <n v="0"/>
    <n v="0"/>
    <n v="0"/>
    <n v="0"/>
    <n v="0"/>
    <n v="0"/>
    <n v="0"/>
    <n v="0"/>
    <n v="0"/>
    <x v="21"/>
  </r>
  <r>
    <n v="498"/>
    <n v="498"/>
    <n v="0"/>
    <n v="0"/>
    <n v="0"/>
    <n v="0"/>
    <n v="0"/>
    <n v="0"/>
    <n v="498"/>
    <n v="498"/>
    <n v="0"/>
    <n v="0"/>
    <x v="29"/>
  </r>
  <r>
    <n v="168"/>
    <n v="0"/>
    <n v="168"/>
    <n v="0"/>
    <n v="0"/>
    <n v="0"/>
    <n v="0"/>
    <n v="0"/>
    <n v="0"/>
    <n v="0"/>
    <n v="0"/>
    <n v="0"/>
    <x v="50"/>
  </r>
  <r>
    <n v="3132"/>
    <n v="0"/>
    <n v="3132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1"/>
  </r>
  <r>
    <n v="2020"/>
    <n v="0"/>
    <n v="202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2"/>
  </r>
  <r>
    <n v="1675"/>
    <n v="1675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0"/>
  </r>
  <r>
    <n v="1601"/>
    <n v="1601"/>
    <n v="0"/>
    <n v="0"/>
    <n v="0"/>
    <n v="0"/>
    <n v="0"/>
    <n v="0"/>
    <n v="0"/>
    <n v="0"/>
    <n v="0"/>
    <n v="0"/>
    <x v="23"/>
  </r>
  <r>
    <n v="523"/>
    <n v="523"/>
    <n v="0"/>
    <n v="0"/>
    <n v="0"/>
    <n v="0"/>
    <n v="0"/>
    <n v="0"/>
    <n v="523"/>
    <n v="523"/>
    <n v="0"/>
    <n v="0"/>
    <x v="0"/>
  </r>
  <r>
    <n v="504"/>
    <n v="504"/>
    <n v="0"/>
    <n v="0"/>
    <n v="0"/>
    <n v="0"/>
    <n v="0"/>
    <n v="0"/>
    <n v="0"/>
    <n v="0"/>
    <n v="0"/>
    <n v="0"/>
    <x v="35"/>
  </r>
  <r>
    <n v="402"/>
    <n v="40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32"/>
  </r>
  <r>
    <n v="9"/>
    <n v="9"/>
    <n v="0"/>
    <n v="0"/>
    <n v="0"/>
    <n v="0"/>
    <n v="0"/>
    <n v="0"/>
    <n v="9"/>
    <n v="9"/>
    <n v="0"/>
    <n v="0"/>
    <x v="32"/>
  </r>
  <r>
    <n v="2"/>
    <n v="2"/>
    <n v="0"/>
    <n v="0"/>
    <n v="2"/>
    <n v="2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41"/>
  </r>
  <r>
    <n v="131"/>
    <n v="13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53"/>
  </r>
  <r>
    <n v="328"/>
    <n v="328"/>
    <n v="0"/>
    <n v="0"/>
    <n v="328"/>
    <n v="328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6"/>
  </r>
  <r>
    <n v="456"/>
    <n v="456"/>
    <n v="0"/>
    <n v="0"/>
    <n v="0"/>
    <n v="0"/>
    <n v="0"/>
    <n v="0"/>
    <n v="456"/>
    <n v="456"/>
    <n v="0"/>
    <n v="0"/>
    <x v="29"/>
  </r>
  <r>
    <n v="9"/>
    <n v="9"/>
    <n v="0"/>
    <n v="0"/>
    <n v="0"/>
    <n v="0"/>
    <n v="0"/>
    <n v="0"/>
    <n v="9"/>
    <n v="9"/>
    <n v="0"/>
    <n v="0"/>
    <x v="56"/>
  </r>
  <r>
    <n v="118"/>
    <n v="0"/>
    <n v="118"/>
    <n v="0"/>
    <n v="0"/>
    <n v="0"/>
    <n v="0"/>
    <n v="0"/>
    <n v="0"/>
    <n v="0"/>
    <n v="0"/>
    <n v="0"/>
    <x v="19"/>
  </r>
  <r>
    <n v="817"/>
    <n v="81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3"/>
  </r>
  <r>
    <n v="17691"/>
    <n v="0"/>
    <n v="17691"/>
    <n v="0"/>
    <n v="17691"/>
    <n v="0"/>
    <n v="17691"/>
    <n v="0"/>
    <n v="0"/>
    <n v="0"/>
    <n v="0"/>
    <n v="0"/>
    <x v="37"/>
  </r>
  <r>
    <n v="6053"/>
    <n v="0"/>
    <n v="6053"/>
    <n v="0"/>
    <n v="0"/>
    <n v="0"/>
    <n v="0"/>
    <n v="0"/>
    <n v="0"/>
    <n v="0"/>
    <n v="0"/>
    <n v="0"/>
    <x v="8"/>
  </r>
  <r>
    <n v="2884"/>
    <n v="0"/>
    <n v="2884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28"/>
  </r>
  <r>
    <n v="4897"/>
    <n v="0"/>
    <n v="4897"/>
    <n v="0"/>
    <n v="0"/>
    <n v="0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34"/>
  </r>
  <r>
    <n v="2010"/>
    <n v="2010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0"/>
  </r>
  <r>
    <n v="4046"/>
    <n v="4046"/>
    <n v="0"/>
    <n v="0"/>
    <n v="4046"/>
    <n v="4046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33"/>
  </r>
  <r>
    <n v="6265"/>
    <n v="6265"/>
    <n v="0"/>
    <n v="0"/>
    <n v="0"/>
    <n v="0"/>
    <n v="0"/>
    <n v="0"/>
    <n v="0"/>
    <n v="0"/>
    <n v="0"/>
    <n v="0"/>
    <x v="27"/>
  </r>
  <r>
    <n v="2658"/>
    <n v="0"/>
    <n v="2658"/>
    <n v="0"/>
    <n v="0"/>
    <n v="0"/>
    <n v="0"/>
    <n v="0"/>
    <n v="0"/>
    <n v="0"/>
    <n v="0"/>
    <n v="0"/>
    <x v="41"/>
  </r>
  <r>
    <n v="955"/>
    <n v="0"/>
    <n v="955"/>
    <n v="0"/>
    <n v="0"/>
    <n v="0"/>
    <n v="0"/>
    <n v="0"/>
    <n v="955"/>
    <n v="0"/>
    <n v="955"/>
    <n v="0"/>
    <x v="44"/>
  </r>
  <r>
    <n v="22236"/>
    <n v="0"/>
    <n v="22236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15"/>
  </r>
  <r>
    <n v="155"/>
    <n v="155"/>
    <n v="0"/>
    <n v="0"/>
    <n v="0"/>
    <n v="0"/>
    <n v="0"/>
    <n v="0"/>
    <n v="0"/>
    <n v="0"/>
    <n v="0"/>
    <n v="0"/>
    <x v="27"/>
  </r>
  <r>
    <n v="403"/>
    <n v="403"/>
    <n v="0"/>
    <n v="0"/>
    <n v="0"/>
    <n v="0"/>
    <n v="0"/>
    <n v="0"/>
    <n v="0"/>
    <n v="0"/>
    <n v="0"/>
    <n v="0"/>
    <x v="22"/>
  </r>
  <r>
    <n v="1132"/>
    <n v="0"/>
    <n v="1132"/>
    <n v="0"/>
    <n v="0"/>
    <n v="0"/>
    <n v="0"/>
    <n v="0"/>
    <n v="0"/>
    <n v="0"/>
    <n v="0"/>
    <n v="0"/>
    <x v="50"/>
  </r>
  <r>
    <n v="414"/>
    <n v="41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1261"/>
    <n v="1261"/>
    <n v="0"/>
    <n v="0"/>
    <n v="0"/>
    <n v="0"/>
    <n v="0"/>
    <n v="0"/>
    <n v="0"/>
    <n v="0"/>
    <n v="0"/>
    <n v="0"/>
    <x v="8"/>
  </r>
  <r>
    <n v="11222"/>
    <n v="11222"/>
    <n v="0"/>
    <n v="0"/>
    <n v="0"/>
    <n v="0"/>
    <n v="0"/>
    <n v="0"/>
    <n v="11222"/>
    <n v="11222"/>
    <n v="0"/>
    <n v="0"/>
    <x v="23"/>
  </r>
  <r>
    <n v="40"/>
    <n v="40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5"/>
  </r>
  <r>
    <n v="3389"/>
    <n v="3389"/>
    <n v="0"/>
    <n v="0"/>
    <n v="0"/>
    <n v="0"/>
    <n v="0"/>
    <n v="0"/>
    <n v="3389"/>
    <n v="3389"/>
    <n v="0"/>
    <n v="0"/>
    <x v="30"/>
  </r>
  <r>
    <n v="20"/>
    <n v="20"/>
    <n v="0"/>
    <n v="0"/>
    <n v="0"/>
    <n v="0"/>
    <n v="0"/>
    <n v="0"/>
    <n v="0"/>
    <n v="0"/>
    <n v="0"/>
    <n v="0"/>
    <x v="34"/>
  </r>
  <r>
    <n v="720"/>
    <n v="720"/>
    <n v="0"/>
    <n v="0"/>
    <n v="720"/>
    <n v="720"/>
    <n v="0"/>
    <n v="0"/>
    <n v="0"/>
    <n v="0"/>
    <n v="0"/>
    <n v="0"/>
    <x v="12"/>
  </r>
  <r>
    <n v="254"/>
    <n v="25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6"/>
  </r>
  <r>
    <n v="908"/>
    <n v="0"/>
    <n v="908"/>
    <n v="0"/>
    <n v="0"/>
    <n v="0"/>
    <n v="0"/>
    <n v="0"/>
    <n v="908"/>
    <n v="0"/>
    <n v="908"/>
    <n v="0"/>
    <x v="30"/>
  </r>
  <r>
    <n v="1"/>
    <n v="1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29"/>
  </r>
  <r>
    <n v="15034"/>
    <n v="15034"/>
    <n v="0"/>
    <n v="0"/>
    <n v="0"/>
    <n v="0"/>
    <n v="0"/>
    <n v="0"/>
    <n v="15034"/>
    <n v="15034"/>
    <n v="0"/>
    <n v="0"/>
    <x v="22"/>
  </r>
  <r>
    <n v="24866"/>
    <n v="24866"/>
    <n v="0"/>
    <n v="0"/>
    <n v="0"/>
    <n v="0"/>
    <n v="0"/>
    <n v="0"/>
    <n v="24866"/>
    <n v="24866"/>
    <n v="0"/>
    <n v="0"/>
    <x v="65"/>
  </r>
  <r>
    <n v="78"/>
    <n v="78"/>
    <n v="0"/>
    <n v="0"/>
    <n v="0"/>
    <n v="0"/>
    <n v="0"/>
    <n v="0"/>
    <n v="0"/>
    <n v="0"/>
    <n v="0"/>
    <n v="0"/>
    <x v="0"/>
  </r>
  <r>
    <n v="993"/>
    <n v="993"/>
    <n v="0"/>
    <n v="0"/>
    <n v="993"/>
    <n v="993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64"/>
  </r>
  <r>
    <n v="44"/>
    <n v="44"/>
    <n v="0"/>
    <n v="0"/>
    <n v="44"/>
    <n v="44"/>
    <n v="0"/>
    <n v="0"/>
    <n v="0"/>
    <n v="0"/>
    <n v="0"/>
    <n v="0"/>
    <x v="29"/>
  </r>
  <r>
    <n v="3394"/>
    <n v="3394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52"/>
  </r>
  <r>
    <n v="135"/>
    <n v="0"/>
    <n v="135"/>
    <n v="0"/>
    <n v="135"/>
    <n v="0"/>
    <n v="135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3"/>
  </r>
  <r>
    <n v="4241"/>
    <n v="4241"/>
    <n v="0"/>
    <n v="0"/>
    <n v="0"/>
    <n v="0"/>
    <n v="0"/>
    <n v="0"/>
    <n v="0"/>
    <n v="0"/>
    <n v="0"/>
    <n v="0"/>
    <x v="37"/>
  </r>
  <r>
    <n v="7160"/>
    <n v="7160"/>
    <n v="0"/>
    <n v="0"/>
    <n v="0"/>
    <n v="0"/>
    <n v="0"/>
    <n v="0"/>
    <n v="7160"/>
    <n v="7160"/>
    <n v="0"/>
    <n v="0"/>
    <x v="23"/>
  </r>
  <r>
    <n v="1"/>
    <n v="1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57"/>
  </r>
  <r>
    <n v="978"/>
    <n v="978"/>
    <n v="0"/>
    <n v="0"/>
    <n v="0"/>
    <n v="0"/>
    <n v="0"/>
    <n v="0"/>
    <n v="978"/>
    <n v="978"/>
    <n v="0"/>
    <n v="0"/>
    <x v="65"/>
  </r>
  <r>
    <n v="8305"/>
    <n v="8305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1"/>
  </r>
  <r>
    <n v="2990"/>
    <n v="2990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53"/>
  </r>
  <r>
    <n v="92"/>
    <n v="0"/>
    <n v="92"/>
    <n v="0"/>
    <n v="0"/>
    <n v="0"/>
    <n v="0"/>
    <n v="0"/>
    <n v="92"/>
    <n v="0"/>
    <n v="92"/>
    <n v="0"/>
    <x v="41"/>
  </r>
  <r>
    <n v="271"/>
    <n v="271"/>
    <n v="0"/>
    <n v="0"/>
    <n v="0"/>
    <n v="0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47"/>
  </r>
  <r>
    <n v="120"/>
    <n v="120"/>
    <n v="0"/>
    <n v="0"/>
    <n v="120"/>
    <n v="12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12"/>
  </r>
  <r>
    <n v="27"/>
    <n v="2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0"/>
  </r>
  <r>
    <n v="942"/>
    <n v="942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40"/>
  </r>
  <r>
    <n v="540"/>
    <n v="540"/>
    <n v="0"/>
    <n v="0"/>
    <n v="0"/>
    <n v="0"/>
    <n v="0"/>
    <n v="0"/>
    <n v="0"/>
    <n v="0"/>
    <n v="0"/>
    <n v="0"/>
    <x v="20"/>
  </r>
  <r>
    <n v="477"/>
    <n v="47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12"/>
  </r>
  <r>
    <n v="36692"/>
    <n v="0"/>
    <n v="36692"/>
    <n v="0"/>
    <n v="0"/>
    <n v="0"/>
    <n v="0"/>
    <n v="0"/>
    <n v="0"/>
    <n v="0"/>
    <n v="0"/>
    <n v="0"/>
    <x v="65"/>
  </r>
  <r>
    <n v="364"/>
    <n v="364"/>
    <n v="0"/>
    <n v="0"/>
    <n v="0"/>
    <n v="0"/>
    <n v="0"/>
    <n v="0"/>
    <n v="0"/>
    <n v="0"/>
    <n v="0"/>
    <n v="0"/>
    <x v="48"/>
  </r>
  <r>
    <n v="698"/>
    <n v="0"/>
    <n v="698"/>
    <n v="0"/>
    <n v="0"/>
    <n v="0"/>
    <n v="0"/>
    <n v="0"/>
    <n v="0"/>
    <n v="0"/>
    <n v="0"/>
    <n v="0"/>
    <x v="40"/>
  </r>
  <r>
    <n v="136"/>
    <n v="136"/>
    <n v="0"/>
    <n v="0"/>
    <n v="136"/>
    <n v="136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9"/>
  </r>
  <r>
    <n v="9238"/>
    <n v="9238"/>
    <n v="0"/>
    <n v="0"/>
    <n v="0"/>
    <n v="0"/>
    <n v="0"/>
    <n v="0"/>
    <n v="0"/>
    <n v="0"/>
    <n v="0"/>
    <n v="0"/>
    <x v="2"/>
  </r>
  <r>
    <n v="808"/>
    <n v="808"/>
    <n v="0"/>
    <n v="0"/>
    <n v="0"/>
    <n v="0"/>
    <n v="0"/>
    <n v="0"/>
    <n v="808"/>
    <n v="808"/>
    <n v="0"/>
    <n v="0"/>
    <x v="49"/>
  </r>
  <r>
    <n v="597"/>
    <n v="597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24"/>
  </r>
  <r>
    <n v="8"/>
    <n v="8"/>
    <n v="0"/>
    <n v="0"/>
    <n v="8"/>
    <n v="8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0"/>
  </r>
  <r>
    <n v="878"/>
    <n v="878"/>
    <n v="0"/>
    <n v="0"/>
    <n v="0"/>
    <n v="0"/>
    <n v="0"/>
    <n v="0"/>
    <n v="0"/>
    <n v="0"/>
    <n v="0"/>
    <n v="0"/>
    <x v="37"/>
  </r>
  <r>
    <n v="311"/>
    <n v="311"/>
    <n v="0"/>
    <n v="0"/>
    <n v="0"/>
    <n v="0"/>
    <n v="0"/>
    <n v="0"/>
    <n v="0"/>
    <n v="0"/>
    <n v="0"/>
    <n v="0"/>
    <x v="27"/>
  </r>
  <r>
    <n v="1046"/>
    <n v="0"/>
    <n v="1046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33"/>
  </r>
  <r>
    <n v="1564"/>
    <n v="1564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50"/>
  </r>
  <r>
    <n v="519"/>
    <n v="519"/>
    <n v="0"/>
    <n v="0"/>
    <n v="519"/>
    <n v="519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"/>
  </r>
  <r>
    <n v="8834"/>
    <n v="0"/>
    <n v="8834"/>
    <n v="0"/>
    <n v="0"/>
    <n v="0"/>
    <n v="0"/>
    <n v="0"/>
    <n v="0"/>
    <n v="0"/>
    <n v="0"/>
    <n v="0"/>
    <x v="58"/>
  </r>
  <r>
    <n v="137"/>
    <n v="13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39"/>
  </r>
  <r>
    <n v="768"/>
    <n v="768"/>
    <n v="0"/>
    <n v="0"/>
    <n v="0"/>
    <n v="0"/>
    <n v="0"/>
    <n v="0"/>
    <n v="0"/>
    <n v="0"/>
    <n v="0"/>
    <n v="0"/>
    <x v="29"/>
  </r>
  <r>
    <n v="113"/>
    <n v="113"/>
    <n v="0"/>
    <n v="0"/>
    <n v="0"/>
    <n v="0"/>
    <n v="0"/>
    <n v="0"/>
    <n v="0"/>
    <n v="0"/>
    <n v="0"/>
    <n v="0"/>
    <x v="50"/>
  </r>
  <r>
    <n v="242"/>
    <n v="242"/>
    <n v="0"/>
    <n v="0"/>
    <n v="242"/>
    <n v="242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3"/>
  </r>
  <r>
    <n v="274"/>
    <n v="274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0"/>
    <n v="0"/>
    <n v="0"/>
    <n v="0"/>
    <x v="35"/>
  </r>
  <r>
    <n v="1197"/>
    <n v="1197"/>
    <n v="0"/>
    <n v="0"/>
    <n v="0"/>
    <n v="0"/>
    <n v="0"/>
    <n v="0"/>
    <n v="0"/>
    <n v="0"/>
    <n v="0"/>
    <n v="0"/>
    <x v="49"/>
  </r>
  <r>
    <n v="789"/>
    <n v="789"/>
    <n v="0"/>
    <n v="0"/>
    <n v="0"/>
    <n v="0"/>
    <n v="0"/>
    <n v="0"/>
    <n v="789"/>
    <n v="789"/>
    <n v="0"/>
    <n v="0"/>
    <x v="52"/>
  </r>
  <r>
    <n v="493"/>
    <n v="49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7"/>
  </r>
  <r>
    <n v="79"/>
    <n v="79"/>
    <n v="0"/>
    <n v="0"/>
    <n v="79"/>
    <n v="79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38"/>
  </r>
  <r>
    <n v="44481"/>
    <n v="44481"/>
    <n v="0"/>
    <n v="0"/>
    <n v="0"/>
    <n v="0"/>
    <n v="0"/>
    <n v="0"/>
    <n v="0"/>
    <n v="0"/>
    <n v="0"/>
    <n v="0"/>
    <x v="65"/>
  </r>
  <r>
    <n v="46"/>
    <n v="46"/>
    <n v="0"/>
    <n v="0"/>
    <n v="46"/>
    <n v="46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64"/>
  </r>
  <r>
    <n v="19"/>
    <n v="19"/>
    <n v="0"/>
    <n v="0"/>
    <n v="19"/>
    <n v="19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4"/>
  </r>
  <r>
    <n v="503"/>
    <n v="503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12"/>
  </r>
  <r>
    <n v="41819"/>
    <n v="41819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2"/>
  </r>
  <r>
    <n v="287"/>
    <n v="287"/>
    <n v="0"/>
    <n v="0"/>
    <n v="0"/>
    <n v="0"/>
    <n v="0"/>
    <n v="0"/>
    <n v="287"/>
    <n v="287"/>
    <n v="0"/>
    <n v="0"/>
    <x v="59"/>
  </r>
  <r>
    <n v="83"/>
    <n v="83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9"/>
  </r>
  <r>
    <n v="319"/>
    <n v="319"/>
    <n v="0"/>
    <n v="0"/>
    <n v="0"/>
    <n v="0"/>
    <n v="0"/>
    <n v="0"/>
    <n v="0"/>
    <n v="0"/>
    <n v="0"/>
    <n v="0"/>
    <x v="27"/>
  </r>
  <r>
    <n v="15766"/>
    <n v="15766"/>
    <n v="0"/>
    <n v="0"/>
    <n v="0"/>
    <n v="0"/>
    <n v="0"/>
    <n v="0"/>
    <n v="0"/>
    <n v="0"/>
    <n v="0"/>
    <n v="0"/>
    <x v="56"/>
  </r>
  <r>
    <n v="532"/>
    <n v="532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4"/>
  </r>
  <r>
    <n v="570"/>
    <n v="570"/>
    <n v="0"/>
    <n v="0"/>
    <n v="0"/>
    <n v="0"/>
    <n v="0"/>
    <n v="0"/>
    <n v="0"/>
    <n v="0"/>
    <n v="0"/>
    <n v="0"/>
    <x v="51"/>
  </r>
  <r>
    <n v="4174"/>
    <n v="4174"/>
    <n v="0"/>
    <n v="0"/>
    <n v="0"/>
    <n v="0"/>
    <n v="0"/>
    <n v="0"/>
    <n v="0"/>
    <n v="0"/>
    <n v="0"/>
    <n v="0"/>
    <x v="10"/>
  </r>
  <r>
    <n v="76"/>
    <n v="76"/>
    <n v="0"/>
    <n v="0"/>
    <n v="76"/>
    <n v="76"/>
    <n v="0"/>
    <n v="0"/>
    <n v="0"/>
    <n v="0"/>
    <n v="0"/>
    <n v="0"/>
    <x v="43"/>
  </r>
  <r>
    <n v="196"/>
    <n v="196"/>
    <n v="0"/>
    <n v="0"/>
    <n v="0"/>
    <n v="0"/>
    <n v="0"/>
    <n v="0"/>
    <n v="0"/>
    <n v="0"/>
    <n v="0"/>
    <n v="0"/>
    <x v="38"/>
  </r>
  <r>
    <n v="256"/>
    <n v="256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14"/>
  </r>
  <r>
    <n v="4330"/>
    <n v="4330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20"/>
  </r>
  <r>
    <n v="2095"/>
    <n v="2095"/>
    <n v="0"/>
    <n v="0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37"/>
  </r>
  <r>
    <n v="583"/>
    <n v="583"/>
    <n v="0"/>
    <n v="0"/>
    <n v="583"/>
    <n v="583"/>
    <n v="0"/>
    <n v="0"/>
    <n v="0"/>
    <n v="0"/>
    <n v="0"/>
    <n v="0"/>
    <x v="18"/>
  </r>
  <r>
    <n v="148"/>
    <n v="148"/>
    <n v="0"/>
    <n v="0"/>
    <n v="148"/>
    <n v="148"/>
    <n v="0"/>
    <n v="0"/>
    <n v="0"/>
    <n v="0"/>
    <n v="0"/>
    <n v="0"/>
    <x v="20"/>
  </r>
  <r>
    <n v="2304"/>
    <n v="230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0"/>
  </r>
  <r>
    <n v="4422"/>
    <n v="4422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20"/>
  </r>
  <r>
    <n v="310"/>
    <n v="31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2"/>
  </r>
  <r>
    <n v="1694"/>
    <n v="1694"/>
    <n v="0"/>
    <n v="0"/>
    <n v="0"/>
    <n v="0"/>
    <n v="0"/>
    <n v="0"/>
    <n v="0"/>
    <n v="0"/>
    <n v="0"/>
    <n v="0"/>
    <x v="23"/>
  </r>
  <r>
    <n v="1060"/>
    <n v="1060"/>
    <n v="0"/>
    <n v="0"/>
    <n v="0"/>
    <n v="0"/>
    <n v="0"/>
    <n v="0"/>
    <n v="0"/>
    <n v="0"/>
    <n v="0"/>
    <n v="0"/>
    <x v="60"/>
  </r>
  <r>
    <n v="2262"/>
    <n v="0"/>
    <n v="2262"/>
    <n v="0"/>
    <n v="0"/>
    <n v="0"/>
    <n v="0"/>
    <n v="0"/>
    <n v="2262"/>
    <n v="0"/>
    <n v="2262"/>
    <n v="0"/>
    <x v="61"/>
  </r>
  <r>
    <n v="563"/>
    <n v="563"/>
    <n v="0"/>
    <n v="0"/>
    <n v="0"/>
    <n v="0"/>
    <n v="0"/>
    <n v="0"/>
    <n v="563"/>
    <n v="563"/>
    <n v="0"/>
    <n v="0"/>
    <x v="27"/>
  </r>
  <r>
    <n v="465"/>
    <n v="465"/>
    <n v="0"/>
    <n v="0"/>
    <n v="0"/>
    <n v="0"/>
    <n v="0"/>
    <n v="0"/>
    <n v="0"/>
    <n v="0"/>
    <n v="0"/>
    <n v="0"/>
    <x v="34"/>
  </r>
  <r>
    <n v="381"/>
    <n v="381"/>
    <n v="0"/>
    <n v="0"/>
    <n v="381"/>
    <n v="381"/>
    <n v="0"/>
    <n v="0"/>
    <n v="0"/>
    <n v="0"/>
    <n v="0"/>
    <n v="0"/>
    <x v="30"/>
  </r>
  <r>
    <n v="239"/>
    <n v="0"/>
    <n v="239"/>
    <n v="0"/>
    <n v="0"/>
    <n v="0"/>
    <n v="0"/>
    <n v="0"/>
    <n v="0"/>
    <n v="0"/>
    <n v="0"/>
    <n v="0"/>
    <x v="54"/>
  </r>
  <r>
    <n v="7594"/>
    <n v="7594"/>
    <n v="0"/>
    <n v="0"/>
    <n v="7594"/>
    <n v="7594"/>
    <n v="0"/>
    <n v="0"/>
    <n v="0"/>
    <n v="0"/>
    <n v="0"/>
    <n v="0"/>
    <x v="15"/>
  </r>
  <r>
    <n v="1035"/>
    <n v="1035"/>
    <n v="0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35"/>
  </r>
  <r>
    <n v="1412"/>
    <n v="1412"/>
    <n v="0"/>
    <n v="0"/>
    <n v="1412"/>
    <n v="1412"/>
    <n v="0"/>
    <n v="0"/>
    <n v="0"/>
    <n v="0"/>
    <n v="0"/>
    <n v="0"/>
    <x v="43"/>
  </r>
  <r>
    <n v="2022"/>
    <n v="202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"/>
  </r>
  <r>
    <n v="2396"/>
    <n v="0"/>
    <n v="2396"/>
    <n v="0"/>
    <n v="0"/>
    <n v="0"/>
    <n v="0"/>
    <n v="0"/>
    <n v="0"/>
    <n v="0"/>
    <n v="0"/>
    <n v="0"/>
    <x v="27"/>
  </r>
  <r>
    <n v="102"/>
    <n v="102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57"/>
  </r>
  <r>
    <n v="355"/>
    <n v="355"/>
    <n v="0"/>
    <n v="0"/>
    <n v="355"/>
    <n v="355"/>
    <n v="0"/>
    <n v="0"/>
    <n v="0"/>
    <n v="0"/>
    <n v="0"/>
    <n v="0"/>
    <x v="40"/>
  </r>
  <r>
    <n v="681"/>
    <n v="681"/>
    <n v="0"/>
    <n v="0"/>
    <n v="0"/>
    <n v="0"/>
    <n v="0"/>
    <n v="0"/>
    <n v="0"/>
    <n v="0"/>
    <n v="0"/>
    <n v="0"/>
    <x v="46"/>
  </r>
  <r>
    <n v="199"/>
    <n v="199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98"/>
    <n v="98"/>
    <n v="0"/>
    <n v="0"/>
    <x v="12"/>
  </r>
  <r>
    <n v="1"/>
    <n v="1"/>
    <n v="0"/>
    <n v="0"/>
    <n v="0"/>
    <n v="0"/>
    <n v="0"/>
    <n v="0"/>
    <n v="0"/>
    <n v="0"/>
    <n v="0"/>
    <n v="0"/>
    <x v="64"/>
  </r>
  <r>
    <n v="200"/>
    <n v="200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0"/>
    <n v="0"/>
    <n v="0"/>
    <n v="0"/>
    <x v="46"/>
  </r>
  <r>
    <n v="56"/>
    <n v="56"/>
    <n v="0"/>
    <n v="0"/>
    <n v="56"/>
    <n v="56"/>
    <n v="0"/>
    <n v="0"/>
    <n v="0"/>
    <n v="0"/>
    <n v="0"/>
    <n v="0"/>
    <x v="45"/>
  </r>
  <r>
    <n v="8503"/>
    <n v="8503"/>
    <n v="0"/>
    <n v="0"/>
    <n v="0"/>
    <n v="0"/>
    <n v="0"/>
    <n v="0"/>
    <n v="0"/>
    <n v="0"/>
    <n v="0"/>
    <n v="0"/>
    <x v="37"/>
  </r>
  <r>
    <n v="1203"/>
    <n v="120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9"/>
  </r>
  <r>
    <n v="2350"/>
    <n v="2350"/>
    <n v="0"/>
    <n v="0"/>
    <n v="0"/>
    <n v="0"/>
    <n v="0"/>
    <n v="0"/>
    <n v="0"/>
    <n v="0"/>
    <n v="0"/>
    <n v="0"/>
    <x v="26"/>
  </r>
  <r>
    <n v="1962"/>
    <n v="1962"/>
    <n v="0"/>
    <n v="0"/>
    <n v="0"/>
    <n v="0"/>
    <n v="0"/>
    <n v="0"/>
    <n v="0"/>
    <n v="0"/>
    <n v="0"/>
    <n v="0"/>
    <x v="60"/>
  </r>
  <r>
    <n v="4105"/>
    <n v="4105"/>
    <n v="0"/>
    <n v="0"/>
    <n v="0"/>
    <n v="0"/>
    <n v="0"/>
    <n v="0"/>
    <n v="4105"/>
    <n v="4105"/>
    <n v="0"/>
    <n v="0"/>
    <x v="48"/>
  </r>
  <r>
    <n v="3"/>
    <n v="3"/>
    <n v="0"/>
    <n v="0"/>
    <n v="0"/>
    <n v="0"/>
    <n v="0"/>
    <n v="0"/>
    <n v="0"/>
    <n v="0"/>
    <n v="0"/>
    <n v="0"/>
    <x v="20"/>
  </r>
  <r>
    <n v="961"/>
    <n v="961"/>
    <n v="0"/>
    <n v="0"/>
    <n v="0"/>
    <n v="0"/>
    <n v="0"/>
    <n v="0"/>
    <n v="0"/>
    <n v="0"/>
    <n v="0"/>
    <n v="0"/>
    <x v="1"/>
  </r>
  <r>
    <n v="189"/>
    <n v="189"/>
    <n v="0"/>
    <n v="0"/>
    <n v="0"/>
    <n v="0"/>
    <n v="0"/>
    <n v="0"/>
    <n v="189"/>
    <n v="189"/>
    <n v="0"/>
    <n v="0"/>
    <x v="37"/>
  </r>
  <r>
    <n v="17350"/>
    <n v="17350"/>
    <n v="0"/>
    <n v="0"/>
    <n v="17350"/>
    <n v="1735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31"/>
    <n v="31"/>
    <n v="0"/>
    <n v="0"/>
    <x v="54"/>
  </r>
  <r>
    <n v="1"/>
    <n v="1"/>
    <n v="0"/>
    <n v="0"/>
    <n v="0"/>
    <n v="0"/>
    <n v="0"/>
    <n v="0"/>
    <n v="0"/>
    <n v="0"/>
    <n v="0"/>
    <n v="0"/>
    <x v="61"/>
  </r>
  <r>
    <n v="6324"/>
    <n v="0"/>
    <n v="6324"/>
    <n v="0"/>
    <n v="0"/>
    <n v="0"/>
    <n v="0"/>
    <n v="0"/>
    <n v="0"/>
    <n v="0"/>
    <n v="0"/>
    <n v="0"/>
    <x v="1"/>
  </r>
  <r>
    <n v="1681"/>
    <n v="0"/>
    <n v="1681"/>
    <n v="0"/>
    <n v="1681"/>
    <n v="0"/>
    <n v="1681"/>
    <n v="0"/>
    <n v="0"/>
    <n v="0"/>
    <n v="0"/>
    <n v="0"/>
    <x v="50"/>
  </r>
  <r>
    <n v="252"/>
    <n v="252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42"/>
    <n v="42"/>
    <n v="0"/>
    <n v="0"/>
    <x v="72"/>
  </r>
  <r>
    <n v="2822"/>
    <n v="2822"/>
    <n v="0"/>
    <n v="0"/>
    <n v="0"/>
    <n v="0"/>
    <n v="0"/>
    <n v="0"/>
    <n v="2822"/>
    <n v="2822"/>
    <n v="0"/>
    <n v="0"/>
    <x v="65"/>
  </r>
  <r>
    <n v="1056"/>
    <n v="1056"/>
    <n v="0"/>
    <n v="0"/>
    <n v="0"/>
    <n v="0"/>
    <n v="0"/>
    <n v="0"/>
    <n v="0"/>
    <n v="0"/>
    <n v="0"/>
    <n v="0"/>
    <x v="35"/>
  </r>
  <r>
    <n v="155"/>
    <n v="155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64"/>
  </r>
  <r>
    <n v="90"/>
    <n v="90"/>
    <n v="0"/>
    <n v="0"/>
    <n v="0"/>
    <n v="0"/>
    <n v="0"/>
    <n v="0"/>
    <n v="0"/>
    <n v="0"/>
    <n v="0"/>
    <n v="0"/>
    <x v="4"/>
  </r>
  <r>
    <n v="27"/>
    <n v="27"/>
    <n v="0"/>
    <n v="0"/>
    <n v="27"/>
    <n v="27"/>
    <n v="0"/>
    <n v="0"/>
    <n v="0"/>
    <n v="0"/>
    <n v="0"/>
    <n v="0"/>
    <x v="42"/>
  </r>
  <r>
    <n v="610"/>
    <n v="610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58"/>
  </r>
  <r>
    <n v="3294"/>
    <n v="3294"/>
    <n v="0"/>
    <n v="0"/>
    <n v="0"/>
    <n v="0"/>
    <n v="0"/>
    <n v="0"/>
    <n v="0"/>
    <n v="0"/>
    <n v="0"/>
    <n v="0"/>
    <x v="35"/>
  </r>
  <r>
    <n v="2303"/>
    <n v="0"/>
    <n v="2303"/>
    <n v="0"/>
    <n v="0"/>
    <n v="0"/>
    <n v="0"/>
    <n v="0"/>
    <n v="0"/>
    <n v="0"/>
    <n v="0"/>
    <n v="0"/>
    <x v="46"/>
  </r>
  <r>
    <n v="121309"/>
    <n v="0"/>
    <n v="0"/>
    <n v="121309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19922"/>
    <n v="19922"/>
    <n v="0"/>
    <n v="0"/>
    <n v="0"/>
    <n v="0"/>
    <n v="0"/>
    <n v="0"/>
    <n v="0"/>
    <n v="0"/>
    <n v="0"/>
    <n v="0"/>
    <x v="10"/>
  </r>
  <r>
    <n v="1181"/>
    <n v="0"/>
    <n v="0"/>
    <n v="1181"/>
    <n v="0"/>
    <n v="0"/>
    <n v="0"/>
    <n v="0"/>
    <n v="0"/>
    <n v="0"/>
    <n v="0"/>
    <n v="0"/>
    <x v="69"/>
  </r>
  <r>
    <n v="2142"/>
    <n v="0"/>
    <n v="2142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30"/>
    <n v="30"/>
    <n v="0"/>
    <n v="0"/>
    <x v="51"/>
  </r>
  <r>
    <n v="661"/>
    <n v="661"/>
    <n v="0"/>
    <n v="0"/>
    <n v="661"/>
    <n v="661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18"/>
  </r>
  <r>
    <n v="208"/>
    <n v="208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5"/>
  </r>
  <r>
    <n v="1547"/>
    <n v="1547"/>
    <n v="0"/>
    <n v="0"/>
    <n v="0"/>
    <n v="0"/>
    <n v="0"/>
    <n v="0"/>
    <n v="1547"/>
    <n v="1547"/>
    <n v="0"/>
    <n v="0"/>
    <x v="27"/>
  </r>
  <r>
    <n v="102"/>
    <n v="102"/>
    <n v="0"/>
    <n v="0"/>
    <n v="0"/>
    <n v="0"/>
    <n v="0"/>
    <n v="0"/>
    <n v="0"/>
    <n v="0"/>
    <n v="0"/>
    <n v="0"/>
    <x v="57"/>
  </r>
  <r>
    <n v="2525"/>
    <n v="2525"/>
    <n v="0"/>
    <n v="0"/>
    <n v="0"/>
    <n v="0"/>
    <n v="0"/>
    <n v="0"/>
    <n v="0"/>
    <n v="0"/>
    <n v="0"/>
    <n v="0"/>
    <x v="33"/>
  </r>
  <r>
    <n v="1127"/>
    <n v="1127"/>
    <n v="0"/>
    <n v="0"/>
    <n v="0"/>
    <n v="0"/>
    <n v="0"/>
    <n v="0"/>
    <n v="1127"/>
    <n v="1127"/>
    <n v="0"/>
    <n v="0"/>
    <x v="20"/>
  </r>
  <r>
    <n v="197"/>
    <n v="197"/>
    <n v="0"/>
    <n v="0"/>
    <n v="0"/>
    <n v="0"/>
    <n v="0"/>
    <n v="0"/>
    <n v="197"/>
    <n v="197"/>
    <n v="0"/>
    <n v="0"/>
    <x v="57"/>
  </r>
  <r>
    <n v="49"/>
    <n v="49"/>
    <n v="0"/>
    <n v="0"/>
    <n v="49"/>
    <n v="49"/>
    <n v="0"/>
    <n v="0"/>
    <n v="0"/>
    <n v="0"/>
    <n v="0"/>
    <n v="0"/>
    <x v="3"/>
  </r>
  <r>
    <n v="1715"/>
    <n v="1715"/>
    <n v="0"/>
    <n v="0"/>
    <n v="0"/>
    <n v="0"/>
    <n v="0"/>
    <n v="0"/>
    <n v="0"/>
    <n v="0"/>
    <n v="0"/>
    <n v="0"/>
    <x v="57"/>
  </r>
  <r>
    <n v="100"/>
    <n v="100"/>
    <n v="0"/>
    <n v="0"/>
    <n v="0"/>
    <n v="0"/>
    <n v="0"/>
    <n v="0"/>
    <n v="0"/>
    <n v="0"/>
    <n v="0"/>
    <n v="0"/>
    <x v="0"/>
  </r>
  <r>
    <n v="240"/>
    <n v="240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0"/>
  </r>
  <r>
    <n v="17648"/>
    <n v="17648"/>
    <n v="0"/>
    <n v="0"/>
    <n v="0"/>
    <n v="0"/>
    <n v="0"/>
    <n v="0"/>
    <n v="0"/>
    <n v="0"/>
    <n v="0"/>
    <n v="0"/>
    <x v="10"/>
  </r>
  <r>
    <n v="288"/>
    <n v="288"/>
    <n v="0"/>
    <n v="0"/>
    <n v="0"/>
    <n v="0"/>
    <n v="0"/>
    <n v="0"/>
    <n v="0"/>
    <n v="0"/>
    <n v="0"/>
    <n v="0"/>
    <x v="30"/>
  </r>
  <r>
    <n v="633"/>
    <n v="633"/>
    <n v="0"/>
    <n v="0"/>
    <n v="0"/>
    <n v="0"/>
    <n v="0"/>
    <n v="0"/>
    <n v="0"/>
    <n v="0"/>
    <n v="0"/>
    <n v="0"/>
    <x v="10"/>
  </r>
  <r>
    <n v="340"/>
    <n v="0"/>
    <n v="340"/>
    <n v="0"/>
    <n v="0"/>
    <n v="0"/>
    <n v="0"/>
    <n v="0"/>
    <n v="0"/>
    <n v="0"/>
    <n v="0"/>
    <n v="0"/>
    <x v="50"/>
  </r>
  <r>
    <n v="1738"/>
    <n v="0"/>
    <n v="1738"/>
    <n v="0"/>
    <n v="0"/>
    <n v="0"/>
    <n v="0"/>
    <n v="0"/>
    <n v="1738"/>
    <n v="0"/>
    <n v="1738"/>
    <n v="0"/>
    <x v="10"/>
  </r>
  <r>
    <n v="6768"/>
    <n v="676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8"/>
  </r>
  <r>
    <n v="876"/>
    <n v="876"/>
    <n v="0"/>
    <n v="0"/>
    <n v="0"/>
    <n v="0"/>
    <n v="0"/>
    <n v="0"/>
    <n v="0"/>
    <n v="0"/>
    <n v="0"/>
    <n v="0"/>
    <x v="48"/>
  </r>
  <r>
    <n v="424"/>
    <n v="424"/>
    <n v="0"/>
    <n v="0"/>
    <n v="424"/>
    <n v="424"/>
    <n v="0"/>
    <n v="0"/>
    <n v="0"/>
    <n v="0"/>
    <n v="0"/>
    <n v="0"/>
    <x v="12"/>
  </r>
  <r>
    <n v="183"/>
    <n v="0"/>
    <n v="183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1"/>
  </r>
  <r>
    <n v="3275"/>
    <n v="3275"/>
    <n v="0"/>
    <n v="0"/>
    <n v="3275"/>
    <n v="3275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"/>
  </r>
  <r>
    <n v="45"/>
    <n v="0"/>
    <n v="45"/>
    <n v="0"/>
    <n v="0"/>
    <n v="0"/>
    <n v="0"/>
    <n v="0"/>
    <n v="0"/>
    <n v="0"/>
    <n v="0"/>
    <n v="0"/>
    <x v="31"/>
  </r>
  <r>
    <n v="374"/>
    <n v="374"/>
    <n v="0"/>
    <n v="0"/>
    <n v="0"/>
    <n v="0"/>
    <n v="0"/>
    <n v="0"/>
    <n v="0"/>
    <n v="0"/>
    <n v="0"/>
    <n v="0"/>
    <x v="1"/>
  </r>
  <r>
    <n v="90"/>
    <n v="90"/>
    <n v="0"/>
    <n v="0"/>
    <n v="0"/>
    <n v="0"/>
    <n v="0"/>
    <n v="0"/>
    <n v="0"/>
    <n v="0"/>
    <n v="0"/>
    <n v="0"/>
    <x v="60"/>
  </r>
  <r>
    <n v="779"/>
    <n v="779"/>
    <n v="0"/>
    <n v="0"/>
    <n v="0"/>
    <n v="0"/>
    <n v="0"/>
    <n v="0"/>
    <n v="0"/>
    <n v="0"/>
    <n v="0"/>
    <n v="0"/>
    <x v="8"/>
  </r>
  <r>
    <n v="5384"/>
    <n v="5384"/>
    <n v="0"/>
    <n v="0"/>
    <n v="5384"/>
    <n v="5384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112"/>
    <n v="112"/>
    <n v="0"/>
    <n v="0"/>
    <x v="54"/>
  </r>
  <r>
    <n v="31"/>
    <n v="0"/>
    <n v="31"/>
    <n v="0"/>
    <n v="0"/>
    <n v="0"/>
    <n v="0"/>
    <n v="0"/>
    <n v="31"/>
    <n v="0"/>
    <n v="31"/>
    <n v="0"/>
    <x v="67"/>
  </r>
  <r>
    <n v="4442"/>
    <n v="444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2"/>
  </r>
  <r>
    <n v="961"/>
    <n v="961"/>
    <n v="0"/>
    <n v="0"/>
    <n v="0"/>
    <n v="0"/>
    <n v="0"/>
    <n v="0"/>
    <n v="0"/>
    <n v="0"/>
    <n v="0"/>
    <n v="0"/>
    <x v="60"/>
  </r>
  <r>
    <n v="107"/>
    <n v="107"/>
    <n v="0"/>
    <n v="0"/>
    <n v="107"/>
    <n v="107"/>
    <n v="0"/>
    <n v="0"/>
    <n v="0"/>
    <n v="0"/>
    <n v="0"/>
    <n v="0"/>
    <x v="61"/>
  </r>
  <r>
    <n v="5600"/>
    <n v="5600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0"/>
  </r>
  <r>
    <n v="356"/>
    <n v="356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1"/>
  </r>
  <r>
    <n v="3402"/>
    <n v="3402"/>
    <n v="0"/>
    <n v="0"/>
    <n v="0"/>
    <n v="0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49"/>
  </r>
  <r>
    <n v="688"/>
    <n v="688"/>
    <n v="0"/>
    <n v="0"/>
    <n v="0"/>
    <n v="0"/>
    <n v="0"/>
    <n v="0"/>
    <n v="688"/>
    <n v="688"/>
    <n v="0"/>
    <n v="0"/>
    <x v="51"/>
  </r>
  <r>
    <n v="49"/>
    <n v="49"/>
    <n v="0"/>
    <n v="0"/>
    <n v="0"/>
    <n v="0"/>
    <n v="0"/>
    <n v="0"/>
    <n v="49"/>
    <n v="49"/>
    <n v="0"/>
    <n v="0"/>
    <x v="54"/>
  </r>
  <r>
    <n v="15819"/>
    <n v="0"/>
    <n v="15819"/>
    <n v="0"/>
    <n v="0"/>
    <n v="0"/>
    <n v="0"/>
    <n v="0"/>
    <n v="0"/>
    <n v="0"/>
    <n v="0"/>
    <n v="0"/>
    <x v="12"/>
  </r>
  <r>
    <n v="1351"/>
    <n v="1351"/>
    <n v="0"/>
    <n v="0"/>
    <n v="0"/>
    <n v="0"/>
    <n v="0"/>
    <n v="0"/>
    <n v="0"/>
    <n v="0"/>
    <n v="0"/>
    <n v="0"/>
    <x v="48"/>
  </r>
  <r>
    <n v="1002"/>
    <n v="0"/>
    <n v="1002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8"/>
  </r>
  <r>
    <n v="256"/>
    <n v="256"/>
    <n v="0"/>
    <n v="0"/>
    <n v="0"/>
    <n v="0"/>
    <n v="0"/>
    <n v="0"/>
    <n v="0"/>
    <n v="0"/>
    <n v="0"/>
    <n v="0"/>
    <x v="8"/>
  </r>
  <r>
    <n v="191"/>
    <n v="191"/>
    <n v="0"/>
    <n v="0"/>
    <n v="0"/>
    <n v="0"/>
    <n v="0"/>
    <n v="0"/>
    <n v="0"/>
    <n v="0"/>
    <n v="0"/>
    <n v="0"/>
    <x v="26"/>
  </r>
  <r>
    <n v="1017"/>
    <n v="1017"/>
    <n v="0"/>
    <n v="0"/>
    <n v="0"/>
    <n v="0"/>
    <n v="0"/>
    <n v="0"/>
    <n v="0"/>
    <n v="0"/>
    <n v="0"/>
    <n v="0"/>
    <x v="12"/>
  </r>
  <r>
    <n v="313"/>
    <n v="31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28"/>
    <n v="28"/>
    <n v="0"/>
    <n v="0"/>
    <x v="50"/>
  </r>
  <r>
    <n v="307"/>
    <n v="30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1657"/>
    <n v="1657"/>
    <n v="0"/>
    <n v="0"/>
    <n v="0"/>
    <n v="0"/>
    <n v="0"/>
    <n v="0"/>
    <n v="0"/>
    <n v="0"/>
    <n v="0"/>
    <n v="0"/>
    <x v="48"/>
  </r>
  <r>
    <n v="1516"/>
    <n v="1516"/>
    <n v="0"/>
    <n v="0"/>
    <n v="1516"/>
    <n v="1516"/>
    <n v="0"/>
    <n v="0"/>
    <n v="0"/>
    <n v="0"/>
    <n v="0"/>
    <n v="0"/>
    <x v="35"/>
  </r>
  <r>
    <n v="92"/>
    <n v="92"/>
    <n v="0"/>
    <n v="0"/>
    <n v="92"/>
    <n v="92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0"/>
  </r>
  <r>
    <n v="1091"/>
    <n v="1091"/>
    <n v="0"/>
    <n v="0"/>
    <n v="1091"/>
    <n v="1091"/>
    <n v="0"/>
    <n v="0"/>
    <n v="0"/>
    <n v="0"/>
    <n v="0"/>
    <n v="0"/>
    <x v="9"/>
  </r>
  <r>
    <n v="1010"/>
    <n v="1010"/>
    <n v="0"/>
    <n v="0"/>
    <n v="0"/>
    <n v="0"/>
    <n v="0"/>
    <n v="0"/>
    <n v="0"/>
    <n v="0"/>
    <n v="0"/>
    <n v="0"/>
    <x v="34"/>
  </r>
  <r>
    <n v="123"/>
    <n v="123"/>
    <n v="0"/>
    <n v="0"/>
    <n v="0"/>
    <n v="0"/>
    <n v="0"/>
    <n v="0"/>
    <n v="0"/>
    <n v="0"/>
    <n v="0"/>
    <n v="0"/>
    <x v="26"/>
  </r>
  <r>
    <n v="438"/>
    <n v="0"/>
    <n v="438"/>
    <n v="0"/>
    <n v="0"/>
    <n v="0"/>
    <n v="0"/>
    <n v="0"/>
    <n v="438"/>
    <n v="0"/>
    <n v="438"/>
    <n v="0"/>
    <x v="59"/>
  </r>
  <r>
    <n v="4999"/>
    <n v="4999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60"/>
  </r>
  <r>
    <n v="3708"/>
    <n v="3708"/>
    <n v="0"/>
    <n v="0"/>
    <n v="3708"/>
    <n v="3708"/>
    <n v="0"/>
    <n v="0"/>
    <n v="0"/>
    <n v="0"/>
    <n v="0"/>
    <n v="0"/>
    <x v="29"/>
  </r>
  <r>
    <n v="126"/>
    <n v="0"/>
    <n v="126"/>
    <n v="0"/>
    <n v="0"/>
    <n v="0"/>
    <n v="0"/>
    <n v="0"/>
    <n v="0"/>
    <n v="0"/>
    <n v="0"/>
    <n v="0"/>
    <x v="0"/>
  </r>
  <r>
    <n v="1975"/>
    <n v="1975"/>
    <n v="0"/>
    <n v="0"/>
    <n v="0"/>
    <n v="0"/>
    <n v="0"/>
    <n v="0"/>
    <n v="1975"/>
    <n v="1975"/>
    <n v="0"/>
    <n v="0"/>
    <x v="58"/>
  </r>
  <r>
    <n v="187"/>
    <n v="18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67"/>
  </r>
  <r>
    <n v="2721"/>
    <n v="2721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19"/>
  </r>
  <r>
    <n v="177"/>
    <n v="177"/>
    <n v="0"/>
    <n v="0"/>
    <n v="177"/>
    <n v="177"/>
    <n v="0"/>
    <n v="0"/>
    <n v="0"/>
    <n v="0"/>
    <n v="0"/>
    <n v="0"/>
    <x v="34"/>
  </r>
  <r>
    <n v="7542"/>
    <n v="7542"/>
    <n v="0"/>
    <n v="0"/>
    <n v="7542"/>
    <n v="7542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41"/>
  </r>
  <r>
    <n v="1058"/>
    <n v="0"/>
    <n v="1058"/>
    <n v="0"/>
    <n v="0"/>
    <n v="0"/>
    <n v="0"/>
    <n v="0"/>
    <n v="1058"/>
    <n v="0"/>
    <n v="1058"/>
    <n v="0"/>
    <x v="33"/>
  </r>
  <r>
    <n v="124"/>
    <n v="124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27"/>
  </r>
  <r>
    <n v="494"/>
    <n v="0"/>
    <n v="494"/>
    <n v="0"/>
    <n v="0"/>
    <n v="0"/>
    <n v="0"/>
    <n v="0"/>
    <n v="494"/>
    <n v="0"/>
    <n v="494"/>
    <n v="0"/>
    <x v="50"/>
  </r>
  <r>
    <n v="864"/>
    <n v="864"/>
    <n v="0"/>
    <n v="0"/>
    <n v="0"/>
    <n v="0"/>
    <n v="0"/>
    <n v="0"/>
    <n v="864"/>
    <n v="864"/>
    <n v="0"/>
    <n v="0"/>
    <x v="53"/>
  </r>
  <r>
    <n v="60"/>
    <n v="60"/>
    <n v="0"/>
    <n v="0"/>
    <n v="60"/>
    <n v="60"/>
    <n v="0"/>
    <n v="0"/>
    <n v="0"/>
    <n v="0"/>
    <n v="0"/>
    <n v="0"/>
    <x v="12"/>
  </r>
  <r>
    <n v="661"/>
    <n v="661"/>
    <n v="0"/>
    <n v="0"/>
    <n v="0"/>
    <n v="0"/>
    <n v="0"/>
    <n v="0"/>
    <n v="0"/>
    <n v="0"/>
    <n v="0"/>
    <n v="0"/>
    <x v="58"/>
  </r>
  <r>
    <n v="1356"/>
    <n v="1356"/>
    <n v="0"/>
    <n v="0"/>
    <n v="0"/>
    <n v="0"/>
    <n v="0"/>
    <n v="0"/>
    <n v="0"/>
    <n v="0"/>
    <n v="0"/>
    <n v="0"/>
    <x v="1"/>
  </r>
  <r>
    <n v="1966"/>
    <n v="1966"/>
    <n v="0"/>
    <n v="0"/>
    <n v="0"/>
    <n v="0"/>
    <n v="0"/>
    <n v="0"/>
    <n v="1966"/>
    <n v="1966"/>
    <n v="0"/>
    <n v="0"/>
    <x v="1"/>
  </r>
  <r>
    <n v="67"/>
    <n v="67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0"/>
  </r>
  <r>
    <n v="7248"/>
    <n v="7248"/>
    <n v="0"/>
    <n v="0"/>
    <n v="7248"/>
    <n v="7248"/>
    <n v="0"/>
    <n v="0"/>
    <n v="0"/>
    <n v="0"/>
    <n v="0"/>
    <n v="0"/>
    <x v="1"/>
  </r>
  <r>
    <n v="69"/>
    <n v="69"/>
    <n v="0"/>
    <n v="0"/>
    <n v="0"/>
    <n v="0"/>
    <n v="0"/>
    <n v="0"/>
    <n v="0"/>
    <n v="0"/>
    <n v="0"/>
    <n v="0"/>
    <x v="18"/>
  </r>
  <r>
    <n v="1523"/>
    <n v="0"/>
    <n v="1523"/>
    <n v="0"/>
    <n v="0"/>
    <n v="0"/>
    <n v="0"/>
    <n v="0"/>
    <n v="1523"/>
    <n v="0"/>
    <n v="1523"/>
    <n v="0"/>
    <x v="18"/>
  </r>
  <r>
    <n v="2308"/>
    <n v="0"/>
    <n v="2308"/>
    <n v="0"/>
    <n v="0"/>
    <n v="0"/>
    <n v="0"/>
    <n v="0"/>
    <n v="2308"/>
    <n v="0"/>
    <n v="2308"/>
    <n v="0"/>
    <x v="9"/>
  </r>
  <r>
    <n v="1197"/>
    <n v="0"/>
    <n v="1197"/>
    <n v="0"/>
    <n v="0"/>
    <n v="0"/>
    <n v="0"/>
    <n v="0"/>
    <n v="0"/>
    <n v="0"/>
    <n v="0"/>
    <n v="0"/>
    <x v="20"/>
  </r>
  <r>
    <n v="11344"/>
    <n v="0"/>
    <n v="11344"/>
    <n v="0"/>
    <n v="11344"/>
    <n v="0"/>
    <n v="11344"/>
    <n v="0"/>
    <n v="0"/>
    <n v="0"/>
    <n v="0"/>
    <n v="0"/>
    <x v="27"/>
  </r>
  <r>
    <n v="412"/>
    <n v="412"/>
    <n v="0"/>
    <n v="0"/>
    <n v="0"/>
    <n v="0"/>
    <n v="0"/>
    <n v="0"/>
    <n v="0"/>
    <n v="0"/>
    <n v="0"/>
    <n v="0"/>
    <x v="1"/>
  </r>
  <r>
    <n v="304"/>
    <n v="304"/>
    <n v="0"/>
    <n v="0"/>
    <n v="304"/>
    <n v="304"/>
    <n v="0"/>
    <n v="0"/>
    <n v="0"/>
    <n v="0"/>
    <n v="0"/>
    <n v="0"/>
    <x v="53"/>
  </r>
  <r>
    <n v="89"/>
    <n v="0"/>
    <n v="89"/>
    <n v="0"/>
    <n v="0"/>
    <n v="0"/>
    <n v="0"/>
    <n v="0"/>
    <n v="0"/>
    <n v="0"/>
    <n v="0"/>
    <n v="0"/>
    <x v="64"/>
  </r>
  <r>
    <n v="213"/>
    <n v="213"/>
    <n v="0"/>
    <n v="0"/>
    <n v="0"/>
    <n v="0"/>
    <n v="0"/>
    <n v="0"/>
    <n v="0"/>
    <n v="0"/>
    <n v="0"/>
    <n v="0"/>
    <x v="17"/>
  </r>
  <r>
    <n v="43"/>
    <n v="0"/>
    <n v="43"/>
    <n v="0"/>
    <n v="0"/>
    <n v="0"/>
    <n v="0"/>
    <n v="0"/>
    <n v="0"/>
    <n v="0"/>
    <n v="0"/>
    <n v="0"/>
    <x v="25"/>
  </r>
  <r>
    <n v="30935"/>
    <n v="30935"/>
    <n v="0"/>
    <n v="0"/>
    <n v="0"/>
    <n v="0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9"/>
  </r>
  <r>
    <n v="240"/>
    <n v="240"/>
    <n v="0"/>
    <n v="0"/>
    <n v="0"/>
    <n v="0"/>
    <n v="0"/>
    <n v="0"/>
    <n v="0"/>
    <n v="0"/>
    <n v="0"/>
    <n v="0"/>
    <x v="49"/>
  </r>
  <r>
    <n v="803"/>
    <n v="803"/>
    <n v="0"/>
    <n v="0"/>
    <n v="0"/>
    <n v="0"/>
    <n v="0"/>
    <n v="0"/>
    <n v="803"/>
    <n v="803"/>
    <n v="0"/>
    <n v="0"/>
    <x v="21"/>
  </r>
  <r>
    <n v="15"/>
    <n v="1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8"/>
  </r>
  <r>
    <n v="14"/>
    <n v="14"/>
    <n v="0"/>
    <n v="0"/>
    <n v="14"/>
    <n v="14"/>
    <n v="0"/>
    <n v="0"/>
    <n v="0"/>
    <n v="0"/>
    <n v="0"/>
    <n v="0"/>
    <x v="67"/>
  </r>
  <r>
    <n v="25"/>
    <n v="25"/>
    <n v="0"/>
    <n v="0"/>
    <n v="0"/>
    <n v="0"/>
    <n v="0"/>
    <n v="0"/>
    <n v="0"/>
    <n v="0"/>
    <n v="0"/>
    <n v="0"/>
    <x v="5"/>
  </r>
  <r>
    <n v="330"/>
    <n v="330"/>
    <n v="0"/>
    <n v="0"/>
    <n v="0"/>
    <n v="0"/>
    <n v="0"/>
    <n v="0"/>
    <n v="0"/>
    <n v="0"/>
    <n v="0"/>
    <n v="0"/>
    <x v="33"/>
  </r>
  <r>
    <n v="10856"/>
    <n v="10856"/>
    <n v="0"/>
    <n v="0"/>
    <n v="0"/>
    <n v="0"/>
    <n v="0"/>
    <n v="0"/>
    <n v="0"/>
    <n v="0"/>
    <n v="0"/>
    <n v="0"/>
    <x v="3"/>
  </r>
  <r>
    <n v="345"/>
    <n v="0"/>
    <n v="345"/>
    <n v="0"/>
    <n v="0"/>
    <n v="0"/>
    <n v="0"/>
    <n v="0"/>
    <n v="0"/>
    <n v="0"/>
    <n v="0"/>
    <n v="0"/>
    <x v="51"/>
  </r>
  <r>
    <n v="136"/>
    <n v="136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42"/>
  </r>
  <r>
    <n v="7711"/>
    <n v="7711"/>
    <n v="0"/>
    <n v="0"/>
    <n v="0"/>
    <n v="0"/>
    <n v="0"/>
    <n v="0"/>
    <n v="7711"/>
    <n v="7711"/>
    <n v="0"/>
    <n v="0"/>
    <x v="26"/>
  </r>
  <r>
    <n v="194"/>
    <n v="194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7"/>
  </r>
  <r>
    <n v="164"/>
    <n v="16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6"/>
  </r>
  <r>
    <n v="245"/>
    <n v="245"/>
    <n v="0"/>
    <n v="0"/>
    <n v="0"/>
    <n v="0"/>
    <n v="0"/>
    <n v="0"/>
    <n v="245"/>
    <n v="245"/>
    <n v="0"/>
    <n v="0"/>
    <x v="48"/>
  </r>
  <r>
    <n v="42"/>
    <n v="42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5"/>
  </r>
  <r>
    <n v="9815"/>
    <n v="9815"/>
    <n v="0"/>
    <n v="0"/>
    <n v="0"/>
    <n v="0"/>
    <n v="0"/>
    <n v="0"/>
    <n v="9815"/>
    <n v="9815"/>
    <n v="0"/>
    <n v="0"/>
    <x v="51"/>
  </r>
  <r>
    <n v="212"/>
    <n v="0"/>
    <n v="212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29"/>
  </r>
  <r>
    <n v="463"/>
    <n v="463"/>
    <n v="0"/>
    <n v="0"/>
    <n v="0"/>
    <n v="0"/>
    <n v="0"/>
    <n v="0"/>
    <n v="0"/>
    <n v="0"/>
    <n v="0"/>
    <n v="0"/>
    <x v="39"/>
  </r>
  <r>
    <n v="789"/>
    <n v="0"/>
    <n v="789"/>
    <n v="0"/>
    <n v="0"/>
    <n v="0"/>
    <n v="0"/>
    <n v="0"/>
    <n v="0"/>
    <n v="0"/>
    <n v="0"/>
    <n v="0"/>
    <x v="8"/>
  </r>
  <r>
    <n v="17"/>
    <n v="0"/>
    <n v="17"/>
    <n v="0"/>
    <n v="0"/>
    <n v="0"/>
    <n v="0"/>
    <n v="0"/>
    <n v="0"/>
    <n v="0"/>
    <n v="0"/>
    <n v="0"/>
    <x v="19"/>
  </r>
  <r>
    <n v="1013"/>
    <n v="1013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73"/>
  </r>
  <r>
    <n v="29"/>
    <n v="29"/>
    <n v="0"/>
    <n v="0"/>
    <n v="0"/>
    <n v="0"/>
    <n v="0"/>
    <n v="0"/>
    <n v="0"/>
    <n v="0"/>
    <n v="0"/>
    <n v="0"/>
    <x v="15"/>
  </r>
  <r>
    <n v="2496"/>
    <n v="2496"/>
    <n v="0"/>
    <n v="0"/>
    <n v="0"/>
    <n v="0"/>
    <n v="0"/>
    <n v="0"/>
    <n v="2496"/>
    <n v="2496"/>
    <n v="0"/>
    <n v="0"/>
    <x v="10"/>
  </r>
  <r>
    <n v="639"/>
    <n v="0"/>
    <n v="639"/>
    <n v="0"/>
    <n v="0"/>
    <n v="0"/>
    <n v="0"/>
    <n v="0"/>
    <n v="639"/>
    <n v="0"/>
    <n v="639"/>
    <n v="0"/>
    <x v="16"/>
  </r>
  <r>
    <n v="166"/>
    <n v="16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4"/>
  </r>
  <r>
    <n v="37"/>
    <n v="37"/>
    <n v="0"/>
    <n v="0"/>
    <n v="0"/>
    <n v="0"/>
    <n v="0"/>
    <n v="0"/>
    <n v="0"/>
    <n v="0"/>
    <n v="0"/>
    <n v="0"/>
    <x v="8"/>
  </r>
  <r>
    <n v="158"/>
    <n v="158"/>
    <n v="0"/>
    <n v="0"/>
    <n v="158"/>
    <n v="158"/>
    <n v="0"/>
    <n v="0"/>
    <n v="0"/>
    <n v="0"/>
    <n v="0"/>
    <n v="0"/>
    <x v="6"/>
  </r>
  <r>
    <n v="263"/>
    <n v="263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61"/>
  </r>
  <r>
    <n v="1581"/>
    <n v="1581"/>
    <n v="0"/>
    <n v="0"/>
    <n v="1581"/>
    <n v="1581"/>
    <n v="0"/>
    <n v="0"/>
    <n v="0"/>
    <n v="0"/>
    <n v="0"/>
    <n v="0"/>
    <x v="37"/>
  </r>
  <r>
    <n v="155"/>
    <n v="0"/>
    <n v="155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0"/>
  </r>
  <r>
    <n v="157"/>
    <n v="157"/>
    <n v="0"/>
    <n v="0"/>
    <n v="0"/>
    <n v="0"/>
    <n v="0"/>
    <n v="0"/>
    <n v="157"/>
    <n v="157"/>
    <n v="0"/>
    <n v="0"/>
    <x v="57"/>
  </r>
  <r>
    <n v="12"/>
    <n v="12"/>
    <n v="0"/>
    <n v="0"/>
    <n v="0"/>
    <n v="0"/>
    <n v="0"/>
    <n v="0"/>
    <n v="0"/>
    <n v="0"/>
    <n v="0"/>
    <n v="0"/>
    <x v="26"/>
  </r>
  <r>
    <n v="927"/>
    <n v="92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126"/>
    <n v="126"/>
    <n v="0"/>
    <n v="0"/>
    <n v="0"/>
    <n v="0"/>
    <n v="0"/>
    <n v="0"/>
    <n v="0"/>
    <n v="0"/>
    <n v="0"/>
    <n v="0"/>
    <x v="61"/>
  </r>
  <r>
    <n v="1369"/>
    <n v="1369"/>
    <n v="0"/>
    <n v="0"/>
    <n v="0"/>
    <n v="0"/>
    <n v="0"/>
    <n v="0"/>
    <n v="0"/>
    <n v="0"/>
    <n v="0"/>
    <n v="0"/>
    <x v="8"/>
  </r>
  <r>
    <n v="373"/>
    <n v="373"/>
    <n v="0"/>
    <n v="0"/>
    <n v="0"/>
    <n v="0"/>
    <n v="0"/>
    <n v="0"/>
    <n v="0"/>
    <n v="0"/>
    <n v="0"/>
    <n v="0"/>
    <x v="48"/>
  </r>
  <r>
    <n v="3951"/>
    <n v="3951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13"/>
  </r>
  <r>
    <n v="27706"/>
    <n v="27706"/>
    <n v="0"/>
    <n v="0"/>
    <n v="27706"/>
    <n v="27706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7"/>
  </r>
  <r>
    <n v="1066"/>
    <n v="1066"/>
    <n v="0"/>
    <n v="0"/>
    <n v="0"/>
    <n v="0"/>
    <n v="0"/>
    <n v="0"/>
    <n v="1066"/>
    <n v="1066"/>
    <n v="0"/>
    <n v="0"/>
    <x v="20"/>
  </r>
  <r>
    <n v="469"/>
    <n v="469"/>
    <n v="0"/>
    <n v="0"/>
    <n v="0"/>
    <n v="0"/>
    <n v="0"/>
    <n v="0"/>
    <n v="0"/>
    <n v="0"/>
    <n v="0"/>
    <n v="0"/>
    <x v="30"/>
  </r>
  <r>
    <n v="2012"/>
    <n v="2012"/>
    <n v="0"/>
    <n v="0"/>
    <n v="0"/>
    <n v="0"/>
    <n v="0"/>
    <n v="0"/>
    <n v="0"/>
    <n v="0"/>
    <n v="0"/>
    <n v="0"/>
    <x v="33"/>
  </r>
  <r>
    <n v="213"/>
    <n v="213"/>
    <n v="0"/>
    <n v="0"/>
    <n v="213"/>
    <n v="213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31"/>
  </r>
  <r>
    <n v="62"/>
    <n v="62"/>
    <n v="0"/>
    <n v="0"/>
    <n v="0"/>
    <n v="0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7"/>
  </r>
  <r>
    <n v="65"/>
    <n v="65"/>
    <n v="0"/>
    <n v="0"/>
    <n v="0"/>
    <n v="0"/>
    <n v="0"/>
    <n v="0"/>
    <n v="65"/>
    <n v="65"/>
    <n v="0"/>
    <n v="0"/>
    <x v="8"/>
  </r>
  <r>
    <n v="520"/>
    <n v="520"/>
    <n v="0"/>
    <n v="0"/>
    <n v="0"/>
    <n v="0"/>
    <n v="0"/>
    <n v="0"/>
    <n v="0"/>
    <n v="0"/>
    <n v="0"/>
    <n v="0"/>
    <x v="26"/>
  </r>
  <r>
    <n v="334"/>
    <n v="334"/>
    <n v="0"/>
    <n v="0"/>
    <n v="0"/>
    <n v="0"/>
    <n v="0"/>
    <n v="0"/>
    <n v="0"/>
    <n v="0"/>
    <n v="0"/>
    <n v="0"/>
    <x v="51"/>
  </r>
  <r>
    <n v="1165"/>
    <n v="1165"/>
    <n v="0"/>
    <n v="0"/>
    <n v="0"/>
    <n v="0"/>
    <n v="0"/>
    <n v="0"/>
    <n v="0"/>
    <n v="0"/>
    <n v="0"/>
    <n v="0"/>
    <x v="22"/>
  </r>
  <r>
    <n v="472"/>
    <n v="0"/>
    <n v="472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76"/>
    <n v="76"/>
    <n v="0"/>
    <n v="0"/>
    <x v="3"/>
  </r>
  <r>
    <n v="3796"/>
    <n v="3796"/>
    <n v="0"/>
    <n v="0"/>
    <n v="0"/>
    <n v="0"/>
    <n v="0"/>
    <n v="0"/>
    <n v="3796"/>
    <n v="3796"/>
    <n v="0"/>
    <n v="0"/>
    <x v="48"/>
  </r>
  <r>
    <n v="99"/>
    <n v="99"/>
    <n v="0"/>
    <n v="0"/>
    <n v="0"/>
    <n v="0"/>
    <n v="0"/>
    <n v="0"/>
    <n v="0"/>
    <n v="0"/>
    <n v="0"/>
    <n v="0"/>
    <x v="33"/>
  </r>
  <r>
    <n v="1484"/>
    <n v="1484"/>
    <n v="0"/>
    <n v="0"/>
    <n v="1484"/>
    <n v="1484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1"/>
  </r>
  <r>
    <n v="177"/>
    <n v="177"/>
    <n v="0"/>
    <n v="0"/>
    <n v="0"/>
    <n v="0"/>
    <n v="0"/>
    <n v="0"/>
    <n v="0"/>
    <n v="0"/>
    <n v="0"/>
    <n v="0"/>
    <x v="49"/>
  </r>
  <r>
    <n v="6118"/>
    <n v="611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1"/>
  </r>
  <r>
    <n v="60"/>
    <n v="6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9"/>
  </r>
  <r>
    <n v="2536"/>
    <n v="2536"/>
    <n v="0"/>
    <n v="0"/>
    <n v="0"/>
    <n v="0"/>
    <n v="0"/>
    <n v="0"/>
    <n v="0"/>
    <n v="0"/>
    <n v="0"/>
    <n v="0"/>
    <x v="65"/>
  </r>
  <r>
    <n v="10"/>
    <n v="10"/>
    <n v="0"/>
    <n v="0"/>
    <n v="0"/>
    <n v="0"/>
    <n v="0"/>
    <n v="0"/>
    <n v="0"/>
    <n v="0"/>
    <n v="0"/>
    <n v="0"/>
    <x v="17"/>
  </r>
  <r>
    <n v="4130"/>
    <n v="413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18"/>
  </r>
  <r>
    <n v="694"/>
    <n v="694"/>
    <n v="0"/>
    <n v="0"/>
    <n v="0"/>
    <n v="0"/>
    <n v="0"/>
    <n v="0"/>
    <n v="0"/>
    <n v="0"/>
    <n v="0"/>
    <n v="0"/>
    <x v="15"/>
  </r>
  <r>
    <n v="4771"/>
    <n v="4771"/>
    <n v="0"/>
    <n v="0"/>
    <n v="0"/>
    <n v="0"/>
    <n v="0"/>
    <n v="0"/>
    <n v="0"/>
    <n v="0"/>
    <n v="0"/>
    <n v="0"/>
    <x v="1"/>
  </r>
  <r>
    <n v="2895"/>
    <n v="2895"/>
    <n v="0"/>
    <n v="0"/>
    <n v="0"/>
    <n v="0"/>
    <n v="0"/>
    <n v="0"/>
    <n v="0"/>
    <n v="0"/>
    <n v="0"/>
    <n v="0"/>
    <x v="34"/>
  </r>
  <r>
    <n v="721"/>
    <n v="721"/>
    <n v="0"/>
    <n v="0"/>
    <n v="0"/>
    <n v="0"/>
    <n v="0"/>
    <n v="0"/>
    <n v="721"/>
    <n v="721"/>
    <n v="0"/>
    <n v="0"/>
    <x v="12"/>
  </r>
  <r>
    <n v="32"/>
    <n v="32"/>
    <n v="0"/>
    <n v="0"/>
    <n v="32"/>
    <n v="32"/>
    <n v="0"/>
    <n v="0"/>
    <n v="0"/>
    <n v="0"/>
    <n v="0"/>
    <n v="0"/>
    <x v="18"/>
  </r>
  <r>
    <n v="168"/>
    <n v="168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3"/>
  </r>
  <r>
    <n v="314"/>
    <n v="0"/>
    <n v="314"/>
    <n v="0"/>
    <n v="0"/>
    <n v="0"/>
    <n v="0"/>
    <n v="0"/>
    <n v="0"/>
    <n v="0"/>
    <n v="0"/>
    <n v="0"/>
    <x v="17"/>
  </r>
  <r>
    <n v="3512"/>
    <n v="3512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20"/>
  </r>
  <r>
    <n v="13"/>
    <n v="13"/>
    <n v="0"/>
    <n v="0"/>
    <n v="13"/>
    <n v="13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61"/>
  </r>
  <r>
    <n v="6011"/>
    <n v="6011"/>
    <n v="0"/>
    <n v="0"/>
    <n v="0"/>
    <n v="0"/>
    <n v="0"/>
    <n v="0"/>
    <n v="6011"/>
    <n v="6011"/>
    <n v="0"/>
    <n v="0"/>
    <x v="49"/>
  </r>
  <r>
    <n v="134"/>
    <n v="134"/>
    <n v="0"/>
    <n v="0"/>
    <n v="0"/>
    <n v="0"/>
    <n v="0"/>
    <n v="0"/>
    <n v="0"/>
    <n v="0"/>
    <n v="0"/>
    <n v="0"/>
    <x v="27"/>
  </r>
  <r>
    <n v="4663"/>
    <n v="4663"/>
    <n v="0"/>
    <n v="0"/>
    <n v="0"/>
    <n v="0"/>
    <n v="0"/>
    <n v="0"/>
    <n v="0"/>
    <n v="0"/>
    <n v="0"/>
    <n v="0"/>
    <x v="4"/>
  </r>
  <r>
    <n v="5197"/>
    <n v="0"/>
    <n v="5197"/>
    <n v="0"/>
    <n v="0"/>
    <n v="0"/>
    <n v="0"/>
    <n v="0"/>
    <n v="0"/>
    <n v="0"/>
    <n v="0"/>
    <n v="0"/>
    <x v="8"/>
  </r>
  <r>
    <n v="853"/>
    <n v="85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17"/>
    <n v="17"/>
    <n v="0"/>
    <n v="0"/>
    <x v="32"/>
  </r>
  <r>
    <n v="1086"/>
    <n v="1086"/>
    <n v="0"/>
    <n v="0"/>
    <n v="0"/>
    <n v="0"/>
    <n v="0"/>
    <n v="0"/>
    <n v="0"/>
    <n v="0"/>
    <n v="0"/>
    <n v="0"/>
    <x v="48"/>
  </r>
  <r>
    <n v="307"/>
    <n v="307"/>
    <n v="0"/>
    <n v="0"/>
    <n v="307"/>
    <n v="307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13"/>
  </r>
  <r>
    <n v="598"/>
    <n v="0"/>
    <n v="598"/>
    <n v="0"/>
    <n v="598"/>
    <n v="0"/>
    <n v="598"/>
    <n v="0"/>
    <n v="0"/>
    <n v="0"/>
    <n v="0"/>
    <n v="0"/>
    <x v="55"/>
  </r>
  <r>
    <n v="1007"/>
    <n v="1007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29"/>
  </r>
  <r>
    <n v="67"/>
    <n v="0"/>
    <n v="67"/>
    <n v="0"/>
    <n v="67"/>
    <n v="0"/>
    <n v="67"/>
    <n v="0"/>
    <n v="0"/>
    <n v="0"/>
    <n v="0"/>
    <n v="0"/>
    <x v="73"/>
  </r>
  <r>
    <n v="16898"/>
    <n v="1689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34"/>
  </r>
  <r>
    <n v="4928"/>
    <n v="4928"/>
    <n v="0"/>
    <n v="0"/>
    <n v="0"/>
    <n v="0"/>
    <n v="0"/>
    <n v="0"/>
    <n v="0"/>
    <n v="0"/>
    <n v="0"/>
    <n v="0"/>
    <x v="26"/>
  </r>
  <r>
    <n v="2147"/>
    <n v="2147"/>
    <n v="0"/>
    <n v="0"/>
    <n v="0"/>
    <n v="0"/>
    <n v="0"/>
    <n v="0"/>
    <n v="0"/>
    <n v="0"/>
    <n v="0"/>
    <n v="0"/>
    <x v="3"/>
  </r>
  <r>
    <n v="1325"/>
    <n v="132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4"/>
  </r>
  <r>
    <n v="6591"/>
    <n v="0"/>
    <n v="6591"/>
    <n v="0"/>
    <n v="0"/>
    <n v="0"/>
    <n v="0"/>
    <n v="0"/>
    <n v="0"/>
    <n v="0"/>
    <n v="0"/>
    <n v="0"/>
    <x v="14"/>
  </r>
  <r>
    <n v="14235"/>
    <n v="14235"/>
    <n v="0"/>
    <n v="0"/>
    <n v="0"/>
    <n v="0"/>
    <n v="0"/>
    <n v="0"/>
    <n v="0"/>
    <n v="0"/>
    <n v="0"/>
    <n v="0"/>
    <x v="48"/>
  </r>
  <r>
    <n v="490"/>
    <n v="490"/>
    <n v="0"/>
    <n v="0"/>
    <n v="0"/>
    <n v="0"/>
    <n v="0"/>
    <n v="0"/>
    <n v="0"/>
    <n v="0"/>
    <n v="0"/>
    <n v="0"/>
    <x v="21"/>
  </r>
  <r>
    <n v="3468"/>
    <n v="3468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31"/>
  </r>
  <r>
    <n v="4108"/>
    <n v="4108"/>
    <n v="0"/>
    <n v="0"/>
    <n v="4108"/>
    <n v="4108"/>
    <n v="0"/>
    <n v="0"/>
    <n v="0"/>
    <n v="0"/>
    <n v="0"/>
    <n v="0"/>
    <x v="23"/>
  </r>
  <r>
    <n v="2723"/>
    <n v="272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18"/>
  </r>
  <r>
    <n v="9482"/>
    <n v="9482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15"/>
    <n v="15"/>
    <n v="0"/>
    <n v="0"/>
    <x v="15"/>
  </r>
  <r>
    <n v="15"/>
    <n v="15"/>
    <n v="0"/>
    <n v="0"/>
    <n v="0"/>
    <n v="0"/>
    <n v="0"/>
    <n v="0"/>
    <n v="0"/>
    <n v="0"/>
    <n v="0"/>
    <n v="0"/>
    <x v="55"/>
  </r>
  <r>
    <n v="659"/>
    <n v="659"/>
    <n v="0"/>
    <n v="0"/>
    <n v="0"/>
    <n v="0"/>
    <n v="0"/>
    <n v="0"/>
    <n v="0"/>
    <n v="0"/>
    <n v="0"/>
    <n v="0"/>
    <x v="22"/>
  </r>
  <r>
    <n v="572"/>
    <n v="572"/>
    <n v="0"/>
    <n v="0"/>
    <n v="572"/>
    <n v="572"/>
    <n v="0"/>
    <n v="0"/>
    <n v="0"/>
    <n v="0"/>
    <n v="0"/>
    <n v="0"/>
    <x v="46"/>
  </r>
  <r>
    <n v="2877"/>
    <n v="2877"/>
    <n v="0"/>
    <n v="0"/>
    <n v="2877"/>
    <n v="2877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3"/>
  </r>
  <r>
    <n v="2929"/>
    <n v="2929"/>
    <n v="0"/>
    <n v="0"/>
    <n v="0"/>
    <n v="0"/>
    <n v="0"/>
    <n v="0"/>
    <n v="2929"/>
    <n v="2929"/>
    <n v="0"/>
    <n v="0"/>
    <x v="57"/>
  </r>
  <r>
    <n v="8"/>
    <n v="8"/>
    <n v="0"/>
    <n v="0"/>
    <n v="0"/>
    <n v="0"/>
    <n v="0"/>
    <n v="0"/>
    <n v="0"/>
    <n v="0"/>
    <n v="0"/>
    <n v="0"/>
    <x v="26"/>
  </r>
  <r>
    <n v="10554"/>
    <n v="0"/>
    <n v="10554"/>
    <n v="0"/>
    <n v="0"/>
    <n v="0"/>
    <n v="0"/>
    <n v="0"/>
    <n v="0"/>
    <n v="0"/>
    <n v="0"/>
    <n v="0"/>
    <x v="12"/>
  </r>
  <r>
    <n v="11644"/>
    <n v="0"/>
    <n v="0"/>
    <n v="11644"/>
    <n v="0"/>
    <n v="0"/>
    <n v="0"/>
    <n v="0"/>
    <n v="0"/>
    <n v="0"/>
    <n v="0"/>
    <n v="0"/>
    <x v="71"/>
  </r>
  <r>
    <n v="217"/>
    <n v="217"/>
    <n v="0"/>
    <n v="0"/>
    <n v="0"/>
    <n v="0"/>
    <n v="0"/>
    <n v="0"/>
    <n v="0"/>
    <n v="0"/>
    <n v="0"/>
    <n v="0"/>
    <x v="44"/>
  </r>
  <r>
    <n v="5798"/>
    <n v="5798"/>
    <n v="0"/>
    <n v="0"/>
    <n v="0"/>
    <n v="0"/>
    <n v="0"/>
    <n v="0"/>
    <n v="5798"/>
    <n v="5798"/>
    <n v="0"/>
    <n v="0"/>
    <x v="51"/>
  </r>
  <r>
    <n v="410"/>
    <n v="0"/>
    <n v="410"/>
    <n v="0"/>
    <n v="0"/>
    <n v="0"/>
    <n v="0"/>
    <n v="0"/>
    <n v="410"/>
    <n v="0"/>
    <n v="410"/>
    <n v="0"/>
    <x v="40"/>
  </r>
  <r>
    <n v="20509"/>
    <n v="0"/>
    <n v="20509"/>
    <n v="0"/>
    <n v="0"/>
    <n v="0"/>
    <n v="0"/>
    <n v="0"/>
    <n v="0"/>
    <n v="0"/>
    <n v="0"/>
    <n v="0"/>
    <x v="29"/>
  </r>
  <r>
    <n v="21"/>
    <n v="21"/>
    <n v="0"/>
    <n v="0"/>
    <n v="21"/>
    <n v="21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15"/>
  </r>
  <r>
    <n v="711"/>
    <n v="0"/>
    <n v="711"/>
    <n v="0"/>
    <n v="711"/>
    <n v="0"/>
    <n v="711"/>
    <n v="0"/>
    <n v="0"/>
    <n v="0"/>
    <n v="0"/>
    <n v="0"/>
    <x v="34"/>
  </r>
  <r>
    <n v="1764"/>
    <n v="1764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63"/>
  </r>
  <r>
    <n v="362"/>
    <n v="362"/>
    <n v="0"/>
    <n v="0"/>
    <n v="0"/>
    <n v="0"/>
    <n v="0"/>
    <n v="0"/>
    <n v="362"/>
    <n v="362"/>
    <n v="0"/>
    <n v="0"/>
    <x v="30"/>
  </r>
  <r>
    <n v="919"/>
    <n v="919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54"/>
  </r>
  <r>
    <n v="2418"/>
    <n v="0"/>
    <n v="2418"/>
    <n v="0"/>
    <n v="2418"/>
    <n v="0"/>
    <n v="2418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48"/>
  </r>
  <r>
    <n v="735"/>
    <n v="0"/>
    <n v="735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98"/>
    <n v="98"/>
    <n v="0"/>
    <n v="0"/>
    <x v="40"/>
  </r>
  <r>
    <n v="723"/>
    <n v="723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26"/>
  </r>
  <r>
    <n v="77"/>
    <n v="77"/>
    <n v="0"/>
    <n v="0"/>
    <n v="77"/>
    <n v="77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54"/>
  </r>
  <r>
    <n v="4375"/>
    <n v="437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2"/>
  </r>
  <r>
    <n v="60"/>
    <n v="60"/>
    <n v="0"/>
    <n v="0"/>
    <n v="0"/>
    <n v="0"/>
    <n v="0"/>
    <n v="0"/>
    <n v="0"/>
    <n v="0"/>
    <n v="0"/>
    <n v="0"/>
    <x v="44"/>
  </r>
  <r>
    <n v="4715"/>
    <n v="4715"/>
    <n v="0"/>
    <n v="0"/>
    <n v="0"/>
    <n v="0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52"/>
  </r>
  <r>
    <n v="1650"/>
    <n v="1650"/>
    <n v="0"/>
    <n v="0"/>
    <n v="0"/>
    <n v="0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40"/>
  </r>
  <r>
    <n v="261"/>
    <n v="261"/>
    <n v="0"/>
    <n v="0"/>
    <n v="0"/>
    <n v="0"/>
    <n v="0"/>
    <n v="0"/>
    <n v="0"/>
    <n v="0"/>
    <n v="0"/>
    <n v="0"/>
    <x v="60"/>
  </r>
  <r>
    <n v="46"/>
    <n v="46"/>
    <n v="0"/>
    <n v="0"/>
    <n v="0"/>
    <n v="0"/>
    <n v="0"/>
    <n v="0"/>
    <n v="0"/>
    <n v="0"/>
    <n v="0"/>
    <n v="0"/>
    <x v="10"/>
  </r>
  <r>
    <n v="166"/>
    <n v="166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34"/>
  </r>
  <r>
    <n v="208"/>
    <n v="208"/>
    <n v="0"/>
    <n v="0"/>
    <n v="0"/>
    <n v="0"/>
    <n v="0"/>
    <n v="0"/>
    <n v="0"/>
    <n v="0"/>
    <n v="0"/>
    <n v="0"/>
    <x v="57"/>
  </r>
  <r>
    <n v="740"/>
    <n v="0"/>
    <n v="740"/>
    <n v="0"/>
    <n v="0"/>
    <n v="0"/>
    <n v="0"/>
    <n v="0"/>
    <n v="740"/>
    <n v="0"/>
    <n v="740"/>
    <n v="0"/>
    <x v="15"/>
  </r>
  <r>
    <n v="2072"/>
    <n v="2072"/>
    <n v="0"/>
    <n v="0"/>
    <n v="0"/>
    <n v="0"/>
    <n v="0"/>
    <n v="0"/>
    <n v="2072"/>
    <n v="2072"/>
    <n v="0"/>
    <n v="0"/>
    <x v="5"/>
  </r>
  <r>
    <n v="510"/>
    <n v="510"/>
    <n v="0"/>
    <n v="0"/>
    <n v="0"/>
    <n v="0"/>
    <n v="0"/>
    <n v="0"/>
    <n v="0"/>
    <n v="0"/>
    <n v="0"/>
    <n v="0"/>
    <x v="34"/>
  </r>
  <r>
    <n v="6259"/>
    <n v="0"/>
    <n v="6259"/>
    <n v="0"/>
    <n v="6259"/>
    <n v="0"/>
    <n v="6259"/>
    <n v="0"/>
    <n v="0"/>
    <n v="0"/>
    <n v="0"/>
    <n v="0"/>
    <x v="49"/>
  </r>
  <r>
    <n v="19397"/>
    <n v="19397"/>
    <n v="0"/>
    <n v="0"/>
    <n v="0"/>
    <n v="0"/>
    <n v="0"/>
    <n v="0"/>
    <n v="0"/>
    <n v="0"/>
    <n v="0"/>
    <n v="0"/>
    <x v="14"/>
  </r>
  <r>
    <n v="9280"/>
    <n v="9280"/>
    <n v="0"/>
    <n v="0"/>
    <n v="9280"/>
    <n v="9280"/>
    <n v="0"/>
    <n v="0"/>
    <n v="0"/>
    <n v="0"/>
    <n v="0"/>
    <n v="0"/>
    <x v="4"/>
  </r>
  <r>
    <n v="876"/>
    <n v="876"/>
    <n v="0"/>
    <n v="0"/>
    <n v="0"/>
    <n v="0"/>
    <n v="0"/>
    <n v="0"/>
    <n v="0"/>
    <n v="0"/>
    <n v="0"/>
    <n v="0"/>
    <x v="28"/>
  </r>
  <r>
    <n v="463"/>
    <n v="46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8"/>
  </r>
  <r>
    <n v="1265"/>
    <n v="1265"/>
    <n v="0"/>
    <n v="0"/>
    <n v="0"/>
    <n v="0"/>
    <n v="0"/>
    <n v="0"/>
    <n v="0"/>
    <n v="0"/>
    <n v="0"/>
    <n v="0"/>
    <x v="31"/>
  </r>
  <r>
    <n v="267"/>
    <n v="267"/>
    <n v="0"/>
    <n v="0"/>
    <n v="0"/>
    <n v="0"/>
    <n v="0"/>
    <n v="0"/>
    <n v="0"/>
    <n v="0"/>
    <n v="0"/>
    <n v="0"/>
    <x v="27"/>
  </r>
  <r>
    <n v="4607"/>
    <n v="4607"/>
    <n v="0"/>
    <n v="0"/>
    <n v="0"/>
    <n v="0"/>
    <n v="0"/>
    <n v="0"/>
    <n v="4607"/>
    <n v="4607"/>
    <n v="0"/>
    <n v="0"/>
    <x v="46"/>
  </r>
  <r>
    <n v="5"/>
    <n v="5"/>
    <n v="0"/>
    <n v="0"/>
    <n v="0"/>
    <n v="0"/>
    <n v="0"/>
    <n v="0"/>
    <n v="0"/>
    <n v="0"/>
    <n v="0"/>
    <n v="0"/>
    <x v="18"/>
  </r>
  <r>
    <n v="944"/>
    <n v="944"/>
    <n v="0"/>
    <n v="0"/>
    <n v="0"/>
    <n v="0"/>
    <n v="0"/>
    <n v="0"/>
    <n v="0"/>
    <n v="0"/>
    <n v="0"/>
    <n v="0"/>
    <x v="17"/>
  </r>
  <r>
    <n v="3276"/>
    <n v="3276"/>
    <n v="0"/>
    <n v="0"/>
    <n v="3276"/>
    <n v="3276"/>
    <n v="0"/>
    <n v="0"/>
    <n v="0"/>
    <n v="0"/>
    <n v="0"/>
    <n v="0"/>
    <x v="56"/>
  </r>
  <r>
    <n v="988"/>
    <n v="988"/>
    <n v="0"/>
    <n v="0"/>
    <n v="0"/>
    <n v="0"/>
    <n v="0"/>
    <n v="0"/>
    <n v="0"/>
    <n v="0"/>
    <n v="0"/>
    <n v="0"/>
    <x v="48"/>
  </r>
  <r>
    <n v="1834"/>
    <n v="1834"/>
    <n v="0"/>
    <n v="0"/>
    <n v="0"/>
    <n v="0"/>
    <n v="0"/>
    <n v="0"/>
    <n v="0"/>
    <n v="0"/>
    <n v="0"/>
    <n v="0"/>
    <x v="32"/>
  </r>
  <r>
    <n v="907"/>
    <n v="907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8"/>
  </r>
  <r>
    <n v="2783"/>
    <n v="2783"/>
    <n v="0"/>
    <n v="0"/>
    <n v="0"/>
    <n v="0"/>
    <n v="0"/>
    <n v="0"/>
    <n v="0"/>
    <n v="0"/>
    <n v="0"/>
    <n v="0"/>
    <x v="29"/>
  </r>
  <r>
    <n v="51801"/>
    <n v="51801"/>
    <n v="0"/>
    <n v="0"/>
    <n v="0"/>
    <n v="0"/>
    <n v="0"/>
    <n v="0"/>
    <n v="0"/>
    <n v="0"/>
    <n v="0"/>
    <n v="0"/>
    <x v="14"/>
  </r>
  <r>
    <n v="5112"/>
    <n v="0"/>
    <n v="5112"/>
    <n v="0"/>
    <n v="0"/>
    <n v="0"/>
    <n v="0"/>
    <n v="0"/>
    <n v="0"/>
    <n v="0"/>
    <n v="0"/>
    <n v="0"/>
    <x v="29"/>
  </r>
  <r>
    <n v="2209"/>
    <n v="2209"/>
    <n v="0"/>
    <n v="0"/>
    <n v="2209"/>
    <n v="2209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10"/>
  </r>
  <r>
    <n v="3919"/>
    <n v="3919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60"/>
  </r>
  <r>
    <n v="316"/>
    <n v="316"/>
    <n v="0"/>
    <n v="0"/>
    <n v="0"/>
    <n v="0"/>
    <n v="0"/>
    <n v="0"/>
    <n v="0"/>
    <n v="0"/>
    <n v="0"/>
    <n v="0"/>
    <x v="18"/>
  </r>
  <r>
    <n v="1858"/>
    <n v="1858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15"/>
    <n v="15"/>
    <n v="0"/>
    <n v="0"/>
    <x v="45"/>
  </r>
  <r>
    <n v="14"/>
    <n v="14"/>
    <n v="0"/>
    <n v="0"/>
    <n v="0"/>
    <n v="0"/>
    <n v="0"/>
    <n v="0"/>
    <n v="14"/>
    <n v="14"/>
    <n v="0"/>
    <n v="0"/>
    <x v="51"/>
  </r>
  <r>
    <n v="257"/>
    <n v="257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26"/>
  </r>
  <r>
    <n v="158"/>
    <n v="158"/>
    <n v="0"/>
    <n v="0"/>
    <n v="0"/>
    <n v="0"/>
    <n v="0"/>
    <n v="0"/>
    <n v="158"/>
    <n v="158"/>
    <n v="0"/>
    <n v="0"/>
    <x v="15"/>
  </r>
  <r>
    <n v="68"/>
    <n v="68"/>
    <n v="0"/>
    <n v="0"/>
    <n v="0"/>
    <n v="0"/>
    <n v="0"/>
    <n v="0"/>
    <n v="0"/>
    <n v="0"/>
    <n v="0"/>
    <n v="0"/>
    <x v="47"/>
  </r>
  <r>
    <n v="265"/>
    <n v="0"/>
    <n v="265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109"/>
    <n v="109"/>
    <n v="0"/>
    <n v="0"/>
    <x v="12"/>
  </r>
  <r>
    <n v="2431"/>
    <n v="2431"/>
    <n v="0"/>
    <n v="0"/>
    <n v="0"/>
    <n v="0"/>
    <n v="0"/>
    <n v="0"/>
    <n v="2431"/>
    <n v="2431"/>
    <n v="0"/>
    <n v="0"/>
    <x v="48"/>
  </r>
  <r>
    <n v="7"/>
    <n v="7"/>
    <n v="0"/>
    <n v="0"/>
    <n v="0"/>
    <n v="0"/>
    <n v="0"/>
    <n v="0"/>
    <n v="0"/>
    <n v="0"/>
    <n v="0"/>
    <n v="0"/>
    <x v="19"/>
  </r>
  <r>
    <n v="3473"/>
    <n v="347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1"/>
  </r>
  <r>
    <n v="211"/>
    <n v="211"/>
    <n v="0"/>
    <n v="0"/>
    <n v="211"/>
    <n v="211"/>
    <n v="0"/>
    <n v="0"/>
    <n v="0"/>
    <n v="0"/>
    <n v="0"/>
    <n v="0"/>
    <x v="39"/>
  </r>
  <r>
    <n v="371"/>
    <n v="371"/>
    <n v="0"/>
    <n v="0"/>
    <n v="0"/>
    <n v="0"/>
    <n v="0"/>
    <n v="0"/>
    <n v="0"/>
    <n v="0"/>
    <n v="0"/>
    <n v="0"/>
    <x v="45"/>
  </r>
  <r>
    <n v="115"/>
    <n v="115"/>
    <n v="0"/>
    <n v="0"/>
    <n v="0"/>
    <n v="0"/>
    <n v="0"/>
    <n v="0"/>
    <n v="0"/>
    <n v="0"/>
    <n v="0"/>
    <n v="0"/>
    <x v="61"/>
  </r>
  <r>
    <n v="576"/>
    <n v="0"/>
    <n v="576"/>
    <n v="0"/>
    <n v="0"/>
    <n v="0"/>
    <n v="0"/>
    <n v="0"/>
    <n v="0"/>
    <n v="0"/>
    <n v="0"/>
    <n v="0"/>
    <x v="16"/>
  </r>
  <r>
    <n v="7010"/>
    <n v="7010"/>
    <n v="0"/>
    <n v="0"/>
    <n v="0"/>
    <n v="0"/>
    <n v="0"/>
    <n v="0"/>
    <n v="0"/>
    <n v="0"/>
    <n v="0"/>
    <n v="0"/>
    <x v="32"/>
  </r>
  <r>
    <n v="883"/>
    <n v="883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64"/>
  </r>
  <r>
    <n v="589"/>
    <n v="589"/>
    <n v="0"/>
    <n v="0"/>
    <n v="0"/>
    <n v="0"/>
    <n v="0"/>
    <n v="0"/>
    <n v="0"/>
    <n v="0"/>
    <n v="0"/>
    <n v="0"/>
    <x v="50"/>
  </r>
  <r>
    <n v="5043"/>
    <n v="0"/>
    <n v="5043"/>
    <n v="0"/>
    <n v="0"/>
    <n v="0"/>
    <n v="0"/>
    <n v="0"/>
    <n v="0"/>
    <n v="0"/>
    <n v="0"/>
    <n v="0"/>
    <x v="45"/>
  </r>
  <r>
    <n v="165"/>
    <n v="165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24"/>
  </r>
  <r>
    <n v="1287"/>
    <n v="1287"/>
    <n v="0"/>
    <n v="0"/>
    <n v="0"/>
    <n v="0"/>
    <n v="0"/>
    <n v="0"/>
    <n v="0"/>
    <n v="0"/>
    <n v="0"/>
    <n v="0"/>
    <x v="51"/>
  </r>
  <r>
    <n v="1422"/>
    <n v="1422"/>
    <n v="0"/>
    <n v="0"/>
    <n v="0"/>
    <n v="0"/>
    <n v="0"/>
    <n v="0"/>
    <n v="1422"/>
    <n v="1422"/>
    <n v="0"/>
    <n v="0"/>
    <x v="18"/>
  </r>
  <r>
    <n v="135"/>
    <n v="135"/>
    <n v="0"/>
    <n v="0"/>
    <n v="0"/>
    <n v="0"/>
    <n v="0"/>
    <n v="0"/>
    <n v="0"/>
    <n v="0"/>
    <n v="0"/>
    <n v="0"/>
    <x v="30"/>
  </r>
  <r>
    <n v="333"/>
    <n v="0"/>
    <n v="333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50"/>
  </r>
  <r>
    <n v="172"/>
    <n v="172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29"/>
  </r>
  <r>
    <n v="6051"/>
    <n v="6051"/>
    <n v="0"/>
    <n v="0"/>
    <n v="0"/>
    <n v="0"/>
    <n v="0"/>
    <n v="0"/>
    <n v="0"/>
    <n v="0"/>
    <n v="0"/>
    <n v="0"/>
    <x v="2"/>
  </r>
  <r>
    <n v="3584"/>
    <n v="3584"/>
    <n v="0"/>
    <n v="0"/>
    <n v="0"/>
    <n v="0"/>
    <n v="0"/>
    <n v="0"/>
    <n v="0"/>
    <n v="0"/>
    <n v="0"/>
    <n v="0"/>
    <x v="33"/>
  </r>
  <r>
    <n v="384"/>
    <n v="384"/>
    <n v="0"/>
    <n v="0"/>
    <n v="0"/>
    <n v="0"/>
    <n v="0"/>
    <n v="0"/>
    <n v="0"/>
    <n v="0"/>
    <n v="0"/>
    <n v="0"/>
    <x v="15"/>
  </r>
  <r>
    <n v="603"/>
    <n v="60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3"/>
  </r>
  <r>
    <n v="1095"/>
    <n v="1095"/>
    <n v="0"/>
    <n v="0"/>
    <n v="0"/>
    <n v="0"/>
    <n v="0"/>
    <n v="0"/>
    <n v="1095"/>
    <n v="1095"/>
    <n v="0"/>
    <n v="0"/>
    <x v="46"/>
  </r>
  <r>
    <n v="3093"/>
    <n v="3093"/>
    <n v="0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0"/>
  </r>
  <r>
    <n v="949"/>
    <n v="0"/>
    <n v="949"/>
    <n v="0"/>
    <n v="0"/>
    <n v="0"/>
    <n v="0"/>
    <n v="0"/>
    <n v="0"/>
    <n v="0"/>
    <n v="0"/>
    <n v="0"/>
    <x v="41"/>
  </r>
  <r>
    <n v="490"/>
    <n v="490"/>
    <n v="0"/>
    <n v="0"/>
    <n v="0"/>
    <n v="0"/>
    <n v="0"/>
    <n v="0"/>
    <n v="0"/>
    <n v="0"/>
    <n v="0"/>
    <n v="0"/>
    <x v="9"/>
  </r>
  <r>
    <n v="3243"/>
    <n v="3243"/>
    <n v="0"/>
    <n v="0"/>
    <n v="3243"/>
    <n v="3243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9"/>
  </r>
  <r>
    <n v="100"/>
    <n v="100"/>
    <n v="0"/>
    <n v="0"/>
    <n v="0"/>
    <n v="0"/>
    <n v="0"/>
    <n v="0"/>
    <n v="100"/>
    <n v="100"/>
    <n v="0"/>
    <n v="0"/>
    <x v="13"/>
  </r>
  <r>
    <n v="164"/>
    <n v="164"/>
    <n v="0"/>
    <n v="0"/>
    <n v="0"/>
    <n v="0"/>
    <n v="0"/>
    <n v="0"/>
    <n v="164"/>
    <n v="164"/>
    <n v="0"/>
    <n v="0"/>
    <x v="26"/>
  </r>
  <r>
    <n v="3866"/>
    <n v="3866"/>
    <n v="0"/>
    <n v="0"/>
    <n v="0"/>
    <n v="0"/>
    <n v="0"/>
    <n v="0"/>
    <n v="0"/>
    <n v="0"/>
    <n v="0"/>
    <n v="0"/>
    <x v="33"/>
  </r>
  <r>
    <n v="53"/>
    <n v="53"/>
    <n v="0"/>
    <n v="0"/>
    <n v="53"/>
    <n v="53"/>
    <n v="0"/>
    <n v="0"/>
    <n v="0"/>
    <n v="0"/>
    <n v="0"/>
    <n v="0"/>
    <x v="68"/>
  </r>
  <r>
    <n v="254353"/>
    <n v="0"/>
    <n v="0"/>
    <n v="254353"/>
    <n v="0"/>
    <n v="0"/>
    <n v="0"/>
    <n v="0"/>
    <n v="0"/>
    <n v="0"/>
    <n v="0"/>
    <n v="0"/>
    <x v="2"/>
  </r>
  <r>
    <n v="8"/>
    <n v="8"/>
    <n v="0"/>
    <n v="0"/>
    <n v="8"/>
    <n v="8"/>
    <n v="0"/>
    <n v="0"/>
    <n v="0"/>
    <n v="0"/>
    <n v="0"/>
    <n v="0"/>
    <x v="42"/>
  </r>
  <r>
    <n v="238"/>
    <n v="238"/>
    <n v="0"/>
    <n v="0"/>
    <n v="0"/>
    <n v="0"/>
    <n v="0"/>
    <n v="0"/>
    <n v="0"/>
    <n v="0"/>
    <n v="0"/>
    <n v="0"/>
    <x v="39"/>
  </r>
  <r>
    <n v="61"/>
    <n v="61"/>
    <n v="0"/>
    <n v="0"/>
    <n v="0"/>
    <n v="0"/>
    <n v="0"/>
    <n v="0"/>
    <n v="0"/>
    <n v="0"/>
    <n v="0"/>
    <n v="0"/>
    <x v="14"/>
  </r>
  <r>
    <n v="12393"/>
    <n v="12393"/>
    <n v="0"/>
    <n v="0"/>
    <n v="12393"/>
    <n v="12393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1"/>
  </r>
  <r>
    <n v="351"/>
    <n v="351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15"/>
  </r>
  <r>
    <n v="163"/>
    <n v="163"/>
    <n v="0"/>
    <n v="0"/>
    <n v="0"/>
    <n v="0"/>
    <n v="0"/>
    <n v="0"/>
    <n v="0"/>
    <n v="0"/>
    <n v="0"/>
    <n v="0"/>
    <x v="10"/>
  </r>
  <r>
    <n v="6629"/>
    <n v="0"/>
    <n v="6629"/>
    <n v="0"/>
    <n v="0"/>
    <n v="0"/>
    <n v="0"/>
    <n v="0"/>
    <n v="0"/>
    <n v="0"/>
    <n v="0"/>
    <n v="0"/>
    <x v="58"/>
  </r>
  <r>
    <n v="595"/>
    <n v="595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3"/>
  </r>
  <r>
    <n v="8080"/>
    <n v="8080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6"/>
  </r>
  <r>
    <n v="128"/>
    <n v="128"/>
    <n v="0"/>
    <n v="0"/>
    <n v="128"/>
    <n v="128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5"/>
  </r>
  <r>
    <n v="2941"/>
    <n v="2941"/>
    <n v="0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0"/>
    <n v="0"/>
    <n v="0"/>
    <n v="0"/>
    <x v="51"/>
  </r>
  <r>
    <n v="1117"/>
    <n v="1117"/>
    <n v="0"/>
    <n v="0"/>
    <n v="0"/>
    <n v="0"/>
    <n v="0"/>
    <n v="0"/>
    <n v="1117"/>
    <n v="1117"/>
    <n v="0"/>
    <n v="0"/>
    <x v="30"/>
  </r>
  <r>
    <n v="1415"/>
    <n v="0"/>
    <n v="1415"/>
    <n v="0"/>
    <n v="0"/>
    <n v="0"/>
    <n v="0"/>
    <n v="0"/>
    <n v="0"/>
    <n v="0"/>
    <n v="0"/>
    <n v="0"/>
    <x v="34"/>
  </r>
  <r>
    <n v="1749"/>
    <n v="0"/>
    <n v="1749"/>
    <n v="0"/>
    <n v="0"/>
    <n v="0"/>
    <n v="0"/>
    <n v="0"/>
    <n v="0"/>
    <n v="0"/>
    <n v="0"/>
    <n v="0"/>
    <x v="28"/>
  </r>
  <r>
    <n v="245"/>
    <n v="245"/>
    <n v="0"/>
    <n v="0"/>
    <n v="245"/>
    <n v="245"/>
    <n v="0"/>
    <n v="0"/>
    <n v="0"/>
    <n v="0"/>
    <n v="0"/>
    <n v="0"/>
    <x v="64"/>
  </r>
  <r>
    <n v="552"/>
    <n v="552"/>
    <n v="0"/>
    <n v="0"/>
    <n v="0"/>
    <n v="0"/>
    <n v="0"/>
    <n v="0"/>
    <n v="552"/>
    <n v="552"/>
    <n v="0"/>
    <n v="0"/>
    <x v="36"/>
  </r>
  <r>
    <n v="106"/>
    <n v="106"/>
    <n v="0"/>
    <n v="0"/>
    <n v="0"/>
    <n v="0"/>
    <n v="0"/>
    <n v="0"/>
    <n v="0"/>
    <n v="0"/>
    <n v="0"/>
    <n v="0"/>
    <x v="3"/>
  </r>
  <r>
    <n v="549"/>
    <n v="549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3"/>
  </r>
  <r>
    <n v="6"/>
    <n v="6"/>
    <n v="0"/>
    <n v="0"/>
    <n v="0"/>
    <n v="0"/>
    <n v="0"/>
    <n v="0"/>
    <n v="0"/>
    <n v="0"/>
    <n v="0"/>
    <n v="0"/>
    <x v="15"/>
  </r>
  <r>
    <n v="48"/>
    <n v="48"/>
    <n v="0"/>
    <n v="0"/>
    <n v="0"/>
    <n v="0"/>
    <n v="0"/>
    <n v="0"/>
    <n v="0"/>
    <n v="0"/>
    <n v="0"/>
    <n v="0"/>
    <x v="52"/>
  </r>
  <r>
    <n v="13"/>
    <n v="13"/>
    <n v="0"/>
    <n v="0"/>
    <n v="13"/>
    <n v="13"/>
    <n v="0"/>
    <n v="0"/>
    <n v="0"/>
    <n v="0"/>
    <n v="0"/>
    <n v="0"/>
    <x v="34"/>
  </r>
  <r>
    <n v="201"/>
    <n v="201"/>
    <n v="0"/>
    <n v="0"/>
    <n v="0"/>
    <n v="0"/>
    <n v="0"/>
    <n v="0"/>
    <n v="0"/>
    <n v="0"/>
    <n v="0"/>
    <n v="0"/>
    <x v="1"/>
  </r>
  <r>
    <n v="2499"/>
    <n v="2499"/>
    <n v="0"/>
    <n v="0"/>
    <n v="0"/>
    <n v="0"/>
    <n v="0"/>
    <n v="0"/>
    <n v="2499"/>
    <n v="2499"/>
    <n v="0"/>
    <n v="0"/>
    <x v="58"/>
  </r>
  <r>
    <n v="204"/>
    <n v="204"/>
    <n v="0"/>
    <n v="0"/>
    <n v="0"/>
    <n v="0"/>
    <n v="0"/>
    <n v="0"/>
    <n v="204"/>
    <n v="204"/>
    <n v="0"/>
    <n v="0"/>
    <x v="17"/>
  </r>
  <r>
    <n v="19"/>
    <n v="19"/>
    <n v="0"/>
    <n v="0"/>
    <n v="0"/>
    <n v="0"/>
    <n v="0"/>
    <n v="0"/>
    <n v="0"/>
    <n v="0"/>
    <n v="0"/>
    <n v="0"/>
    <x v="64"/>
  </r>
  <r>
    <n v="46015"/>
    <n v="46015"/>
    <n v="0"/>
    <n v="0"/>
    <n v="46015"/>
    <n v="46015"/>
    <n v="0"/>
    <n v="0"/>
    <n v="0"/>
    <n v="0"/>
    <n v="0"/>
    <n v="0"/>
    <x v="65"/>
  </r>
  <r>
    <n v="1634"/>
    <n v="1634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19"/>
  </r>
  <r>
    <n v="7375"/>
    <n v="7375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30"/>
  </r>
  <r>
    <n v="475"/>
    <n v="0"/>
    <n v="475"/>
    <n v="0"/>
    <n v="475"/>
    <n v="0"/>
    <n v="475"/>
    <n v="0"/>
    <n v="0"/>
    <n v="0"/>
    <n v="0"/>
    <n v="0"/>
    <x v="13"/>
  </r>
  <r>
    <n v="135"/>
    <n v="135"/>
    <n v="0"/>
    <n v="0"/>
    <n v="0"/>
    <n v="0"/>
    <n v="0"/>
    <n v="0"/>
    <n v="0"/>
    <n v="0"/>
    <n v="0"/>
    <n v="0"/>
    <x v="40"/>
  </r>
  <r>
    <n v="1956"/>
    <n v="1956"/>
    <n v="0"/>
    <n v="0"/>
    <n v="0"/>
    <n v="0"/>
    <n v="0"/>
    <n v="0"/>
    <n v="0"/>
    <n v="0"/>
    <n v="0"/>
    <n v="0"/>
    <x v="51"/>
  </r>
  <r>
    <n v="6027"/>
    <n v="6027"/>
    <n v="0"/>
    <n v="0"/>
    <n v="0"/>
    <n v="0"/>
    <n v="0"/>
    <n v="0"/>
    <n v="0"/>
    <n v="0"/>
    <n v="0"/>
    <n v="0"/>
    <x v="65"/>
  </r>
  <r>
    <n v="38"/>
    <n v="38"/>
    <n v="0"/>
    <n v="0"/>
    <n v="0"/>
    <n v="0"/>
    <n v="0"/>
    <n v="0"/>
    <n v="0"/>
    <n v="0"/>
    <n v="0"/>
    <n v="0"/>
    <x v="34"/>
  </r>
  <r>
    <n v="5149"/>
    <n v="0"/>
    <n v="5149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41"/>
  </r>
  <r>
    <n v="494"/>
    <n v="494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7"/>
  </r>
  <r>
    <n v="1351"/>
    <n v="1351"/>
    <n v="0"/>
    <n v="0"/>
    <n v="0"/>
    <n v="0"/>
    <n v="0"/>
    <n v="0"/>
    <n v="0"/>
    <n v="0"/>
    <n v="0"/>
    <n v="0"/>
    <x v="23"/>
  </r>
  <r>
    <n v="5383"/>
    <n v="0"/>
    <n v="5383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2"/>
  </r>
  <r>
    <n v="3075"/>
    <n v="3075"/>
    <n v="0"/>
    <n v="0"/>
    <n v="0"/>
    <n v="0"/>
    <n v="0"/>
    <n v="0"/>
    <n v="0"/>
    <n v="0"/>
    <n v="0"/>
    <n v="0"/>
    <x v="34"/>
  </r>
  <r>
    <n v="1365"/>
    <n v="1365"/>
    <n v="0"/>
    <n v="0"/>
    <n v="1365"/>
    <n v="1365"/>
    <n v="0"/>
    <n v="0"/>
    <n v="0"/>
    <n v="0"/>
    <n v="0"/>
    <n v="0"/>
    <x v="27"/>
  </r>
  <r>
    <n v="6216"/>
    <n v="6216"/>
    <n v="0"/>
    <n v="0"/>
    <n v="6216"/>
    <n v="6216"/>
    <n v="0"/>
    <n v="0"/>
    <n v="0"/>
    <n v="0"/>
    <n v="0"/>
    <n v="0"/>
    <x v="9"/>
  </r>
  <r>
    <n v="19231"/>
    <n v="1923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"/>
  </r>
  <r>
    <n v="190"/>
    <n v="0"/>
    <n v="190"/>
    <n v="0"/>
    <n v="0"/>
    <n v="0"/>
    <n v="0"/>
    <n v="0"/>
    <n v="0"/>
    <n v="0"/>
    <n v="0"/>
    <n v="0"/>
    <x v="43"/>
  </r>
  <r>
    <n v="113"/>
    <n v="113"/>
    <n v="0"/>
    <n v="0"/>
    <n v="0"/>
    <n v="0"/>
    <n v="0"/>
    <n v="0"/>
    <n v="113"/>
    <n v="113"/>
    <n v="0"/>
    <n v="0"/>
    <x v="65"/>
  </r>
  <r>
    <n v="1477"/>
    <n v="1477"/>
    <n v="0"/>
    <n v="0"/>
    <n v="0"/>
    <n v="0"/>
    <n v="0"/>
    <n v="0"/>
    <n v="0"/>
    <n v="0"/>
    <n v="0"/>
    <n v="0"/>
    <x v="31"/>
  </r>
  <r>
    <n v="1071"/>
    <n v="1071"/>
    <n v="0"/>
    <n v="0"/>
    <n v="0"/>
    <n v="0"/>
    <n v="0"/>
    <n v="0"/>
    <n v="0"/>
    <n v="0"/>
    <n v="0"/>
    <n v="0"/>
    <x v="35"/>
  </r>
  <r>
    <n v="2025"/>
    <n v="2025"/>
    <n v="0"/>
    <n v="0"/>
    <n v="0"/>
    <n v="0"/>
    <n v="0"/>
    <n v="0"/>
    <n v="2025"/>
    <n v="2025"/>
    <n v="0"/>
    <n v="0"/>
    <x v="65"/>
  </r>
  <r>
    <n v="119"/>
    <n v="119"/>
    <n v="0"/>
    <n v="0"/>
    <n v="119"/>
    <n v="119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3"/>
  </r>
  <r>
    <n v="152"/>
    <n v="0"/>
    <n v="152"/>
    <n v="0"/>
    <n v="0"/>
    <n v="0"/>
    <n v="0"/>
    <n v="0"/>
    <n v="0"/>
    <n v="0"/>
    <n v="0"/>
    <n v="0"/>
    <x v="30"/>
  </r>
  <r>
    <n v="138"/>
    <n v="138"/>
    <n v="0"/>
    <n v="0"/>
    <n v="0"/>
    <n v="0"/>
    <n v="0"/>
    <n v="0"/>
    <n v="0"/>
    <n v="0"/>
    <n v="0"/>
    <n v="0"/>
    <x v="30"/>
  </r>
  <r>
    <n v="592"/>
    <n v="59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2"/>
  </r>
  <r>
    <n v="2068"/>
    <n v="0"/>
    <n v="2068"/>
    <n v="0"/>
    <n v="0"/>
    <n v="0"/>
    <n v="0"/>
    <n v="0"/>
    <n v="0"/>
    <n v="0"/>
    <n v="0"/>
    <n v="0"/>
    <x v="61"/>
  </r>
  <r>
    <n v="121"/>
    <n v="121"/>
    <n v="0"/>
    <n v="0"/>
    <n v="0"/>
    <n v="0"/>
    <n v="0"/>
    <n v="0"/>
    <n v="121"/>
    <n v="121"/>
    <n v="0"/>
    <n v="0"/>
    <x v="53"/>
  </r>
  <r>
    <n v="149"/>
    <n v="149"/>
    <n v="0"/>
    <n v="0"/>
    <n v="0"/>
    <n v="0"/>
    <n v="0"/>
    <n v="0"/>
    <n v="149"/>
    <n v="149"/>
    <n v="0"/>
    <n v="0"/>
    <x v="19"/>
  </r>
  <r>
    <n v="99"/>
    <n v="99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39"/>
  </r>
  <r>
    <n v="4252"/>
    <n v="4252"/>
    <n v="0"/>
    <n v="0"/>
    <n v="0"/>
    <n v="0"/>
    <n v="0"/>
    <n v="0"/>
    <n v="0"/>
    <n v="0"/>
    <n v="0"/>
    <n v="0"/>
    <x v="52"/>
  </r>
  <r>
    <n v="341"/>
    <n v="341"/>
    <n v="0"/>
    <n v="0"/>
    <n v="341"/>
    <n v="341"/>
    <n v="0"/>
    <n v="0"/>
    <n v="0"/>
    <n v="0"/>
    <n v="0"/>
    <n v="0"/>
    <x v="56"/>
  </r>
  <r>
    <n v="2870"/>
    <n v="0"/>
    <n v="287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"/>
  </r>
  <r>
    <n v="42"/>
    <n v="42"/>
    <n v="0"/>
    <n v="0"/>
    <n v="42"/>
    <n v="42"/>
    <n v="0"/>
    <n v="0"/>
    <n v="0"/>
    <n v="0"/>
    <n v="0"/>
    <n v="0"/>
    <x v="17"/>
  </r>
  <r>
    <n v="18276"/>
    <n v="18276"/>
    <n v="0"/>
    <n v="0"/>
    <n v="0"/>
    <n v="0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46"/>
  </r>
  <r>
    <n v="1163"/>
    <n v="1163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27"/>
  </r>
  <r>
    <n v="39"/>
    <n v="0"/>
    <n v="39"/>
    <n v="0"/>
    <n v="0"/>
    <n v="0"/>
    <n v="0"/>
    <n v="0"/>
    <n v="0"/>
    <n v="0"/>
    <n v="0"/>
    <n v="0"/>
    <x v="40"/>
  </r>
  <r>
    <n v="409"/>
    <n v="409"/>
    <n v="0"/>
    <n v="0"/>
    <n v="0"/>
    <n v="0"/>
    <n v="0"/>
    <n v="0"/>
    <n v="0"/>
    <n v="0"/>
    <n v="0"/>
    <n v="0"/>
    <x v="5"/>
  </r>
  <r>
    <n v="1403"/>
    <n v="1403"/>
    <n v="0"/>
    <n v="0"/>
    <n v="0"/>
    <n v="0"/>
    <n v="0"/>
    <n v="0"/>
    <n v="0"/>
    <n v="0"/>
    <n v="0"/>
    <n v="0"/>
    <x v="8"/>
  </r>
  <r>
    <n v="12458"/>
    <n v="12458"/>
    <n v="0"/>
    <n v="0"/>
    <n v="0"/>
    <n v="0"/>
    <n v="0"/>
    <n v="0"/>
    <n v="12458"/>
    <n v="12458"/>
    <n v="0"/>
    <n v="0"/>
    <x v="51"/>
  </r>
  <r>
    <n v="5"/>
    <n v="5"/>
    <n v="0"/>
    <n v="0"/>
    <n v="0"/>
    <n v="0"/>
    <n v="0"/>
    <n v="0"/>
    <n v="5"/>
    <n v="5"/>
    <n v="0"/>
    <n v="0"/>
    <x v="66"/>
  </r>
  <r>
    <n v="2531"/>
    <n v="253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5"/>
  </r>
  <r>
    <n v="191"/>
    <n v="0"/>
    <n v="191"/>
    <n v="0"/>
    <n v="0"/>
    <n v="0"/>
    <n v="0"/>
    <n v="0"/>
    <n v="0"/>
    <n v="0"/>
    <n v="0"/>
    <n v="0"/>
    <x v="41"/>
  </r>
  <r>
    <n v="4173"/>
    <n v="4173"/>
    <n v="0"/>
    <n v="0"/>
    <n v="0"/>
    <n v="0"/>
    <n v="0"/>
    <n v="0"/>
    <n v="0"/>
    <n v="0"/>
    <n v="0"/>
    <n v="0"/>
    <x v="48"/>
  </r>
  <r>
    <n v="1074"/>
    <n v="1074"/>
    <n v="0"/>
    <n v="0"/>
    <n v="1074"/>
    <n v="1074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7"/>
  </r>
  <r>
    <n v="610"/>
    <n v="610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0"/>
    <n v="0"/>
    <n v="0"/>
    <n v="0"/>
    <x v="33"/>
  </r>
  <r>
    <n v="4"/>
    <n v="0"/>
    <n v="0"/>
    <n v="4"/>
    <n v="0"/>
    <n v="0"/>
    <n v="0"/>
    <n v="0"/>
    <n v="0"/>
    <n v="0"/>
    <n v="0"/>
    <n v="0"/>
    <x v="21"/>
  </r>
  <r>
    <n v="849"/>
    <n v="0"/>
    <n v="849"/>
    <n v="0"/>
    <n v="0"/>
    <n v="0"/>
    <n v="0"/>
    <n v="0"/>
    <n v="0"/>
    <n v="0"/>
    <n v="0"/>
    <n v="0"/>
    <x v="20"/>
  </r>
  <r>
    <n v="4108"/>
    <n v="4108"/>
    <n v="0"/>
    <n v="0"/>
    <n v="0"/>
    <n v="0"/>
    <n v="0"/>
    <n v="0"/>
    <n v="4108"/>
    <n v="4108"/>
    <n v="0"/>
    <n v="0"/>
    <x v="65"/>
  </r>
  <r>
    <n v="12614"/>
    <n v="12614"/>
    <n v="0"/>
    <n v="0"/>
    <n v="0"/>
    <n v="0"/>
    <n v="0"/>
    <n v="0"/>
    <n v="0"/>
    <n v="0"/>
    <n v="0"/>
    <n v="0"/>
    <x v="58"/>
  </r>
  <r>
    <n v="8575"/>
    <n v="0"/>
    <n v="8575"/>
    <n v="0"/>
    <n v="0"/>
    <n v="0"/>
    <n v="0"/>
    <n v="0"/>
    <n v="0"/>
    <n v="0"/>
    <n v="0"/>
    <n v="0"/>
    <x v="65"/>
  </r>
  <r>
    <n v="4498"/>
    <n v="0"/>
    <n v="4498"/>
    <n v="0"/>
    <n v="0"/>
    <n v="0"/>
    <n v="0"/>
    <n v="0"/>
    <n v="0"/>
    <n v="0"/>
    <n v="0"/>
    <n v="0"/>
    <x v="8"/>
  </r>
  <r>
    <n v="4345"/>
    <n v="4345"/>
    <n v="0"/>
    <n v="0"/>
    <n v="0"/>
    <n v="0"/>
    <n v="0"/>
    <n v="0"/>
    <n v="4345"/>
    <n v="4345"/>
    <n v="0"/>
    <n v="0"/>
    <x v="37"/>
  </r>
  <r>
    <n v="245"/>
    <n v="245"/>
    <n v="0"/>
    <n v="0"/>
    <n v="0"/>
    <n v="0"/>
    <n v="0"/>
    <n v="0"/>
    <n v="0"/>
    <n v="0"/>
    <n v="0"/>
    <n v="0"/>
    <x v="51"/>
  </r>
  <r>
    <n v="5963"/>
    <n v="5963"/>
    <n v="0"/>
    <n v="0"/>
    <n v="0"/>
    <n v="0"/>
    <n v="0"/>
    <n v="0"/>
    <n v="0"/>
    <n v="0"/>
    <n v="0"/>
    <n v="0"/>
    <x v="23"/>
  </r>
  <r>
    <n v="58912"/>
    <n v="58912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64"/>
    <n v="64"/>
    <n v="0"/>
    <n v="0"/>
    <x v="0"/>
  </r>
  <r>
    <n v="119"/>
    <n v="119"/>
    <n v="0"/>
    <n v="0"/>
    <n v="0"/>
    <n v="0"/>
    <n v="0"/>
    <n v="0"/>
    <n v="0"/>
    <n v="0"/>
    <n v="0"/>
    <n v="0"/>
    <x v="46"/>
  </r>
  <r>
    <n v="73936"/>
    <n v="0"/>
    <n v="0"/>
    <n v="73936"/>
    <n v="73936"/>
    <n v="0"/>
    <n v="0"/>
    <n v="73936"/>
    <n v="0"/>
    <n v="0"/>
    <n v="0"/>
    <n v="0"/>
    <x v="71"/>
  </r>
  <r>
    <n v="146"/>
    <n v="146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47"/>
  </r>
  <r>
    <n v="88"/>
    <n v="88"/>
    <n v="0"/>
    <n v="0"/>
    <n v="0"/>
    <n v="0"/>
    <n v="0"/>
    <n v="0"/>
    <n v="0"/>
    <n v="0"/>
    <n v="0"/>
    <n v="0"/>
    <x v="41"/>
  </r>
  <r>
    <n v="142"/>
    <n v="14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20"/>
  </r>
  <r>
    <n v="1409"/>
    <n v="0"/>
    <n v="1409"/>
    <n v="0"/>
    <n v="0"/>
    <n v="0"/>
    <n v="0"/>
    <n v="0"/>
    <n v="0"/>
    <n v="0"/>
    <n v="0"/>
    <n v="0"/>
    <x v="30"/>
  </r>
  <r>
    <n v="111"/>
    <n v="111"/>
    <n v="0"/>
    <n v="0"/>
    <n v="0"/>
    <n v="0"/>
    <n v="0"/>
    <n v="0"/>
    <n v="0"/>
    <n v="0"/>
    <n v="0"/>
    <n v="0"/>
    <x v="4"/>
  </r>
  <r>
    <n v="319"/>
    <n v="0"/>
    <n v="319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18"/>
  </r>
  <r>
    <n v="833"/>
    <n v="0"/>
    <n v="833"/>
    <n v="0"/>
    <n v="0"/>
    <n v="0"/>
    <n v="0"/>
    <n v="0"/>
    <n v="0"/>
    <n v="0"/>
    <n v="0"/>
    <n v="0"/>
    <x v="50"/>
  </r>
  <r>
    <n v="571"/>
    <n v="571"/>
    <n v="0"/>
    <n v="0"/>
    <n v="0"/>
    <n v="0"/>
    <n v="0"/>
    <n v="0"/>
    <n v="0"/>
    <n v="0"/>
    <n v="0"/>
    <n v="0"/>
    <x v="1"/>
  </r>
  <r>
    <n v="927"/>
    <n v="927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9"/>
  </r>
  <r>
    <n v="1"/>
    <n v="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9"/>
  </r>
  <r>
    <n v="2483"/>
    <n v="0"/>
    <n v="2483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3"/>
  </r>
  <r>
    <n v="11704"/>
    <n v="0"/>
    <n v="11704"/>
    <n v="0"/>
    <n v="0"/>
    <n v="0"/>
    <n v="0"/>
    <n v="0"/>
    <n v="11704"/>
    <n v="0"/>
    <n v="11704"/>
    <n v="0"/>
    <x v="37"/>
  </r>
  <r>
    <n v="277"/>
    <n v="277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24"/>
  </r>
  <r>
    <n v="118"/>
    <n v="118"/>
    <n v="0"/>
    <n v="0"/>
    <n v="0"/>
    <n v="0"/>
    <n v="0"/>
    <n v="0"/>
    <n v="118"/>
    <n v="118"/>
    <n v="0"/>
    <n v="0"/>
    <x v="50"/>
  </r>
  <r>
    <n v="221"/>
    <n v="221"/>
    <n v="0"/>
    <n v="0"/>
    <n v="0"/>
    <n v="0"/>
    <n v="0"/>
    <n v="0"/>
    <n v="0"/>
    <n v="0"/>
    <n v="0"/>
    <n v="0"/>
    <x v="15"/>
  </r>
  <r>
    <n v="6455"/>
    <n v="6455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57"/>
  </r>
  <r>
    <n v="1951"/>
    <n v="1951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4"/>
  </r>
  <r>
    <n v="991"/>
    <n v="991"/>
    <n v="0"/>
    <n v="0"/>
    <n v="0"/>
    <n v="0"/>
    <n v="0"/>
    <n v="0"/>
    <n v="0"/>
    <n v="0"/>
    <n v="0"/>
    <n v="0"/>
    <x v="27"/>
  </r>
  <r>
    <n v="12363"/>
    <n v="0"/>
    <n v="12363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52"/>
  </r>
  <r>
    <n v="1526"/>
    <n v="1526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5"/>
    <n v="5"/>
    <n v="0"/>
    <n v="0"/>
    <x v="17"/>
  </r>
  <r>
    <n v="7"/>
    <n v="7"/>
    <n v="0"/>
    <n v="0"/>
    <n v="0"/>
    <n v="0"/>
    <n v="0"/>
    <n v="0"/>
    <n v="0"/>
    <n v="0"/>
    <n v="0"/>
    <n v="0"/>
    <x v="3"/>
  </r>
  <r>
    <n v="130"/>
    <n v="130"/>
    <n v="0"/>
    <n v="0"/>
    <n v="0"/>
    <n v="0"/>
    <n v="0"/>
    <n v="0"/>
    <n v="0"/>
    <n v="0"/>
    <n v="0"/>
    <n v="0"/>
    <x v="4"/>
  </r>
  <r>
    <n v="408"/>
    <n v="408"/>
    <n v="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40"/>
  </r>
  <r>
    <n v="2058"/>
    <n v="2058"/>
    <n v="0"/>
    <n v="0"/>
    <n v="2058"/>
    <n v="2058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2"/>
  </r>
  <r>
    <n v="282"/>
    <n v="282"/>
    <n v="0"/>
    <n v="0"/>
    <n v="0"/>
    <n v="0"/>
    <n v="0"/>
    <n v="0"/>
    <n v="0"/>
    <n v="0"/>
    <n v="0"/>
    <n v="0"/>
    <x v="46"/>
  </r>
  <r>
    <n v="205"/>
    <n v="205"/>
    <n v="0"/>
    <n v="0"/>
    <n v="0"/>
    <n v="0"/>
    <n v="0"/>
    <n v="0"/>
    <n v="0"/>
    <n v="0"/>
    <n v="0"/>
    <n v="0"/>
    <x v="43"/>
  </r>
  <r>
    <n v="113"/>
    <n v="113"/>
    <n v="0"/>
    <n v="0"/>
    <n v="0"/>
    <n v="0"/>
    <n v="0"/>
    <n v="0"/>
    <n v="0"/>
    <n v="0"/>
    <n v="0"/>
    <n v="0"/>
    <x v="34"/>
  </r>
  <r>
    <n v="5844"/>
    <n v="0"/>
    <n v="5844"/>
    <n v="0"/>
    <n v="5844"/>
    <n v="0"/>
    <n v="5844"/>
    <n v="0"/>
    <n v="0"/>
    <n v="0"/>
    <n v="0"/>
    <n v="0"/>
    <x v="56"/>
  </r>
  <r>
    <n v="213"/>
    <n v="213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35"/>
  </r>
  <r>
    <n v="8610"/>
    <n v="8610"/>
    <n v="0"/>
    <n v="0"/>
    <n v="0"/>
    <n v="0"/>
    <n v="0"/>
    <n v="0"/>
    <n v="8610"/>
    <n v="8610"/>
    <n v="0"/>
    <n v="0"/>
    <x v="56"/>
  </r>
  <r>
    <n v="13"/>
    <n v="13"/>
    <n v="0"/>
    <n v="0"/>
    <n v="0"/>
    <n v="0"/>
    <n v="0"/>
    <n v="0"/>
    <n v="13"/>
    <n v="13"/>
    <n v="0"/>
    <n v="0"/>
    <x v="54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53"/>
  </r>
  <r>
    <n v="395"/>
    <n v="395"/>
    <n v="0"/>
    <n v="0"/>
    <n v="395"/>
    <n v="395"/>
    <n v="0"/>
    <n v="0"/>
    <n v="0"/>
    <n v="0"/>
    <n v="0"/>
    <n v="0"/>
    <x v="58"/>
  </r>
  <r>
    <n v="21666"/>
    <n v="21666"/>
    <n v="0"/>
    <n v="0"/>
    <n v="0"/>
    <n v="0"/>
    <n v="0"/>
    <n v="0"/>
    <n v="0"/>
    <n v="0"/>
    <n v="0"/>
    <n v="0"/>
    <x v="56"/>
  </r>
  <r>
    <n v="9197"/>
    <n v="9197"/>
    <n v="0"/>
    <n v="0"/>
    <n v="0"/>
    <n v="0"/>
    <n v="0"/>
    <n v="0"/>
    <n v="0"/>
    <n v="0"/>
    <n v="0"/>
    <n v="0"/>
    <x v="10"/>
  </r>
  <r>
    <n v="922"/>
    <n v="922"/>
    <n v="0"/>
    <n v="0"/>
    <n v="0"/>
    <n v="0"/>
    <n v="0"/>
    <n v="0"/>
    <n v="0"/>
    <n v="0"/>
    <n v="0"/>
    <n v="0"/>
    <x v="26"/>
  </r>
  <r>
    <n v="12869"/>
    <n v="12869"/>
    <n v="0"/>
    <n v="0"/>
    <n v="0"/>
    <n v="0"/>
    <n v="0"/>
    <n v="0"/>
    <n v="0"/>
    <n v="0"/>
    <n v="0"/>
    <n v="0"/>
    <x v="37"/>
  </r>
  <r>
    <n v="244"/>
    <n v="244"/>
    <n v="0"/>
    <n v="0"/>
    <n v="0"/>
    <n v="0"/>
    <n v="0"/>
    <n v="0"/>
    <n v="0"/>
    <n v="0"/>
    <n v="0"/>
    <n v="0"/>
    <x v="0"/>
  </r>
  <r>
    <n v="1201"/>
    <n v="1201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57"/>
  </r>
  <r>
    <n v="138"/>
    <n v="138"/>
    <n v="0"/>
    <n v="0"/>
    <n v="0"/>
    <n v="0"/>
    <n v="0"/>
    <n v="0"/>
    <n v="138"/>
    <n v="138"/>
    <n v="0"/>
    <n v="0"/>
    <x v="31"/>
  </r>
  <r>
    <n v="79"/>
    <n v="79"/>
    <n v="0"/>
    <n v="0"/>
    <n v="79"/>
    <n v="79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5"/>
  </r>
  <r>
    <n v="2"/>
    <n v="0"/>
    <n v="2"/>
    <n v="0"/>
    <n v="0"/>
    <n v="0"/>
    <n v="0"/>
    <n v="0"/>
    <n v="0"/>
    <n v="0"/>
    <n v="0"/>
    <n v="0"/>
    <x v="33"/>
  </r>
  <r>
    <n v="70"/>
    <n v="70"/>
    <n v="0"/>
    <n v="0"/>
    <n v="0"/>
    <n v="0"/>
    <n v="0"/>
    <n v="0"/>
    <n v="0"/>
    <n v="0"/>
    <n v="0"/>
    <n v="0"/>
    <x v="0"/>
  </r>
  <r>
    <n v="26"/>
    <n v="26"/>
    <n v="0"/>
    <n v="0"/>
    <n v="26"/>
    <n v="26"/>
    <n v="0"/>
    <n v="0"/>
    <n v="0"/>
    <n v="0"/>
    <n v="0"/>
    <n v="0"/>
    <x v="15"/>
  </r>
  <r>
    <n v="349"/>
    <n v="349"/>
    <n v="0"/>
    <n v="0"/>
    <n v="0"/>
    <n v="0"/>
    <n v="0"/>
    <n v="0"/>
    <n v="0"/>
    <n v="0"/>
    <n v="0"/>
    <n v="0"/>
    <x v="46"/>
  </r>
  <r>
    <n v="2016"/>
    <n v="2016"/>
    <n v="0"/>
    <n v="0"/>
    <n v="0"/>
    <n v="0"/>
    <n v="0"/>
    <n v="0"/>
    <n v="2016"/>
    <n v="2016"/>
    <n v="0"/>
    <n v="0"/>
    <x v="47"/>
  </r>
  <r>
    <n v="1333"/>
    <n v="1333"/>
    <n v="0"/>
    <n v="0"/>
    <n v="0"/>
    <n v="0"/>
    <n v="0"/>
    <n v="0"/>
    <n v="1333"/>
    <n v="1333"/>
    <n v="0"/>
    <n v="0"/>
    <x v="43"/>
  </r>
  <r>
    <n v="155"/>
    <n v="155"/>
    <n v="0"/>
    <n v="0"/>
    <n v="0"/>
    <n v="0"/>
    <n v="0"/>
    <n v="0"/>
    <n v="0"/>
    <n v="0"/>
    <n v="0"/>
    <n v="0"/>
    <x v="16"/>
  </r>
  <r>
    <n v="1925"/>
    <n v="0"/>
    <n v="1925"/>
    <n v="0"/>
    <n v="0"/>
    <n v="0"/>
    <n v="0"/>
    <n v="0"/>
    <n v="0"/>
    <n v="0"/>
    <n v="0"/>
    <n v="0"/>
    <x v="4"/>
  </r>
  <r>
    <n v="470"/>
    <n v="470"/>
    <n v="0"/>
    <n v="0"/>
    <n v="0"/>
    <n v="0"/>
    <n v="0"/>
    <n v="0"/>
    <n v="0"/>
    <n v="0"/>
    <n v="0"/>
    <n v="0"/>
    <x v="37"/>
  </r>
  <r>
    <n v="1192"/>
    <n v="1192"/>
    <n v="0"/>
    <n v="0"/>
    <n v="1192"/>
    <n v="1192"/>
    <n v="0"/>
    <n v="0"/>
    <n v="0"/>
    <n v="0"/>
    <n v="0"/>
    <n v="0"/>
    <x v="58"/>
  </r>
  <r>
    <n v="982"/>
    <n v="982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22"/>
  </r>
  <r>
    <n v="890"/>
    <n v="89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4966"/>
    <n v="0"/>
    <n v="4966"/>
    <n v="0"/>
    <n v="0"/>
    <n v="0"/>
    <n v="0"/>
    <n v="0"/>
    <n v="4966"/>
    <n v="0"/>
    <n v="4966"/>
    <n v="0"/>
    <x v="52"/>
  </r>
  <r>
    <n v="40"/>
    <n v="4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7"/>
  </r>
  <r>
    <n v="139"/>
    <n v="139"/>
    <n v="0"/>
    <n v="0"/>
    <n v="139"/>
    <n v="139"/>
    <n v="0"/>
    <n v="0"/>
    <n v="0"/>
    <n v="0"/>
    <n v="0"/>
    <n v="0"/>
    <x v="35"/>
  </r>
  <r>
    <n v="6329"/>
    <n v="0"/>
    <n v="6329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5"/>
    <n v="5"/>
    <n v="0"/>
    <n v="0"/>
    <x v="32"/>
  </r>
  <r>
    <n v="7"/>
    <n v="7"/>
    <n v="0"/>
    <n v="0"/>
    <n v="0"/>
    <n v="0"/>
    <n v="0"/>
    <n v="0"/>
    <n v="0"/>
    <n v="0"/>
    <n v="0"/>
    <n v="0"/>
    <x v="3"/>
  </r>
  <r>
    <n v="155"/>
    <n v="155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51"/>
  </r>
  <r>
    <n v="5025"/>
    <n v="5025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3"/>
  </r>
  <r>
    <n v="120"/>
    <n v="120"/>
    <n v="0"/>
    <n v="0"/>
    <n v="0"/>
    <n v="0"/>
    <n v="0"/>
    <n v="0"/>
    <n v="0"/>
    <n v="0"/>
    <n v="0"/>
    <n v="0"/>
    <x v="60"/>
  </r>
  <r>
    <n v="26336"/>
    <n v="26336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1"/>
  </r>
  <r>
    <n v="3303"/>
    <n v="3303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54"/>
  </r>
  <r>
    <n v="33780"/>
    <n v="0"/>
    <n v="33780"/>
    <n v="0"/>
    <n v="33780"/>
    <n v="0"/>
    <n v="33780"/>
    <n v="0"/>
    <n v="0"/>
    <n v="0"/>
    <n v="0"/>
    <n v="0"/>
    <x v="22"/>
  </r>
  <r>
    <n v="1081"/>
    <n v="1081"/>
    <n v="0"/>
    <n v="0"/>
    <n v="0"/>
    <n v="0"/>
    <n v="0"/>
    <n v="0"/>
    <n v="0"/>
    <n v="0"/>
    <n v="0"/>
    <n v="0"/>
    <x v="33"/>
  </r>
  <r>
    <n v="378"/>
    <n v="378"/>
    <n v="0"/>
    <n v="0"/>
    <n v="378"/>
    <n v="378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1"/>
  </r>
  <r>
    <n v="2890"/>
    <n v="0"/>
    <n v="2890"/>
    <n v="0"/>
    <n v="0"/>
    <n v="0"/>
    <n v="0"/>
    <n v="0"/>
    <n v="0"/>
    <n v="0"/>
    <n v="0"/>
    <n v="0"/>
    <x v="17"/>
  </r>
  <r>
    <n v="309"/>
    <n v="30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1"/>
  </r>
  <r>
    <n v="27085"/>
    <n v="0"/>
    <n v="27085"/>
    <n v="0"/>
    <n v="0"/>
    <n v="0"/>
    <n v="0"/>
    <n v="0"/>
    <n v="0"/>
    <n v="0"/>
    <n v="0"/>
    <n v="0"/>
    <x v="36"/>
  </r>
  <r>
    <n v="4"/>
    <n v="4"/>
    <n v="0"/>
    <n v="0"/>
    <n v="4"/>
    <n v="4"/>
    <n v="0"/>
    <n v="0"/>
    <n v="0"/>
    <n v="0"/>
    <n v="0"/>
    <n v="0"/>
    <x v="13"/>
  </r>
  <r>
    <n v="2811"/>
    <n v="2811"/>
    <n v="0"/>
    <n v="0"/>
    <n v="0"/>
    <n v="0"/>
    <n v="0"/>
    <n v="0"/>
    <n v="0"/>
    <n v="0"/>
    <n v="0"/>
    <n v="0"/>
    <x v="2"/>
  </r>
  <r>
    <n v="277"/>
    <n v="277"/>
    <n v="0"/>
    <n v="0"/>
    <n v="0"/>
    <n v="0"/>
    <n v="0"/>
    <n v="0"/>
    <n v="277"/>
    <n v="277"/>
    <n v="0"/>
    <n v="0"/>
    <x v="10"/>
  </r>
  <r>
    <n v="23794"/>
    <n v="23794"/>
    <n v="0"/>
    <n v="0"/>
    <n v="0"/>
    <n v="0"/>
    <n v="0"/>
    <n v="0"/>
    <n v="23794"/>
    <n v="23794"/>
    <n v="0"/>
    <n v="0"/>
    <x v="43"/>
  </r>
  <r>
    <n v="35"/>
    <n v="35"/>
    <n v="0"/>
    <n v="0"/>
    <n v="0"/>
    <n v="0"/>
    <n v="0"/>
    <n v="0"/>
    <n v="0"/>
    <n v="0"/>
    <n v="0"/>
    <n v="0"/>
    <x v="15"/>
  </r>
  <r>
    <n v="11520"/>
    <n v="11520"/>
    <n v="0"/>
    <n v="0"/>
    <n v="0"/>
    <n v="0"/>
    <n v="0"/>
    <n v="0"/>
    <n v="0"/>
    <n v="0"/>
    <n v="0"/>
    <n v="0"/>
    <x v="3"/>
  </r>
  <r>
    <n v="28"/>
    <n v="0"/>
    <n v="28"/>
    <n v="0"/>
    <n v="0"/>
    <n v="0"/>
    <n v="0"/>
    <n v="0"/>
    <n v="0"/>
    <n v="0"/>
    <n v="0"/>
    <n v="0"/>
    <x v="32"/>
  </r>
  <r>
    <n v="17"/>
    <n v="17"/>
    <n v="0"/>
    <n v="0"/>
    <n v="17"/>
    <n v="17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21"/>
  </r>
  <r>
    <n v="13563"/>
    <n v="0"/>
    <n v="13563"/>
    <n v="0"/>
    <n v="13563"/>
    <n v="0"/>
    <n v="13563"/>
    <n v="0"/>
    <n v="0"/>
    <n v="0"/>
    <n v="0"/>
    <n v="0"/>
    <x v="57"/>
  </r>
  <r>
    <n v="59"/>
    <n v="59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29"/>
  </r>
  <r>
    <n v="20784"/>
    <n v="0"/>
    <n v="20784"/>
    <n v="0"/>
    <n v="0"/>
    <n v="0"/>
    <n v="0"/>
    <n v="0"/>
    <n v="0"/>
    <n v="0"/>
    <n v="0"/>
    <n v="0"/>
    <x v="37"/>
  </r>
  <r>
    <n v="558"/>
    <n v="558"/>
    <n v="0"/>
    <n v="0"/>
    <n v="0"/>
    <n v="0"/>
    <n v="0"/>
    <n v="0"/>
    <n v="0"/>
    <n v="0"/>
    <n v="0"/>
    <n v="0"/>
    <x v="43"/>
  </r>
  <r>
    <n v="58"/>
    <n v="58"/>
    <n v="0"/>
    <n v="0"/>
    <n v="58"/>
    <n v="58"/>
    <n v="0"/>
    <n v="0"/>
    <n v="0"/>
    <n v="0"/>
    <n v="0"/>
    <n v="0"/>
    <x v="10"/>
  </r>
  <r>
    <n v="251"/>
    <n v="251"/>
    <n v="0"/>
    <n v="0"/>
    <n v="0"/>
    <n v="0"/>
    <n v="0"/>
    <n v="0"/>
    <n v="0"/>
    <n v="0"/>
    <n v="0"/>
    <n v="0"/>
    <x v="19"/>
  </r>
  <r>
    <n v="4932"/>
    <n v="0"/>
    <n v="4932"/>
    <n v="0"/>
    <n v="0"/>
    <n v="0"/>
    <n v="0"/>
    <n v="0"/>
    <n v="4932"/>
    <n v="0"/>
    <n v="4932"/>
    <n v="0"/>
    <x v="27"/>
  </r>
  <r>
    <n v="1522"/>
    <n v="152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0"/>
  </r>
  <r>
    <n v="1019"/>
    <n v="1019"/>
    <n v="0"/>
    <n v="0"/>
    <n v="0"/>
    <n v="0"/>
    <n v="0"/>
    <n v="0"/>
    <n v="0"/>
    <n v="0"/>
    <n v="0"/>
    <n v="0"/>
    <x v="61"/>
  </r>
  <r>
    <n v="7"/>
    <n v="0"/>
    <n v="7"/>
    <n v="0"/>
    <n v="0"/>
    <n v="0"/>
    <n v="0"/>
    <n v="0"/>
    <n v="0"/>
    <n v="0"/>
    <n v="0"/>
    <n v="0"/>
    <x v="54"/>
  </r>
  <r>
    <n v="202"/>
    <n v="202"/>
    <n v="0"/>
    <n v="0"/>
    <n v="0"/>
    <n v="0"/>
    <n v="0"/>
    <n v="0"/>
    <n v="0"/>
    <n v="0"/>
    <n v="0"/>
    <n v="0"/>
    <x v="19"/>
  </r>
  <r>
    <n v="30"/>
    <n v="30"/>
    <n v="0"/>
    <n v="0"/>
    <n v="30"/>
    <n v="30"/>
    <n v="0"/>
    <n v="0"/>
    <n v="0"/>
    <n v="0"/>
    <n v="0"/>
    <n v="0"/>
    <x v="57"/>
  </r>
  <r>
    <n v="218"/>
    <n v="218"/>
    <n v="0"/>
    <n v="0"/>
    <n v="0"/>
    <n v="0"/>
    <n v="0"/>
    <n v="0"/>
    <n v="0"/>
    <n v="0"/>
    <n v="0"/>
    <n v="0"/>
    <x v="20"/>
  </r>
  <r>
    <n v="165"/>
    <n v="165"/>
    <n v="0"/>
    <n v="0"/>
    <n v="0"/>
    <n v="0"/>
    <n v="0"/>
    <n v="0"/>
    <n v="0"/>
    <n v="0"/>
    <n v="0"/>
    <n v="0"/>
    <x v="58"/>
  </r>
  <r>
    <n v="570"/>
    <n v="570"/>
    <n v="0"/>
    <n v="0"/>
    <n v="0"/>
    <n v="0"/>
    <n v="0"/>
    <n v="0"/>
    <n v="0"/>
    <n v="0"/>
    <n v="0"/>
    <n v="0"/>
    <x v="8"/>
  </r>
  <r>
    <n v="177"/>
    <n v="177"/>
    <n v="0"/>
    <n v="0"/>
    <n v="0"/>
    <n v="0"/>
    <n v="0"/>
    <n v="0"/>
    <n v="177"/>
    <n v="177"/>
    <n v="0"/>
    <n v="0"/>
    <x v="47"/>
  </r>
  <r>
    <n v="16544"/>
    <n v="1654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9"/>
  </r>
  <r>
    <n v="11831"/>
    <n v="11831"/>
    <n v="0"/>
    <n v="0"/>
    <n v="11831"/>
    <n v="11831"/>
    <n v="0"/>
    <n v="0"/>
    <n v="0"/>
    <n v="0"/>
    <n v="0"/>
    <n v="0"/>
    <x v="22"/>
  </r>
  <r>
    <n v="795"/>
    <n v="795"/>
    <n v="0"/>
    <n v="0"/>
    <n v="0"/>
    <n v="0"/>
    <n v="0"/>
    <n v="0"/>
    <n v="795"/>
    <n v="795"/>
    <n v="0"/>
    <n v="0"/>
    <x v="57"/>
  </r>
  <r>
    <n v="555"/>
    <n v="0"/>
    <n v="555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19"/>
  </r>
  <r>
    <n v="721"/>
    <n v="721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16"/>
    <n v="16"/>
    <n v="0"/>
    <n v="0"/>
    <x v="73"/>
  </r>
  <r>
    <n v="893"/>
    <n v="0"/>
    <n v="893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8"/>
  </r>
  <r>
    <n v="4747"/>
    <n v="4747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57"/>
  </r>
  <r>
    <n v="484"/>
    <n v="484"/>
    <n v="0"/>
    <n v="0"/>
    <n v="0"/>
    <n v="0"/>
    <n v="0"/>
    <n v="0"/>
    <n v="484"/>
    <n v="484"/>
    <n v="0"/>
    <n v="0"/>
    <x v="20"/>
  </r>
  <r>
    <n v="11403"/>
    <n v="0"/>
    <n v="11403"/>
    <n v="0"/>
    <n v="0"/>
    <n v="0"/>
    <n v="0"/>
    <n v="0"/>
    <n v="11403"/>
    <n v="0"/>
    <n v="11403"/>
    <n v="0"/>
    <x v="29"/>
  </r>
  <r>
    <n v="288"/>
    <n v="288"/>
    <n v="0"/>
    <n v="0"/>
    <n v="0"/>
    <n v="0"/>
    <n v="0"/>
    <n v="0"/>
    <n v="0"/>
    <n v="0"/>
    <n v="0"/>
    <n v="0"/>
    <x v="48"/>
  </r>
  <r>
    <n v="11846"/>
    <n v="11846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58"/>
  </r>
  <r>
    <n v="15"/>
    <n v="15"/>
    <n v="0"/>
    <n v="0"/>
    <n v="15"/>
    <n v="15"/>
    <n v="0"/>
    <n v="0"/>
    <n v="0"/>
    <n v="0"/>
    <n v="0"/>
    <n v="0"/>
    <x v="4"/>
  </r>
  <r>
    <n v="495"/>
    <n v="495"/>
    <n v="0"/>
    <n v="0"/>
    <n v="0"/>
    <n v="0"/>
    <n v="0"/>
    <n v="0"/>
    <n v="0"/>
    <n v="0"/>
    <n v="0"/>
    <n v="0"/>
    <x v="20"/>
  </r>
  <r>
    <n v="10991"/>
    <n v="10991"/>
    <n v="0"/>
    <n v="0"/>
    <n v="0"/>
    <n v="0"/>
    <n v="0"/>
    <n v="0"/>
    <n v="0"/>
    <n v="0"/>
    <n v="0"/>
    <n v="0"/>
    <x v="22"/>
  </r>
  <r>
    <n v="10"/>
    <n v="10"/>
    <n v="0"/>
    <n v="0"/>
    <n v="10"/>
    <n v="10"/>
    <n v="0"/>
    <n v="0"/>
    <n v="0"/>
    <n v="0"/>
    <n v="0"/>
    <n v="0"/>
    <x v="67"/>
  </r>
  <r>
    <n v="5116"/>
    <n v="5116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2"/>
  </r>
  <r>
    <n v="273"/>
    <n v="273"/>
    <n v="0"/>
    <n v="0"/>
    <n v="0"/>
    <n v="0"/>
    <n v="0"/>
    <n v="0"/>
    <n v="273"/>
    <n v="273"/>
    <n v="0"/>
    <n v="0"/>
    <x v="46"/>
  </r>
  <r>
    <n v="77"/>
    <n v="77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5"/>
  </r>
  <r>
    <n v="508"/>
    <n v="508"/>
    <n v="0"/>
    <n v="0"/>
    <n v="508"/>
    <n v="508"/>
    <n v="0"/>
    <n v="0"/>
    <n v="0"/>
    <n v="0"/>
    <n v="0"/>
    <n v="0"/>
    <x v="13"/>
  </r>
  <r>
    <n v="124"/>
    <n v="124"/>
    <n v="0"/>
    <n v="0"/>
    <n v="0"/>
    <n v="0"/>
    <n v="0"/>
    <n v="0"/>
    <n v="0"/>
    <n v="0"/>
    <n v="0"/>
    <n v="0"/>
    <x v="47"/>
  </r>
  <r>
    <n v="735"/>
    <n v="735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56"/>
  </r>
  <r>
    <n v="435"/>
    <n v="435"/>
    <n v="0"/>
    <n v="0"/>
    <n v="0"/>
    <n v="0"/>
    <n v="0"/>
    <n v="0"/>
    <n v="435"/>
    <n v="435"/>
    <n v="0"/>
    <n v="0"/>
    <x v="44"/>
  </r>
  <r>
    <n v="63"/>
    <n v="63"/>
    <n v="0"/>
    <n v="0"/>
    <n v="0"/>
    <n v="0"/>
    <n v="0"/>
    <n v="0"/>
    <n v="0"/>
    <n v="0"/>
    <n v="0"/>
    <n v="0"/>
    <x v="39"/>
  </r>
  <r>
    <n v="477"/>
    <n v="477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40"/>
  </r>
  <r>
    <n v="60"/>
    <n v="60"/>
    <n v="0"/>
    <n v="0"/>
    <n v="60"/>
    <n v="6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7"/>
  </r>
  <r>
    <n v="1596"/>
    <n v="0"/>
    <n v="1596"/>
    <n v="0"/>
    <n v="0"/>
    <n v="0"/>
    <n v="0"/>
    <n v="0"/>
    <n v="1596"/>
    <n v="0"/>
    <n v="1596"/>
    <n v="0"/>
    <x v="51"/>
  </r>
  <r>
    <n v="2032"/>
    <n v="2032"/>
    <n v="0"/>
    <n v="0"/>
    <n v="0"/>
    <n v="0"/>
    <n v="0"/>
    <n v="0"/>
    <n v="0"/>
    <n v="0"/>
    <n v="0"/>
    <n v="0"/>
    <x v="34"/>
  </r>
  <r>
    <n v="5693"/>
    <n v="0"/>
    <n v="5693"/>
    <n v="0"/>
    <n v="0"/>
    <n v="0"/>
    <n v="0"/>
    <n v="0"/>
    <n v="0"/>
    <n v="0"/>
    <n v="0"/>
    <n v="0"/>
    <x v="58"/>
  </r>
  <r>
    <n v="264"/>
    <n v="264"/>
    <n v="0"/>
    <n v="0"/>
    <n v="0"/>
    <n v="0"/>
    <n v="0"/>
    <n v="0"/>
    <n v="0"/>
    <n v="0"/>
    <n v="0"/>
    <n v="0"/>
    <x v="61"/>
  </r>
  <r>
    <n v="589"/>
    <n v="589"/>
    <n v="0"/>
    <n v="0"/>
    <n v="0"/>
    <n v="0"/>
    <n v="0"/>
    <n v="0"/>
    <n v="589"/>
    <n v="589"/>
    <n v="0"/>
    <n v="0"/>
    <x v="49"/>
  </r>
  <r>
    <n v="1483"/>
    <n v="1483"/>
    <n v="0"/>
    <n v="0"/>
    <n v="1483"/>
    <n v="1483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35"/>
  </r>
  <r>
    <n v="437"/>
    <n v="437"/>
    <n v="0"/>
    <n v="0"/>
    <n v="0"/>
    <n v="0"/>
    <n v="0"/>
    <n v="0"/>
    <n v="0"/>
    <n v="0"/>
    <n v="0"/>
    <n v="0"/>
    <x v="52"/>
  </r>
  <r>
    <n v="3958"/>
    <n v="3958"/>
    <n v="0"/>
    <n v="0"/>
    <n v="0"/>
    <n v="0"/>
    <n v="0"/>
    <n v="0"/>
    <n v="3958"/>
    <n v="3958"/>
    <n v="0"/>
    <n v="0"/>
    <x v="48"/>
  </r>
  <r>
    <n v="537"/>
    <n v="537"/>
    <n v="0"/>
    <n v="0"/>
    <n v="0"/>
    <n v="0"/>
    <n v="0"/>
    <n v="0"/>
    <n v="0"/>
    <n v="0"/>
    <n v="0"/>
    <n v="0"/>
    <x v="35"/>
  </r>
  <r>
    <n v="220"/>
    <n v="220"/>
    <n v="0"/>
    <n v="0"/>
    <n v="0"/>
    <n v="0"/>
    <n v="0"/>
    <n v="0"/>
    <n v="0"/>
    <n v="0"/>
    <n v="0"/>
    <n v="0"/>
    <x v="47"/>
  </r>
  <r>
    <n v="3087"/>
    <n v="3087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50"/>
  </r>
  <r>
    <n v="3922"/>
    <n v="3922"/>
    <n v="0"/>
    <n v="0"/>
    <n v="0"/>
    <n v="0"/>
    <n v="0"/>
    <n v="0"/>
    <n v="3922"/>
    <n v="3922"/>
    <n v="0"/>
    <n v="0"/>
    <x v="10"/>
  </r>
  <r>
    <n v="42863"/>
    <n v="42863"/>
    <n v="0"/>
    <n v="0"/>
    <n v="0"/>
    <n v="0"/>
    <n v="0"/>
    <n v="0"/>
    <n v="0"/>
    <n v="0"/>
    <n v="0"/>
    <n v="0"/>
    <x v="14"/>
  </r>
  <r>
    <n v="7188"/>
    <n v="7188"/>
    <n v="0"/>
    <n v="0"/>
    <n v="7188"/>
    <n v="7188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49"/>
  </r>
  <r>
    <n v="62"/>
    <n v="62"/>
    <n v="0"/>
    <n v="0"/>
    <n v="62"/>
    <n v="62"/>
    <n v="0"/>
    <n v="0"/>
    <n v="0"/>
    <n v="0"/>
    <n v="0"/>
    <n v="0"/>
    <x v="53"/>
  </r>
  <r>
    <n v="1152"/>
    <n v="1152"/>
    <n v="0"/>
    <n v="0"/>
    <n v="0"/>
    <n v="0"/>
    <n v="0"/>
    <n v="0"/>
    <n v="0"/>
    <n v="0"/>
    <n v="0"/>
    <n v="0"/>
    <x v="9"/>
  </r>
  <r>
    <n v="1672"/>
    <n v="0"/>
    <n v="1672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6"/>
  </r>
  <r>
    <n v="16704"/>
    <n v="16704"/>
    <n v="0"/>
    <n v="0"/>
    <n v="0"/>
    <n v="0"/>
    <n v="0"/>
    <n v="0"/>
    <n v="0"/>
    <n v="0"/>
    <n v="0"/>
    <n v="0"/>
    <x v="22"/>
  </r>
  <r>
    <n v="2429"/>
    <n v="0"/>
    <n v="2429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17"/>
    <n v="17"/>
    <n v="0"/>
    <n v="0"/>
    <x v="12"/>
  </r>
  <r>
    <n v="19"/>
    <n v="19"/>
    <n v="0"/>
    <n v="0"/>
    <n v="0"/>
    <n v="0"/>
    <n v="0"/>
    <n v="0"/>
    <n v="0"/>
    <n v="0"/>
    <n v="0"/>
    <n v="0"/>
    <x v="29"/>
  </r>
  <r>
    <n v="1598"/>
    <n v="1598"/>
    <n v="0"/>
    <n v="0"/>
    <n v="0"/>
    <n v="0"/>
    <n v="0"/>
    <n v="0"/>
    <n v="0"/>
    <n v="0"/>
    <n v="0"/>
    <n v="0"/>
    <x v="30"/>
  </r>
  <r>
    <n v="35"/>
    <n v="35"/>
    <n v="0"/>
    <n v="0"/>
    <n v="35"/>
    <n v="35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0"/>
    <n v="0"/>
    <n v="0"/>
    <n v="0"/>
    <x v="38"/>
  </r>
  <r>
    <n v="6964"/>
    <n v="6964"/>
    <n v="0"/>
    <n v="0"/>
    <n v="0"/>
    <n v="0"/>
    <n v="0"/>
    <n v="0"/>
    <n v="6964"/>
    <n v="6964"/>
    <n v="0"/>
    <n v="0"/>
    <x v="1"/>
  </r>
  <r>
    <n v="183"/>
    <n v="183"/>
    <n v="0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27"/>
  </r>
  <r>
    <n v="84"/>
    <n v="8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20"/>
  </r>
  <r>
    <n v="427"/>
    <n v="427"/>
    <n v="0"/>
    <n v="0"/>
    <n v="0"/>
    <n v="0"/>
    <n v="0"/>
    <n v="0"/>
    <n v="0"/>
    <n v="0"/>
    <n v="0"/>
    <n v="0"/>
    <x v="1"/>
  </r>
  <r>
    <n v="614"/>
    <n v="61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5"/>
  </r>
  <r>
    <n v="328"/>
    <n v="328"/>
    <n v="0"/>
    <n v="0"/>
    <n v="0"/>
    <n v="0"/>
    <n v="0"/>
    <n v="0"/>
    <n v="0"/>
    <n v="0"/>
    <n v="0"/>
    <n v="0"/>
    <x v="50"/>
  </r>
  <r>
    <n v="589"/>
    <n v="589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54"/>
  </r>
  <r>
    <n v="31250"/>
    <n v="0"/>
    <n v="0"/>
    <n v="31250"/>
    <n v="0"/>
    <n v="0"/>
    <n v="0"/>
    <n v="0"/>
    <n v="31250"/>
    <n v="0"/>
    <n v="0"/>
    <n v="31250"/>
    <x v="71"/>
  </r>
  <r>
    <n v="16"/>
    <n v="16"/>
    <n v="0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0"/>
    <n v="0"/>
    <n v="0"/>
    <n v="0"/>
    <x v="10"/>
  </r>
  <r>
    <n v="621"/>
    <n v="621"/>
    <n v="0"/>
    <n v="0"/>
    <n v="0"/>
    <n v="0"/>
    <n v="0"/>
    <n v="0"/>
    <n v="0"/>
    <n v="0"/>
    <n v="0"/>
    <n v="0"/>
    <x v="9"/>
  </r>
  <r>
    <n v="220"/>
    <n v="220"/>
    <n v="0"/>
    <n v="0"/>
    <n v="0"/>
    <n v="0"/>
    <n v="0"/>
    <n v="0"/>
    <n v="0"/>
    <n v="0"/>
    <n v="0"/>
    <n v="0"/>
    <x v="17"/>
  </r>
  <r>
    <n v="775"/>
    <n v="775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1"/>
  </r>
  <r>
    <n v="208"/>
    <n v="208"/>
    <n v="0"/>
    <n v="0"/>
    <n v="208"/>
    <n v="208"/>
    <n v="0"/>
    <n v="0"/>
    <n v="0"/>
    <n v="0"/>
    <n v="0"/>
    <n v="0"/>
    <x v="30"/>
  </r>
  <r>
    <n v="360"/>
    <n v="360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57"/>
  </r>
  <r>
    <n v="4"/>
    <n v="4"/>
    <n v="0"/>
    <n v="0"/>
    <n v="0"/>
    <n v="0"/>
    <n v="0"/>
    <n v="0"/>
    <n v="4"/>
    <n v="4"/>
    <n v="0"/>
    <n v="0"/>
    <x v="67"/>
  </r>
  <r>
    <n v="458"/>
    <n v="458"/>
    <n v="0"/>
    <n v="0"/>
    <n v="0"/>
    <n v="0"/>
    <n v="0"/>
    <n v="0"/>
    <n v="0"/>
    <n v="0"/>
    <n v="0"/>
    <n v="0"/>
    <x v="39"/>
  </r>
  <r>
    <n v="158"/>
    <n v="158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61"/>
  </r>
  <r>
    <n v="2406"/>
    <n v="2406"/>
    <n v="0"/>
    <n v="0"/>
    <n v="2406"/>
    <n v="2406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247"/>
    <n v="247"/>
    <n v="0"/>
    <n v="0"/>
    <n v="0"/>
    <n v="0"/>
    <n v="0"/>
    <n v="0"/>
    <n v="0"/>
    <n v="0"/>
    <n v="0"/>
    <n v="0"/>
    <x v="24"/>
  </r>
  <r>
    <n v="573"/>
    <n v="0"/>
    <n v="573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9"/>
    <n v="9"/>
    <n v="0"/>
    <n v="0"/>
    <x v="34"/>
  </r>
  <r>
    <n v="10"/>
    <n v="1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4"/>
  </r>
  <r>
    <n v="176"/>
    <n v="176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6"/>
  </r>
  <r>
    <n v="844"/>
    <n v="844"/>
    <n v="0"/>
    <n v="0"/>
    <n v="0"/>
    <n v="0"/>
    <n v="0"/>
    <n v="0"/>
    <n v="0"/>
    <n v="0"/>
    <n v="0"/>
    <n v="0"/>
    <x v="10"/>
  </r>
  <r>
    <n v="4509"/>
    <n v="4509"/>
    <n v="0"/>
    <n v="0"/>
    <n v="0"/>
    <n v="0"/>
    <n v="0"/>
    <n v="0"/>
    <n v="0"/>
    <n v="0"/>
    <n v="0"/>
    <n v="0"/>
    <x v="49"/>
  </r>
  <r>
    <n v="480"/>
    <n v="480"/>
    <n v="0"/>
    <n v="0"/>
    <n v="0"/>
    <n v="0"/>
    <n v="0"/>
    <n v="0"/>
    <n v="480"/>
    <n v="480"/>
    <n v="0"/>
    <n v="0"/>
    <x v="73"/>
  </r>
  <r>
    <n v="329"/>
    <n v="329"/>
    <n v="0"/>
    <n v="0"/>
    <n v="0"/>
    <n v="0"/>
    <n v="0"/>
    <n v="0"/>
    <n v="0"/>
    <n v="0"/>
    <n v="0"/>
    <n v="0"/>
    <x v="34"/>
  </r>
  <r>
    <n v="224"/>
    <n v="224"/>
    <n v="0"/>
    <n v="0"/>
    <n v="0"/>
    <n v="0"/>
    <n v="0"/>
    <n v="0"/>
    <n v="0"/>
    <n v="0"/>
    <n v="0"/>
    <n v="0"/>
    <x v="39"/>
  </r>
  <r>
    <n v="9555"/>
    <n v="9555"/>
    <n v="0"/>
    <n v="0"/>
    <n v="0"/>
    <n v="0"/>
    <n v="0"/>
    <n v="0"/>
    <n v="0"/>
    <n v="0"/>
    <n v="0"/>
    <n v="0"/>
    <x v="2"/>
  </r>
  <r>
    <n v="474"/>
    <n v="474"/>
    <n v="0"/>
    <n v="0"/>
    <n v="0"/>
    <n v="0"/>
    <n v="0"/>
    <n v="0"/>
    <n v="0"/>
    <n v="0"/>
    <n v="0"/>
    <n v="0"/>
    <x v="26"/>
  </r>
  <r>
    <n v="408"/>
    <n v="408"/>
    <n v="0"/>
    <n v="0"/>
    <n v="0"/>
    <n v="0"/>
    <n v="0"/>
    <n v="0"/>
    <n v="0"/>
    <n v="0"/>
    <n v="0"/>
    <n v="0"/>
    <x v="49"/>
  </r>
  <r>
    <n v="684"/>
    <n v="684"/>
    <n v="0"/>
    <n v="0"/>
    <n v="0"/>
    <n v="0"/>
    <n v="0"/>
    <n v="0"/>
    <n v="0"/>
    <n v="0"/>
    <n v="0"/>
    <n v="0"/>
    <x v="52"/>
  </r>
  <r>
    <n v="611"/>
    <n v="611"/>
    <n v="0"/>
    <n v="0"/>
    <n v="0"/>
    <n v="0"/>
    <n v="0"/>
    <n v="0"/>
    <n v="0"/>
    <n v="0"/>
    <n v="0"/>
    <n v="0"/>
    <x v="46"/>
  </r>
  <r>
    <n v="42"/>
    <n v="0"/>
    <n v="42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29"/>
    <n v="29"/>
    <n v="0"/>
    <n v="0"/>
    <x v="73"/>
  </r>
  <r>
    <n v="1268"/>
    <n v="0"/>
    <n v="1268"/>
    <n v="0"/>
    <n v="0"/>
    <n v="0"/>
    <n v="0"/>
    <n v="0"/>
    <n v="0"/>
    <n v="0"/>
    <n v="0"/>
    <n v="0"/>
    <x v="39"/>
  </r>
  <r>
    <n v="27325"/>
    <n v="0"/>
    <n v="27325"/>
    <n v="0"/>
    <n v="27325"/>
    <n v="0"/>
    <n v="27325"/>
    <n v="0"/>
    <n v="0"/>
    <n v="0"/>
    <n v="0"/>
    <n v="0"/>
    <x v="36"/>
  </r>
  <r>
    <n v="6304"/>
    <n v="6304"/>
    <n v="0"/>
    <n v="0"/>
    <n v="0"/>
    <n v="0"/>
    <n v="0"/>
    <n v="0"/>
    <n v="6304"/>
    <n v="6304"/>
    <n v="0"/>
    <n v="0"/>
    <x v="40"/>
  </r>
  <r>
    <n v="10870"/>
    <n v="10870"/>
    <n v="0"/>
    <n v="0"/>
    <n v="10870"/>
    <n v="1087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9"/>
  </r>
  <r>
    <n v="18951"/>
    <n v="18951"/>
    <n v="0"/>
    <n v="0"/>
    <n v="0"/>
    <n v="0"/>
    <n v="0"/>
    <n v="0"/>
    <n v="18951"/>
    <n v="18951"/>
    <n v="0"/>
    <n v="0"/>
    <x v="37"/>
  </r>
  <r>
    <n v="758"/>
    <n v="758"/>
    <n v="0"/>
    <n v="0"/>
    <n v="0"/>
    <n v="0"/>
    <n v="0"/>
    <n v="0"/>
    <n v="0"/>
    <n v="0"/>
    <n v="0"/>
    <n v="0"/>
    <x v="50"/>
  </r>
  <r>
    <n v="1651"/>
    <n v="1651"/>
    <n v="0"/>
    <n v="0"/>
    <n v="0"/>
    <n v="0"/>
    <n v="0"/>
    <n v="0"/>
    <n v="0"/>
    <n v="0"/>
    <n v="0"/>
    <n v="0"/>
    <x v="58"/>
  </r>
  <r>
    <n v="297"/>
    <n v="297"/>
    <n v="0"/>
    <n v="0"/>
    <n v="297"/>
    <n v="297"/>
    <n v="0"/>
    <n v="0"/>
    <n v="0"/>
    <n v="0"/>
    <n v="0"/>
    <n v="0"/>
    <x v="54"/>
  </r>
  <r>
    <n v="149"/>
    <n v="149"/>
    <n v="0"/>
    <n v="0"/>
    <n v="0"/>
    <n v="0"/>
    <n v="0"/>
    <n v="0"/>
    <n v="0"/>
    <n v="0"/>
    <n v="0"/>
    <n v="0"/>
    <x v="46"/>
  </r>
  <r>
    <n v="150"/>
    <n v="150"/>
    <n v="0"/>
    <n v="0"/>
    <n v="0"/>
    <n v="0"/>
    <n v="0"/>
    <n v="0"/>
    <n v="150"/>
    <n v="150"/>
    <n v="0"/>
    <n v="0"/>
    <x v="31"/>
  </r>
  <r>
    <n v="54"/>
    <n v="54"/>
    <n v="0"/>
    <n v="0"/>
    <n v="0"/>
    <n v="0"/>
    <n v="0"/>
    <n v="0"/>
    <n v="54"/>
    <n v="54"/>
    <n v="0"/>
    <n v="0"/>
    <x v="35"/>
  </r>
  <r>
    <n v="162"/>
    <n v="16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11"/>
  </r>
  <r>
    <n v="5096"/>
    <n v="5096"/>
    <n v="0"/>
    <n v="0"/>
    <n v="0"/>
    <n v="0"/>
    <n v="0"/>
    <n v="0"/>
    <n v="0"/>
    <n v="0"/>
    <n v="0"/>
    <n v="0"/>
    <x v="65"/>
  </r>
  <r>
    <n v="120"/>
    <n v="120"/>
    <n v="0"/>
    <n v="0"/>
    <n v="120"/>
    <n v="12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2"/>
  </r>
  <r>
    <n v="140"/>
    <n v="140"/>
    <n v="0"/>
    <n v="0"/>
    <n v="0"/>
    <n v="0"/>
    <n v="0"/>
    <n v="0"/>
    <n v="0"/>
    <n v="0"/>
    <n v="0"/>
    <n v="0"/>
    <x v="27"/>
  </r>
  <r>
    <n v="3491"/>
    <n v="0"/>
    <n v="3491"/>
    <n v="0"/>
    <n v="3491"/>
    <n v="0"/>
    <n v="3491"/>
    <n v="0"/>
    <n v="0"/>
    <n v="0"/>
    <n v="0"/>
    <n v="0"/>
    <x v="53"/>
  </r>
  <r>
    <n v="174"/>
    <n v="174"/>
    <n v="0"/>
    <n v="0"/>
    <n v="0"/>
    <n v="0"/>
    <n v="0"/>
    <n v="0"/>
    <n v="0"/>
    <n v="0"/>
    <n v="0"/>
    <n v="0"/>
    <x v="37"/>
  </r>
  <r>
    <n v="1296"/>
    <n v="0"/>
    <n v="1296"/>
    <n v="0"/>
    <n v="0"/>
    <n v="0"/>
    <n v="0"/>
    <n v="0"/>
    <n v="0"/>
    <n v="0"/>
    <n v="0"/>
    <n v="0"/>
    <x v="44"/>
  </r>
  <r>
    <n v="489"/>
    <n v="489"/>
    <n v="0"/>
    <n v="0"/>
    <n v="0"/>
    <n v="0"/>
    <n v="0"/>
    <n v="0"/>
    <n v="0"/>
    <n v="0"/>
    <n v="0"/>
    <n v="0"/>
    <x v="22"/>
  </r>
  <r>
    <n v="2079"/>
    <n v="2079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24"/>
  </r>
  <r>
    <n v="420"/>
    <n v="420"/>
    <n v="0"/>
    <n v="0"/>
    <n v="0"/>
    <n v="0"/>
    <n v="0"/>
    <n v="0"/>
    <n v="0"/>
    <n v="0"/>
    <n v="0"/>
    <n v="0"/>
    <x v="30"/>
  </r>
  <r>
    <n v="94"/>
    <n v="94"/>
    <n v="0"/>
    <n v="0"/>
    <n v="0"/>
    <n v="0"/>
    <n v="0"/>
    <n v="0"/>
    <n v="0"/>
    <n v="0"/>
    <n v="0"/>
    <n v="0"/>
    <x v="13"/>
  </r>
  <r>
    <n v="182"/>
    <n v="182"/>
    <n v="0"/>
    <n v="0"/>
    <n v="0"/>
    <n v="0"/>
    <n v="0"/>
    <n v="0"/>
    <n v="0"/>
    <n v="0"/>
    <n v="0"/>
    <n v="0"/>
    <x v="9"/>
  </r>
  <r>
    <n v="609"/>
    <n v="609"/>
    <n v="0"/>
    <n v="0"/>
    <n v="0"/>
    <n v="0"/>
    <n v="0"/>
    <n v="0"/>
    <n v="0"/>
    <n v="0"/>
    <n v="0"/>
    <n v="0"/>
    <x v="55"/>
  </r>
  <r>
    <n v="106"/>
    <n v="0"/>
    <n v="106"/>
    <n v="0"/>
    <n v="0"/>
    <n v="0"/>
    <n v="0"/>
    <n v="0"/>
    <n v="106"/>
    <n v="0"/>
    <n v="106"/>
    <n v="0"/>
    <x v="32"/>
  </r>
  <r>
    <n v="3716"/>
    <n v="0"/>
    <n v="3716"/>
    <n v="0"/>
    <n v="0"/>
    <n v="0"/>
    <n v="0"/>
    <n v="0"/>
    <n v="0"/>
    <n v="0"/>
    <n v="0"/>
    <n v="0"/>
    <x v="27"/>
  </r>
  <r>
    <n v="525"/>
    <n v="525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66"/>
  </r>
  <r>
    <n v="203"/>
    <n v="203"/>
    <n v="0"/>
    <n v="0"/>
    <n v="0"/>
    <n v="0"/>
    <n v="0"/>
    <n v="0"/>
    <n v="0"/>
    <n v="0"/>
    <n v="0"/>
    <n v="0"/>
    <x v="33"/>
  </r>
  <r>
    <n v="228"/>
    <n v="228"/>
    <n v="0"/>
    <n v="0"/>
    <n v="0"/>
    <n v="0"/>
    <n v="0"/>
    <n v="0"/>
    <n v="0"/>
    <n v="0"/>
    <n v="0"/>
    <n v="0"/>
    <x v="54"/>
  </r>
  <r>
    <n v="1270"/>
    <n v="1270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2"/>
  </r>
  <r>
    <n v="179"/>
    <n v="179"/>
    <n v="0"/>
    <n v="0"/>
    <n v="0"/>
    <n v="0"/>
    <n v="0"/>
    <n v="0"/>
    <n v="179"/>
    <n v="179"/>
    <n v="0"/>
    <n v="0"/>
    <x v="21"/>
  </r>
  <r>
    <n v="10"/>
    <n v="10"/>
    <n v="0"/>
    <n v="0"/>
    <n v="0"/>
    <n v="0"/>
    <n v="0"/>
    <n v="0"/>
    <n v="0"/>
    <n v="0"/>
    <n v="0"/>
    <n v="0"/>
    <x v="44"/>
  </r>
  <r>
    <n v="38427"/>
    <n v="38427"/>
    <n v="0"/>
    <n v="0"/>
    <n v="0"/>
    <n v="0"/>
    <n v="0"/>
    <n v="0"/>
    <n v="0"/>
    <n v="0"/>
    <n v="0"/>
    <n v="0"/>
    <x v="23"/>
  </r>
  <r>
    <n v="12095"/>
    <n v="12095"/>
    <n v="0"/>
    <n v="0"/>
    <n v="0"/>
    <n v="0"/>
    <n v="0"/>
    <n v="0"/>
    <n v="0"/>
    <n v="0"/>
    <n v="0"/>
    <n v="0"/>
    <x v="14"/>
  </r>
  <r>
    <n v="415"/>
    <n v="0"/>
    <n v="415"/>
    <n v="0"/>
    <n v="0"/>
    <n v="0"/>
    <n v="0"/>
    <n v="0"/>
    <n v="415"/>
    <n v="0"/>
    <n v="415"/>
    <n v="0"/>
    <x v="70"/>
  </r>
  <r>
    <n v="7"/>
    <n v="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4"/>
  </r>
  <r>
    <n v="3805"/>
    <n v="3805"/>
    <n v="0"/>
    <n v="0"/>
    <n v="0"/>
    <n v="0"/>
    <n v="0"/>
    <n v="0"/>
    <n v="3805"/>
    <n v="3805"/>
    <n v="0"/>
    <n v="0"/>
    <x v="1"/>
  </r>
  <r>
    <n v="21"/>
    <n v="21"/>
    <n v="0"/>
    <n v="0"/>
    <n v="0"/>
    <n v="0"/>
    <n v="0"/>
    <n v="0"/>
    <n v="0"/>
    <n v="0"/>
    <n v="0"/>
    <n v="0"/>
    <x v="40"/>
  </r>
  <r>
    <n v="333"/>
    <n v="333"/>
    <n v="0"/>
    <n v="0"/>
    <n v="0"/>
    <n v="0"/>
    <n v="0"/>
    <n v="0"/>
    <n v="0"/>
    <n v="0"/>
    <n v="0"/>
    <n v="0"/>
    <x v="54"/>
  </r>
  <r>
    <n v="17699"/>
    <n v="0"/>
    <n v="17699"/>
    <n v="0"/>
    <n v="17699"/>
    <n v="0"/>
    <n v="17699"/>
    <n v="0"/>
    <n v="0"/>
    <n v="0"/>
    <n v="0"/>
    <n v="0"/>
    <x v="29"/>
  </r>
  <r>
    <n v="4197"/>
    <n v="4197"/>
    <n v="0"/>
    <n v="0"/>
    <n v="0"/>
    <n v="0"/>
    <n v="0"/>
    <n v="0"/>
    <n v="0"/>
    <n v="0"/>
    <n v="0"/>
    <n v="0"/>
    <x v="35"/>
  </r>
  <r>
    <n v="1506"/>
    <n v="1506"/>
    <n v="0"/>
    <n v="0"/>
    <n v="0"/>
    <n v="0"/>
    <n v="0"/>
    <n v="0"/>
    <n v="1506"/>
    <n v="1506"/>
    <n v="0"/>
    <n v="0"/>
    <x v="58"/>
  </r>
  <r>
    <n v="1903"/>
    <n v="0"/>
    <n v="1903"/>
    <n v="0"/>
    <n v="0"/>
    <n v="0"/>
    <n v="0"/>
    <n v="0"/>
    <n v="1903"/>
    <n v="0"/>
    <n v="1903"/>
    <n v="0"/>
    <x v="33"/>
  </r>
  <r>
    <n v="14"/>
    <n v="14"/>
    <n v="0"/>
    <n v="0"/>
    <n v="0"/>
    <n v="0"/>
    <n v="0"/>
    <n v="0"/>
    <n v="0"/>
    <n v="0"/>
    <n v="0"/>
    <n v="0"/>
    <x v="41"/>
  </r>
  <r>
    <n v="128"/>
    <n v="128"/>
    <n v="0"/>
    <n v="0"/>
    <n v="128"/>
    <n v="128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5"/>
  </r>
  <r>
    <n v="21998"/>
    <n v="21998"/>
    <n v="0"/>
    <n v="0"/>
    <n v="21998"/>
    <n v="21998"/>
    <n v="0"/>
    <n v="0"/>
    <n v="0"/>
    <n v="0"/>
    <n v="0"/>
    <n v="0"/>
    <x v="6"/>
  </r>
  <r>
    <n v="21950"/>
    <n v="0"/>
    <n v="21950"/>
    <n v="0"/>
    <n v="0"/>
    <n v="0"/>
    <n v="0"/>
    <n v="0"/>
    <n v="0"/>
    <n v="0"/>
    <n v="0"/>
    <n v="0"/>
    <x v="37"/>
  </r>
  <r>
    <n v="83"/>
    <n v="83"/>
    <n v="0"/>
    <n v="0"/>
    <n v="0"/>
    <n v="0"/>
    <n v="0"/>
    <n v="0"/>
    <n v="0"/>
    <n v="0"/>
    <n v="0"/>
    <n v="0"/>
    <x v="64"/>
  </r>
  <r>
    <n v="2981"/>
    <n v="0"/>
    <n v="2981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"/>
  </r>
  <r>
    <n v="401"/>
    <n v="401"/>
    <n v="0"/>
    <n v="0"/>
    <n v="0"/>
    <n v="0"/>
    <n v="0"/>
    <n v="0"/>
    <n v="0"/>
    <n v="0"/>
    <n v="0"/>
    <n v="0"/>
    <x v="37"/>
  </r>
  <r>
    <n v="94"/>
    <n v="94"/>
    <n v="0"/>
    <n v="0"/>
    <n v="94"/>
    <n v="94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1"/>
  </r>
  <r>
    <n v="763"/>
    <n v="763"/>
    <n v="0"/>
    <n v="0"/>
    <n v="0"/>
    <n v="0"/>
    <n v="0"/>
    <n v="0"/>
    <n v="0"/>
    <n v="0"/>
    <n v="0"/>
    <n v="0"/>
    <x v="13"/>
  </r>
  <r>
    <n v="2063"/>
    <n v="206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1"/>
  </r>
  <r>
    <n v="176"/>
    <n v="176"/>
    <n v="0"/>
    <n v="0"/>
    <n v="0"/>
    <n v="0"/>
    <n v="0"/>
    <n v="0"/>
    <n v="0"/>
    <n v="0"/>
    <n v="0"/>
    <n v="0"/>
    <x v="5"/>
  </r>
  <r>
    <n v="739"/>
    <n v="739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37"/>
  </r>
  <r>
    <n v="8899"/>
    <n v="8899"/>
    <n v="0"/>
    <n v="0"/>
    <n v="8899"/>
    <n v="8899"/>
    <n v="0"/>
    <n v="0"/>
    <n v="0"/>
    <n v="0"/>
    <n v="0"/>
    <n v="0"/>
    <x v="23"/>
  </r>
  <r>
    <n v="4469"/>
    <n v="4469"/>
    <n v="0"/>
    <n v="0"/>
    <n v="0"/>
    <n v="0"/>
    <n v="0"/>
    <n v="0"/>
    <n v="0"/>
    <n v="0"/>
    <n v="0"/>
    <n v="0"/>
    <x v="0"/>
  </r>
  <r>
    <n v="255"/>
    <n v="255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8"/>
  </r>
  <r>
    <n v="3466"/>
    <n v="0"/>
    <n v="3466"/>
    <n v="0"/>
    <n v="0"/>
    <n v="0"/>
    <n v="0"/>
    <n v="0"/>
    <n v="0"/>
    <n v="0"/>
    <n v="0"/>
    <n v="0"/>
    <x v="50"/>
  </r>
  <r>
    <n v="1112"/>
    <n v="0"/>
    <n v="1112"/>
    <n v="0"/>
    <n v="0"/>
    <n v="0"/>
    <n v="0"/>
    <n v="0"/>
    <n v="1112"/>
    <n v="0"/>
    <n v="1112"/>
    <n v="0"/>
    <x v="55"/>
  </r>
  <r>
    <n v="7"/>
    <n v="7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63"/>
  </r>
  <r>
    <n v="257"/>
    <n v="257"/>
    <n v="0"/>
    <n v="0"/>
    <n v="0"/>
    <n v="0"/>
    <n v="0"/>
    <n v="0"/>
    <n v="257"/>
    <n v="257"/>
    <n v="0"/>
    <n v="0"/>
    <x v="46"/>
  </r>
  <r>
    <n v="410"/>
    <n v="410"/>
    <n v="0"/>
    <n v="0"/>
    <n v="0"/>
    <n v="0"/>
    <n v="0"/>
    <n v="0"/>
    <n v="0"/>
    <n v="0"/>
    <n v="0"/>
    <n v="0"/>
    <x v="13"/>
  </r>
  <r>
    <n v="11701"/>
    <n v="11701"/>
    <n v="0"/>
    <n v="0"/>
    <n v="0"/>
    <n v="0"/>
    <n v="0"/>
    <n v="0"/>
    <n v="0"/>
    <n v="0"/>
    <n v="0"/>
    <n v="0"/>
    <x v="10"/>
  </r>
  <r>
    <n v="1187"/>
    <n v="1187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14"/>
    <n v="14"/>
    <n v="0"/>
    <n v="0"/>
    <x v="38"/>
  </r>
  <r>
    <n v="38"/>
    <n v="38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3"/>
  </r>
  <r>
    <n v="3484"/>
    <n v="3484"/>
    <n v="0"/>
    <n v="0"/>
    <n v="0"/>
    <n v="0"/>
    <n v="0"/>
    <n v="0"/>
    <n v="0"/>
    <n v="0"/>
    <n v="0"/>
    <n v="0"/>
    <x v="37"/>
  </r>
  <r>
    <n v="308"/>
    <n v="308"/>
    <n v="0"/>
    <n v="0"/>
    <n v="0"/>
    <n v="0"/>
    <n v="0"/>
    <n v="0"/>
    <n v="0"/>
    <n v="0"/>
    <n v="0"/>
    <n v="0"/>
    <x v="35"/>
  </r>
  <r>
    <n v="525"/>
    <n v="525"/>
    <n v="0"/>
    <n v="0"/>
    <n v="0"/>
    <n v="0"/>
    <n v="0"/>
    <n v="0"/>
    <n v="525"/>
    <n v="525"/>
    <n v="0"/>
    <n v="0"/>
    <x v="9"/>
  </r>
  <r>
    <n v="24774"/>
    <n v="24774"/>
    <n v="0"/>
    <n v="0"/>
    <n v="0"/>
    <n v="0"/>
    <n v="0"/>
    <n v="0"/>
    <n v="24774"/>
    <n v="24774"/>
    <n v="0"/>
    <n v="0"/>
    <x v="37"/>
  </r>
  <r>
    <n v="14073"/>
    <n v="14073"/>
    <n v="0"/>
    <n v="0"/>
    <n v="0"/>
    <n v="0"/>
    <n v="0"/>
    <n v="0"/>
    <n v="0"/>
    <n v="0"/>
    <n v="0"/>
    <n v="0"/>
    <x v="0"/>
  </r>
  <r>
    <n v="437"/>
    <n v="437"/>
    <n v="0"/>
    <n v="0"/>
    <n v="437"/>
    <n v="437"/>
    <n v="0"/>
    <n v="0"/>
    <n v="0"/>
    <n v="0"/>
    <n v="0"/>
    <n v="0"/>
    <x v="50"/>
  </r>
  <r>
    <n v="782"/>
    <n v="782"/>
    <n v="0"/>
    <n v="0"/>
    <n v="0"/>
    <n v="0"/>
    <n v="0"/>
    <n v="0"/>
    <n v="0"/>
    <n v="0"/>
    <n v="0"/>
    <n v="0"/>
    <x v="40"/>
  </r>
  <r>
    <n v="2240"/>
    <n v="2240"/>
    <n v="0"/>
    <n v="0"/>
    <n v="2240"/>
    <n v="2240"/>
    <n v="0"/>
    <n v="0"/>
    <n v="0"/>
    <n v="0"/>
    <n v="0"/>
    <n v="0"/>
    <x v="40"/>
  </r>
  <r>
    <n v="9325"/>
    <n v="0"/>
    <n v="9325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2"/>
  </r>
  <r>
    <n v="54"/>
    <n v="54"/>
    <n v="0"/>
    <n v="0"/>
    <n v="54"/>
    <n v="54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9"/>
  </r>
  <r>
    <n v="99"/>
    <n v="99"/>
    <n v="0"/>
    <n v="0"/>
    <n v="0"/>
    <n v="0"/>
    <n v="0"/>
    <n v="0"/>
    <n v="0"/>
    <n v="0"/>
    <n v="0"/>
    <n v="0"/>
    <x v="5"/>
  </r>
  <r>
    <n v="6079"/>
    <n v="0"/>
    <n v="6079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41"/>
  </r>
  <r>
    <n v="607"/>
    <n v="607"/>
    <n v="0"/>
    <n v="0"/>
    <n v="607"/>
    <n v="607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3"/>
  </r>
  <r>
    <n v="1390"/>
    <n v="1390"/>
    <n v="0"/>
    <n v="0"/>
    <n v="0"/>
    <n v="0"/>
    <n v="0"/>
    <n v="0"/>
    <n v="0"/>
    <n v="0"/>
    <n v="0"/>
    <n v="0"/>
    <x v="28"/>
  </r>
  <r>
    <n v="452"/>
    <n v="452"/>
    <n v="0"/>
    <n v="0"/>
    <n v="0"/>
    <n v="0"/>
    <n v="0"/>
    <n v="0"/>
    <n v="452"/>
    <n v="452"/>
    <n v="0"/>
    <n v="0"/>
    <x v="44"/>
  </r>
  <r>
    <n v="138"/>
    <n v="138"/>
    <n v="0"/>
    <n v="0"/>
    <n v="0"/>
    <n v="0"/>
    <n v="0"/>
    <n v="0"/>
    <n v="0"/>
    <n v="0"/>
    <n v="0"/>
    <n v="0"/>
    <x v="0"/>
  </r>
  <r>
    <n v="93"/>
    <n v="93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3"/>
  </r>
  <r>
    <n v="172"/>
    <n v="172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18"/>
  </r>
  <r>
    <n v="156"/>
    <n v="156"/>
    <n v="0"/>
    <n v="0"/>
    <n v="0"/>
    <n v="0"/>
    <n v="0"/>
    <n v="0"/>
    <n v="0"/>
    <n v="0"/>
    <n v="0"/>
    <n v="0"/>
    <x v="18"/>
  </r>
  <r>
    <n v="1031"/>
    <n v="0"/>
    <n v="1031"/>
    <n v="0"/>
    <n v="0"/>
    <n v="0"/>
    <n v="0"/>
    <n v="0"/>
    <n v="0"/>
    <n v="0"/>
    <n v="0"/>
    <n v="0"/>
    <x v="6"/>
  </r>
  <r>
    <n v="7607"/>
    <n v="7607"/>
    <n v="0"/>
    <n v="0"/>
    <n v="0"/>
    <n v="0"/>
    <n v="0"/>
    <n v="0"/>
    <n v="0"/>
    <n v="0"/>
    <n v="0"/>
    <n v="0"/>
    <x v="56"/>
  </r>
  <r>
    <n v="22453"/>
    <n v="2245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2663"/>
    <n v="0"/>
    <n v="2663"/>
    <n v="0"/>
    <n v="2663"/>
    <n v="0"/>
    <n v="2663"/>
    <n v="0"/>
    <n v="0"/>
    <n v="0"/>
    <n v="0"/>
    <n v="0"/>
    <x v="26"/>
  </r>
  <r>
    <n v="176"/>
    <n v="176"/>
    <n v="0"/>
    <n v="0"/>
    <n v="0"/>
    <n v="0"/>
    <n v="0"/>
    <n v="0"/>
    <n v="0"/>
    <n v="0"/>
    <n v="0"/>
    <n v="0"/>
    <x v="28"/>
  </r>
  <r>
    <n v="2950"/>
    <n v="2950"/>
    <n v="0"/>
    <n v="0"/>
    <n v="2950"/>
    <n v="2950"/>
    <n v="0"/>
    <n v="0"/>
    <n v="0"/>
    <n v="0"/>
    <n v="0"/>
    <n v="0"/>
    <x v="65"/>
  </r>
  <r>
    <n v="28"/>
    <n v="28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34"/>
  </r>
  <r>
    <n v="973"/>
    <n v="973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0"/>
  </r>
  <r>
    <n v="1102"/>
    <n v="0"/>
    <n v="1102"/>
    <n v="0"/>
    <n v="1102"/>
    <n v="0"/>
    <n v="1102"/>
    <n v="0"/>
    <n v="0"/>
    <n v="0"/>
    <n v="0"/>
    <n v="0"/>
    <x v="40"/>
  </r>
  <r>
    <n v="132"/>
    <n v="132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53"/>
  </r>
  <r>
    <n v="228"/>
    <n v="228"/>
    <n v="0"/>
    <n v="0"/>
    <n v="0"/>
    <n v="0"/>
    <n v="0"/>
    <n v="0"/>
    <n v="228"/>
    <n v="228"/>
    <n v="0"/>
    <n v="0"/>
    <x v="19"/>
  </r>
  <r>
    <n v="14"/>
    <n v="14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"/>
  </r>
  <r>
    <n v="7197"/>
    <n v="7197"/>
    <n v="0"/>
    <n v="0"/>
    <n v="0"/>
    <n v="0"/>
    <n v="0"/>
    <n v="0"/>
    <n v="0"/>
    <n v="0"/>
    <n v="0"/>
    <n v="0"/>
    <x v="61"/>
  </r>
  <r>
    <n v="84"/>
    <n v="84"/>
    <n v="0"/>
    <n v="0"/>
    <n v="84"/>
    <n v="84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28"/>
  </r>
  <r>
    <n v="3039"/>
    <n v="0"/>
    <n v="3039"/>
    <n v="0"/>
    <n v="0"/>
    <n v="0"/>
    <n v="0"/>
    <n v="0"/>
    <n v="3039"/>
    <n v="0"/>
    <n v="3039"/>
    <n v="0"/>
    <x v="43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6"/>
  </r>
  <r>
    <n v="56"/>
    <n v="56"/>
    <n v="0"/>
    <n v="0"/>
    <n v="0"/>
    <n v="0"/>
    <n v="0"/>
    <n v="0"/>
    <n v="0"/>
    <n v="0"/>
    <n v="0"/>
    <n v="0"/>
    <x v="35"/>
  </r>
  <r>
    <n v="188"/>
    <n v="188"/>
    <n v="0"/>
    <n v="0"/>
    <n v="0"/>
    <n v="0"/>
    <n v="0"/>
    <n v="0"/>
    <n v="0"/>
    <n v="0"/>
    <n v="0"/>
    <n v="0"/>
    <x v="64"/>
  </r>
  <r>
    <n v="100"/>
    <n v="100"/>
    <n v="0"/>
    <n v="0"/>
    <n v="0"/>
    <n v="0"/>
    <n v="0"/>
    <n v="0"/>
    <n v="100"/>
    <n v="100"/>
    <n v="0"/>
    <n v="0"/>
    <x v="54"/>
  </r>
  <r>
    <n v="1068"/>
    <n v="0"/>
    <n v="1068"/>
    <n v="0"/>
    <n v="0"/>
    <n v="0"/>
    <n v="0"/>
    <n v="0"/>
    <n v="0"/>
    <n v="0"/>
    <n v="0"/>
    <n v="0"/>
    <x v="50"/>
  </r>
  <r>
    <n v="81116"/>
    <n v="0"/>
    <n v="81116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6"/>
  </r>
  <r>
    <n v="1586"/>
    <n v="1586"/>
    <n v="0"/>
    <n v="0"/>
    <n v="1586"/>
    <n v="1586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4"/>
  </r>
  <r>
    <n v="5415"/>
    <n v="0"/>
    <n v="5415"/>
    <n v="0"/>
    <n v="0"/>
    <n v="0"/>
    <n v="0"/>
    <n v="0"/>
    <n v="0"/>
    <n v="0"/>
    <n v="0"/>
    <n v="0"/>
    <x v="61"/>
  </r>
  <r>
    <n v="173"/>
    <n v="173"/>
    <n v="0"/>
    <n v="0"/>
    <n v="0"/>
    <n v="0"/>
    <n v="0"/>
    <n v="0"/>
    <n v="0"/>
    <n v="0"/>
    <n v="0"/>
    <n v="0"/>
    <x v="43"/>
  </r>
  <r>
    <n v="454"/>
    <n v="454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68"/>
  </r>
  <r>
    <n v="609"/>
    <n v="609"/>
    <n v="0"/>
    <n v="0"/>
    <n v="0"/>
    <n v="0"/>
    <n v="0"/>
    <n v="0"/>
    <n v="0"/>
    <n v="0"/>
    <n v="0"/>
    <n v="0"/>
    <x v="44"/>
  </r>
  <r>
    <n v="1280"/>
    <n v="1280"/>
    <n v="0"/>
    <n v="0"/>
    <n v="0"/>
    <n v="0"/>
    <n v="0"/>
    <n v="0"/>
    <n v="1280"/>
    <n v="1280"/>
    <n v="0"/>
    <n v="0"/>
    <x v="36"/>
  </r>
  <r>
    <n v="46"/>
    <n v="46"/>
    <n v="0"/>
    <n v="0"/>
    <n v="0"/>
    <n v="0"/>
    <n v="0"/>
    <n v="0"/>
    <n v="46"/>
    <n v="46"/>
    <n v="0"/>
    <n v="0"/>
    <x v="10"/>
  </r>
  <r>
    <n v="11575"/>
    <n v="0"/>
    <n v="11575"/>
    <n v="0"/>
    <n v="0"/>
    <n v="0"/>
    <n v="0"/>
    <n v="0"/>
    <n v="0"/>
    <n v="0"/>
    <n v="0"/>
    <n v="0"/>
    <x v="57"/>
  </r>
  <r>
    <n v="1008"/>
    <n v="0"/>
    <n v="1008"/>
    <n v="0"/>
    <n v="0"/>
    <n v="0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5"/>
  </r>
  <r>
    <n v="10815"/>
    <n v="0"/>
    <n v="0"/>
    <n v="10815"/>
    <n v="0"/>
    <n v="0"/>
    <n v="0"/>
    <n v="0"/>
    <n v="0"/>
    <n v="0"/>
    <n v="0"/>
    <n v="0"/>
    <x v="71"/>
  </r>
  <r>
    <n v="600"/>
    <n v="600"/>
    <n v="0"/>
    <n v="0"/>
    <n v="0"/>
    <n v="0"/>
    <n v="0"/>
    <n v="0"/>
    <n v="0"/>
    <n v="0"/>
    <n v="0"/>
    <n v="0"/>
    <x v="60"/>
  </r>
  <r>
    <n v="1937"/>
    <n v="193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4"/>
  </r>
  <r>
    <n v="4"/>
    <n v="0"/>
    <n v="4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4"/>
  </r>
  <r>
    <n v="6440"/>
    <n v="6440"/>
    <n v="0"/>
    <n v="0"/>
    <n v="0"/>
    <n v="0"/>
    <n v="0"/>
    <n v="0"/>
    <n v="6440"/>
    <n v="6440"/>
    <n v="0"/>
    <n v="0"/>
    <x v="58"/>
  </r>
  <r>
    <n v="9"/>
    <n v="9"/>
    <n v="0"/>
    <n v="0"/>
    <n v="0"/>
    <n v="0"/>
    <n v="0"/>
    <n v="0"/>
    <n v="0"/>
    <n v="0"/>
    <n v="0"/>
    <n v="0"/>
    <x v="34"/>
  </r>
  <r>
    <n v="55"/>
    <n v="55"/>
    <n v="0"/>
    <n v="0"/>
    <n v="55"/>
    <n v="55"/>
    <n v="0"/>
    <n v="0"/>
    <n v="0"/>
    <n v="0"/>
    <n v="0"/>
    <n v="0"/>
    <x v="21"/>
  </r>
  <r>
    <n v="371"/>
    <n v="0"/>
    <n v="371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52"/>
  </r>
  <r>
    <n v="547"/>
    <n v="547"/>
    <n v="0"/>
    <n v="0"/>
    <n v="0"/>
    <n v="0"/>
    <n v="0"/>
    <n v="0"/>
    <n v="0"/>
    <n v="0"/>
    <n v="0"/>
    <n v="0"/>
    <x v="6"/>
  </r>
  <r>
    <n v="17360"/>
    <n v="17360"/>
    <n v="0"/>
    <n v="0"/>
    <n v="17360"/>
    <n v="1736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7"/>
  </r>
  <r>
    <n v="334"/>
    <n v="334"/>
    <n v="0"/>
    <n v="0"/>
    <n v="0"/>
    <n v="0"/>
    <n v="0"/>
    <n v="0"/>
    <n v="0"/>
    <n v="0"/>
    <n v="0"/>
    <n v="0"/>
    <x v="17"/>
  </r>
  <r>
    <n v="2654"/>
    <n v="2654"/>
    <n v="0"/>
    <n v="0"/>
    <n v="0"/>
    <n v="0"/>
    <n v="0"/>
    <n v="0"/>
    <n v="2654"/>
    <n v="2654"/>
    <n v="0"/>
    <n v="0"/>
    <x v="22"/>
  </r>
  <r>
    <n v="13"/>
    <n v="13"/>
    <n v="0"/>
    <n v="0"/>
    <n v="0"/>
    <n v="0"/>
    <n v="0"/>
    <n v="0"/>
    <n v="0"/>
    <n v="0"/>
    <n v="0"/>
    <n v="0"/>
    <x v="43"/>
  </r>
  <r>
    <n v="5844"/>
    <n v="0"/>
    <n v="5844"/>
    <n v="0"/>
    <n v="0"/>
    <n v="0"/>
    <n v="0"/>
    <n v="0"/>
    <n v="0"/>
    <n v="0"/>
    <n v="0"/>
    <n v="0"/>
    <x v="8"/>
  </r>
  <r>
    <n v="1809"/>
    <n v="1809"/>
    <n v="0"/>
    <n v="0"/>
    <n v="1809"/>
    <n v="1809"/>
    <n v="0"/>
    <n v="0"/>
    <n v="0"/>
    <n v="0"/>
    <n v="0"/>
    <n v="0"/>
    <x v="22"/>
  </r>
  <r>
    <n v="2699"/>
    <n v="2699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32"/>
    <n v="32"/>
    <n v="0"/>
    <n v="0"/>
    <x v="15"/>
  </r>
  <r>
    <n v="105"/>
    <n v="105"/>
    <n v="0"/>
    <n v="0"/>
    <n v="0"/>
    <n v="0"/>
    <n v="0"/>
    <n v="0"/>
    <n v="0"/>
    <n v="0"/>
    <n v="0"/>
    <n v="0"/>
    <x v="40"/>
  </r>
  <r>
    <n v="5799"/>
    <n v="5799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63"/>
  </r>
  <r>
    <n v="27222"/>
    <n v="27222"/>
    <n v="0"/>
    <n v="0"/>
    <n v="27222"/>
    <n v="27222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7"/>
  </r>
  <r>
    <n v="5588"/>
    <n v="5588"/>
    <n v="0"/>
    <n v="0"/>
    <n v="0"/>
    <n v="0"/>
    <n v="0"/>
    <n v="0"/>
    <n v="5588"/>
    <n v="5588"/>
    <n v="0"/>
    <n v="0"/>
    <x v="22"/>
  </r>
  <r>
    <n v="602"/>
    <n v="602"/>
    <n v="0"/>
    <n v="0"/>
    <n v="0"/>
    <n v="0"/>
    <n v="0"/>
    <n v="0"/>
    <n v="0"/>
    <n v="0"/>
    <n v="0"/>
    <n v="0"/>
    <x v="51"/>
  </r>
  <r>
    <n v="4490"/>
    <n v="4490"/>
    <n v="0"/>
    <n v="0"/>
    <n v="0"/>
    <n v="0"/>
    <n v="0"/>
    <n v="0"/>
    <n v="0"/>
    <n v="0"/>
    <n v="0"/>
    <n v="0"/>
    <x v="0"/>
  </r>
  <r>
    <n v="384"/>
    <n v="384"/>
    <n v="0"/>
    <n v="0"/>
    <n v="384"/>
    <n v="384"/>
    <n v="0"/>
    <n v="0"/>
    <n v="0"/>
    <n v="0"/>
    <n v="0"/>
    <n v="0"/>
    <x v="10"/>
  </r>
  <r>
    <n v="5196"/>
    <n v="5196"/>
    <n v="0"/>
    <n v="0"/>
    <n v="0"/>
    <n v="0"/>
    <n v="0"/>
    <n v="0"/>
    <n v="0"/>
    <n v="0"/>
    <n v="0"/>
    <n v="0"/>
    <x v="1"/>
  </r>
  <r>
    <n v="4963"/>
    <n v="4963"/>
    <n v="0"/>
    <n v="0"/>
    <n v="0"/>
    <n v="0"/>
    <n v="0"/>
    <n v="0"/>
    <n v="0"/>
    <n v="0"/>
    <n v="0"/>
    <n v="0"/>
    <x v="44"/>
  </r>
  <r>
    <n v="380"/>
    <n v="380"/>
    <n v="0"/>
    <n v="0"/>
    <n v="0"/>
    <n v="0"/>
    <n v="0"/>
    <n v="0"/>
    <n v="0"/>
    <n v="0"/>
    <n v="0"/>
    <n v="0"/>
    <x v="51"/>
  </r>
  <r>
    <n v="2463"/>
    <n v="2463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35"/>
    <n v="35"/>
    <n v="0"/>
    <n v="0"/>
    <x v="73"/>
  </r>
  <r>
    <n v="530"/>
    <n v="530"/>
    <n v="0"/>
    <n v="0"/>
    <n v="0"/>
    <n v="0"/>
    <n v="0"/>
    <n v="0"/>
    <n v="0"/>
    <n v="0"/>
    <n v="0"/>
    <n v="0"/>
    <x v="13"/>
  </r>
  <r>
    <n v="822"/>
    <n v="0"/>
    <n v="822"/>
    <n v="0"/>
    <n v="0"/>
    <n v="0"/>
    <n v="0"/>
    <n v="0"/>
    <n v="0"/>
    <n v="0"/>
    <n v="0"/>
    <n v="0"/>
    <x v="34"/>
  </r>
  <r>
    <n v="1126"/>
    <n v="1126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1"/>
  </r>
  <r>
    <n v="293"/>
    <n v="293"/>
    <n v="0"/>
    <n v="0"/>
    <n v="0"/>
    <n v="0"/>
    <n v="0"/>
    <n v="0"/>
    <n v="293"/>
    <n v="293"/>
    <n v="0"/>
    <n v="0"/>
    <x v="61"/>
  </r>
  <r>
    <n v="177"/>
    <n v="177"/>
    <n v="0"/>
    <n v="0"/>
    <n v="0"/>
    <n v="0"/>
    <n v="0"/>
    <n v="0"/>
    <n v="177"/>
    <n v="177"/>
    <n v="0"/>
    <n v="0"/>
    <x v="42"/>
  </r>
  <r>
    <n v="260"/>
    <n v="260"/>
    <n v="0"/>
    <n v="0"/>
    <n v="0"/>
    <n v="0"/>
    <n v="0"/>
    <n v="0"/>
    <n v="0"/>
    <n v="0"/>
    <n v="0"/>
    <n v="0"/>
    <x v="27"/>
  </r>
  <r>
    <n v="56"/>
    <n v="56"/>
    <n v="0"/>
    <n v="0"/>
    <n v="56"/>
    <n v="56"/>
    <n v="0"/>
    <n v="0"/>
    <n v="0"/>
    <n v="0"/>
    <n v="0"/>
    <n v="0"/>
    <x v="34"/>
  </r>
  <r>
    <n v="2038"/>
    <n v="203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4"/>
  </r>
  <r>
    <n v="1680"/>
    <n v="1680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28"/>
  </r>
  <r>
    <n v="632"/>
    <n v="0"/>
    <n v="632"/>
    <n v="0"/>
    <n v="0"/>
    <n v="0"/>
    <n v="0"/>
    <n v="0"/>
    <n v="0"/>
    <n v="0"/>
    <n v="0"/>
    <n v="0"/>
    <x v="24"/>
  </r>
  <r>
    <n v="685"/>
    <n v="685"/>
    <n v="0"/>
    <n v="0"/>
    <n v="0"/>
    <n v="0"/>
    <n v="0"/>
    <n v="0"/>
    <n v="685"/>
    <n v="685"/>
    <n v="0"/>
    <n v="0"/>
    <x v="14"/>
  </r>
  <r>
    <n v="1567"/>
    <n v="1567"/>
    <n v="0"/>
    <n v="0"/>
    <n v="0"/>
    <n v="0"/>
    <n v="0"/>
    <n v="0"/>
    <n v="0"/>
    <n v="0"/>
    <n v="0"/>
    <n v="0"/>
    <x v="49"/>
  </r>
  <r>
    <n v="16228"/>
    <n v="16228"/>
    <n v="0"/>
    <n v="0"/>
    <n v="0"/>
    <n v="0"/>
    <n v="0"/>
    <n v="0"/>
    <n v="0"/>
    <n v="0"/>
    <n v="0"/>
    <n v="0"/>
    <x v="56"/>
  </r>
  <r>
    <n v="37"/>
    <n v="37"/>
    <n v="0"/>
    <n v="0"/>
    <n v="37"/>
    <n v="37"/>
    <n v="0"/>
    <n v="0"/>
    <n v="0"/>
    <n v="0"/>
    <n v="0"/>
    <n v="0"/>
    <x v="18"/>
  </r>
  <r>
    <n v="98"/>
    <n v="9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75"/>
    <n v="75"/>
    <n v="0"/>
    <n v="0"/>
    <x v="73"/>
  </r>
  <r>
    <n v="5449"/>
    <n v="544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5"/>
  </r>
  <r>
    <n v="484"/>
    <n v="484"/>
    <n v="0"/>
    <n v="0"/>
    <n v="0"/>
    <n v="0"/>
    <n v="0"/>
    <n v="0"/>
    <n v="0"/>
    <n v="0"/>
    <n v="0"/>
    <n v="0"/>
    <x v="60"/>
  </r>
  <r>
    <n v="2022"/>
    <n v="0"/>
    <n v="2022"/>
    <n v="0"/>
    <n v="2022"/>
    <n v="0"/>
    <n v="2022"/>
    <n v="0"/>
    <n v="0"/>
    <n v="0"/>
    <n v="0"/>
    <n v="0"/>
    <x v="41"/>
  </r>
  <r>
    <n v="1175"/>
    <n v="117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2"/>
  </r>
  <r>
    <n v="24943"/>
    <n v="24943"/>
    <n v="0"/>
    <n v="0"/>
    <n v="0"/>
    <n v="0"/>
    <n v="0"/>
    <n v="0"/>
    <n v="0"/>
    <n v="0"/>
    <n v="0"/>
    <n v="0"/>
    <x v="14"/>
  </r>
  <r>
    <n v="540"/>
    <n v="54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2"/>
  </r>
  <r>
    <n v="3224"/>
    <n v="3224"/>
    <n v="0"/>
    <n v="0"/>
    <n v="0"/>
    <n v="0"/>
    <n v="0"/>
    <n v="0"/>
    <n v="3224"/>
    <n v="3224"/>
    <n v="0"/>
    <n v="0"/>
    <x v="56"/>
  </r>
  <r>
    <n v="2586"/>
    <n v="2586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7"/>
  </r>
  <r>
    <n v="2721"/>
    <n v="2721"/>
    <n v="0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179"/>
    <n v="179"/>
    <n v="0"/>
    <n v="0"/>
    <x v="61"/>
  </r>
  <r>
    <n v="1425"/>
    <n v="142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5"/>
  </r>
  <r>
    <n v="160"/>
    <n v="160"/>
    <n v="0"/>
    <n v="0"/>
    <n v="0"/>
    <n v="0"/>
    <n v="0"/>
    <n v="0"/>
    <n v="0"/>
    <n v="0"/>
    <n v="0"/>
    <n v="0"/>
    <x v="43"/>
  </r>
  <r>
    <n v="60"/>
    <n v="0"/>
    <n v="60"/>
    <n v="0"/>
    <n v="0"/>
    <n v="0"/>
    <n v="0"/>
    <n v="0"/>
    <n v="0"/>
    <n v="0"/>
    <n v="0"/>
    <n v="0"/>
    <x v="44"/>
  </r>
  <r>
    <n v="496"/>
    <n v="496"/>
    <n v="0"/>
    <n v="0"/>
    <n v="0"/>
    <n v="0"/>
    <n v="0"/>
    <n v="0"/>
    <n v="496"/>
    <n v="496"/>
    <n v="0"/>
    <n v="0"/>
    <x v="59"/>
  </r>
  <r>
    <n v="6770"/>
    <n v="6770"/>
    <n v="0"/>
    <n v="0"/>
    <n v="0"/>
    <n v="0"/>
    <n v="0"/>
    <n v="0"/>
    <n v="6770"/>
    <n v="6770"/>
    <n v="0"/>
    <n v="0"/>
    <x v="44"/>
  </r>
  <r>
    <n v="7"/>
    <n v="7"/>
    <n v="0"/>
    <n v="0"/>
    <n v="0"/>
    <n v="0"/>
    <n v="0"/>
    <n v="0"/>
    <n v="0"/>
    <n v="0"/>
    <n v="0"/>
    <n v="0"/>
    <x v="26"/>
  </r>
  <r>
    <n v="182"/>
    <n v="182"/>
    <n v="0"/>
    <n v="0"/>
    <n v="0"/>
    <n v="0"/>
    <n v="0"/>
    <n v="0"/>
    <n v="0"/>
    <n v="0"/>
    <n v="0"/>
    <n v="0"/>
    <x v="64"/>
  </r>
  <r>
    <n v="231"/>
    <n v="231"/>
    <n v="0"/>
    <n v="0"/>
    <n v="0"/>
    <n v="0"/>
    <n v="0"/>
    <n v="0"/>
    <n v="0"/>
    <n v="0"/>
    <n v="0"/>
    <n v="0"/>
    <x v="49"/>
  </r>
  <r>
    <n v="3582"/>
    <n v="3582"/>
    <n v="0"/>
    <n v="0"/>
    <n v="0"/>
    <n v="0"/>
    <n v="0"/>
    <n v="0"/>
    <n v="0"/>
    <n v="0"/>
    <n v="0"/>
    <n v="0"/>
    <x v="52"/>
  </r>
  <r>
    <n v="191"/>
    <n v="191"/>
    <n v="0"/>
    <n v="0"/>
    <n v="0"/>
    <n v="0"/>
    <n v="0"/>
    <n v="0"/>
    <n v="0"/>
    <n v="0"/>
    <n v="0"/>
    <n v="0"/>
    <x v="35"/>
  </r>
  <r>
    <n v="13106"/>
    <n v="13106"/>
    <n v="0"/>
    <n v="0"/>
    <n v="13106"/>
    <n v="13106"/>
    <n v="0"/>
    <n v="0"/>
    <n v="0"/>
    <n v="0"/>
    <n v="0"/>
    <n v="0"/>
    <x v="9"/>
  </r>
  <r>
    <n v="2536"/>
    <n v="0"/>
    <n v="2536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20"/>
  </r>
  <r>
    <n v="24"/>
    <n v="0"/>
    <n v="24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64"/>
  </r>
  <r>
    <n v="235"/>
    <n v="235"/>
    <n v="0"/>
    <n v="0"/>
    <n v="0"/>
    <n v="0"/>
    <n v="0"/>
    <n v="0"/>
    <n v="0"/>
    <n v="0"/>
    <n v="0"/>
    <n v="0"/>
    <x v="4"/>
  </r>
  <r>
    <n v="1"/>
    <n v="0"/>
    <n v="1"/>
    <n v="0"/>
    <n v="0"/>
    <n v="0"/>
    <n v="0"/>
    <n v="0"/>
    <n v="0"/>
    <n v="0"/>
    <n v="0"/>
    <n v="0"/>
    <x v="40"/>
  </r>
  <r>
    <n v="143"/>
    <n v="14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40"/>
  </r>
  <r>
    <n v="6"/>
    <n v="6"/>
    <n v="0"/>
    <n v="0"/>
    <n v="0"/>
    <n v="0"/>
    <n v="0"/>
    <n v="0"/>
    <n v="0"/>
    <n v="0"/>
    <n v="0"/>
    <n v="0"/>
    <x v="6"/>
  </r>
  <r>
    <n v="4206"/>
    <n v="4206"/>
    <n v="0"/>
    <n v="0"/>
    <n v="0"/>
    <n v="0"/>
    <n v="0"/>
    <n v="0"/>
    <n v="0"/>
    <n v="0"/>
    <n v="0"/>
    <n v="0"/>
    <x v="1"/>
  </r>
  <r>
    <n v="2469"/>
    <n v="0"/>
    <n v="2469"/>
    <n v="0"/>
    <n v="0"/>
    <n v="0"/>
    <n v="0"/>
    <n v="0"/>
    <n v="0"/>
    <n v="0"/>
    <n v="0"/>
    <n v="0"/>
    <x v="44"/>
  </r>
  <r>
    <n v="3015"/>
    <n v="3015"/>
    <n v="0"/>
    <n v="0"/>
    <n v="3015"/>
    <n v="3015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7"/>
  </r>
  <r>
    <n v="830"/>
    <n v="83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31"/>
  </r>
  <r>
    <n v="279"/>
    <n v="279"/>
    <n v="0"/>
    <n v="0"/>
    <n v="0"/>
    <n v="0"/>
    <n v="0"/>
    <n v="0"/>
    <n v="279"/>
    <n v="279"/>
    <n v="0"/>
    <n v="0"/>
    <x v="5"/>
  </r>
  <r>
    <n v="4857"/>
    <n v="4857"/>
    <n v="0"/>
    <n v="0"/>
    <n v="0"/>
    <n v="0"/>
    <n v="0"/>
    <n v="0"/>
    <n v="0"/>
    <n v="0"/>
    <n v="0"/>
    <n v="0"/>
    <x v="17"/>
  </r>
  <r>
    <n v="9817"/>
    <n v="0"/>
    <n v="9817"/>
    <n v="0"/>
    <n v="9817"/>
    <n v="0"/>
    <n v="9817"/>
    <n v="0"/>
    <n v="0"/>
    <n v="0"/>
    <n v="0"/>
    <n v="0"/>
    <x v="12"/>
  </r>
  <r>
    <n v="3611"/>
    <n v="3611"/>
    <n v="0"/>
    <n v="0"/>
    <n v="0"/>
    <n v="0"/>
    <n v="0"/>
    <n v="0"/>
    <n v="3611"/>
    <n v="3611"/>
    <n v="0"/>
    <n v="0"/>
    <x v="48"/>
  </r>
  <r>
    <n v="30"/>
    <n v="30"/>
    <n v="0"/>
    <n v="0"/>
    <n v="30"/>
    <n v="30"/>
    <n v="0"/>
    <n v="0"/>
    <n v="0"/>
    <n v="0"/>
    <n v="0"/>
    <n v="0"/>
    <x v="13"/>
  </r>
  <r>
    <n v="187"/>
    <n v="187"/>
    <n v="0"/>
    <n v="0"/>
    <n v="0"/>
    <n v="0"/>
    <n v="0"/>
    <n v="0"/>
    <n v="0"/>
    <n v="0"/>
    <n v="0"/>
    <n v="0"/>
    <x v="55"/>
  </r>
  <r>
    <n v="920"/>
    <n v="920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18"/>
    <n v="18"/>
    <n v="0"/>
    <n v="0"/>
    <x v="0"/>
  </r>
  <r>
    <n v="20"/>
    <n v="20"/>
    <n v="0"/>
    <n v="0"/>
    <n v="0"/>
    <n v="0"/>
    <n v="0"/>
    <n v="0"/>
    <n v="0"/>
    <n v="0"/>
    <n v="0"/>
    <n v="0"/>
    <x v="34"/>
  </r>
  <r>
    <n v="2032"/>
    <n v="0"/>
    <n v="2032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3"/>
  </r>
  <r>
    <n v="820"/>
    <n v="820"/>
    <n v="0"/>
    <n v="0"/>
    <n v="0"/>
    <n v="0"/>
    <n v="0"/>
    <n v="0"/>
    <n v="0"/>
    <n v="0"/>
    <n v="0"/>
    <n v="0"/>
    <x v="2"/>
  </r>
  <r>
    <n v="286"/>
    <n v="0"/>
    <n v="28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19"/>
  </r>
  <r>
    <n v="3368"/>
    <n v="3368"/>
    <n v="0"/>
    <n v="0"/>
    <n v="0"/>
    <n v="0"/>
    <n v="0"/>
    <n v="0"/>
    <n v="0"/>
    <n v="0"/>
    <n v="0"/>
    <n v="0"/>
    <x v="65"/>
  </r>
  <r>
    <n v="133"/>
    <n v="133"/>
    <n v="0"/>
    <n v="0"/>
    <n v="133"/>
    <n v="133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44"/>
  </r>
  <r>
    <n v="1090"/>
    <n v="0"/>
    <n v="109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43"/>
  </r>
  <r>
    <n v="189"/>
    <n v="189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64"/>
  </r>
  <r>
    <n v="600"/>
    <n v="600"/>
    <n v="0"/>
    <n v="0"/>
    <n v="0"/>
    <n v="0"/>
    <n v="0"/>
    <n v="0"/>
    <n v="0"/>
    <n v="0"/>
    <n v="0"/>
    <n v="0"/>
    <x v="9"/>
  </r>
  <r>
    <n v="860"/>
    <n v="860"/>
    <n v="0"/>
    <n v="0"/>
    <n v="0"/>
    <n v="0"/>
    <n v="0"/>
    <n v="0"/>
    <n v="0"/>
    <n v="0"/>
    <n v="0"/>
    <n v="0"/>
    <x v="5"/>
  </r>
  <r>
    <n v="97"/>
    <n v="0"/>
    <n v="97"/>
    <n v="0"/>
    <n v="0"/>
    <n v="0"/>
    <n v="0"/>
    <n v="0"/>
    <n v="0"/>
    <n v="0"/>
    <n v="0"/>
    <n v="0"/>
    <x v="64"/>
  </r>
  <r>
    <n v="595"/>
    <n v="595"/>
    <n v="0"/>
    <n v="0"/>
    <n v="0"/>
    <n v="0"/>
    <n v="0"/>
    <n v="0"/>
    <n v="0"/>
    <n v="0"/>
    <n v="0"/>
    <n v="0"/>
    <x v="13"/>
  </r>
  <r>
    <n v="3391"/>
    <n v="0"/>
    <n v="0"/>
    <n v="3391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23"/>
  </r>
  <r>
    <n v="409"/>
    <n v="409"/>
    <n v="0"/>
    <n v="0"/>
    <n v="0"/>
    <n v="0"/>
    <n v="0"/>
    <n v="0"/>
    <n v="0"/>
    <n v="0"/>
    <n v="0"/>
    <n v="0"/>
    <x v="30"/>
  </r>
  <r>
    <n v="360"/>
    <n v="360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34"/>
  </r>
  <r>
    <n v="101"/>
    <n v="101"/>
    <n v="0"/>
    <n v="0"/>
    <n v="0"/>
    <n v="0"/>
    <n v="0"/>
    <n v="0"/>
    <n v="0"/>
    <n v="0"/>
    <n v="0"/>
    <n v="0"/>
    <x v="22"/>
  </r>
  <r>
    <n v="3630"/>
    <n v="3630"/>
    <n v="0"/>
    <n v="0"/>
    <n v="0"/>
    <n v="0"/>
    <n v="0"/>
    <n v="0"/>
    <n v="0"/>
    <n v="0"/>
    <n v="0"/>
    <n v="0"/>
    <x v="29"/>
  </r>
  <r>
    <n v="929"/>
    <n v="929"/>
    <n v="0"/>
    <n v="0"/>
    <n v="929"/>
    <n v="929"/>
    <n v="0"/>
    <n v="0"/>
    <n v="0"/>
    <n v="0"/>
    <n v="0"/>
    <n v="0"/>
    <x v="46"/>
  </r>
  <r>
    <n v="2036"/>
    <n v="0"/>
    <n v="2036"/>
    <n v="0"/>
    <n v="0"/>
    <n v="0"/>
    <n v="0"/>
    <n v="0"/>
    <n v="0"/>
    <n v="0"/>
    <n v="0"/>
    <n v="0"/>
    <x v="41"/>
  </r>
  <r>
    <n v="416"/>
    <n v="416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53"/>
  </r>
  <r>
    <n v="7591"/>
    <n v="7591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24"/>
  </r>
  <r>
    <n v="643"/>
    <n v="643"/>
    <n v="0"/>
    <n v="0"/>
    <n v="0"/>
    <n v="0"/>
    <n v="0"/>
    <n v="0"/>
    <n v="0"/>
    <n v="0"/>
    <n v="0"/>
    <n v="0"/>
    <x v="61"/>
  </r>
  <r>
    <n v="10419"/>
    <n v="10419"/>
    <n v="0"/>
    <n v="0"/>
    <n v="10419"/>
    <n v="10419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16"/>
  </r>
  <r>
    <n v="2751"/>
    <n v="0"/>
    <n v="2751"/>
    <n v="0"/>
    <n v="2751"/>
    <n v="0"/>
    <n v="2751"/>
    <n v="0"/>
    <n v="0"/>
    <n v="0"/>
    <n v="0"/>
    <n v="0"/>
    <x v="51"/>
  </r>
  <r>
    <n v="108"/>
    <n v="0"/>
    <n v="108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23"/>
    <n v="23"/>
    <n v="0"/>
    <n v="0"/>
    <x v="25"/>
  </r>
  <r>
    <n v="261"/>
    <n v="261"/>
    <n v="0"/>
    <n v="0"/>
    <n v="0"/>
    <n v="0"/>
    <n v="0"/>
    <n v="0"/>
    <n v="0"/>
    <n v="0"/>
    <n v="0"/>
    <n v="0"/>
    <x v="6"/>
  </r>
  <r>
    <n v="3190"/>
    <n v="3190"/>
    <n v="0"/>
    <n v="0"/>
    <n v="0"/>
    <n v="0"/>
    <n v="0"/>
    <n v="0"/>
    <n v="0"/>
    <n v="0"/>
    <n v="0"/>
    <n v="0"/>
    <x v="48"/>
  </r>
  <r>
    <n v="62"/>
    <n v="62"/>
    <n v="0"/>
    <n v="0"/>
    <n v="62"/>
    <n v="62"/>
    <n v="0"/>
    <n v="0"/>
    <n v="0"/>
    <n v="0"/>
    <n v="0"/>
    <n v="0"/>
    <x v="61"/>
  </r>
  <r>
    <n v="679"/>
    <n v="679"/>
    <n v="0"/>
    <n v="0"/>
    <n v="0"/>
    <n v="0"/>
    <n v="0"/>
    <n v="0"/>
    <n v="0"/>
    <n v="0"/>
    <n v="0"/>
    <n v="0"/>
    <x v="51"/>
  </r>
  <r>
    <n v="36036"/>
    <n v="0"/>
    <n v="36036"/>
    <n v="0"/>
    <n v="0"/>
    <n v="0"/>
    <n v="0"/>
    <n v="0"/>
    <n v="36036"/>
    <n v="0"/>
    <n v="36036"/>
    <n v="0"/>
    <x v="22"/>
  </r>
  <r>
    <n v="1528"/>
    <n v="1528"/>
    <n v="0"/>
    <n v="0"/>
    <n v="0"/>
    <n v="0"/>
    <n v="0"/>
    <n v="0"/>
    <n v="1528"/>
    <n v="1528"/>
    <n v="0"/>
    <n v="0"/>
    <x v="60"/>
  </r>
  <r>
    <n v="2"/>
    <n v="2"/>
    <n v="0"/>
    <n v="0"/>
    <n v="0"/>
    <n v="0"/>
    <n v="0"/>
    <n v="0"/>
    <n v="0"/>
    <n v="0"/>
    <n v="0"/>
    <n v="0"/>
    <x v="66"/>
  </r>
  <r>
    <n v="58177"/>
    <n v="0"/>
    <n v="58177"/>
    <n v="0"/>
    <n v="58177"/>
    <n v="0"/>
    <n v="58177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9"/>
  </r>
  <r>
    <n v="608"/>
    <n v="608"/>
    <n v="0"/>
    <n v="0"/>
    <n v="0"/>
    <n v="0"/>
    <n v="0"/>
    <n v="0"/>
    <n v="0"/>
    <n v="0"/>
    <n v="0"/>
    <n v="0"/>
    <x v="23"/>
  </r>
  <r>
    <n v="4977"/>
    <n v="4977"/>
    <n v="0"/>
    <n v="0"/>
    <n v="0"/>
    <n v="0"/>
    <n v="0"/>
    <n v="0"/>
    <n v="0"/>
    <n v="0"/>
    <n v="0"/>
    <n v="0"/>
    <x v="10"/>
  </r>
  <r>
    <n v="108"/>
    <n v="108"/>
    <n v="0"/>
    <n v="0"/>
    <n v="108"/>
    <n v="108"/>
    <n v="0"/>
    <n v="0"/>
    <n v="0"/>
    <n v="0"/>
    <n v="0"/>
    <n v="0"/>
    <x v="22"/>
  </r>
  <r>
    <n v="260"/>
    <n v="260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2"/>
  </r>
  <r>
    <n v="1566"/>
    <n v="1566"/>
    <n v="0"/>
    <n v="0"/>
    <n v="0"/>
    <n v="0"/>
    <n v="0"/>
    <n v="0"/>
    <n v="1566"/>
    <n v="1566"/>
    <n v="0"/>
    <n v="0"/>
    <x v="55"/>
  </r>
  <r>
    <n v="1572"/>
    <n v="1572"/>
    <n v="0"/>
    <n v="0"/>
    <n v="0"/>
    <n v="0"/>
    <n v="0"/>
    <n v="0"/>
    <n v="0"/>
    <n v="0"/>
    <n v="0"/>
    <n v="0"/>
    <x v="41"/>
  </r>
  <r>
    <n v="290"/>
    <n v="290"/>
    <n v="0"/>
    <n v="0"/>
    <n v="0"/>
    <n v="0"/>
    <n v="0"/>
    <n v="0"/>
    <n v="0"/>
    <n v="0"/>
    <n v="0"/>
    <n v="0"/>
    <x v="48"/>
  </r>
  <r>
    <n v="7372"/>
    <n v="7372"/>
    <n v="0"/>
    <n v="0"/>
    <n v="7372"/>
    <n v="7372"/>
    <n v="0"/>
    <n v="0"/>
    <n v="0"/>
    <n v="0"/>
    <n v="0"/>
    <n v="0"/>
    <x v="53"/>
  </r>
  <r>
    <n v="3281"/>
    <n v="3281"/>
    <n v="0"/>
    <n v="0"/>
    <n v="0"/>
    <n v="0"/>
    <n v="0"/>
    <n v="0"/>
    <n v="0"/>
    <n v="0"/>
    <n v="0"/>
    <n v="0"/>
    <x v="1"/>
  </r>
  <r>
    <n v="1714"/>
    <n v="1714"/>
    <n v="0"/>
    <n v="0"/>
    <n v="0"/>
    <n v="0"/>
    <n v="0"/>
    <n v="0"/>
    <n v="1714"/>
    <n v="1714"/>
    <n v="0"/>
    <n v="0"/>
    <x v="5"/>
  </r>
  <r>
    <n v="32"/>
    <n v="32"/>
    <n v="0"/>
    <n v="0"/>
    <n v="0"/>
    <n v="0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24"/>
  </r>
  <r>
    <n v="832"/>
    <n v="832"/>
    <n v="0"/>
    <n v="0"/>
    <n v="0"/>
    <n v="0"/>
    <n v="0"/>
    <n v="0"/>
    <n v="0"/>
    <n v="0"/>
    <n v="0"/>
    <n v="0"/>
    <x v="52"/>
  </r>
  <r>
    <n v="960"/>
    <n v="0"/>
    <n v="960"/>
    <n v="0"/>
    <n v="0"/>
    <n v="0"/>
    <n v="0"/>
    <n v="0"/>
    <n v="0"/>
    <n v="0"/>
    <n v="0"/>
    <n v="0"/>
    <x v="48"/>
  </r>
  <r>
    <n v="339"/>
    <n v="0"/>
    <n v="339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35"/>
  </r>
  <r>
    <n v="155"/>
    <n v="155"/>
    <n v="0"/>
    <n v="0"/>
    <n v="0"/>
    <n v="0"/>
    <n v="0"/>
    <n v="0"/>
    <n v="0"/>
    <n v="0"/>
    <n v="0"/>
    <n v="0"/>
    <x v="51"/>
  </r>
  <r>
    <n v="1423"/>
    <n v="1423"/>
    <n v="0"/>
    <n v="0"/>
    <n v="0"/>
    <n v="0"/>
    <n v="0"/>
    <n v="0"/>
    <n v="0"/>
    <n v="0"/>
    <n v="0"/>
    <n v="0"/>
    <x v="61"/>
  </r>
  <r>
    <n v="51"/>
    <n v="0"/>
    <n v="51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50"/>
  </r>
  <r>
    <n v="148"/>
    <n v="148"/>
    <n v="0"/>
    <n v="0"/>
    <n v="0"/>
    <n v="0"/>
    <n v="0"/>
    <n v="0"/>
    <n v="148"/>
    <n v="148"/>
    <n v="0"/>
    <n v="0"/>
    <x v="49"/>
  </r>
  <r>
    <n v="155"/>
    <n v="155"/>
    <n v="0"/>
    <n v="0"/>
    <n v="155"/>
    <n v="155"/>
    <n v="0"/>
    <n v="0"/>
    <n v="0"/>
    <n v="0"/>
    <n v="0"/>
    <n v="0"/>
    <x v="0"/>
  </r>
  <r>
    <n v="1980"/>
    <n v="1980"/>
    <n v="0"/>
    <n v="0"/>
    <n v="1980"/>
    <n v="1980"/>
    <n v="0"/>
    <n v="0"/>
    <n v="0"/>
    <n v="0"/>
    <n v="0"/>
    <n v="0"/>
    <x v="56"/>
  </r>
  <r>
    <n v="2519"/>
    <n v="0"/>
    <n v="2519"/>
    <n v="0"/>
    <n v="0"/>
    <n v="0"/>
    <n v="0"/>
    <n v="0"/>
    <n v="0"/>
    <n v="0"/>
    <n v="0"/>
    <n v="0"/>
    <x v="55"/>
  </r>
  <r>
    <n v="1091"/>
    <n v="1091"/>
    <n v="0"/>
    <n v="0"/>
    <n v="0"/>
    <n v="0"/>
    <n v="0"/>
    <n v="0"/>
    <n v="0"/>
    <n v="0"/>
    <n v="0"/>
    <n v="0"/>
    <x v="26"/>
  </r>
  <r>
    <n v="188"/>
    <n v="188"/>
    <n v="0"/>
    <n v="0"/>
    <n v="0"/>
    <n v="0"/>
    <n v="0"/>
    <n v="0"/>
    <n v="0"/>
    <n v="0"/>
    <n v="0"/>
    <n v="0"/>
    <x v="43"/>
  </r>
  <r>
    <n v="478"/>
    <n v="478"/>
    <n v="0"/>
    <n v="0"/>
    <n v="0"/>
    <n v="0"/>
    <n v="0"/>
    <n v="0"/>
    <n v="0"/>
    <n v="0"/>
    <n v="0"/>
    <n v="0"/>
    <x v="56"/>
  </r>
  <r>
    <n v="519"/>
    <n v="0"/>
    <n v="519"/>
    <n v="0"/>
    <n v="0"/>
    <n v="0"/>
    <n v="0"/>
    <n v="0"/>
    <n v="0"/>
    <n v="0"/>
    <n v="0"/>
    <n v="0"/>
    <x v="44"/>
  </r>
  <r>
    <n v="1695"/>
    <n v="1695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50"/>
    <n v="50"/>
    <n v="0"/>
    <n v="0"/>
    <x v="15"/>
  </r>
  <r>
    <n v="79"/>
    <n v="79"/>
    <n v="0"/>
    <n v="0"/>
    <n v="0"/>
    <n v="0"/>
    <n v="0"/>
    <n v="0"/>
    <n v="79"/>
    <n v="79"/>
    <n v="0"/>
    <n v="0"/>
    <x v="73"/>
  </r>
  <r>
    <n v="997"/>
    <n v="997"/>
    <n v="0"/>
    <n v="0"/>
    <n v="0"/>
    <n v="0"/>
    <n v="0"/>
    <n v="0"/>
    <n v="0"/>
    <n v="0"/>
    <n v="0"/>
    <n v="0"/>
    <x v="50"/>
  </r>
  <r>
    <n v="1019"/>
    <n v="1019"/>
    <n v="0"/>
    <n v="0"/>
    <n v="1019"/>
    <n v="1019"/>
    <n v="0"/>
    <n v="0"/>
    <n v="0"/>
    <n v="0"/>
    <n v="0"/>
    <n v="0"/>
    <x v="20"/>
  </r>
  <r>
    <n v="996"/>
    <n v="996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"/>
  </r>
  <r>
    <n v="105"/>
    <n v="105"/>
    <n v="0"/>
    <n v="0"/>
    <n v="0"/>
    <n v="0"/>
    <n v="0"/>
    <n v="0"/>
    <n v="0"/>
    <n v="0"/>
    <n v="0"/>
    <n v="0"/>
    <x v="33"/>
  </r>
  <r>
    <n v="397"/>
    <n v="397"/>
    <n v="0"/>
    <n v="0"/>
    <n v="0"/>
    <n v="0"/>
    <n v="0"/>
    <n v="0"/>
    <n v="0"/>
    <n v="0"/>
    <n v="0"/>
    <n v="0"/>
    <x v="44"/>
  </r>
  <r>
    <n v="20460"/>
    <n v="0"/>
    <n v="20460"/>
    <n v="0"/>
    <n v="0"/>
    <n v="0"/>
    <n v="0"/>
    <n v="0"/>
    <n v="0"/>
    <n v="0"/>
    <n v="0"/>
    <n v="0"/>
    <x v="36"/>
  </r>
  <r>
    <n v="4829"/>
    <n v="4829"/>
    <n v="0"/>
    <n v="0"/>
    <n v="0"/>
    <n v="0"/>
    <n v="0"/>
    <n v="0"/>
    <n v="0"/>
    <n v="0"/>
    <n v="0"/>
    <n v="0"/>
    <x v="32"/>
  </r>
  <r>
    <n v="1494"/>
    <n v="1494"/>
    <n v="0"/>
    <n v="0"/>
    <n v="0"/>
    <n v="0"/>
    <n v="0"/>
    <n v="0"/>
    <n v="0"/>
    <n v="0"/>
    <n v="0"/>
    <n v="0"/>
    <x v="1"/>
  </r>
  <r>
    <n v="2766"/>
    <n v="276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1"/>
  </r>
  <r>
    <n v="5908"/>
    <n v="5908"/>
    <n v="0"/>
    <n v="0"/>
    <n v="5908"/>
    <n v="5908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4"/>
  </r>
  <r>
    <n v="29"/>
    <n v="29"/>
    <n v="0"/>
    <n v="0"/>
    <n v="0"/>
    <n v="0"/>
    <n v="0"/>
    <n v="0"/>
    <n v="29"/>
    <n v="29"/>
    <n v="0"/>
    <n v="0"/>
    <x v="15"/>
  </r>
  <r>
    <n v="607"/>
    <n v="607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68"/>
  </r>
  <r>
    <n v="912"/>
    <n v="0"/>
    <n v="912"/>
    <n v="0"/>
    <n v="0"/>
    <n v="0"/>
    <n v="0"/>
    <n v="0"/>
    <n v="0"/>
    <n v="0"/>
    <n v="0"/>
    <n v="0"/>
    <x v="39"/>
  </r>
  <r>
    <n v="842"/>
    <n v="842"/>
    <n v="0"/>
    <n v="0"/>
    <n v="842"/>
    <n v="842"/>
    <n v="0"/>
    <n v="0"/>
    <n v="0"/>
    <n v="0"/>
    <n v="0"/>
    <n v="0"/>
    <x v="52"/>
  </r>
  <r>
    <n v="1197"/>
    <n v="0"/>
    <n v="1197"/>
    <n v="0"/>
    <n v="0"/>
    <n v="0"/>
    <n v="0"/>
    <n v="0"/>
    <n v="0"/>
    <n v="0"/>
    <n v="0"/>
    <n v="0"/>
    <x v="20"/>
  </r>
  <r>
    <n v="203"/>
    <n v="20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19"/>
  </r>
  <r>
    <n v="1809"/>
    <n v="1809"/>
    <n v="0"/>
    <n v="0"/>
    <n v="0"/>
    <n v="0"/>
    <n v="0"/>
    <n v="0"/>
    <n v="0"/>
    <n v="0"/>
    <n v="0"/>
    <n v="0"/>
    <x v="1"/>
  </r>
  <r>
    <n v="98"/>
    <n v="98"/>
    <n v="0"/>
    <n v="0"/>
    <n v="98"/>
    <n v="98"/>
    <n v="0"/>
    <n v="0"/>
    <n v="0"/>
    <n v="0"/>
    <n v="0"/>
    <n v="0"/>
    <x v="59"/>
  </r>
  <r>
    <n v="2167"/>
    <n v="2167"/>
    <n v="0"/>
    <n v="0"/>
    <n v="2167"/>
    <n v="2167"/>
    <n v="0"/>
    <n v="0"/>
    <n v="0"/>
    <n v="0"/>
    <n v="0"/>
    <n v="0"/>
    <x v="41"/>
  </r>
  <r>
    <n v="501"/>
    <n v="50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7"/>
  </r>
  <r>
    <n v="175"/>
    <n v="0"/>
    <n v="175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18"/>
  </r>
  <r>
    <n v="2439"/>
    <n v="0"/>
    <n v="0"/>
    <n v="2439"/>
    <n v="0"/>
    <n v="0"/>
    <n v="0"/>
    <n v="0"/>
    <n v="0"/>
    <n v="0"/>
    <n v="0"/>
    <n v="0"/>
    <x v="71"/>
  </r>
  <r>
    <n v="1404"/>
    <n v="0"/>
    <n v="1404"/>
    <n v="0"/>
    <n v="0"/>
    <n v="0"/>
    <n v="0"/>
    <n v="0"/>
    <n v="0"/>
    <n v="0"/>
    <n v="0"/>
    <n v="0"/>
    <x v="26"/>
  </r>
  <r>
    <n v="297"/>
    <n v="297"/>
    <n v="0"/>
    <n v="0"/>
    <n v="0"/>
    <n v="0"/>
    <n v="0"/>
    <n v="0"/>
    <n v="0"/>
    <n v="0"/>
    <n v="0"/>
    <n v="0"/>
    <x v="47"/>
  </r>
  <r>
    <n v="481"/>
    <n v="0"/>
    <n v="481"/>
    <n v="0"/>
    <n v="0"/>
    <n v="0"/>
    <n v="0"/>
    <n v="0"/>
    <n v="0"/>
    <n v="0"/>
    <n v="0"/>
    <n v="0"/>
    <x v="58"/>
  </r>
  <r>
    <n v="18180"/>
    <n v="0"/>
    <n v="18180"/>
    <n v="0"/>
    <n v="0"/>
    <n v="0"/>
    <n v="0"/>
    <n v="0"/>
    <n v="18180"/>
    <n v="0"/>
    <n v="18180"/>
    <n v="0"/>
    <x v="13"/>
  </r>
  <r>
    <n v="67"/>
    <n v="67"/>
    <n v="0"/>
    <n v="0"/>
    <n v="0"/>
    <n v="0"/>
    <n v="0"/>
    <n v="0"/>
    <n v="67"/>
    <n v="67"/>
    <n v="0"/>
    <n v="0"/>
    <x v="66"/>
  </r>
  <r>
    <n v="18"/>
    <n v="18"/>
    <n v="0"/>
    <n v="0"/>
    <n v="0"/>
    <n v="0"/>
    <n v="0"/>
    <n v="0"/>
    <n v="0"/>
    <n v="0"/>
    <n v="0"/>
    <n v="0"/>
    <x v="20"/>
  </r>
  <r>
    <n v="3987"/>
    <n v="3987"/>
    <n v="0"/>
    <n v="0"/>
    <n v="3987"/>
    <n v="3987"/>
    <n v="0"/>
    <n v="0"/>
    <n v="0"/>
    <n v="0"/>
    <n v="0"/>
    <n v="0"/>
    <x v="36"/>
  </r>
  <r>
    <n v="656"/>
    <n v="656"/>
    <n v="0"/>
    <n v="0"/>
    <n v="0"/>
    <n v="0"/>
    <n v="0"/>
    <n v="0"/>
    <n v="0"/>
    <n v="0"/>
    <n v="0"/>
    <n v="0"/>
    <x v="6"/>
  </r>
  <r>
    <n v="1571"/>
    <n v="1571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2"/>
  </r>
  <r>
    <n v="449"/>
    <n v="449"/>
    <n v="0"/>
    <n v="0"/>
    <n v="0"/>
    <n v="0"/>
    <n v="0"/>
    <n v="0"/>
    <n v="0"/>
    <n v="0"/>
    <n v="0"/>
    <n v="0"/>
    <x v="10"/>
  </r>
  <r>
    <n v="10631"/>
    <n v="0"/>
    <n v="10631"/>
    <n v="0"/>
    <n v="0"/>
    <n v="0"/>
    <n v="0"/>
    <n v="0"/>
    <n v="0"/>
    <n v="0"/>
    <n v="0"/>
    <n v="0"/>
    <x v="58"/>
  </r>
  <r>
    <n v="294"/>
    <n v="294"/>
    <n v="0"/>
    <n v="0"/>
    <n v="0"/>
    <n v="0"/>
    <n v="0"/>
    <n v="0"/>
    <n v="294"/>
    <n v="294"/>
    <n v="0"/>
    <n v="0"/>
    <x v="34"/>
  </r>
  <r>
    <n v="393"/>
    <n v="393"/>
    <n v="0"/>
    <n v="0"/>
    <n v="0"/>
    <n v="0"/>
    <n v="0"/>
    <n v="0"/>
    <n v="0"/>
    <n v="0"/>
    <n v="0"/>
    <n v="0"/>
    <x v="42"/>
  </r>
  <r>
    <n v="780"/>
    <n v="780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8"/>
  </r>
  <r>
    <n v="1673"/>
    <n v="1673"/>
    <n v="0"/>
    <n v="0"/>
    <n v="0"/>
    <n v="0"/>
    <n v="0"/>
    <n v="0"/>
    <n v="1673"/>
    <n v="1673"/>
    <n v="0"/>
    <n v="0"/>
    <x v="56"/>
  </r>
  <r>
    <n v="1"/>
    <n v="1"/>
    <n v="0"/>
    <n v="0"/>
    <n v="0"/>
    <n v="0"/>
    <n v="0"/>
    <n v="0"/>
    <n v="0"/>
    <n v="0"/>
    <n v="0"/>
    <n v="0"/>
    <x v="18"/>
  </r>
  <r>
    <n v="259"/>
    <n v="25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9"/>
  </r>
  <r>
    <n v="213"/>
    <n v="213"/>
    <n v="0"/>
    <n v="0"/>
    <n v="0"/>
    <n v="0"/>
    <n v="0"/>
    <n v="0"/>
    <n v="213"/>
    <n v="213"/>
    <n v="0"/>
    <n v="0"/>
    <x v="57"/>
  </r>
  <r>
    <n v="188"/>
    <n v="188"/>
    <n v="0"/>
    <n v="0"/>
    <n v="0"/>
    <n v="0"/>
    <n v="0"/>
    <n v="0"/>
    <n v="0"/>
    <n v="0"/>
    <n v="0"/>
    <n v="0"/>
    <x v="29"/>
  </r>
  <r>
    <n v="505"/>
    <n v="505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49"/>
  </r>
  <r>
    <n v="3185"/>
    <n v="3185"/>
    <n v="0"/>
    <n v="0"/>
    <n v="0"/>
    <n v="0"/>
    <n v="0"/>
    <n v="0"/>
    <n v="0"/>
    <n v="0"/>
    <n v="0"/>
    <n v="0"/>
    <x v="59"/>
  </r>
  <r>
    <n v="257"/>
    <n v="257"/>
    <n v="0"/>
    <n v="0"/>
    <n v="0"/>
    <n v="0"/>
    <n v="0"/>
    <n v="0"/>
    <n v="0"/>
    <n v="0"/>
    <n v="0"/>
    <n v="0"/>
    <x v="64"/>
  </r>
  <r>
    <n v="7381"/>
    <n v="7381"/>
    <n v="0"/>
    <n v="0"/>
    <n v="0"/>
    <n v="0"/>
    <n v="0"/>
    <n v="0"/>
    <n v="0"/>
    <n v="0"/>
    <n v="0"/>
    <n v="0"/>
    <x v="1"/>
  </r>
  <r>
    <n v="5640"/>
    <n v="564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25"/>
  </r>
  <r>
    <n v="1130"/>
    <n v="1130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2"/>
  </r>
  <r>
    <n v="10460"/>
    <n v="1046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662"/>
    <n v="1662"/>
    <n v="0"/>
    <n v="0"/>
    <n v="0"/>
    <n v="0"/>
    <n v="0"/>
    <n v="0"/>
    <n v="0"/>
    <n v="0"/>
    <n v="0"/>
    <n v="0"/>
    <x v="37"/>
  </r>
  <r>
    <n v="148"/>
    <n v="148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49"/>
  </r>
  <r>
    <n v="67"/>
    <n v="67"/>
    <n v="0"/>
    <n v="0"/>
    <n v="0"/>
    <n v="0"/>
    <n v="0"/>
    <n v="0"/>
    <n v="67"/>
    <n v="67"/>
    <n v="0"/>
    <n v="0"/>
    <x v="25"/>
  </r>
  <r>
    <n v="1954"/>
    <n v="1954"/>
    <n v="0"/>
    <n v="0"/>
    <n v="0"/>
    <n v="0"/>
    <n v="0"/>
    <n v="0"/>
    <n v="0"/>
    <n v="0"/>
    <n v="0"/>
    <n v="0"/>
    <x v="36"/>
  </r>
  <r>
    <n v="614"/>
    <n v="0"/>
    <n v="614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8"/>
  </r>
  <r>
    <n v="906"/>
    <n v="906"/>
    <n v="0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0"/>
    <n v="0"/>
    <n v="0"/>
    <n v="0"/>
    <x v="40"/>
  </r>
  <r>
    <n v="225"/>
    <n v="225"/>
    <n v="0"/>
    <n v="0"/>
    <n v="225"/>
    <n v="225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7"/>
  </r>
  <r>
    <n v="298"/>
    <n v="29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8"/>
  </r>
  <r>
    <n v="62"/>
    <n v="0"/>
    <n v="62"/>
    <n v="0"/>
    <n v="0"/>
    <n v="0"/>
    <n v="0"/>
    <n v="0"/>
    <n v="0"/>
    <n v="0"/>
    <n v="0"/>
    <n v="0"/>
    <x v="66"/>
  </r>
  <r>
    <n v="95"/>
    <n v="95"/>
    <n v="0"/>
    <n v="0"/>
    <n v="0"/>
    <n v="0"/>
    <n v="0"/>
    <n v="0"/>
    <n v="0"/>
    <n v="0"/>
    <n v="0"/>
    <n v="0"/>
    <x v="22"/>
  </r>
  <r>
    <n v="301681"/>
    <n v="0"/>
    <n v="0"/>
    <n v="301681"/>
    <n v="301681"/>
    <n v="0"/>
    <n v="0"/>
    <n v="301681"/>
    <n v="0"/>
    <n v="0"/>
    <n v="0"/>
    <n v="0"/>
    <x v="2"/>
  </r>
  <r>
    <n v="2968"/>
    <n v="296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9"/>
  </r>
  <r>
    <n v="571"/>
    <n v="0"/>
    <n v="571"/>
    <n v="0"/>
    <n v="0"/>
    <n v="0"/>
    <n v="0"/>
    <n v="0"/>
    <n v="571"/>
    <n v="0"/>
    <n v="571"/>
    <n v="0"/>
    <x v="45"/>
  </r>
  <r>
    <n v="148"/>
    <n v="148"/>
    <n v="0"/>
    <n v="0"/>
    <n v="0"/>
    <n v="0"/>
    <n v="0"/>
    <n v="0"/>
    <n v="0"/>
    <n v="0"/>
    <n v="0"/>
    <n v="0"/>
    <x v="29"/>
  </r>
  <r>
    <n v="6554"/>
    <n v="6554"/>
    <n v="0"/>
    <n v="0"/>
    <n v="0"/>
    <n v="0"/>
    <n v="0"/>
    <n v="0"/>
    <n v="0"/>
    <n v="0"/>
    <n v="0"/>
    <n v="0"/>
    <x v="2"/>
  </r>
  <r>
    <n v="349"/>
    <n v="349"/>
    <n v="0"/>
    <n v="0"/>
    <n v="0"/>
    <n v="0"/>
    <n v="0"/>
    <n v="0"/>
    <n v="0"/>
    <n v="0"/>
    <n v="0"/>
    <n v="0"/>
    <x v="57"/>
  </r>
  <r>
    <n v="178"/>
    <n v="178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6"/>
  </r>
  <r>
    <n v="140"/>
    <n v="140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8"/>
  </r>
  <r>
    <n v="343"/>
    <n v="343"/>
    <n v="0"/>
    <n v="0"/>
    <n v="0"/>
    <n v="0"/>
    <n v="0"/>
    <n v="0"/>
    <n v="343"/>
    <n v="343"/>
    <n v="0"/>
    <n v="0"/>
    <x v="6"/>
  </r>
  <r>
    <n v="436"/>
    <n v="436"/>
    <n v="0"/>
    <n v="0"/>
    <n v="0"/>
    <n v="0"/>
    <n v="0"/>
    <n v="0"/>
    <n v="0"/>
    <n v="0"/>
    <n v="0"/>
    <n v="0"/>
    <x v="59"/>
  </r>
  <r>
    <n v="1812"/>
    <n v="1812"/>
    <n v="0"/>
    <n v="0"/>
    <n v="0"/>
    <n v="0"/>
    <n v="0"/>
    <n v="0"/>
    <n v="1812"/>
    <n v="1812"/>
    <n v="0"/>
    <n v="0"/>
    <x v="39"/>
  </r>
  <r>
    <n v="20"/>
    <n v="20"/>
    <n v="0"/>
    <n v="0"/>
    <n v="0"/>
    <n v="0"/>
    <n v="0"/>
    <n v="0"/>
    <n v="20"/>
    <n v="20"/>
    <n v="0"/>
    <n v="0"/>
    <x v="44"/>
  </r>
  <r>
    <n v="25"/>
    <n v="25"/>
    <n v="0"/>
    <n v="0"/>
    <n v="0"/>
    <n v="0"/>
    <n v="0"/>
    <n v="0"/>
    <n v="0"/>
    <n v="0"/>
    <n v="0"/>
    <n v="0"/>
    <x v="27"/>
  </r>
  <r>
    <n v="539"/>
    <n v="539"/>
    <n v="0"/>
    <n v="0"/>
    <n v="0"/>
    <n v="0"/>
    <n v="0"/>
    <n v="0"/>
    <n v="0"/>
    <n v="0"/>
    <n v="0"/>
    <n v="0"/>
    <x v="2"/>
  </r>
  <r>
    <n v="559"/>
    <n v="0"/>
    <n v="559"/>
    <n v="0"/>
    <n v="0"/>
    <n v="0"/>
    <n v="0"/>
    <n v="0"/>
    <n v="0"/>
    <n v="0"/>
    <n v="0"/>
    <n v="0"/>
    <x v="1"/>
  </r>
  <r>
    <n v="1294"/>
    <n v="129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8"/>
  </r>
  <r>
    <n v="151"/>
    <n v="151"/>
    <n v="0"/>
    <n v="0"/>
    <n v="151"/>
    <n v="151"/>
    <n v="0"/>
    <n v="0"/>
    <n v="0"/>
    <n v="0"/>
    <n v="0"/>
    <n v="0"/>
    <x v="68"/>
  </r>
  <r>
    <n v="295"/>
    <n v="295"/>
    <n v="0"/>
    <n v="0"/>
    <n v="0"/>
    <n v="0"/>
    <n v="0"/>
    <n v="0"/>
    <n v="0"/>
    <n v="0"/>
    <n v="0"/>
    <n v="0"/>
    <x v="27"/>
  </r>
  <r>
    <n v="1260"/>
    <n v="1260"/>
    <n v="0"/>
    <n v="0"/>
    <n v="0"/>
    <n v="0"/>
    <n v="0"/>
    <n v="0"/>
    <n v="1260"/>
    <n v="1260"/>
    <n v="0"/>
    <n v="0"/>
    <x v="65"/>
  </r>
  <r>
    <n v="14233"/>
    <n v="0"/>
    <n v="14233"/>
    <n v="0"/>
    <n v="0"/>
    <n v="0"/>
    <n v="0"/>
    <n v="0"/>
    <n v="14233"/>
    <n v="0"/>
    <n v="14233"/>
    <n v="0"/>
    <x v="57"/>
  </r>
  <r>
    <n v="12"/>
    <n v="12"/>
    <n v="0"/>
    <n v="0"/>
    <n v="0"/>
    <n v="0"/>
    <n v="0"/>
    <n v="0"/>
    <n v="0"/>
    <n v="0"/>
    <n v="0"/>
    <n v="0"/>
    <x v="55"/>
  </r>
  <r>
    <n v="28"/>
    <n v="28"/>
    <n v="0"/>
    <n v="0"/>
    <n v="28"/>
    <n v="28"/>
    <n v="0"/>
    <n v="0"/>
    <n v="0"/>
    <n v="0"/>
    <n v="0"/>
    <n v="0"/>
    <x v="17"/>
  </r>
  <r>
    <n v="3991"/>
    <n v="3991"/>
    <n v="0"/>
    <n v="0"/>
    <n v="0"/>
    <n v="0"/>
    <n v="0"/>
    <n v="0"/>
    <n v="0"/>
    <n v="0"/>
    <n v="0"/>
    <n v="0"/>
    <x v="46"/>
  </r>
  <r>
    <n v="1314"/>
    <n v="1314"/>
    <n v="0"/>
    <n v="0"/>
    <n v="0"/>
    <n v="0"/>
    <n v="0"/>
    <n v="0"/>
    <n v="0"/>
    <n v="0"/>
    <n v="0"/>
    <n v="0"/>
    <x v="1"/>
  </r>
  <r>
    <n v="237"/>
    <n v="0"/>
    <n v="237"/>
    <n v="0"/>
    <n v="0"/>
    <n v="0"/>
    <n v="0"/>
    <n v="0"/>
    <n v="0"/>
    <n v="0"/>
    <n v="0"/>
    <n v="0"/>
    <x v="62"/>
  </r>
  <r>
    <n v="8443"/>
    <n v="0"/>
    <n v="8443"/>
    <n v="0"/>
    <n v="8443"/>
    <n v="0"/>
    <n v="8443"/>
    <n v="0"/>
    <n v="0"/>
    <n v="0"/>
    <n v="0"/>
    <n v="0"/>
    <x v="12"/>
  </r>
  <r>
    <n v="2004"/>
    <n v="0"/>
    <n v="0"/>
    <n v="2004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27"/>
  </r>
  <r>
    <n v="7082"/>
    <n v="7082"/>
    <n v="0"/>
    <n v="0"/>
    <n v="0"/>
    <n v="0"/>
    <n v="0"/>
    <n v="0"/>
    <n v="0"/>
    <n v="0"/>
    <n v="0"/>
    <n v="0"/>
    <x v="35"/>
  </r>
  <r>
    <n v="834"/>
    <n v="0"/>
    <n v="0"/>
    <n v="834"/>
    <n v="0"/>
    <n v="0"/>
    <n v="0"/>
    <n v="0"/>
    <n v="0"/>
    <n v="0"/>
    <n v="0"/>
    <n v="0"/>
    <x v="10"/>
  </r>
  <r>
    <n v="52"/>
    <n v="52"/>
    <n v="0"/>
    <n v="0"/>
    <n v="0"/>
    <n v="0"/>
    <n v="0"/>
    <n v="0"/>
    <n v="0"/>
    <n v="0"/>
    <n v="0"/>
    <n v="0"/>
    <x v="5"/>
  </r>
  <r>
    <n v="1761"/>
    <n v="1761"/>
    <n v="0"/>
    <n v="0"/>
    <n v="0"/>
    <n v="0"/>
    <n v="0"/>
    <n v="0"/>
    <n v="1761"/>
    <n v="1761"/>
    <n v="0"/>
    <n v="0"/>
    <x v="61"/>
  </r>
  <r>
    <n v="3"/>
    <n v="3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32"/>
  </r>
  <r>
    <n v="1336"/>
    <n v="1336"/>
    <n v="0"/>
    <n v="0"/>
    <n v="0"/>
    <n v="0"/>
    <n v="0"/>
    <n v="0"/>
    <n v="0"/>
    <n v="0"/>
    <n v="0"/>
    <n v="0"/>
    <x v="52"/>
  </r>
  <r>
    <n v="88"/>
    <n v="88"/>
    <n v="0"/>
    <n v="0"/>
    <n v="0"/>
    <n v="0"/>
    <n v="0"/>
    <n v="0"/>
    <n v="0"/>
    <n v="0"/>
    <n v="0"/>
    <n v="0"/>
    <x v="0"/>
  </r>
  <r>
    <n v="4604"/>
    <n v="0"/>
    <n v="4604"/>
    <n v="0"/>
    <n v="0"/>
    <n v="0"/>
    <n v="0"/>
    <n v="0"/>
    <n v="0"/>
    <n v="0"/>
    <n v="0"/>
    <n v="0"/>
    <x v="0"/>
  </r>
  <r>
    <n v="88"/>
    <n v="88"/>
    <n v="0"/>
    <n v="0"/>
    <n v="0"/>
    <n v="0"/>
    <n v="0"/>
    <n v="0"/>
    <n v="88"/>
    <n v="88"/>
    <n v="0"/>
    <n v="0"/>
    <x v="6"/>
  </r>
  <r>
    <n v="595"/>
    <n v="59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0"/>
  </r>
  <r>
    <n v="1719"/>
    <n v="1719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43"/>
  </r>
  <r>
    <n v="2425"/>
    <n v="2425"/>
    <n v="0"/>
    <n v="0"/>
    <n v="0"/>
    <n v="0"/>
    <n v="0"/>
    <n v="0"/>
    <n v="0"/>
    <n v="0"/>
    <n v="0"/>
    <n v="0"/>
    <x v="23"/>
  </r>
  <r>
    <n v="310"/>
    <n v="0"/>
    <n v="31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61"/>
  </r>
  <r>
    <n v="2628"/>
    <n v="2628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50"/>
  </r>
  <r>
    <n v="3715"/>
    <n v="3715"/>
    <n v="0"/>
    <n v="0"/>
    <n v="0"/>
    <n v="0"/>
    <n v="0"/>
    <n v="0"/>
    <n v="0"/>
    <n v="0"/>
    <n v="0"/>
    <n v="0"/>
    <x v="13"/>
  </r>
  <r>
    <n v="59416"/>
    <n v="59416"/>
    <n v="0"/>
    <n v="0"/>
    <n v="59416"/>
    <n v="59416"/>
    <n v="0"/>
    <n v="0"/>
    <n v="0"/>
    <n v="0"/>
    <n v="0"/>
    <n v="0"/>
    <x v="48"/>
  </r>
  <r>
    <n v="1644"/>
    <n v="0"/>
    <n v="1644"/>
    <n v="0"/>
    <n v="0"/>
    <n v="0"/>
    <n v="0"/>
    <n v="0"/>
    <n v="0"/>
    <n v="0"/>
    <n v="0"/>
    <n v="0"/>
    <x v="43"/>
  </r>
  <r>
    <n v="858"/>
    <n v="858"/>
    <n v="0"/>
    <n v="0"/>
    <n v="0"/>
    <n v="0"/>
    <n v="0"/>
    <n v="0"/>
    <n v="0"/>
    <n v="0"/>
    <n v="0"/>
    <n v="0"/>
    <x v="58"/>
  </r>
  <r>
    <n v="447"/>
    <n v="447"/>
    <n v="0"/>
    <n v="0"/>
    <n v="0"/>
    <n v="0"/>
    <n v="0"/>
    <n v="0"/>
    <n v="0"/>
    <n v="0"/>
    <n v="0"/>
    <n v="0"/>
    <x v="10"/>
  </r>
  <r>
    <n v="1012"/>
    <n v="1012"/>
    <n v="0"/>
    <n v="0"/>
    <n v="1012"/>
    <n v="1012"/>
    <n v="0"/>
    <n v="0"/>
    <n v="0"/>
    <n v="0"/>
    <n v="0"/>
    <n v="0"/>
    <x v="26"/>
  </r>
  <r>
    <n v="4479"/>
    <n v="447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34"/>
  </r>
  <r>
    <n v="108"/>
    <n v="108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56"/>
  </r>
  <r>
    <n v="586"/>
    <n v="586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4"/>
  </r>
  <r>
    <n v="10475"/>
    <n v="0"/>
    <n v="10475"/>
    <n v="0"/>
    <n v="0"/>
    <n v="0"/>
    <n v="0"/>
    <n v="0"/>
    <n v="0"/>
    <n v="0"/>
    <n v="0"/>
    <n v="0"/>
    <x v="29"/>
  </r>
  <r>
    <n v="1021"/>
    <n v="1021"/>
    <n v="0"/>
    <n v="0"/>
    <n v="0"/>
    <n v="0"/>
    <n v="0"/>
    <n v="0"/>
    <n v="1021"/>
    <n v="1021"/>
    <n v="0"/>
    <n v="0"/>
    <x v="10"/>
  </r>
  <r>
    <n v="41"/>
    <n v="0"/>
    <n v="41"/>
    <n v="0"/>
    <n v="0"/>
    <n v="0"/>
    <n v="0"/>
    <n v="0"/>
    <n v="0"/>
    <n v="0"/>
    <n v="0"/>
    <n v="0"/>
    <x v="32"/>
  </r>
  <r>
    <n v="78"/>
    <n v="78"/>
    <n v="0"/>
    <n v="0"/>
    <n v="0"/>
    <n v="0"/>
    <n v="0"/>
    <n v="0"/>
    <n v="78"/>
    <n v="78"/>
    <n v="0"/>
    <n v="0"/>
    <x v="43"/>
  </r>
  <r>
    <n v="11"/>
    <n v="11"/>
    <n v="0"/>
    <n v="0"/>
    <n v="0"/>
    <n v="0"/>
    <n v="0"/>
    <n v="0"/>
    <n v="0"/>
    <n v="0"/>
    <n v="0"/>
    <n v="0"/>
    <x v="21"/>
  </r>
  <r>
    <n v="99"/>
    <n v="99"/>
    <n v="0"/>
    <n v="0"/>
    <n v="0"/>
    <n v="0"/>
    <n v="0"/>
    <n v="0"/>
    <n v="0"/>
    <n v="0"/>
    <n v="0"/>
    <n v="0"/>
    <x v="21"/>
  </r>
  <r>
    <n v="713"/>
    <n v="713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60"/>
  </r>
  <r>
    <n v="214"/>
    <n v="214"/>
    <n v="0"/>
    <n v="0"/>
    <n v="0"/>
    <n v="0"/>
    <n v="0"/>
    <n v="0"/>
    <n v="0"/>
    <n v="0"/>
    <n v="0"/>
    <n v="0"/>
    <x v="58"/>
  </r>
  <r>
    <n v="103"/>
    <n v="103"/>
    <n v="0"/>
    <n v="0"/>
    <n v="0"/>
    <n v="0"/>
    <n v="0"/>
    <n v="0"/>
    <n v="0"/>
    <n v="0"/>
    <n v="0"/>
    <n v="0"/>
    <x v="43"/>
  </r>
  <r>
    <n v="20382"/>
    <n v="20382"/>
    <n v="0"/>
    <n v="0"/>
    <n v="0"/>
    <n v="0"/>
    <n v="0"/>
    <n v="0"/>
    <n v="20382"/>
    <n v="20382"/>
    <n v="0"/>
    <n v="0"/>
    <x v="48"/>
  </r>
  <r>
    <n v="119"/>
    <n v="119"/>
    <n v="0"/>
    <n v="0"/>
    <n v="0"/>
    <n v="0"/>
    <n v="0"/>
    <n v="0"/>
    <n v="0"/>
    <n v="0"/>
    <n v="0"/>
    <n v="0"/>
    <x v="24"/>
  </r>
  <r>
    <n v="2538"/>
    <n v="2538"/>
    <n v="0"/>
    <n v="0"/>
    <n v="0"/>
    <n v="0"/>
    <n v="0"/>
    <n v="0"/>
    <n v="0"/>
    <n v="0"/>
    <n v="0"/>
    <n v="0"/>
    <x v="10"/>
  </r>
  <r>
    <n v="90"/>
    <n v="90"/>
    <n v="0"/>
    <n v="0"/>
    <n v="0"/>
    <n v="0"/>
    <n v="0"/>
    <n v="0"/>
    <n v="0"/>
    <n v="0"/>
    <n v="0"/>
    <n v="0"/>
    <x v="5"/>
  </r>
  <r>
    <n v="3321"/>
    <n v="3321"/>
    <n v="0"/>
    <n v="0"/>
    <n v="3321"/>
    <n v="3321"/>
    <n v="0"/>
    <n v="0"/>
    <n v="0"/>
    <n v="0"/>
    <n v="0"/>
    <n v="0"/>
    <x v="13"/>
  </r>
  <r>
    <n v="22994"/>
    <n v="0"/>
    <n v="22994"/>
    <n v="0"/>
    <n v="0"/>
    <n v="0"/>
    <n v="0"/>
    <n v="0"/>
    <n v="0"/>
    <n v="0"/>
    <n v="0"/>
    <n v="0"/>
    <x v="36"/>
  </r>
  <r>
    <n v="38"/>
    <n v="38"/>
    <n v="0"/>
    <n v="0"/>
    <n v="0"/>
    <n v="0"/>
    <n v="0"/>
    <n v="0"/>
    <n v="0"/>
    <n v="0"/>
    <n v="0"/>
    <n v="0"/>
    <x v="15"/>
  </r>
  <r>
    <n v="220"/>
    <n v="220"/>
    <n v="0"/>
    <n v="0"/>
    <n v="0"/>
    <n v="0"/>
    <n v="0"/>
    <n v="0"/>
    <n v="0"/>
    <n v="0"/>
    <n v="0"/>
    <n v="0"/>
    <x v="34"/>
  </r>
  <r>
    <n v="2548"/>
    <n v="254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12"/>
  </r>
  <r>
    <n v="463"/>
    <n v="463"/>
    <n v="0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43"/>
  </r>
  <r>
    <n v="253"/>
    <n v="253"/>
    <n v="0"/>
    <n v="0"/>
    <n v="0"/>
    <n v="0"/>
    <n v="0"/>
    <n v="0"/>
    <n v="253"/>
    <n v="253"/>
    <n v="0"/>
    <n v="0"/>
    <x v="41"/>
  </r>
  <r>
    <n v="5173"/>
    <n v="5173"/>
    <n v="0"/>
    <n v="0"/>
    <n v="0"/>
    <n v="0"/>
    <n v="0"/>
    <n v="0"/>
    <n v="5173"/>
    <n v="5173"/>
    <n v="0"/>
    <n v="0"/>
    <x v="13"/>
  </r>
  <r>
    <n v="7130"/>
    <n v="0"/>
    <n v="7130"/>
    <n v="0"/>
    <n v="0"/>
    <n v="0"/>
    <n v="0"/>
    <n v="0"/>
    <n v="0"/>
    <n v="0"/>
    <n v="0"/>
    <n v="0"/>
    <x v="22"/>
  </r>
  <r>
    <n v="11473"/>
    <n v="11473"/>
    <n v="0"/>
    <n v="0"/>
    <n v="0"/>
    <n v="0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44"/>
  </r>
  <r>
    <n v="13585"/>
    <n v="0"/>
    <n v="13585"/>
    <n v="0"/>
    <n v="13585"/>
    <n v="0"/>
    <n v="13585"/>
    <n v="0"/>
    <n v="0"/>
    <n v="0"/>
    <n v="0"/>
    <n v="0"/>
    <x v="58"/>
  </r>
  <r>
    <n v="2127"/>
    <n v="2127"/>
    <n v="0"/>
    <n v="0"/>
    <n v="0"/>
    <n v="0"/>
    <n v="0"/>
    <n v="0"/>
    <n v="0"/>
    <n v="0"/>
    <n v="0"/>
    <n v="0"/>
    <x v="5"/>
  </r>
  <r>
    <n v="4436"/>
    <n v="4436"/>
    <n v="0"/>
    <n v="0"/>
    <n v="0"/>
    <n v="0"/>
    <n v="0"/>
    <n v="0"/>
    <n v="0"/>
    <n v="0"/>
    <n v="0"/>
    <n v="0"/>
    <x v="22"/>
  </r>
  <r>
    <n v="40"/>
    <n v="0"/>
    <n v="40"/>
    <n v="0"/>
    <n v="0"/>
    <n v="0"/>
    <n v="0"/>
    <n v="0"/>
    <n v="40"/>
    <n v="0"/>
    <n v="40"/>
    <n v="0"/>
    <x v="67"/>
  </r>
  <r>
    <n v="1155"/>
    <n v="1155"/>
    <n v="0"/>
    <n v="0"/>
    <n v="0"/>
    <n v="0"/>
    <n v="0"/>
    <n v="0"/>
    <n v="0"/>
    <n v="0"/>
    <n v="0"/>
    <n v="0"/>
    <x v="14"/>
  </r>
  <r>
    <n v="1879"/>
    <n v="1879"/>
    <n v="0"/>
    <n v="0"/>
    <n v="0"/>
    <n v="0"/>
    <n v="0"/>
    <n v="0"/>
    <n v="0"/>
    <n v="0"/>
    <n v="0"/>
    <n v="0"/>
    <x v="9"/>
  </r>
  <r>
    <n v="735"/>
    <n v="735"/>
    <n v="0"/>
    <n v="0"/>
    <n v="735"/>
    <n v="735"/>
    <n v="0"/>
    <n v="0"/>
    <n v="0"/>
    <n v="0"/>
    <n v="0"/>
    <n v="0"/>
    <x v="49"/>
  </r>
  <r>
    <n v="6736"/>
    <n v="0"/>
    <n v="6736"/>
    <n v="0"/>
    <n v="0"/>
    <n v="0"/>
    <n v="0"/>
    <n v="0"/>
    <n v="0"/>
    <n v="0"/>
    <n v="0"/>
    <n v="0"/>
    <x v="60"/>
  </r>
  <r>
    <n v="308"/>
    <n v="308"/>
    <n v="0"/>
    <n v="0"/>
    <n v="0"/>
    <n v="0"/>
    <n v="0"/>
    <n v="0"/>
    <n v="0"/>
    <n v="0"/>
    <n v="0"/>
    <n v="0"/>
    <x v="61"/>
  </r>
  <r>
    <n v="20946"/>
    <n v="20946"/>
    <n v="0"/>
    <n v="0"/>
    <n v="0"/>
    <n v="0"/>
    <n v="0"/>
    <n v="0"/>
    <n v="20946"/>
    <n v="20946"/>
    <n v="0"/>
    <n v="0"/>
    <x v="48"/>
  </r>
  <r>
    <n v="1464"/>
    <n v="0"/>
    <n v="1464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64"/>
  </r>
  <r>
    <n v="1924"/>
    <n v="0"/>
    <n v="1924"/>
    <n v="0"/>
    <n v="1924"/>
    <n v="0"/>
    <n v="1924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4"/>
  </r>
  <r>
    <n v="1480"/>
    <n v="1480"/>
    <n v="0"/>
    <n v="0"/>
    <n v="0"/>
    <n v="0"/>
    <n v="0"/>
    <n v="0"/>
    <n v="0"/>
    <n v="0"/>
    <n v="0"/>
    <n v="0"/>
    <x v="14"/>
  </r>
  <r>
    <n v="985"/>
    <n v="0"/>
    <n v="985"/>
    <n v="0"/>
    <n v="0"/>
    <n v="0"/>
    <n v="0"/>
    <n v="0"/>
    <n v="0"/>
    <n v="0"/>
    <n v="0"/>
    <n v="0"/>
    <x v="15"/>
  </r>
  <r>
    <n v="1038"/>
    <n v="1038"/>
    <n v="0"/>
    <n v="0"/>
    <n v="0"/>
    <n v="0"/>
    <n v="0"/>
    <n v="0"/>
    <n v="0"/>
    <n v="0"/>
    <n v="0"/>
    <n v="0"/>
    <x v="23"/>
  </r>
  <r>
    <n v="185"/>
    <n v="185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18"/>
  </r>
  <r>
    <n v="10567"/>
    <n v="10567"/>
    <n v="0"/>
    <n v="0"/>
    <n v="0"/>
    <n v="0"/>
    <n v="0"/>
    <n v="0"/>
    <n v="0"/>
    <n v="0"/>
    <n v="0"/>
    <n v="0"/>
    <x v="51"/>
  </r>
  <r>
    <n v="18"/>
    <n v="18"/>
    <n v="0"/>
    <n v="0"/>
    <n v="18"/>
    <n v="18"/>
    <n v="0"/>
    <n v="0"/>
    <n v="0"/>
    <n v="0"/>
    <n v="0"/>
    <n v="0"/>
    <x v="33"/>
  </r>
  <r>
    <n v="426"/>
    <n v="426"/>
    <n v="0"/>
    <n v="0"/>
    <n v="0"/>
    <n v="0"/>
    <n v="0"/>
    <n v="0"/>
    <n v="426"/>
    <n v="426"/>
    <n v="0"/>
    <n v="0"/>
    <x v="46"/>
  </r>
  <r>
    <n v="6"/>
    <n v="6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1"/>
  </r>
  <r>
    <n v="26970"/>
    <n v="0"/>
    <n v="26970"/>
    <n v="0"/>
    <n v="0"/>
    <n v="0"/>
    <n v="0"/>
    <n v="0"/>
    <n v="0"/>
    <n v="0"/>
    <n v="0"/>
    <n v="0"/>
    <x v="23"/>
  </r>
  <r>
    <n v="110"/>
    <n v="110"/>
    <n v="0"/>
    <n v="0"/>
    <n v="0"/>
    <n v="0"/>
    <n v="0"/>
    <n v="0"/>
    <n v="0"/>
    <n v="0"/>
    <n v="0"/>
    <n v="0"/>
    <x v="14"/>
  </r>
  <r>
    <n v="542"/>
    <n v="542"/>
    <n v="0"/>
    <n v="0"/>
    <n v="0"/>
    <n v="0"/>
    <n v="0"/>
    <n v="0"/>
    <n v="0"/>
    <n v="0"/>
    <n v="0"/>
    <n v="0"/>
    <x v="43"/>
  </r>
  <r>
    <n v="116"/>
    <n v="116"/>
    <n v="0"/>
    <n v="0"/>
    <n v="116"/>
    <n v="116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2"/>
  </r>
  <r>
    <n v="4906"/>
    <n v="4906"/>
    <n v="0"/>
    <n v="0"/>
    <n v="0"/>
    <n v="0"/>
    <n v="0"/>
    <n v="0"/>
    <n v="4906"/>
    <n v="4906"/>
    <n v="0"/>
    <n v="0"/>
    <x v="35"/>
  </r>
  <r>
    <n v="1"/>
    <n v="1"/>
    <n v="0"/>
    <n v="0"/>
    <n v="0"/>
    <n v="0"/>
    <n v="0"/>
    <n v="0"/>
    <n v="0"/>
    <n v="0"/>
    <n v="0"/>
    <n v="0"/>
    <x v="4"/>
  </r>
  <r>
    <n v="478"/>
    <n v="478"/>
    <n v="0"/>
    <n v="0"/>
    <n v="478"/>
    <n v="478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3"/>
  </r>
  <r>
    <n v="536"/>
    <n v="536"/>
    <n v="0"/>
    <n v="0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41"/>
  </r>
  <r>
    <n v="383"/>
    <n v="383"/>
    <n v="0"/>
    <n v="0"/>
    <n v="0"/>
    <n v="0"/>
    <n v="0"/>
    <n v="0"/>
    <n v="0"/>
    <n v="0"/>
    <n v="0"/>
    <n v="0"/>
    <x v="61"/>
  </r>
  <r>
    <n v="2294"/>
    <n v="2294"/>
    <n v="0"/>
    <n v="0"/>
    <n v="0"/>
    <n v="0"/>
    <n v="0"/>
    <n v="0"/>
    <n v="0"/>
    <n v="0"/>
    <n v="0"/>
    <n v="0"/>
    <x v="56"/>
  </r>
  <r>
    <n v="258"/>
    <n v="258"/>
    <n v="0"/>
    <n v="0"/>
    <n v="258"/>
    <n v="258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29"/>
  </r>
  <r>
    <n v="4177"/>
    <n v="4177"/>
    <n v="0"/>
    <n v="0"/>
    <n v="0"/>
    <n v="0"/>
    <n v="0"/>
    <n v="0"/>
    <n v="0"/>
    <n v="0"/>
    <n v="0"/>
    <n v="0"/>
    <x v="44"/>
  </r>
  <r>
    <n v="442"/>
    <n v="442"/>
    <n v="0"/>
    <n v="0"/>
    <n v="0"/>
    <n v="0"/>
    <n v="0"/>
    <n v="0"/>
    <n v="442"/>
    <n v="442"/>
    <n v="0"/>
    <n v="0"/>
    <x v="39"/>
  </r>
  <r>
    <n v="19"/>
    <n v="19"/>
    <n v="0"/>
    <n v="0"/>
    <n v="0"/>
    <n v="0"/>
    <n v="0"/>
    <n v="0"/>
    <n v="0"/>
    <n v="0"/>
    <n v="0"/>
    <n v="0"/>
    <x v="40"/>
  </r>
  <r>
    <n v="135"/>
    <n v="135"/>
    <n v="0"/>
    <n v="0"/>
    <n v="0"/>
    <n v="0"/>
    <n v="0"/>
    <n v="0"/>
    <n v="0"/>
    <n v="0"/>
    <n v="0"/>
    <n v="0"/>
    <x v="40"/>
  </r>
  <r>
    <n v="5589"/>
    <n v="5589"/>
    <n v="0"/>
    <n v="0"/>
    <n v="0"/>
    <n v="0"/>
    <n v="0"/>
    <n v="0"/>
    <n v="5589"/>
    <n v="5589"/>
    <n v="0"/>
    <n v="0"/>
    <x v="48"/>
  </r>
  <r>
    <n v="4"/>
    <n v="4"/>
    <n v="0"/>
    <n v="0"/>
    <n v="0"/>
    <n v="0"/>
    <n v="0"/>
    <n v="0"/>
    <n v="0"/>
    <n v="0"/>
    <n v="0"/>
    <n v="0"/>
    <x v="28"/>
  </r>
  <r>
    <n v="200"/>
    <n v="20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"/>
  </r>
  <r>
    <n v="19090"/>
    <n v="0"/>
    <n v="1909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14"/>
  </r>
  <r>
    <n v="388"/>
    <n v="388"/>
    <n v="0"/>
    <n v="0"/>
    <n v="0"/>
    <n v="0"/>
    <n v="0"/>
    <n v="0"/>
    <n v="0"/>
    <n v="0"/>
    <n v="0"/>
    <n v="0"/>
    <x v="29"/>
  </r>
  <r>
    <n v="364"/>
    <n v="364"/>
    <n v="0"/>
    <n v="0"/>
    <n v="0"/>
    <n v="0"/>
    <n v="0"/>
    <n v="0"/>
    <n v="0"/>
    <n v="0"/>
    <n v="0"/>
    <n v="0"/>
    <x v="33"/>
  </r>
  <r>
    <n v="2729"/>
    <n v="2729"/>
    <n v="0"/>
    <n v="0"/>
    <n v="0"/>
    <n v="0"/>
    <n v="0"/>
    <n v="0"/>
    <n v="2729"/>
    <n v="2729"/>
    <n v="0"/>
    <n v="0"/>
    <x v="18"/>
  </r>
  <r>
    <n v="46"/>
    <n v="46"/>
    <n v="0"/>
    <n v="0"/>
    <n v="0"/>
    <n v="0"/>
    <n v="0"/>
    <n v="0"/>
    <n v="0"/>
    <n v="0"/>
    <n v="0"/>
    <n v="0"/>
    <x v="50"/>
  </r>
  <r>
    <n v="102"/>
    <n v="102"/>
    <n v="0"/>
    <n v="0"/>
    <n v="102"/>
    <n v="102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"/>
  </r>
  <r>
    <n v="722"/>
    <n v="0"/>
    <n v="722"/>
    <n v="0"/>
    <n v="0"/>
    <n v="0"/>
    <n v="0"/>
    <n v="0"/>
    <n v="722"/>
    <n v="0"/>
    <n v="722"/>
    <n v="0"/>
    <x v="45"/>
  </r>
  <r>
    <n v="46"/>
    <n v="46"/>
    <n v="0"/>
    <n v="0"/>
    <n v="0"/>
    <n v="0"/>
    <n v="0"/>
    <n v="0"/>
    <n v="0"/>
    <n v="0"/>
    <n v="0"/>
    <n v="0"/>
    <x v="41"/>
  </r>
  <r>
    <n v="7253"/>
    <n v="0"/>
    <n v="7253"/>
    <n v="0"/>
    <n v="0"/>
    <n v="0"/>
    <n v="0"/>
    <n v="0"/>
    <n v="0"/>
    <n v="0"/>
    <n v="0"/>
    <n v="0"/>
    <x v="14"/>
  </r>
  <r>
    <n v="1070"/>
    <n v="1070"/>
    <n v="0"/>
    <n v="0"/>
    <n v="1070"/>
    <n v="1070"/>
    <n v="0"/>
    <n v="0"/>
    <n v="0"/>
    <n v="0"/>
    <n v="0"/>
    <n v="0"/>
    <x v="27"/>
  </r>
  <r>
    <n v="19326"/>
    <n v="19326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118"/>
    <n v="118"/>
    <n v="0"/>
    <n v="0"/>
    <x v="19"/>
  </r>
  <r>
    <n v="387"/>
    <n v="387"/>
    <n v="0"/>
    <n v="0"/>
    <n v="0"/>
    <n v="0"/>
    <n v="0"/>
    <n v="0"/>
    <n v="0"/>
    <n v="0"/>
    <n v="0"/>
    <n v="0"/>
    <x v="50"/>
  </r>
  <r>
    <n v="227"/>
    <n v="227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6"/>
  </r>
  <r>
    <n v="22"/>
    <n v="22"/>
    <n v="0"/>
    <n v="0"/>
    <n v="22"/>
    <n v="22"/>
    <n v="0"/>
    <n v="0"/>
    <n v="0"/>
    <n v="0"/>
    <n v="0"/>
    <n v="0"/>
    <x v="17"/>
  </r>
  <r>
    <n v="118"/>
    <n v="118"/>
    <n v="0"/>
    <n v="0"/>
    <n v="0"/>
    <n v="0"/>
    <n v="0"/>
    <n v="0"/>
    <n v="0"/>
    <n v="0"/>
    <n v="0"/>
    <n v="0"/>
    <x v="15"/>
  </r>
  <r>
    <n v="377"/>
    <n v="377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9"/>
  </r>
  <r>
    <n v="914"/>
    <n v="0"/>
    <n v="914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0"/>
  </r>
  <r>
    <n v="765"/>
    <n v="765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0"/>
  </r>
  <r>
    <n v="12704"/>
    <n v="12704"/>
    <n v="0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19"/>
    <n v="19"/>
    <n v="0"/>
    <n v="0"/>
    <x v="41"/>
  </r>
  <r>
    <n v="6"/>
    <n v="6"/>
    <n v="0"/>
    <n v="0"/>
    <n v="0"/>
    <n v="0"/>
    <n v="0"/>
    <n v="0"/>
    <n v="0"/>
    <n v="0"/>
    <n v="0"/>
    <n v="0"/>
    <x v="20"/>
  </r>
  <r>
    <n v="88"/>
    <n v="88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60"/>
  </r>
  <r>
    <n v="322"/>
    <n v="322"/>
    <n v="0"/>
    <n v="0"/>
    <n v="0"/>
    <n v="0"/>
    <n v="0"/>
    <n v="0"/>
    <n v="0"/>
    <n v="0"/>
    <n v="0"/>
    <n v="0"/>
    <x v="37"/>
  </r>
  <r>
    <n v="6272"/>
    <n v="6272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57"/>
  </r>
  <r>
    <n v="1259"/>
    <n v="1259"/>
    <n v="0"/>
    <n v="0"/>
    <n v="0"/>
    <n v="0"/>
    <n v="0"/>
    <n v="0"/>
    <n v="1259"/>
    <n v="1259"/>
    <n v="0"/>
    <n v="0"/>
    <x v="14"/>
  </r>
  <r>
    <n v="241"/>
    <n v="241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14"/>
  </r>
  <r>
    <n v="2029"/>
    <n v="0"/>
    <n v="2029"/>
    <n v="0"/>
    <n v="0"/>
    <n v="0"/>
    <n v="0"/>
    <n v="0"/>
    <n v="2029"/>
    <n v="0"/>
    <n v="2029"/>
    <n v="0"/>
    <x v="51"/>
  </r>
  <r>
    <n v="39"/>
    <n v="39"/>
    <n v="0"/>
    <n v="0"/>
    <n v="0"/>
    <n v="0"/>
    <n v="0"/>
    <n v="0"/>
    <n v="0"/>
    <n v="0"/>
    <n v="0"/>
    <n v="0"/>
    <x v="14"/>
  </r>
  <r>
    <n v="3361"/>
    <n v="3361"/>
    <n v="0"/>
    <n v="0"/>
    <n v="3361"/>
    <n v="3361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19"/>
    <n v="19"/>
    <n v="0"/>
    <n v="0"/>
    <x v="61"/>
  </r>
  <r>
    <n v="6645"/>
    <n v="0"/>
    <n v="6645"/>
    <n v="0"/>
    <n v="0"/>
    <n v="0"/>
    <n v="0"/>
    <n v="0"/>
    <n v="0"/>
    <n v="0"/>
    <n v="0"/>
    <n v="0"/>
    <x v="56"/>
  </r>
  <r>
    <n v="1773"/>
    <n v="1773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26"/>
  </r>
  <r>
    <n v="314"/>
    <n v="314"/>
    <n v="0"/>
    <n v="0"/>
    <n v="0"/>
    <n v="0"/>
    <n v="0"/>
    <n v="0"/>
    <n v="0"/>
    <n v="0"/>
    <n v="0"/>
    <n v="0"/>
    <x v="49"/>
  </r>
  <r>
    <n v="2826"/>
    <n v="0"/>
    <n v="2826"/>
    <n v="0"/>
    <n v="0"/>
    <n v="0"/>
    <n v="0"/>
    <n v="0"/>
    <n v="2826"/>
    <n v="0"/>
    <n v="2826"/>
    <n v="0"/>
    <x v="44"/>
  </r>
  <r>
    <n v="143"/>
    <n v="143"/>
    <n v="0"/>
    <n v="0"/>
    <n v="0"/>
    <n v="0"/>
    <n v="0"/>
    <n v="0"/>
    <n v="0"/>
    <n v="0"/>
    <n v="0"/>
    <n v="0"/>
    <x v="19"/>
  </r>
  <r>
    <n v="3686"/>
    <n v="3686"/>
    <n v="0"/>
    <n v="0"/>
    <n v="3686"/>
    <n v="3686"/>
    <n v="0"/>
    <n v="0"/>
    <n v="0"/>
    <n v="0"/>
    <n v="0"/>
    <n v="0"/>
    <x v="22"/>
  </r>
  <r>
    <n v="1650"/>
    <n v="0"/>
    <n v="165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2"/>
  </r>
  <r>
    <n v="223"/>
    <n v="223"/>
    <n v="0"/>
    <n v="0"/>
    <n v="0"/>
    <n v="0"/>
    <n v="0"/>
    <n v="0"/>
    <n v="0"/>
    <n v="0"/>
    <n v="0"/>
    <n v="0"/>
    <x v="60"/>
  </r>
  <r>
    <n v="2854"/>
    <n v="2854"/>
    <n v="0"/>
    <n v="0"/>
    <n v="0"/>
    <n v="0"/>
    <n v="0"/>
    <n v="0"/>
    <n v="0"/>
    <n v="0"/>
    <n v="0"/>
    <n v="0"/>
    <x v="9"/>
  </r>
  <r>
    <n v="749"/>
    <n v="749"/>
    <n v="0"/>
    <n v="0"/>
    <n v="0"/>
    <n v="0"/>
    <n v="0"/>
    <n v="0"/>
    <n v="0"/>
    <n v="0"/>
    <n v="0"/>
    <n v="0"/>
    <x v="60"/>
  </r>
  <r>
    <n v="787"/>
    <n v="0"/>
    <n v="787"/>
    <n v="0"/>
    <n v="0"/>
    <n v="0"/>
    <n v="0"/>
    <n v="0"/>
    <n v="0"/>
    <n v="0"/>
    <n v="0"/>
    <n v="0"/>
    <x v="62"/>
  </r>
  <r>
    <n v="137"/>
    <n v="137"/>
    <n v="0"/>
    <n v="0"/>
    <n v="0"/>
    <n v="0"/>
    <n v="0"/>
    <n v="0"/>
    <n v="0"/>
    <n v="0"/>
    <n v="0"/>
    <n v="0"/>
    <x v="40"/>
  </r>
  <r>
    <n v="826"/>
    <n v="826"/>
    <n v="0"/>
    <n v="0"/>
    <n v="0"/>
    <n v="0"/>
    <n v="0"/>
    <n v="0"/>
    <n v="0"/>
    <n v="0"/>
    <n v="0"/>
    <n v="0"/>
    <x v="58"/>
  </r>
  <r>
    <n v="285"/>
    <n v="285"/>
    <n v="0"/>
    <n v="0"/>
    <n v="0"/>
    <n v="0"/>
    <n v="0"/>
    <n v="0"/>
    <n v="0"/>
    <n v="0"/>
    <n v="0"/>
    <n v="0"/>
    <x v="40"/>
  </r>
  <r>
    <n v="7478"/>
    <n v="7478"/>
    <n v="0"/>
    <n v="0"/>
    <n v="7478"/>
    <n v="7478"/>
    <n v="0"/>
    <n v="0"/>
    <n v="0"/>
    <n v="0"/>
    <n v="0"/>
    <n v="0"/>
    <x v="46"/>
  </r>
  <r>
    <n v="84"/>
    <n v="84"/>
    <n v="0"/>
    <n v="0"/>
    <n v="0"/>
    <n v="0"/>
    <n v="0"/>
    <n v="0"/>
    <n v="0"/>
    <n v="0"/>
    <n v="0"/>
    <n v="0"/>
    <x v="25"/>
  </r>
  <r>
    <n v="1759"/>
    <n v="1759"/>
    <n v="0"/>
    <n v="0"/>
    <n v="0"/>
    <n v="0"/>
    <n v="0"/>
    <n v="0"/>
    <n v="0"/>
    <n v="0"/>
    <n v="0"/>
    <n v="0"/>
    <x v="65"/>
  </r>
  <r>
    <n v="206"/>
    <n v="206"/>
    <n v="0"/>
    <n v="0"/>
    <n v="0"/>
    <n v="0"/>
    <n v="0"/>
    <n v="0"/>
    <n v="206"/>
    <n v="206"/>
    <n v="0"/>
    <n v="0"/>
    <x v="20"/>
  </r>
  <r>
    <n v="121"/>
    <n v="0"/>
    <n v="121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33"/>
  </r>
  <r>
    <n v="465"/>
    <n v="465"/>
    <n v="0"/>
    <n v="0"/>
    <n v="0"/>
    <n v="0"/>
    <n v="0"/>
    <n v="0"/>
    <n v="0"/>
    <n v="0"/>
    <n v="0"/>
    <n v="0"/>
    <x v="0"/>
  </r>
  <r>
    <n v="10545"/>
    <n v="10545"/>
    <n v="0"/>
    <n v="0"/>
    <n v="0"/>
    <n v="0"/>
    <n v="0"/>
    <n v="0"/>
    <n v="10545"/>
    <n v="10545"/>
    <n v="0"/>
    <n v="0"/>
    <x v="22"/>
  </r>
  <r>
    <n v="130"/>
    <n v="130"/>
    <n v="0"/>
    <n v="0"/>
    <n v="130"/>
    <n v="13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6"/>
  </r>
  <r>
    <n v="6427"/>
    <n v="6427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68"/>
  </r>
  <r>
    <n v="208"/>
    <n v="208"/>
    <n v="0"/>
    <n v="0"/>
    <n v="0"/>
    <n v="0"/>
    <n v="0"/>
    <n v="0"/>
    <n v="0"/>
    <n v="0"/>
    <n v="0"/>
    <n v="0"/>
    <x v="50"/>
  </r>
  <r>
    <n v="111"/>
    <n v="111"/>
    <n v="0"/>
    <n v="0"/>
    <n v="0"/>
    <n v="0"/>
    <n v="0"/>
    <n v="0"/>
    <n v="0"/>
    <n v="0"/>
    <n v="0"/>
    <n v="0"/>
    <x v="20"/>
  </r>
  <r>
    <n v="285"/>
    <n v="285"/>
    <n v="0"/>
    <n v="0"/>
    <n v="0"/>
    <n v="0"/>
    <n v="0"/>
    <n v="0"/>
    <n v="0"/>
    <n v="0"/>
    <n v="0"/>
    <n v="0"/>
    <x v="22"/>
  </r>
  <r>
    <n v="53"/>
    <n v="53"/>
    <n v="0"/>
    <n v="0"/>
    <n v="0"/>
    <n v="0"/>
    <n v="0"/>
    <n v="0"/>
    <n v="53"/>
    <n v="53"/>
    <n v="0"/>
    <n v="0"/>
    <x v="42"/>
  </r>
  <r>
    <n v="16"/>
    <n v="16"/>
    <n v="0"/>
    <n v="0"/>
    <n v="0"/>
    <n v="0"/>
    <n v="0"/>
    <n v="0"/>
    <n v="0"/>
    <n v="0"/>
    <n v="0"/>
    <n v="0"/>
    <x v="31"/>
  </r>
  <r>
    <n v="5596"/>
    <n v="0"/>
    <n v="5596"/>
    <n v="0"/>
    <n v="0"/>
    <n v="0"/>
    <n v="0"/>
    <n v="0"/>
    <n v="0"/>
    <n v="0"/>
    <n v="0"/>
    <n v="0"/>
    <x v="29"/>
  </r>
  <r>
    <n v="2136"/>
    <n v="213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0"/>
  </r>
  <r>
    <n v="282"/>
    <n v="28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32"/>
  </r>
  <r>
    <n v="89"/>
    <n v="89"/>
    <n v="0"/>
    <n v="0"/>
    <n v="0"/>
    <n v="0"/>
    <n v="0"/>
    <n v="0"/>
    <n v="0"/>
    <n v="0"/>
    <n v="0"/>
    <n v="0"/>
    <x v="22"/>
  </r>
  <r>
    <n v="2206"/>
    <n v="2206"/>
    <n v="0"/>
    <n v="0"/>
    <n v="0"/>
    <n v="0"/>
    <n v="0"/>
    <n v="0"/>
    <n v="0"/>
    <n v="0"/>
    <n v="0"/>
    <n v="0"/>
    <x v="49"/>
  </r>
  <r>
    <n v="3467"/>
    <n v="3467"/>
    <n v="0"/>
    <n v="0"/>
    <n v="0"/>
    <n v="0"/>
    <n v="0"/>
    <n v="0"/>
    <n v="0"/>
    <n v="0"/>
    <n v="0"/>
    <n v="0"/>
    <x v="59"/>
  </r>
  <r>
    <n v="4294"/>
    <n v="4294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29"/>
  </r>
  <r>
    <n v="12039"/>
    <n v="0"/>
    <n v="12039"/>
    <n v="0"/>
    <n v="0"/>
    <n v="0"/>
    <n v="0"/>
    <n v="0"/>
    <n v="0"/>
    <n v="0"/>
    <n v="0"/>
    <n v="0"/>
    <x v="14"/>
  </r>
  <r>
    <n v="255"/>
    <n v="255"/>
    <n v="0"/>
    <n v="0"/>
    <n v="0"/>
    <n v="0"/>
    <n v="0"/>
    <n v="0"/>
    <n v="0"/>
    <n v="0"/>
    <n v="0"/>
    <n v="0"/>
    <x v="33"/>
  </r>
  <r>
    <n v="3403"/>
    <n v="0"/>
    <n v="3403"/>
    <n v="0"/>
    <n v="0"/>
    <n v="0"/>
    <n v="0"/>
    <n v="0"/>
    <n v="3403"/>
    <n v="0"/>
    <n v="3403"/>
    <n v="0"/>
    <x v="6"/>
  </r>
  <r>
    <n v="870"/>
    <n v="870"/>
    <n v="0"/>
    <n v="0"/>
    <n v="0"/>
    <n v="0"/>
    <n v="0"/>
    <n v="0"/>
    <n v="0"/>
    <n v="0"/>
    <n v="0"/>
    <n v="0"/>
    <x v="50"/>
  </r>
  <r>
    <n v="108"/>
    <n v="108"/>
    <n v="0"/>
    <n v="0"/>
    <n v="0"/>
    <n v="0"/>
    <n v="0"/>
    <n v="0"/>
    <n v="0"/>
    <n v="0"/>
    <n v="0"/>
    <n v="0"/>
    <x v="59"/>
  </r>
  <r>
    <n v="4435"/>
    <n v="4435"/>
    <n v="0"/>
    <n v="0"/>
    <n v="4435"/>
    <n v="4435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10"/>
  </r>
  <r>
    <n v="16478"/>
    <n v="16478"/>
    <n v="0"/>
    <n v="0"/>
    <n v="0"/>
    <n v="0"/>
    <n v="0"/>
    <n v="0"/>
    <n v="16478"/>
    <n v="16478"/>
    <n v="0"/>
    <n v="0"/>
    <x v="23"/>
  </r>
  <r>
    <n v="5496"/>
    <n v="5496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61"/>
    <n v="61"/>
    <n v="0"/>
    <n v="0"/>
    <x v="58"/>
  </r>
  <r>
    <n v="1223"/>
    <n v="1223"/>
    <n v="0"/>
    <n v="0"/>
    <n v="0"/>
    <n v="0"/>
    <n v="0"/>
    <n v="0"/>
    <n v="0"/>
    <n v="0"/>
    <n v="0"/>
    <n v="0"/>
    <x v="44"/>
  </r>
  <r>
    <n v="432"/>
    <n v="43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6"/>
  </r>
  <r>
    <n v="593"/>
    <n v="593"/>
    <n v="0"/>
    <n v="0"/>
    <n v="0"/>
    <n v="0"/>
    <n v="0"/>
    <n v="0"/>
    <n v="0"/>
    <n v="0"/>
    <n v="0"/>
    <n v="0"/>
    <x v="49"/>
  </r>
  <r>
    <n v="398"/>
    <n v="398"/>
    <n v="0"/>
    <n v="0"/>
    <n v="0"/>
    <n v="0"/>
    <n v="0"/>
    <n v="0"/>
    <n v="0"/>
    <n v="0"/>
    <n v="0"/>
    <n v="0"/>
    <x v="59"/>
  </r>
  <r>
    <n v="134"/>
    <n v="134"/>
    <n v="0"/>
    <n v="0"/>
    <n v="0"/>
    <n v="0"/>
    <n v="0"/>
    <n v="0"/>
    <n v="134"/>
    <n v="134"/>
    <n v="0"/>
    <n v="0"/>
    <x v="18"/>
  </r>
  <r>
    <n v="136"/>
    <n v="136"/>
    <n v="0"/>
    <n v="0"/>
    <n v="0"/>
    <n v="0"/>
    <n v="0"/>
    <n v="0"/>
    <n v="0"/>
    <n v="0"/>
    <n v="0"/>
    <n v="0"/>
    <x v="18"/>
  </r>
  <r>
    <n v="3780"/>
    <n v="378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6"/>
  </r>
  <r>
    <n v="4803"/>
    <n v="4803"/>
    <n v="0"/>
    <n v="0"/>
    <n v="0"/>
    <n v="0"/>
    <n v="0"/>
    <n v="0"/>
    <n v="0"/>
    <n v="0"/>
    <n v="0"/>
    <n v="0"/>
    <x v="51"/>
  </r>
  <r>
    <n v="2222"/>
    <n v="2222"/>
    <n v="0"/>
    <n v="0"/>
    <n v="0"/>
    <n v="0"/>
    <n v="0"/>
    <n v="0"/>
    <n v="0"/>
    <n v="0"/>
    <n v="0"/>
    <n v="0"/>
    <x v="49"/>
  </r>
  <r>
    <n v="51"/>
    <n v="51"/>
    <n v="0"/>
    <n v="0"/>
    <n v="0"/>
    <n v="0"/>
    <n v="0"/>
    <n v="0"/>
    <n v="0"/>
    <n v="0"/>
    <n v="0"/>
    <n v="0"/>
    <x v="3"/>
  </r>
  <r>
    <n v="900"/>
    <n v="900"/>
    <n v="0"/>
    <n v="0"/>
    <n v="0"/>
    <n v="0"/>
    <n v="0"/>
    <n v="0"/>
    <n v="900"/>
    <n v="900"/>
    <n v="0"/>
    <n v="0"/>
    <x v="47"/>
  </r>
  <r>
    <n v="2740"/>
    <n v="0"/>
    <n v="2740"/>
    <n v="0"/>
    <n v="0"/>
    <n v="0"/>
    <n v="0"/>
    <n v="0"/>
    <n v="0"/>
    <n v="0"/>
    <n v="0"/>
    <n v="0"/>
    <x v="48"/>
  </r>
  <r>
    <n v="483"/>
    <n v="483"/>
    <n v="0"/>
    <n v="0"/>
    <n v="0"/>
    <n v="0"/>
    <n v="0"/>
    <n v="0"/>
    <n v="0"/>
    <n v="0"/>
    <n v="0"/>
    <n v="0"/>
    <x v="12"/>
  </r>
  <r>
    <n v="11"/>
    <n v="11"/>
    <n v="0"/>
    <n v="0"/>
    <n v="11"/>
    <n v="11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"/>
  </r>
  <r>
    <n v="115"/>
    <n v="115"/>
    <n v="0"/>
    <n v="0"/>
    <n v="0"/>
    <n v="0"/>
    <n v="0"/>
    <n v="0"/>
    <n v="115"/>
    <n v="115"/>
    <n v="0"/>
    <n v="0"/>
    <x v="4"/>
  </r>
  <r>
    <n v="89"/>
    <n v="89"/>
    <n v="0"/>
    <n v="0"/>
    <n v="0"/>
    <n v="0"/>
    <n v="0"/>
    <n v="0"/>
    <n v="0"/>
    <n v="0"/>
    <n v="0"/>
    <n v="0"/>
    <x v="44"/>
  </r>
  <r>
    <n v="127"/>
    <n v="127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8"/>
  </r>
  <r>
    <n v="192"/>
    <n v="192"/>
    <n v="0"/>
    <n v="0"/>
    <n v="0"/>
    <n v="0"/>
    <n v="0"/>
    <n v="0"/>
    <n v="0"/>
    <n v="0"/>
    <n v="0"/>
    <n v="0"/>
    <x v="28"/>
  </r>
  <r>
    <n v="18756"/>
    <n v="18756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30"/>
    <n v="30"/>
    <n v="0"/>
    <n v="0"/>
    <x v="64"/>
  </r>
  <r>
    <n v="433"/>
    <n v="433"/>
    <n v="0"/>
    <n v="0"/>
    <n v="0"/>
    <n v="0"/>
    <n v="0"/>
    <n v="0"/>
    <n v="0"/>
    <n v="0"/>
    <n v="0"/>
    <n v="0"/>
    <x v="54"/>
  </r>
  <r>
    <n v="382"/>
    <n v="382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1"/>
  </r>
  <r>
    <n v="5"/>
    <n v="0"/>
    <n v="0"/>
    <n v="5"/>
    <n v="0"/>
    <n v="0"/>
    <n v="0"/>
    <n v="0"/>
    <n v="0"/>
    <n v="0"/>
    <n v="0"/>
    <n v="0"/>
    <x v="21"/>
  </r>
  <r>
    <n v="213"/>
    <n v="213"/>
    <n v="0"/>
    <n v="0"/>
    <n v="0"/>
    <n v="0"/>
    <n v="0"/>
    <n v="0"/>
    <n v="0"/>
    <n v="0"/>
    <n v="0"/>
    <n v="0"/>
    <x v="44"/>
  </r>
  <r>
    <n v="714"/>
    <n v="714"/>
    <n v="0"/>
    <n v="0"/>
    <n v="0"/>
    <n v="0"/>
    <n v="0"/>
    <n v="0"/>
    <n v="0"/>
    <n v="0"/>
    <n v="0"/>
    <n v="0"/>
    <x v="33"/>
  </r>
  <r>
    <n v="26410"/>
    <n v="26410"/>
    <n v="0"/>
    <n v="0"/>
    <n v="0"/>
    <n v="0"/>
    <n v="0"/>
    <n v="0"/>
    <n v="0"/>
    <n v="0"/>
    <n v="0"/>
    <n v="0"/>
    <x v="2"/>
  </r>
  <r>
    <n v="1600"/>
    <n v="0"/>
    <n v="160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68"/>
  </r>
  <r>
    <n v="389"/>
    <n v="389"/>
    <n v="0"/>
    <n v="0"/>
    <n v="0"/>
    <n v="0"/>
    <n v="0"/>
    <n v="0"/>
    <n v="0"/>
    <n v="0"/>
    <n v="0"/>
    <n v="0"/>
    <x v="26"/>
  </r>
  <r>
    <n v="6473"/>
    <n v="0"/>
    <n v="6473"/>
    <n v="0"/>
    <n v="0"/>
    <n v="0"/>
    <n v="0"/>
    <n v="0"/>
    <n v="0"/>
    <n v="0"/>
    <n v="0"/>
    <n v="0"/>
    <x v="48"/>
  </r>
  <r>
    <n v="297"/>
    <n v="297"/>
    <n v="0"/>
    <n v="0"/>
    <n v="0"/>
    <n v="0"/>
    <n v="0"/>
    <n v="0"/>
    <n v="0"/>
    <n v="0"/>
    <n v="0"/>
    <n v="0"/>
    <x v="27"/>
  </r>
  <r>
    <n v="314"/>
    <n v="314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81"/>
    <n v="81"/>
    <n v="0"/>
    <n v="0"/>
    <x v="3"/>
  </r>
  <r>
    <n v="857"/>
    <n v="857"/>
    <n v="0"/>
    <n v="0"/>
    <n v="0"/>
    <n v="0"/>
    <n v="0"/>
    <n v="0"/>
    <n v="857"/>
    <n v="857"/>
    <n v="0"/>
    <n v="0"/>
    <x v="56"/>
  </r>
  <r>
    <n v="1734"/>
    <n v="1734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29"/>
  </r>
  <r>
    <n v="23420"/>
    <n v="0"/>
    <n v="23420"/>
    <n v="0"/>
    <n v="0"/>
    <n v="0"/>
    <n v="0"/>
    <n v="0"/>
    <n v="23420"/>
    <n v="0"/>
    <n v="23420"/>
    <n v="0"/>
    <x v="23"/>
  </r>
  <r>
    <n v="2"/>
    <n v="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19"/>
  </r>
  <r>
    <n v="2366"/>
    <n v="0"/>
    <n v="2366"/>
    <n v="0"/>
    <n v="0"/>
    <n v="0"/>
    <n v="0"/>
    <n v="0"/>
    <n v="0"/>
    <n v="0"/>
    <n v="0"/>
    <n v="0"/>
    <x v="21"/>
  </r>
  <r>
    <n v="953"/>
    <n v="95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6"/>
  </r>
  <r>
    <n v="92"/>
    <n v="92"/>
    <n v="0"/>
    <n v="0"/>
    <n v="0"/>
    <n v="0"/>
    <n v="0"/>
    <n v="0"/>
    <n v="0"/>
    <n v="0"/>
    <n v="0"/>
    <n v="0"/>
    <x v="61"/>
  </r>
  <r>
    <n v="623"/>
    <n v="623"/>
    <n v="0"/>
    <n v="0"/>
    <n v="0"/>
    <n v="0"/>
    <n v="0"/>
    <n v="0"/>
    <n v="623"/>
    <n v="623"/>
    <n v="0"/>
    <n v="0"/>
    <x v="33"/>
  </r>
  <r>
    <n v="41"/>
    <n v="41"/>
    <n v="0"/>
    <n v="0"/>
    <n v="0"/>
    <n v="0"/>
    <n v="0"/>
    <n v="0"/>
    <n v="0"/>
    <n v="0"/>
    <n v="0"/>
    <n v="0"/>
    <x v="15"/>
  </r>
  <r>
    <n v="991"/>
    <n v="99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44"/>
  </r>
  <r>
    <n v="192"/>
    <n v="0"/>
    <n v="192"/>
    <n v="0"/>
    <n v="0"/>
    <n v="0"/>
    <n v="0"/>
    <n v="0"/>
    <n v="0"/>
    <n v="0"/>
    <n v="0"/>
    <n v="0"/>
    <x v="49"/>
  </r>
  <r>
    <n v="37"/>
    <n v="37"/>
    <n v="0"/>
    <n v="0"/>
    <n v="37"/>
    <n v="37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52"/>
  </r>
  <r>
    <n v="175"/>
    <n v="175"/>
    <n v="0"/>
    <n v="0"/>
    <n v="0"/>
    <n v="0"/>
    <n v="0"/>
    <n v="0"/>
    <n v="0"/>
    <n v="0"/>
    <n v="0"/>
    <n v="0"/>
    <x v="29"/>
  </r>
  <r>
    <n v="37"/>
    <n v="0"/>
    <n v="37"/>
    <n v="0"/>
    <n v="0"/>
    <n v="0"/>
    <n v="0"/>
    <n v="0"/>
    <n v="37"/>
    <n v="0"/>
    <n v="37"/>
    <n v="0"/>
    <x v="54"/>
  </r>
  <r>
    <n v="8"/>
    <n v="8"/>
    <n v="0"/>
    <n v="0"/>
    <n v="0"/>
    <n v="0"/>
    <n v="0"/>
    <n v="0"/>
    <n v="0"/>
    <n v="0"/>
    <n v="0"/>
    <n v="0"/>
    <x v="39"/>
  </r>
  <r>
    <n v="323"/>
    <n v="323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6"/>
  </r>
  <r>
    <n v="16004"/>
    <n v="16004"/>
    <n v="0"/>
    <n v="0"/>
    <n v="0"/>
    <n v="0"/>
    <n v="0"/>
    <n v="0"/>
    <n v="16004"/>
    <n v="16004"/>
    <n v="0"/>
    <n v="0"/>
    <x v="35"/>
  </r>
  <r>
    <n v="126"/>
    <n v="126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2"/>
  </r>
  <r>
    <n v="31"/>
    <n v="31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55"/>
  </r>
  <r>
    <n v="30210"/>
    <n v="0"/>
    <n v="30210"/>
    <n v="0"/>
    <n v="30210"/>
    <n v="0"/>
    <n v="30210"/>
    <n v="0"/>
    <n v="0"/>
    <n v="0"/>
    <n v="0"/>
    <n v="0"/>
    <x v="37"/>
  </r>
  <r>
    <n v="10"/>
    <n v="10"/>
    <n v="0"/>
    <n v="0"/>
    <n v="10"/>
    <n v="10"/>
    <n v="0"/>
    <n v="0"/>
    <n v="0"/>
    <n v="0"/>
    <n v="0"/>
    <n v="0"/>
    <x v="44"/>
  </r>
  <r>
    <n v="178"/>
    <n v="17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7"/>
  </r>
  <r>
    <n v="2554"/>
    <n v="0"/>
    <n v="2554"/>
    <n v="0"/>
    <n v="0"/>
    <n v="0"/>
    <n v="0"/>
    <n v="0"/>
    <n v="0"/>
    <n v="0"/>
    <n v="0"/>
    <n v="0"/>
    <x v="52"/>
  </r>
  <r>
    <n v="746"/>
    <n v="0"/>
    <n v="746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17"/>
  </r>
  <r>
    <n v="347"/>
    <n v="0"/>
    <n v="347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0"/>
  </r>
  <r>
    <n v="52"/>
    <n v="52"/>
    <n v="0"/>
    <n v="0"/>
    <n v="52"/>
    <n v="52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17"/>
  </r>
  <r>
    <n v="1820"/>
    <n v="0"/>
    <n v="182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6"/>
  </r>
  <r>
    <n v="7019"/>
    <n v="7019"/>
    <n v="0"/>
    <n v="0"/>
    <n v="0"/>
    <n v="0"/>
    <n v="0"/>
    <n v="0"/>
    <n v="7019"/>
    <n v="7019"/>
    <n v="0"/>
    <n v="0"/>
    <x v="13"/>
  </r>
  <r>
    <n v="34"/>
    <n v="34"/>
    <n v="0"/>
    <n v="0"/>
    <n v="0"/>
    <n v="0"/>
    <n v="0"/>
    <n v="0"/>
    <n v="0"/>
    <n v="0"/>
    <n v="0"/>
    <n v="0"/>
    <x v="20"/>
  </r>
  <r>
    <n v="346"/>
    <n v="346"/>
    <n v="0"/>
    <n v="0"/>
    <n v="0"/>
    <n v="0"/>
    <n v="0"/>
    <n v="0"/>
    <n v="0"/>
    <n v="0"/>
    <n v="0"/>
    <n v="0"/>
    <x v="10"/>
  </r>
  <r>
    <n v="389"/>
    <n v="389"/>
    <n v="0"/>
    <n v="0"/>
    <n v="389"/>
    <n v="389"/>
    <n v="0"/>
    <n v="0"/>
    <n v="0"/>
    <n v="0"/>
    <n v="0"/>
    <n v="0"/>
    <x v="50"/>
  </r>
  <r>
    <n v="79"/>
    <n v="7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72"/>
  </r>
  <r>
    <n v="9"/>
    <n v="9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0"/>
  </r>
  <r>
    <n v="633"/>
    <n v="633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35"/>
  </r>
  <r>
    <n v="852"/>
    <n v="852"/>
    <n v="0"/>
    <n v="0"/>
    <n v="0"/>
    <n v="0"/>
    <n v="0"/>
    <n v="0"/>
    <n v="852"/>
    <n v="852"/>
    <n v="0"/>
    <n v="0"/>
    <x v="65"/>
  </r>
  <r>
    <n v="326"/>
    <n v="326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14"/>
  </r>
  <r>
    <n v="4058"/>
    <n v="0"/>
    <n v="4058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4"/>
  </r>
  <r>
    <n v="874"/>
    <n v="874"/>
    <n v="0"/>
    <n v="0"/>
    <n v="0"/>
    <n v="0"/>
    <n v="0"/>
    <n v="0"/>
    <n v="0"/>
    <n v="0"/>
    <n v="0"/>
    <n v="0"/>
    <x v="48"/>
  </r>
  <r>
    <n v="461"/>
    <n v="461"/>
    <n v="0"/>
    <n v="0"/>
    <n v="0"/>
    <n v="0"/>
    <n v="0"/>
    <n v="0"/>
    <n v="461"/>
    <n v="461"/>
    <n v="0"/>
    <n v="0"/>
    <x v="3"/>
  </r>
  <r>
    <n v="12"/>
    <n v="12"/>
    <n v="0"/>
    <n v="0"/>
    <n v="0"/>
    <n v="0"/>
    <n v="0"/>
    <n v="0"/>
    <n v="12"/>
    <n v="12"/>
    <n v="0"/>
    <n v="0"/>
    <x v="43"/>
  </r>
  <r>
    <n v="7"/>
    <n v="7"/>
    <n v="0"/>
    <n v="0"/>
    <n v="0"/>
    <n v="0"/>
    <n v="0"/>
    <n v="0"/>
    <n v="0"/>
    <n v="0"/>
    <n v="0"/>
    <n v="0"/>
    <x v="31"/>
  </r>
  <r>
    <n v="8869"/>
    <n v="8869"/>
    <n v="0"/>
    <n v="0"/>
    <n v="0"/>
    <n v="0"/>
    <n v="0"/>
    <n v="0"/>
    <n v="0"/>
    <n v="0"/>
    <n v="0"/>
    <n v="0"/>
    <x v="50"/>
  </r>
  <r>
    <n v="7552"/>
    <n v="7552"/>
    <n v="0"/>
    <n v="0"/>
    <n v="7552"/>
    <n v="7552"/>
    <n v="0"/>
    <n v="0"/>
    <n v="0"/>
    <n v="0"/>
    <n v="0"/>
    <n v="0"/>
    <x v="65"/>
  </r>
  <r>
    <n v="39"/>
    <n v="0"/>
    <n v="39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15"/>
    <n v="15"/>
    <n v="0"/>
    <n v="0"/>
    <x v="60"/>
  </r>
  <r>
    <n v="1"/>
    <n v="1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115"/>
    <n v="115"/>
    <n v="0"/>
    <n v="0"/>
    <x v="37"/>
  </r>
  <r>
    <n v="893"/>
    <n v="0"/>
    <n v="893"/>
    <n v="0"/>
    <n v="0"/>
    <n v="0"/>
    <n v="0"/>
    <n v="0"/>
    <n v="893"/>
    <n v="0"/>
    <n v="893"/>
    <n v="0"/>
    <x v="40"/>
  </r>
  <r>
    <n v="2737"/>
    <n v="2737"/>
    <n v="0"/>
    <n v="0"/>
    <n v="0"/>
    <n v="0"/>
    <n v="0"/>
    <n v="0"/>
    <n v="0"/>
    <n v="0"/>
    <n v="0"/>
    <n v="0"/>
    <x v="22"/>
  </r>
  <r>
    <n v="4309"/>
    <n v="4309"/>
    <n v="0"/>
    <n v="0"/>
    <n v="0"/>
    <n v="0"/>
    <n v="0"/>
    <n v="0"/>
    <n v="0"/>
    <n v="0"/>
    <n v="0"/>
    <n v="0"/>
    <x v="4"/>
  </r>
  <r>
    <n v="2180"/>
    <n v="2180"/>
    <n v="0"/>
    <n v="0"/>
    <n v="0"/>
    <n v="0"/>
    <n v="0"/>
    <n v="0"/>
    <n v="0"/>
    <n v="0"/>
    <n v="0"/>
    <n v="0"/>
    <x v="29"/>
  </r>
  <r>
    <n v="3850"/>
    <n v="3850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20"/>
  </r>
  <r>
    <n v="4039"/>
    <n v="4039"/>
    <n v="0"/>
    <n v="0"/>
    <n v="4039"/>
    <n v="4039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29"/>
  </r>
  <r>
    <n v="991"/>
    <n v="991"/>
    <n v="0"/>
    <n v="0"/>
    <n v="0"/>
    <n v="0"/>
    <n v="0"/>
    <n v="0"/>
    <n v="0"/>
    <n v="0"/>
    <n v="0"/>
    <n v="0"/>
    <x v="10"/>
  </r>
  <r>
    <n v="8888"/>
    <n v="8888"/>
    <n v="0"/>
    <n v="0"/>
    <n v="8888"/>
    <n v="8888"/>
    <n v="0"/>
    <n v="0"/>
    <n v="0"/>
    <n v="0"/>
    <n v="0"/>
    <n v="0"/>
    <x v="65"/>
  </r>
  <r>
    <n v="345"/>
    <n v="345"/>
    <n v="0"/>
    <n v="0"/>
    <n v="0"/>
    <n v="0"/>
    <n v="0"/>
    <n v="0"/>
    <n v="0"/>
    <n v="0"/>
    <n v="0"/>
    <n v="0"/>
    <x v="51"/>
  </r>
  <r>
    <n v="168"/>
    <n v="16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20"/>
  </r>
  <r>
    <n v="3984"/>
    <n v="0"/>
    <n v="3984"/>
    <n v="0"/>
    <n v="0"/>
    <n v="0"/>
    <n v="0"/>
    <n v="0"/>
    <n v="0"/>
    <n v="0"/>
    <n v="0"/>
    <n v="0"/>
    <x v="35"/>
  </r>
  <r>
    <n v="640"/>
    <n v="640"/>
    <n v="0"/>
    <n v="0"/>
    <n v="0"/>
    <n v="0"/>
    <n v="0"/>
    <n v="0"/>
    <n v="640"/>
    <n v="640"/>
    <n v="0"/>
    <n v="0"/>
    <x v="46"/>
  </r>
  <r>
    <n v="32"/>
    <n v="32"/>
    <n v="0"/>
    <n v="0"/>
    <n v="0"/>
    <n v="0"/>
    <n v="0"/>
    <n v="0"/>
    <n v="0"/>
    <n v="0"/>
    <n v="0"/>
    <n v="0"/>
    <x v="39"/>
  </r>
  <r>
    <n v="2790"/>
    <n v="2790"/>
    <n v="0"/>
    <n v="0"/>
    <n v="0"/>
    <n v="0"/>
    <n v="0"/>
    <n v="0"/>
    <n v="0"/>
    <n v="0"/>
    <n v="0"/>
    <n v="0"/>
    <x v="29"/>
  </r>
  <r>
    <n v="317"/>
    <n v="317"/>
    <n v="0"/>
    <n v="0"/>
    <n v="317"/>
    <n v="317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9"/>
  </r>
  <r>
    <n v="258"/>
    <n v="258"/>
    <n v="0"/>
    <n v="0"/>
    <n v="0"/>
    <n v="0"/>
    <n v="0"/>
    <n v="0"/>
    <n v="258"/>
    <n v="258"/>
    <n v="0"/>
    <n v="0"/>
    <x v="57"/>
  </r>
  <r>
    <n v="1180"/>
    <n v="0"/>
    <n v="1180"/>
    <n v="0"/>
    <n v="0"/>
    <n v="0"/>
    <n v="0"/>
    <n v="0"/>
    <n v="1180"/>
    <n v="0"/>
    <n v="1180"/>
    <n v="0"/>
    <x v="39"/>
  </r>
  <r>
    <n v="272"/>
    <n v="272"/>
    <n v="0"/>
    <n v="0"/>
    <n v="0"/>
    <n v="0"/>
    <n v="0"/>
    <n v="0"/>
    <n v="272"/>
    <n v="272"/>
    <n v="0"/>
    <n v="0"/>
    <x v="28"/>
  </r>
  <r>
    <n v="146"/>
    <n v="146"/>
    <n v="0"/>
    <n v="0"/>
    <n v="0"/>
    <n v="0"/>
    <n v="0"/>
    <n v="0"/>
    <n v="0"/>
    <n v="0"/>
    <n v="0"/>
    <n v="0"/>
    <x v="53"/>
  </r>
  <r>
    <n v="871"/>
    <n v="871"/>
    <n v="0"/>
    <n v="0"/>
    <n v="0"/>
    <n v="0"/>
    <n v="0"/>
    <n v="0"/>
    <n v="0"/>
    <n v="0"/>
    <n v="0"/>
    <n v="0"/>
    <x v="48"/>
  </r>
  <r>
    <n v="58"/>
    <n v="58"/>
    <n v="0"/>
    <n v="0"/>
    <n v="58"/>
    <n v="58"/>
    <n v="0"/>
    <n v="0"/>
    <n v="0"/>
    <n v="0"/>
    <n v="0"/>
    <n v="0"/>
    <x v="29"/>
  </r>
  <r>
    <n v="894"/>
    <n v="894"/>
    <n v="0"/>
    <n v="0"/>
    <n v="894"/>
    <n v="894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23"/>
  </r>
  <r>
    <n v="739"/>
    <n v="739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34"/>
  </r>
  <r>
    <n v="336"/>
    <n v="336"/>
    <n v="0"/>
    <n v="0"/>
    <n v="0"/>
    <n v="0"/>
    <n v="0"/>
    <n v="0"/>
    <n v="336"/>
    <n v="336"/>
    <n v="0"/>
    <n v="0"/>
    <x v="31"/>
  </r>
  <r>
    <n v="143"/>
    <n v="143"/>
    <n v="0"/>
    <n v="0"/>
    <n v="0"/>
    <n v="0"/>
    <n v="0"/>
    <n v="0"/>
    <n v="0"/>
    <n v="0"/>
    <n v="0"/>
    <n v="0"/>
    <x v="47"/>
  </r>
  <r>
    <n v="2442"/>
    <n v="0"/>
    <n v="2442"/>
    <n v="0"/>
    <n v="0"/>
    <n v="0"/>
    <n v="0"/>
    <n v="0"/>
    <n v="0"/>
    <n v="0"/>
    <n v="0"/>
    <n v="0"/>
    <x v="45"/>
  </r>
  <r>
    <n v="115"/>
    <n v="115"/>
    <n v="0"/>
    <n v="0"/>
    <n v="115"/>
    <n v="115"/>
    <n v="0"/>
    <n v="0"/>
    <n v="0"/>
    <n v="0"/>
    <n v="0"/>
    <n v="0"/>
    <x v="53"/>
  </r>
  <r>
    <n v="4386"/>
    <n v="0"/>
    <n v="4386"/>
    <n v="0"/>
    <n v="4386"/>
    <n v="0"/>
    <n v="4386"/>
    <n v="0"/>
    <n v="0"/>
    <n v="0"/>
    <n v="0"/>
    <n v="0"/>
    <x v="10"/>
  </r>
  <r>
    <n v="1083"/>
    <n v="1083"/>
    <n v="0"/>
    <n v="0"/>
    <n v="0"/>
    <n v="0"/>
    <n v="0"/>
    <n v="0"/>
    <n v="0"/>
    <n v="0"/>
    <n v="0"/>
    <n v="0"/>
    <x v="37"/>
  </r>
  <r>
    <n v="653"/>
    <n v="65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0"/>
  </r>
  <r>
    <n v="277"/>
    <n v="277"/>
    <n v="0"/>
    <n v="0"/>
    <n v="0"/>
    <n v="0"/>
    <n v="0"/>
    <n v="0"/>
    <n v="277"/>
    <n v="277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155"/>
    <n v="155"/>
    <n v="0"/>
    <n v="0"/>
    <n v="0"/>
    <n v="0"/>
    <n v="0"/>
    <n v="0"/>
    <n v="0"/>
    <n v="0"/>
    <n v="0"/>
    <n v="0"/>
    <x v="59"/>
  </r>
  <r>
    <n v="8"/>
    <n v="8"/>
    <n v="0"/>
    <n v="0"/>
    <n v="8"/>
    <n v="8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83"/>
    <n v="83"/>
    <n v="0"/>
    <n v="0"/>
    <x v="29"/>
  </r>
  <r>
    <n v="1502"/>
    <n v="1502"/>
    <n v="0"/>
    <n v="0"/>
    <n v="0"/>
    <n v="0"/>
    <n v="0"/>
    <n v="0"/>
    <n v="0"/>
    <n v="0"/>
    <n v="0"/>
    <n v="0"/>
    <x v="46"/>
  </r>
  <r>
    <n v="269"/>
    <n v="26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1"/>
  </r>
  <r>
    <n v="216"/>
    <n v="0"/>
    <n v="216"/>
    <n v="0"/>
    <n v="0"/>
    <n v="0"/>
    <n v="0"/>
    <n v="0"/>
    <n v="0"/>
    <n v="0"/>
    <n v="0"/>
    <n v="0"/>
    <x v="64"/>
  </r>
  <r>
    <n v="614"/>
    <n v="614"/>
    <n v="0"/>
    <n v="0"/>
    <n v="0"/>
    <n v="0"/>
    <n v="0"/>
    <n v="0"/>
    <n v="0"/>
    <n v="0"/>
    <n v="0"/>
    <n v="0"/>
    <x v="23"/>
  </r>
  <r>
    <n v="791"/>
    <n v="0"/>
    <n v="791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0"/>
  </r>
  <r>
    <n v="358"/>
    <n v="358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12"/>
  </r>
  <r>
    <n v="1278"/>
    <n v="1278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20"/>
  </r>
  <r>
    <n v="1574"/>
    <n v="1574"/>
    <n v="0"/>
    <n v="0"/>
    <n v="0"/>
    <n v="0"/>
    <n v="0"/>
    <n v="0"/>
    <n v="1574"/>
    <n v="1574"/>
    <n v="0"/>
    <n v="0"/>
    <x v="36"/>
  </r>
  <r>
    <n v="1"/>
    <n v="1"/>
    <n v="0"/>
    <n v="0"/>
    <n v="0"/>
    <n v="0"/>
    <n v="0"/>
    <n v="0"/>
    <n v="1"/>
    <n v="1"/>
    <n v="0"/>
    <n v="0"/>
    <x v="63"/>
  </r>
  <r>
    <n v="48"/>
    <n v="48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4"/>
  </r>
  <r>
    <n v="344"/>
    <n v="344"/>
    <n v="0"/>
    <n v="0"/>
    <n v="344"/>
    <n v="344"/>
    <n v="0"/>
    <n v="0"/>
    <n v="0"/>
    <n v="0"/>
    <n v="0"/>
    <n v="0"/>
    <x v="57"/>
  </r>
  <r>
    <n v="4953"/>
    <n v="4953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2"/>
  </r>
  <r>
    <n v="391"/>
    <n v="391"/>
    <n v="0"/>
    <n v="0"/>
    <n v="0"/>
    <n v="0"/>
    <n v="0"/>
    <n v="0"/>
    <n v="0"/>
    <n v="0"/>
    <n v="0"/>
    <n v="0"/>
    <x v="30"/>
  </r>
  <r>
    <n v="336"/>
    <n v="336"/>
    <n v="0"/>
    <n v="0"/>
    <n v="0"/>
    <n v="0"/>
    <n v="0"/>
    <n v="0"/>
    <n v="336"/>
    <n v="336"/>
    <n v="0"/>
    <n v="0"/>
    <x v="39"/>
  </r>
  <r>
    <n v="4625"/>
    <n v="4625"/>
    <n v="0"/>
    <n v="0"/>
    <n v="0"/>
    <n v="0"/>
    <n v="0"/>
    <n v="0"/>
    <n v="4625"/>
    <n v="4625"/>
    <n v="0"/>
    <n v="0"/>
    <x v="13"/>
  </r>
  <r>
    <n v="679"/>
    <n v="0"/>
    <n v="679"/>
    <n v="0"/>
    <n v="0"/>
    <n v="0"/>
    <n v="0"/>
    <n v="0"/>
    <n v="0"/>
    <n v="0"/>
    <n v="0"/>
    <n v="0"/>
    <x v="20"/>
  </r>
  <r>
    <n v="15189"/>
    <n v="0"/>
    <n v="15189"/>
    <n v="0"/>
    <n v="15189"/>
    <n v="0"/>
    <n v="15189"/>
    <n v="0"/>
    <n v="0"/>
    <n v="0"/>
    <n v="0"/>
    <n v="0"/>
    <x v="65"/>
  </r>
  <r>
    <n v="92"/>
    <n v="92"/>
    <n v="0"/>
    <n v="0"/>
    <n v="0"/>
    <n v="0"/>
    <n v="0"/>
    <n v="0"/>
    <n v="92"/>
    <n v="92"/>
    <n v="0"/>
    <n v="0"/>
    <x v="26"/>
  </r>
  <r>
    <n v="5174"/>
    <n v="5174"/>
    <n v="0"/>
    <n v="0"/>
    <n v="5174"/>
    <n v="5174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24"/>
  </r>
  <r>
    <n v="241"/>
    <n v="241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12"/>
  </r>
  <r>
    <n v="109"/>
    <n v="10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1"/>
  </r>
  <r>
    <n v="6096"/>
    <n v="6096"/>
    <n v="0"/>
    <n v="0"/>
    <n v="6096"/>
    <n v="6096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61"/>
  </r>
  <r>
    <n v="49512"/>
    <n v="49512"/>
    <n v="0"/>
    <n v="0"/>
    <n v="0"/>
    <n v="0"/>
    <n v="0"/>
    <n v="0"/>
    <n v="0"/>
    <n v="0"/>
    <n v="0"/>
    <n v="0"/>
    <x v="23"/>
  </r>
  <r>
    <n v="635"/>
    <n v="0"/>
    <n v="635"/>
    <n v="0"/>
    <n v="0"/>
    <n v="0"/>
    <n v="0"/>
    <n v="0"/>
    <n v="0"/>
    <n v="0"/>
    <n v="0"/>
    <n v="0"/>
    <x v="18"/>
  </r>
  <r>
    <n v="1308"/>
    <n v="130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24"/>
  </r>
  <r>
    <n v="21065"/>
    <n v="0"/>
    <n v="21065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"/>
  </r>
  <r>
    <n v="148"/>
    <n v="148"/>
    <n v="0"/>
    <n v="0"/>
    <n v="148"/>
    <n v="148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16"/>
  </r>
  <r>
    <n v="92"/>
    <n v="92"/>
    <n v="0"/>
    <n v="0"/>
    <n v="0"/>
    <n v="0"/>
    <n v="0"/>
    <n v="0"/>
    <n v="92"/>
    <n v="92"/>
    <n v="0"/>
    <n v="0"/>
    <x v="61"/>
  </r>
  <r>
    <n v="6928"/>
    <n v="6928"/>
    <n v="0"/>
    <n v="0"/>
    <n v="0"/>
    <n v="0"/>
    <n v="0"/>
    <n v="0"/>
    <n v="0"/>
    <n v="0"/>
    <n v="0"/>
    <n v="0"/>
    <x v="32"/>
  </r>
  <r>
    <n v="717"/>
    <n v="0"/>
    <n v="717"/>
    <n v="0"/>
    <n v="0"/>
    <n v="0"/>
    <n v="0"/>
    <n v="0"/>
    <n v="0"/>
    <n v="0"/>
    <n v="0"/>
    <n v="0"/>
    <x v="50"/>
  </r>
  <r>
    <n v="518"/>
    <n v="518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50"/>
  </r>
  <r>
    <n v="889"/>
    <n v="889"/>
    <n v="0"/>
    <n v="0"/>
    <n v="0"/>
    <n v="0"/>
    <n v="0"/>
    <n v="0"/>
    <n v="0"/>
    <n v="0"/>
    <n v="0"/>
    <n v="0"/>
    <x v="29"/>
  </r>
  <r>
    <n v="208"/>
    <n v="208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2"/>
  </r>
  <r>
    <n v="1377"/>
    <n v="1377"/>
    <n v="0"/>
    <n v="0"/>
    <n v="0"/>
    <n v="0"/>
    <n v="0"/>
    <n v="0"/>
    <n v="1377"/>
    <n v="1377"/>
    <n v="0"/>
    <n v="0"/>
    <x v="51"/>
  </r>
  <r>
    <n v="5508"/>
    <n v="0"/>
    <n v="5508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35"/>
  </r>
  <r>
    <n v="163"/>
    <n v="163"/>
    <n v="0"/>
    <n v="0"/>
    <n v="0"/>
    <n v="0"/>
    <n v="0"/>
    <n v="0"/>
    <n v="163"/>
    <n v="163"/>
    <n v="0"/>
    <n v="0"/>
    <x v="50"/>
  </r>
  <r>
    <n v="737"/>
    <n v="737"/>
    <n v="0"/>
    <n v="0"/>
    <n v="0"/>
    <n v="0"/>
    <n v="0"/>
    <n v="0"/>
    <n v="737"/>
    <n v="737"/>
    <n v="0"/>
    <n v="0"/>
    <x v="47"/>
  </r>
  <r>
    <n v="545"/>
    <n v="54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0"/>
  </r>
  <r>
    <n v="347"/>
    <n v="347"/>
    <n v="0"/>
    <n v="0"/>
    <n v="0"/>
    <n v="0"/>
    <n v="0"/>
    <n v="0"/>
    <n v="347"/>
    <n v="347"/>
    <n v="0"/>
    <n v="0"/>
    <x v="5"/>
  </r>
  <r>
    <n v="226"/>
    <n v="226"/>
    <n v="0"/>
    <n v="0"/>
    <n v="0"/>
    <n v="0"/>
    <n v="0"/>
    <n v="0"/>
    <n v="0"/>
    <n v="0"/>
    <n v="0"/>
    <n v="0"/>
    <x v="5"/>
  </r>
  <r>
    <n v="427"/>
    <n v="427"/>
    <n v="0"/>
    <n v="0"/>
    <n v="0"/>
    <n v="0"/>
    <n v="0"/>
    <n v="0"/>
    <n v="0"/>
    <n v="0"/>
    <n v="0"/>
    <n v="0"/>
    <x v="20"/>
  </r>
  <r>
    <n v="68"/>
    <n v="68"/>
    <n v="0"/>
    <n v="0"/>
    <n v="68"/>
    <n v="68"/>
    <n v="0"/>
    <n v="0"/>
    <n v="0"/>
    <n v="0"/>
    <n v="0"/>
    <n v="0"/>
    <x v="19"/>
  </r>
  <r>
    <n v="663"/>
    <n v="663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45"/>
    <n v="45"/>
    <n v="0"/>
    <n v="0"/>
    <x v="22"/>
  </r>
  <r>
    <n v="74"/>
    <n v="0"/>
    <n v="74"/>
    <n v="0"/>
    <n v="0"/>
    <n v="0"/>
    <n v="0"/>
    <n v="0"/>
    <n v="0"/>
    <n v="0"/>
    <n v="0"/>
    <n v="0"/>
    <x v="42"/>
  </r>
  <r>
    <n v="4773"/>
    <n v="0"/>
    <n v="0"/>
    <n v="4773"/>
    <n v="0"/>
    <n v="0"/>
    <n v="0"/>
    <n v="0"/>
    <n v="0"/>
    <n v="0"/>
    <n v="0"/>
    <n v="0"/>
    <x v="69"/>
  </r>
  <r>
    <n v="184"/>
    <n v="184"/>
    <n v="0"/>
    <n v="0"/>
    <n v="0"/>
    <n v="0"/>
    <n v="0"/>
    <n v="0"/>
    <n v="0"/>
    <n v="0"/>
    <n v="0"/>
    <n v="0"/>
    <x v="37"/>
  </r>
  <r>
    <n v="5989"/>
    <n v="5989"/>
    <n v="0"/>
    <n v="0"/>
    <n v="0"/>
    <n v="0"/>
    <n v="0"/>
    <n v="0"/>
    <n v="0"/>
    <n v="0"/>
    <n v="0"/>
    <n v="0"/>
    <x v="52"/>
  </r>
  <r>
    <n v="59"/>
    <n v="59"/>
    <n v="0"/>
    <n v="0"/>
    <n v="0"/>
    <n v="0"/>
    <n v="0"/>
    <n v="0"/>
    <n v="0"/>
    <n v="0"/>
    <n v="0"/>
    <n v="0"/>
    <x v="14"/>
  </r>
  <r>
    <n v="434"/>
    <n v="434"/>
    <n v="0"/>
    <n v="0"/>
    <n v="0"/>
    <n v="0"/>
    <n v="0"/>
    <n v="0"/>
    <n v="0"/>
    <n v="0"/>
    <n v="0"/>
    <n v="0"/>
    <x v="15"/>
  </r>
  <r>
    <n v="2385"/>
    <n v="2385"/>
    <n v="0"/>
    <n v="0"/>
    <n v="0"/>
    <n v="0"/>
    <n v="0"/>
    <n v="0"/>
    <n v="0"/>
    <n v="0"/>
    <n v="0"/>
    <n v="0"/>
    <x v="65"/>
  </r>
  <r>
    <n v="601"/>
    <n v="601"/>
    <n v="0"/>
    <n v="0"/>
    <n v="0"/>
    <n v="0"/>
    <n v="0"/>
    <n v="0"/>
    <n v="601"/>
    <n v="601"/>
    <n v="0"/>
    <n v="0"/>
    <x v="9"/>
  </r>
  <r>
    <n v="71"/>
    <n v="71"/>
    <n v="0"/>
    <n v="0"/>
    <n v="0"/>
    <n v="0"/>
    <n v="0"/>
    <n v="0"/>
    <n v="71"/>
    <n v="71"/>
    <n v="0"/>
    <n v="0"/>
    <x v="64"/>
  </r>
  <r>
    <n v="4"/>
    <n v="4"/>
    <n v="0"/>
    <n v="0"/>
    <n v="0"/>
    <n v="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39"/>
  </r>
  <r>
    <n v="6580"/>
    <n v="6580"/>
    <n v="0"/>
    <n v="0"/>
    <n v="6580"/>
    <n v="6580"/>
    <n v="0"/>
    <n v="0"/>
    <n v="0"/>
    <n v="0"/>
    <n v="0"/>
    <n v="0"/>
    <x v="57"/>
  </r>
  <r>
    <n v="899"/>
    <n v="899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8"/>
  </r>
  <r>
    <n v="1251"/>
    <n v="0"/>
    <n v="1251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22"/>
    <n v="22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543"/>
    <n v="543"/>
    <n v="0"/>
    <n v="0"/>
    <n v="0"/>
    <n v="0"/>
    <n v="0"/>
    <n v="0"/>
    <n v="0"/>
    <n v="0"/>
    <n v="0"/>
    <n v="0"/>
    <x v="28"/>
  </r>
  <r>
    <n v="723"/>
    <n v="723"/>
    <n v="0"/>
    <n v="0"/>
    <n v="0"/>
    <n v="0"/>
    <n v="0"/>
    <n v="0"/>
    <n v="0"/>
    <n v="0"/>
    <n v="0"/>
    <n v="0"/>
    <x v="33"/>
  </r>
  <r>
    <n v="428"/>
    <n v="428"/>
    <n v="0"/>
    <n v="0"/>
    <n v="0"/>
    <n v="0"/>
    <n v="0"/>
    <n v="0"/>
    <n v="0"/>
    <n v="0"/>
    <n v="0"/>
    <n v="0"/>
    <x v="61"/>
  </r>
  <r>
    <n v="16050"/>
    <n v="16050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4"/>
  </r>
  <r>
    <n v="1285"/>
    <n v="1285"/>
    <n v="0"/>
    <n v="0"/>
    <n v="0"/>
    <n v="0"/>
    <n v="0"/>
    <n v="0"/>
    <n v="1285"/>
    <n v="1285"/>
    <n v="0"/>
    <n v="0"/>
    <x v="36"/>
  </r>
  <r>
    <n v="963"/>
    <n v="96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18"/>
    <n v="18"/>
    <n v="0"/>
    <n v="0"/>
    <x v="40"/>
  </r>
  <r>
    <n v="841"/>
    <n v="841"/>
    <n v="0"/>
    <n v="0"/>
    <n v="0"/>
    <n v="0"/>
    <n v="0"/>
    <n v="0"/>
    <n v="841"/>
    <n v="841"/>
    <n v="0"/>
    <n v="0"/>
    <x v="33"/>
  </r>
  <r>
    <n v="570"/>
    <n v="570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"/>
  </r>
  <r>
    <n v="11132"/>
    <n v="0"/>
    <n v="11132"/>
    <n v="0"/>
    <n v="0"/>
    <n v="0"/>
    <n v="0"/>
    <n v="0"/>
    <n v="0"/>
    <n v="0"/>
    <n v="0"/>
    <n v="0"/>
    <x v="60"/>
  </r>
  <r>
    <n v="79"/>
    <n v="0"/>
    <n v="79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39"/>
  </r>
  <r>
    <n v="199"/>
    <n v="0"/>
    <n v="199"/>
    <n v="0"/>
    <n v="0"/>
    <n v="0"/>
    <n v="0"/>
    <n v="0"/>
    <n v="0"/>
    <n v="0"/>
    <n v="0"/>
    <n v="0"/>
    <x v="66"/>
  </r>
  <r>
    <n v="1777"/>
    <n v="1777"/>
    <n v="0"/>
    <n v="0"/>
    <n v="0"/>
    <n v="0"/>
    <n v="0"/>
    <n v="0"/>
    <n v="0"/>
    <n v="0"/>
    <n v="0"/>
    <n v="0"/>
    <x v="27"/>
  </r>
  <r>
    <n v="1198"/>
    <n v="1198"/>
    <n v="0"/>
    <n v="0"/>
    <n v="0"/>
    <n v="0"/>
    <n v="0"/>
    <n v="0"/>
    <n v="0"/>
    <n v="0"/>
    <n v="0"/>
    <n v="0"/>
    <x v="3"/>
  </r>
  <r>
    <n v="39547"/>
    <n v="39547"/>
    <n v="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29"/>
  </r>
  <r>
    <n v="782"/>
    <n v="782"/>
    <n v="0"/>
    <n v="0"/>
    <n v="0"/>
    <n v="0"/>
    <n v="0"/>
    <n v="0"/>
    <n v="0"/>
    <n v="0"/>
    <n v="0"/>
    <n v="0"/>
    <x v="21"/>
  </r>
  <r>
    <n v="1820"/>
    <n v="0"/>
    <n v="1820"/>
    <n v="0"/>
    <n v="0"/>
    <n v="0"/>
    <n v="0"/>
    <n v="0"/>
    <n v="0"/>
    <n v="0"/>
    <n v="0"/>
    <n v="0"/>
    <x v="49"/>
  </r>
  <r>
    <n v="3917"/>
    <n v="3917"/>
    <n v="0"/>
    <n v="0"/>
    <n v="0"/>
    <n v="0"/>
    <n v="0"/>
    <n v="0"/>
    <n v="0"/>
    <n v="0"/>
    <n v="0"/>
    <n v="0"/>
    <x v="58"/>
  </r>
  <r>
    <n v="3241"/>
    <n v="3241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12"/>
  </r>
  <r>
    <n v="326"/>
    <n v="326"/>
    <n v="0"/>
    <n v="0"/>
    <n v="0"/>
    <n v="0"/>
    <n v="0"/>
    <n v="0"/>
    <n v="0"/>
    <n v="0"/>
    <n v="0"/>
    <n v="0"/>
    <x v="37"/>
  </r>
  <r>
    <n v="14903"/>
    <n v="14903"/>
    <n v="0"/>
    <n v="0"/>
    <n v="14903"/>
    <n v="14903"/>
    <n v="0"/>
    <n v="0"/>
    <n v="0"/>
    <n v="0"/>
    <n v="0"/>
    <n v="0"/>
    <x v="49"/>
  </r>
  <r>
    <n v="1443"/>
    <n v="0"/>
    <n v="1443"/>
    <n v="0"/>
    <n v="0"/>
    <n v="0"/>
    <n v="0"/>
    <n v="0"/>
    <n v="0"/>
    <n v="0"/>
    <n v="0"/>
    <n v="0"/>
    <x v="30"/>
  </r>
  <r>
    <n v="3905"/>
    <n v="3905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3"/>
  </r>
  <r>
    <n v="75"/>
    <n v="75"/>
    <n v="0"/>
    <n v="0"/>
    <n v="0"/>
    <n v="0"/>
    <n v="0"/>
    <n v="0"/>
    <n v="0"/>
    <n v="0"/>
    <n v="0"/>
    <n v="0"/>
    <x v="25"/>
  </r>
  <r>
    <n v="267"/>
    <n v="267"/>
    <n v="0"/>
    <n v="0"/>
    <n v="0"/>
    <n v="0"/>
    <n v="0"/>
    <n v="0"/>
    <n v="0"/>
    <n v="0"/>
    <n v="0"/>
    <n v="0"/>
    <x v="29"/>
  </r>
  <r>
    <n v="5231"/>
    <n v="5231"/>
    <n v="0"/>
    <n v="0"/>
    <n v="0"/>
    <n v="0"/>
    <n v="0"/>
    <n v="0"/>
    <n v="0"/>
    <n v="0"/>
    <n v="0"/>
    <n v="0"/>
    <x v="60"/>
  </r>
  <r>
    <n v="68"/>
    <n v="68"/>
    <n v="0"/>
    <n v="0"/>
    <n v="68"/>
    <n v="68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30"/>
  </r>
  <r>
    <n v="1225"/>
    <n v="0"/>
    <n v="1225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0"/>
  </r>
  <r>
    <n v="1900"/>
    <n v="1900"/>
    <n v="0"/>
    <n v="0"/>
    <n v="0"/>
    <n v="0"/>
    <n v="0"/>
    <n v="0"/>
    <n v="0"/>
    <n v="0"/>
    <n v="0"/>
    <n v="0"/>
    <x v="51"/>
  </r>
  <r>
    <n v="2651"/>
    <n v="2651"/>
    <n v="0"/>
    <n v="0"/>
    <n v="0"/>
    <n v="0"/>
    <n v="0"/>
    <n v="0"/>
    <n v="0"/>
    <n v="0"/>
    <n v="0"/>
    <n v="0"/>
    <x v="5"/>
  </r>
  <r>
    <n v="986"/>
    <n v="986"/>
    <n v="0"/>
    <n v="0"/>
    <n v="0"/>
    <n v="0"/>
    <n v="0"/>
    <n v="0"/>
    <n v="0"/>
    <n v="0"/>
    <n v="0"/>
    <n v="0"/>
    <x v="28"/>
  </r>
  <r>
    <n v="355"/>
    <n v="355"/>
    <n v="0"/>
    <n v="0"/>
    <n v="0"/>
    <n v="0"/>
    <n v="0"/>
    <n v="0"/>
    <n v="0"/>
    <n v="0"/>
    <n v="0"/>
    <n v="0"/>
    <x v="57"/>
  </r>
  <r>
    <n v="1973"/>
    <n v="197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0"/>
  </r>
  <r>
    <n v="143"/>
    <n v="143"/>
    <n v="0"/>
    <n v="0"/>
    <n v="0"/>
    <n v="0"/>
    <n v="0"/>
    <n v="0"/>
    <n v="0"/>
    <n v="0"/>
    <n v="0"/>
    <n v="0"/>
    <x v="27"/>
  </r>
  <r>
    <n v="77"/>
    <n v="77"/>
    <n v="0"/>
    <n v="0"/>
    <n v="0"/>
    <n v="0"/>
    <n v="0"/>
    <n v="0"/>
    <n v="0"/>
    <n v="0"/>
    <n v="0"/>
    <n v="0"/>
    <x v="56"/>
  </r>
  <r>
    <n v="288"/>
    <n v="288"/>
    <n v="0"/>
    <n v="0"/>
    <n v="0"/>
    <n v="0"/>
    <n v="0"/>
    <n v="0"/>
    <n v="0"/>
    <n v="0"/>
    <n v="0"/>
    <n v="0"/>
    <x v="27"/>
  </r>
  <r>
    <n v="1279"/>
    <n v="1279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"/>
  </r>
  <r>
    <n v="1076"/>
    <n v="0"/>
    <n v="1076"/>
    <n v="0"/>
    <n v="1076"/>
    <n v="0"/>
    <n v="1076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41"/>
  </r>
  <r>
    <n v="1779"/>
    <n v="0"/>
    <n v="1779"/>
    <n v="0"/>
    <n v="0"/>
    <n v="0"/>
    <n v="0"/>
    <n v="0"/>
    <n v="1779"/>
    <n v="0"/>
    <n v="1779"/>
    <n v="0"/>
    <x v="28"/>
  </r>
  <r>
    <n v="40"/>
    <n v="40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66"/>
  </r>
  <r>
    <n v="1533"/>
    <n v="1533"/>
    <n v="0"/>
    <n v="0"/>
    <n v="0"/>
    <n v="0"/>
    <n v="0"/>
    <n v="0"/>
    <n v="0"/>
    <n v="0"/>
    <n v="0"/>
    <n v="0"/>
    <x v="23"/>
  </r>
  <r>
    <n v="95"/>
    <n v="95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52"/>
  </r>
  <r>
    <n v="1999"/>
    <n v="1999"/>
    <n v="0"/>
    <n v="0"/>
    <n v="0"/>
    <n v="0"/>
    <n v="0"/>
    <n v="0"/>
    <n v="0"/>
    <n v="0"/>
    <n v="0"/>
    <n v="0"/>
    <x v="50"/>
  </r>
  <r>
    <n v="5203"/>
    <n v="5203"/>
    <n v="0"/>
    <n v="0"/>
    <n v="0"/>
    <n v="0"/>
    <n v="0"/>
    <n v="0"/>
    <n v="0"/>
    <n v="0"/>
    <n v="0"/>
    <n v="0"/>
    <x v="14"/>
  </r>
  <r>
    <n v="272"/>
    <n v="272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0"/>
  </r>
  <r>
    <n v="21"/>
    <n v="0"/>
    <n v="21"/>
    <n v="0"/>
    <n v="0"/>
    <n v="0"/>
    <n v="0"/>
    <n v="0"/>
    <n v="0"/>
    <n v="0"/>
    <n v="0"/>
    <n v="0"/>
    <x v="70"/>
  </r>
  <r>
    <n v="3"/>
    <n v="0"/>
    <n v="3"/>
    <n v="0"/>
    <n v="0"/>
    <n v="0"/>
    <n v="0"/>
    <n v="0"/>
    <n v="0"/>
    <n v="0"/>
    <n v="0"/>
    <n v="0"/>
    <x v="44"/>
  </r>
  <r>
    <n v="1406"/>
    <n v="1406"/>
    <n v="0"/>
    <n v="0"/>
    <n v="0"/>
    <n v="0"/>
    <n v="0"/>
    <n v="0"/>
    <n v="1406"/>
    <n v="1406"/>
    <n v="0"/>
    <n v="0"/>
    <x v="51"/>
  </r>
  <r>
    <n v="5"/>
    <n v="5"/>
    <n v="0"/>
    <n v="0"/>
    <n v="0"/>
    <n v="0"/>
    <n v="0"/>
    <n v="0"/>
    <n v="5"/>
    <n v="5"/>
    <n v="0"/>
    <n v="0"/>
    <x v="68"/>
  </r>
  <r>
    <n v="223"/>
    <n v="0"/>
    <n v="223"/>
    <n v="0"/>
    <n v="0"/>
    <n v="0"/>
    <n v="0"/>
    <n v="0"/>
    <n v="0"/>
    <n v="0"/>
    <n v="0"/>
    <n v="0"/>
    <x v="62"/>
  </r>
  <r>
    <n v="3901"/>
    <n v="3901"/>
    <n v="0"/>
    <n v="0"/>
    <n v="0"/>
    <n v="0"/>
    <n v="0"/>
    <n v="0"/>
    <n v="0"/>
    <n v="0"/>
    <n v="0"/>
    <n v="0"/>
    <x v="29"/>
  </r>
  <r>
    <n v="197"/>
    <n v="197"/>
    <n v="0"/>
    <n v="0"/>
    <n v="0"/>
    <n v="0"/>
    <n v="0"/>
    <n v="0"/>
    <n v="0"/>
    <n v="0"/>
    <n v="0"/>
    <n v="0"/>
    <x v="6"/>
  </r>
  <r>
    <n v="3462"/>
    <n v="3462"/>
    <n v="0"/>
    <n v="0"/>
    <n v="3462"/>
    <n v="3462"/>
    <n v="0"/>
    <n v="0"/>
    <n v="0"/>
    <n v="0"/>
    <n v="0"/>
    <n v="0"/>
    <x v="12"/>
  </r>
  <r>
    <n v="586"/>
    <n v="586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56"/>
  </r>
  <r>
    <n v="234"/>
    <n v="234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9"/>
  </r>
  <r>
    <n v="775"/>
    <n v="775"/>
    <n v="0"/>
    <n v="0"/>
    <n v="0"/>
    <n v="0"/>
    <n v="0"/>
    <n v="0"/>
    <n v="0"/>
    <n v="0"/>
    <n v="0"/>
    <n v="0"/>
    <x v="13"/>
  </r>
  <r>
    <n v="2185"/>
    <n v="0"/>
    <n v="2185"/>
    <n v="0"/>
    <n v="0"/>
    <n v="0"/>
    <n v="0"/>
    <n v="0"/>
    <n v="0"/>
    <n v="0"/>
    <n v="0"/>
    <n v="0"/>
    <x v="61"/>
  </r>
  <r>
    <n v="365"/>
    <n v="365"/>
    <n v="0"/>
    <n v="0"/>
    <n v="365"/>
    <n v="365"/>
    <n v="0"/>
    <n v="0"/>
    <n v="0"/>
    <n v="0"/>
    <n v="0"/>
    <n v="0"/>
    <x v="56"/>
  </r>
  <r>
    <n v="194"/>
    <n v="194"/>
    <n v="0"/>
    <n v="0"/>
    <n v="0"/>
    <n v="0"/>
    <n v="0"/>
    <n v="0"/>
    <n v="194"/>
    <n v="194"/>
    <n v="0"/>
    <n v="0"/>
    <x v="12"/>
  </r>
  <r>
    <n v="2685"/>
    <n v="268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81"/>
    <n v="181"/>
    <n v="0"/>
    <n v="0"/>
    <n v="0"/>
    <n v="0"/>
    <n v="0"/>
    <n v="0"/>
    <n v="0"/>
    <n v="0"/>
    <n v="0"/>
    <n v="0"/>
    <x v="54"/>
  </r>
  <r>
    <n v="160"/>
    <n v="160"/>
    <n v="0"/>
    <n v="0"/>
    <n v="0"/>
    <n v="0"/>
    <n v="0"/>
    <n v="0"/>
    <n v="160"/>
    <n v="160"/>
    <n v="0"/>
    <n v="0"/>
    <x v="73"/>
  </r>
  <r>
    <n v="32956"/>
    <n v="3295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6"/>
  </r>
  <r>
    <n v="261"/>
    <n v="261"/>
    <n v="0"/>
    <n v="0"/>
    <n v="261"/>
    <n v="261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27"/>
  </r>
  <r>
    <n v="163"/>
    <n v="0"/>
    <n v="163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9"/>
  </r>
  <r>
    <n v="103"/>
    <n v="103"/>
    <n v="0"/>
    <n v="0"/>
    <n v="103"/>
    <n v="103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8"/>
  </r>
  <r>
    <n v="2221"/>
    <n v="2221"/>
    <n v="0"/>
    <n v="0"/>
    <n v="0"/>
    <n v="0"/>
    <n v="0"/>
    <n v="0"/>
    <n v="0"/>
    <n v="0"/>
    <n v="0"/>
    <n v="0"/>
    <x v="10"/>
  </r>
  <r>
    <n v="552"/>
    <n v="0"/>
    <n v="552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22"/>
  </r>
  <r>
    <n v="116"/>
    <n v="11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8"/>
  </r>
  <r>
    <n v="4625"/>
    <n v="4625"/>
    <n v="0"/>
    <n v="0"/>
    <n v="0"/>
    <n v="0"/>
    <n v="0"/>
    <n v="0"/>
    <n v="0"/>
    <n v="0"/>
    <n v="0"/>
    <n v="0"/>
    <x v="5"/>
  </r>
  <r>
    <n v="61"/>
    <n v="61"/>
    <n v="0"/>
    <n v="0"/>
    <n v="61"/>
    <n v="61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9"/>
  </r>
  <r>
    <n v="510"/>
    <n v="51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1"/>
  </r>
  <r>
    <n v="237"/>
    <n v="23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1"/>
  </r>
  <r>
    <n v="174"/>
    <n v="174"/>
    <n v="0"/>
    <n v="0"/>
    <n v="174"/>
    <n v="174"/>
    <n v="0"/>
    <n v="0"/>
    <n v="0"/>
    <n v="0"/>
    <n v="0"/>
    <n v="0"/>
    <x v="39"/>
  </r>
  <r>
    <n v="6"/>
    <n v="6"/>
    <n v="0"/>
    <n v="0"/>
    <n v="6"/>
    <n v="6"/>
    <n v="0"/>
    <n v="0"/>
    <n v="0"/>
    <n v="0"/>
    <n v="0"/>
    <n v="0"/>
    <x v="66"/>
  </r>
  <r>
    <n v="89"/>
    <n v="89"/>
    <n v="0"/>
    <n v="0"/>
    <n v="0"/>
    <n v="0"/>
    <n v="0"/>
    <n v="0"/>
    <n v="0"/>
    <n v="0"/>
    <n v="0"/>
    <n v="0"/>
    <x v="37"/>
  </r>
  <r>
    <n v="269"/>
    <n v="269"/>
    <n v="0"/>
    <n v="0"/>
    <n v="0"/>
    <n v="0"/>
    <n v="0"/>
    <n v="0"/>
    <n v="0"/>
    <n v="0"/>
    <n v="0"/>
    <n v="0"/>
    <x v="48"/>
  </r>
  <r>
    <n v="479"/>
    <n v="0"/>
    <n v="479"/>
    <n v="0"/>
    <n v="0"/>
    <n v="0"/>
    <n v="0"/>
    <n v="0"/>
    <n v="0"/>
    <n v="0"/>
    <n v="0"/>
    <n v="0"/>
    <x v="5"/>
  </r>
  <r>
    <n v="570"/>
    <n v="570"/>
    <n v="0"/>
    <n v="0"/>
    <n v="0"/>
    <n v="0"/>
    <n v="0"/>
    <n v="0"/>
    <n v="570"/>
    <n v="570"/>
    <n v="0"/>
    <n v="0"/>
    <x v="44"/>
  </r>
  <r>
    <n v="15281"/>
    <n v="15281"/>
    <n v="0"/>
    <n v="0"/>
    <n v="0"/>
    <n v="0"/>
    <n v="0"/>
    <n v="0"/>
    <n v="0"/>
    <n v="0"/>
    <n v="0"/>
    <n v="0"/>
    <x v="56"/>
  </r>
  <r>
    <n v="153"/>
    <n v="153"/>
    <n v="0"/>
    <n v="0"/>
    <n v="0"/>
    <n v="0"/>
    <n v="0"/>
    <n v="0"/>
    <n v="0"/>
    <n v="0"/>
    <n v="0"/>
    <n v="0"/>
    <x v="9"/>
  </r>
  <r>
    <n v="126"/>
    <n v="126"/>
    <n v="0"/>
    <n v="0"/>
    <n v="126"/>
    <n v="126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4"/>
  </r>
  <r>
    <n v="5374"/>
    <n v="5374"/>
    <n v="0"/>
    <n v="0"/>
    <n v="5374"/>
    <n v="5374"/>
    <n v="0"/>
    <n v="0"/>
    <n v="0"/>
    <n v="0"/>
    <n v="0"/>
    <n v="0"/>
    <x v="30"/>
  </r>
  <r>
    <n v="942"/>
    <n v="942"/>
    <n v="0"/>
    <n v="0"/>
    <n v="0"/>
    <n v="0"/>
    <n v="0"/>
    <n v="0"/>
    <n v="0"/>
    <n v="0"/>
    <n v="0"/>
    <n v="0"/>
    <x v="13"/>
  </r>
  <r>
    <n v="574"/>
    <n v="0"/>
    <n v="574"/>
    <n v="0"/>
    <n v="0"/>
    <n v="0"/>
    <n v="0"/>
    <n v="0"/>
    <n v="0"/>
    <n v="0"/>
    <n v="0"/>
    <n v="0"/>
    <x v="39"/>
  </r>
  <r>
    <n v="1173"/>
    <n v="1173"/>
    <n v="0"/>
    <n v="0"/>
    <n v="0"/>
    <n v="0"/>
    <n v="0"/>
    <n v="0"/>
    <n v="1173"/>
    <n v="1173"/>
    <n v="0"/>
    <n v="0"/>
    <x v="60"/>
  </r>
  <r>
    <n v="186"/>
    <n v="186"/>
    <n v="0"/>
    <n v="0"/>
    <n v="0"/>
    <n v="0"/>
    <n v="0"/>
    <n v="0"/>
    <n v="0"/>
    <n v="0"/>
    <n v="0"/>
    <n v="0"/>
    <x v="1"/>
  </r>
  <r>
    <n v="572"/>
    <n v="572"/>
    <n v="0"/>
    <n v="0"/>
    <n v="0"/>
    <n v="0"/>
    <n v="0"/>
    <n v="0"/>
    <n v="0"/>
    <n v="0"/>
    <n v="0"/>
    <n v="0"/>
    <x v="58"/>
  </r>
  <r>
    <n v="295"/>
    <n v="295"/>
    <n v="0"/>
    <n v="0"/>
    <n v="0"/>
    <n v="0"/>
    <n v="0"/>
    <n v="0"/>
    <n v="0"/>
    <n v="0"/>
    <n v="0"/>
    <n v="0"/>
    <x v="42"/>
  </r>
  <r>
    <n v="1323"/>
    <n v="1323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86"/>
    <n v="86"/>
    <n v="0"/>
    <n v="0"/>
    <x v="17"/>
  </r>
  <r>
    <n v="95"/>
    <n v="95"/>
    <n v="0"/>
    <n v="0"/>
    <n v="0"/>
    <n v="0"/>
    <n v="0"/>
    <n v="0"/>
    <n v="0"/>
    <n v="0"/>
    <n v="0"/>
    <n v="0"/>
    <x v="10"/>
  </r>
  <r>
    <n v="3304"/>
    <n v="3304"/>
    <n v="0"/>
    <n v="0"/>
    <n v="3304"/>
    <n v="3304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4"/>
  </r>
  <r>
    <n v="1770"/>
    <n v="0"/>
    <n v="0"/>
    <n v="1770"/>
    <n v="0"/>
    <n v="0"/>
    <n v="0"/>
    <n v="0"/>
    <n v="0"/>
    <n v="0"/>
    <n v="0"/>
    <n v="0"/>
    <x v="10"/>
  </r>
  <r>
    <n v="7"/>
    <n v="7"/>
    <n v="0"/>
    <n v="0"/>
    <n v="7"/>
    <n v="7"/>
    <n v="0"/>
    <n v="0"/>
    <n v="0"/>
    <n v="0"/>
    <n v="0"/>
    <n v="0"/>
    <x v="59"/>
  </r>
  <r>
    <n v="4962"/>
    <n v="4962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7"/>
  </r>
  <r>
    <n v="98"/>
    <n v="98"/>
    <n v="0"/>
    <n v="0"/>
    <n v="0"/>
    <n v="0"/>
    <n v="0"/>
    <n v="0"/>
    <n v="98"/>
    <n v="98"/>
    <n v="0"/>
    <n v="0"/>
    <x v="31"/>
  </r>
  <r>
    <n v="3"/>
    <n v="3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15"/>
  </r>
  <r>
    <n v="147"/>
    <n v="147"/>
    <n v="0"/>
    <n v="0"/>
    <n v="147"/>
    <n v="147"/>
    <n v="0"/>
    <n v="0"/>
    <n v="0"/>
    <n v="0"/>
    <n v="0"/>
    <n v="0"/>
    <x v="18"/>
  </r>
  <r>
    <n v="751"/>
    <n v="751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33"/>
  </r>
  <r>
    <n v="6494"/>
    <n v="0"/>
    <n v="6494"/>
    <n v="0"/>
    <n v="0"/>
    <n v="0"/>
    <n v="0"/>
    <n v="0"/>
    <n v="0"/>
    <n v="0"/>
    <n v="0"/>
    <n v="0"/>
    <x v="48"/>
  </r>
  <r>
    <n v="6882"/>
    <n v="6882"/>
    <n v="0"/>
    <n v="0"/>
    <n v="0"/>
    <n v="0"/>
    <n v="0"/>
    <n v="0"/>
    <n v="0"/>
    <n v="0"/>
    <n v="0"/>
    <n v="0"/>
    <x v="65"/>
  </r>
  <r>
    <n v="336"/>
    <n v="336"/>
    <n v="0"/>
    <n v="0"/>
    <n v="0"/>
    <n v="0"/>
    <n v="0"/>
    <n v="0"/>
    <n v="0"/>
    <n v="0"/>
    <n v="0"/>
    <n v="0"/>
    <x v="50"/>
  </r>
  <r>
    <n v="2833"/>
    <n v="0"/>
    <n v="2833"/>
    <n v="0"/>
    <n v="0"/>
    <n v="0"/>
    <n v="0"/>
    <n v="0"/>
    <n v="0"/>
    <n v="0"/>
    <n v="0"/>
    <n v="0"/>
    <x v="51"/>
  </r>
  <r>
    <n v="1688"/>
    <n v="1688"/>
    <n v="0"/>
    <n v="0"/>
    <n v="0"/>
    <n v="0"/>
    <n v="0"/>
    <n v="0"/>
    <n v="1688"/>
    <n v="1688"/>
    <n v="0"/>
    <n v="0"/>
    <x v="56"/>
  </r>
  <r>
    <n v="22805"/>
    <n v="22805"/>
    <n v="0"/>
    <n v="0"/>
    <n v="22805"/>
    <n v="22805"/>
    <n v="0"/>
    <n v="0"/>
    <n v="0"/>
    <n v="0"/>
    <n v="0"/>
    <n v="0"/>
    <x v="56"/>
  </r>
  <r>
    <n v="278"/>
    <n v="278"/>
    <n v="0"/>
    <n v="0"/>
    <n v="0"/>
    <n v="0"/>
    <n v="0"/>
    <n v="0"/>
    <n v="0"/>
    <n v="0"/>
    <n v="0"/>
    <n v="0"/>
    <x v="30"/>
  </r>
  <r>
    <n v="256"/>
    <n v="256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6"/>
  </r>
  <r>
    <n v="230"/>
    <n v="230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57"/>
  </r>
  <r>
    <n v="17764"/>
    <n v="17764"/>
    <n v="0"/>
    <n v="0"/>
    <n v="0"/>
    <n v="0"/>
    <n v="0"/>
    <n v="0"/>
    <n v="0"/>
    <n v="0"/>
    <n v="0"/>
    <n v="0"/>
    <x v="65"/>
  </r>
  <r>
    <n v="21480"/>
    <n v="21480"/>
    <n v="0"/>
    <n v="0"/>
    <n v="21480"/>
    <n v="21480"/>
    <n v="0"/>
    <n v="0"/>
    <n v="0"/>
    <n v="0"/>
    <n v="0"/>
    <n v="0"/>
    <x v="8"/>
  </r>
  <r>
    <n v="20"/>
    <n v="0"/>
    <n v="20"/>
    <n v="0"/>
    <n v="20"/>
    <n v="0"/>
    <n v="20"/>
    <n v="0"/>
    <n v="0"/>
    <n v="0"/>
    <n v="0"/>
    <n v="0"/>
    <x v="25"/>
  </r>
  <r>
    <n v="3421"/>
    <n v="0"/>
    <n v="3421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6"/>
  </r>
  <r>
    <n v="66"/>
    <n v="66"/>
    <n v="0"/>
    <n v="0"/>
    <n v="0"/>
    <n v="0"/>
    <n v="0"/>
    <n v="0"/>
    <n v="66"/>
    <n v="66"/>
    <n v="0"/>
    <n v="0"/>
    <x v="20"/>
  </r>
  <r>
    <n v="1198"/>
    <n v="0"/>
    <n v="1198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50"/>
  </r>
  <r>
    <n v="5"/>
    <n v="0"/>
    <n v="5"/>
    <n v="0"/>
    <n v="0"/>
    <n v="0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24"/>
  </r>
  <r>
    <n v="79"/>
    <n v="79"/>
    <n v="0"/>
    <n v="0"/>
    <n v="0"/>
    <n v="0"/>
    <n v="0"/>
    <n v="0"/>
    <n v="79"/>
    <n v="79"/>
    <n v="0"/>
    <n v="0"/>
    <x v="24"/>
  </r>
  <r>
    <n v="198"/>
    <n v="198"/>
    <n v="0"/>
    <n v="0"/>
    <n v="0"/>
    <n v="0"/>
    <n v="0"/>
    <n v="0"/>
    <n v="0"/>
    <n v="0"/>
    <n v="0"/>
    <n v="0"/>
    <x v="46"/>
  </r>
  <r>
    <n v="508"/>
    <n v="508"/>
    <n v="0"/>
    <n v="0"/>
    <n v="508"/>
    <n v="508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0"/>
  </r>
  <r>
    <n v="609"/>
    <n v="609"/>
    <n v="0"/>
    <n v="0"/>
    <n v="0"/>
    <n v="0"/>
    <n v="0"/>
    <n v="0"/>
    <n v="0"/>
    <n v="0"/>
    <n v="0"/>
    <n v="0"/>
    <x v="61"/>
  </r>
  <r>
    <n v="72"/>
    <n v="0"/>
    <n v="72"/>
    <n v="0"/>
    <n v="0"/>
    <n v="0"/>
    <n v="0"/>
    <n v="0"/>
    <n v="0"/>
    <n v="0"/>
    <n v="0"/>
    <n v="0"/>
    <x v="66"/>
  </r>
  <r>
    <n v="3165"/>
    <n v="3165"/>
    <n v="0"/>
    <n v="0"/>
    <n v="0"/>
    <n v="0"/>
    <n v="0"/>
    <n v="0"/>
    <n v="0"/>
    <n v="0"/>
    <n v="0"/>
    <n v="0"/>
    <x v="57"/>
  </r>
  <r>
    <n v="137"/>
    <n v="0"/>
    <n v="0"/>
    <n v="137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6"/>
    <n v="6"/>
    <n v="0"/>
    <n v="0"/>
    <x v="19"/>
  </r>
  <r>
    <n v="91"/>
    <n v="91"/>
    <n v="0"/>
    <n v="0"/>
    <n v="0"/>
    <n v="0"/>
    <n v="0"/>
    <n v="0"/>
    <n v="0"/>
    <n v="0"/>
    <n v="0"/>
    <n v="0"/>
    <x v="3"/>
  </r>
  <r>
    <n v="301"/>
    <n v="301"/>
    <n v="0"/>
    <n v="0"/>
    <n v="0"/>
    <n v="0"/>
    <n v="0"/>
    <n v="0"/>
    <n v="0"/>
    <n v="0"/>
    <n v="0"/>
    <n v="0"/>
    <x v="33"/>
  </r>
  <r>
    <n v="773"/>
    <n v="77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56"/>
  </r>
  <r>
    <n v="232"/>
    <n v="232"/>
    <n v="0"/>
    <n v="0"/>
    <n v="0"/>
    <n v="0"/>
    <n v="0"/>
    <n v="0"/>
    <n v="0"/>
    <n v="0"/>
    <n v="0"/>
    <n v="0"/>
    <x v="34"/>
  </r>
  <r>
    <n v="899"/>
    <n v="899"/>
    <n v="0"/>
    <n v="0"/>
    <n v="0"/>
    <n v="0"/>
    <n v="0"/>
    <n v="0"/>
    <n v="899"/>
    <n v="899"/>
    <n v="0"/>
    <n v="0"/>
    <x v="51"/>
  </r>
  <r>
    <n v="13"/>
    <n v="13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39"/>
  </r>
  <r>
    <n v="3614"/>
    <n v="0"/>
    <n v="3614"/>
    <n v="0"/>
    <n v="3614"/>
    <n v="0"/>
    <n v="3614"/>
    <n v="0"/>
    <n v="0"/>
    <n v="0"/>
    <n v="0"/>
    <n v="0"/>
    <x v="10"/>
  </r>
  <r>
    <n v="214"/>
    <n v="214"/>
    <n v="0"/>
    <n v="0"/>
    <n v="0"/>
    <n v="0"/>
    <n v="0"/>
    <n v="0"/>
    <n v="0"/>
    <n v="0"/>
    <n v="0"/>
    <n v="0"/>
    <x v="18"/>
  </r>
  <r>
    <n v="235"/>
    <n v="0"/>
    <n v="235"/>
    <n v="0"/>
    <n v="0"/>
    <n v="0"/>
    <n v="0"/>
    <n v="0"/>
    <n v="0"/>
    <n v="0"/>
    <n v="0"/>
    <n v="0"/>
    <x v="11"/>
  </r>
  <r>
    <n v="1215"/>
    <n v="1215"/>
    <n v="0"/>
    <n v="0"/>
    <n v="0"/>
    <n v="0"/>
    <n v="0"/>
    <n v="0"/>
    <n v="0"/>
    <n v="0"/>
    <n v="0"/>
    <n v="0"/>
    <x v="2"/>
  </r>
  <r>
    <n v="90"/>
    <n v="90"/>
    <n v="0"/>
    <n v="0"/>
    <n v="0"/>
    <n v="0"/>
    <n v="0"/>
    <n v="0"/>
    <n v="0"/>
    <n v="0"/>
    <n v="0"/>
    <n v="0"/>
    <x v="18"/>
  </r>
  <r>
    <n v="1217"/>
    <n v="1217"/>
    <n v="0"/>
    <n v="0"/>
    <n v="0"/>
    <n v="0"/>
    <n v="0"/>
    <n v="0"/>
    <n v="1217"/>
    <n v="1217"/>
    <n v="0"/>
    <n v="0"/>
    <x v="22"/>
  </r>
  <r>
    <n v="17"/>
    <n v="17"/>
    <n v="0"/>
    <n v="0"/>
    <n v="0"/>
    <n v="0"/>
    <n v="0"/>
    <n v="0"/>
    <n v="17"/>
    <n v="17"/>
    <n v="0"/>
    <n v="0"/>
    <x v="47"/>
  </r>
  <r>
    <n v="34"/>
    <n v="34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10"/>
    <n v="10"/>
    <n v="0"/>
    <n v="0"/>
    <x v="18"/>
  </r>
  <r>
    <n v="18"/>
    <n v="18"/>
    <n v="0"/>
    <n v="0"/>
    <n v="18"/>
    <n v="18"/>
    <n v="0"/>
    <n v="0"/>
    <n v="0"/>
    <n v="0"/>
    <n v="0"/>
    <n v="0"/>
    <x v="42"/>
  </r>
  <r>
    <n v="13"/>
    <n v="0"/>
    <n v="13"/>
    <n v="0"/>
    <n v="0"/>
    <n v="0"/>
    <n v="0"/>
    <n v="0"/>
    <n v="0"/>
    <n v="0"/>
    <n v="0"/>
    <n v="0"/>
    <x v="31"/>
  </r>
  <r>
    <n v="626"/>
    <n v="62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16"/>
    <n v="16"/>
    <n v="0"/>
    <n v="0"/>
    <x v="60"/>
  </r>
  <r>
    <n v="333"/>
    <n v="333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42"/>
  </r>
  <r>
    <n v="3651"/>
    <n v="3651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34"/>
    <n v="34"/>
    <n v="0"/>
    <n v="0"/>
    <x v="28"/>
  </r>
  <r>
    <n v="4213"/>
    <n v="4213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3"/>
  </r>
  <r>
    <n v="561"/>
    <n v="561"/>
    <n v="0"/>
    <n v="0"/>
    <n v="0"/>
    <n v="0"/>
    <n v="0"/>
    <n v="0"/>
    <n v="0"/>
    <n v="0"/>
    <n v="0"/>
    <n v="0"/>
    <x v="27"/>
  </r>
  <r>
    <n v="199"/>
    <n v="199"/>
    <n v="0"/>
    <n v="0"/>
    <n v="0"/>
    <n v="0"/>
    <n v="0"/>
    <n v="0"/>
    <n v="0"/>
    <n v="0"/>
    <n v="0"/>
    <n v="0"/>
    <x v="12"/>
  </r>
  <r>
    <n v="2343"/>
    <n v="2343"/>
    <n v="0"/>
    <n v="0"/>
    <n v="0"/>
    <n v="0"/>
    <n v="0"/>
    <n v="0"/>
    <n v="0"/>
    <n v="0"/>
    <n v="0"/>
    <n v="0"/>
    <x v="28"/>
  </r>
  <r>
    <n v="465"/>
    <n v="465"/>
    <n v="0"/>
    <n v="0"/>
    <n v="0"/>
    <n v="0"/>
    <n v="0"/>
    <n v="0"/>
    <n v="465"/>
    <n v="465"/>
    <n v="0"/>
    <n v="0"/>
    <x v="73"/>
  </r>
  <r>
    <n v="189"/>
    <n v="189"/>
    <n v="0"/>
    <n v="0"/>
    <n v="0"/>
    <n v="0"/>
    <n v="0"/>
    <n v="0"/>
    <n v="0"/>
    <n v="0"/>
    <n v="0"/>
    <n v="0"/>
    <x v="30"/>
  </r>
  <r>
    <n v="100"/>
    <n v="100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2"/>
  </r>
  <r>
    <n v="1869"/>
    <n v="1869"/>
    <n v="0"/>
    <n v="0"/>
    <n v="0"/>
    <n v="0"/>
    <n v="0"/>
    <n v="0"/>
    <n v="1869"/>
    <n v="1869"/>
    <n v="0"/>
    <n v="0"/>
    <x v="34"/>
  </r>
  <r>
    <n v="4327"/>
    <n v="4327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64"/>
  </r>
  <r>
    <n v="23"/>
    <n v="23"/>
    <n v="0"/>
    <n v="0"/>
    <n v="0"/>
    <n v="0"/>
    <n v="0"/>
    <n v="0"/>
    <n v="0"/>
    <n v="0"/>
    <n v="0"/>
    <n v="0"/>
    <x v="46"/>
  </r>
  <r>
    <n v="2769"/>
    <n v="2769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10"/>
    <n v="10"/>
    <n v="0"/>
    <n v="0"/>
    <x v="3"/>
  </r>
  <r>
    <n v="17036"/>
    <n v="17036"/>
    <n v="0"/>
    <n v="0"/>
    <n v="17036"/>
    <n v="17036"/>
    <n v="0"/>
    <n v="0"/>
    <n v="0"/>
    <n v="0"/>
    <n v="0"/>
    <n v="0"/>
    <x v="51"/>
  </r>
  <r>
    <n v="787"/>
    <n v="787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61"/>
  </r>
  <r>
    <n v="72"/>
    <n v="72"/>
    <n v="0"/>
    <n v="0"/>
    <n v="0"/>
    <n v="0"/>
    <n v="0"/>
    <n v="0"/>
    <n v="0"/>
    <n v="0"/>
    <n v="0"/>
    <n v="0"/>
    <x v="33"/>
  </r>
  <r>
    <n v="378"/>
    <n v="378"/>
    <n v="0"/>
    <n v="0"/>
    <n v="0"/>
    <n v="0"/>
    <n v="0"/>
    <n v="0"/>
    <n v="378"/>
    <n v="378"/>
    <n v="0"/>
    <n v="0"/>
    <x v="21"/>
  </r>
  <r>
    <n v="2036"/>
    <n v="2036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6"/>
  </r>
  <r>
    <n v="949"/>
    <n v="0"/>
    <n v="0"/>
    <n v="949"/>
    <n v="0"/>
    <n v="0"/>
    <n v="0"/>
    <n v="0"/>
    <n v="0"/>
    <n v="0"/>
    <n v="0"/>
    <n v="0"/>
    <x v="69"/>
  </r>
  <r>
    <n v="3"/>
    <n v="3"/>
    <n v="0"/>
    <n v="0"/>
    <n v="3"/>
    <n v="3"/>
    <n v="0"/>
    <n v="0"/>
    <n v="0"/>
    <n v="0"/>
    <n v="0"/>
    <n v="0"/>
    <x v="16"/>
  </r>
  <r>
    <n v="344"/>
    <n v="344"/>
    <n v="0"/>
    <n v="0"/>
    <n v="0"/>
    <n v="0"/>
    <n v="0"/>
    <n v="0"/>
    <n v="0"/>
    <n v="0"/>
    <n v="0"/>
    <n v="0"/>
    <x v="22"/>
  </r>
  <r>
    <n v="177"/>
    <n v="177"/>
    <n v="0"/>
    <n v="0"/>
    <n v="0"/>
    <n v="0"/>
    <n v="0"/>
    <n v="0"/>
    <n v="0"/>
    <n v="0"/>
    <n v="0"/>
    <n v="0"/>
    <x v="56"/>
  </r>
  <r>
    <n v="574"/>
    <n v="0"/>
    <n v="574"/>
    <n v="0"/>
    <n v="0"/>
    <n v="0"/>
    <n v="0"/>
    <n v="0"/>
    <n v="574"/>
    <n v="0"/>
    <n v="574"/>
    <n v="0"/>
    <x v="19"/>
  </r>
  <r>
    <n v="2467"/>
    <n v="2467"/>
    <n v="0"/>
    <n v="0"/>
    <n v="0"/>
    <n v="0"/>
    <n v="0"/>
    <n v="0"/>
    <n v="0"/>
    <n v="0"/>
    <n v="0"/>
    <n v="0"/>
    <x v="46"/>
  </r>
  <r>
    <n v="5040"/>
    <n v="5040"/>
    <n v="0"/>
    <n v="0"/>
    <n v="0"/>
    <n v="0"/>
    <n v="0"/>
    <n v="0"/>
    <n v="0"/>
    <n v="0"/>
    <n v="0"/>
    <n v="0"/>
    <x v="32"/>
  </r>
  <r>
    <n v="1103"/>
    <n v="0"/>
    <n v="1103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58"/>
  </r>
  <r>
    <n v="24"/>
    <n v="24"/>
    <n v="0"/>
    <n v="0"/>
    <n v="24"/>
    <n v="24"/>
    <n v="0"/>
    <n v="0"/>
    <n v="0"/>
    <n v="0"/>
    <n v="0"/>
    <n v="0"/>
    <x v="14"/>
  </r>
  <r>
    <n v="516"/>
    <n v="516"/>
    <n v="0"/>
    <n v="0"/>
    <n v="0"/>
    <n v="0"/>
    <n v="0"/>
    <n v="0"/>
    <n v="0"/>
    <n v="0"/>
    <n v="0"/>
    <n v="0"/>
    <x v="22"/>
  </r>
  <r>
    <n v="185"/>
    <n v="185"/>
    <n v="0"/>
    <n v="0"/>
    <n v="0"/>
    <n v="0"/>
    <n v="0"/>
    <n v="0"/>
    <n v="0"/>
    <n v="0"/>
    <n v="0"/>
    <n v="0"/>
    <x v="10"/>
  </r>
  <r>
    <n v="123"/>
    <n v="123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18"/>
  </r>
  <r>
    <n v="3149"/>
    <n v="0"/>
    <n v="3149"/>
    <n v="0"/>
    <n v="0"/>
    <n v="0"/>
    <n v="0"/>
    <n v="0"/>
    <n v="0"/>
    <n v="0"/>
    <n v="0"/>
    <n v="0"/>
    <x v="35"/>
  </r>
  <r>
    <n v="516"/>
    <n v="516"/>
    <n v="0"/>
    <n v="0"/>
    <n v="0"/>
    <n v="0"/>
    <n v="0"/>
    <n v="0"/>
    <n v="0"/>
    <n v="0"/>
    <n v="0"/>
    <n v="0"/>
    <x v="9"/>
  </r>
  <r>
    <n v="2656"/>
    <n v="2656"/>
    <n v="0"/>
    <n v="0"/>
    <n v="0"/>
    <n v="0"/>
    <n v="0"/>
    <n v="0"/>
    <n v="2656"/>
    <n v="2656"/>
    <n v="0"/>
    <n v="0"/>
    <x v="48"/>
  </r>
  <r>
    <n v="38"/>
    <n v="38"/>
    <n v="0"/>
    <n v="0"/>
    <n v="0"/>
    <n v="0"/>
    <n v="0"/>
    <n v="0"/>
    <n v="0"/>
    <n v="0"/>
    <n v="0"/>
    <n v="0"/>
    <x v="55"/>
  </r>
  <r>
    <n v="457"/>
    <n v="457"/>
    <n v="0"/>
    <n v="0"/>
    <n v="0"/>
    <n v="0"/>
    <n v="0"/>
    <n v="0"/>
    <n v="0"/>
    <n v="0"/>
    <n v="0"/>
    <n v="0"/>
    <x v="18"/>
  </r>
  <r>
    <n v="1877"/>
    <n v="0"/>
    <n v="1877"/>
    <n v="0"/>
    <n v="1877"/>
    <n v="0"/>
    <n v="1877"/>
    <n v="0"/>
    <n v="0"/>
    <n v="0"/>
    <n v="0"/>
    <n v="0"/>
    <x v="45"/>
  </r>
  <r>
    <n v="35041"/>
    <n v="35041"/>
    <n v="0"/>
    <n v="0"/>
    <n v="0"/>
    <n v="0"/>
    <n v="0"/>
    <n v="0"/>
    <n v="0"/>
    <n v="0"/>
    <n v="0"/>
    <n v="0"/>
    <x v="13"/>
  </r>
  <r>
    <n v="2846"/>
    <n v="2846"/>
    <n v="0"/>
    <n v="0"/>
    <n v="0"/>
    <n v="0"/>
    <n v="0"/>
    <n v="0"/>
    <n v="0"/>
    <n v="0"/>
    <n v="0"/>
    <n v="0"/>
    <x v="65"/>
  </r>
  <r>
    <n v="19"/>
    <n v="1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7"/>
  </r>
  <r>
    <n v="2140"/>
    <n v="0"/>
    <n v="2140"/>
    <n v="0"/>
    <n v="0"/>
    <n v="0"/>
    <n v="0"/>
    <n v="0"/>
    <n v="0"/>
    <n v="0"/>
    <n v="0"/>
    <n v="0"/>
    <x v="39"/>
  </r>
  <r>
    <n v="62"/>
    <n v="0"/>
    <n v="62"/>
    <n v="0"/>
    <n v="0"/>
    <n v="0"/>
    <n v="0"/>
    <n v="0"/>
    <n v="0"/>
    <n v="0"/>
    <n v="0"/>
    <n v="0"/>
    <x v="42"/>
  </r>
  <r>
    <n v="2773"/>
    <n v="0"/>
    <n v="0"/>
    <n v="2773"/>
    <n v="0"/>
    <n v="0"/>
    <n v="0"/>
    <n v="0"/>
    <n v="0"/>
    <n v="0"/>
    <n v="0"/>
    <n v="0"/>
    <x v="55"/>
  </r>
  <r>
    <n v="7"/>
    <n v="7"/>
    <n v="0"/>
    <n v="0"/>
    <n v="7"/>
    <n v="7"/>
    <n v="0"/>
    <n v="0"/>
    <n v="0"/>
    <n v="0"/>
    <n v="0"/>
    <n v="0"/>
    <x v="63"/>
  </r>
  <r>
    <n v="14123"/>
    <n v="14123"/>
    <n v="0"/>
    <n v="0"/>
    <n v="0"/>
    <n v="0"/>
    <n v="0"/>
    <n v="0"/>
    <n v="0"/>
    <n v="0"/>
    <n v="0"/>
    <n v="0"/>
    <x v="35"/>
  </r>
  <r>
    <n v="3630"/>
    <n v="3630"/>
    <n v="0"/>
    <n v="0"/>
    <n v="0"/>
    <n v="0"/>
    <n v="0"/>
    <n v="0"/>
    <n v="0"/>
    <n v="0"/>
    <n v="0"/>
    <n v="0"/>
    <x v="57"/>
  </r>
  <r>
    <n v="285"/>
    <n v="285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0"/>
    <n v="0"/>
    <n v="0"/>
    <n v="0"/>
    <x v="23"/>
  </r>
  <r>
    <n v="953"/>
    <n v="0"/>
    <n v="953"/>
    <n v="0"/>
    <n v="0"/>
    <n v="0"/>
    <n v="0"/>
    <n v="0"/>
    <n v="0"/>
    <n v="0"/>
    <n v="0"/>
    <n v="0"/>
    <x v="26"/>
  </r>
  <r>
    <n v="329"/>
    <n v="32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33"/>
    <n v="33"/>
    <n v="0"/>
    <n v="0"/>
    <x v="60"/>
  </r>
  <r>
    <n v="155"/>
    <n v="15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0"/>
  </r>
  <r>
    <n v="2"/>
    <n v="2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61"/>
  </r>
  <r>
    <n v="2970"/>
    <n v="2970"/>
    <n v="0"/>
    <n v="0"/>
    <n v="0"/>
    <n v="0"/>
    <n v="0"/>
    <n v="0"/>
    <n v="0"/>
    <n v="0"/>
    <n v="0"/>
    <n v="0"/>
    <x v="29"/>
  </r>
  <r>
    <n v="6759"/>
    <n v="6759"/>
    <n v="0"/>
    <n v="0"/>
    <n v="0"/>
    <n v="0"/>
    <n v="0"/>
    <n v="0"/>
    <n v="0"/>
    <n v="0"/>
    <n v="0"/>
    <n v="0"/>
    <x v="2"/>
  </r>
  <r>
    <n v="7158"/>
    <n v="7158"/>
    <n v="0"/>
    <n v="0"/>
    <n v="0"/>
    <n v="0"/>
    <n v="0"/>
    <n v="0"/>
    <n v="7158"/>
    <n v="7158"/>
    <n v="0"/>
    <n v="0"/>
    <x v="1"/>
  </r>
  <r>
    <n v="5150"/>
    <n v="0"/>
    <n v="5150"/>
    <n v="0"/>
    <n v="0"/>
    <n v="0"/>
    <n v="0"/>
    <n v="0"/>
    <n v="0"/>
    <n v="0"/>
    <n v="0"/>
    <n v="0"/>
    <x v="35"/>
  </r>
  <r>
    <n v="2752"/>
    <n v="2752"/>
    <n v="0"/>
    <n v="0"/>
    <n v="2752"/>
    <n v="2752"/>
    <n v="0"/>
    <n v="0"/>
    <n v="0"/>
    <n v="0"/>
    <n v="0"/>
    <n v="0"/>
    <x v="2"/>
  </r>
  <r>
    <n v="1112"/>
    <n v="1112"/>
    <n v="0"/>
    <n v="0"/>
    <n v="0"/>
    <n v="0"/>
    <n v="0"/>
    <n v="0"/>
    <n v="0"/>
    <n v="0"/>
    <n v="0"/>
    <n v="0"/>
    <x v="14"/>
  </r>
  <r>
    <n v="1099"/>
    <n v="0"/>
    <n v="1099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0"/>
  </r>
  <r>
    <n v="86"/>
    <n v="86"/>
    <n v="0"/>
    <n v="0"/>
    <n v="86"/>
    <n v="86"/>
    <n v="0"/>
    <n v="0"/>
    <n v="0"/>
    <n v="0"/>
    <n v="0"/>
    <n v="0"/>
    <x v="35"/>
  </r>
  <r>
    <n v="150"/>
    <n v="150"/>
    <n v="0"/>
    <n v="0"/>
    <n v="0"/>
    <n v="0"/>
    <n v="0"/>
    <n v="0"/>
    <n v="0"/>
    <n v="0"/>
    <n v="0"/>
    <n v="0"/>
    <x v="52"/>
  </r>
  <r>
    <n v="692"/>
    <n v="0"/>
    <n v="692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32"/>
  </r>
  <r>
    <n v="158"/>
    <n v="158"/>
    <n v="0"/>
    <n v="0"/>
    <n v="0"/>
    <n v="0"/>
    <n v="0"/>
    <n v="0"/>
    <n v="0"/>
    <n v="0"/>
    <n v="0"/>
    <n v="0"/>
    <x v="15"/>
  </r>
  <r>
    <n v="2815"/>
    <n v="0"/>
    <n v="2815"/>
    <n v="0"/>
    <n v="0"/>
    <n v="0"/>
    <n v="0"/>
    <n v="0"/>
    <n v="0"/>
    <n v="0"/>
    <n v="0"/>
    <n v="0"/>
    <x v="21"/>
  </r>
  <r>
    <n v="209"/>
    <n v="209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0"/>
    <n v="0"/>
    <n v="0"/>
    <n v="0"/>
    <x v="50"/>
  </r>
  <r>
    <n v="8434"/>
    <n v="8434"/>
    <n v="0"/>
    <n v="0"/>
    <n v="0"/>
    <n v="0"/>
    <n v="0"/>
    <n v="0"/>
    <n v="8434"/>
    <n v="8434"/>
    <n v="0"/>
    <n v="0"/>
    <x v="8"/>
  </r>
  <r>
    <n v="2051"/>
    <n v="2051"/>
    <n v="0"/>
    <n v="0"/>
    <n v="0"/>
    <n v="0"/>
    <n v="0"/>
    <n v="0"/>
    <n v="0"/>
    <n v="0"/>
    <n v="0"/>
    <n v="0"/>
    <x v="27"/>
  </r>
  <r>
    <n v="52"/>
    <n v="0"/>
    <n v="52"/>
    <n v="0"/>
    <n v="0"/>
    <n v="0"/>
    <n v="0"/>
    <n v="0"/>
    <n v="0"/>
    <n v="0"/>
    <n v="0"/>
    <n v="0"/>
    <x v="42"/>
  </r>
  <r>
    <n v="3447"/>
    <n v="0"/>
    <n v="3447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65"/>
  </r>
  <r>
    <n v="1017"/>
    <n v="0"/>
    <n v="1017"/>
    <n v="0"/>
    <n v="0"/>
    <n v="0"/>
    <n v="0"/>
    <n v="0"/>
    <n v="0"/>
    <n v="0"/>
    <n v="0"/>
    <n v="0"/>
    <x v="3"/>
  </r>
  <r>
    <n v="123"/>
    <n v="0"/>
    <n v="123"/>
    <n v="0"/>
    <n v="0"/>
    <n v="0"/>
    <n v="0"/>
    <n v="0"/>
    <n v="0"/>
    <n v="0"/>
    <n v="0"/>
    <n v="0"/>
    <x v="40"/>
  </r>
  <r>
    <n v="2686"/>
    <n v="0"/>
    <n v="2686"/>
    <n v="0"/>
    <n v="0"/>
    <n v="0"/>
    <n v="0"/>
    <n v="0"/>
    <n v="0"/>
    <n v="0"/>
    <n v="0"/>
    <n v="0"/>
    <x v="60"/>
  </r>
  <r>
    <n v="8965"/>
    <n v="8965"/>
    <n v="0"/>
    <n v="0"/>
    <n v="0"/>
    <n v="0"/>
    <n v="0"/>
    <n v="0"/>
    <n v="8965"/>
    <n v="8965"/>
    <n v="0"/>
    <n v="0"/>
    <x v="43"/>
  </r>
  <r>
    <n v="14"/>
    <n v="14"/>
    <n v="0"/>
    <n v="0"/>
    <n v="0"/>
    <n v="0"/>
    <n v="0"/>
    <n v="0"/>
    <n v="0"/>
    <n v="0"/>
    <n v="0"/>
    <n v="0"/>
    <x v="42"/>
  </r>
  <r>
    <n v="105"/>
    <n v="0"/>
    <n v="0"/>
    <n v="105"/>
    <n v="0"/>
    <n v="0"/>
    <n v="0"/>
    <n v="0"/>
    <n v="0"/>
    <n v="0"/>
    <n v="0"/>
    <n v="0"/>
    <x v="21"/>
  </r>
  <r>
    <n v="2472"/>
    <n v="2472"/>
    <n v="0"/>
    <n v="0"/>
    <n v="2472"/>
    <n v="2472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61"/>
  </r>
  <r>
    <n v="152"/>
    <n v="152"/>
    <n v="0"/>
    <n v="0"/>
    <n v="152"/>
    <n v="152"/>
    <n v="0"/>
    <n v="0"/>
    <n v="0"/>
    <n v="0"/>
    <n v="0"/>
    <n v="0"/>
    <x v="66"/>
  </r>
  <r>
    <n v="747"/>
    <n v="0"/>
    <n v="747"/>
    <n v="0"/>
    <n v="0"/>
    <n v="0"/>
    <n v="0"/>
    <n v="0"/>
    <n v="0"/>
    <n v="0"/>
    <n v="0"/>
    <n v="0"/>
    <x v="53"/>
  </r>
  <r>
    <n v="195"/>
    <n v="195"/>
    <n v="0"/>
    <n v="0"/>
    <n v="0"/>
    <n v="0"/>
    <n v="0"/>
    <n v="0"/>
    <n v="0"/>
    <n v="0"/>
    <n v="0"/>
    <n v="0"/>
    <x v="29"/>
  </r>
  <r>
    <n v="671"/>
    <n v="671"/>
    <n v="0"/>
    <n v="0"/>
    <n v="0"/>
    <n v="0"/>
    <n v="0"/>
    <n v="0"/>
    <n v="671"/>
    <n v="671"/>
    <n v="0"/>
    <n v="0"/>
    <x v="29"/>
  </r>
  <r>
    <n v="54"/>
    <n v="0"/>
    <n v="54"/>
    <n v="0"/>
    <n v="0"/>
    <n v="0"/>
    <n v="0"/>
    <n v="0"/>
    <n v="0"/>
    <n v="0"/>
    <n v="0"/>
    <n v="0"/>
    <x v="66"/>
  </r>
  <r>
    <n v="44"/>
    <n v="44"/>
    <n v="0"/>
    <n v="0"/>
    <n v="0"/>
    <n v="0"/>
    <n v="0"/>
    <n v="0"/>
    <n v="0"/>
    <n v="0"/>
    <n v="0"/>
    <n v="0"/>
    <x v="41"/>
  </r>
  <r>
    <n v="12832"/>
    <n v="12832"/>
    <n v="0"/>
    <n v="0"/>
    <n v="12832"/>
    <n v="12832"/>
    <n v="0"/>
    <n v="0"/>
    <n v="0"/>
    <n v="0"/>
    <n v="0"/>
    <n v="0"/>
    <x v="21"/>
  </r>
  <r>
    <n v="143"/>
    <n v="143"/>
    <n v="0"/>
    <n v="0"/>
    <n v="0"/>
    <n v="0"/>
    <n v="0"/>
    <n v="0"/>
    <n v="0"/>
    <n v="0"/>
    <n v="0"/>
    <n v="0"/>
    <x v="57"/>
  </r>
  <r>
    <n v="20"/>
    <n v="20"/>
    <n v="0"/>
    <n v="0"/>
    <n v="0"/>
    <n v="0"/>
    <n v="0"/>
    <n v="0"/>
    <n v="20"/>
    <n v="20"/>
    <n v="0"/>
    <n v="0"/>
    <x v="18"/>
  </r>
  <r>
    <n v="264"/>
    <n v="264"/>
    <n v="0"/>
    <n v="0"/>
    <n v="0"/>
    <n v="0"/>
    <n v="0"/>
    <n v="0"/>
    <n v="0"/>
    <n v="0"/>
    <n v="0"/>
    <n v="0"/>
    <x v="54"/>
  </r>
  <r>
    <n v="50"/>
    <n v="50"/>
    <n v="0"/>
    <n v="0"/>
    <n v="50"/>
    <n v="5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4"/>
  </r>
  <r>
    <n v="240"/>
    <n v="240"/>
    <n v="0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7"/>
  </r>
  <r>
    <n v="385"/>
    <n v="385"/>
    <n v="0"/>
    <n v="0"/>
    <n v="0"/>
    <n v="0"/>
    <n v="0"/>
    <n v="0"/>
    <n v="0"/>
    <n v="0"/>
    <n v="0"/>
    <n v="0"/>
    <x v="34"/>
  </r>
  <r>
    <n v="2162"/>
    <n v="216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5"/>
  </r>
  <r>
    <n v="161"/>
    <n v="161"/>
    <n v="0"/>
    <n v="0"/>
    <n v="0"/>
    <n v="0"/>
    <n v="0"/>
    <n v="0"/>
    <n v="0"/>
    <n v="0"/>
    <n v="0"/>
    <n v="0"/>
    <x v="27"/>
  </r>
  <r>
    <n v="458"/>
    <n v="458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63"/>
  </r>
  <r>
    <n v="222"/>
    <n v="222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127"/>
    <n v="127"/>
    <n v="0"/>
    <n v="0"/>
    <x v="28"/>
  </r>
  <r>
    <n v="77"/>
    <n v="77"/>
    <n v="0"/>
    <n v="0"/>
    <n v="0"/>
    <n v="0"/>
    <n v="0"/>
    <n v="0"/>
    <n v="0"/>
    <n v="0"/>
    <n v="0"/>
    <n v="0"/>
    <x v="46"/>
  </r>
  <r>
    <n v="98"/>
    <n v="98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38"/>
    <n v="38"/>
    <n v="0"/>
    <n v="0"/>
    <x v="73"/>
  </r>
  <r>
    <n v="317"/>
    <n v="317"/>
    <n v="0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55"/>
  </r>
  <r>
    <n v="824"/>
    <n v="824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5"/>
  </r>
  <r>
    <n v="1225"/>
    <n v="1225"/>
    <n v="0"/>
    <n v="0"/>
    <n v="0"/>
    <n v="0"/>
    <n v="0"/>
    <n v="0"/>
    <n v="1225"/>
    <n v="1225"/>
    <n v="0"/>
    <n v="0"/>
    <x v="8"/>
  </r>
  <r>
    <n v="54"/>
    <n v="54"/>
    <n v="0"/>
    <n v="0"/>
    <n v="0"/>
    <n v="0"/>
    <n v="0"/>
    <n v="0"/>
    <n v="0"/>
    <n v="0"/>
    <n v="0"/>
    <n v="0"/>
    <x v="15"/>
  </r>
  <r>
    <n v="3614"/>
    <n v="3614"/>
    <n v="0"/>
    <n v="0"/>
    <n v="0"/>
    <n v="0"/>
    <n v="0"/>
    <n v="0"/>
    <n v="0"/>
    <n v="0"/>
    <n v="0"/>
    <n v="0"/>
    <x v="29"/>
  </r>
  <r>
    <n v="881"/>
    <n v="881"/>
    <n v="0"/>
    <n v="0"/>
    <n v="0"/>
    <n v="0"/>
    <n v="0"/>
    <n v="0"/>
    <n v="881"/>
    <n v="881"/>
    <n v="0"/>
    <n v="0"/>
    <x v="22"/>
  </r>
  <r>
    <n v="5081"/>
    <n v="0"/>
    <n v="5081"/>
    <n v="0"/>
    <n v="5081"/>
    <n v="0"/>
    <n v="5081"/>
    <n v="0"/>
    <n v="0"/>
    <n v="0"/>
    <n v="0"/>
    <n v="0"/>
    <x v="44"/>
  </r>
  <r>
    <n v="2129"/>
    <n v="2129"/>
    <n v="0"/>
    <n v="0"/>
    <n v="2129"/>
    <n v="2129"/>
    <n v="0"/>
    <n v="0"/>
    <n v="0"/>
    <n v="0"/>
    <n v="0"/>
    <n v="0"/>
    <x v="14"/>
  </r>
  <r>
    <n v="1566"/>
    <n v="0"/>
    <n v="1566"/>
    <n v="0"/>
    <n v="0"/>
    <n v="0"/>
    <n v="0"/>
    <n v="0"/>
    <n v="0"/>
    <n v="0"/>
    <n v="0"/>
    <n v="0"/>
    <x v="26"/>
  </r>
  <r>
    <n v="346"/>
    <n v="346"/>
    <n v="0"/>
    <n v="0"/>
    <n v="0"/>
    <n v="0"/>
    <n v="0"/>
    <n v="0"/>
    <n v="0"/>
    <n v="0"/>
    <n v="0"/>
    <n v="0"/>
    <x v="22"/>
  </r>
  <r>
    <n v="94"/>
    <n v="94"/>
    <n v="0"/>
    <n v="0"/>
    <n v="0"/>
    <n v="0"/>
    <n v="0"/>
    <n v="0"/>
    <n v="94"/>
    <n v="94"/>
    <n v="0"/>
    <n v="0"/>
    <x v="35"/>
  </r>
  <r>
    <n v="42"/>
    <n v="42"/>
    <n v="0"/>
    <n v="0"/>
    <n v="0"/>
    <n v="0"/>
    <n v="0"/>
    <n v="0"/>
    <n v="0"/>
    <n v="0"/>
    <n v="0"/>
    <n v="0"/>
    <x v="23"/>
  </r>
  <r>
    <n v="17488"/>
    <n v="1748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8"/>
  </r>
  <r>
    <n v="6140"/>
    <n v="0"/>
    <n v="614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9"/>
  </r>
  <r>
    <n v="697"/>
    <n v="697"/>
    <n v="0"/>
    <n v="0"/>
    <n v="0"/>
    <n v="0"/>
    <n v="0"/>
    <n v="0"/>
    <n v="0"/>
    <n v="0"/>
    <n v="0"/>
    <n v="0"/>
    <x v="58"/>
  </r>
  <r>
    <n v="249"/>
    <n v="249"/>
    <n v="0"/>
    <n v="0"/>
    <n v="249"/>
    <n v="249"/>
    <n v="0"/>
    <n v="0"/>
    <n v="0"/>
    <n v="0"/>
    <n v="0"/>
    <n v="0"/>
    <x v="49"/>
  </r>
  <r>
    <n v="151"/>
    <n v="15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37"/>
    <n v="37"/>
    <n v="0"/>
    <n v="0"/>
    <x v="15"/>
  </r>
  <r>
    <n v="5"/>
    <n v="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6"/>
  </r>
  <r>
    <n v="3461"/>
    <n v="3461"/>
    <n v="0"/>
    <n v="0"/>
    <n v="0"/>
    <n v="0"/>
    <n v="0"/>
    <n v="0"/>
    <n v="0"/>
    <n v="0"/>
    <n v="0"/>
    <n v="0"/>
    <x v="56"/>
  </r>
  <r>
    <n v="461"/>
    <n v="46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4"/>
  </r>
  <r>
    <n v="4"/>
    <n v="4"/>
    <n v="0"/>
    <n v="0"/>
    <n v="0"/>
    <n v="0"/>
    <n v="0"/>
    <n v="0"/>
    <n v="4"/>
    <n v="4"/>
    <n v="0"/>
    <n v="0"/>
    <x v="0"/>
  </r>
  <r>
    <n v="8"/>
    <n v="8"/>
    <n v="0"/>
    <n v="0"/>
    <n v="0"/>
    <n v="0"/>
    <n v="0"/>
    <n v="0"/>
    <n v="0"/>
    <n v="0"/>
    <n v="0"/>
    <n v="0"/>
    <x v="49"/>
  </r>
  <r>
    <n v="156"/>
    <n v="156"/>
    <n v="0"/>
    <n v="0"/>
    <n v="0"/>
    <n v="0"/>
    <n v="0"/>
    <n v="0"/>
    <n v="0"/>
    <n v="0"/>
    <n v="0"/>
    <n v="0"/>
    <x v="9"/>
  </r>
  <r>
    <n v="2103"/>
    <n v="0"/>
    <n v="2103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0"/>
  </r>
  <r>
    <n v="70"/>
    <n v="70"/>
    <n v="0"/>
    <n v="0"/>
    <n v="70"/>
    <n v="70"/>
    <n v="0"/>
    <n v="0"/>
    <n v="0"/>
    <n v="0"/>
    <n v="0"/>
    <n v="0"/>
    <x v="15"/>
  </r>
  <r>
    <n v="1278"/>
    <n v="1278"/>
    <n v="0"/>
    <n v="0"/>
    <n v="0"/>
    <n v="0"/>
    <n v="0"/>
    <n v="0"/>
    <n v="0"/>
    <n v="0"/>
    <n v="0"/>
    <n v="0"/>
    <x v="48"/>
  </r>
  <r>
    <n v="746"/>
    <n v="746"/>
    <n v="0"/>
    <n v="0"/>
    <n v="0"/>
    <n v="0"/>
    <n v="0"/>
    <n v="0"/>
    <n v="0"/>
    <n v="0"/>
    <n v="0"/>
    <n v="0"/>
    <x v="48"/>
  </r>
  <r>
    <n v="337"/>
    <n v="337"/>
    <n v="0"/>
    <n v="0"/>
    <n v="0"/>
    <n v="0"/>
    <n v="0"/>
    <n v="0"/>
    <n v="0"/>
    <n v="0"/>
    <n v="0"/>
    <n v="0"/>
    <x v="9"/>
  </r>
  <r>
    <n v="171"/>
    <n v="171"/>
    <n v="0"/>
    <n v="0"/>
    <n v="0"/>
    <n v="0"/>
    <n v="0"/>
    <n v="0"/>
    <n v="0"/>
    <n v="0"/>
    <n v="0"/>
    <n v="0"/>
    <x v="55"/>
  </r>
  <r>
    <n v="126"/>
    <n v="126"/>
    <n v="0"/>
    <n v="0"/>
    <n v="0"/>
    <n v="0"/>
    <n v="0"/>
    <n v="0"/>
    <n v="0"/>
    <n v="0"/>
    <n v="0"/>
    <n v="0"/>
    <x v="34"/>
  </r>
  <r>
    <n v="9079"/>
    <n v="9079"/>
    <n v="0"/>
    <n v="0"/>
    <n v="0"/>
    <n v="0"/>
    <n v="0"/>
    <n v="0"/>
    <n v="0"/>
    <n v="0"/>
    <n v="0"/>
    <n v="0"/>
    <x v="0"/>
  </r>
  <r>
    <n v="1799"/>
    <n v="1799"/>
    <n v="0"/>
    <n v="0"/>
    <n v="0"/>
    <n v="0"/>
    <n v="0"/>
    <n v="0"/>
    <n v="1799"/>
    <n v="1799"/>
    <n v="0"/>
    <n v="0"/>
    <x v="37"/>
  </r>
  <r>
    <n v="6529"/>
    <n v="6529"/>
    <n v="0"/>
    <n v="0"/>
    <n v="0"/>
    <n v="0"/>
    <n v="0"/>
    <n v="0"/>
    <n v="0"/>
    <n v="0"/>
    <n v="0"/>
    <n v="0"/>
    <x v="26"/>
  </r>
  <r>
    <n v="1914"/>
    <n v="1914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5"/>
  </r>
  <r>
    <n v="5507"/>
    <n v="5507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65"/>
    <n v="65"/>
    <n v="0"/>
    <n v="0"/>
    <x v="25"/>
  </r>
  <r>
    <n v="3"/>
    <n v="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2"/>
  </r>
  <r>
    <n v="3541"/>
    <n v="3541"/>
    <n v="0"/>
    <n v="0"/>
    <n v="0"/>
    <n v="0"/>
    <n v="0"/>
    <n v="0"/>
    <n v="3541"/>
    <n v="3541"/>
    <n v="0"/>
    <n v="0"/>
    <x v="22"/>
  </r>
  <r>
    <n v="134"/>
    <n v="134"/>
    <n v="0"/>
    <n v="0"/>
    <n v="0"/>
    <n v="0"/>
    <n v="0"/>
    <n v="0"/>
    <n v="0"/>
    <n v="0"/>
    <n v="0"/>
    <n v="0"/>
    <x v="21"/>
  </r>
  <r>
    <n v="40346"/>
    <n v="40346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64"/>
  </r>
  <r>
    <n v="23602"/>
    <n v="23602"/>
    <n v="0"/>
    <n v="0"/>
    <n v="0"/>
    <n v="0"/>
    <n v="0"/>
    <n v="0"/>
    <n v="0"/>
    <n v="0"/>
    <n v="0"/>
    <n v="0"/>
    <x v="43"/>
  </r>
  <r>
    <n v="1243"/>
    <n v="0"/>
    <n v="1243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1"/>
  </r>
  <r>
    <n v="583"/>
    <n v="583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65"/>
  </r>
  <r>
    <n v="3236"/>
    <n v="3236"/>
    <n v="0"/>
    <n v="0"/>
    <n v="3236"/>
    <n v="3236"/>
    <n v="0"/>
    <n v="0"/>
    <n v="0"/>
    <n v="0"/>
    <n v="0"/>
    <n v="0"/>
    <x v="47"/>
  </r>
  <r>
    <n v="244"/>
    <n v="244"/>
    <n v="0"/>
    <n v="0"/>
    <n v="0"/>
    <n v="0"/>
    <n v="0"/>
    <n v="0"/>
    <n v="0"/>
    <n v="0"/>
    <n v="0"/>
    <n v="0"/>
    <x v="0"/>
  </r>
  <r>
    <n v="1296"/>
    <n v="1296"/>
    <n v="0"/>
    <n v="0"/>
    <n v="0"/>
    <n v="0"/>
    <n v="0"/>
    <n v="0"/>
    <n v="1296"/>
    <n v="1296"/>
    <n v="0"/>
    <n v="0"/>
    <x v="43"/>
  </r>
  <r>
    <n v="238"/>
    <n v="238"/>
    <n v="0"/>
    <n v="0"/>
    <n v="0"/>
    <n v="0"/>
    <n v="0"/>
    <n v="0"/>
    <n v="0"/>
    <n v="0"/>
    <n v="0"/>
    <n v="0"/>
    <x v="9"/>
  </r>
  <r>
    <n v="1988"/>
    <n v="0"/>
    <n v="1988"/>
    <n v="0"/>
    <n v="0"/>
    <n v="0"/>
    <n v="0"/>
    <n v="0"/>
    <n v="0"/>
    <n v="0"/>
    <n v="0"/>
    <n v="0"/>
    <x v="15"/>
  </r>
  <r>
    <n v="656"/>
    <n v="656"/>
    <n v="0"/>
    <n v="0"/>
    <n v="0"/>
    <n v="0"/>
    <n v="0"/>
    <n v="0"/>
    <n v="0"/>
    <n v="0"/>
    <n v="0"/>
    <n v="0"/>
    <x v="47"/>
  </r>
  <r>
    <n v="1506"/>
    <n v="1506"/>
    <n v="0"/>
    <n v="0"/>
    <n v="0"/>
    <n v="0"/>
    <n v="0"/>
    <n v="0"/>
    <n v="0"/>
    <n v="0"/>
    <n v="0"/>
    <n v="0"/>
    <x v="14"/>
  </r>
  <r>
    <n v="1245"/>
    <n v="1245"/>
    <n v="0"/>
    <n v="0"/>
    <n v="1245"/>
    <n v="1245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9"/>
  </r>
  <r>
    <n v="2673"/>
    <n v="2673"/>
    <n v="0"/>
    <n v="0"/>
    <n v="0"/>
    <n v="0"/>
    <n v="0"/>
    <n v="0"/>
    <n v="0"/>
    <n v="0"/>
    <n v="0"/>
    <n v="0"/>
    <x v="60"/>
  </r>
  <r>
    <n v="1264"/>
    <n v="0"/>
    <n v="1264"/>
    <n v="0"/>
    <n v="0"/>
    <n v="0"/>
    <n v="0"/>
    <n v="0"/>
    <n v="0"/>
    <n v="0"/>
    <n v="0"/>
    <n v="0"/>
    <x v="24"/>
  </r>
  <r>
    <n v="193"/>
    <n v="193"/>
    <n v="0"/>
    <n v="0"/>
    <n v="0"/>
    <n v="0"/>
    <n v="0"/>
    <n v="0"/>
    <n v="0"/>
    <n v="0"/>
    <n v="0"/>
    <n v="0"/>
    <x v="46"/>
  </r>
  <r>
    <n v="1779"/>
    <n v="1779"/>
    <n v="0"/>
    <n v="0"/>
    <n v="0"/>
    <n v="0"/>
    <n v="0"/>
    <n v="0"/>
    <n v="1779"/>
    <n v="1779"/>
    <n v="0"/>
    <n v="0"/>
    <x v="27"/>
  </r>
  <r>
    <n v="1170"/>
    <n v="117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61"/>
  </r>
  <r>
    <n v="14"/>
    <n v="14"/>
    <n v="0"/>
    <n v="0"/>
    <n v="0"/>
    <n v="0"/>
    <n v="0"/>
    <n v="0"/>
    <n v="14"/>
    <n v="14"/>
    <n v="0"/>
    <n v="0"/>
    <x v="45"/>
  </r>
  <r>
    <n v="13"/>
    <n v="13"/>
    <n v="0"/>
    <n v="0"/>
    <n v="13"/>
    <n v="13"/>
    <n v="0"/>
    <n v="0"/>
    <n v="0"/>
    <n v="0"/>
    <n v="0"/>
    <n v="0"/>
    <x v="17"/>
  </r>
  <r>
    <n v="824"/>
    <n v="824"/>
    <n v="0"/>
    <n v="0"/>
    <n v="0"/>
    <n v="0"/>
    <n v="0"/>
    <n v="0"/>
    <n v="0"/>
    <n v="0"/>
    <n v="0"/>
    <n v="0"/>
    <x v="60"/>
  </r>
  <r>
    <n v="2720"/>
    <n v="2720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20"/>
  </r>
  <r>
    <n v="5"/>
    <n v="5"/>
    <n v="0"/>
    <n v="0"/>
    <n v="0"/>
    <n v="0"/>
    <n v="0"/>
    <n v="0"/>
    <n v="0"/>
    <n v="0"/>
    <n v="0"/>
    <n v="0"/>
    <x v="3"/>
  </r>
  <r>
    <n v="1094"/>
    <n v="1094"/>
    <n v="0"/>
    <n v="0"/>
    <n v="0"/>
    <n v="0"/>
    <n v="0"/>
    <n v="0"/>
    <n v="0"/>
    <n v="0"/>
    <n v="0"/>
    <n v="0"/>
    <x v="51"/>
  </r>
  <r>
    <n v="162"/>
    <n v="162"/>
    <n v="0"/>
    <n v="0"/>
    <n v="162"/>
    <n v="162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41"/>
    <n v="41"/>
    <n v="0"/>
    <n v="0"/>
    <x v="33"/>
  </r>
  <r>
    <n v="159"/>
    <n v="159"/>
    <n v="0"/>
    <n v="0"/>
    <n v="0"/>
    <n v="0"/>
    <n v="0"/>
    <n v="0"/>
    <n v="0"/>
    <n v="0"/>
    <n v="0"/>
    <n v="0"/>
    <x v="55"/>
  </r>
  <r>
    <n v="1581"/>
    <n v="1581"/>
    <n v="0"/>
    <n v="0"/>
    <n v="0"/>
    <n v="0"/>
    <n v="0"/>
    <n v="0"/>
    <n v="0"/>
    <n v="0"/>
    <n v="0"/>
    <n v="0"/>
    <x v="33"/>
  </r>
  <r>
    <n v="1255"/>
    <n v="1255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47"/>
  </r>
  <r>
    <n v="6899"/>
    <n v="0"/>
    <n v="6899"/>
    <n v="0"/>
    <n v="0"/>
    <n v="0"/>
    <n v="0"/>
    <n v="0"/>
    <n v="0"/>
    <n v="0"/>
    <n v="0"/>
    <n v="0"/>
    <x v="36"/>
  </r>
  <r>
    <n v="2484"/>
    <n v="2484"/>
    <n v="0"/>
    <n v="0"/>
    <n v="0"/>
    <n v="0"/>
    <n v="0"/>
    <n v="0"/>
    <n v="0"/>
    <n v="0"/>
    <n v="0"/>
    <n v="0"/>
    <x v="65"/>
  </r>
  <r>
    <n v="87"/>
    <n v="87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61"/>
  </r>
  <r>
    <n v="30"/>
    <n v="30"/>
    <n v="0"/>
    <n v="0"/>
    <n v="0"/>
    <n v="0"/>
    <n v="0"/>
    <n v="0"/>
    <n v="30"/>
    <n v="30"/>
    <n v="0"/>
    <n v="0"/>
    <x v="51"/>
  </r>
  <r>
    <n v="633"/>
    <n v="0"/>
    <n v="633"/>
    <n v="0"/>
    <n v="0"/>
    <n v="0"/>
    <n v="0"/>
    <n v="0"/>
    <n v="0"/>
    <n v="0"/>
    <n v="0"/>
    <n v="0"/>
    <x v="34"/>
  </r>
  <r>
    <n v="266"/>
    <n v="266"/>
    <n v="0"/>
    <n v="0"/>
    <n v="0"/>
    <n v="0"/>
    <n v="0"/>
    <n v="0"/>
    <n v="0"/>
    <n v="0"/>
    <n v="0"/>
    <n v="0"/>
    <x v="52"/>
  </r>
  <r>
    <n v="6020"/>
    <n v="6020"/>
    <n v="0"/>
    <n v="0"/>
    <n v="6020"/>
    <n v="6020"/>
    <n v="0"/>
    <n v="0"/>
    <n v="0"/>
    <n v="0"/>
    <n v="0"/>
    <n v="0"/>
    <x v="52"/>
  </r>
  <r>
    <n v="654"/>
    <n v="65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72"/>
  </r>
  <r>
    <n v="70"/>
    <n v="70"/>
    <n v="0"/>
    <n v="0"/>
    <n v="0"/>
    <n v="0"/>
    <n v="0"/>
    <n v="0"/>
    <n v="0"/>
    <n v="0"/>
    <n v="0"/>
    <n v="0"/>
    <x v="60"/>
  </r>
  <r>
    <n v="643"/>
    <n v="643"/>
    <n v="0"/>
    <n v="0"/>
    <n v="0"/>
    <n v="0"/>
    <n v="0"/>
    <n v="0"/>
    <n v="643"/>
    <n v="643"/>
    <n v="0"/>
    <n v="0"/>
    <x v="49"/>
  </r>
  <r>
    <n v="147"/>
    <n v="147"/>
    <n v="0"/>
    <n v="0"/>
    <n v="0"/>
    <n v="0"/>
    <n v="0"/>
    <n v="0"/>
    <n v="0"/>
    <n v="0"/>
    <n v="0"/>
    <n v="0"/>
    <x v="29"/>
  </r>
  <r>
    <n v="364"/>
    <n v="364"/>
    <n v="0"/>
    <n v="0"/>
    <n v="0"/>
    <n v="0"/>
    <n v="0"/>
    <n v="0"/>
    <n v="0"/>
    <n v="0"/>
    <n v="0"/>
    <n v="0"/>
    <x v="46"/>
  </r>
  <r>
    <n v="1275"/>
    <n v="1275"/>
    <n v="0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2"/>
  </r>
  <r>
    <n v="7696"/>
    <n v="7696"/>
    <n v="0"/>
    <n v="0"/>
    <n v="0"/>
    <n v="0"/>
    <n v="0"/>
    <n v="0"/>
    <n v="0"/>
    <n v="0"/>
    <n v="0"/>
    <n v="0"/>
    <x v="30"/>
  </r>
  <r>
    <n v="969"/>
    <n v="0"/>
    <n v="969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66"/>
    <n v="66"/>
    <n v="0"/>
    <n v="0"/>
    <x v="35"/>
  </r>
  <r>
    <n v="7002"/>
    <n v="7002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60"/>
  </r>
  <r>
    <n v="2747"/>
    <n v="2747"/>
    <n v="0"/>
    <n v="0"/>
    <n v="2747"/>
    <n v="2747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34"/>
  </r>
  <r>
    <n v="190"/>
    <n v="0"/>
    <n v="190"/>
    <n v="0"/>
    <n v="0"/>
    <n v="0"/>
    <n v="0"/>
    <n v="0"/>
    <n v="0"/>
    <n v="0"/>
    <n v="0"/>
    <n v="0"/>
    <x v="12"/>
  </r>
  <r>
    <n v="249"/>
    <n v="249"/>
    <n v="0"/>
    <n v="0"/>
    <n v="0"/>
    <n v="0"/>
    <n v="0"/>
    <n v="0"/>
    <n v="0"/>
    <n v="0"/>
    <n v="0"/>
    <n v="0"/>
    <x v="37"/>
  </r>
  <r>
    <n v="270"/>
    <n v="270"/>
    <n v="0"/>
    <n v="0"/>
    <n v="0"/>
    <n v="0"/>
    <n v="0"/>
    <n v="0"/>
    <n v="270"/>
    <n v="270"/>
    <n v="0"/>
    <n v="0"/>
    <x v="23"/>
  </r>
  <r>
    <n v="360"/>
    <n v="360"/>
    <n v="0"/>
    <n v="0"/>
    <n v="0"/>
    <n v="0"/>
    <n v="0"/>
    <n v="0"/>
    <n v="0"/>
    <n v="0"/>
    <n v="0"/>
    <n v="0"/>
    <x v="37"/>
  </r>
  <r>
    <n v="180"/>
    <n v="180"/>
    <n v="0"/>
    <n v="0"/>
    <n v="0"/>
    <n v="0"/>
    <n v="0"/>
    <n v="0"/>
    <n v="0"/>
    <n v="0"/>
    <n v="0"/>
    <n v="0"/>
    <x v="56"/>
  </r>
  <r>
    <n v="618"/>
    <n v="61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58"/>
    <n v="58"/>
    <n v="0"/>
    <n v="0"/>
    <x v="21"/>
  </r>
  <r>
    <n v="5"/>
    <n v="5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3"/>
  </r>
  <r>
    <n v="3674"/>
    <n v="3674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3"/>
  </r>
  <r>
    <n v="2192"/>
    <n v="0"/>
    <n v="2192"/>
    <n v="0"/>
    <n v="0"/>
    <n v="0"/>
    <n v="0"/>
    <n v="0"/>
    <n v="0"/>
    <n v="0"/>
    <n v="0"/>
    <n v="0"/>
    <x v="52"/>
  </r>
  <r>
    <n v="235"/>
    <n v="235"/>
    <n v="0"/>
    <n v="0"/>
    <n v="0"/>
    <n v="0"/>
    <n v="0"/>
    <n v="0"/>
    <n v="0"/>
    <n v="0"/>
    <n v="0"/>
    <n v="0"/>
    <x v="18"/>
  </r>
  <r>
    <n v="122"/>
    <n v="122"/>
    <n v="0"/>
    <n v="0"/>
    <n v="0"/>
    <n v="0"/>
    <n v="0"/>
    <n v="0"/>
    <n v="122"/>
    <n v="122"/>
    <n v="0"/>
    <n v="0"/>
    <x v="6"/>
  </r>
  <r>
    <n v="135"/>
    <n v="135"/>
    <n v="0"/>
    <n v="0"/>
    <n v="0"/>
    <n v="0"/>
    <n v="0"/>
    <n v="0"/>
    <n v="0"/>
    <n v="0"/>
    <n v="0"/>
    <n v="0"/>
    <x v="55"/>
  </r>
  <r>
    <n v="655"/>
    <n v="655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64"/>
  </r>
  <r>
    <n v="110"/>
    <n v="110"/>
    <n v="0"/>
    <n v="0"/>
    <n v="0"/>
    <n v="0"/>
    <n v="0"/>
    <n v="0"/>
    <n v="0"/>
    <n v="0"/>
    <n v="0"/>
    <n v="0"/>
    <x v="50"/>
  </r>
  <r>
    <n v="273"/>
    <n v="273"/>
    <n v="0"/>
    <n v="0"/>
    <n v="0"/>
    <n v="0"/>
    <n v="0"/>
    <n v="0"/>
    <n v="273"/>
    <n v="273"/>
    <n v="0"/>
    <n v="0"/>
    <x v="31"/>
  </r>
  <r>
    <n v="52"/>
    <n v="52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0"/>
  </r>
  <r>
    <n v="1251"/>
    <n v="0"/>
    <n v="1251"/>
    <n v="0"/>
    <n v="0"/>
    <n v="0"/>
    <n v="0"/>
    <n v="0"/>
    <n v="0"/>
    <n v="0"/>
    <n v="0"/>
    <n v="0"/>
    <x v="63"/>
  </r>
  <r>
    <n v="26"/>
    <n v="26"/>
    <n v="0"/>
    <n v="0"/>
    <n v="26"/>
    <n v="26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22"/>
  </r>
  <r>
    <n v="22"/>
    <n v="0"/>
    <n v="0"/>
    <n v="22"/>
    <n v="0"/>
    <n v="0"/>
    <n v="0"/>
    <n v="0"/>
    <n v="0"/>
    <n v="0"/>
    <n v="0"/>
    <n v="0"/>
    <x v="21"/>
  </r>
  <r>
    <n v="838"/>
    <n v="838"/>
    <n v="0"/>
    <n v="0"/>
    <n v="0"/>
    <n v="0"/>
    <n v="0"/>
    <n v="0"/>
    <n v="0"/>
    <n v="0"/>
    <n v="0"/>
    <n v="0"/>
    <x v="57"/>
  </r>
  <r>
    <n v="324"/>
    <n v="324"/>
    <n v="0"/>
    <n v="0"/>
    <n v="0"/>
    <n v="0"/>
    <n v="0"/>
    <n v="0"/>
    <n v="0"/>
    <n v="0"/>
    <n v="0"/>
    <n v="0"/>
    <x v="10"/>
  </r>
  <r>
    <n v="1172"/>
    <n v="1172"/>
    <n v="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71"/>
    <n v="71"/>
    <n v="0"/>
    <n v="0"/>
    <x v="10"/>
  </r>
  <r>
    <n v="3"/>
    <n v="3"/>
    <n v="0"/>
    <n v="0"/>
    <n v="0"/>
    <n v="0"/>
    <n v="0"/>
    <n v="0"/>
    <n v="0"/>
    <n v="0"/>
    <n v="0"/>
    <n v="0"/>
    <x v="3"/>
  </r>
  <r>
    <n v="1"/>
    <n v="0"/>
    <n v="1"/>
    <n v="0"/>
    <n v="1"/>
    <n v="0"/>
    <n v="1"/>
    <n v="0"/>
    <n v="0"/>
    <n v="0"/>
    <n v="0"/>
    <n v="0"/>
    <x v="73"/>
  </r>
  <r>
    <n v="2452"/>
    <n v="2452"/>
    <n v="0"/>
    <n v="0"/>
    <n v="0"/>
    <n v="0"/>
    <n v="0"/>
    <n v="0"/>
    <n v="2452"/>
    <n v="2452"/>
    <n v="0"/>
    <n v="0"/>
    <x v="22"/>
  </r>
  <r>
    <n v="103"/>
    <n v="103"/>
    <n v="0"/>
    <n v="0"/>
    <n v="0"/>
    <n v="0"/>
    <n v="0"/>
    <n v="0"/>
    <n v="0"/>
    <n v="0"/>
    <n v="0"/>
    <n v="0"/>
    <x v="51"/>
  </r>
  <r>
    <n v="8555"/>
    <n v="0"/>
    <n v="8555"/>
    <n v="0"/>
    <n v="0"/>
    <n v="0"/>
    <n v="0"/>
    <n v="0"/>
    <n v="0"/>
    <n v="0"/>
    <n v="0"/>
    <n v="0"/>
    <x v="1"/>
  </r>
  <r>
    <n v="58"/>
    <n v="58"/>
    <n v="0"/>
    <n v="0"/>
    <n v="0"/>
    <n v="0"/>
    <n v="0"/>
    <n v="0"/>
    <n v="0"/>
    <n v="0"/>
    <n v="0"/>
    <n v="0"/>
    <x v="54"/>
  </r>
  <r>
    <n v="121"/>
    <n v="0"/>
    <n v="121"/>
    <n v="0"/>
    <n v="0"/>
    <n v="0"/>
    <n v="0"/>
    <n v="0"/>
    <n v="0"/>
    <n v="0"/>
    <n v="0"/>
    <n v="0"/>
    <x v="64"/>
  </r>
  <r>
    <n v="494"/>
    <n v="494"/>
    <n v="0"/>
    <n v="0"/>
    <n v="0"/>
    <n v="0"/>
    <n v="0"/>
    <n v="0"/>
    <n v="0"/>
    <n v="0"/>
    <n v="0"/>
    <n v="0"/>
    <x v="15"/>
  </r>
  <r>
    <n v="782"/>
    <n v="0"/>
    <n v="782"/>
    <n v="0"/>
    <n v="0"/>
    <n v="0"/>
    <n v="0"/>
    <n v="0"/>
    <n v="0"/>
    <n v="0"/>
    <n v="0"/>
    <n v="0"/>
    <x v="15"/>
  </r>
  <r>
    <n v="259"/>
    <n v="259"/>
    <n v="0"/>
    <n v="0"/>
    <n v="0"/>
    <n v="0"/>
    <n v="0"/>
    <n v="0"/>
    <n v="0"/>
    <n v="0"/>
    <n v="0"/>
    <n v="0"/>
    <x v="9"/>
  </r>
  <r>
    <n v="519"/>
    <n v="519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21"/>
    <n v="21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3"/>
  </r>
  <r>
    <n v="343"/>
    <n v="343"/>
    <n v="0"/>
    <n v="0"/>
    <n v="0"/>
    <n v="0"/>
    <n v="0"/>
    <n v="0"/>
    <n v="0"/>
    <n v="0"/>
    <n v="0"/>
    <n v="0"/>
    <x v="61"/>
  </r>
  <r>
    <n v="549"/>
    <n v="0"/>
    <n v="549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66"/>
  </r>
  <r>
    <n v="390"/>
    <n v="39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1"/>
  </r>
  <r>
    <n v="564"/>
    <n v="564"/>
    <n v="0"/>
    <n v="0"/>
    <n v="0"/>
    <n v="0"/>
    <n v="0"/>
    <n v="0"/>
    <n v="564"/>
    <n v="564"/>
    <n v="0"/>
    <n v="0"/>
    <x v="44"/>
  </r>
  <r>
    <n v="513"/>
    <n v="513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24"/>
  </r>
  <r>
    <n v="76"/>
    <n v="76"/>
    <n v="0"/>
    <n v="0"/>
    <n v="76"/>
    <n v="76"/>
    <n v="0"/>
    <n v="0"/>
    <n v="0"/>
    <n v="0"/>
    <n v="0"/>
    <n v="0"/>
    <x v="73"/>
  </r>
  <r>
    <n v="334"/>
    <n v="334"/>
    <n v="0"/>
    <n v="0"/>
    <n v="0"/>
    <n v="0"/>
    <n v="0"/>
    <n v="0"/>
    <n v="0"/>
    <n v="0"/>
    <n v="0"/>
    <n v="0"/>
    <x v="50"/>
  </r>
  <r>
    <n v="2267"/>
    <n v="2267"/>
    <n v="0"/>
    <n v="0"/>
    <n v="0"/>
    <n v="0"/>
    <n v="0"/>
    <n v="0"/>
    <n v="0"/>
    <n v="0"/>
    <n v="0"/>
    <n v="0"/>
    <x v="57"/>
  </r>
  <r>
    <n v="3642"/>
    <n v="3642"/>
    <n v="0"/>
    <n v="0"/>
    <n v="0"/>
    <n v="0"/>
    <n v="0"/>
    <n v="0"/>
    <n v="3642"/>
    <n v="3642"/>
    <n v="0"/>
    <n v="0"/>
    <x v="22"/>
  </r>
  <r>
    <n v="1"/>
    <n v="1"/>
    <n v="0"/>
    <n v="0"/>
    <n v="0"/>
    <n v="0"/>
    <n v="0"/>
    <n v="0"/>
    <n v="1"/>
    <n v="1"/>
    <n v="0"/>
    <n v="0"/>
    <x v="67"/>
  </r>
  <r>
    <n v="4351"/>
    <n v="435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"/>
  </r>
  <r>
    <n v="1036"/>
    <n v="1036"/>
    <n v="0"/>
    <n v="0"/>
    <n v="0"/>
    <n v="0"/>
    <n v="0"/>
    <n v="0"/>
    <n v="0"/>
    <n v="0"/>
    <n v="0"/>
    <n v="0"/>
    <x v="48"/>
  </r>
  <r>
    <n v="1486"/>
    <n v="1486"/>
    <n v="0"/>
    <n v="0"/>
    <n v="1486"/>
    <n v="1486"/>
    <n v="0"/>
    <n v="0"/>
    <n v="0"/>
    <n v="0"/>
    <n v="0"/>
    <n v="0"/>
    <x v="51"/>
  </r>
  <r>
    <n v="421"/>
    <n v="421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18"/>
  </r>
  <r>
    <n v="1006"/>
    <n v="1006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55"/>
  </r>
  <r>
    <n v="2984"/>
    <n v="2984"/>
    <n v="0"/>
    <n v="0"/>
    <n v="0"/>
    <n v="0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138"/>
    <n v="138"/>
    <n v="0"/>
    <n v="0"/>
    <x v="5"/>
  </r>
  <r>
    <n v="64"/>
    <n v="64"/>
    <n v="0"/>
    <n v="0"/>
    <n v="0"/>
    <n v="0"/>
    <n v="0"/>
    <n v="0"/>
    <n v="64"/>
    <n v="64"/>
    <n v="0"/>
    <n v="0"/>
    <x v="23"/>
  </r>
  <r>
    <n v="3818"/>
    <n v="0"/>
    <n v="3818"/>
    <n v="0"/>
    <n v="3818"/>
    <n v="0"/>
    <n v="3818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34"/>
  </r>
  <r>
    <n v="452"/>
    <n v="0"/>
    <n v="452"/>
    <n v="0"/>
    <n v="0"/>
    <n v="0"/>
    <n v="0"/>
    <n v="0"/>
    <n v="0"/>
    <n v="0"/>
    <n v="0"/>
    <n v="0"/>
    <x v="54"/>
  </r>
  <r>
    <n v="3062"/>
    <n v="0"/>
    <n v="3062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0"/>
  </r>
  <r>
    <n v="355"/>
    <n v="355"/>
    <n v="0"/>
    <n v="0"/>
    <n v="0"/>
    <n v="0"/>
    <n v="0"/>
    <n v="0"/>
    <n v="0"/>
    <n v="0"/>
    <n v="0"/>
    <n v="0"/>
    <x v="60"/>
  </r>
  <r>
    <n v="8"/>
    <n v="8"/>
    <n v="0"/>
    <n v="0"/>
    <n v="8"/>
    <n v="8"/>
    <n v="0"/>
    <n v="0"/>
    <n v="0"/>
    <n v="0"/>
    <n v="0"/>
    <n v="0"/>
    <x v="66"/>
  </r>
  <r>
    <n v="1499"/>
    <n v="149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51"/>
  </r>
  <r>
    <n v="287"/>
    <n v="287"/>
    <n v="0"/>
    <n v="0"/>
    <n v="0"/>
    <n v="0"/>
    <n v="0"/>
    <n v="0"/>
    <n v="0"/>
    <n v="0"/>
    <n v="0"/>
    <n v="0"/>
    <x v="24"/>
  </r>
  <r>
    <n v="766"/>
    <n v="0"/>
    <n v="766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7"/>
  </r>
  <r>
    <n v="1918"/>
    <n v="1918"/>
    <n v="0"/>
    <n v="0"/>
    <n v="0"/>
    <n v="0"/>
    <n v="0"/>
    <n v="0"/>
    <n v="0"/>
    <n v="0"/>
    <n v="0"/>
    <n v="0"/>
    <x v="1"/>
  </r>
  <r>
    <n v="329"/>
    <n v="329"/>
    <n v="0"/>
    <n v="0"/>
    <n v="0"/>
    <n v="0"/>
    <n v="0"/>
    <n v="0"/>
    <n v="0"/>
    <n v="0"/>
    <n v="0"/>
    <n v="0"/>
    <x v="27"/>
  </r>
  <r>
    <n v="15"/>
    <n v="15"/>
    <n v="0"/>
    <n v="0"/>
    <n v="15"/>
    <n v="15"/>
    <n v="0"/>
    <n v="0"/>
    <n v="0"/>
    <n v="0"/>
    <n v="0"/>
    <n v="0"/>
    <x v="73"/>
  </r>
  <r>
    <n v="16"/>
    <n v="16"/>
    <n v="0"/>
    <n v="0"/>
    <n v="0"/>
    <n v="0"/>
    <n v="0"/>
    <n v="0"/>
    <n v="0"/>
    <n v="0"/>
    <n v="0"/>
    <n v="0"/>
    <x v="23"/>
  </r>
  <r>
    <n v="6810"/>
    <n v="6810"/>
    <n v="0"/>
    <n v="0"/>
    <n v="0"/>
    <n v="0"/>
    <n v="0"/>
    <n v="0"/>
    <n v="0"/>
    <n v="0"/>
    <n v="0"/>
    <n v="0"/>
    <x v="49"/>
  </r>
  <r>
    <n v="415"/>
    <n v="415"/>
    <n v="0"/>
    <n v="0"/>
    <n v="0"/>
    <n v="0"/>
    <n v="0"/>
    <n v="0"/>
    <n v="415"/>
    <n v="415"/>
    <n v="0"/>
    <n v="0"/>
    <x v="33"/>
  </r>
  <r>
    <n v="955"/>
    <n v="955"/>
    <n v="0"/>
    <n v="0"/>
    <n v="0"/>
    <n v="0"/>
    <n v="0"/>
    <n v="0"/>
    <n v="955"/>
    <n v="955"/>
    <n v="0"/>
    <n v="0"/>
    <x v="1"/>
  </r>
  <r>
    <n v="105"/>
    <n v="10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0"/>
  </r>
  <r>
    <n v="82"/>
    <n v="82"/>
    <n v="0"/>
    <n v="0"/>
    <n v="82"/>
    <n v="82"/>
    <n v="0"/>
    <n v="0"/>
    <n v="0"/>
    <n v="0"/>
    <n v="0"/>
    <n v="0"/>
    <x v="0"/>
  </r>
  <r>
    <n v="151"/>
    <n v="151"/>
    <n v="0"/>
    <n v="0"/>
    <n v="151"/>
    <n v="151"/>
    <n v="0"/>
    <n v="0"/>
    <n v="0"/>
    <n v="0"/>
    <n v="0"/>
    <n v="0"/>
    <x v="30"/>
  </r>
  <r>
    <n v="636"/>
    <n v="636"/>
    <n v="0"/>
    <n v="0"/>
    <n v="0"/>
    <n v="0"/>
    <n v="0"/>
    <n v="0"/>
    <n v="0"/>
    <n v="0"/>
    <n v="0"/>
    <n v="0"/>
    <x v="39"/>
  </r>
  <r>
    <n v="227"/>
    <n v="227"/>
    <n v="0"/>
    <n v="0"/>
    <n v="0"/>
    <n v="0"/>
    <n v="0"/>
    <n v="0"/>
    <n v="0"/>
    <n v="0"/>
    <n v="0"/>
    <n v="0"/>
    <x v="43"/>
  </r>
  <r>
    <n v="287"/>
    <n v="28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47"/>
    <n v="47"/>
    <n v="0"/>
    <n v="0"/>
    <x v="3"/>
  </r>
  <r>
    <n v="3674"/>
    <n v="3674"/>
    <n v="0"/>
    <n v="0"/>
    <n v="0"/>
    <n v="0"/>
    <n v="0"/>
    <n v="0"/>
    <n v="0"/>
    <n v="0"/>
    <n v="0"/>
    <n v="0"/>
    <x v="46"/>
  </r>
  <r>
    <n v="299"/>
    <n v="299"/>
    <n v="0"/>
    <n v="0"/>
    <n v="0"/>
    <n v="0"/>
    <n v="0"/>
    <n v="0"/>
    <n v="299"/>
    <n v="299"/>
    <n v="0"/>
    <n v="0"/>
    <x v="44"/>
  </r>
  <r>
    <n v="394"/>
    <n v="394"/>
    <n v="0"/>
    <n v="0"/>
    <n v="0"/>
    <n v="0"/>
    <n v="0"/>
    <n v="0"/>
    <n v="394"/>
    <n v="394"/>
    <n v="0"/>
    <n v="0"/>
    <x v="68"/>
  </r>
  <r>
    <n v="158"/>
    <n v="158"/>
    <n v="0"/>
    <n v="0"/>
    <n v="158"/>
    <n v="158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0"/>
  </r>
  <r>
    <n v="3435"/>
    <n v="3435"/>
    <n v="0"/>
    <n v="0"/>
    <n v="0"/>
    <n v="0"/>
    <n v="0"/>
    <n v="0"/>
    <n v="0"/>
    <n v="0"/>
    <n v="0"/>
    <n v="0"/>
    <x v="4"/>
  </r>
  <r>
    <n v="3726"/>
    <n v="3726"/>
    <n v="0"/>
    <n v="0"/>
    <n v="0"/>
    <n v="0"/>
    <n v="0"/>
    <n v="0"/>
    <n v="3726"/>
    <n v="3726"/>
    <n v="0"/>
    <n v="0"/>
    <x v="14"/>
  </r>
  <r>
    <n v="25"/>
    <n v="0"/>
    <n v="25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51"/>
  </r>
  <r>
    <n v="5704"/>
    <n v="5704"/>
    <n v="0"/>
    <n v="0"/>
    <n v="5704"/>
    <n v="5704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1"/>
  </r>
  <r>
    <n v="155"/>
    <n v="155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8"/>
  </r>
  <r>
    <n v="1493"/>
    <n v="0"/>
    <n v="1493"/>
    <n v="0"/>
    <n v="0"/>
    <n v="0"/>
    <n v="0"/>
    <n v="0"/>
    <n v="0"/>
    <n v="0"/>
    <n v="0"/>
    <n v="0"/>
    <x v="21"/>
  </r>
  <r>
    <n v="645"/>
    <n v="645"/>
    <n v="0"/>
    <n v="0"/>
    <n v="645"/>
    <n v="645"/>
    <n v="0"/>
    <n v="0"/>
    <n v="0"/>
    <n v="0"/>
    <n v="0"/>
    <n v="0"/>
    <x v="13"/>
  </r>
  <r>
    <n v="1212"/>
    <n v="0"/>
    <n v="1212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46"/>
    <n v="46"/>
    <n v="0"/>
    <n v="0"/>
    <x v="33"/>
  </r>
  <r>
    <n v="109"/>
    <n v="109"/>
    <n v="0"/>
    <n v="0"/>
    <n v="0"/>
    <n v="0"/>
    <n v="0"/>
    <n v="0"/>
    <n v="0"/>
    <n v="0"/>
    <n v="0"/>
    <n v="0"/>
    <x v="66"/>
  </r>
  <r>
    <n v="21"/>
    <n v="21"/>
    <n v="0"/>
    <n v="0"/>
    <n v="0"/>
    <n v="0"/>
    <n v="0"/>
    <n v="0"/>
    <n v="0"/>
    <n v="0"/>
    <n v="0"/>
    <n v="0"/>
    <x v="14"/>
  </r>
  <r>
    <n v="19"/>
    <n v="19"/>
    <n v="0"/>
    <n v="0"/>
    <n v="19"/>
    <n v="19"/>
    <n v="0"/>
    <n v="0"/>
    <n v="0"/>
    <n v="0"/>
    <n v="0"/>
    <n v="0"/>
    <x v="68"/>
  </r>
  <r>
    <n v="3875"/>
    <n v="3875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39"/>
  </r>
  <r>
    <n v="1015"/>
    <n v="1015"/>
    <n v="0"/>
    <n v="0"/>
    <n v="0"/>
    <n v="0"/>
    <n v="0"/>
    <n v="0"/>
    <n v="0"/>
    <n v="0"/>
    <n v="0"/>
    <n v="0"/>
    <x v="49"/>
  </r>
  <r>
    <n v="15348"/>
    <n v="0"/>
    <n v="15348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"/>
  </r>
  <r>
    <n v="325"/>
    <n v="325"/>
    <n v="0"/>
    <n v="0"/>
    <n v="0"/>
    <n v="0"/>
    <n v="0"/>
    <n v="0"/>
    <n v="325"/>
    <n v="325"/>
    <n v="0"/>
    <n v="0"/>
    <x v="28"/>
  </r>
  <r>
    <n v="6395"/>
    <n v="6395"/>
    <n v="0"/>
    <n v="0"/>
    <n v="6395"/>
    <n v="6395"/>
    <n v="0"/>
    <n v="0"/>
    <n v="0"/>
    <n v="0"/>
    <n v="0"/>
    <n v="0"/>
    <x v="3"/>
  </r>
  <r>
    <n v="1032"/>
    <n v="1032"/>
    <n v="0"/>
    <n v="0"/>
    <n v="0"/>
    <n v="0"/>
    <n v="0"/>
    <n v="0"/>
    <n v="0"/>
    <n v="0"/>
    <n v="0"/>
    <n v="0"/>
    <x v="44"/>
  </r>
  <r>
    <n v="336"/>
    <n v="33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9"/>
  </r>
  <r>
    <n v="720"/>
    <n v="720"/>
    <n v="0"/>
    <n v="0"/>
    <n v="0"/>
    <n v="0"/>
    <n v="0"/>
    <n v="0"/>
    <n v="0"/>
    <n v="0"/>
    <n v="0"/>
    <n v="0"/>
    <x v="1"/>
  </r>
  <r>
    <n v="6313"/>
    <n v="631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3"/>
  </r>
  <r>
    <n v="5322"/>
    <n v="5322"/>
    <n v="0"/>
    <n v="0"/>
    <n v="5322"/>
    <n v="5322"/>
    <n v="0"/>
    <n v="0"/>
    <n v="0"/>
    <n v="0"/>
    <n v="0"/>
    <n v="0"/>
    <x v="49"/>
  </r>
  <r>
    <n v="1002"/>
    <n v="0"/>
    <n v="1002"/>
    <n v="0"/>
    <n v="0"/>
    <n v="0"/>
    <n v="0"/>
    <n v="0"/>
    <n v="1002"/>
    <n v="0"/>
    <n v="1002"/>
    <n v="0"/>
    <x v="60"/>
  </r>
  <r>
    <n v="193"/>
    <n v="19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4"/>
  </r>
  <r>
    <n v="271"/>
    <n v="271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30"/>
  </r>
  <r>
    <n v="7455"/>
    <n v="0"/>
    <n v="7455"/>
    <n v="0"/>
    <n v="0"/>
    <n v="0"/>
    <n v="0"/>
    <n v="0"/>
    <n v="0"/>
    <n v="0"/>
    <n v="0"/>
    <n v="0"/>
    <x v="33"/>
  </r>
  <r>
    <n v="9490"/>
    <n v="0"/>
    <n v="9490"/>
    <n v="0"/>
    <n v="0"/>
    <n v="0"/>
    <n v="0"/>
    <n v="0"/>
    <n v="0"/>
    <n v="0"/>
    <n v="0"/>
    <n v="0"/>
    <x v="65"/>
  </r>
  <r>
    <n v="3691"/>
    <n v="3691"/>
    <n v="0"/>
    <n v="0"/>
    <n v="0"/>
    <n v="0"/>
    <n v="0"/>
    <n v="0"/>
    <n v="3691"/>
    <n v="3691"/>
    <n v="0"/>
    <n v="0"/>
    <x v="8"/>
  </r>
  <r>
    <n v="124"/>
    <n v="124"/>
    <n v="0"/>
    <n v="0"/>
    <n v="0"/>
    <n v="0"/>
    <n v="0"/>
    <n v="0"/>
    <n v="0"/>
    <n v="0"/>
    <n v="0"/>
    <n v="0"/>
    <x v="54"/>
  </r>
  <r>
    <n v="1065"/>
    <n v="1065"/>
    <n v="0"/>
    <n v="0"/>
    <n v="1065"/>
    <n v="1065"/>
    <n v="0"/>
    <n v="0"/>
    <n v="0"/>
    <n v="0"/>
    <n v="0"/>
    <n v="0"/>
    <x v="53"/>
  </r>
  <r>
    <n v="147"/>
    <n v="14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4"/>
  </r>
  <r>
    <n v="304"/>
    <n v="304"/>
    <n v="0"/>
    <n v="0"/>
    <n v="0"/>
    <n v="0"/>
    <n v="0"/>
    <n v="0"/>
    <n v="0"/>
    <n v="0"/>
    <n v="0"/>
    <n v="0"/>
    <x v="13"/>
  </r>
  <r>
    <n v="269"/>
    <n v="269"/>
    <n v="0"/>
    <n v="0"/>
    <n v="0"/>
    <n v="0"/>
    <n v="0"/>
    <n v="0"/>
    <n v="0"/>
    <n v="0"/>
    <n v="0"/>
    <n v="0"/>
    <x v="5"/>
  </r>
  <r>
    <n v="3594"/>
    <n v="0"/>
    <n v="3594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56"/>
  </r>
  <r>
    <n v="1496"/>
    <n v="1496"/>
    <n v="0"/>
    <n v="0"/>
    <n v="0"/>
    <n v="0"/>
    <n v="0"/>
    <n v="0"/>
    <n v="1496"/>
    <n v="1496"/>
    <n v="0"/>
    <n v="0"/>
    <x v="1"/>
  </r>
  <r>
    <n v="439"/>
    <n v="0"/>
    <n v="439"/>
    <n v="0"/>
    <n v="0"/>
    <n v="0"/>
    <n v="0"/>
    <n v="0"/>
    <n v="0"/>
    <n v="0"/>
    <n v="0"/>
    <n v="0"/>
    <x v="5"/>
  </r>
  <r>
    <n v="648"/>
    <n v="648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18"/>
  </r>
  <r>
    <n v="21172"/>
    <n v="21172"/>
    <n v="0"/>
    <n v="0"/>
    <n v="0"/>
    <n v="0"/>
    <n v="0"/>
    <n v="0"/>
    <n v="0"/>
    <n v="0"/>
    <n v="0"/>
    <n v="0"/>
    <x v="1"/>
  </r>
  <r>
    <n v="2"/>
    <n v="0"/>
    <n v="2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0"/>
  </r>
  <r>
    <n v="120"/>
    <n v="120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33"/>
  </r>
  <r>
    <n v="8069"/>
    <n v="8069"/>
    <n v="0"/>
    <n v="0"/>
    <n v="0"/>
    <n v="0"/>
    <n v="0"/>
    <n v="0"/>
    <n v="0"/>
    <n v="0"/>
    <n v="0"/>
    <n v="0"/>
    <x v="17"/>
  </r>
  <r>
    <n v="612"/>
    <n v="0"/>
    <n v="612"/>
    <n v="0"/>
    <n v="0"/>
    <n v="0"/>
    <n v="0"/>
    <n v="0"/>
    <n v="0"/>
    <n v="0"/>
    <n v="0"/>
    <n v="0"/>
    <x v="56"/>
  </r>
  <r>
    <n v="604"/>
    <n v="0"/>
    <n v="604"/>
    <n v="0"/>
    <n v="0"/>
    <n v="0"/>
    <n v="0"/>
    <n v="0"/>
    <n v="0"/>
    <n v="0"/>
    <n v="0"/>
    <n v="0"/>
    <x v="17"/>
  </r>
  <r>
    <n v="3577"/>
    <n v="3577"/>
    <n v="0"/>
    <n v="0"/>
    <n v="0"/>
    <n v="0"/>
    <n v="0"/>
    <n v="0"/>
    <n v="0"/>
    <n v="0"/>
    <n v="0"/>
    <n v="0"/>
    <x v="59"/>
  </r>
  <r>
    <n v="9848"/>
    <n v="9848"/>
    <n v="0"/>
    <n v="0"/>
    <n v="0"/>
    <n v="0"/>
    <n v="0"/>
    <n v="0"/>
    <n v="0"/>
    <n v="0"/>
    <n v="0"/>
    <n v="0"/>
    <x v="2"/>
  </r>
  <r>
    <n v="243"/>
    <n v="0"/>
    <n v="243"/>
    <n v="0"/>
    <n v="0"/>
    <n v="0"/>
    <n v="0"/>
    <n v="0"/>
    <n v="0"/>
    <n v="0"/>
    <n v="0"/>
    <n v="0"/>
    <x v="51"/>
  </r>
  <r>
    <n v="5843"/>
    <n v="0"/>
    <n v="5843"/>
    <n v="0"/>
    <n v="0"/>
    <n v="0"/>
    <n v="0"/>
    <n v="0"/>
    <n v="5843"/>
    <n v="0"/>
    <n v="5843"/>
    <n v="0"/>
    <x v="46"/>
  </r>
  <r>
    <n v="958"/>
    <n v="958"/>
    <n v="0"/>
    <n v="0"/>
    <n v="0"/>
    <n v="0"/>
    <n v="0"/>
    <n v="0"/>
    <n v="0"/>
    <n v="0"/>
    <n v="0"/>
    <n v="0"/>
    <x v="20"/>
  </r>
  <r>
    <n v="538"/>
    <n v="538"/>
    <n v="0"/>
    <n v="0"/>
    <n v="0"/>
    <n v="0"/>
    <n v="0"/>
    <n v="0"/>
    <n v="0"/>
    <n v="0"/>
    <n v="0"/>
    <n v="0"/>
    <x v="52"/>
  </r>
  <r>
    <n v="802"/>
    <n v="802"/>
    <n v="0"/>
    <n v="0"/>
    <n v="0"/>
    <n v="0"/>
    <n v="0"/>
    <n v="0"/>
    <n v="0"/>
    <n v="0"/>
    <n v="0"/>
    <n v="0"/>
    <x v="58"/>
  </r>
  <r>
    <n v="2874"/>
    <n v="2874"/>
    <n v="0"/>
    <n v="0"/>
    <n v="2874"/>
    <n v="2874"/>
    <n v="0"/>
    <n v="0"/>
    <n v="0"/>
    <n v="0"/>
    <n v="0"/>
    <n v="0"/>
    <x v="43"/>
  </r>
  <r>
    <n v="1249"/>
    <n v="1249"/>
    <n v="0"/>
    <n v="0"/>
    <n v="1249"/>
    <n v="1249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0"/>
    <n v="0"/>
    <n v="0"/>
    <n v="0"/>
    <x v="40"/>
  </r>
  <r>
    <n v="2854"/>
    <n v="0"/>
    <n v="2854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6"/>
  </r>
  <r>
    <n v="3791"/>
    <n v="3791"/>
    <n v="0"/>
    <n v="0"/>
    <n v="0"/>
    <n v="0"/>
    <n v="0"/>
    <n v="0"/>
    <n v="0"/>
    <n v="0"/>
    <n v="0"/>
    <n v="0"/>
    <x v="60"/>
  </r>
  <r>
    <n v="215"/>
    <n v="215"/>
    <n v="0"/>
    <n v="0"/>
    <n v="0"/>
    <n v="0"/>
    <n v="0"/>
    <n v="0"/>
    <n v="0"/>
    <n v="0"/>
    <n v="0"/>
    <n v="0"/>
    <x v="37"/>
  </r>
  <r>
    <n v="193"/>
    <n v="193"/>
    <n v="0"/>
    <n v="0"/>
    <n v="0"/>
    <n v="0"/>
    <n v="0"/>
    <n v="0"/>
    <n v="193"/>
    <n v="193"/>
    <n v="0"/>
    <n v="0"/>
    <x v="17"/>
  </r>
  <r>
    <n v="2012"/>
    <n v="2012"/>
    <n v="0"/>
    <n v="0"/>
    <n v="0"/>
    <n v="0"/>
    <n v="0"/>
    <n v="0"/>
    <n v="0"/>
    <n v="0"/>
    <n v="0"/>
    <n v="0"/>
    <x v="1"/>
  </r>
  <r>
    <n v="3149"/>
    <n v="3149"/>
    <n v="0"/>
    <n v="0"/>
    <n v="3149"/>
    <n v="3149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68"/>
  </r>
  <r>
    <n v="1303"/>
    <n v="1303"/>
    <n v="0"/>
    <n v="0"/>
    <n v="0"/>
    <n v="0"/>
    <n v="0"/>
    <n v="0"/>
    <n v="0"/>
    <n v="0"/>
    <n v="0"/>
    <n v="0"/>
    <x v="58"/>
  </r>
  <r>
    <n v="5398"/>
    <n v="5398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66"/>
  </r>
  <r>
    <n v="22"/>
    <n v="22"/>
    <n v="0"/>
    <n v="0"/>
    <n v="0"/>
    <n v="0"/>
    <n v="0"/>
    <n v="0"/>
    <n v="0"/>
    <n v="0"/>
    <n v="0"/>
    <n v="0"/>
    <x v="53"/>
  </r>
  <r>
    <n v="1202"/>
    <n v="1202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64"/>
    <n v="64"/>
    <n v="0"/>
    <n v="0"/>
    <x v="34"/>
  </r>
  <r>
    <n v="430"/>
    <n v="430"/>
    <n v="0"/>
    <n v="0"/>
    <n v="0"/>
    <n v="0"/>
    <n v="0"/>
    <n v="0"/>
    <n v="0"/>
    <n v="0"/>
    <n v="0"/>
    <n v="0"/>
    <x v="54"/>
  </r>
  <r>
    <n v="1306"/>
    <n v="1306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4"/>
  </r>
  <r>
    <n v="119"/>
    <n v="119"/>
    <n v="0"/>
    <n v="0"/>
    <n v="0"/>
    <n v="0"/>
    <n v="0"/>
    <n v="0"/>
    <n v="0"/>
    <n v="0"/>
    <n v="0"/>
    <n v="0"/>
    <x v="49"/>
  </r>
  <r>
    <n v="7204"/>
    <n v="7204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9"/>
  </r>
  <r>
    <n v="368"/>
    <n v="368"/>
    <n v="0"/>
    <n v="0"/>
    <n v="0"/>
    <n v="0"/>
    <n v="0"/>
    <n v="0"/>
    <n v="0"/>
    <n v="0"/>
    <n v="0"/>
    <n v="0"/>
    <x v="18"/>
  </r>
  <r>
    <n v="64"/>
    <n v="64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4"/>
  </r>
  <r>
    <n v="3467"/>
    <n v="3467"/>
    <n v="0"/>
    <n v="0"/>
    <n v="0"/>
    <n v="0"/>
    <n v="0"/>
    <n v="0"/>
    <n v="0"/>
    <n v="0"/>
    <n v="0"/>
    <n v="0"/>
    <x v="1"/>
  </r>
  <r>
    <n v="29835"/>
    <n v="29835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8"/>
  </r>
  <r>
    <n v="522"/>
    <n v="522"/>
    <n v="0"/>
    <n v="0"/>
    <n v="0"/>
    <n v="0"/>
    <n v="0"/>
    <n v="0"/>
    <n v="0"/>
    <n v="0"/>
    <n v="0"/>
    <n v="0"/>
    <x v="22"/>
  </r>
  <r>
    <n v="12674"/>
    <n v="0"/>
    <n v="12674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26"/>
  </r>
  <r>
    <n v="276"/>
    <n v="0"/>
    <n v="0"/>
    <n v="276"/>
    <n v="0"/>
    <n v="0"/>
    <n v="0"/>
    <n v="0"/>
    <n v="0"/>
    <n v="0"/>
    <n v="0"/>
    <n v="0"/>
    <x v="10"/>
  </r>
  <r>
    <n v="1573"/>
    <n v="1573"/>
    <n v="0"/>
    <n v="0"/>
    <n v="0"/>
    <n v="0"/>
    <n v="0"/>
    <n v="0"/>
    <n v="0"/>
    <n v="0"/>
    <n v="0"/>
    <n v="0"/>
    <x v="48"/>
  </r>
  <r>
    <n v="1024"/>
    <n v="1024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5"/>
  </r>
  <r>
    <n v="4179"/>
    <n v="0"/>
    <n v="4179"/>
    <n v="0"/>
    <n v="0"/>
    <n v="0"/>
    <n v="0"/>
    <n v="0"/>
    <n v="4179"/>
    <n v="0"/>
    <n v="4179"/>
    <n v="0"/>
    <x v="58"/>
  </r>
  <r>
    <n v="25"/>
    <n v="25"/>
    <n v="0"/>
    <n v="0"/>
    <n v="0"/>
    <n v="0"/>
    <n v="0"/>
    <n v="0"/>
    <n v="0"/>
    <n v="0"/>
    <n v="0"/>
    <n v="0"/>
    <x v="24"/>
  </r>
  <r>
    <n v="1180"/>
    <n v="1180"/>
    <n v="0"/>
    <n v="0"/>
    <n v="0"/>
    <n v="0"/>
    <n v="0"/>
    <n v="0"/>
    <n v="0"/>
    <n v="0"/>
    <n v="0"/>
    <n v="0"/>
    <x v="24"/>
  </r>
  <r>
    <n v="146"/>
    <n v="146"/>
    <n v="0"/>
    <n v="0"/>
    <n v="0"/>
    <n v="0"/>
    <n v="0"/>
    <n v="0"/>
    <n v="0"/>
    <n v="0"/>
    <n v="0"/>
    <n v="0"/>
    <x v="40"/>
  </r>
  <r>
    <n v="3102"/>
    <n v="3102"/>
    <n v="0"/>
    <n v="0"/>
    <n v="0"/>
    <n v="0"/>
    <n v="0"/>
    <n v="0"/>
    <n v="0"/>
    <n v="0"/>
    <n v="0"/>
    <n v="0"/>
    <x v="33"/>
  </r>
  <r>
    <n v="218"/>
    <n v="218"/>
    <n v="0"/>
    <n v="0"/>
    <n v="0"/>
    <n v="0"/>
    <n v="0"/>
    <n v="0"/>
    <n v="0"/>
    <n v="0"/>
    <n v="0"/>
    <n v="0"/>
    <x v="23"/>
  </r>
  <r>
    <n v="747"/>
    <n v="747"/>
    <n v="0"/>
    <n v="0"/>
    <n v="747"/>
    <n v="747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15"/>
  </r>
  <r>
    <n v="250"/>
    <n v="250"/>
    <n v="0"/>
    <n v="0"/>
    <n v="0"/>
    <n v="0"/>
    <n v="0"/>
    <n v="0"/>
    <n v="0"/>
    <n v="0"/>
    <n v="0"/>
    <n v="0"/>
    <x v="14"/>
  </r>
  <r>
    <n v="234"/>
    <n v="234"/>
    <n v="0"/>
    <n v="0"/>
    <n v="0"/>
    <n v="0"/>
    <n v="0"/>
    <n v="0"/>
    <n v="0"/>
    <n v="0"/>
    <n v="0"/>
    <n v="0"/>
    <x v="15"/>
  </r>
  <r>
    <n v="4549"/>
    <n v="4549"/>
    <n v="0"/>
    <n v="0"/>
    <n v="4549"/>
    <n v="4549"/>
    <n v="0"/>
    <n v="0"/>
    <n v="0"/>
    <n v="0"/>
    <n v="0"/>
    <n v="0"/>
    <x v="48"/>
  </r>
  <r>
    <n v="20229"/>
    <n v="20229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21"/>
  </r>
  <r>
    <n v="4584"/>
    <n v="0"/>
    <n v="4584"/>
    <n v="0"/>
    <n v="0"/>
    <n v="0"/>
    <n v="0"/>
    <n v="0"/>
    <n v="0"/>
    <n v="0"/>
    <n v="0"/>
    <n v="0"/>
    <x v="0"/>
  </r>
  <r>
    <n v="1551"/>
    <n v="1551"/>
    <n v="0"/>
    <n v="0"/>
    <n v="0"/>
    <n v="0"/>
    <n v="0"/>
    <n v="0"/>
    <n v="1551"/>
    <n v="1551"/>
    <n v="0"/>
    <n v="0"/>
    <x v="36"/>
  </r>
  <r>
    <n v="132"/>
    <n v="132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8"/>
  </r>
  <r>
    <n v="10807"/>
    <n v="0"/>
    <n v="10807"/>
    <n v="0"/>
    <n v="0"/>
    <n v="0"/>
    <n v="0"/>
    <n v="0"/>
    <n v="0"/>
    <n v="0"/>
    <n v="0"/>
    <n v="0"/>
    <x v="14"/>
  </r>
  <r>
    <n v="190"/>
    <n v="190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6"/>
  </r>
  <r>
    <n v="261"/>
    <n v="261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325"/>
    <n v="32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7"/>
  </r>
  <r>
    <n v="901"/>
    <n v="901"/>
    <n v="0"/>
    <n v="0"/>
    <n v="0"/>
    <n v="0"/>
    <n v="0"/>
    <n v="0"/>
    <n v="0"/>
    <n v="0"/>
    <n v="0"/>
    <n v="0"/>
    <x v="24"/>
  </r>
  <r>
    <n v="16665"/>
    <n v="16665"/>
    <n v="0"/>
    <n v="0"/>
    <n v="16665"/>
    <n v="16665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32"/>
  </r>
  <r>
    <n v="997"/>
    <n v="997"/>
    <n v="0"/>
    <n v="0"/>
    <n v="0"/>
    <n v="0"/>
    <n v="0"/>
    <n v="0"/>
    <n v="0"/>
    <n v="0"/>
    <n v="0"/>
    <n v="0"/>
    <x v="22"/>
  </r>
  <r>
    <n v="11955"/>
    <n v="0"/>
    <n v="11955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4"/>
  </r>
  <r>
    <n v="1605"/>
    <n v="1605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12"/>
  </r>
  <r>
    <n v="892"/>
    <n v="892"/>
    <n v="0"/>
    <n v="0"/>
    <n v="892"/>
    <n v="892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7"/>
  </r>
  <r>
    <n v="128"/>
    <n v="0"/>
    <n v="128"/>
    <n v="0"/>
    <n v="0"/>
    <n v="0"/>
    <n v="0"/>
    <n v="0"/>
    <n v="128"/>
    <n v="0"/>
    <n v="128"/>
    <n v="0"/>
    <x v="32"/>
  </r>
  <r>
    <n v="2150"/>
    <n v="2150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14"/>
  </r>
  <r>
    <n v="498"/>
    <n v="498"/>
    <n v="0"/>
    <n v="0"/>
    <n v="0"/>
    <n v="0"/>
    <n v="0"/>
    <n v="0"/>
    <n v="0"/>
    <n v="0"/>
    <n v="0"/>
    <n v="0"/>
    <x v="48"/>
  </r>
  <r>
    <n v="250"/>
    <n v="250"/>
    <n v="0"/>
    <n v="0"/>
    <n v="0"/>
    <n v="0"/>
    <n v="0"/>
    <n v="0"/>
    <n v="0"/>
    <n v="0"/>
    <n v="0"/>
    <n v="0"/>
    <x v="13"/>
  </r>
  <r>
    <n v="162"/>
    <n v="162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14"/>
    <n v="14"/>
    <n v="0"/>
    <n v="0"/>
    <x v="51"/>
  </r>
  <r>
    <n v="1"/>
    <n v="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4"/>
  </r>
  <r>
    <n v="179"/>
    <n v="179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0"/>
    <n v="0"/>
    <n v="0"/>
    <n v="0"/>
    <x v="13"/>
  </r>
  <r>
    <n v="15500"/>
    <n v="15500"/>
    <n v="0"/>
    <n v="0"/>
    <n v="0"/>
    <n v="0"/>
    <n v="0"/>
    <n v="0"/>
    <n v="0"/>
    <n v="0"/>
    <n v="0"/>
    <n v="0"/>
    <x v="60"/>
  </r>
  <r>
    <n v="3104"/>
    <n v="0"/>
    <n v="3104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49"/>
  </r>
  <r>
    <n v="20"/>
    <n v="20"/>
    <n v="0"/>
    <n v="0"/>
    <n v="20"/>
    <n v="2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2"/>
  </r>
  <r>
    <n v="8076"/>
    <n v="0"/>
    <n v="8076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15"/>
  </r>
  <r>
    <n v="1753"/>
    <n v="1753"/>
    <n v="0"/>
    <n v="0"/>
    <n v="0"/>
    <n v="0"/>
    <n v="0"/>
    <n v="0"/>
    <n v="1753"/>
    <n v="1753"/>
    <n v="0"/>
    <n v="0"/>
    <x v="60"/>
  </r>
  <r>
    <n v="203"/>
    <n v="203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0"/>
  </r>
  <r>
    <n v="608"/>
    <n v="608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37"/>
  </r>
  <r>
    <n v="7418"/>
    <n v="7418"/>
    <n v="0"/>
    <n v="0"/>
    <n v="0"/>
    <n v="0"/>
    <n v="0"/>
    <n v="0"/>
    <n v="0"/>
    <n v="0"/>
    <n v="0"/>
    <n v="0"/>
    <x v="51"/>
  </r>
  <r>
    <n v="585"/>
    <n v="585"/>
    <n v="0"/>
    <n v="0"/>
    <n v="0"/>
    <n v="0"/>
    <n v="0"/>
    <n v="0"/>
    <n v="0"/>
    <n v="0"/>
    <n v="0"/>
    <n v="0"/>
    <x v="47"/>
  </r>
  <r>
    <n v="3071"/>
    <n v="307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26"/>
  </r>
  <r>
    <n v="2216"/>
    <n v="2216"/>
    <n v="0"/>
    <n v="0"/>
    <n v="0"/>
    <n v="0"/>
    <n v="0"/>
    <n v="0"/>
    <n v="0"/>
    <n v="0"/>
    <n v="0"/>
    <n v="0"/>
    <x v="46"/>
  </r>
  <r>
    <n v="2537"/>
    <n v="0"/>
    <n v="2537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2"/>
  </r>
  <r>
    <n v="17389"/>
    <n v="0"/>
    <n v="17389"/>
    <n v="0"/>
    <n v="0"/>
    <n v="0"/>
    <n v="0"/>
    <n v="0"/>
    <n v="17389"/>
    <n v="0"/>
    <n v="17389"/>
    <n v="0"/>
    <x v="65"/>
  </r>
  <r>
    <n v="153"/>
    <n v="153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27"/>
  </r>
  <r>
    <n v="118092"/>
    <n v="0"/>
    <n v="0"/>
    <n v="118092"/>
    <n v="0"/>
    <n v="0"/>
    <n v="0"/>
    <n v="0"/>
    <n v="0"/>
    <n v="0"/>
    <n v="0"/>
    <n v="0"/>
    <x v="2"/>
  </r>
  <r>
    <n v="86"/>
    <n v="86"/>
    <n v="0"/>
    <n v="0"/>
    <n v="0"/>
    <n v="0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15"/>
  </r>
  <r>
    <n v="2068"/>
    <n v="2068"/>
    <n v="0"/>
    <n v="0"/>
    <n v="0"/>
    <n v="0"/>
    <n v="0"/>
    <n v="0"/>
    <n v="0"/>
    <n v="0"/>
    <n v="0"/>
    <n v="0"/>
    <x v="10"/>
  </r>
  <r>
    <n v="934"/>
    <n v="0"/>
    <n v="934"/>
    <n v="0"/>
    <n v="0"/>
    <n v="0"/>
    <n v="0"/>
    <n v="0"/>
    <n v="0"/>
    <n v="0"/>
    <n v="0"/>
    <n v="0"/>
    <x v="20"/>
  </r>
  <r>
    <n v="1331"/>
    <n v="1331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3"/>
  </r>
  <r>
    <n v="4003"/>
    <n v="400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3"/>
  </r>
  <r>
    <n v="221"/>
    <n v="221"/>
    <n v="0"/>
    <n v="0"/>
    <n v="0"/>
    <n v="0"/>
    <n v="0"/>
    <n v="0"/>
    <n v="0"/>
    <n v="0"/>
    <n v="0"/>
    <n v="0"/>
    <x v="13"/>
  </r>
  <r>
    <n v="3814"/>
    <n v="3814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"/>
  </r>
  <r>
    <n v="17"/>
    <n v="17"/>
    <n v="0"/>
    <n v="0"/>
    <n v="17"/>
    <n v="17"/>
    <n v="0"/>
    <n v="0"/>
    <n v="0"/>
    <n v="0"/>
    <n v="0"/>
    <n v="0"/>
    <x v="29"/>
  </r>
  <r>
    <n v="1931"/>
    <n v="0"/>
    <n v="1931"/>
    <n v="0"/>
    <n v="1931"/>
    <n v="0"/>
    <n v="1931"/>
    <n v="0"/>
    <n v="0"/>
    <n v="0"/>
    <n v="0"/>
    <n v="0"/>
    <x v="18"/>
  </r>
  <r>
    <n v="166"/>
    <n v="166"/>
    <n v="0"/>
    <n v="0"/>
    <n v="0"/>
    <n v="0"/>
    <n v="0"/>
    <n v="0"/>
    <n v="0"/>
    <n v="0"/>
    <n v="0"/>
    <n v="0"/>
    <x v="14"/>
  </r>
  <r>
    <n v="602"/>
    <n v="0"/>
    <n v="602"/>
    <n v="0"/>
    <n v="0"/>
    <n v="0"/>
    <n v="0"/>
    <n v="0"/>
    <n v="0"/>
    <n v="0"/>
    <n v="0"/>
    <n v="0"/>
    <x v="4"/>
  </r>
  <r>
    <n v="4439"/>
    <n v="4439"/>
    <n v="0"/>
    <n v="0"/>
    <n v="0"/>
    <n v="0"/>
    <n v="0"/>
    <n v="0"/>
    <n v="4439"/>
    <n v="4439"/>
    <n v="0"/>
    <n v="0"/>
    <x v="35"/>
  </r>
  <r>
    <n v="1"/>
    <n v="1"/>
    <n v="0"/>
    <n v="0"/>
    <n v="0"/>
    <n v="0"/>
    <n v="0"/>
    <n v="0"/>
    <n v="0"/>
    <n v="0"/>
    <n v="0"/>
    <n v="0"/>
    <x v="56"/>
  </r>
  <r>
    <n v="290"/>
    <n v="290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31"/>
  </r>
  <r>
    <n v="16727"/>
    <n v="0"/>
    <n v="0"/>
    <n v="16727"/>
    <n v="0"/>
    <n v="0"/>
    <n v="0"/>
    <n v="0"/>
    <n v="0"/>
    <n v="0"/>
    <n v="0"/>
    <n v="0"/>
    <x v="71"/>
  </r>
  <r>
    <n v="2096"/>
    <n v="0"/>
    <n v="2096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0"/>
    <n v="0"/>
    <n v="0"/>
    <n v="0"/>
    <x v="33"/>
  </r>
  <r>
    <n v="7803"/>
    <n v="7803"/>
    <n v="0"/>
    <n v="0"/>
    <n v="7803"/>
    <n v="7803"/>
    <n v="0"/>
    <n v="0"/>
    <n v="0"/>
    <n v="0"/>
    <n v="0"/>
    <n v="0"/>
    <x v="10"/>
  </r>
  <r>
    <n v="51"/>
    <n v="0"/>
    <n v="51"/>
    <n v="0"/>
    <n v="0"/>
    <n v="0"/>
    <n v="0"/>
    <n v="0"/>
    <n v="0"/>
    <n v="0"/>
    <n v="0"/>
    <n v="0"/>
    <x v="42"/>
  </r>
  <r>
    <n v="4238"/>
    <n v="4238"/>
    <n v="0"/>
    <n v="0"/>
    <n v="0"/>
    <n v="0"/>
    <n v="0"/>
    <n v="0"/>
    <n v="4238"/>
    <n v="4238"/>
    <n v="0"/>
    <n v="0"/>
    <x v="8"/>
  </r>
  <r>
    <n v="74"/>
    <n v="74"/>
    <n v="0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35"/>
  </r>
  <r>
    <n v="217"/>
    <n v="217"/>
    <n v="0"/>
    <n v="0"/>
    <n v="217"/>
    <n v="217"/>
    <n v="0"/>
    <n v="0"/>
    <n v="0"/>
    <n v="0"/>
    <n v="0"/>
    <n v="0"/>
    <x v="15"/>
  </r>
  <r>
    <n v="5645"/>
    <n v="5645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41"/>
  </r>
  <r>
    <n v="13856"/>
    <n v="13856"/>
    <n v="0"/>
    <n v="0"/>
    <n v="0"/>
    <n v="0"/>
    <n v="0"/>
    <n v="0"/>
    <n v="0"/>
    <n v="0"/>
    <n v="0"/>
    <n v="0"/>
    <x v="29"/>
  </r>
  <r>
    <n v="459"/>
    <n v="459"/>
    <n v="0"/>
    <n v="0"/>
    <n v="0"/>
    <n v="0"/>
    <n v="0"/>
    <n v="0"/>
    <n v="0"/>
    <n v="0"/>
    <n v="0"/>
    <n v="0"/>
    <x v="56"/>
  </r>
  <r>
    <n v="13672"/>
    <n v="0"/>
    <n v="13672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4"/>
  </r>
  <r>
    <n v="3521"/>
    <n v="3521"/>
    <n v="0"/>
    <n v="0"/>
    <n v="3521"/>
    <n v="3521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6"/>
  </r>
  <r>
    <n v="95"/>
    <n v="95"/>
    <n v="0"/>
    <n v="0"/>
    <n v="0"/>
    <n v="0"/>
    <n v="0"/>
    <n v="0"/>
    <n v="0"/>
    <n v="0"/>
    <n v="0"/>
    <n v="0"/>
    <x v="3"/>
  </r>
  <r>
    <n v="8121"/>
    <n v="0"/>
    <n v="8121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16"/>
  </r>
  <r>
    <n v="3009"/>
    <n v="3009"/>
    <n v="0"/>
    <n v="0"/>
    <n v="0"/>
    <n v="0"/>
    <n v="0"/>
    <n v="0"/>
    <n v="3009"/>
    <n v="3009"/>
    <n v="0"/>
    <n v="0"/>
    <x v="9"/>
  </r>
  <r>
    <n v="178"/>
    <n v="17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7"/>
  </r>
  <r>
    <n v="2534"/>
    <n v="0"/>
    <n v="2534"/>
    <n v="0"/>
    <n v="0"/>
    <n v="0"/>
    <n v="0"/>
    <n v="0"/>
    <n v="2534"/>
    <n v="0"/>
    <n v="2534"/>
    <n v="0"/>
    <x v="0"/>
  </r>
  <r>
    <n v="8297"/>
    <n v="8297"/>
    <n v="0"/>
    <n v="0"/>
    <n v="8297"/>
    <n v="8297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21"/>
  </r>
  <r>
    <n v="413"/>
    <n v="413"/>
    <n v="0"/>
    <n v="0"/>
    <n v="0"/>
    <n v="0"/>
    <n v="0"/>
    <n v="0"/>
    <n v="0"/>
    <n v="0"/>
    <n v="0"/>
    <n v="0"/>
    <x v="29"/>
  </r>
  <r>
    <n v="1590"/>
    <n v="1590"/>
    <n v="0"/>
    <n v="0"/>
    <n v="0"/>
    <n v="0"/>
    <n v="0"/>
    <n v="0"/>
    <n v="1590"/>
    <n v="1590"/>
    <n v="0"/>
    <n v="0"/>
    <x v="26"/>
  </r>
  <r>
    <n v="12"/>
    <n v="12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28"/>
  </r>
  <r>
    <n v="12416"/>
    <n v="0"/>
    <n v="12416"/>
    <n v="0"/>
    <n v="0"/>
    <n v="0"/>
    <n v="0"/>
    <n v="0"/>
    <n v="0"/>
    <n v="0"/>
    <n v="0"/>
    <n v="0"/>
    <x v="37"/>
  </r>
  <r>
    <n v="13282"/>
    <n v="0"/>
    <n v="13282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63"/>
  </r>
  <r>
    <n v="3362"/>
    <n v="3362"/>
    <n v="0"/>
    <n v="0"/>
    <n v="3362"/>
    <n v="3362"/>
    <n v="0"/>
    <n v="0"/>
    <n v="0"/>
    <n v="0"/>
    <n v="0"/>
    <n v="0"/>
    <x v="53"/>
  </r>
  <r>
    <n v="3987"/>
    <n v="3987"/>
    <n v="0"/>
    <n v="0"/>
    <n v="0"/>
    <n v="0"/>
    <n v="0"/>
    <n v="0"/>
    <n v="0"/>
    <n v="0"/>
    <n v="0"/>
    <n v="0"/>
    <x v="56"/>
  </r>
  <r>
    <n v="412"/>
    <n v="412"/>
    <n v="0"/>
    <n v="0"/>
    <n v="0"/>
    <n v="0"/>
    <n v="0"/>
    <n v="0"/>
    <n v="0"/>
    <n v="0"/>
    <n v="0"/>
    <n v="0"/>
    <x v="30"/>
  </r>
  <r>
    <n v="100"/>
    <n v="100"/>
    <n v="0"/>
    <n v="0"/>
    <n v="0"/>
    <n v="0"/>
    <n v="0"/>
    <n v="0"/>
    <n v="0"/>
    <n v="0"/>
    <n v="0"/>
    <n v="0"/>
    <x v="57"/>
  </r>
  <r>
    <n v="180"/>
    <n v="180"/>
    <n v="0"/>
    <n v="0"/>
    <n v="180"/>
    <n v="18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0"/>
  </r>
  <r>
    <n v="24828"/>
    <n v="0"/>
    <n v="24828"/>
    <n v="0"/>
    <n v="0"/>
    <n v="0"/>
    <n v="0"/>
    <n v="0"/>
    <n v="0"/>
    <n v="0"/>
    <n v="0"/>
    <n v="0"/>
    <x v="2"/>
  </r>
  <r>
    <n v="924"/>
    <n v="924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9"/>
  </r>
  <r>
    <n v="25"/>
    <n v="0"/>
    <n v="25"/>
    <n v="0"/>
    <n v="25"/>
    <n v="0"/>
    <n v="25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3"/>
  </r>
  <r>
    <n v="2408"/>
    <n v="2408"/>
    <n v="0"/>
    <n v="0"/>
    <n v="0"/>
    <n v="0"/>
    <n v="0"/>
    <n v="0"/>
    <n v="0"/>
    <n v="0"/>
    <n v="0"/>
    <n v="0"/>
    <x v="23"/>
  </r>
  <r>
    <n v="933"/>
    <n v="933"/>
    <n v="0"/>
    <n v="0"/>
    <n v="0"/>
    <n v="0"/>
    <n v="0"/>
    <n v="0"/>
    <n v="933"/>
    <n v="933"/>
    <n v="0"/>
    <n v="0"/>
    <x v="51"/>
  </r>
  <r>
    <n v="31"/>
    <n v="31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4"/>
  </r>
  <r>
    <n v="9289"/>
    <n v="0"/>
    <n v="928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34"/>
    <n v="0"/>
    <n v="34"/>
    <n v="0"/>
    <n v="0"/>
    <n v="0"/>
    <n v="0"/>
    <n v="0"/>
    <n v="34"/>
    <n v="0"/>
    <n v="34"/>
    <n v="0"/>
    <x v="3"/>
  </r>
  <r>
    <n v="54"/>
    <n v="54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9"/>
  </r>
  <r>
    <n v="1321"/>
    <n v="1321"/>
    <n v="0"/>
    <n v="0"/>
    <n v="1321"/>
    <n v="1321"/>
    <n v="0"/>
    <n v="0"/>
    <n v="0"/>
    <n v="0"/>
    <n v="0"/>
    <n v="0"/>
    <x v="10"/>
  </r>
  <r>
    <n v="122"/>
    <n v="122"/>
    <n v="0"/>
    <n v="0"/>
    <n v="0"/>
    <n v="0"/>
    <n v="0"/>
    <n v="0"/>
    <n v="122"/>
    <n v="122"/>
    <n v="0"/>
    <n v="0"/>
    <x v="19"/>
  </r>
  <r>
    <n v="195"/>
    <n v="195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29"/>
  </r>
  <r>
    <n v="3004"/>
    <n v="3004"/>
    <n v="0"/>
    <n v="0"/>
    <n v="0"/>
    <n v="0"/>
    <n v="0"/>
    <n v="0"/>
    <n v="3004"/>
    <n v="3004"/>
    <n v="0"/>
    <n v="0"/>
    <x v="33"/>
  </r>
  <r>
    <n v="6"/>
    <n v="6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86"/>
    <n v="86"/>
    <n v="0"/>
    <n v="0"/>
    <x v="41"/>
  </r>
  <r>
    <n v="173"/>
    <n v="173"/>
    <n v="0"/>
    <n v="0"/>
    <n v="0"/>
    <n v="0"/>
    <n v="0"/>
    <n v="0"/>
    <n v="0"/>
    <n v="0"/>
    <n v="0"/>
    <n v="0"/>
    <x v="23"/>
  </r>
  <r>
    <n v="105"/>
    <n v="105"/>
    <n v="0"/>
    <n v="0"/>
    <n v="105"/>
    <n v="105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53"/>
  </r>
  <r>
    <n v="1350"/>
    <n v="1350"/>
    <n v="0"/>
    <n v="0"/>
    <n v="0"/>
    <n v="0"/>
    <n v="0"/>
    <n v="0"/>
    <n v="0"/>
    <n v="0"/>
    <n v="0"/>
    <n v="0"/>
    <x v="1"/>
  </r>
  <r>
    <n v="556"/>
    <n v="556"/>
    <n v="0"/>
    <n v="0"/>
    <n v="0"/>
    <n v="0"/>
    <n v="0"/>
    <n v="0"/>
    <n v="0"/>
    <n v="0"/>
    <n v="0"/>
    <n v="0"/>
    <x v="6"/>
  </r>
  <r>
    <n v="1960"/>
    <n v="1960"/>
    <n v="0"/>
    <n v="0"/>
    <n v="0"/>
    <n v="0"/>
    <n v="0"/>
    <n v="0"/>
    <n v="0"/>
    <n v="0"/>
    <n v="0"/>
    <n v="0"/>
    <x v="48"/>
  </r>
  <r>
    <n v="7624"/>
    <n v="762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4"/>
  </r>
  <r>
    <n v="1639"/>
    <n v="1639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29"/>
  </r>
  <r>
    <n v="8716"/>
    <n v="871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7"/>
  </r>
  <r>
    <n v="7109"/>
    <n v="7109"/>
    <n v="0"/>
    <n v="0"/>
    <n v="0"/>
    <n v="0"/>
    <n v="0"/>
    <n v="0"/>
    <n v="7109"/>
    <n v="7109"/>
    <n v="0"/>
    <n v="0"/>
    <x v="46"/>
  </r>
  <r>
    <n v="8870"/>
    <n v="0"/>
    <n v="887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7"/>
  </r>
  <r>
    <n v="33"/>
    <n v="33"/>
    <n v="0"/>
    <n v="0"/>
    <n v="33"/>
    <n v="33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60"/>
  </r>
  <r>
    <n v="116"/>
    <n v="116"/>
    <n v="0"/>
    <n v="0"/>
    <n v="0"/>
    <n v="0"/>
    <n v="0"/>
    <n v="0"/>
    <n v="0"/>
    <n v="0"/>
    <n v="0"/>
    <n v="0"/>
    <x v="19"/>
  </r>
  <r>
    <n v="1157"/>
    <n v="115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45"/>
  </r>
  <r>
    <n v="2402"/>
    <n v="240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120"/>
    <n v="120"/>
    <n v="0"/>
    <n v="0"/>
    <x v="27"/>
  </r>
  <r>
    <n v="26"/>
    <n v="26"/>
    <n v="0"/>
    <n v="0"/>
    <n v="0"/>
    <n v="0"/>
    <n v="0"/>
    <n v="0"/>
    <n v="0"/>
    <n v="0"/>
    <n v="0"/>
    <n v="0"/>
    <x v="54"/>
  </r>
  <r>
    <n v="598"/>
    <n v="598"/>
    <n v="0"/>
    <n v="0"/>
    <n v="0"/>
    <n v="0"/>
    <n v="0"/>
    <n v="0"/>
    <n v="0"/>
    <n v="0"/>
    <n v="0"/>
    <n v="0"/>
    <x v="58"/>
  </r>
  <r>
    <n v="263"/>
    <n v="0"/>
    <n v="263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51"/>
  </r>
  <r>
    <n v="2047"/>
    <n v="204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15"/>
  </r>
  <r>
    <n v="24431"/>
    <n v="24431"/>
    <n v="0"/>
    <n v="0"/>
    <n v="24431"/>
    <n v="24431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"/>
  </r>
  <r>
    <n v="5870"/>
    <n v="0"/>
    <n v="5870"/>
    <n v="0"/>
    <n v="0"/>
    <n v="0"/>
    <n v="0"/>
    <n v="0"/>
    <n v="0"/>
    <n v="0"/>
    <n v="0"/>
    <n v="0"/>
    <x v="53"/>
  </r>
  <r>
    <n v="14300"/>
    <n v="0"/>
    <n v="1430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8"/>
  </r>
  <r>
    <n v="285"/>
    <n v="285"/>
    <n v="0"/>
    <n v="0"/>
    <n v="285"/>
    <n v="285"/>
    <n v="0"/>
    <n v="0"/>
    <n v="0"/>
    <n v="0"/>
    <n v="0"/>
    <n v="0"/>
    <x v="56"/>
  </r>
  <r>
    <n v="283"/>
    <n v="283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0"/>
  </r>
  <r>
    <n v="127"/>
    <n v="0"/>
    <n v="127"/>
    <n v="0"/>
    <n v="0"/>
    <n v="0"/>
    <n v="0"/>
    <n v="0"/>
    <n v="0"/>
    <n v="0"/>
    <n v="0"/>
    <n v="0"/>
    <x v="40"/>
  </r>
  <r>
    <n v="600"/>
    <n v="600"/>
    <n v="0"/>
    <n v="0"/>
    <n v="0"/>
    <n v="0"/>
    <n v="0"/>
    <n v="0"/>
    <n v="0"/>
    <n v="0"/>
    <n v="0"/>
    <n v="0"/>
    <x v="57"/>
  </r>
  <r>
    <n v="1646"/>
    <n v="164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0"/>
  </r>
  <r>
    <n v="24540"/>
    <n v="0"/>
    <n v="24540"/>
    <n v="0"/>
    <n v="0"/>
    <n v="0"/>
    <n v="0"/>
    <n v="0"/>
    <n v="24540"/>
    <n v="0"/>
    <n v="24540"/>
    <n v="0"/>
    <x v="36"/>
  </r>
  <r>
    <n v="8570"/>
    <n v="0"/>
    <n v="857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"/>
  </r>
  <r>
    <n v="365"/>
    <n v="36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203"/>
    <n v="203"/>
    <n v="0"/>
    <n v="0"/>
    <n v="0"/>
    <n v="0"/>
    <n v="0"/>
    <n v="0"/>
    <n v="0"/>
    <n v="0"/>
    <n v="0"/>
    <n v="0"/>
    <x v="19"/>
  </r>
  <r>
    <n v="783"/>
    <n v="783"/>
    <n v="0"/>
    <n v="0"/>
    <n v="783"/>
    <n v="783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7"/>
  </r>
  <r>
    <n v="190"/>
    <n v="190"/>
    <n v="0"/>
    <n v="0"/>
    <n v="0"/>
    <n v="0"/>
    <n v="0"/>
    <n v="0"/>
    <n v="0"/>
    <n v="0"/>
    <n v="0"/>
    <n v="0"/>
    <x v="50"/>
  </r>
  <r>
    <n v="27123"/>
    <n v="27123"/>
    <n v="0"/>
    <n v="0"/>
    <n v="0"/>
    <n v="0"/>
    <n v="0"/>
    <n v="0"/>
    <n v="0"/>
    <n v="0"/>
    <n v="0"/>
    <n v="0"/>
    <x v="65"/>
  </r>
  <r>
    <n v="22480"/>
    <n v="22480"/>
    <n v="0"/>
    <n v="0"/>
    <n v="0"/>
    <n v="0"/>
    <n v="0"/>
    <n v="0"/>
    <n v="22480"/>
    <n v="22480"/>
    <n v="0"/>
    <n v="0"/>
    <x v="4"/>
  </r>
  <r>
    <n v="2750"/>
    <n v="2750"/>
    <n v="0"/>
    <n v="0"/>
    <n v="0"/>
    <n v="0"/>
    <n v="0"/>
    <n v="0"/>
    <n v="0"/>
    <n v="0"/>
    <n v="0"/>
    <n v="0"/>
    <x v="9"/>
  </r>
  <r>
    <n v="690"/>
    <n v="690"/>
    <n v="0"/>
    <n v="0"/>
    <n v="0"/>
    <n v="0"/>
    <n v="0"/>
    <n v="0"/>
    <n v="690"/>
    <n v="690"/>
    <n v="0"/>
    <n v="0"/>
    <x v="8"/>
  </r>
  <r>
    <n v="107"/>
    <n v="0"/>
    <n v="107"/>
    <n v="0"/>
    <n v="107"/>
    <n v="0"/>
    <n v="107"/>
    <n v="0"/>
    <n v="0"/>
    <n v="0"/>
    <n v="0"/>
    <n v="0"/>
    <x v="64"/>
  </r>
  <r>
    <n v="28908"/>
    <n v="28908"/>
    <n v="0"/>
    <n v="0"/>
    <n v="28908"/>
    <n v="28908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665"/>
    <n v="0"/>
    <n v="665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13"/>
  </r>
  <r>
    <n v="303"/>
    <n v="303"/>
    <n v="0"/>
    <n v="0"/>
    <n v="0"/>
    <n v="0"/>
    <n v="0"/>
    <n v="0"/>
    <n v="0"/>
    <n v="0"/>
    <n v="0"/>
    <n v="0"/>
    <x v="43"/>
  </r>
  <r>
    <n v="996"/>
    <n v="0"/>
    <n v="996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29"/>
  </r>
  <r>
    <n v="2559"/>
    <n v="2559"/>
    <n v="0"/>
    <n v="0"/>
    <n v="0"/>
    <n v="0"/>
    <n v="0"/>
    <n v="0"/>
    <n v="0"/>
    <n v="0"/>
    <n v="0"/>
    <n v="0"/>
    <x v="23"/>
  </r>
  <r>
    <n v="411"/>
    <n v="0"/>
    <n v="411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79510"/>
    <n v="0"/>
    <n v="79510"/>
    <n v="0"/>
    <n v="79510"/>
    <n v="0"/>
    <n v="79510"/>
    <n v="0"/>
    <n v="0"/>
    <n v="0"/>
    <n v="0"/>
    <n v="0"/>
    <x v="37"/>
  </r>
  <r>
    <n v="908"/>
    <n v="908"/>
    <n v="0"/>
    <n v="0"/>
    <n v="0"/>
    <n v="0"/>
    <n v="0"/>
    <n v="0"/>
    <n v="0"/>
    <n v="0"/>
    <n v="0"/>
    <n v="0"/>
    <x v="58"/>
  </r>
  <r>
    <n v="7228"/>
    <n v="7228"/>
    <n v="0"/>
    <n v="0"/>
    <n v="0"/>
    <n v="0"/>
    <n v="0"/>
    <n v="0"/>
    <n v="0"/>
    <n v="0"/>
    <n v="0"/>
    <n v="0"/>
    <x v="8"/>
  </r>
  <r>
    <n v="620"/>
    <n v="620"/>
    <n v="0"/>
    <n v="0"/>
    <n v="0"/>
    <n v="0"/>
    <n v="0"/>
    <n v="0"/>
    <n v="0"/>
    <n v="0"/>
    <n v="0"/>
    <n v="0"/>
    <x v="56"/>
  </r>
  <r>
    <n v="1019"/>
    <n v="1019"/>
    <n v="0"/>
    <n v="0"/>
    <n v="0"/>
    <n v="0"/>
    <n v="0"/>
    <n v="0"/>
    <n v="0"/>
    <n v="0"/>
    <n v="0"/>
    <n v="0"/>
    <x v="46"/>
  </r>
  <r>
    <n v="388"/>
    <n v="388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17"/>
    <n v="17"/>
    <n v="0"/>
    <n v="0"/>
    <x v="9"/>
  </r>
  <r>
    <n v="372"/>
    <n v="372"/>
    <n v="0"/>
    <n v="0"/>
    <n v="0"/>
    <n v="0"/>
    <n v="0"/>
    <n v="0"/>
    <n v="0"/>
    <n v="0"/>
    <n v="0"/>
    <n v="0"/>
    <x v="1"/>
  </r>
  <r>
    <n v="1420"/>
    <n v="1420"/>
    <n v="0"/>
    <n v="0"/>
    <n v="0"/>
    <n v="0"/>
    <n v="0"/>
    <n v="0"/>
    <n v="0"/>
    <n v="0"/>
    <n v="0"/>
    <n v="0"/>
    <x v="43"/>
  </r>
  <r>
    <n v="20"/>
    <n v="20"/>
    <n v="0"/>
    <n v="0"/>
    <n v="20"/>
    <n v="2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0"/>
  </r>
  <r>
    <n v="1425"/>
    <n v="1425"/>
    <n v="0"/>
    <n v="0"/>
    <n v="0"/>
    <n v="0"/>
    <n v="0"/>
    <n v="0"/>
    <n v="0"/>
    <n v="0"/>
    <n v="0"/>
    <n v="0"/>
    <x v="35"/>
  </r>
  <r>
    <n v="1285"/>
    <n v="1285"/>
    <n v="0"/>
    <n v="0"/>
    <n v="0"/>
    <n v="0"/>
    <n v="0"/>
    <n v="0"/>
    <n v="1285"/>
    <n v="1285"/>
    <n v="0"/>
    <n v="0"/>
    <x v="8"/>
  </r>
  <r>
    <n v="205"/>
    <n v="0"/>
    <n v="205"/>
    <n v="0"/>
    <n v="0"/>
    <n v="0"/>
    <n v="0"/>
    <n v="0"/>
    <n v="205"/>
    <n v="0"/>
    <n v="205"/>
    <n v="0"/>
    <x v="59"/>
  </r>
  <r>
    <n v="7625"/>
    <n v="7625"/>
    <n v="0"/>
    <n v="0"/>
    <n v="0"/>
    <n v="0"/>
    <n v="0"/>
    <n v="0"/>
    <n v="0"/>
    <n v="0"/>
    <n v="0"/>
    <n v="0"/>
    <x v="2"/>
  </r>
  <r>
    <n v="695"/>
    <n v="0"/>
    <n v="695"/>
    <n v="0"/>
    <n v="0"/>
    <n v="0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33"/>
    <n v="33"/>
    <n v="0"/>
    <n v="0"/>
    <x v="72"/>
  </r>
  <r>
    <n v="3629"/>
    <n v="3629"/>
    <n v="0"/>
    <n v="0"/>
    <n v="0"/>
    <n v="0"/>
    <n v="0"/>
    <n v="0"/>
    <n v="3629"/>
    <n v="3629"/>
    <n v="0"/>
    <n v="0"/>
    <x v="14"/>
  </r>
  <r>
    <n v="16"/>
    <n v="16"/>
    <n v="0"/>
    <n v="0"/>
    <n v="0"/>
    <n v="0"/>
    <n v="0"/>
    <n v="0"/>
    <n v="0"/>
    <n v="0"/>
    <n v="0"/>
    <n v="0"/>
    <x v="57"/>
  </r>
  <r>
    <n v="3653"/>
    <n v="0"/>
    <n v="3653"/>
    <n v="0"/>
    <n v="0"/>
    <n v="0"/>
    <n v="0"/>
    <n v="0"/>
    <n v="0"/>
    <n v="0"/>
    <n v="0"/>
    <n v="0"/>
    <x v="29"/>
  </r>
  <r>
    <n v="309"/>
    <n v="309"/>
    <n v="0"/>
    <n v="0"/>
    <n v="0"/>
    <n v="0"/>
    <n v="0"/>
    <n v="0"/>
    <n v="309"/>
    <n v="309"/>
    <n v="0"/>
    <n v="0"/>
    <x v="61"/>
  </r>
  <r>
    <n v="125"/>
    <n v="125"/>
    <n v="0"/>
    <n v="0"/>
    <n v="125"/>
    <n v="125"/>
    <n v="0"/>
    <n v="0"/>
    <n v="0"/>
    <n v="0"/>
    <n v="0"/>
    <n v="0"/>
    <x v="21"/>
  </r>
  <r>
    <n v="302"/>
    <n v="0"/>
    <n v="302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2686"/>
    <n v="2686"/>
    <n v="0"/>
    <n v="0"/>
    <n v="0"/>
    <n v="0"/>
    <n v="0"/>
    <n v="0"/>
    <n v="0"/>
    <n v="0"/>
    <n v="0"/>
    <n v="0"/>
    <x v="27"/>
  </r>
  <r>
    <n v="3131"/>
    <n v="3131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59"/>
    <n v="59"/>
    <n v="0"/>
    <n v="0"/>
    <x v="59"/>
  </r>
  <r>
    <n v="2377"/>
    <n v="2377"/>
    <n v="0"/>
    <n v="0"/>
    <n v="0"/>
    <n v="0"/>
    <n v="0"/>
    <n v="0"/>
    <n v="0"/>
    <n v="0"/>
    <n v="0"/>
    <n v="0"/>
    <x v="1"/>
  </r>
  <r>
    <n v="687"/>
    <n v="0"/>
    <n v="687"/>
    <n v="0"/>
    <n v="687"/>
    <n v="0"/>
    <n v="687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21"/>
  </r>
  <r>
    <n v="562"/>
    <n v="56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6"/>
  </r>
  <r>
    <n v="27"/>
    <n v="27"/>
    <n v="0"/>
    <n v="0"/>
    <n v="0"/>
    <n v="0"/>
    <n v="0"/>
    <n v="0"/>
    <n v="0"/>
    <n v="0"/>
    <n v="0"/>
    <n v="0"/>
    <x v="41"/>
  </r>
  <r>
    <n v="160"/>
    <n v="0"/>
    <n v="160"/>
    <n v="0"/>
    <n v="0"/>
    <n v="0"/>
    <n v="0"/>
    <n v="0"/>
    <n v="0"/>
    <n v="0"/>
    <n v="0"/>
    <n v="0"/>
    <x v="66"/>
  </r>
  <r>
    <n v="484"/>
    <n v="484"/>
    <n v="0"/>
    <n v="0"/>
    <n v="0"/>
    <n v="0"/>
    <n v="0"/>
    <n v="0"/>
    <n v="0"/>
    <n v="0"/>
    <n v="0"/>
    <n v="0"/>
    <x v="22"/>
  </r>
  <r>
    <n v="46"/>
    <n v="46"/>
    <n v="0"/>
    <n v="0"/>
    <n v="0"/>
    <n v="0"/>
    <n v="0"/>
    <n v="0"/>
    <n v="46"/>
    <n v="46"/>
    <n v="0"/>
    <n v="0"/>
    <x v="41"/>
  </r>
  <r>
    <n v="71"/>
    <n v="71"/>
    <n v="0"/>
    <n v="0"/>
    <n v="0"/>
    <n v="0"/>
    <n v="0"/>
    <n v="0"/>
    <n v="0"/>
    <n v="0"/>
    <n v="0"/>
    <n v="0"/>
    <x v="40"/>
  </r>
  <r>
    <n v="13926"/>
    <n v="13926"/>
    <n v="0"/>
    <n v="0"/>
    <n v="0"/>
    <n v="0"/>
    <n v="0"/>
    <n v="0"/>
    <n v="0"/>
    <n v="0"/>
    <n v="0"/>
    <n v="0"/>
    <x v="23"/>
  </r>
  <r>
    <n v="420"/>
    <n v="420"/>
    <n v="0"/>
    <n v="0"/>
    <n v="420"/>
    <n v="42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175"/>
    <n v="175"/>
    <n v="0"/>
    <n v="0"/>
    <x v="15"/>
  </r>
  <r>
    <n v="648"/>
    <n v="648"/>
    <n v="0"/>
    <n v="0"/>
    <n v="0"/>
    <n v="0"/>
    <n v="0"/>
    <n v="0"/>
    <n v="0"/>
    <n v="0"/>
    <n v="0"/>
    <n v="0"/>
    <x v="1"/>
  </r>
  <r>
    <n v="672"/>
    <n v="672"/>
    <n v="0"/>
    <n v="0"/>
    <n v="0"/>
    <n v="0"/>
    <n v="0"/>
    <n v="0"/>
    <n v="0"/>
    <n v="0"/>
    <n v="0"/>
    <n v="0"/>
    <x v="23"/>
  </r>
  <r>
    <n v="10513"/>
    <n v="10513"/>
    <n v="0"/>
    <n v="0"/>
    <n v="0"/>
    <n v="0"/>
    <n v="0"/>
    <n v="0"/>
    <n v="0"/>
    <n v="0"/>
    <n v="0"/>
    <n v="0"/>
    <x v="61"/>
  </r>
  <r>
    <n v="7690"/>
    <n v="7690"/>
    <n v="0"/>
    <n v="0"/>
    <n v="0"/>
    <n v="0"/>
    <n v="0"/>
    <n v="0"/>
    <n v="0"/>
    <n v="0"/>
    <n v="0"/>
    <n v="0"/>
    <x v="32"/>
  </r>
  <r>
    <n v="2919"/>
    <n v="0"/>
    <n v="2919"/>
    <n v="0"/>
    <n v="0"/>
    <n v="0"/>
    <n v="0"/>
    <n v="0"/>
    <n v="0"/>
    <n v="0"/>
    <n v="0"/>
    <n v="0"/>
    <x v="58"/>
  </r>
  <r>
    <n v="1517"/>
    <n v="1517"/>
    <n v="0"/>
    <n v="0"/>
    <n v="0"/>
    <n v="0"/>
    <n v="0"/>
    <n v="0"/>
    <n v="0"/>
    <n v="0"/>
    <n v="0"/>
    <n v="0"/>
    <x v="53"/>
  </r>
  <r>
    <n v="1347"/>
    <n v="1347"/>
    <n v="0"/>
    <n v="0"/>
    <n v="0"/>
    <n v="0"/>
    <n v="0"/>
    <n v="0"/>
    <n v="0"/>
    <n v="0"/>
    <n v="0"/>
    <n v="0"/>
    <x v="37"/>
  </r>
  <r>
    <n v="251"/>
    <n v="0"/>
    <n v="251"/>
    <n v="0"/>
    <n v="0"/>
    <n v="0"/>
    <n v="0"/>
    <n v="0"/>
    <n v="0"/>
    <n v="0"/>
    <n v="0"/>
    <n v="0"/>
    <x v="34"/>
  </r>
  <r>
    <n v="15012"/>
    <n v="15012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48"/>
  </r>
  <r>
    <n v="1030"/>
    <n v="1030"/>
    <n v="0"/>
    <n v="0"/>
    <n v="1030"/>
    <n v="1030"/>
    <n v="0"/>
    <n v="0"/>
    <n v="0"/>
    <n v="0"/>
    <n v="0"/>
    <n v="0"/>
    <x v="51"/>
  </r>
  <r>
    <n v="601"/>
    <n v="601"/>
    <n v="0"/>
    <n v="0"/>
    <n v="0"/>
    <n v="0"/>
    <n v="0"/>
    <n v="0"/>
    <n v="0"/>
    <n v="0"/>
    <n v="0"/>
    <n v="0"/>
    <x v="30"/>
  </r>
  <r>
    <n v="564"/>
    <n v="0"/>
    <n v="564"/>
    <n v="0"/>
    <n v="0"/>
    <n v="0"/>
    <n v="0"/>
    <n v="0"/>
    <n v="0"/>
    <n v="0"/>
    <n v="0"/>
    <n v="0"/>
    <x v="9"/>
  </r>
  <r>
    <n v="510"/>
    <n v="510"/>
    <n v="0"/>
    <n v="0"/>
    <n v="0"/>
    <n v="0"/>
    <n v="0"/>
    <n v="0"/>
    <n v="0"/>
    <n v="0"/>
    <n v="0"/>
    <n v="0"/>
    <x v="60"/>
  </r>
  <r>
    <n v="1198"/>
    <n v="0"/>
    <n v="1198"/>
    <n v="0"/>
    <n v="0"/>
    <n v="0"/>
    <n v="0"/>
    <n v="0"/>
    <n v="0"/>
    <n v="0"/>
    <n v="0"/>
    <n v="0"/>
    <x v="60"/>
  </r>
  <r>
    <n v="138"/>
    <n v="138"/>
    <n v="0"/>
    <n v="0"/>
    <n v="0"/>
    <n v="0"/>
    <n v="0"/>
    <n v="0"/>
    <n v="138"/>
    <n v="138"/>
    <n v="0"/>
    <n v="0"/>
    <x v="4"/>
  </r>
  <r>
    <n v="499"/>
    <n v="499"/>
    <n v="0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51"/>
  </r>
  <r>
    <n v="2615"/>
    <n v="261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0"/>
  </r>
  <r>
    <n v="115"/>
    <n v="0"/>
    <n v="115"/>
    <n v="0"/>
    <n v="0"/>
    <n v="0"/>
    <n v="0"/>
    <n v="0"/>
    <n v="0"/>
    <n v="0"/>
    <n v="0"/>
    <n v="0"/>
    <x v="11"/>
  </r>
  <r>
    <n v="1942"/>
    <n v="1942"/>
    <n v="0"/>
    <n v="0"/>
    <n v="1942"/>
    <n v="1942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5"/>
  </r>
  <r>
    <n v="14076"/>
    <n v="14076"/>
    <n v="0"/>
    <n v="0"/>
    <n v="0"/>
    <n v="0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13"/>
  </r>
  <r>
    <n v="40"/>
    <n v="0"/>
    <n v="40"/>
    <n v="0"/>
    <n v="0"/>
    <n v="0"/>
    <n v="0"/>
    <n v="0"/>
    <n v="0"/>
    <n v="0"/>
    <n v="0"/>
    <n v="0"/>
    <x v="68"/>
  </r>
  <r>
    <n v="35"/>
    <n v="3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15524"/>
    <n v="15524"/>
    <n v="0"/>
    <n v="0"/>
    <n v="0"/>
    <n v="0"/>
    <n v="0"/>
    <n v="0"/>
    <n v="0"/>
    <n v="0"/>
    <n v="0"/>
    <n v="0"/>
    <x v="58"/>
  </r>
  <r>
    <n v="8175"/>
    <n v="8175"/>
    <n v="0"/>
    <n v="0"/>
    <n v="0"/>
    <n v="0"/>
    <n v="0"/>
    <n v="0"/>
    <n v="0"/>
    <n v="0"/>
    <n v="0"/>
    <n v="0"/>
    <x v="49"/>
  </r>
  <r>
    <n v="165"/>
    <n v="165"/>
    <n v="0"/>
    <n v="0"/>
    <n v="0"/>
    <n v="0"/>
    <n v="0"/>
    <n v="0"/>
    <n v="0"/>
    <n v="0"/>
    <n v="0"/>
    <n v="0"/>
    <x v="6"/>
  </r>
  <r>
    <n v="1083"/>
    <n v="0"/>
    <n v="1083"/>
    <n v="0"/>
    <n v="0"/>
    <n v="0"/>
    <n v="0"/>
    <n v="0"/>
    <n v="0"/>
    <n v="0"/>
    <n v="0"/>
    <n v="0"/>
    <x v="28"/>
  </r>
  <r>
    <n v="825"/>
    <n v="0"/>
    <n v="825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4"/>
    <n v="4"/>
    <n v="0"/>
    <n v="0"/>
    <x v="13"/>
  </r>
  <r>
    <n v="1835"/>
    <n v="1835"/>
    <n v="0"/>
    <n v="0"/>
    <n v="0"/>
    <n v="0"/>
    <n v="0"/>
    <n v="0"/>
    <n v="1835"/>
    <n v="1835"/>
    <n v="0"/>
    <n v="0"/>
    <x v="40"/>
  </r>
  <r>
    <n v="13"/>
    <n v="1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0"/>
  </r>
  <r>
    <n v="1215"/>
    <n v="1215"/>
    <n v="0"/>
    <n v="0"/>
    <n v="0"/>
    <n v="0"/>
    <n v="0"/>
    <n v="0"/>
    <n v="0"/>
    <n v="0"/>
    <n v="0"/>
    <n v="0"/>
    <x v="8"/>
  </r>
  <r>
    <n v="1174"/>
    <n v="0"/>
    <n v="1174"/>
    <n v="0"/>
    <n v="1174"/>
    <n v="0"/>
    <n v="1174"/>
    <n v="0"/>
    <n v="0"/>
    <n v="0"/>
    <n v="0"/>
    <n v="0"/>
    <x v="20"/>
  </r>
  <r>
    <n v="222"/>
    <n v="222"/>
    <n v="0"/>
    <n v="0"/>
    <n v="0"/>
    <n v="0"/>
    <n v="0"/>
    <n v="0"/>
    <n v="0"/>
    <n v="0"/>
    <n v="0"/>
    <n v="0"/>
    <x v="28"/>
  </r>
  <r>
    <n v="1005"/>
    <n v="1005"/>
    <n v="0"/>
    <n v="0"/>
    <n v="0"/>
    <n v="0"/>
    <n v="0"/>
    <n v="0"/>
    <n v="0"/>
    <n v="0"/>
    <n v="0"/>
    <n v="0"/>
    <x v="19"/>
  </r>
  <r>
    <n v="1317"/>
    <n v="1317"/>
    <n v="0"/>
    <n v="0"/>
    <n v="0"/>
    <n v="0"/>
    <n v="0"/>
    <n v="0"/>
    <n v="0"/>
    <n v="0"/>
    <n v="0"/>
    <n v="0"/>
    <x v="0"/>
  </r>
  <r>
    <n v="1865"/>
    <n v="1865"/>
    <n v="0"/>
    <n v="0"/>
    <n v="0"/>
    <n v="0"/>
    <n v="0"/>
    <n v="0"/>
    <n v="1865"/>
    <n v="1865"/>
    <n v="0"/>
    <n v="0"/>
    <x v="65"/>
  </r>
  <r>
    <n v="9060"/>
    <n v="0"/>
    <n v="9060"/>
    <n v="0"/>
    <n v="0"/>
    <n v="0"/>
    <n v="0"/>
    <n v="0"/>
    <n v="0"/>
    <n v="0"/>
    <n v="0"/>
    <n v="0"/>
    <x v="12"/>
  </r>
  <r>
    <n v="153"/>
    <n v="153"/>
    <n v="0"/>
    <n v="0"/>
    <n v="0"/>
    <n v="0"/>
    <n v="0"/>
    <n v="0"/>
    <n v="0"/>
    <n v="0"/>
    <n v="0"/>
    <n v="0"/>
    <x v="33"/>
  </r>
  <r>
    <n v="29575"/>
    <n v="29575"/>
    <n v="0"/>
    <n v="0"/>
    <n v="29575"/>
    <n v="29575"/>
    <n v="0"/>
    <n v="0"/>
    <n v="0"/>
    <n v="0"/>
    <n v="0"/>
    <n v="0"/>
    <x v="58"/>
  </r>
  <r>
    <n v="158"/>
    <n v="158"/>
    <n v="0"/>
    <n v="0"/>
    <n v="158"/>
    <n v="158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33"/>
  </r>
  <r>
    <n v="2111"/>
    <n v="2111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"/>
  </r>
  <r>
    <n v="154"/>
    <n v="15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6"/>
  </r>
  <r>
    <n v="325"/>
    <n v="325"/>
    <n v="0"/>
    <n v="0"/>
    <n v="0"/>
    <n v="0"/>
    <n v="0"/>
    <n v="0"/>
    <n v="0"/>
    <n v="0"/>
    <n v="0"/>
    <n v="0"/>
    <x v="60"/>
  </r>
  <r>
    <n v="98"/>
    <n v="98"/>
    <n v="0"/>
    <n v="0"/>
    <n v="0"/>
    <n v="0"/>
    <n v="0"/>
    <n v="0"/>
    <n v="0"/>
    <n v="0"/>
    <n v="0"/>
    <n v="0"/>
    <x v="46"/>
  </r>
  <r>
    <n v="1141"/>
    <n v="1141"/>
    <n v="0"/>
    <n v="0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21"/>
  </r>
  <r>
    <n v="1501"/>
    <n v="1501"/>
    <n v="0"/>
    <n v="0"/>
    <n v="0"/>
    <n v="0"/>
    <n v="0"/>
    <n v="0"/>
    <n v="0"/>
    <n v="0"/>
    <n v="0"/>
    <n v="0"/>
    <x v="51"/>
  </r>
  <r>
    <n v="178"/>
    <n v="178"/>
    <n v="0"/>
    <n v="0"/>
    <n v="0"/>
    <n v="0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61"/>
  </r>
  <r>
    <n v="617"/>
    <n v="617"/>
    <n v="0"/>
    <n v="0"/>
    <n v="0"/>
    <n v="0"/>
    <n v="0"/>
    <n v="0"/>
    <n v="617"/>
    <n v="617"/>
    <n v="0"/>
    <n v="0"/>
    <x v="59"/>
  </r>
  <r>
    <n v="140"/>
    <n v="140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74"/>
    <n v="74"/>
    <n v="0"/>
    <n v="0"/>
    <x v="59"/>
  </r>
  <r>
    <n v="9"/>
    <n v="9"/>
    <n v="0"/>
    <n v="0"/>
    <n v="0"/>
    <n v="0"/>
    <n v="0"/>
    <n v="0"/>
    <n v="0"/>
    <n v="0"/>
    <n v="0"/>
    <n v="0"/>
    <x v="61"/>
  </r>
  <r>
    <n v="1495"/>
    <n v="0"/>
    <n v="1495"/>
    <n v="0"/>
    <n v="0"/>
    <n v="0"/>
    <n v="0"/>
    <n v="0"/>
    <n v="0"/>
    <n v="0"/>
    <n v="0"/>
    <n v="0"/>
    <x v="63"/>
  </r>
  <r>
    <n v="105"/>
    <n v="0"/>
    <n v="105"/>
    <n v="0"/>
    <n v="0"/>
    <n v="0"/>
    <n v="0"/>
    <n v="0"/>
    <n v="0"/>
    <n v="0"/>
    <n v="0"/>
    <n v="0"/>
    <x v="42"/>
  </r>
  <r>
    <n v="250"/>
    <n v="250"/>
    <n v="0"/>
    <n v="0"/>
    <n v="250"/>
    <n v="250"/>
    <n v="0"/>
    <n v="0"/>
    <n v="0"/>
    <n v="0"/>
    <n v="0"/>
    <n v="0"/>
    <x v="48"/>
  </r>
  <r>
    <n v="3120"/>
    <n v="3120"/>
    <n v="0"/>
    <n v="0"/>
    <n v="0"/>
    <n v="0"/>
    <n v="0"/>
    <n v="0"/>
    <n v="0"/>
    <n v="0"/>
    <n v="0"/>
    <n v="0"/>
    <x v="49"/>
  </r>
  <r>
    <n v="437"/>
    <n v="437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29"/>
  </r>
  <r>
    <n v="598"/>
    <n v="59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"/>
  </r>
  <r>
    <n v="8253"/>
    <n v="8253"/>
    <n v="0"/>
    <n v="0"/>
    <n v="0"/>
    <n v="0"/>
    <n v="0"/>
    <n v="0"/>
    <n v="8253"/>
    <n v="8253"/>
    <n v="0"/>
    <n v="0"/>
    <x v="47"/>
  </r>
  <r>
    <n v="221"/>
    <n v="221"/>
    <n v="0"/>
    <n v="0"/>
    <n v="221"/>
    <n v="221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45"/>
  </r>
  <r>
    <n v="18239"/>
    <n v="18239"/>
    <n v="0"/>
    <n v="0"/>
    <n v="0"/>
    <n v="0"/>
    <n v="0"/>
    <n v="0"/>
    <n v="0"/>
    <n v="0"/>
    <n v="0"/>
    <n v="0"/>
    <x v="35"/>
  </r>
  <r>
    <n v="1800"/>
    <n v="1800"/>
    <n v="0"/>
    <n v="0"/>
    <n v="0"/>
    <n v="0"/>
    <n v="0"/>
    <n v="0"/>
    <n v="0"/>
    <n v="0"/>
    <n v="0"/>
    <n v="0"/>
    <x v="49"/>
  </r>
  <r>
    <n v="130"/>
    <n v="0"/>
    <n v="130"/>
    <n v="0"/>
    <n v="0"/>
    <n v="0"/>
    <n v="0"/>
    <n v="0"/>
    <n v="130"/>
    <n v="0"/>
    <n v="130"/>
    <n v="0"/>
    <x v="42"/>
  </r>
  <r>
    <n v="328"/>
    <n v="328"/>
    <n v="0"/>
    <n v="0"/>
    <n v="0"/>
    <n v="0"/>
    <n v="0"/>
    <n v="0"/>
    <n v="0"/>
    <n v="0"/>
    <n v="0"/>
    <n v="0"/>
    <x v="61"/>
  </r>
  <r>
    <n v="211"/>
    <n v="211"/>
    <n v="0"/>
    <n v="0"/>
    <n v="0"/>
    <n v="0"/>
    <n v="0"/>
    <n v="0"/>
    <n v="0"/>
    <n v="0"/>
    <n v="0"/>
    <n v="0"/>
    <x v="10"/>
  </r>
  <r>
    <n v="1504"/>
    <n v="0"/>
    <n v="1504"/>
    <n v="0"/>
    <n v="1504"/>
    <n v="0"/>
    <n v="1504"/>
    <n v="0"/>
    <n v="0"/>
    <n v="0"/>
    <n v="0"/>
    <n v="0"/>
    <x v="45"/>
  </r>
  <r>
    <n v="371"/>
    <n v="371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44"/>
  </r>
  <r>
    <n v="114"/>
    <n v="11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70"/>
  </r>
  <r>
    <n v="63"/>
    <n v="63"/>
    <n v="0"/>
    <n v="0"/>
    <n v="0"/>
    <n v="0"/>
    <n v="0"/>
    <n v="0"/>
    <n v="0"/>
    <n v="0"/>
    <n v="0"/>
    <n v="0"/>
    <x v="0"/>
  </r>
  <r>
    <n v="418"/>
    <n v="418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6"/>
  </r>
  <r>
    <n v="4566"/>
    <n v="456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29"/>
  </r>
  <r>
    <n v="2402"/>
    <n v="2402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8"/>
  </r>
  <r>
    <n v="404"/>
    <n v="0"/>
    <n v="404"/>
    <n v="0"/>
    <n v="0"/>
    <n v="0"/>
    <n v="0"/>
    <n v="0"/>
    <n v="0"/>
    <n v="0"/>
    <n v="0"/>
    <n v="0"/>
    <x v="3"/>
  </r>
  <r>
    <n v="818"/>
    <n v="818"/>
    <n v="0"/>
    <n v="0"/>
    <n v="818"/>
    <n v="818"/>
    <n v="0"/>
    <n v="0"/>
    <n v="0"/>
    <n v="0"/>
    <n v="0"/>
    <n v="0"/>
    <x v="65"/>
  </r>
  <r>
    <n v="32"/>
    <n v="32"/>
    <n v="0"/>
    <n v="0"/>
    <n v="0"/>
    <n v="0"/>
    <n v="0"/>
    <n v="0"/>
    <n v="0"/>
    <n v="0"/>
    <n v="0"/>
    <n v="0"/>
    <x v="23"/>
  </r>
  <r>
    <n v="12"/>
    <n v="0"/>
    <n v="12"/>
    <n v="0"/>
    <n v="0"/>
    <n v="0"/>
    <n v="0"/>
    <n v="0"/>
    <n v="0"/>
    <n v="0"/>
    <n v="0"/>
    <n v="0"/>
    <x v="66"/>
  </r>
  <r>
    <n v="70"/>
    <n v="70"/>
    <n v="0"/>
    <n v="0"/>
    <n v="0"/>
    <n v="0"/>
    <n v="0"/>
    <n v="0"/>
    <n v="70"/>
    <n v="70"/>
    <n v="0"/>
    <n v="0"/>
    <x v="73"/>
  </r>
  <r>
    <n v="533"/>
    <n v="0"/>
    <n v="533"/>
    <n v="0"/>
    <n v="0"/>
    <n v="0"/>
    <n v="0"/>
    <n v="0"/>
    <n v="533"/>
    <n v="0"/>
    <n v="533"/>
    <n v="0"/>
    <x v="5"/>
  </r>
  <r>
    <n v="182"/>
    <n v="182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21"/>
  </r>
  <r>
    <n v="120"/>
    <n v="120"/>
    <n v="0"/>
    <n v="0"/>
    <n v="0"/>
    <n v="0"/>
    <n v="0"/>
    <n v="0"/>
    <n v="0"/>
    <n v="0"/>
    <n v="0"/>
    <n v="0"/>
    <x v="18"/>
  </r>
  <r>
    <n v="927"/>
    <n v="927"/>
    <n v="0"/>
    <n v="0"/>
    <n v="927"/>
    <n v="927"/>
    <n v="0"/>
    <n v="0"/>
    <n v="0"/>
    <n v="0"/>
    <n v="0"/>
    <n v="0"/>
    <x v="21"/>
  </r>
  <r>
    <n v="1828"/>
    <n v="1828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15"/>
  </r>
  <r>
    <n v="149"/>
    <n v="149"/>
    <n v="0"/>
    <n v="0"/>
    <n v="0"/>
    <n v="0"/>
    <n v="0"/>
    <n v="0"/>
    <n v="149"/>
    <n v="149"/>
    <n v="0"/>
    <n v="0"/>
    <x v="53"/>
  </r>
  <r>
    <n v="11"/>
    <n v="11"/>
    <n v="0"/>
    <n v="0"/>
    <n v="0"/>
    <n v="0"/>
    <n v="0"/>
    <n v="0"/>
    <n v="0"/>
    <n v="0"/>
    <n v="0"/>
    <n v="0"/>
    <x v="68"/>
  </r>
  <r>
    <n v="680"/>
    <n v="0"/>
    <n v="680"/>
    <n v="0"/>
    <n v="0"/>
    <n v="0"/>
    <n v="0"/>
    <n v="0"/>
    <n v="0"/>
    <n v="0"/>
    <n v="0"/>
    <n v="0"/>
    <x v="15"/>
  </r>
  <r>
    <n v="3549"/>
    <n v="3549"/>
    <n v="0"/>
    <n v="0"/>
    <n v="3549"/>
    <n v="3549"/>
    <n v="0"/>
    <n v="0"/>
    <n v="0"/>
    <n v="0"/>
    <n v="0"/>
    <n v="0"/>
    <x v="21"/>
  </r>
  <r>
    <n v="155"/>
    <n v="155"/>
    <n v="0"/>
    <n v="0"/>
    <n v="0"/>
    <n v="0"/>
    <n v="0"/>
    <n v="0"/>
    <n v="155"/>
    <n v="155"/>
    <n v="0"/>
    <n v="0"/>
    <x v="23"/>
  </r>
  <r>
    <n v="2391"/>
    <n v="239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1"/>
  </r>
  <r>
    <n v="1500"/>
    <n v="1500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48"/>
    <n v="48"/>
    <n v="0"/>
    <n v="0"/>
    <x v="26"/>
  </r>
  <r>
    <n v="1403"/>
    <n v="0"/>
    <n v="1403"/>
    <n v="0"/>
    <n v="0"/>
    <n v="0"/>
    <n v="0"/>
    <n v="0"/>
    <n v="0"/>
    <n v="0"/>
    <n v="0"/>
    <n v="0"/>
    <x v="45"/>
  </r>
  <r>
    <n v="9636"/>
    <n v="9636"/>
    <n v="0"/>
    <n v="0"/>
    <n v="0"/>
    <n v="0"/>
    <n v="0"/>
    <n v="0"/>
    <n v="0"/>
    <n v="0"/>
    <n v="0"/>
    <n v="0"/>
    <x v="58"/>
  </r>
  <r>
    <n v="18813"/>
    <n v="18813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0"/>
  </r>
  <r>
    <n v="2267"/>
    <n v="2267"/>
    <n v="0"/>
    <n v="0"/>
    <n v="0"/>
    <n v="0"/>
    <n v="0"/>
    <n v="0"/>
    <n v="0"/>
    <n v="0"/>
    <n v="0"/>
    <n v="0"/>
    <x v="14"/>
  </r>
  <r>
    <n v="2451"/>
    <n v="2451"/>
    <n v="0"/>
    <n v="0"/>
    <n v="0"/>
    <n v="0"/>
    <n v="0"/>
    <n v="0"/>
    <n v="0"/>
    <n v="0"/>
    <n v="0"/>
    <n v="0"/>
    <x v="9"/>
  </r>
  <r>
    <n v="6526"/>
    <n v="0"/>
    <n v="6526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9"/>
  </r>
  <r>
    <n v="16101"/>
    <n v="0"/>
    <n v="16101"/>
    <n v="0"/>
    <n v="0"/>
    <n v="0"/>
    <n v="0"/>
    <n v="0"/>
    <n v="0"/>
    <n v="0"/>
    <n v="0"/>
    <n v="0"/>
    <x v="46"/>
  </r>
  <r>
    <n v="3918"/>
    <n v="0"/>
    <n v="3918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34"/>
  </r>
  <r>
    <n v="4665"/>
    <n v="0"/>
    <n v="4665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2"/>
  </r>
  <r>
    <n v="615"/>
    <n v="615"/>
    <n v="0"/>
    <n v="0"/>
    <n v="0"/>
    <n v="0"/>
    <n v="0"/>
    <n v="0"/>
    <n v="0"/>
    <n v="0"/>
    <n v="0"/>
    <n v="0"/>
    <x v="26"/>
  </r>
  <r>
    <n v="146"/>
    <n v="14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6"/>
  </r>
  <r>
    <n v="143"/>
    <n v="143"/>
    <n v="0"/>
    <n v="0"/>
    <n v="0"/>
    <n v="0"/>
    <n v="0"/>
    <n v="0"/>
    <n v="0"/>
    <n v="0"/>
    <n v="0"/>
    <n v="0"/>
    <x v="55"/>
  </r>
  <r>
    <n v="78"/>
    <n v="78"/>
    <n v="0"/>
    <n v="0"/>
    <n v="0"/>
    <n v="0"/>
    <n v="0"/>
    <n v="0"/>
    <n v="0"/>
    <n v="0"/>
    <n v="0"/>
    <n v="0"/>
    <x v="54"/>
  </r>
  <r>
    <n v="136"/>
    <n v="136"/>
    <n v="0"/>
    <n v="0"/>
    <n v="0"/>
    <n v="0"/>
    <n v="0"/>
    <n v="0"/>
    <n v="0"/>
    <n v="0"/>
    <n v="0"/>
    <n v="0"/>
    <x v="53"/>
  </r>
  <r>
    <n v="927"/>
    <n v="927"/>
    <n v="0"/>
    <n v="0"/>
    <n v="0"/>
    <n v="0"/>
    <n v="0"/>
    <n v="0"/>
    <n v="0"/>
    <n v="0"/>
    <n v="0"/>
    <n v="0"/>
    <x v="18"/>
  </r>
  <r>
    <n v="31"/>
    <n v="31"/>
    <n v="0"/>
    <n v="0"/>
    <n v="31"/>
    <n v="31"/>
    <n v="0"/>
    <n v="0"/>
    <n v="0"/>
    <n v="0"/>
    <n v="0"/>
    <n v="0"/>
    <x v="56"/>
  </r>
  <r>
    <n v="3541"/>
    <n v="3541"/>
    <n v="0"/>
    <n v="0"/>
    <n v="0"/>
    <n v="0"/>
    <n v="0"/>
    <n v="0"/>
    <n v="0"/>
    <n v="0"/>
    <n v="0"/>
    <n v="0"/>
    <x v="65"/>
  </r>
  <r>
    <n v="617"/>
    <n v="617"/>
    <n v="0"/>
    <n v="0"/>
    <n v="0"/>
    <n v="0"/>
    <n v="0"/>
    <n v="0"/>
    <n v="0"/>
    <n v="0"/>
    <n v="0"/>
    <n v="0"/>
    <x v="1"/>
  </r>
  <r>
    <n v="1658"/>
    <n v="0"/>
    <n v="1658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3"/>
  </r>
  <r>
    <n v="616"/>
    <n v="616"/>
    <n v="0"/>
    <n v="0"/>
    <n v="0"/>
    <n v="0"/>
    <n v="0"/>
    <n v="0"/>
    <n v="616"/>
    <n v="616"/>
    <n v="0"/>
    <n v="0"/>
    <x v="12"/>
  </r>
  <r>
    <n v="2"/>
    <n v="2"/>
    <n v="0"/>
    <n v="0"/>
    <n v="0"/>
    <n v="0"/>
    <n v="0"/>
    <n v="0"/>
    <n v="2"/>
    <n v="2"/>
    <n v="0"/>
    <n v="0"/>
    <x v="11"/>
  </r>
  <r>
    <n v="3209"/>
    <n v="3209"/>
    <n v="0"/>
    <n v="0"/>
    <n v="0"/>
    <n v="0"/>
    <n v="0"/>
    <n v="0"/>
    <n v="0"/>
    <n v="0"/>
    <n v="0"/>
    <n v="0"/>
    <x v="52"/>
  </r>
  <r>
    <n v="464"/>
    <n v="464"/>
    <n v="0"/>
    <n v="0"/>
    <n v="0"/>
    <n v="0"/>
    <n v="0"/>
    <n v="0"/>
    <n v="0"/>
    <n v="0"/>
    <n v="0"/>
    <n v="0"/>
    <x v="13"/>
  </r>
  <r>
    <n v="1850"/>
    <n v="1850"/>
    <n v="0"/>
    <n v="0"/>
    <n v="0"/>
    <n v="0"/>
    <n v="0"/>
    <n v="0"/>
    <n v="1850"/>
    <n v="1850"/>
    <n v="0"/>
    <n v="0"/>
    <x v="9"/>
  </r>
  <r>
    <n v="274"/>
    <n v="274"/>
    <n v="0"/>
    <n v="0"/>
    <n v="0"/>
    <n v="0"/>
    <n v="0"/>
    <n v="0"/>
    <n v="0"/>
    <n v="0"/>
    <n v="0"/>
    <n v="0"/>
    <x v="17"/>
  </r>
  <r>
    <n v="210"/>
    <n v="210"/>
    <n v="0"/>
    <n v="0"/>
    <n v="0"/>
    <n v="0"/>
    <n v="0"/>
    <n v="0"/>
    <n v="0"/>
    <n v="0"/>
    <n v="0"/>
    <n v="0"/>
    <x v="45"/>
  </r>
  <r>
    <n v="952"/>
    <n v="952"/>
    <n v="0"/>
    <n v="0"/>
    <n v="0"/>
    <n v="0"/>
    <n v="0"/>
    <n v="0"/>
    <n v="0"/>
    <n v="0"/>
    <n v="0"/>
    <n v="0"/>
    <x v="47"/>
  </r>
  <r>
    <n v="839"/>
    <n v="839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35"/>
  </r>
  <r>
    <n v="557"/>
    <n v="557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64"/>
  </r>
  <r>
    <n v="504"/>
    <n v="504"/>
    <n v="0"/>
    <n v="0"/>
    <n v="0"/>
    <n v="0"/>
    <n v="0"/>
    <n v="0"/>
    <n v="0"/>
    <n v="0"/>
    <n v="0"/>
    <n v="0"/>
    <x v="33"/>
  </r>
  <r>
    <n v="4569"/>
    <n v="4569"/>
    <n v="0"/>
    <n v="0"/>
    <n v="0"/>
    <n v="0"/>
    <n v="0"/>
    <n v="0"/>
    <n v="0"/>
    <n v="0"/>
    <n v="0"/>
    <n v="0"/>
    <x v="60"/>
  </r>
  <r>
    <n v="1856"/>
    <n v="1856"/>
    <n v="0"/>
    <n v="0"/>
    <n v="1856"/>
    <n v="1856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9"/>
  </r>
  <r>
    <n v="569"/>
    <n v="0"/>
    <n v="569"/>
    <n v="0"/>
    <n v="0"/>
    <n v="0"/>
    <n v="0"/>
    <n v="0"/>
    <n v="0"/>
    <n v="0"/>
    <n v="0"/>
    <n v="0"/>
    <x v="3"/>
  </r>
  <r>
    <n v="22767"/>
    <n v="0"/>
    <n v="22767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2"/>
  </r>
  <r>
    <n v="122"/>
    <n v="122"/>
    <n v="0"/>
    <n v="0"/>
    <n v="0"/>
    <n v="0"/>
    <n v="0"/>
    <n v="0"/>
    <n v="0"/>
    <n v="0"/>
    <n v="0"/>
    <n v="0"/>
    <x v="48"/>
  </r>
  <r>
    <n v="4730"/>
    <n v="0"/>
    <n v="4730"/>
    <n v="0"/>
    <n v="0"/>
    <n v="0"/>
    <n v="0"/>
    <n v="0"/>
    <n v="0"/>
    <n v="0"/>
    <n v="0"/>
    <n v="0"/>
    <x v="29"/>
  </r>
  <r>
    <n v="476"/>
    <n v="476"/>
    <n v="0"/>
    <n v="0"/>
    <n v="0"/>
    <n v="0"/>
    <n v="0"/>
    <n v="0"/>
    <n v="476"/>
    <n v="476"/>
    <n v="0"/>
    <n v="0"/>
    <x v="39"/>
  </r>
  <r>
    <n v="101"/>
    <n v="0"/>
    <n v="101"/>
    <n v="0"/>
    <n v="0"/>
    <n v="0"/>
    <n v="0"/>
    <n v="0"/>
    <n v="0"/>
    <n v="0"/>
    <n v="0"/>
    <n v="0"/>
    <x v="59"/>
  </r>
  <r>
    <n v="318"/>
    <n v="318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9"/>
  </r>
  <r>
    <n v="118"/>
    <n v="118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42"/>
  </r>
  <r>
    <n v="467"/>
    <n v="467"/>
    <n v="0"/>
    <n v="0"/>
    <n v="0"/>
    <n v="0"/>
    <n v="0"/>
    <n v="0"/>
    <n v="0"/>
    <n v="0"/>
    <n v="0"/>
    <n v="0"/>
    <x v="27"/>
  </r>
  <r>
    <n v="179"/>
    <n v="179"/>
    <n v="0"/>
    <n v="0"/>
    <n v="0"/>
    <n v="0"/>
    <n v="0"/>
    <n v="0"/>
    <n v="0"/>
    <n v="0"/>
    <n v="0"/>
    <n v="0"/>
    <x v="10"/>
  </r>
  <r>
    <n v="383"/>
    <n v="383"/>
    <n v="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8"/>
  </r>
  <r>
    <n v="3454"/>
    <n v="0"/>
    <n v="3454"/>
    <n v="0"/>
    <n v="0"/>
    <n v="0"/>
    <n v="0"/>
    <n v="0"/>
    <n v="0"/>
    <n v="0"/>
    <n v="0"/>
    <n v="0"/>
    <x v="26"/>
  </r>
  <r>
    <n v="3576"/>
    <n v="3576"/>
    <n v="0"/>
    <n v="0"/>
    <n v="0"/>
    <n v="0"/>
    <n v="0"/>
    <n v="0"/>
    <n v="0"/>
    <n v="0"/>
    <n v="0"/>
    <n v="0"/>
    <x v="2"/>
  </r>
  <r>
    <n v="864"/>
    <n v="864"/>
    <n v="0"/>
    <n v="0"/>
    <n v="0"/>
    <n v="0"/>
    <n v="0"/>
    <n v="0"/>
    <n v="864"/>
    <n v="864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13773"/>
    <n v="0"/>
    <n v="13773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2"/>
  </r>
  <r>
    <n v="224"/>
    <n v="224"/>
    <n v="0"/>
    <n v="0"/>
    <n v="224"/>
    <n v="224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41"/>
  </r>
  <r>
    <n v="406"/>
    <n v="406"/>
    <n v="0"/>
    <n v="0"/>
    <n v="0"/>
    <n v="0"/>
    <n v="0"/>
    <n v="0"/>
    <n v="0"/>
    <n v="0"/>
    <n v="0"/>
    <n v="0"/>
    <x v="52"/>
  </r>
  <r>
    <n v="1343"/>
    <n v="1343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65"/>
    <n v="65"/>
    <n v="0"/>
    <n v="0"/>
    <x v="14"/>
  </r>
  <r>
    <n v="18"/>
    <n v="18"/>
    <n v="0"/>
    <n v="0"/>
    <n v="0"/>
    <n v="0"/>
    <n v="0"/>
    <n v="0"/>
    <n v="0"/>
    <n v="0"/>
    <n v="0"/>
    <n v="0"/>
    <x v="15"/>
  </r>
  <r>
    <n v="1729"/>
    <n v="1729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0"/>
  </r>
  <r>
    <n v="1276"/>
    <n v="0"/>
    <n v="1276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52"/>
  </r>
  <r>
    <n v="371"/>
    <n v="371"/>
    <n v="0"/>
    <n v="0"/>
    <n v="371"/>
    <n v="371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38"/>
  </r>
  <r>
    <n v="5441"/>
    <n v="0"/>
    <n v="5441"/>
    <n v="0"/>
    <n v="0"/>
    <n v="0"/>
    <n v="0"/>
    <n v="0"/>
    <n v="0"/>
    <n v="0"/>
    <n v="0"/>
    <n v="0"/>
    <x v="61"/>
  </r>
  <r>
    <n v="259"/>
    <n v="259"/>
    <n v="0"/>
    <n v="0"/>
    <n v="0"/>
    <n v="0"/>
    <n v="0"/>
    <n v="0"/>
    <n v="0"/>
    <n v="0"/>
    <n v="0"/>
    <n v="0"/>
    <x v="51"/>
  </r>
  <r>
    <n v="20"/>
    <n v="20"/>
    <n v="0"/>
    <n v="0"/>
    <n v="20"/>
    <n v="2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19"/>
  </r>
  <r>
    <n v="3147"/>
    <n v="3147"/>
    <n v="0"/>
    <n v="0"/>
    <n v="0"/>
    <n v="0"/>
    <n v="0"/>
    <n v="0"/>
    <n v="3147"/>
    <n v="3147"/>
    <n v="0"/>
    <n v="0"/>
    <x v="61"/>
  </r>
  <r>
    <n v="23"/>
    <n v="2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9"/>
  </r>
  <r>
    <n v="1993"/>
    <n v="1993"/>
    <n v="0"/>
    <n v="0"/>
    <n v="1993"/>
    <n v="1993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3"/>
  </r>
  <r>
    <n v="1604"/>
    <n v="1604"/>
    <n v="0"/>
    <n v="0"/>
    <n v="0"/>
    <n v="0"/>
    <n v="0"/>
    <n v="0"/>
    <n v="1604"/>
    <n v="1604"/>
    <n v="0"/>
    <n v="0"/>
    <x v="31"/>
  </r>
  <r>
    <n v="11"/>
    <n v="11"/>
    <n v="0"/>
    <n v="0"/>
    <n v="0"/>
    <n v="0"/>
    <n v="0"/>
    <n v="0"/>
    <n v="0"/>
    <n v="0"/>
    <n v="0"/>
    <n v="0"/>
    <x v="20"/>
  </r>
  <r>
    <n v="1103"/>
    <n v="0"/>
    <n v="1103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50"/>
  </r>
  <r>
    <n v="1907"/>
    <n v="1907"/>
    <n v="0"/>
    <n v="0"/>
    <n v="0"/>
    <n v="0"/>
    <n v="0"/>
    <n v="0"/>
    <n v="0"/>
    <n v="0"/>
    <n v="0"/>
    <n v="0"/>
    <x v="56"/>
  </r>
  <r>
    <n v="536"/>
    <n v="536"/>
    <n v="0"/>
    <n v="0"/>
    <n v="536"/>
    <n v="536"/>
    <n v="0"/>
    <n v="0"/>
    <n v="0"/>
    <n v="0"/>
    <n v="0"/>
    <n v="0"/>
    <x v="15"/>
  </r>
  <r>
    <n v="327"/>
    <n v="327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8"/>
  </r>
  <r>
    <n v="21024"/>
    <n v="0"/>
    <n v="0"/>
    <n v="21024"/>
    <n v="0"/>
    <n v="0"/>
    <n v="0"/>
    <n v="0"/>
    <n v="0"/>
    <n v="0"/>
    <n v="0"/>
    <n v="0"/>
    <x v="71"/>
  </r>
  <r>
    <n v="495"/>
    <n v="495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34"/>
    <n v="34"/>
    <n v="0"/>
    <n v="0"/>
    <x v="15"/>
  </r>
  <r>
    <n v="537"/>
    <n v="0"/>
    <n v="537"/>
    <n v="0"/>
    <n v="0"/>
    <n v="0"/>
    <n v="0"/>
    <n v="0"/>
    <n v="537"/>
    <n v="0"/>
    <n v="537"/>
    <n v="0"/>
    <x v="50"/>
  </r>
  <r>
    <n v="6"/>
    <n v="6"/>
    <n v="0"/>
    <n v="0"/>
    <n v="0"/>
    <n v="0"/>
    <n v="0"/>
    <n v="0"/>
    <n v="0"/>
    <n v="0"/>
    <n v="0"/>
    <n v="0"/>
    <x v="53"/>
  </r>
  <r>
    <n v="102"/>
    <n v="10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7"/>
  </r>
  <r>
    <n v="1196"/>
    <n v="1196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0"/>
  </r>
  <r>
    <n v="290"/>
    <n v="290"/>
    <n v="0"/>
    <n v="0"/>
    <n v="0"/>
    <n v="0"/>
    <n v="0"/>
    <n v="0"/>
    <n v="290"/>
    <n v="290"/>
    <n v="0"/>
    <n v="0"/>
    <x v="56"/>
  </r>
  <r>
    <n v="9"/>
    <n v="9"/>
    <n v="0"/>
    <n v="0"/>
    <n v="0"/>
    <n v="0"/>
    <n v="0"/>
    <n v="0"/>
    <n v="0"/>
    <n v="0"/>
    <n v="0"/>
    <n v="0"/>
    <x v="29"/>
  </r>
  <r>
    <n v="14802"/>
    <n v="14802"/>
    <n v="0"/>
    <n v="0"/>
    <n v="14802"/>
    <n v="14802"/>
    <n v="0"/>
    <n v="0"/>
    <n v="0"/>
    <n v="0"/>
    <n v="0"/>
    <n v="0"/>
    <x v="6"/>
  </r>
  <r>
    <n v="716"/>
    <n v="716"/>
    <n v="0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40"/>
  </r>
  <r>
    <n v="663"/>
    <n v="663"/>
    <n v="0"/>
    <n v="0"/>
    <n v="0"/>
    <n v="0"/>
    <n v="0"/>
    <n v="0"/>
    <n v="0"/>
    <n v="0"/>
    <n v="0"/>
    <n v="0"/>
    <x v="21"/>
  </r>
  <r>
    <n v="621"/>
    <n v="0"/>
    <n v="621"/>
    <n v="0"/>
    <n v="0"/>
    <n v="0"/>
    <n v="0"/>
    <n v="0"/>
    <n v="0"/>
    <n v="0"/>
    <n v="0"/>
    <n v="0"/>
    <x v="41"/>
  </r>
  <r>
    <n v="6948"/>
    <n v="0"/>
    <n v="6948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7"/>
  </r>
  <r>
    <n v="1301"/>
    <n v="1301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15"/>
  </r>
  <r>
    <n v="253"/>
    <n v="253"/>
    <n v="0"/>
    <n v="0"/>
    <n v="0"/>
    <n v="0"/>
    <n v="0"/>
    <n v="0"/>
    <n v="0"/>
    <n v="0"/>
    <n v="0"/>
    <n v="0"/>
    <x v="19"/>
  </r>
  <r>
    <n v="405"/>
    <n v="0"/>
    <n v="405"/>
    <n v="0"/>
    <n v="0"/>
    <n v="0"/>
    <n v="0"/>
    <n v="0"/>
    <n v="405"/>
    <n v="0"/>
    <n v="405"/>
    <n v="0"/>
    <x v="72"/>
  </r>
  <r>
    <n v="18"/>
    <n v="18"/>
    <n v="0"/>
    <n v="0"/>
    <n v="0"/>
    <n v="0"/>
    <n v="0"/>
    <n v="0"/>
    <n v="18"/>
    <n v="18"/>
    <n v="0"/>
    <n v="0"/>
    <x v="53"/>
  </r>
  <r>
    <n v="2"/>
    <n v="2"/>
    <n v="0"/>
    <n v="0"/>
    <n v="0"/>
    <n v="0"/>
    <n v="0"/>
    <n v="0"/>
    <n v="0"/>
    <n v="0"/>
    <n v="0"/>
    <n v="0"/>
    <x v="18"/>
  </r>
  <r>
    <n v="116"/>
    <n v="116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17"/>
  </r>
  <r>
    <n v="72"/>
    <n v="72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25"/>
  </r>
  <r>
    <n v="750"/>
    <n v="750"/>
    <n v="0"/>
    <n v="0"/>
    <n v="0"/>
    <n v="0"/>
    <n v="0"/>
    <n v="0"/>
    <n v="0"/>
    <n v="0"/>
    <n v="0"/>
    <n v="0"/>
    <x v="17"/>
  </r>
  <r>
    <n v="396"/>
    <n v="396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55"/>
  </r>
  <r>
    <n v="7036"/>
    <n v="7036"/>
    <n v="0"/>
    <n v="0"/>
    <n v="0"/>
    <n v="0"/>
    <n v="0"/>
    <n v="0"/>
    <n v="0"/>
    <n v="0"/>
    <n v="0"/>
    <n v="0"/>
    <x v="52"/>
  </r>
  <r>
    <n v="713"/>
    <n v="713"/>
    <n v="0"/>
    <n v="0"/>
    <n v="0"/>
    <n v="0"/>
    <n v="0"/>
    <n v="0"/>
    <n v="0"/>
    <n v="0"/>
    <n v="0"/>
    <n v="0"/>
    <x v="27"/>
  </r>
  <r>
    <n v="1644"/>
    <n v="1644"/>
    <n v="0"/>
    <n v="0"/>
    <n v="1644"/>
    <n v="1644"/>
    <n v="0"/>
    <n v="0"/>
    <n v="0"/>
    <n v="0"/>
    <n v="0"/>
    <n v="0"/>
    <x v="27"/>
  </r>
  <r>
    <n v="26"/>
    <n v="26"/>
    <n v="0"/>
    <n v="0"/>
    <n v="0"/>
    <n v="0"/>
    <n v="0"/>
    <n v="0"/>
    <n v="26"/>
    <n v="26"/>
    <n v="0"/>
    <n v="0"/>
    <x v="36"/>
  </r>
  <r>
    <n v="2176"/>
    <n v="2176"/>
    <n v="0"/>
    <n v="0"/>
    <n v="2176"/>
    <n v="2176"/>
    <n v="0"/>
    <n v="0"/>
    <n v="0"/>
    <n v="0"/>
    <n v="0"/>
    <n v="0"/>
    <x v="23"/>
  </r>
  <r>
    <n v="5401"/>
    <n v="5401"/>
    <n v="0"/>
    <n v="0"/>
    <n v="0"/>
    <n v="0"/>
    <n v="0"/>
    <n v="0"/>
    <n v="0"/>
    <n v="0"/>
    <n v="0"/>
    <n v="0"/>
    <x v="34"/>
  </r>
  <r>
    <n v="319"/>
    <n v="319"/>
    <n v="0"/>
    <n v="0"/>
    <n v="0"/>
    <n v="0"/>
    <n v="0"/>
    <n v="0"/>
    <n v="0"/>
    <n v="0"/>
    <n v="0"/>
    <n v="0"/>
    <x v="37"/>
  </r>
  <r>
    <n v="1797"/>
    <n v="1797"/>
    <n v="0"/>
    <n v="0"/>
    <n v="0"/>
    <n v="0"/>
    <n v="0"/>
    <n v="0"/>
    <n v="0"/>
    <n v="0"/>
    <n v="0"/>
    <n v="0"/>
    <x v="18"/>
  </r>
  <r>
    <n v="194"/>
    <n v="194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53"/>
  </r>
  <r>
    <n v="1730"/>
    <n v="0"/>
    <n v="1730"/>
    <n v="0"/>
    <n v="1730"/>
    <n v="0"/>
    <n v="173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"/>
  </r>
  <r>
    <n v="2774"/>
    <n v="2774"/>
    <n v="0"/>
    <n v="0"/>
    <n v="0"/>
    <n v="0"/>
    <n v="0"/>
    <n v="0"/>
    <n v="0"/>
    <n v="0"/>
    <n v="0"/>
    <n v="0"/>
    <x v="12"/>
  </r>
  <r>
    <n v="1347"/>
    <n v="1347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0"/>
  </r>
  <r>
    <n v="843"/>
    <n v="843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56"/>
  </r>
  <r>
    <n v="730"/>
    <n v="730"/>
    <n v="0"/>
    <n v="0"/>
    <n v="0"/>
    <n v="0"/>
    <n v="0"/>
    <n v="0"/>
    <n v="0"/>
    <n v="0"/>
    <n v="0"/>
    <n v="0"/>
    <x v="30"/>
  </r>
  <r>
    <n v="815"/>
    <n v="815"/>
    <n v="0"/>
    <n v="0"/>
    <n v="0"/>
    <n v="0"/>
    <n v="0"/>
    <n v="0"/>
    <n v="0"/>
    <n v="0"/>
    <n v="0"/>
    <n v="0"/>
    <x v="46"/>
  </r>
  <r>
    <n v="1733"/>
    <n v="1733"/>
    <n v="0"/>
    <n v="0"/>
    <n v="0"/>
    <n v="0"/>
    <n v="0"/>
    <n v="0"/>
    <n v="1733"/>
    <n v="1733"/>
    <n v="0"/>
    <n v="0"/>
    <x v="60"/>
  </r>
  <r>
    <n v="2179"/>
    <n v="0"/>
    <n v="2179"/>
    <n v="0"/>
    <n v="0"/>
    <n v="0"/>
    <n v="0"/>
    <n v="0"/>
    <n v="0"/>
    <n v="0"/>
    <n v="0"/>
    <n v="0"/>
    <x v="49"/>
  </r>
  <r>
    <n v="554"/>
    <n v="0"/>
    <n v="554"/>
    <n v="0"/>
    <n v="0"/>
    <n v="0"/>
    <n v="0"/>
    <n v="0"/>
    <n v="0"/>
    <n v="0"/>
    <n v="0"/>
    <n v="0"/>
    <x v="15"/>
  </r>
  <r>
    <n v="60"/>
    <n v="60"/>
    <n v="0"/>
    <n v="0"/>
    <n v="60"/>
    <n v="60"/>
    <n v="0"/>
    <n v="0"/>
    <n v="0"/>
    <n v="0"/>
    <n v="0"/>
    <n v="0"/>
    <x v="20"/>
  </r>
  <r>
    <n v="2281"/>
    <n v="2281"/>
    <n v="0"/>
    <n v="0"/>
    <n v="0"/>
    <n v="0"/>
    <n v="0"/>
    <n v="0"/>
    <n v="0"/>
    <n v="0"/>
    <n v="0"/>
    <n v="0"/>
    <x v="47"/>
  </r>
  <r>
    <n v="3095"/>
    <n v="3095"/>
    <n v="0"/>
    <n v="0"/>
    <n v="0"/>
    <n v="0"/>
    <n v="0"/>
    <n v="0"/>
    <n v="0"/>
    <n v="0"/>
    <n v="0"/>
    <n v="0"/>
    <x v="2"/>
  </r>
  <r>
    <n v="2105"/>
    <n v="2105"/>
    <n v="0"/>
    <n v="0"/>
    <n v="0"/>
    <n v="0"/>
    <n v="0"/>
    <n v="0"/>
    <n v="0"/>
    <n v="0"/>
    <n v="0"/>
    <n v="0"/>
    <x v="49"/>
  </r>
  <r>
    <n v="566"/>
    <n v="566"/>
    <n v="0"/>
    <n v="0"/>
    <n v="0"/>
    <n v="0"/>
    <n v="0"/>
    <n v="0"/>
    <n v="566"/>
    <n v="566"/>
    <n v="0"/>
    <n v="0"/>
    <x v="43"/>
  </r>
  <r>
    <n v="289"/>
    <n v="289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44"/>
    <n v="44"/>
    <n v="0"/>
    <n v="0"/>
    <x v="68"/>
  </r>
  <r>
    <n v="1961"/>
    <n v="1961"/>
    <n v="0"/>
    <n v="0"/>
    <n v="1961"/>
    <n v="196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58"/>
    <n v="58"/>
    <n v="0"/>
    <n v="0"/>
    <x v="66"/>
  </r>
  <r>
    <n v="1"/>
    <n v="1"/>
    <n v="0"/>
    <n v="0"/>
    <n v="0"/>
    <n v="0"/>
    <n v="0"/>
    <n v="0"/>
    <n v="0"/>
    <n v="0"/>
    <n v="0"/>
    <n v="0"/>
    <x v="66"/>
  </r>
  <r>
    <n v="23"/>
    <n v="23"/>
    <n v="0"/>
    <n v="0"/>
    <n v="23"/>
    <n v="23"/>
    <n v="0"/>
    <n v="0"/>
    <n v="0"/>
    <n v="0"/>
    <n v="0"/>
    <n v="0"/>
    <x v="12"/>
  </r>
  <r>
    <n v="12"/>
    <n v="12"/>
    <n v="0"/>
    <n v="0"/>
    <n v="0"/>
    <n v="0"/>
    <n v="0"/>
    <n v="0"/>
    <n v="12"/>
    <n v="12"/>
    <n v="0"/>
    <n v="0"/>
    <x v="0"/>
  </r>
  <r>
    <n v="2050"/>
    <n v="2050"/>
    <n v="0"/>
    <n v="0"/>
    <n v="0"/>
    <n v="0"/>
    <n v="0"/>
    <n v="0"/>
    <n v="0"/>
    <n v="0"/>
    <n v="0"/>
    <n v="0"/>
    <x v="51"/>
  </r>
  <r>
    <n v="369"/>
    <n v="369"/>
    <n v="0"/>
    <n v="0"/>
    <n v="0"/>
    <n v="0"/>
    <n v="0"/>
    <n v="0"/>
    <n v="0"/>
    <n v="0"/>
    <n v="0"/>
    <n v="0"/>
    <x v="0"/>
  </r>
  <r>
    <n v="28144"/>
    <n v="28144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41"/>
    <n v="41"/>
    <n v="0"/>
    <n v="0"/>
    <x v="19"/>
  </r>
  <r>
    <n v="8"/>
    <n v="0"/>
    <n v="8"/>
    <n v="0"/>
    <n v="0"/>
    <n v="0"/>
    <n v="0"/>
    <n v="0"/>
    <n v="0"/>
    <n v="0"/>
    <n v="0"/>
    <n v="0"/>
    <x v="64"/>
  </r>
  <r>
    <n v="11832"/>
    <n v="0"/>
    <n v="11832"/>
    <n v="0"/>
    <n v="0"/>
    <n v="0"/>
    <n v="0"/>
    <n v="0"/>
    <n v="0"/>
    <n v="0"/>
    <n v="0"/>
    <n v="0"/>
    <x v="12"/>
  </r>
  <r>
    <n v="118"/>
    <n v="118"/>
    <n v="0"/>
    <n v="0"/>
    <n v="0"/>
    <n v="0"/>
    <n v="0"/>
    <n v="0"/>
    <n v="0"/>
    <n v="0"/>
    <n v="0"/>
    <n v="0"/>
    <x v="66"/>
  </r>
  <r>
    <n v="752"/>
    <n v="752"/>
    <n v="0"/>
    <n v="0"/>
    <n v="0"/>
    <n v="0"/>
    <n v="0"/>
    <n v="0"/>
    <n v="0"/>
    <n v="0"/>
    <n v="0"/>
    <n v="0"/>
    <x v="30"/>
  </r>
  <r>
    <n v="7025"/>
    <n v="0"/>
    <n v="7025"/>
    <n v="0"/>
    <n v="0"/>
    <n v="0"/>
    <n v="0"/>
    <n v="0"/>
    <n v="7025"/>
    <n v="0"/>
    <n v="7025"/>
    <n v="0"/>
    <x v="12"/>
  </r>
  <r>
    <n v="4"/>
    <n v="4"/>
    <n v="0"/>
    <n v="0"/>
    <n v="0"/>
    <n v="0"/>
    <n v="0"/>
    <n v="0"/>
    <n v="0"/>
    <n v="0"/>
    <n v="0"/>
    <n v="0"/>
    <x v="18"/>
  </r>
  <r>
    <n v="5832"/>
    <n v="0"/>
    <n v="5832"/>
    <n v="0"/>
    <n v="5832"/>
    <n v="0"/>
    <n v="5832"/>
    <n v="0"/>
    <n v="0"/>
    <n v="0"/>
    <n v="0"/>
    <n v="0"/>
    <x v="51"/>
  </r>
  <r>
    <n v="1940"/>
    <n v="1940"/>
    <n v="0"/>
    <n v="0"/>
    <n v="0"/>
    <n v="0"/>
    <n v="0"/>
    <n v="0"/>
    <n v="0"/>
    <n v="0"/>
    <n v="0"/>
    <n v="0"/>
    <x v="35"/>
  </r>
  <r>
    <n v="117"/>
    <n v="117"/>
    <n v="0"/>
    <n v="0"/>
    <n v="0"/>
    <n v="0"/>
    <n v="0"/>
    <n v="0"/>
    <n v="0"/>
    <n v="0"/>
    <n v="0"/>
    <n v="0"/>
    <x v="66"/>
  </r>
  <r>
    <n v="54"/>
    <n v="54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0"/>
  </r>
  <r>
    <n v="171"/>
    <n v="171"/>
    <n v="0"/>
    <n v="0"/>
    <n v="0"/>
    <n v="0"/>
    <n v="0"/>
    <n v="0"/>
    <n v="0"/>
    <n v="0"/>
    <n v="0"/>
    <n v="0"/>
    <x v="60"/>
  </r>
  <r>
    <n v="107"/>
    <n v="10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9"/>
  </r>
  <r>
    <n v="21158"/>
    <n v="21158"/>
    <n v="0"/>
    <n v="0"/>
    <n v="0"/>
    <n v="0"/>
    <n v="0"/>
    <n v="0"/>
    <n v="0"/>
    <n v="0"/>
    <n v="0"/>
    <n v="0"/>
    <x v="8"/>
  </r>
  <r>
    <n v="331"/>
    <n v="331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65"/>
  </r>
  <r>
    <n v="193"/>
    <n v="193"/>
    <n v="0"/>
    <n v="0"/>
    <n v="0"/>
    <n v="0"/>
    <n v="0"/>
    <n v="0"/>
    <n v="0"/>
    <n v="0"/>
    <n v="0"/>
    <n v="0"/>
    <x v="26"/>
  </r>
  <r>
    <n v="286"/>
    <n v="286"/>
    <n v="0"/>
    <n v="0"/>
    <n v="0"/>
    <n v="0"/>
    <n v="0"/>
    <n v="0"/>
    <n v="0"/>
    <n v="0"/>
    <n v="0"/>
    <n v="0"/>
    <x v="51"/>
  </r>
  <r>
    <n v="274611"/>
    <n v="0"/>
    <n v="0"/>
    <n v="274611"/>
    <n v="0"/>
    <n v="0"/>
    <n v="0"/>
    <n v="0"/>
    <n v="274611"/>
    <n v="0"/>
    <n v="0"/>
    <n v="274611"/>
    <x v="2"/>
  </r>
  <r>
    <n v="26"/>
    <n v="26"/>
    <n v="0"/>
    <n v="0"/>
    <n v="0"/>
    <n v="0"/>
    <n v="0"/>
    <n v="0"/>
    <n v="26"/>
    <n v="26"/>
    <n v="0"/>
    <n v="0"/>
    <x v="31"/>
  </r>
  <r>
    <n v="1631"/>
    <n v="1631"/>
    <n v="0"/>
    <n v="0"/>
    <n v="0"/>
    <n v="0"/>
    <n v="0"/>
    <n v="0"/>
    <n v="0"/>
    <n v="0"/>
    <n v="0"/>
    <n v="0"/>
    <x v="22"/>
  </r>
  <r>
    <n v="475"/>
    <n v="0"/>
    <n v="475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15"/>
  </r>
  <r>
    <n v="229"/>
    <n v="229"/>
    <n v="0"/>
    <n v="0"/>
    <n v="0"/>
    <n v="0"/>
    <n v="0"/>
    <n v="0"/>
    <n v="0"/>
    <n v="0"/>
    <n v="0"/>
    <n v="0"/>
    <x v="49"/>
  </r>
  <r>
    <n v="187"/>
    <n v="187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55"/>
    <n v="55"/>
    <n v="0"/>
    <n v="0"/>
    <x v="57"/>
  </r>
  <r>
    <n v="8"/>
    <n v="8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25"/>
  </r>
  <r>
    <n v="256"/>
    <n v="256"/>
    <n v="0"/>
    <n v="0"/>
    <n v="0"/>
    <n v="0"/>
    <n v="0"/>
    <n v="0"/>
    <n v="0"/>
    <n v="0"/>
    <n v="0"/>
    <n v="0"/>
    <x v="60"/>
  </r>
  <r>
    <n v="3884"/>
    <n v="3884"/>
    <n v="0"/>
    <n v="0"/>
    <n v="3884"/>
    <n v="3884"/>
    <n v="0"/>
    <n v="0"/>
    <n v="0"/>
    <n v="0"/>
    <n v="0"/>
    <n v="0"/>
    <x v="16"/>
  </r>
  <r>
    <n v="862"/>
    <n v="862"/>
    <n v="0"/>
    <n v="0"/>
    <n v="862"/>
    <n v="862"/>
    <n v="0"/>
    <n v="0"/>
    <n v="0"/>
    <n v="0"/>
    <n v="0"/>
    <n v="0"/>
    <x v="57"/>
  </r>
  <r>
    <n v="350"/>
    <n v="350"/>
    <n v="0"/>
    <n v="0"/>
    <n v="0"/>
    <n v="0"/>
    <n v="0"/>
    <n v="0"/>
    <n v="0"/>
    <n v="0"/>
    <n v="0"/>
    <n v="0"/>
    <x v="38"/>
  </r>
  <r>
    <n v="14785"/>
    <n v="14785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118"/>
    <n v="118"/>
    <n v="0"/>
    <n v="0"/>
    <x v="10"/>
  </r>
  <r>
    <n v="51"/>
    <n v="51"/>
    <n v="0"/>
    <n v="0"/>
    <n v="0"/>
    <n v="0"/>
    <n v="0"/>
    <n v="0"/>
    <n v="0"/>
    <n v="0"/>
    <n v="0"/>
    <n v="0"/>
    <x v="60"/>
  </r>
  <r>
    <n v="46"/>
    <n v="46"/>
    <n v="0"/>
    <n v="0"/>
    <n v="0"/>
    <n v="0"/>
    <n v="0"/>
    <n v="0"/>
    <n v="0"/>
    <n v="0"/>
    <n v="0"/>
    <n v="0"/>
    <x v="35"/>
  </r>
  <r>
    <n v="5227"/>
    <n v="5227"/>
    <n v="0"/>
    <n v="0"/>
    <n v="5227"/>
    <n v="5227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4"/>
  </r>
  <r>
    <n v="4930"/>
    <n v="0"/>
    <n v="4930"/>
    <n v="0"/>
    <n v="0"/>
    <n v="0"/>
    <n v="0"/>
    <n v="0"/>
    <n v="0"/>
    <n v="0"/>
    <n v="0"/>
    <n v="0"/>
    <x v="0"/>
  </r>
  <r>
    <n v="50807"/>
    <n v="50807"/>
    <n v="0"/>
    <n v="0"/>
    <n v="50807"/>
    <n v="50807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3"/>
  </r>
  <r>
    <n v="199"/>
    <n v="199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2"/>
  </r>
  <r>
    <n v="3541"/>
    <n v="0"/>
    <n v="3541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33"/>
  </r>
  <r>
    <n v="18070"/>
    <n v="18070"/>
    <n v="0"/>
    <n v="0"/>
    <n v="0"/>
    <n v="0"/>
    <n v="0"/>
    <n v="0"/>
    <n v="0"/>
    <n v="0"/>
    <n v="0"/>
    <n v="0"/>
    <x v="10"/>
  </r>
  <r>
    <n v="249"/>
    <n v="24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4"/>
  </r>
  <r>
    <n v="92765"/>
    <n v="0"/>
    <n v="0"/>
    <n v="92765"/>
    <n v="0"/>
    <n v="0"/>
    <n v="0"/>
    <n v="0"/>
    <n v="0"/>
    <n v="0"/>
    <n v="0"/>
    <n v="0"/>
    <x v="2"/>
  </r>
  <r>
    <n v="62"/>
    <n v="62"/>
    <n v="0"/>
    <n v="0"/>
    <n v="62"/>
    <n v="62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47"/>
  </r>
  <r>
    <n v="3716"/>
    <n v="3716"/>
    <n v="0"/>
    <n v="0"/>
    <n v="0"/>
    <n v="0"/>
    <n v="0"/>
    <n v="0"/>
    <n v="0"/>
    <n v="0"/>
    <n v="0"/>
    <n v="0"/>
    <x v="22"/>
  </r>
  <r>
    <n v="2944"/>
    <n v="0"/>
    <n v="2944"/>
    <n v="0"/>
    <n v="0"/>
    <n v="0"/>
    <n v="0"/>
    <n v="0"/>
    <n v="2944"/>
    <n v="0"/>
    <n v="2944"/>
    <n v="0"/>
    <x v="6"/>
  </r>
  <r>
    <n v="14"/>
    <n v="14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6"/>
  </r>
  <r>
    <n v="292"/>
    <n v="292"/>
    <n v="0"/>
    <n v="0"/>
    <n v="0"/>
    <n v="0"/>
    <n v="0"/>
    <n v="0"/>
    <n v="0"/>
    <n v="0"/>
    <n v="0"/>
    <n v="0"/>
    <x v="15"/>
  </r>
  <r>
    <n v="13379"/>
    <n v="13379"/>
    <n v="0"/>
    <n v="0"/>
    <n v="0"/>
    <n v="0"/>
    <n v="0"/>
    <n v="0"/>
    <n v="0"/>
    <n v="0"/>
    <n v="0"/>
    <n v="0"/>
    <x v="56"/>
  </r>
  <r>
    <n v="332"/>
    <n v="332"/>
    <n v="0"/>
    <n v="0"/>
    <n v="0"/>
    <n v="0"/>
    <n v="0"/>
    <n v="0"/>
    <n v="0"/>
    <n v="0"/>
    <n v="0"/>
    <n v="0"/>
    <x v="48"/>
  </r>
  <r>
    <n v="720"/>
    <n v="720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64"/>
    <n v="64"/>
    <n v="0"/>
    <n v="0"/>
    <x v="37"/>
  </r>
  <r>
    <n v="920"/>
    <n v="0"/>
    <n v="920"/>
    <n v="0"/>
    <n v="0"/>
    <n v="0"/>
    <n v="0"/>
    <n v="0"/>
    <n v="0"/>
    <n v="0"/>
    <n v="0"/>
    <n v="0"/>
    <x v="4"/>
  </r>
  <r>
    <n v="16608"/>
    <n v="16608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49"/>
  </r>
  <r>
    <n v="61"/>
    <n v="61"/>
    <n v="0"/>
    <n v="0"/>
    <n v="0"/>
    <n v="0"/>
    <n v="0"/>
    <n v="0"/>
    <n v="61"/>
    <n v="61"/>
    <n v="0"/>
    <n v="0"/>
    <x v="53"/>
  </r>
  <r>
    <n v="29567"/>
    <n v="29567"/>
    <n v="0"/>
    <n v="0"/>
    <n v="29567"/>
    <n v="29567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40"/>
  </r>
  <r>
    <n v="605"/>
    <n v="605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47"/>
  </r>
  <r>
    <n v="753"/>
    <n v="753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35"/>
  </r>
  <r>
    <n v="670"/>
    <n v="0"/>
    <n v="670"/>
    <n v="0"/>
    <n v="0"/>
    <n v="0"/>
    <n v="0"/>
    <n v="0"/>
    <n v="0"/>
    <n v="0"/>
    <n v="0"/>
    <n v="0"/>
    <x v="42"/>
  </r>
  <r>
    <n v="784"/>
    <n v="784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4"/>
  </r>
  <r>
    <n v="740"/>
    <n v="740"/>
    <n v="0"/>
    <n v="0"/>
    <n v="0"/>
    <n v="0"/>
    <n v="0"/>
    <n v="0"/>
    <n v="0"/>
    <n v="0"/>
    <n v="0"/>
    <n v="0"/>
    <x v="20"/>
  </r>
  <r>
    <n v="114"/>
    <n v="0"/>
    <n v="114"/>
    <n v="0"/>
    <n v="0"/>
    <n v="0"/>
    <n v="0"/>
    <n v="0"/>
    <n v="0"/>
    <n v="0"/>
    <n v="0"/>
    <n v="0"/>
    <x v="31"/>
  </r>
  <r>
    <n v="1602"/>
    <n v="1602"/>
    <n v="0"/>
    <n v="0"/>
    <n v="0"/>
    <n v="0"/>
    <n v="0"/>
    <n v="0"/>
    <n v="0"/>
    <n v="0"/>
    <n v="0"/>
    <n v="0"/>
    <x v="8"/>
  </r>
  <r>
    <n v="2093"/>
    <n v="0"/>
    <n v="0"/>
    <n v="2093"/>
    <n v="0"/>
    <n v="0"/>
    <n v="0"/>
    <n v="0"/>
    <n v="0"/>
    <n v="0"/>
    <n v="0"/>
    <n v="0"/>
    <x v="71"/>
  </r>
  <r>
    <n v="12883"/>
    <n v="12883"/>
    <n v="0"/>
    <n v="0"/>
    <n v="12883"/>
    <n v="12883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51"/>
  </r>
  <r>
    <n v="1131"/>
    <n v="1131"/>
    <n v="0"/>
    <n v="0"/>
    <n v="0"/>
    <n v="0"/>
    <n v="0"/>
    <n v="0"/>
    <n v="1131"/>
    <n v="1131"/>
    <n v="0"/>
    <n v="0"/>
    <x v="51"/>
  </r>
  <r>
    <n v="144"/>
    <n v="144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60"/>
  </r>
  <r>
    <n v="45"/>
    <n v="4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1"/>
  </r>
  <r>
    <n v="3741"/>
    <n v="0"/>
    <n v="3741"/>
    <n v="0"/>
    <n v="0"/>
    <n v="0"/>
    <n v="0"/>
    <n v="0"/>
    <n v="0"/>
    <n v="0"/>
    <n v="0"/>
    <n v="0"/>
    <x v="56"/>
  </r>
  <r>
    <n v="13153"/>
    <n v="0"/>
    <n v="13153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43"/>
  </r>
  <r>
    <n v="227"/>
    <n v="227"/>
    <n v="0"/>
    <n v="0"/>
    <n v="0"/>
    <n v="0"/>
    <n v="0"/>
    <n v="0"/>
    <n v="0"/>
    <n v="0"/>
    <n v="0"/>
    <n v="0"/>
    <x v="51"/>
  </r>
  <r>
    <n v="859"/>
    <n v="85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3"/>
  </r>
  <r>
    <n v="266"/>
    <n v="266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44"/>
  </r>
  <r>
    <n v="5586"/>
    <n v="0"/>
    <n v="5586"/>
    <n v="0"/>
    <n v="0"/>
    <n v="0"/>
    <n v="0"/>
    <n v="0"/>
    <n v="0"/>
    <n v="0"/>
    <n v="0"/>
    <n v="0"/>
    <x v="1"/>
  </r>
  <r>
    <n v="1117"/>
    <n v="1117"/>
    <n v="0"/>
    <n v="0"/>
    <n v="0"/>
    <n v="0"/>
    <n v="0"/>
    <n v="0"/>
    <n v="0"/>
    <n v="0"/>
    <n v="0"/>
    <n v="0"/>
    <x v="14"/>
  </r>
  <r>
    <n v="540"/>
    <n v="0"/>
    <n v="540"/>
    <n v="0"/>
    <n v="0"/>
    <n v="0"/>
    <n v="0"/>
    <n v="0"/>
    <n v="0"/>
    <n v="0"/>
    <n v="0"/>
    <n v="0"/>
    <x v="4"/>
  </r>
  <r>
    <n v="30"/>
    <n v="0"/>
    <n v="3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8"/>
  </r>
  <r>
    <n v="664"/>
    <n v="664"/>
    <n v="0"/>
    <n v="0"/>
    <n v="0"/>
    <n v="0"/>
    <n v="0"/>
    <n v="0"/>
    <n v="0"/>
    <n v="0"/>
    <n v="0"/>
    <n v="0"/>
    <x v="34"/>
  </r>
  <r>
    <n v="473"/>
    <n v="473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9"/>
  </r>
  <r>
    <n v="4405"/>
    <n v="4405"/>
    <n v="0"/>
    <n v="0"/>
    <n v="0"/>
    <n v="0"/>
    <n v="0"/>
    <n v="0"/>
    <n v="0"/>
    <n v="0"/>
    <n v="0"/>
    <n v="0"/>
    <x v="60"/>
  </r>
  <r>
    <n v="2001"/>
    <n v="2001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33"/>
  </r>
  <r>
    <n v="2943"/>
    <n v="0"/>
    <n v="2943"/>
    <n v="0"/>
    <n v="0"/>
    <n v="0"/>
    <n v="0"/>
    <n v="0"/>
    <n v="2943"/>
    <n v="0"/>
    <n v="2943"/>
    <n v="0"/>
    <x v="53"/>
  </r>
  <r>
    <n v="19"/>
    <n v="19"/>
    <n v="0"/>
    <n v="0"/>
    <n v="0"/>
    <n v="0"/>
    <n v="0"/>
    <n v="0"/>
    <n v="0"/>
    <n v="0"/>
    <n v="0"/>
    <n v="0"/>
    <x v="60"/>
  </r>
  <r>
    <n v="523"/>
    <n v="523"/>
    <n v="0"/>
    <n v="0"/>
    <n v="523"/>
    <n v="523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2"/>
  </r>
  <r>
    <n v="109"/>
    <n v="109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5"/>
  </r>
  <r>
    <n v="258"/>
    <n v="258"/>
    <n v="0"/>
    <n v="0"/>
    <n v="0"/>
    <n v="0"/>
    <n v="0"/>
    <n v="0"/>
    <n v="0"/>
    <n v="0"/>
    <n v="0"/>
    <n v="0"/>
    <x v="40"/>
  </r>
  <r>
    <n v="769"/>
    <n v="769"/>
    <n v="0"/>
    <n v="0"/>
    <n v="0"/>
    <n v="0"/>
    <n v="0"/>
    <n v="0"/>
    <n v="0"/>
    <n v="0"/>
    <n v="0"/>
    <n v="0"/>
    <x v="12"/>
  </r>
  <r>
    <n v="271"/>
    <n v="271"/>
    <n v="0"/>
    <n v="0"/>
    <n v="0"/>
    <n v="0"/>
    <n v="0"/>
    <n v="0"/>
    <n v="271"/>
    <n v="271"/>
    <n v="0"/>
    <n v="0"/>
    <x v="44"/>
  </r>
  <r>
    <n v="180"/>
    <n v="18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5"/>
  </r>
  <r>
    <n v="3933"/>
    <n v="3933"/>
    <n v="0"/>
    <n v="0"/>
    <n v="3933"/>
    <n v="3933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4"/>
  </r>
  <r>
    <n v="461"/>
    <n v="46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4"/>
  </r>
  <r>
    <n v="2262"/>
    <n v="0"/>
    <n v="2262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14"/>
  </r>
  <r>
    <n v="5562"/>
    <n v="5562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5"/>
  </r>
  <r>
    <n v="393"/>
    <n v="39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9"/>
  </r>
  <r>
    <n v="63"/>
    <n v="0"/>
    <n v="63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23"/>
  </r>
  <r>
    <n v="105"/>
    <n v="105"/>
    <n v="0"/>
    <n v="0"/>
    <n v="105"/>
    <n v="105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57"/>
  </r>
  <r>
    <n v="1119"/>
    <n v="1119"/>
    <n v="0"/>
    <n v="0"/>
    <n v="0"/>
    <n v="0"/>
    <n v="0"/>
    <n v="0"/>
    <n v="0"/>
    <n v="0"/>
    <n v="0"/>
    <n v="0"/>
    <x v="48"/>
  </r>
  <r>
    <n v="1707"/>
    <n v="1707"/>
    <n v="0"/>
    <n v="0"/>
    <n v="0"/>
    <n v="0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65"/>
  </r>
  <r>
    <n v="24041"/>
    <n v="0"/>
    <n v="24041"/>
    <n v="0"/>
    <n v="0"/>
    <n v="0"/>
    <n v="0"/>
    <n v="0"/>
    <n v="24041"/>
    <n v="0"/>
    <n v="24041"/>
    <n v="0"/>
    <x v="29"/>
  </r>
  <r>
    <n v="4342"/>
    <n v="4342"/>
    <n v="0"/>
    <n v="0"/>
    <n v="0"/>
    <n v="0"/>
    <n v="0"/>
    <n v="0"/>
    <n v="0"/>
    <n v="0"/>
    <n v="0"/>
    <n v="0"/>
    <x v="35"/>
  </r>
  <r>
    <n v="821"/>
    <n v="821"/>
    <n v="0"/>
    <n v="0"/>
    <n v="0"/>
    <n v="0"/>
    <n v="0"/>
    <n v="0"/>
    <n v="0"/>
    <n v="0"/>
    <n v="0"/>
    <n v="0"/>
    <x v="13"/>
  </r>
  <r>
    <n v="281"/>
    <n v="281"/>
    <n v="0"/>
    <n v="0"/>
    <n v="281"/>
    <n v="281"/>
    <n v="0"/>
    <n v="0"/>
    <n v="0"/>
    <n v="0"/>
    <n v="0"/>
    <n v="0"/>
    <x v="47"/>
  </r>
  <r>
    <n v="815"/>
    <n v="815"/>
    <n v="0"/>
    <n v="0"/>
    <n v="0"/>
    <n v="0"/>
    <n v="0"/>
    <n v="0"/>
    <n v="0"/>
    <n v="0"/>
    <n v="0"/>
    <n v="0"/>
    <x v="49"/>
  </r>
  <r>
    <n v="127"/>
    <n v="127"/>
    <n v="0"/>
    <n v="0"/>
    <n v="0"/>
    <n v="0"/>
    <n v="0"/>
    <n v="0"/>
    <n v="127"/>
    <n v="127"/>
    <n v="0"/>
    <n v="0"/>
    <x v="16"/>
  </r>
  <r>
    <n v="1296"/>
    <n v="1296"/>
    <n v="0"/>
    <n v="0"/>
    <n v="0"/>
    <n v="0"/>
    <n v="0"/>
    <n v="0"/>
    <n v="0"/>
    <n v="0"/>
    <n v="0"/>
    <n v="0"/>
    <x v="60"/>
  </r>
  <r>
    <n v="2522"/>
    <n v="0"/>
    <n v="2522"/>
    <n v="0"/>
    <n v="2522"/>
    <n v="0"/>
    <n v="2522"/>
    <n v="0"/>
    <n v="0"/>
    <n v="0"/>
    <n v="0"/>
    <n v="0"/>
    <x v="4"/>
  </r>
  <r>
    <n v="926"/>
    <n v="0"/>
    <n v="926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12"/>
  </r>
  <r>
    <n v="235"/>
    <n v="235"/>
    <n v="0"/>
    <n v="0"/>
    <n v="0"/>
    <n v="0"/>
    <n v="0"/>
    <n v="0"/>
    <n v="0"/>
    <n v="0"/>
    <n v="0"/>
    <n v="0"/>
    <x v="61"/>
  </r>
  <r>
    <n v="1595"/>
    <n v="1595"/>
    <n v="0"/>
    <n v="0"/>
    <n v="1595"/>
    <n v="1595"/>
    <n v="0"/>
    <n v="0"/>
    <n v="0"/>
    <n v="0"/>
    <n v="0"/>
    <n v="0"/>
    <x v="27"/>
  </r>
  <r>
    <n v="1052"/>
    <n v="0"/>
    <n v="1052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36"/>
    <n v="36"/>
    <n v="0"/>
    <n v="0"/>
    <x v="19"/>
  </r>
  <r>
    <n v="820"/>
    <n v="820"/>
    <n v="0"/>
    <n v="0"/>
    <n v="0"/>
    <n v="0"/>
    <n v="0"/>
    <n v="0"/>
    <n v="0"/>
    <n v="0"/>
    <n v="0"/>
    <n v="0"/>
    <x v="33"/>
  </r>
  <r>
    <n v="154"/>
    <n v="154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4"/>
  </r>
  <r>
    <n v="1306"/>
    <n v="1306"/>
    <n v="0"/>
    <n v="0"/>
    <n v="0"/>
    <n v="0"/>
    <n v="0"/>
    <n v="0"/>
    <n v="0"/>
    <n v="0"/>
    <n v="0"/>
    <n v="0"/>
    <x v="28"/>
  </r>
  <r>
    <n v="1832"/>
    <n v="0"/>
    <n v="1832"/>
    <n v="0"/>
    <n v="0"/>
    <n v="0"/>
    <n v="0"/>
    <n v="0"/>
    <n v="0"/>
    <n v="0"/>
    <n v="0"/>
    <n v="0"/>
    <x v="34"/>
  </r>
  <r>
    <n v="319"/>
    <n v="319"/>
    <n v="0"/>
    <n v="0"/>
    <n v="0"/>
    <n v="0"/>
    <n v="0"/>
    <n v="0"/>
    <n v="319"/>
    <n v="319"/>
    <n v="0"/>
    <n v="0"/>
    <x v="26"/>
  </r>
  <r>
    <n v="254"/>
    <n v="25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2"/>
  </r>
  <r>
    <n v="326"/>
    <n v="326"/>
    <n v="0"/>
    <n v="0"/>
    <n v="0"/>
    <n v="0"/>
    <n v="0"/>
    <n v="0"/>
    <n v="326"/>
    <n v="326"/>
    <n v="0"/>
    <n v="0"/>
    <x v="49"/>
  </r>
  <r>
    <n v="120"/>
    <n v="120"/>
    <n v="0"/>
    <n v="0"/>
    <n v="0"/>
    <n v="0"/>
    <n v="0"/>
    <n v="0"/>
    <n v="120"/>
    <n v="120"/>
    <n v="0"/>
    <n v="0"/>
    <x v="5"/>
  </r>
  <r>
    <n v="116"/>
    <n v="116"/>
    <n v="0"/>
    <n v="0"/>
    <n v="0"/>
    <n v="0"/>
    <n v="0"/>
    <n v="0"/>
    <n v="0"/>
    <n v="0"/>
    <n v="0"/>
    <n v="0"/>
    <x v="25"/>
  </r>
  <r>
    <n v="80"/>
    <n v="80"/>
    <n v="0"/>
    <n v="0"/>
    <n v="80"/>
    <n v="80"/>
    <n v="0"/>
    <n v="0"/>
    <n v="0"/>
    <n v="0"/>
    <n v="0"/>
    <n v="0"/>
    <x v="10"/>
  </r>
  <r>
    <n v="27"/>
    <n v="27"/>
    <n v="0"/>
    <n v="0"/>
    <n v="27"/>
    <n v="27"/>
    <n v="0"/>
    <n v="0"/>
    <n v="0"/>
    <n v="0"/>
    <n v="0"/>
    <n v="0"/>
    <x v="67"/>
  </r>
  <r>
    <n v="392"/>
    <n v="392"/>
    <n v="0"/>
    <n v="0"/>
    <n v="392"/>
    <n v="392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1"/>
  </r>
  <r>
    <n v="61"/>
    <n v="61"/>
    <n v="0"/>
    <n v="0"/>
    <n v="0"/>
    <n v="0"/>
    <n v="0"/>
    <n v="0"/>
    <n v="61"/>
    <n v="61"/>
    <n v="0"/>
    <n v="0"/>
    <x v="64"/>
  </r>
  <r>
    <n v="2"/>
    <n v="2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10"/>
  </r>
  <r>
    <n v="3633"/>
    <n v="3633"/>
    <n v="0"/>
    <n v="0"/>
    <n v="3633"/>
    <n v="3633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27"/>
  </r>
  <r>
    <n v="71"/>
    <n v="0"/>
    <n v="71"/>
    <n v="0"/>
    <n v="0"/>
    <n v="0"/>
    <n v="0"/>
    <n v="0"/>
    <n v="71"/>
    <n v="0"/>
    <n v="71"/>
    <n v="0"/>
    <x v="73"/>
  </r>
  <r>
    <n v="10153"/>
    <n v="10153"/>
    <n v="0"/>
    <n v="0"/>
    <n v="0"/>
    <n v="0"/>
    <n v="0"/>
    <n v="0"/>
    <n v="0"/>
    <n v="0"/>
    <n v="0"/>
    <n v="0"/>
    <x v="2"/>
  </r>
  <r>
    <n v="149"/>
    <n v="149"/>
    <n v="0"/>
    <n v="0"/>
    <n v="149"/>
    <n v="149"/>
    <n v="0"/>
    <n v="0"/>
    <n v="0"/>
    <n v="0"/>
    <n v="0"/>
    <n v="0"/>
    <x v="2"/>
  </r>
  <r>
    <n v="299"/>
    <n v="299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56"/>
    <n v="0"/>
    <n v="56"/>
    <n v="0"/>
    <n v="0"/>
    <n v="0"/>
    <n v="0"/>
    <n v="0"/>
    <n v="0"/>
    <n v="0"/>
    <n v="0"/>
    <n v="0"/>
    <x v="63"/>
  </r>
  <r>
    <n v="536"/>
    <n v="536"/>
    <n v="0"/>
    <n v="0"/>
    <n v="0"/>
    <n v="0"/>
    <n v="0"/>
    <n v="0"/>
    <n v="0"/>
    <n v="0"/>
    <n v="0"/>
    <n v="0"/>
    <x v="58"/>
  </r>
  <r>
    <n v="165"/>
    <n v="165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61"/>
  </r>
  <r>
    <n v="1255"/>
    <n v="1255"/>
    <n v="0"/>
    <n v="0"/>
    <n v="0"/>
    <n v="0"/>
    <n v="0"/>
    <n v="0"/>
    <n v="0"/>
    <n v="0"/>
    <n v="0"/>
    <n v="0"/>
    <x v="12"/>
  </r>
  <r>
    <n v="439"/>
    <n v="439"/>
    <n v="0"/>
    <n v="0"/>
    <n v="439"/>
    <n v="439"/>
    <n v="0"/>
    <n v="0"/>
    <n v="0"/>
    <n v="0"/>
    <n v="0"/>
    <n v="0"/>
    <x v="5"/>
  </r>
  <r>
    <n v="1134"/>
    <n v="1134"/>
    <n v="0"/>
    <n v="0"/>
    <n v="0"/>
    <n v="0"/>
    <n v="0"/>
    <n v="0"/>
    <n v="0"/>
    <n v="0"/>
    <n v="0"/>
    <n v="0"/>
    <x v="60"/>
  </r>
  <r>
    <n v="2139"/>
    <n v="2139"/>
    <n v="0"/>
    <n v="0"/>
    <n v="0"/>
    <n v="0"/>
    <n v="0"/>
    <n v="0"/>
    <n v="2139"/>
    <n v="2139"/>
    <n v="0"/>
    <n v="0"/>
    <x v="14"/>
  </r>
  <r>
    <n v="1457"/>
    <n v="0"/>
    <n v="1457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0"/>
    <n v="0"/>
    <n v="0"/>
    <n v="0"/>
    <x v="19"/>
  </r>
  <r>
    <n v="66"/>
    <n v="66"/>
    <n v="0"/>
    <n v="0"/>
    <n v="0"/>
    <n v="0"/>
    <n v="0"/>
    <n v="0"/>
    <n v="0"/>
    <n v="0"/>
    <n v="0"/>
    <n v="0"/>
    <x v="8"/>
  </r>
  <r>
    <n v="104"/>
    <n v="104"/>
    <n v="0"/>
    <n v="0"/>
    <n v="0"/>
    <n v="0"/>
    <n v="0"/>
    <n v="0"/>
    <n v="0"/>
    <n v="0"/>
    <n v="0"/>
    <n v="0"/>
    <x v="20"/>
  </r>
  <r>
    <n v="3333"/>
    <n v="3333"/>
    <n v="0"/>
    <n v="0"/>
    <n v="3333"/>
    <n v="3333"/>
    <n v="0"/>
    <n v="0"/>
    <n v="0"/>
    <n v="0"/>
    <n v="0"/>
    <n v="0"/>
    <x v="46"/>
  </r>
  <r>
    <n v="368"/>
    <n v="368"/>
    <n v="0"/>
    <n v="0"/>
    <n v="0"/>
    <n v="0"/>
    <n v="0"/>
    <n v="0"/>
    <n v="0"/>
    <n v="0"/>
    <n v="0"/>
    <n v="0"/>
    <x v="39"/>
  </r>
  <r>
    <n v="2018"/>
    <n v="201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0"/>
  </r>
  <r>
    <n v="246"/>
    <n v="246"/>
    <n v="0"/>
    <n v="0"/>
    <n v="0"/>
    <n v="0"/>
    <n v="0"/>
    <n v="0"/>
    <n v="246"/>
    <n v="246"/>
    <n v="0"/>
    <n v="0"/>
    <x v="53"/>
  </r>
  <r>
    <n v="2"/>
    <n v="2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23"/>
  </r>
  <r>
    <n v="265"/>
    <n v="265"/>
    <n v="0"/>
    <n v="0"/>
    <n v="265"/>
    <n v="265"/>
    <n v="0"/>
    <n v="0"/>
    <n v="0"/>
    <n v="0"/>
    <n v="0"/>
    <n v="0"/>
    <x v="33"/>
  </r>
  <r>
    <n v="32"/>
    <n v="32"/>
    <n v="0"/>
    <n v="0"/>
    <n v="0"/>
    <n v="0"/>
    <n v="0"/>
    <n v="0"/>
    <n v="32"/>
    <n v="32"/>
    <n v="0"/>
    <n v="0"/>
    <x v="16"/>
  </r>
  <r>
    <n v="1866"/>
    <n v="1866"/>
    <n v="0"/>
    <n v="0"/>
    <n v="1866"/>
    <n v="1866"/>
    <n v="0"/>
    <n v="0"/>
    <n v="0"/>
    <n v="0"/>
    <n v="0"/>
    <n v="0"/>
    <x v="28"/>
  </r>
  <r>
    <n v="1440"/>
    <n v="1440"/>
    <n v="0"/>
    <n v="0"/>
    <n v="0"/>
    <n v="0"/>
    <n v="0"/>
    <n v="0"/>
    <n v="0"/>
    <n v="0"/>
    <n v="0"/>
    <n v="0"/>
    <x v="46"/>
  </r>
  <r>
    <n v="194"/>
    <n v="194"/>
    <n v="0"/>
    <n v="0"/>
    <n v="0"/>
    <n v="0"/>
    <n v="0"/>
    <n v="0"/>
    <n v="0"/>
    <n v="0"/>
    <n v="0"/>
    <n v="0"/>
    <x v="21"/>
  </r>
  <r>
    <n v="49"/>
    <n v="0"/>
    <n v="49"/>
    <n v="0"/>
    <n v="0"/>
    <n v="0"/>
    <n v="0"/>
    <n v="0"/>
    <n v="49"/>
    <n v="0"/>
    <n v="49"/>
    <n v="0"/>
    <x v="72"/>
  </r>
  <r>
    <n v="2"/>
    <n v="2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34"/>
  </r>
  <r>
    <n v="2841"/>
    <n v="2841"/>
    <n v="0"/>
    <n v="0"/>
    <n v="0"/>
    <n v="0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41"/>
  </r>
  <r>
    <n v="7960"/>
    <n v="7960"/>
    <n v="0"/>
    <n v="0"/>
    <n v="0"/>
    <n v="0"/>
    <n v="0"/>
    <n v="0"/>
    <n v="7960"/>
    <n v="7960"/>
    <n v="0"/>
    <n v="0"/>
    <x v="17"/>
  </r>
  <r>
    <n v="35"/>
    <n v="35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0"/>
  </r>
  <r>
    <n v="14370"/>
    <n v="14370"/>
    <n v="0"/>
    <n v="0"/>
    <n v="0"/>
    <n v="0"/>
    <n v="0"/>
    <n v="0"/>
    <n v="0"/>
    <n v="0"/>
    <n v="0"/>
    <n v="0"/>
    <x v="1"/>
  </r>
  <r>
    <n v="669"/>
    <n v="0"/>
    <n v="669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22"/>
  </r>
  <r>
    <n v="781"/>
    <n v="781"/>
    <n v="0"/>
    <n v="0"/>
    <n v="0"/>
    <n v="0"/>
    <n v="0"/>
    <n v="0"/>
    <n v="0"/>
    <n v="0"/>
    <n v="0"/>
    <n v="0"/>
    <x v="4"/>
  </r>
  <r>
    <n v="52773"/>
    <n v="0"/>
    <n v="52773"/>
    <n v="0"/>
    <n v="0"/>
    <n v="0"/>
    <n v="0"/>
    <n v="0"/>
    <n v="0"/>
    <n v="0"/>
    <n v="0"/>
    <n v="0"/>
    <x v="65"/>
  </r>
  <r>
    <n v="208"/>
    <n v="208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"/>
  </r>
  <r>
    <n v="43"/>
    <n v="43"/>
    <n v="0"/>
    <n v="0"/>
    <n v="43"/>
    <n v="43"/>
    <n v="0"/>
    <n v="0"/>
    <n v="0"/>
    <n v="0"/>
    <n v="0"/>
    <n v="0"/>
    <x v="26"/>
  </r>
  <r>
    <n v="1999"/>
    <n v="1999"/>
    <n v="0"/>
    <n v="0"/>
    <n v="0"/>
    <n v="0"/>
    <n v="0"/>
    <n v="0"/>
    <n v="0"/>
    <n v="0"/>
    <n v="0"/>
    <n v="0"/>
    <x v="22"/>
  </r>
  <r>
    <n v="754"/>
    <n v="754"/>
    <n v="0"/>
    <n v="0"/>
    <n v="0"/>
    <n v="0"/>
    <n v="0"/>
    <n v="0"/>
    <n v="754"/>
    <n v="754"/>
    <n v="0"/>
    <n v="0"/>
    <x v="51"/>
  </r>
  <r>
    <n v="1385"/>
    <n v="0"/>
    <n v="1385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127"/>
    <n v="127"/>
    <n v="0"/>
    <n v="0"/>
    <x v="30"/>
  </r>
  <r>
    <n v="91"/>
    <n v="9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20"/>
  </r>
  <r>
    <n v="140"/>
    <n v="140"/>
    <n v="0"/>
    <n v="0"/>
    <n v="0"/>
    <n v="0"/>
    <n v="0"/>
    <n v="0"/>
    <n v="0"/>
    <n v="0"/>
    <n v="0"/>
    <n v="0"/>
    <x v="40"/>
  </r>
  <r>
    <n v="2238"/>
    <n v="0"/>
    <n v="2238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60"/>
  </r>
  <r>
    <n v="8597"/>
    <n v="8597"/>
    <n v="0"/>
    <n v="0"/>
    <n v="0"/>
    <n v="0"/>
    <n v="0"/>
    <n v="0"/>
    <n v="8597"/>
    <n v="8597"/>
    <n v="0"/>
    <n v="0"/>
    <x v="51"/>
  </r>
  <r>
    <n v="5416"/>
    <n v="5416"/>
    <n v="0"/>
    <n v="0"/>
    <n v="0"/>
    <n v="0"/>
    <n v="0"/>
    <n v="0"/>
    <n v="0"/>
    <n v="0"/>
    <n v="0"/>
    <n v="0"/>
    <x v="10"/>
  </r>
  <r>
    <n v="895"/>
    <n v="895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20"/>
    <n v="20"/>
    <n v="0"/>
    <n v="0"/>
    <x v="30"/>
  </r>
  <r>
    <n v="1"/>
    <n v="1"/>
    <n v="0"/>
    <n v="0"/>
    <n v="0"/>
    <n v="0"/>
    <n v="0"/>
    <n v="0"/>
    <n v="1"/>
    <n v="1"/>
    <n v="0"/>
    <n v="0"/>
    <x v="60"/>
  </r>
  <r>
    <n v="31"/>
    <n v="31"/>
    <n v="0"/>
    <n v="0"/>
    <n v="31"/>
    <n v="31"/>
    <n v="0"/>
    <n v="0"/>
    <n v="0"/>
    <n v="0"/>
    <n v="0"/>
    <n v="0"/>
    <x v="49"/>
  </r>
  <r>
    <n v="483"/>
    <n v="483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1"/>
  </r>
  <r>
    <n v="4542"/>
    <n v="4542"/>
    <n v="0"/>
    <n v="0"/>
    <n v="0"/>
    <n v="0"/>
    <n v="0"/>
    <n v="0"/>
    <n v="4542"/>
    <n v="4542"/>
    <n v="0"/>
    <n v="0"/>
    <x v="13"/>
  </r>
  <r>
    <n v="2"/>
    <n v="2"/>
    <n v="0"/>
    <n v="0"/>
    <n v="0"/>
    <n v="0"/>
    <n v="0"/>
    <n v="0"/>
    <n v="0"/>
    <n v="0"/>
    <n v="0"/>
    <n v="0"/>
    <x v="20"/>
  </r>
  <r>
    <n v="250"/>
    <n v="250"/>
    <n v="0"/>
    <n v="0"/>
    <n v="0"/>
    <n v="0"/>
    <n v="0"/>
    <n v="0"/>
    <n v="0"/>
    <n v="0"/>
    <n v="0"/>
    <n v="0"/>
    <x v="29"/>
  </r>
  <r>
    <n v="34973"/>
    <n v="3497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5"/>
  </r>
  <r>
    <n v="2543"/>
    <n v="2543"/>
    <n v="0"/>
    <n v="0"/>
    <n v="0"/>
    <n v="0"/>
    <n v="0"/>
    <n v="0"/>
    <n v="2543"/>
    <n v="2543"/>
    <n v="0"/>
    <n v="0"/>
    <x v="60"/>
  </r>
  <r>
    <n v="991"/>
    <n v="991"/>
    <n v="0"/>
    <n v="0"/>
    <n v="0"/>
    <n v="0"/>
    <n v="0"/>
    <n v="0"/>
    <n v="0"/>
    <n v="0"/>
    <n v="0"/>
    <n v="0"/>
    <x v="39"/>
  </r>
  <r>
    <n v="23760"/>
    <n v="23760"/>
    <n v="0"/>
    <n v="0"/>
    <n v="23760"/>
    <n v="23760"/>
    <n v="0"/>
    <n v="0"/>
    <n v="0"/>
    <n v="0"/>
    <n v="0"/>
    <n v="0"/>
    <x v="2"/>
  </r>
  <r>
    <n v="1743"/>
    <n v="0"/>
    <n v="1743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13"/>
  </r>
  <r>
    <n v="251"/>
    <n v="251"/>
    <n v="0"/>
    <n v="0"/>
    <n v="0"/>
    <n v="0"/>
    <n v="0"/>
    <n v="0"/>
    <n v="0"/>
    <n v="0"/>
    <n v="0"/>
    <n v="0"/>
    <x v="26"/>
  </r>
  <r>
    <n v="934"/>
    <n v="934"/>
    <n v="0"/>
    <n v="0"/>
    <n v="934"/>
    <n v="934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1"/>
  </r>
  <r>
    <n v="151"/>
    <n v="151"/>
    <n v="0"/>
    <n v="0"/>
    <n v="0"/>
    <n v="0"/>
    <n v="0"/>
    <n v="0"/>
    <n v="0"/>
    <n v="0"/>
    <n v="0"/>
    <n v="0"/>
    <x v="9"/>
  </r>
  <r>
    <n v="18241"/>
    <n v="18241"/>
    <n v="0"/>
    <n v="0"/>
    <n v="0"/>
    <n v="0"/>
    <n v="0"/>
    <n v="0"/>
    <n v="18241"/>
    <n v="18241"/>
    <n v="0"/>
    <n v="0"/>
    <x v="65"/>
  </r>
  <r>
    <n v="70"/>
    <n v="70"/>
    <n v="0"/>
    <n v="0"/>
    <n v="0"/>
    <n v="0"/>
    <n v="0"/>
    <n v="0"/>
    <n v="0"/>
    <n v="0"/>
    <n v="0"/>
    <n v="0"/>
    <x v="52"/>
  </r>
  <r>
    <n v="3822"/>
    <n v="382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29"/>
    <n v="29"/>
    <n v="0"/>
    <n v="0"/>
    <x v="73"/>
  </r>
  <r>
    <n v="1820"/>
    <n v="1820"/>
    <n v="0"/>
    <n v="0"/>
    <n v="0"/>
    <n v="0"/>
    <n v="0"/>
    <n v="0"/>
    <n v="1820"/>
    <n v="1820"/>
    <n v="0"/>
    <n v="0"/>
    <x v="55"/>
  </r>
  <r>
    <n v="34"/>
    <n v="34"/>
    <n v="0"/>
    <n v="0"/>
    <n v="0"/>
    <n v="0"/>
    <n v="0"/>
    <n v="0"/>
    <n v="0"/>
    <n v="0"/>
    <n v="0"/>
    <n v="0"/>
    <x v="40"/>
  </r>
  <r>
    <n v="5262"/>
    <n v="0"/>
    <n v="5262"/>
    <n v="0"/>
    <n v="0"/>
    <n v="0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3"/>
  </r>
  <r>
    <n v="223"/>
    <n v="223"/>
    <n v="0"/>
    <n v="0"/>
    <n v="0"/>
    <n v="0"/>
    <n v="0"/>
    <n v="0"/>
    <n v="0"/>
    <n v="0"/>
    <n v="0"/>
    <n v="0"/>
    <x v="60"/>
  </r>
  <r>
    <n v="280"/>
    <n v="28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1"/>
  </r>
  <r>
    <n v="433"/>
    <n v="433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14"/>
    <n v="14"/>
    <n v="0"/>
    <n v="0"/>
    <x v="30"/>
  </r>
  <r>
    <n v="20217"/>
    <n v="0"/>
    <n v="20217"/>
    <n v="0"/>
    <n v="0"/>
    <n v="0"/>
    <n v="0"/>
    <n v="0"/>
    <n v="0"/>
    <n v="0"/>
    <n v="0"/>
    <n v="0"/>
    <x v="23"/>
  </r>
  <r>
    <n v="20"/>
    <n v="20"/>
    <n v="0"/>
    <n v="0"/>
    <n v="20"/>
    <n v="2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19"/>
    <n v="19"/>
    <n v="0"/>
    <n v="0"/>
    <x v="27"/>
  </r>
  <r>
    <n v="2"/>
    <n v="2"/>
    <n v="0"/>
    <n v="0"/>
    <n v="0"/>
    <n v="0"/>
    <n v="0"/>
    <n v="0"/>
    <n v="0"/>
    <n v="0"/>
    <n v="0"/>
    <n v="0"/>
    <x v="30"/>
  </r>
  <r>
    <n v="930"/>
    <n v="930"/>
    <n v="0"/>
    <n v="0"/>
    <n v="0"/>
    <n v="0"/>
    <n v="0"/>
    <n v="0"/>
    <n v="0"/>
    <n v="0"/>
    <n v="0"/>
    <n v="0"/>
    <x v="37"/>
  </r>
  <r>
    <n v="674"/>
    <n v="674"/>
    <n v="0"/>
    <n v="0"/>
    <n v="674"/>
    <n v="674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6"/>
  </r>
  <r>
    <n v="624"/>
    <n v="624"/>
    <n v="0"/>
    <n v="0"/>
    <n v="0"/>
    <n v="0"/>
    <n v="0"/>
    <n v="0"/>
    <n v="0"/>
    <n v="0"/>
    <n v="0"/>
    <n v="0"/>
    <x v="55"/>
  </r>
  <r>
    <n v="15996"/>
    <n v="15996"/>
    <n v="0"/>
    <n v="0"/>
    <n v="15996"/>
    <n v="15996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4"/>
  </r>
  <r>
    <n v="7935"/>
    <n v="793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3"/>
  </r>
  <r>
    <n v="139"/>
    <n v="139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41"/>
  </r>
  <r>
    <n v="721"/>
    <n v="721"/>
    <n v="0"/>
    <n v="0"/>
    <n v="0"/>
    <n v="0"/>
    <n v="0"/>
    <n v="0"/>
    <n v="0"/>
    <n v="0"/>
    <n v="0"/>
    <n v="0"/>
    <x v="58"/>
  </r>
  <r>
    <n v="100"/>
    <n v="100"/>
    <n v="0"/>
    <n v="0"/>
    <n v="0"/>
    <n v="0"/>
    <n v="0"/>
    <n v="0"/>
    <n v="100"/>
    <n v="100"/>
    <n v="0"/>
    <n v="0"/>
    <x v="50"/>
  </r>
  <r>
    <n v="597"/>
    <n v="597"/>
    <n v="0"/>
    <n v="0"/>
    <n v="0"/>
    <n v="0"/>
    <n v="0"/>
    <n v="0"/>
    <n v="0"/>
    <n v="0"/>
    <n v="0"/>
    <n v="0"/>
    <x v="1"/>
  </r>
  <r>
    <n v="1368"/>
    <n v="1368"/>
    <n v="0"/>
    <n v="0"/>
    <n v="0"/>
    <n v="0"/>
    <n v="0"/>
    <n v="0"/>
    <n v="0"/>
    <n v="0"/>
    <n v="0"/>
    <n v="0"/>
    <x v="9"/>
  </r>
  <r>
    <n v="2026"/>
    <n v="2026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64"/>
  </r>
  <r>
    <n v="88"/>
    <n v="88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1264"/>
    <n v="1264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2"/>
  </r>
  <r>
    <n v="10040"/>
    <n v="0"/>
    <n v="10040"/>
    <n v="0"/>
    <n v="0"/>
    <n v="0"/>
    <n v="0"/>
    <n v="0"/>
    <n v="0"/>
    <n v="0"/>
    <n v="0"/>
    <n v="0"/>
    <x v="35"/>
  </r>
  <r>
    <n v="9"/>
    <n v="9"/>
    <n v="0"/>
    <n v="0"/>
    <n v="9"/>
    <n v="9"/>
    <n v="0"/>
    <n v="0"/>
    <n v="0"/>
    <n v="0"/>
    <n v="0"/>
    <n v="0"/>
    <x v="32"/>
  </r>
  <r>
    <n v="5221"/>
    <n v="0"/>
    <n v="5221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10"/>
  </r>
  <r>
    <n v="698"/>
    <n v="698"/>
    <n v="0"/>
    <n v="0"/>
    <n v="0"/>
    <n v="0"/>
    <n v="0"/>
    <n v="0"/>
    <n v="0"/>
    <n v="0"/>
    <n v="0"/>
    <n v="0"/>
    <x v="23"/>
  </r>
  <r>
    <n v="10325"/>
    <n v="10325"/>
    <n v="0"/>
    <n v="0"/>
    <n v="0"/>
    <n v="0"/>
    <n v="0"/>
    <n v="0"/>
    <n v="0"/>
    <n v="0"/>
    <n v="0"/>
    <n v="0"/>
    <x v="35"/>
  </r>
  <r>
    <n v="254"/>
    <n v="254"/>
    <n v="0"/>
    <n v="0"/>
    <n v="0"/>
    <n v="0"/>
    <n v="0"/>
    <n v="0"/>
    <n v="254"/>
    <n v="254"/>
    <n v="0"/>
    <n v="0"/>
    <x v="56"/>
  </r>
  <r>
    <n v="6"/>
    <n v="6"/>
    <n v="0"/>
    <n v="0"/>
    <n v="0"/>
    <n v="0"/>
    <n v="0"/>
    <n v="0"/>
    <n v="0"/>
    <n v="0"/>
    <n v="0"/>
    <n v="0"/>
    <x v="19"/>
  </r>
  <r>
    <n v="3607"/>
    <n v="3607"/>
    <n v="0"/>
    <n v="0"/>
    <n v="3607"/>
    <n v="3607"/>
    <n v="0"/>
    <n v="0"/>
    <n v="0"/>
    <n v="0"/>
    <n v="0"/>
    <n v="0"/>
    <x v="58"/>
  </r>
  <r>
    <n v="49"/>
    <n v="49"/>
    <n v="0"/>
    <n v="0"/>
    <n v="0"/>
    <n v="0"/>
    <n v="0"/>
    <n v="0"/>
    <n v="49"/>
    <n v="49"/>
    <n v="0"/>
    <n v="0"/>
    <x v="21"/>
  </r>
  <r>
    <n v="5"/>
    <n v="5"/>
    <n v="0"/>
    <n v="0"/>
    <n v="0"/>
    <n v="0"/>
    <n v="0"/>
    <n v="0"/>
    <n v="0"/>
    <n v="0"/>
    <n v="0"/>
    <n v="0"/>
    <x v="59"/>
  </r>
  <r>
    <n v="1426"/>
    <n v="1426"/>
    <n v="0"/>
    <n v="0"/>
    <n v="0"/>
    <n v="0"/>
    <n v="0"/>
    <n v="0"/>
    <n v="0"/>
    <n v="0"/>
    <n v="0"/>
    <n v="0"/>
    <x v="1"/>
  </r>
  <r>
    <n v="1099"/>
    <n v="1099"/>
    <n v="0"/>
    <n v="0"/>
    <n v="0"/>
    <n v="0"/>
    <n v="0"/>
    <n v="0"/>
    <n v="0"/>
    <n v="0"/>
    <n v="0"/>
    <n v="0"/>
    <x v="8"/>
  </r>
  <r>
    <n v="94"/>
    <n v="94"/>
    <n v="0"/>
    <n v="0"/>
    <n v="0"/>
    <n v="0"/>
    <n v="0"/>
    <n v="0"/>
    <n v="94"/>
    <n v="94"/>
    <n v="0"/>
    <n v="0"/>
    <x v="40"/>
  </r>
  <r>
    <n v="58"/>
    <n v="58"/>
    <n v="0"/>
    <n v="0"/>
    <n v="0"/>
    <n v="0"/>
    <n v="0"/>
    <n v="0"/>
    <n v="0"/>
    <n v="0"/>
    <n v="0"/>
    <n v="0"/>
    <x v="24"/>
  </r>
  <r>
    <n v="13495"/>
    <n v="13495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73"/>
  </r>
  <r>
    <n v="8"/>
    <n v="8"/>
    <n v="0"/>
    <n v="0"/>
    <n v="0"/>
    <n v="0"/>
    <n v="0"/>
    <n v="0"/>
    <n v="0"/>
    <n v="0"/>
    <n v="0"/>
    <n v="0"/>
    <x v="64"/>
  </r>
  <r>
    <n v="950"/>
    <n v="0"/>
    <n v="950"/>
    <n v="0"/>
    <n v="0"/>
    <n v="0"/>
    <n v="0"/>
    <n v="0"/>
    <n v="950"/>
    <n v="0"/>
    <n v="950"/>
    <n v="0"/>
    <x v="63"/>
  </r>
  <r>
    <n v="18"/>
    <n v="18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29"/>
  </r>
  <r>
    <n v="8353"/>
    <n v="8353"/>
    <n v="0"/>
    <n v="0"/>
    <n v="0"/>
    <n v="0"/>
    <n v="0"/>
    <n v="0"/>
    <n v="0"/>
    <n v="0"/>
    <n v="0"/>
    <n v="0"/>
    <x v="44"/>
  </r>
  <r>
    <n v="120"/>
    <n v="120"/>
    <n v="0"/>
    <n v="0"/>
    <n v="0"/>
    <n v="0"/>
    <n v="0"/>
    <n v="0"/>
    <n v="0"/>
    <n v="0"/>
    <n v="0"/>
    <n v="0"/>
    <x v="61"/>
  </r>
  <r>
    <n v="39"/>
    <n v="39"/>
    <n v="0"/>
    <n v="0"/>
    <n v="0"/>
    <n v="0"/>
    <n v="0"/>
    <n v="0"/>
    <n v="0"/>
    <n v="0"/>
    <n v="0"/>
    <n v="0"/>
    <x v="0"/>
  </r>
  <r>
    <n v="2174"/>
    <n v="2174"/>
    <n v="0"/>
    <n v="0"/>
    <n v="2174"/>
    <n v="2174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15"/>
  </r>
  <r>
    <n v="7406"/>
    <n v="0"/>
    <n v="7406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9"/>
  </r>
  <r>
    <n v="7285"/>
    <n v="7285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127"/>
    <n v="127"/>
    <n v="0"/>
    <n v="0"/>
    <x v="66"/>
  </r>
  <r>
    <n v="9"/>
    <n v="9"/>
    <n v="0"/>
    <n v="0"/>
    <n v="0"/>
    <n v="0"/>
    <n v="0"/>
    <n v="0"/>
    <n v="0"/>
    <n v="0"/>
    <n v="0"/>
    <n v="0"/>
    <x v="49"/>
  </r>
  <r>
    <n v="2913"/>
    <n v="0"/>
    <n v="2913"/>
    <n v="0"/>
    <n v="0"/>
    <n v="0"/>
    <n v="0"/>
    <n v="0"/>
    <n v="2913"/>
    <n v="0"/>
    <n v="2913"/>
    <n v="0"/>
    <x v="52"/>
  </r>
  <r>
    <n v="7"/>
    <n v="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3"/>
  </r>
  <r>
    <n v="264"/>
    <n v="264"/>
    <n v="0"/>
    <n v="0"/>
    <n v="0"/>
    <n v="0"/>
    <n v="0"/>
    <n v="0"/>
    <n v="0"/>
    <n v="0"/>
    <n v="0"/>
    <n v="0"/>
    <x v="33"/>
  </r>
  <r>
    <n v="39"/>
    <n v="39"/>
    <n v="0"/>
    <n v="0"/>
    <n v="39"/>
    <n v="39"/>
    <n v="0"/>
    <n v="0"/>
    <n v="0"/>
    <n v="0"/>
    <n v="0"/>
    <n v="0"/>
    <x v="55"/>
  </r>
  <r>
    <n v="1428"/>
    <n v="0"/>
    <n v="0"/>
    <n v="1428"/>
    <n v="0"/>
    <n v="0"/>
    <n v="0"/>
    <n v="0"/>
    <n v="0"/>
    <n v="0"/>
    <n v="0"/>
    <n v="0"/>
    <x v="69"/>
  </r>
  <r>
    <n v="15"/>
    <n v="15"/>
    <n v="0"/>
    <n v="0"/>
    <n v="0"/>
    <n v="0"/>
    <n v="0"/>
    <n v="0"/>
    <n v="0"/>
    <n v="0"/>
    <n v="0"/>
    <n v="0"/>
    <x v="35"/>
  </r>
  <r>
    <n v="419"/>
    <n v="0"/>
    <n v="419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36"/>
    <n v="36"/>
    <n v="0"/>
    <n v="0"/>
    <x v="59"/>
  </r>
  <r>
    <n v="179"/>
    <n v="179"/>
    <n v="0"/>
    <n v="0"/>
    <n v="0"/>
    <n v="0"/>
    <n v="0"/>
    <n v="0"/>
    <n v="179"/>
    <n v="179"/>
    <n v="0"/>
    <n v="0"/>
    <x v="67"/>
  </r>
  <r>
    <n v="329"/>
    <n v="329"/>
    <n v="0"/>
    <n v="0"/>
    <n v="0"/>
    <n v="0"/>
    <n v="0"/>
    <n v="0"/>
    <n v="0"/>
    <n v="0"/>
    <n v="0"/>
    <n v="0"/>
    <x v="21"/>
  </r>
  <r>
    <n v="346"/>
    <n v="0"/>
    <n v="346"/>
    <n v="0"/>
    <n v="0"/>
    <n v="0"/>
    <n v="0"/>
    <n v="0"/>
    <n v="346"/>
    <n v="0"/>
    <n v="346"/>
    <n v="0"/>
    <x v="3"/>
  </r>
  <r>
    <n v="781"/>
    <n v="781"/>
    <n v="0"/>
    <n v="0"/>
    <n v="0"/>
    <n v="0"/>
    <n v="0"/>
    <n v="0"/>
    <n v="781"/>
    <n v="781"/>
    <n v="0"/>
    <n v="0"/>
    <x v="47"/>
  </r>
  <r>
    <n v="428"/>
    <n v="0"/>
    <n v="428"/>
    <n v="0"/>
    <n v="0"/>
    <n v="0"/>
    <n v="0"/>
    <n v="0"/>
    <n v="0"/>
    <n v="0"/>
    <n v="0"/>
    <n v="0"/>
    <x v="63"/>
  </r>
  <r>
    <n v="232"/>
    <n v="0"/>
    <n v="232"/>
    <n v="0"/>
    <n v="0"/>
    <n v="0"/>
    <n v="0"/>
    <n v="0"/>
    <n v="0"/>
    <n v="0"/>
    <n v="0"/>
    <n v="0"/>
    <x v="5"/>
  </r>
  <r>
    <n v="243"/>
    <n v="24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58"/>
  </r>
  <r>
    <n v="1789"/>
    <n v="178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0"/>
  </r>
  <r>
    <n v="221"/>
    <n v="221"/>
    <n v="0"/>
    <n v="0"/>
    <n v="0"/>
    <n v="0"/>
    <n v="0"/>
    <n v="0"/>
    <n v="0"/>
    <n v="0"/>
    <n v="0"/>
    <n v="0"/>
    <x v="56"/>
  </r>
  <r>
    <n v="1158"/>
    <n v="1158"/>
    <n v="0"/>
    <n v="0"/>
    <n v="1158"/>
    <n v="1158"/>
    <n v="0"/>
    <n v="0"/>
    <n v="0"/>
    <n v="0"/>
    <n v="0"/>
    <n v="0"/>
    <x v="27"/>
  </r>
  <r>
    <n v="923"/>
    <n v="923"/>
    <n v="0"/>
    <n v="0"/>
    <n v="0"/>
    <n v="0"/>
    <n v="0"/>
    <n v="0"/>
    <n v="0"/>
    <n v="0"/>
    <n v="0"/>
    <n v="0"/>
    <x v="28"/>
  </r>
  <r>
    <n v="5506"/>
    <n v="5506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50"/>
  </r>
  <r>
    <n v="143"/>
    <n v="143"/>
    <n v="0"/>
    <n v="0"/>
    <n v="0"/>
    <n v="0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55"/>
  </r>
  <r>
    <n v="1617"/>
    <n v="1617"/>
    <n v="0"/>
    <n v="0"/>
    <n v="1617"/>
    <n v="1617"/>
    <n v="0"/>
    <n v="0"/>
    <n v="0"/>
    <n v="0"/>
    <n v="0"/>
    <n v="0"/>
    <x v="47"/>
  </r>
  <r>
    <n v="4987"/>
    <n v="4987"/>
    <n v="0"/>
    <n v="0"/>
    <n v="0"/>
    <n v="0"/>
    <n v="0"/>
    <n v="0"/>
    <n v="0"/>
    <n v="0"/>
    <n v="0"/>
    <n v="0"/>
    <x v="33"/>
  </r>
  <r>
    <n v="543"/>
    <n v="543"/>
    <n v="0"/>
    <n v="0"/>
    <n v="0"/>
    <n v="0"/>
    <n v="0"/>
    <n v="0"/>
    <n v="0"/>
    <n v="0"/>
    <n v="0"/>
    <n v="0"/>
    <x v="15"/>
  </r>
  <r>
    <n v="1045"/>
    <n v="1045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16"/>
    <n v="16"/>
    <n v="0"/>
    <n v="0"/>
    <x v="36"/>
  </r>
  <r>
    <n v="377"/>
    <n v="377"/>
    <n v="0"/>
    <n v="0"/>
    <n v="0"/>
    <n v="0"/>
    <n v="0"/>
    <n v="0"/>
    <n v="0"/>
    <n v="0"/>
    <n v="0"/>
    <n v="0"/>
    <x v="44"/>
  </r>
  <r>
    <n v="5034"/>
    <n v="5034"/>
    <n v="0"/>
    <n v="0"/>
    <n v="0"/>
    <n v="0"/>
    <n v="0"/>
    <n v="0"/>
    <n v="0"/>
    <n v="0"/>
    <n v="0"/>
    <n v="0"/>
    <x v="52"/>
  </r>
  <r>
    <n v="500"/>
    <n v="500"/>
    <n v="0"/>
    <n v="0"/>
    <n v="0"/>
    <n v="0"/>
    <n v="0"/>
    <n v="0"/>
    <n v="500"/>
    <n v="500"/>
    <n v="0"/>
    <n v="0"/>
    <x v="30"/>
  </r>
  <r>
    <n v="39"/>
    <n v="39"/>
    <n v="0"/>
    <n v="0"/>
    <n v="0"/>
    <n v="0"/>
    <n v="0"/>
    <n v="0"/>
    <n v="0"/>
    <n v="0"/>
    <n v="0"/>
    <n v="0"/>
    <x v="17"/>
  </r>
  <r>
    <n v="292"/>
    <n v="292"/>
    <n v="0"/>
    <n v="0"/>
    <n v="0"/>
    <n v="0"/>
    <n v="0"/>
    <n v="0"/>
    <n v="0"/>
    <n v="0"/>
    <n v="0"/>
    <n v="0"/>
    <x v="13"/>
  </r>
  <r>
    <n v="1230"/>
    <n v="1230"/>
    <n v="0"/>
    <n v="0"/>
    <n v="0"/>
    <n v="0"/>
    <n v="0"/>
    <n v="0"/>
    <n v="0"/>
    <n v="0"/>
    <n v="0"/>
    <n v="0"/>
    <x v="60"/>
  </r>
  <r>
    <n v="235"/>
    <n v="235"/>
    <n v="0"/>
    <n v="0"/>
    <n v="0"/>
    <n v="0"/>
    <n v="0"/>
    <n v="0"/>
    <n v="0"/>
    <n v="0"/>
    <n v="0"/>
    <n v="0"/>
    <x v="30"/>
  </r>
  <r>
    <n v="3795"/>
    <n v="3795"/>
    <n v="0"/>
    <n v="0"/>
    <n v="0"/>
    <n v="0"/>
    <n v="0"/>
    <n v="0"/>
    <n v="3795"/>
    <n v="3795"/>
    <n v="0"/>
    <n v="0"/>
    <x v="23"/>
  </r>
  <r>
    <n v="163"/>
    <n v="16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3"/>
  </r>
  <r>
    <n v="23388"/>
    <n v="0"/>
    <n v="23388"/>
    <n v="0"/>
    <n v="23388"/>
    <n v="0"/>
    <n v="23388"/>
    <n v="0"/>
    <n v="0"/>
    <n v="0"/>
    <n v="0"/>
    <n v="0"/>
    <x v="14"/>
  </r>
  <r>
    <n v="467"/>
    <n v="467"/>
    <n v="0"/>
    <n v="0"/>
    <n v="0"/>
    <n v="0"/>
    <n v="0"/>
    <n v="0"/>
    <n v="0"/>
    <n v="0"/>
    <n v="0"/>
    <n v="0"/>
    <x v="43"/>
  </r>
  <r>
    <n v="325"/>
    <n v="325"/>
    <n v="0"/>
    <n v="0"/>
    <n v="325"/>
    <n v="325"/>
    <n v="0"/>
    <n v="0"/>
    <n v="0"/>
    <n v="0"/>
    <n v="0"/>
    <n v="0"/>
    <x v="4"/>
  </r>
  <r>
    <n v="339"/>
    <n v="339"/>
    <n v="0"/>
    <n v="0"/>
    <n v="0"/>
    <n v="0"/>
    <n v="0"/>
    <n v="0"/>
    <n v="0"/>
    <n v="0"/>
    <n v="0"/>
    <n v="0"/>
    <x v="57"/>
  </r>
  <r>
    <n v="71"/>
    <n v="71"/>
    <n v="0"/>
    <n v="0"/>
    <n v="0"/>
    <n v="0"/>
    <n v="0"/>
    <n v="0"/>
    <n v="0"/>
    <n v="0"/>
    <n v="0"/>
    <n v="0"/>
    <x v="47"/>
  </r>
  <r>
    <n v="2239"/>
    <n v="0"/>
    <n v="2239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57"/>
  </r>
  <r>
    <n v="758"/>
    <n v="758"/>
    <n v="0"/>
    <n v="0"/>
    <n v="0"/>
    <n v="0"/>
    <n v="0"/>
    <n v="0"/>
    <n v="758"/>
    <n v="758"/>
    <n v="0"/>
    <n v="0"/>
    <x v="29"/>
  </r>
  <r>
    <n v="91"/>
    <n v="91"/>
    <n v="0"/>
    <n v="0"/>
    <n v="0"/>
    <n v="0"/>
    <n v="0"/>
    <n v="0"/>
    <n v="0"/>
    <n v="0"/>
    <n v="0"/>
    <n v="0"/>
    <x v="28"/>
  </r>
  <r>
    <n v="7895"/>
    <n v="7895"/>
    <n v="0"/>
    <n v="0"/>
    <n v="7895"/>
    <n v="7895"/>
    <n v="0"/>
    <n v="0"/>
    <n v="0"/>
    <n v="0"/>
    <n v="0"/>
    <n v="0"/>
    <x v="20"/>
  </r>
  <r>
    <n v="938"/>
    <n v="938"/>
    <n v="0"/>
    <n v="0"/>
    <n v="0"/>
    <n v="0"/>
    <n v="0"/>
    <n v="0"/>
    <n v="0"/>
    <n v="0"/>
    <n v="0"/>
    <n v="0"/>
    <x v="65"/>
  </r>
  <r>
    <n v="174"/>
    <n v="174"/>
    <n v="0"/>
    <n v="0"/>
    <n v="0"/>
    <n v="0"/>
    <n v="0"/>
    <n v="0"/>
    <n v="0"/>
    <n v="0"/>
    <n v="0"/>
    <n v="0"/>
    <x v="12"/>
  </r>
  <r>
    <n v="12401"/>
    <n v="12401"/>
    <n v="0"/>
    <n v="0"/>
    <n v="0"/>
    <n v="0"/>
    <n v="0"/>
    <n v="0"/>
    <n v="0"/>
    <n v="0"/>
    <n v="0"/>
    <n v="0"/>
    <x v="27"/>
  </r>
  <r>
    <n v="2193"/>
    <n v="2193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10"/>
  </r>
  <r>
    <n v="432"/>
    <n v="432"/>
    <n v="0"/>
    <n v="0"/>
    <n v="0"/>
    <n v="0"/>
    <n v="0"/>
    <n v="0"/>
    <n v="432"/>
    <n v="432"/>
    <n v="0"/>
    <n v="0"/>
    <x v="33"/>
  </r>
  <r>
    <n v="2388"/>
    <n v="0"/>
    <n v="2388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43"/>
  </r>
  <r>
    <n v="198"/>
    <n v="198"/>
    <n v="0"/>
    <n v="0"/>
    <n v="0"/>
    <n v="0"/>
    <n v="0"/>
    <n v="0"/>
    <n v="0"/>
    <n v="0"/>
    <n v="0"/>
    <n v="0"/>
    <x v="40"/>
  </r>
  <r>
    <n v="145"/>
    <n v="145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7"/>
  </r>
  <r>
    <n v="7640"/>
    <n v="0"/>
    <n v="764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482"/>
    <n v="0"/>
    <n v="482"/>
    <n v="0"/>
    <n v="0"/>
    <n v="0"/>
    <n v="0"/>
    <n v="0"/>
    <n v="0"/>
    <n v="0"/>
    <n v="0"/>
    <n v="0"/>
    <x v="39"/>
  </r>
  <r>
    <n v="2209"/>
    <n v="0"/>
    <n v="0"/>
    <n v="2209"/>
    <n v="0"/>
    <n v="0"/>
    <n v="0"/>
    <n v="0"/>
    <n v="0"/>
    <n v="0"/>
    <n v="0"/>
    <n v="0"/>
    <x v="55"/>
  </r>
  <r>
    <n v="99"/>
    <n v="99"/>
    <n v="0"/>
    <n v="0"/>
    <n v="0"/>
    <n v="0"/>
    <n v="0"/>
    <n v="0"/>
    <n v="0"/>
    <n v="0"/>
    <n v="0"/>
    <n v="0"/>
    <x v="24"/>
  </r>
  <r>
    <n v="8"/>
    <n v="8"/>
    <n v="0"/>
    <n v="0"/>
    <n v="8"/>
    <n v="8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1"/>
  </r>
  <r>
    <n v="3350"/>
    <n v="335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10"/>
  </r>
  <r>
    <n v="242"/>
    <n v="0"/>
    <n v="242"/>
    <n v="0"/>
    <n v="0"/>
    <n v="0"/>
    <n v="0"/>
    <n v="0"/>
    <n v="242"/>
    <n v="0"/>
    <n v="242"/>
    <n v="0"/>
    <x v="11"/>
  </r>
  <r>
    <n v="16"/>
    <n v="16"/>
    <n v="0"/>
    <n v="0"/>
    <n v="0"/>
    <n v="0"/>
    <n v="0"/>
    <n v="0"/>
    <n v="0"/>
    <n v="0"/>
    <n v="0"/>
    <n v="0"/>
    <x v="41"/>
  </r>
  <r>
    <n v="426"/>
    <n v="0"/>
    <n v="426"/>
    <n v="0"/>
    <n v="0"/>
    <n v="0"/>
    <n v="0"/>
    <n v="0"/>
    <n v="426"/>
    <n v="0"/>
    <n v="426"/>
    <n v="0"/>
    <x v="20"/>
  </r>
  <r>
    <n v="4657"/>
    <n v="0"/>
    <n v="0"/>
    <n v="4657"/>
    <n v="0"/>
    <n v="0"/>
    <n v="0"/>
    <n v="0"/>
    <n v="0"/>
    <n v="0"/>
    <n v="0"/>
    <n v="0"/>
    <x v="55"/>
  </r>
  <r>
    <n v="2962"/>
    <n v="2962"/>
    <n v="0"/>
    <n v="0"/>
    <n v="0"/>
    <n v="0"/>
    <n v="0"/>
    <n v="0"/>
    <n v="0"/>
    <n v="0"/>
    <n v="0"/>
    <n v="0"/>
    <x v="48"/>
  </r>
  <r>
    <n v="16963"/>
    <n v="16963"/>
    <n v="0"/>
    <n v="0"/>
    <n v="0"/>
    <n v="0"/>
    <n v="0"/>
    <n v="0"/>
    <n v="0"/>
    <n v="0"/>
    <n v="0"/>
    <n v="0"/>
    <x v="14"/>
  </r>
  <r>
    <n v="29987"/>
    <n v="0"/>
    <n v="29987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34"/>
    <n v="34"/>
    <n v="0"/>
    <n v="0"/>
    <x v="68"/>
  </r>
  <r>
    <n v="6806"/>
    <n v="6806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4"/>
  </r>
  <r>
    <n v="2851"/>
    <n v="285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7"/>
  </r>
  <r>
    <n v="2447"/>
    <n v="0"/>
    <n v="2447"/>
    <n v="0"/>
    <n v="0"/>
    <n v="0"/>
    <n v="0"/>
    <n v="0"/>
    <n v="0"/>
    <n v="0"/>
    <n v="0"/>
    <n v="0"/>
    <x v="3"/>
  </r>
  <r>
    <n v="527"/>
    <n v="527"/>
    <n v="0"/>
    <n v="0"/>
    <n v="0"/>
    <n v="0"/>
    <n v="0"/>
    <n v="0"/>
    <n v="0"/>
    <n v="0"/>
    <n v="0"/>
    <n v="0"/>
    <x v="61"/>
  </r>
  <r>
    <n v="147"/>
    <n v="147"/>
    <n v="0"/>
    <n v="0"/>
    <n v="0"/>
    <n v="0"/>
    <n v="0"/>
    <n v="0"/>
    <n v="0"/>
    <n v="0"/>
    <n v="0"/>
    <n v="0"/>
    <x v="46"/>
  </r>
  <r>
    <n v="1180"/>
    <n v="118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51"/>
  </r>
  <r>
    <n v="75"/>
    <n v="75"/>
    <n v="0"/>
    <n v="0"/>
    <n v="75"/>
    <n v="75"/>
    <n v="0"/>
    <n v="0"/>
    <n v="0"/>
    <n v="0"/>
    <n v="0"/>
    <n v="0"/>
    <x v="42"/>
  </r>
  <r>
    <n v="1115"/>
    <n v="0"/>
    <n v="1115"/>
    <n v="0"/>
    <n v="0"/>
    <n v="0"/>
    <n v="0"/>
    <n v="0"/>
    <n v="0"/>
    <n v="0"/>
    <n v="0"/>
    <n v="0"/>
    <x v="53"/>
  </r>
  <r>
    <n v="358"/>
    <n v="358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29"/>
    <n v="29"/>
    <n v="0"/>
    <n v="0"/>
    <x v="43"/>
  </r>
  <r>
    <n v="329"/>
    <n v="32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4"/>
  </r>
  <r>
    <n v="22"/>
    <n v="22"/>
    <n v="0"/>
    <n v="0"/>
    <n v="22"/>
    <n v="22"/>
    <n v="0"/>
    <n v="0"/>
    <n v="0"/>
    <n v="0"/>
    <n v="0"/>
    <n v="0"/>
    <x v="30"/>
  </r>
  <r>
    <n v="139"/>
    <n v="139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7"/>
    <n v="7"/>
    <n v="0"/>
    <n v="0"/>
    <x v="32"/>
  </r>
  <r>
    <n v="162"/>
    <n v="162"/>
    <n v="0"/>
    <n v="0"/>
    <n v="0"/>
    <n v="0"/>
    <n v="0"/>
    <n v="0"/>
    <n v="162"/>
    <n v="162"/>
    <n v="0"/>
    <n v="0"/>
    <x v="28"/>
  </r>
  <r>
    <n v="86"/>
    <n v="0"/>
    <n v="86"/>
    <n v="0"/>
    <n v="0"/>
    <n v="0"/>
    <n v="0"/>
    <n v="0"/>
    <n v="86"/>
    <n v="0"/>
    <n v="86"/>
    <n v="0"/>
    <x v="68"/>
  </r>
  <r>
    <n v="913"/>
    <n v="0"/>
    <n v="913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5177"/>
    <n v="517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14"/>
  </r>
  <r>
    <n v="252"/>
    <n v="25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45"/>
    <n v="45"/>
    <n v="0"/>
    <n v="0"/>
    <x v="68"/>
  </r>
  <r>
    <n v="220"/>
    <n v="220"/>
    <n v="0"/>
    <n v="0"/>
    <n v="0"/>
    <n v="0"/>
    <n v="0"/>
    <n v="0"/>
    <n v="0"/>
    <n v="0"/>
    <n v="0"/>
    <n v="0"/>
    <x v="47"/>
  </r>
  <r>
    <n v="1046"/>
    <n v="1046"/>
    <n v="0"/>
    <n v="0"/>
    <n v="0"/>
    <n v="0"/>
    <n v="0"/>
    <n v="0"/>
    <n v="0"/>
    <n v="0"/>
    <n v="0"/>
    <n v="0"/>
    <x v="46"/>
  </r>
  <r>
    <n v="5413"/>
    <n v="5413"/>
    <n v="0"/>
    <n v="0"/>
    <n v="0"/>
    <n v="0"/>
    <n v="0"/>
    <n v="0"/>
    <n v="5413"/>
    <n v="5413"/>
    <n v="0"/>
    <n v="0"/>
    <x v="23"/>
  </r>
  <r>
    <n v="2028"/>
    <n v="2028"/>
    <n v="0"/>
    <n v="0"/>
    <n v="2028"/>
    <n v="2028"/>
    <n v="0"/>
    <n v="0"/>
    <n v="0"/>
    <n v="0"/>
    <n v="0"/>
    <n v="0"/>
    <x v="28"/>
  </r>
  <r>
    <n v="6979"/>
    <n v="0"/>
    <n v="6979"/>
    <n v="0"/>
    <n v="6979"/>
    <n v="0"/>
    <n v="6979"/>
    <n v="0"/>
    <n v="0"/>
    <n v="0"/>
    <n v="0"/>
    <n v="0"/>
    <x v="58"/>
  </r>
  <r>
    <n v="4019"/>
    <n v="0"/>
    <n v="4019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64"/>
  </r>
  <r>
    <n v="699"/>
    <n v="699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8"/>
  </r>
  <r>
    <n v="5191"/>
    <n v="5191"/>
    <n v="0"/>
    <n v="0"/>
    <n v="0"/>
    <n v="0"/>
    <n v="0"/>
    <n v="0"/>
    <n v="0"/>
    <n v="0"/>
    <n v="0"/>
    <n v="0"/>
    <x v="14"/>
  </r>
  <r>
    <n v="879"/>
    <n v="879"/>
    <n v="0"/>
    <n v="0"/>
    <n v="0"/>
    <n v="0"/>
    <n v="0"/>
    <n v="0"/>
    <n v="0"/>
    <n v="0"/>
    <n v="0"/>
    <n v="0"/>
    <x v="60"/>
  </r>
  <r>
    <n v="163"/>
    <n v="163"/>
    <n v="0"/>
    <n v="0"/>
    <n v="0"/>
    <n v="0"/>
    <n v="0"/>
    <n v="0"/>
    <n v="163"/>
    <n v="163"/>
    <n v="0"/>
    <n v="0"/>
    <x v="15"/>
  </r>
  <r>
    <n v="48"/>
    <n v="4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20"/>
  </r>
  <r>
    <n v="1896"/>
    <n v="0"/>
    <n v="1896"/>
    <n v="0"/>
    <n v="0"/>
    <n v="0"/>
    <n v="0"/>
    <n v="0"/>
    <n v="0"/>
    <n v="0"/>
    <n v="0"/>
    <n v="0"/>
    <x v="51"/>
  </r>
  <r>
    <n v="230"/>
    <n v="230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5"/>
  </r>
  <r>
    <n v="166"/>
    <n v="166"/>
    <n v="0"/>
    <n v="0"/>
    <n v="0"/>
    <n v="0"/>
    <n v="0"/>
    <n v="0"/>
    <n v="166"/>
    <n v="166"/>
    <n v="0"/>
    <n v="0"/>
    <x v="9"/>
  </r>
  <r>
    <n v="695"/>
    <n v="695"/>
    <n v="0"/>
    <n v="0"/>
    <n v="0"/>
    <n v="0"/>
    <n v="0"/>
    <n v="0"/>
    <n v="0"/>
    <n v="0"/>
    <n v="0"/>
    <n v="0"/>
    <x v="9"/>
  </r>
  <r>
    <n v="49901"/>
    <n v="0"/>
    <n v="49901"/>
    <n v="0"/>
    <n v="0"/>
    <n v="0"/>
    <n v="0"/>
    <n v="0"/>
    <n v="0"/>
    <n v="0"/>
    <n v="0"/>
    <n v="0"/>
    <x v="65"/>
  </r>
  <r>
    <n v="655"/>
    <n v="655"/>
    <n v="0"/>
    <n v="0"/>
    <n v="655"/>
    <n v="655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61"/>
  </r>
  <r>
    <n v="517"/>
    <n v="0"/>
    <n v="517"/>
    <n v="0"/>
    <n v="0"/>
    <n v="0"/>
    <n v="0"/>
    <n v="0"/>
    <n v="0"/>
    <n v="0"/>
    <n v="0"/>
    <n v="0"/>
    <x v="17"/>
  </r>
  <r>
    <n v="701"/>
    <n v="701"/>
    <n v="0"/>
    <n v="0"/>
    <n v="0"/>
    <n v="0"/>
    <n v="0"/>
    <n v="0"/>
    <n v="0"/>
    <n v="0"/>
    <n v="0"/>
    <n v="0"/>
    <x v="21"/>
  </r>
  <r>
    <n v="1682"/>
    <n v="1682"/>
    <n v="0"/>
    <n v="0"/>
    <n v="0"/>
    <n v="0"/>
    <n v="0"/>
    <n v="0"/>
    <n v="1682"/>
    <n v="1682"/>
    <n v="0"/>
    <n v="0"/>
    <x v="56"/>
  </r>
  <r>
    <n v="2943"/>
    <n v="0"/>
    <n v="2943"/>
    <n v="0"/>
    <n v="0"/>
    <n v="0"/>
    <n v="0"/>
    <n v="0"/>
    <n v="0"/>
    <n v="0"/>
    <n v="0"/>
    <n v="0"/>
    <x v="0"/>
  </r>
  <r>
    <n v="841"/>
    <n v="841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26"/>
    <n v="26"/>
    <n v="0"/>
    <n v="0"/>
    <x v="13"/>
  </r>
  <r>
    <n v="418"/>
    <n v="418"/>
    <n v="0"/>
    <n v="0"/>
    <n v="418"/>
    <n v="418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56"/>
  </r>
  <r>
    <n v="539"/>
    <n v="539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71"/>
    <n v="71"/>
    <n v="0"/>
    <n v="0"/>
    <x v="26"/>
  </r>
  <r>
    <n v="35"/>
    <n v="35"/>
    <n v="0"/>
    <n v="0"/>
    <n v="0"/>
    <n v="0"/>
    <n v="0"/>
    <n v="0"/>
    <n v="35"/>
    <n v="35"/>
    <n v="0"/>
    <n v="0"/>
    <x v="68"/>
  </r>
  <r>
    <n v="84"/>
    <n v="84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55"/>
  </r>
  <r>
    <n v="92"/>
    <n v="92"/>
    <n v="0"/>
    <n v="0"/>
    <n v="0"/>
    <n v="0"/>
    <n v="0"/>
    <n v="0"/>
    <n v="0"/>
    <n v="0"/>
    <n v="0"/>
    <n v="0"/>
    <x v="26"/>
  </r>
  <r>
    <n v="944"/>
    <n v="944"/>
    <n v="0"/>
    <n v="0"/>
    <n v="0"/>
    <n v="0"/>
    <n v="0"/>
    <n v="0"/>
    <n v="0"/>
    <n v="0"/>
    <n v="0"/>
    <n v="0"/>
    <x v="1"/>
  </r>
  <r>
    <n v="2188"/>
    <n v="0"/>
    <n v="2188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28"/>
    <n v="28"/>
    <n v="0"/>
    <n v="0"/>
    <x v="41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7"/>
  </r>
  <r>
    <n v="16538"/>
    <n v="16538"/>
    <n v="0"/>
    <n v="0"/>
    <n v="0"/>
    <n v="0"/>
    <n v="0"/>
    <n v="0"/>
    <n v="0"/>
    <n v="0"/>
    <n v="0"/>
    <n v="0"/>
    <x v="58"/>
  </r>
  <r>
    <n v="1244"/>
    <n v="1244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35"/>
    <n v="35"/>
    <n v="0"/>
    <n v="0"/>
    <x v="52"/>
  </r>
  <r>
    <n v="5"/>
    <n v="5"/>
    <n v="0"/>
    <n v="0"/>
    <n v="0"/>
    <n v="0"/>
    <n v="0"/>
    <n v="0"/>
    <n v="0"/>
    <n v="0"/>
    <n v="0"/>
    <n v="0"/>
    <x v="34"/>
  </r>
  <r>
    <n v="7086"/>
    <n v="7086"/>
    <n v="0"/>
    <n v="0"/>
    <n v="7086"/>
    <n v="7086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7"/>
  </r>
  <r>
    <n v="161"/>
    <n v="16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5"/>
  </r>
  <r>
    <n v="156"/>
    <n v="156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58"/>
  </r>
  <r>
    <n v="248"/>
    <n v="248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35"/>
  </r>
  <r>
    <n v="4800"/>
    <n v="4800"/>
    <n v="0"/>
    <n v="0"/>
    <n v="0"/>
    <n v="0"/>
    <n v="0"/>
    <n v="0"/>
    <n v="0"/>
    <n v="0"/>
    <n v="0"/>
    <n v="0"/>
    <x v="37"/>
  </r>
  <r>
    <n v="332"/>
    <n v="0"/>
    <n v="332"/>
    <n v="0"/>
    <n v="0"/>
    <n v="0"/>
    <n v="0"/>
    <n v="0"/>
    <n v="0"/>
    <n v="0"/>
    <n v="0"/>
    <n v="0"/>
    <x v="39"/>
  </r>
  <r>
    <n v="696"/>
    <n v="696"/>
    <n v="0"/>
    <n v="0"/>
    <n v="0"/>
    <n v="0"/>
    <n v="0"/>
    <n v="0"/>
    <n v="0"/>
    <n v="0"/>
    <n v="0"/>
    <n v="0"/>
    <x v="33"/>
  </r>
  <r>
    <n v="3931"/>
    <n v="0"/>
    <n v="3931"/>
    <n v="0"/>
    <n v="0"/>
    <n v="0"/>
    <n v="0"/>
    <n v="0"/>
    <n v="0"/>
    <n v="0"/>
    <n v="0"/>
    <n v="0"/>
    <x v="27"/>
  </r>
  <r>
    <n v="13057"/>
    <n v="13057"/>
    <n v="0"/>
    <n v="0"/>
    <n v="0"/>
    <n v="0"/>
    <n v="0"/>
    <n v="0"/>
    <n v="0"/>
    <n v="0"/>
    <n v="0"/>
    <n v="0"/>
    <x v="47"/>
  </r>
  <r>
    <n v="171"/>
    <n v="171"/>
    <n v="0"/>
    <n v="0"/>
    <n v="0"/>
    <n v="0"/>
    <n v="0"/>
    <n v="0"/>
    <n v="0"/>
    <n v="0"/>
    <n v="0"/>
    <n v="0"/>
    <x v="66"/>
  </r>
  <r>
    <n v="20"/>
    <n v="20"/>
    <n v="0"/>
    <n v="0"/>
    <n v="0"/>
    <n v="0"/>
    <n v="0"/>
    <n v="0"/>
    <n v="0"/>
    <n v="0"/>
    <n v="0"/>
    <n v="0"/>
    <x v="30"/>
  </r>
  <r>
    <n v="121"/>
    <n v="121"/>
    <n v="0"/>
    <n v="0"/>
    <n v="121"/>
    <n v="121"/>
    <n v="0"/>
    <n v="0"/>
    <n v="0"/>
    <n v="0"/>
    <n v="0"/>
    <n v="0"/>
    <x v="54"/>
  </r>
  <r>
    <n v="942"/>
    <n v="0"/>
    <n v="942"/>
    <n v="0"/>
    <n v="0"/>
    <n v="0"/>
    <n v="0"/>
    <n v="0"/>
    <n v="0"/>
    <n v="0"/>
    <n v="0"/>
    <n v="0"/>
    <x v="41"/>
  </r>
  <r>
    <n v="284"/>
    <n v="284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9"/>
  </r>
  <r>
    <n v="2355"/>
    <n v="0"/>
    <n v="2355"/>
    <n v="0"/>
    <n v="0"/>
    <n v="0"/>
    <n v="0"/>
    <n v="0"/>
    <n v="2355"/>
    <n v="0"/>
    <n v="2355"/>
    <n v="0"/>
    <x v="0"/>
  </r>
  <r>
    <n v="54"/>
    <n v="54"/>
    <n v="0"/>
    <n v="0"/>
    <n v="0"/>
    <n v="0"/>
    <n v="0"/>
    <n v="0"/>
    <n v="0"/>
    <n v="0"/>
    <n v="0"/>
    <n v="0"/>
    <x v="41"/>
  </r>
  <r>
    <n v="945"/>
    <n v="0"/>
    <n v="945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4"/>
    <n v="4"/>
    <n v="0"/>
    <n v="0"/>
    <x v="53"/>
  </r>
  <r>
    <n v="18"/>
    <n v="18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7"/>
  </r>
  <r>
    <n v="3986"/>
    <n v="3986"/>
    <n v="0"/>
    <n v="0"/>
    <n v="0"/>
    <n v="0"/>
    <n v="0"/>
    <n v="0"/>
    <n v="3986"/>
    <n v="3986"/>
    <n v="0"/>
    <n v="0"/>
    <x v="52"/>
  </r>
  <r>
    <n v="1743"/>
    <n v="1743"/>
    <n v="0"/>
    <n v="0"/>
    <n v="0"/>
    <n v="0"/>
    <n v="0"/>
    <n v="0"/>
    <n v="0"/>
    <n v="0"/>
    <n v="0"/>
    <n v="0"/>
    <x v="9"/>
  </r>
  <r>
    <n v="3580"/>
    <n v="3580"/>
    <n v="0"/>
    <n v="0"/>
    <n v="0"/>
    <n v="0"/>
    <n v="0"/>
    <n v="0"/>
    <n v="0"/>
    <n v="0"/>
    <n v="0"/>
    <n v="0"/>
    <x v="8"/>
  </r>
  <r>
    <n v="22"/>
    <n v="0"/>
    <n v="22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4"/>
  </r>
  <r>
    <n v="183"/>
    <n v="183"/>
    <n v="0"/>
    <n v="0"/>
    <n v="0"/>
    <n v="0"/>
    <n v="0"/>
    <n v="0"/>
    <n v="0"/>
    <n v="0"/>
    <n v="0"/>
    <n v="0"/>
    <x v="65"/>
  </r>
  <r>
    <n v="151"/>
    <n v="151"/>
    <n v="0"/>
    <n v="0"/>
    <n v="0"/>
    <n v="0"/>
    <n v="0"/>
    <n v="0"/>
    <n v="0"/>
    <n v="0"/>
    <n v="0"/>
    <n v="0"/>
    <x v="12"/>
  </r>
  <r>
    <n v="1763"/>
    <n v="1763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3"/>
  </r>
  <r>
    <n v="4049"/>
    <n v="4049"/>
    <n v="0"/>
    <n v="0"/>
    <n v="0"/>
    <n v="0"/>
    <n v="0"/>
    <n v="0"/>
    <n v="0"/>
    <n v="0"/>
    <n v="0"/>
    <n v="0"/>
    <x v="40"/>
  </r>
  <r>
    <n v="154"/>
    <n v="154"/>
    <n v="0"/>
    <n v="0"/>
    <n v="0"/>
    <n v="0"/>
    <n v="0"/>
    <n v="0"/>
    <n v="0"/>
    <n v="0"/>
    <n v="0"/>
    <n v="0"/>
    <x v="3"/>
  </r>
  <r>
    <n v="2593"/>
    <n v="2593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21"/>
  </r>
  <r>
    <n v="76"/>
    <n v="76"/>
    <n v="0"/>
    <n v="0"/>
    <n v="0"/>
    <n v="0"/>
    <n v="0"/>
    <n v="0"/>
    <n v="76"/>
    <n v="76"/>
    <n v="0"/>
    <n v="0"/>
    <x v="68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"/>
  </r>
  <r>
    <n v="20479"/>
    <n v="0"/>
    <n v="20479"/>
    <n v="0"/>
    <n v="20479"/>
    <n v="0"/>
    <n v="20479"/>
    <n v="0"/>
    <n v="0"/>
    <n v="0"/>
    <n v="0"/>
    <n v="0"/>
    <x v="29"/>
  </r>
  <r>
    <n v="205"/>
    <n v="205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58"/>
  </r>
  <r>
    <n v="1641"/>
    <n v="164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18"/>
  </r>
  <r>
    <n v="1038"/>
    <n v="1038"/>
    <n v="0"/>
    <n v="0"/>
    <n v="0"/>
    <n v="0"/>
    <n v="0"/>
    <n v="0"/>
    <n v="0"/>
    <n v="0"/>
    <n v="0"/>
    <n v="0"/>
    <x v="30"/>
  </r>
  <r>
    <n v="205"/>
    <n v="0"/>
    <n v="205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53"/>
  </r>
  <r>
    <n v="2110"/>
    <n v="2110"/>
    <n v="0"/>
    <n v="0"/>
    <n v="0"/>
    <n v="0"/>
    <n v="0"/>
    <n v="0"/>
    <n v="0"/>
    <n v="0"/>
    <n v="0"/>
    <n v="0"/>
    <x v="56"/>
  </r>
  <r>
    <n v="17877"/>
    <n v="0"/>
    <n v="17877"/>
    <n v="0"/>
    <n v="0"/>
    <n v="0"/>
    <n v="0"/>
    <n v="0"/>
    <n v="0"/>
    <n v="0"/>
    <n v="0"/>
    <n v="0"/>
    <x v="46"/>
  </r>
  <r>
    <n v="1639"/>
    <n v="1639"/>
    <n v="0"/>
    <n v="0"/>
    <n v="0"/>
    <n v="0"/>
    <n v="0"/>
    <n v="0"/>
    <n v="0"/>
    <n v="0"/>
    <n v="0"/>
    <n v="0"/>
    <x v="46"/>
  </r>
  <r>
    <n v="22"/>
    <n v="22"/>
    <n v="0"/>
    <n v="0"/>
    <n v="22"/>
    <n v="22"/>
    <n v="0"/>
    <n v="0"/>
    <n v="0"/>
    <n v="0"/>
    <n v="0"/>
    <n v="0"/>
    <x v="34"/>
  </r>
  <r>
    <n v="58"/>
    <n v="0"/>
    <n v="58"/>
    <n v="0"/>
    <n v="0"/>
    <n v="0"/>
    <n v="0"/>
    <n v="0"/>
    <n v="0"/>
    <n v="0"/>
    <n v="0"/>
    <n v="0"/>
    <x v="38"/>
  </r>
  <r>
    <n v="2160"/>
    <n v="2160"/>
    <n v="0"/>
    <n v="0"/>
    <n v="2160"/>
    <n v="2160"/>
    <n v="0"/>
    <n v="0"/>
    <n v="0"/>
    <n v="0"/>
    <n v="0"/>
    <n v="0"/>
    <x v="27"/>
  </r>
  <r>
    <n v="775"/>
    <n v="775"/>
    <n v="0"/>
    <n v="0"/>
    <n v="0"/>
    <n v="0"/>
    <n v="0"/>
    <n v="0"/>
    <n v="0"/>
    <n v="0"/>
    <n v="0"/>
    <n v="0"/>
    <x v="5"/>
  </r>
  <r>
    <n v="1673"/>
    <n v="167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10"/>
    <n v="10"/>
    <n v="0"/>
    <n v="0"/>
    <x v="26"/>
  </r>
  <r>
    <n v="316"/>
    <n v="0"/>
    <n v="316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1"/>
  </r>
  <r>
    <n v="34"/>
    <n v="34"/>
    <n v="0"/>
    <n v="0"/>
    <n v="34"/>
    <n v="34"/>
    <n v="0"/>
    <n v="0"/>
    <n v="0"/>
    <n v="0"/>
    <n v="0"/>
    <n v="0"/>
    <x v="51"/>
  </r>
  <r>
    <n v="5081"/>
    <n v="0"/>
    <n v="5081"/>
    <n v="0"/>
    <n v="0"/>
    <n v="0"/>
    <n v="0"/>
    <n v="0"/>
    <n v="0"/>
    <n v="0"/>
    <n v="0"/>
    <n v="0"/>
    <x v="60"/>
  </r>
  <r>
    <n v="949"/>
    <n v="949"/>
    <n v="0"/>
    <n v="0"/>
    <n v="0"/>
    <n v="0"/>
    <n v="0"/>
    <n v="0"/>
    <n v="949"/>
    <n v="949"/>
    <n v="0"/>
    <n v="0"/>
    <x v="36"/>
  </r>
  <r>
    <n v="6595"/>
    <n v="6595"/>
    <n v="0"/>
    <n v="0"/>
    <n v="0"/>
    <n v="0"/>
    <n v="0"/>
    <n v="0"/>
    <n v="0"/>
    <n v="0"/>
    <n v="0"/>
    <n v="0"/>
    <x v="22"/>
  </r>
  <r>
    <n v="500"/>
    <n v="500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54"/>
  </r>
  <r>
    <n v="221"/>
    <n v="22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7"/>
  </r>
  <r>
    <n v="5383"/>
    <n v="5383"/>
    <n v="0"/>
    <n v="0"/>
    <n v="5383"/>
    <n v="5383"/>
    <n v="0"/>
    <n v="0"/>
    <n v="0"/>
    <n v="0"/>
    <n v="0"/>
    <n v="0"/>
    <x v="58"/>
  </r>
  <r>
    <n v="425"/>
    <n v="425"/>
    <n v="0"/>
    <n v="0"/>
    <n v="0"/>
    <n v="0"/>
    <n v="0"/>
    <n v="0"/>
    <n v="0"/>
    <n v="0"/>
    <n v="0"/>
    <n v="0"/>
    <x v="29"/>
  </r>
  <r>
    <n v="294"/>
    <n v="294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46"/>
    <n v="46"/>
    <n v="0"/>
    <n v="0"/>
    <x v="58"/>
  </r>
  <r>
    <n v="3076"/>
    <n v="307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4"/>
  </r>
  <r>
    <n v="1436"/>
    <n v="1436"/>
    <n v="0"/>
    <n v="0"/>
    <n v="1436"/>
    <n v="1436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"/>
  </r>
  <r>
    <n v="5344"/>
    <n v="5344"/>
    <n v="0"/>
    <n v="0"/>
    <n v="0"/>
    <n v="0"/>
    <n v="0"/>
    <n v="0"/>
    <n v="5344"/>
    <n v="5344"/>
    <n v="0"/>
    <n v="0"/>
    <x v="49"/>
  </r>
  <r>
    <n v="14"/>
    <n v="14"/>
    <n v="0"/>
    <n v="0"/>
    <n v="0"/>
    <n v="0"/>
    <n v="0"/>
    <n v="0"/>
    <n v="14"/>
    <n v="14"/>
    <n v="0"/>
    <n v="0"/>
    <x v="34"/>
  </r>
  <r>
    <n v="10"/>
    <n v="10"/>
    <n v="0"/>
    <n v="0"/>
    <n v="0"/>
    <n v="0"/>
    <n v="0"/>
    <n v="0"/>
    <n v="0"/>
    <n v="0"/>
    <n v="0"/>
    <n v="0"/>
    <x v="57"/>
  </r>
  <r>
    <n v="183"/>
    <n v="183"/>
    <n v="0"/>
    <n v="0"/>
    <n v="0"/>
    <n v="0"/>
    <n v="0"/>
    <n v="0"/>
    <n v="0"/>
    <n v="0"/>
    <n v="0"/>
    <n v="0"/>
    <x v="59"/>
  </r>
  <r>
    <n v="526"/>
    <n v="0"/>
    <n v="526"/>
    <n v="0"/>
    <n v="0"/>
    <n v="0"/>
    <n v="0"/>
    <n v="0"/>
    <n v="0"/>
    <n v="0"/>
    <n v="0"/>
    <n v="0"/>
    <x v="40"/>
  </r>
  <r>
    <n v="393"/>
    <n v="393"/>
    <n v="0"/>
    <n v="0"/>
    <n v="0"/>
    <n v="0"/>
    <n v="0"/>
    <n v="0"/>
    <n v="0"/>
    <n v="0"/>
    <n v="0"/>
    <n v="0"/>
    <x v="9"/>
  </r>
  <r>
    <n v="9012"/>
    <n v="9012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31"/>
    <n v="31"/>
    <n v="0"/>
    <n v="0"/>
    <x v="40"/>
  </r>
  <r>
    <n v="1115"/>
    <n v="0"/>
    <n v="1115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2"/>
  </r>
  <r>
    <n v="188"/>
    <n v="188"/>
    <n v="0"/>
    <n v="0"/>
    <n v="0"/>
    <n v="0"/>
    <n v="0"/>
    <n v="0"/>
    <n v="0"/>
    <n v="0"/>
    <n v="0"/>
    <n v="0"/>
    <x v="57"/>
  </r>
  <r>
    <n v="580"/>
    <n v="580"/>
    <n v="0"/>
    <n v="0"/>
    <n v="580"/>
    <n v="580"/>
    <n v="0"/>
    <n v="0"/>
    <n v="0"/>
    <n v="0"/>
    <n v="0"/>
    <n v="0"/>
    <x v="61"/>
  </r>
  <r>
    <n v="4221"/>
    <n v="4221"/>
    <n v="0"/>
    <n v="0"/>
    <n v="0"/>
    <n v="0"/>
    <n v="0"/>
    <n v="0"/>
    <n v="0"/>
    <n v="0"/>
    <n v="0"/>
    <n v="0"/>
    <x v="14"/>
  </r>
  <r>
    <n v="2743"/>
    <n v="2743"/>
    <n v="0"/>
    <n v="0"/>
    <n v="0"/>
    <n v="0"/>
    <n v="0"/>
    <n v="0"/>
    <n v="0"/>
    <n v="0"/>
    <n v="0"/>
    <n v="0"/>
    <x v="3"/>
  </r>
  <r>
    <n v="2233"/>
    <n v="2233"/>
    <n v="0"/>
    <n v="0"/>
    <n v="0"/>
    <n v="0"/>
    <n v="0"/>
    <n v="0"/>
    <n v="2233"/>
    <n v="2233"/>
    <n v="0"/>
    <n v="0"/>
    <x v="6"/>
  </r>
  <r>
    <n v="2"/>
    <n v="2"/>
    <n v="0"/>
    <n v="0"/>
    <n v="0"/>
    <n v="0"/>
    <n v="0"/>
    <n v="0"/>
    <n v="0"/>
    <n v="0"/>
    <n v="0"/>
    <n v="0"/>
    <x v="10"/>
  </r>
  <r>
    <n v="743"/>
    <n v="743"/>
    <n v="0"/>
    <n v="0"/>
    <n v="0"/>
    <n v="0"/>
    <n v="0"/>
    <n v="0"/>
    <n v="0"/>
    <n v="0"/>
    <n v="0"/>
    <n v="0"/>
    <x v="58"/>
  </r>
  <r>
    <n v="58"/>
    <n v="58"/>
    <n v="0"/>
    <n v="0"/>
    <n v="0"/>
    <n v="0"/>
    <n v="0"/>
    <n v="0"/>
    <n v="0"/>
    <n v="0"/>
    <n v="0"/>
    <n v="0"/>
    <x v="30"/>
  </r>
  <r>
    <n v="2"/>
    <n v="0"/>
    <n v="2"/>
    <n v="0"/>
    <n v="0"/>
    <n v="0"/>
    <n v="0"/>
    <n v="0"/>
    <n v="0"/>
    <n v="0"/>
    <n v="0"/>
    <n v="0"/>
    <x v="32"/>
  </r>
  <r>
    <n v="587"/>
    <n v="587"/>
    <n v="0"/>
    <n v="0"/>
    <n v="0"/>
    <n v="0"/>
    <n v="0"/>
    <n v="0"/>
    <n v="587"/>
    <n v="587"/>
    <n v="0"/>
    <n v="0"/>
    <x v="34"/>
  </r>
  <r>
    <n v="19"/>
    <n v="19"/>
    <n v="0"/>
    <n v="0"/>
    <n v="0"/>
    <n v="0"/>
    <n v="0"/>
    <n v="0"/>
    <n v="0"/>
    <n v="0"/>
    <n v="0"/>
    <n v="0"/>
    <x v="18"/>
  </r>
  <r>
    <n v="461"/>
    <n v="461"/>
    <n v="0"/>
    <n v="0"/>
    <n v="461"/>
    <n v="461"/>
    <n v="0"/>
    <n v="0"/>
    <n v="0"/>
    <n v="0"/>
    <n v="0"/>
    <n v="0"/>
    <x v="39"/>
  </r>
  <r>
    <n v="316"/>
    <n v="0"/>
    <n v="316"/>
    <n v="0"/>
    <n v="0"/>
    <n v="0"/>
    <n v="0"/>
    <n v="0"/>
    <n v="0"/>
    <n v="0"/>
    <n v="0"/>
    <n v="0"/>
    <x v="64"/>
  </r>
  <r>
    <n v="491"/>
    <n v="491"/>
    <n v="0"/>
    <n v="0"/>
    <n v="0"/>
    <n v="0"/>
    <n v="0"/>
    <n v="0"/>
    <n v="0"/>
    <n v="0"/>
    <n v="0"/>
    <n v="0"/>
    <x v="48"/>
  </r>
  <r>
    <n v="7963"/>
    <n v="7963"/>
    <n v="0"/>
    <n v="0"/>
    <n v="0"/>
    <n v="0"/>
    <n v="0"/>
    <n v="0"/>
    <n v="0"/>
    <n v="0"/>
    <n v="0"/>
    <n v="0"/>
    <x v="44"/>
  </r>
  <r>
    <n v="4884"/>
    <n v="0"/>
    <n v="4884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0"/>
  </r>
  <r>
    <n v="1556"/>
    <n v="1556"/>
    <n v="0"/>
    <n v="0"/>
    <n v="0"/>
    <n v="0"/>
    <n v="0"/>
    <n v="0"/>
    <n v="0"/>
    <n v="0"/>
    <n v="0"/>
    <n v="0"/>
    <x v="14"/>
  </r>
  <r>
    <n v="802"/>
    <n v="802"/>
    <n v="0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34"/>
  </r>
  <r>
    <n v="2438"/>
    <n v="0"/>
    <n v="2438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8"/>
  </r>
  <r>
    <n v="7229"/>
    <n v="7229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35"/>
  </r>
  <r>
    <n v="5568"/>
    <n v="5568"/>
    <n v="0"/>
    <n v="0"/>
    <n v="0"/>
    <n v="0"/>
    <n v="0"/>
    <n v="0"/>
    <n v="5568"/>
    <n v="5568"/>
    <n v="0"/>
    <n v="0"/>
    <x v="9"/>
  </r>
  <r>
    <n v="698"/>
    <n v="698"/>
    <n v="0"/>
    <n v="0"/>
    <n v="0"/>
    <n v="0"/>
    <n v="0"/>
    <n v="0"/>
    <n v="0"/>
    <n v="0"/>
    <n v="0"/>
    <n v="0"/>
    <x v="5"/>
  </r>
  <r>
    <n v="515"/>
    <n v="515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7"/>
  </r>
  <r>
    <n v="191"/>
    <n v="191"/>
    <n v="0"/>
    <n v="0"/>
    <n v="0"/>
    <n v="0"/>
    <n v="0"/>
    <n v="0"/>
    <n v="191"/>
    <n v="191"/>
    <n v="0"/>
    <n v="0"/>
    <x v="10"/>
  </r>
  <r>
    <n v="1591"/>
    <n v="1591"/>
    <n v="0"/>
    <n v="0"/>
    <n v="1591"/>
    <n v="1591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6"/>
  </r>
  <r>
    <n v="1701"/>
    <n v="0"/>
    <n v="1701"/>
    <n v="0"/>
    <n v="0"/>
    <n v="0"/>
    <n v="0"/>
    <n v="0"/>
    <n v="0"/>
    <n v="0"/>
    <n v="0"/>
    <n v="0"/>
    <x v="61"/>
  </r>
  <r>
    <n v="37"/>
    <n v="37"/>
    <n v="0"/>
    <n v="0"/>
    <n v="0"/>
    <n v="0"/>
    <n v="0"/>
    <n v="0"/>
    <n v="0"/>
    <n v="0"/>
    <n v="0"/>
    <n v="0"/>
    <x v="1"/>
  </r>
  <r>
    <n v="132"/>
    <n v="132"/>
    <n v="0"/>
    <n v="0"/>
    <n v="0"/>
    <n v="0"/>
    <n v="0"/>
    <n v="0"/>
    <n v="132"/>
    <n v="132"/>
    <n v="0"/>
    <n v="0"/>
    <x v="61"/>
  </r>
  <r>
    <n v="73"/>
    <n v="7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61"/>
  </r>
  <r>
    <n v="690"/>
    <n v="690"/>
    <n v="0"/>
    <n v="0"/>
    <n v="0"/>
    <n v="0"/>
    <n v="0"/>
    <n v="0"/>
    <n v="690"/>
    <n v="690"/>
    <n v="0"/>
    <n v="0"/>
    <x v="57"/>
  </r>
  <r>
    <n v="4883"/>
    <n v="4883"/>
    <n v="0"/>
    <n v="0"/>
    <n v="0"/>
    <n v="0"/>
    <n v="0"/>
    <n v="0"/>
    <n v="4883"/>
    <n v="4883"/>
    <n v="0"/>
    <n v="0"/>
    <x v="35"/>
  </r>
  <r>
    <n v="27"/>
    <n v="27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4"/>
  </r>
  <r>
    <n v="2148"/>
    <n v="0"/>
    <n v="2148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64"/>
  </r>
  <r>
    <n v="289"/>
    <n v="289"/>
    <n v="0"/>
    <n v="0"/>
    <n v="289"/>
    <n v="289"/>
    <n v="0"/>
    <n v="0"/>
    <n v="0"/>
    <n v="0"/>
    <n v="0"/>
    <n v="0"/>
    <x v="48"/>
  </r>
  <r>
    <n v="1947"/>
    <n v="194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"/>
  </r>
  <r>
    <n v="2902"/>
    <n v="0"/>
    <n v="2902"/>
    <n v="0"/>
    <n v="0"/>
    <n v="0"/>
    <n v="0"/>
    <n v="0"/>
    <n v="0"/>
    <n v="0"/>
    <n v="0"/>
    <n v="0"/>
    <x v="16"/>
  </r>
  <r>
    <n v="391"/>
    <n v="0"/>
    <n v="391"/>
    <n v="0"/>
    <n v="0"/>
    <n v="0"/>
    <n v="0"/>
    <n v="0"/>
    <n v="0"/>
    <n v="0"/>
    <n v="0"/>
    <n v="0"/>
    <x v="57"/>
  </r>
  <r>
    <n v="8497"/>
    <n v="8497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39"/>
  </r>
  <r>
    <n v="108"/>
    <n v="108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5"/>
  </r>
  <r>
    <n v="108"/>
    <n v="108"/>
    <n v="0"/>
    <n v="0"/>
    <n v="0"/>
    <n v="0"/>
    <n v="0"/>
    <n v="0"/>
    <n v="108"/>
    <n v="108"/>
    <n v="0"/>
    <n v="0"/>
    <x v="19"/>
  </r>
  <r>
    <n v="139"/>
    <n v="139"/>
    <n v="0"/>
    <n v="0"/>
    <n v="0"/>
    <n v="0"/>
    <n v="0"/>
    <n v="0"/>
    <n v="0"/>
    <n v="0"/>
    <n v="0"/>
    <n v="0"/>
    <x v="0"/>
  </r>
  <r>
    <n v="1651"/>
    <n v="1651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5"/>
  </r>
  <r>
    <n v="189"/>
    <n v="189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34"/>
    <n v="34"/>
    <n v="0"/>
    <n v="0"/>
    <x v="45"/>
  </r>
  <r>
    <n v="34"/>
    <n v="34"/>
    <n v="0"/>
    <n v="0"/>
    <n v="0"/>
    <n v="0"/>
    <n v="0"/>
    <n v="0"/>
    <n v="34"/>
    <n v="34"/>
    <n v="0"/>
    <n v="0"/>
    <x v="59"/>
  </r>
  <r>
    <n v="1505"/>
    <n v="1505"/>
    <n v="0"/>
    <n v="0"/>
    <n v="0"/>
    <n v="0"/>
    <n v="0"/>
    <n v="0"/>
    <n v="1505"/>
    <n v="1505"/>
    <n v="0"/>
    <n v="0"/>
    <x v="13"/>
  </r>
  <r>
    <n v="743"/>
    <n v="743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20"/>
  </r>
  <r>
    <n v="152"/>
    <n v="152"/>
    <n v="0"/>
    <n v="0"/>
    <n v="152"/>
    <n v="152"/>
    <n v="0"/>
    <n v="0"/>
    <n v="0"/>
    <n v="0"/>
    <n v="0"/>
    <n v="0"/>
    <x v="55"/>
  </r>
  <r>
    <n v="13668"/>
    <n v="13668"/>
    <n v="0"/>
    <n v="0"/>
    <n v="0"/>
    <n v="0"/>
    <n v="0"/>
    <n v="0"/>
    <n v="0"/>
    <n v="0"/>
    <n v="0"/>
    <n v="0"/>
    <x v="0"/>
  </r>
  <r>
    <n v="458"/>
    <n v="458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2"/>
  </r>
  <r>
    <n v="7638"/>
    <n v="7638"/>
    <n v="0"/>
    <n v="0"/>
    <n v="0"/>
    <n v="0"/>
    <n v="0"/>
    <n v="0"/>
    <n v="7638"/>
    <n v="7638"/>
    <n v="0"/>
    <n v="0"/>
    <x v="47"/>
  </r>
  <r>
    <n v="121"/>
    <n v="0"/>
    <n v="121"/>
    <n v="0"/>
    <n v="0"/>
    <n v="0"/>
    <n v="0"/>
    <n v="0"/>
    <n v="121"/>
    <n v="0"/>
    <n v="121"/>
    <n v="0"/>
    <x v="42"/>
  </r>
  <r>
    <n v="2"/>
    <n v="2"/>
    <n v="0"/>
    <n v="0"/>
    <n v="0"/>
    <n v="0"/>
    <n v="0"/>
    <n v="0"/>
    <n v="0"/>
    <n v="0"/>
    <n v="0"/>
    <n v="0"/>
    <x v="3"/>
  </r>
  <r>
    <n v="4761"/>
    <n v="4761"/>
    <n v="0"/>
    <n v="0"/>
    <n v="4761"/>
    <n v="4761"/>
    <n v="0"/>
    <n v="0"/>
    <n v="0"/>
    <n v="0"/>
    <n v="0"/>
    <n v="0"/>
    <x v="37"/>
  </r>
  <r>
    <n v="36093"/>
    <n v="0"/>
    <n v="0"/>
    <n v="36093"/>
    <n v="0"/>
    <n v="0"/>
    <n v="0"/>
    <n v="0"/>
    <n v="0"/>
    <n v="0"/>
    <n v="0"/>
    <n v="0"/>
    <x v="71"/>
  </r>
  <r>
    <n v="793"/>
    <n v="793"/>
    <n v="0"/>
    <n v="0"/>
    <n v="0"/>
    <n v="0"/>
    <n v="0"/>
    <n v="0"/>
    <n v="0"/>
    <n v="0"/>
    <n v="0"/>
    <n v="0"/>
    <x v="27"/>
  </r>
  <r>
    <n v="1482"/>
    <n v="1482"/>
    <n v="0"/>
    <n v="0"/>
    <n v="0"/>
    <n v="0"/>
    <n v="0"/>
    <n v="0"/>
    <n v="0"/>
    <n v="0"/>
    <n v="0"/>
    <n v="0"/>
    <x v="23"/>
  </r>
  <r>
    <n v="737"/>
    <n v="737"/>
    <n v="0"/>
    <n v="0"/>
    <n v="0"/>
    <n v="0"/>
    <n v="0"/>
    <n v="0"/>
    <n v="0"/>
    <n v="0"/>
    <n v="0"/>
    <n v="0"/>
    <x v="58"/>
  </r>
  <r>
    <n v="8797"/>
    <n v="0"/>
    <n v="0"/>
    <n v="8797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6"/>
  </r>
  <r>
    <n v="12363"/>
    <n v="12363"/>
    <n v="0"/>
    <n v="0"/>
    <n v="0"/>
    <n v="0"/>
    <n v="0"/>
    <n v="0"/>
    <n v="0"/>
    <n v="0"/>
    <n v="0"/>
    <n v="0"/>
    <x v="2"/>
  </r>
  <r>
    <n v="83"/>
    <n v="83"/>
    <n v="0"/>
    <n v="0"/>
    <n v="0"/>
    <n v="0"/>
    <n v="0"/>
    <n v="0"/>
    <n v="0"/>
    <n v="0"/>
    <n v="0"/>
    <n v="0"/>
    <x v="13"/>
  </r>
  <r>
    <n v="439"/>
    <n v="439"/>
    <n v="0"/>
    <n v="0"/>
    <n v="0"/>
    <n v="0"/>
    <n v="0"/>
    <n v="0"/>
    <n v="439"/>
    <n v="439"/>
    <n v="0"/>
    <n v="0"/>
    <x v="0"/>
  </r>
  <r>
    <n v="33"/>
    <n v="33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63"/>
  </r>
  <r>
    <n v="414"/>
    <n v="414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9"/>
  </r>
  <r>
    <n v="727"/>
    <n v="727"/>
    <n v="0"/>
    <n v="0"/>
    <n v="0"/>
    <n v="0"/>
    <n v="0"/>
    <n v="0"/>
    <n v="0"/>
    <n v="0"/>
    <n v="0"/>
    <n v="0"/>
    <x v="35"/>
  </r>
  <r>
    <n v="2641"/>
    <n v="2641"/>
    <n v="0"/>
    <n v="0"/>
    <n v="0"/>
    <n v="0"/>
    <n v="0"/>
    <n v="0"/>
    <n v="0"/>
    <n v="0"/>
    <n v="0"/>
    <n v="0"/>
    <x v="29"/>
  </r>
  <r>
    <n v="17648"/>
    <n v="1764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2"/>
  </r>
  <r>
    <n v="3667"/>
    <n v="0"/>
    <n v="3667"/>
    <n v="0"/>
    <n v="0"/>
    <n v="0"/>
    <n v="0"/>
    <n v="0"/>
    <n v="0"/>
    <n v="0"/>
    <n v="0"/>
    <n v="0"/>
    <x v="47"/>
  </r>
  <r>
    <n v="5375"/>
    <n v="5375"/>
    <n v="0"/>
    <n v="0"/>
    <n v="0"/>
    <n v="0"/>
    <n v="0"/>
    <n v="0"/>
    <n v="0"/>
    <n v="0"/>
    <n v="0"/>
    <n v="0"/>
    <x v="58"/>
  </r>
  <r>
    <n v="843"/>
    <n v="0"/>
    <n v="843"/>
    <n v="0"/>
    <n v="0"/>
    <n v="0"/>
    <n v="0"/>
    <n v="0"/>
    <n v="0"/>
    <n v="0"/>
    <n v="0"/>
    <n v="0"/>
    <x v="40"/>
  </r>
  <r>
    <n v="1533"/>
    <n v="1533"/>
    <n v="0"/>
    <n v="0"/>
    <n v="0"/>
    <n v="0"/>
    <n v="0"/>
    <n v="0"/>
    <n v="0"/>
    <n v="0"/>
    <n v="0"/>
    <n v="0"/>
    <x v="51"/>
  </r>
  <r>
    <n v="1002"/>
    <n v="1002"/>
    <n v="0"/>
    <n v="0"/>
    <n v="0"/>
    <n v="0"/>
    <n v="0"/>
    <n v="0"/>
    <n v="1002"/>
    <n v="1002"/>
    <n v="0"/>
    <n v="0"/>
    <x v="13"/>
  </r>
  <r>
    <n v="3514"/>
    <n v="0"/>
    <n v="3514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35"/>
    <n v="35"/>
    <n v="0"/>
    <n v="0"/>
    <x v="42"/>
  </r>
  <r>
    <n v="44"/>
    <n v="44"/>
    <n v="0"/>
    <n v="0"/>
    <n v="0"/>
    <n v="0"/>
    <n v="0"/>
    <n v="0"/>
    <n v="0"/>
    <n v="0"/>
    <n v="0"/>
    <n v="0"/>
    <x v="60"/>
  </r>
  <r>
    <n v="62"/>
    <n v="62"/>
    <n v="0"/>
    <n v="0"/>
    <n v="0"/>
    <n v="0"/>
    <n v="0"/>
    <n v="0"/>
    <n v="0"/>
    <n v="0"/>
    <n v="0"/>
    <n v="0"/>
    <x v="20"/>
  </r>
  <r>
    <n v="53927"/>
    <n v="0"/>
    <n v="53927"/>
    <n v="0"/>
    <n v="0"/>
    <n v="0"/>
    <n v="0"/>
    <n v="0"/>
    <n v="0"/>
    <n v="0"/>
    <n v="0"/>
    <n v="0"/>
    <x v="65"/>
  </r>
  <r>
    <n v="460"/>
    <n v="460"/>
    <n v="0"/>
    <n v="0"/>
    <n v="460"/>
    <n v="46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"/>
  </r>
  <r>
    <n v="1670"/>
    <n v="1670"/>
    <n v="0"/>
    <n v="0"/>
    <n v="0"/>
    <n v="0"/>
    <n v="0"/>
    <n v="0"/>
    <n v="0"/>
    <n v="0"/>
    <n v="0"/>
    <n v="0"/>
    <x v="46"/>
  </r>
  <r>
    <n v="1288"/>
    <n v="0"/>
    <n v="1288"/>
    <n v="0"/>
    <n v="0"/>
    <n v="0"/>
    <n v="0"/>
    <n v="0"/>
    <n v="0"/>
    <n v="0"/>
    <n v="0"/>
    <n v="0"/>
    <x v="45"/>
  </r>
  <r>
    <n v="441"/>
    <n v="441"/>
    <n v="0"/>
    <n v="0"/>
    <n v="0"/>
    <n v="0"/>
    <n v="0"/>
    <n v="0"/>
    <n v="441"/>
    <n v="441"/>
    <n v="0"/>
    <n v="0"/>
    <x v="46"/>
  </r>
  <r>
    <n v="152"/>
    <n v="152"/>
    <n v="0"/>
    <n v="0"/>
    <n v="0"/>
    <n v="0"/>
    <n v="0"/>
    <n v="0"/>
    <n v="0"/>
    <n v="0"/>
    <n v="0"/>
    <n v="0"/>
    <x v="31"/>
  </r>
  <r>
    <n v="57"/>
    <n v="57"/>
    <n v="0"/>
    <n v="0"/>
    <n v="57"/>
    <n v="57"/>
    <n v="0"/>
    <n v="0"/>
    <n v="0"/>
    <n v="0"/>
    <n v="0"/>
    <n v="0"/>
    <x v="19"/>
  </r>
  <r>
    <n v="118"/>
    <n v="118"/>
    <n v="0"/>
    <n v="0"/>
    <n v="0"/>
    <n v="0"/>
    <n v="0"/>
    <n v="0"/>
    <n v="0"/>
    <n v="0"/>
    <n v="0"/>
    <n v="0"/>
    <x v="40"/>
  </r>
  <r>
    <n v="54"/>
    <n v="54"/>
    <n v="0"/>
    <n v="0"/>
    <n v="54"/>
    <n v="54"/>
    <n v="0"/>
    <n v="0"/>
    <n v="0"/>
    <n v="0"/>
    <n v="0"/>
    <n v="0"/>
    <x v="29"/>
  </r>
  <r>
    <n v="6178"/>
    <n v="6178"/>
    <n v="0"/>
    <n v="0"/>
    <n v="0"/>
    <n v="0"/>
    <n v="0"/>
    <n v="0"/>
    <n v="0"/>
    <n v="0"/>
    <n v="0"/>
    <n v="0"/>
    <x v="65"/>
  </r>
  <r>
    <n v="15"/>
    <n v="0"/>
    <n v="15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44"/>
    <n v="44"/>
    <n v="0"/>
    <n v="0"/>
    <x v="73"/>
  </r>
  <r>
    <n v="11"/>
    <n v="11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1"/>
  </r>
  <r>
    <n v="25"/>
    <n v="25"/>
    <n v="0"/>
    <n v="0"/>
    <n v="25"/>
    <n v="25"/>
    <n v="0"/>
    <n v="0"/>
    <n v="0"/>
    <n v="0"/>
    <n v="0"/>
    <n v="0"/>
    <x v="4"/>
  </r>
  <r>
    <n v="680"/>
    <n v="68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4"/>
  </r>
  <r>
    <n v="449"/>
    <n v="449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2"/>
  </r>
  <r>
    <n v="1667"/>
    <n v="166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1"/>
  </r>
  <r>
    <n v="23244"/>
    <n v="0"/>
    <n v="23244"/>
    <n v="0"/>
    <n v="0"/>
    <n v="0"/>
    <n v="0"/>
    <n v="0"/>
    <n v="0"/>
    <n v="0"/>
    <n v="0"/>
    <n v="0"/>
    <x v="23"/>
  </r>
  <r>
    <n v="1362"/>
    <n v="1362"/>
    <n v="0"/>
    <n v="0"/>
    <n v="1362"/>
    <n v="1362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53"/>
  </r>
  <r>
    <n v="562"/>
    <n v="56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7"/>
  </r>
  <r>
    <n v="11297"/>
    <n v="11297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2"/>
  </r>
  <r>
    <n v="1010"/>
    <n v="1010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40"/>
  </r>
  <r>
    <n v="656"/>
    <n v="656"/>
    <n v="0"/>
    <n v="0"/>
    <n v="0"/>
    <n v="0"/>
    <n v="0"/>
    <n v="0"/>
    <n v="656"/>
    <n v="656"/>
    <n v="0"/>
    <n v="0"/>
    <x v="13"/>
  </r>
  <r>
    <n v="27"/>
    <n v="0"/>
    <n v="27"/>
    <n v="0"/>
    <n v="0"/>
    <n v="0"/>
    <n v="0"/>
    <n v="0"/>
    <n v="27"/>
    <n v="0"/>
    <n v="27"/>
    <n v="0"/>
    <x v="38"/>
  </r>
  <r>
    <n v="9"/>
    <n v="9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"/>
  </r>
  <r>
    <n v="340"/>
    <n v="340"/>
    <n v="0"/>
    <n v="0"/>
    <n v="0"/>
    <n v="0"/>
    <n v="0"/>
    <n v="0"/>
    <n v="340"/>
    <n v="340"/>
    <n v="0"/>
    <n v="0"/>
    <x v="20"/>
  </r>
  <r>
    <n v="31"/>
    <n v="31"/>
    <n v="0"/>
    <n v="0"/>
    <n v="0"/>
    <n v="0"/>
    <n v="0"/>
    <n v="0"/>
    <n v="0"/>
    <n v="0"/>
    <n v="0"/>
    <n v="0"/>
    <x v="41"/>
  </r>
  <r>
    <n v="1500"/>
    <n v="150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33"/>
  </r>
  <r>
    <n v="998"/>
    <n v="998"/>
    <n v="0"/>
    <n v="0"/>
    <n v="0"/>
    <n v="0"/>
    <n v="0"/>
    <n v="0"/>
    <n v="0"/>
    <n v="0"/>
    <n v="0"/>
    <n v="0"/>
    <x v="51"/>
  </r>
  <r>
    <n v="674"/>
    <n v="674"/>
    <n v="0"/>
    <n v="0"/>
    <n v="0"/>
    <n v="0"/>
    <n v="0"/>
    <n v="0"/>
    <n v="0"/>
    <n v="0"/>
    <n v="0"/>
    <n v="0"/>
    <x v="13"/>
  </r>
  <r>
    <n v="1777"/>
    <n v="1777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60"/>
  </r>
  <r>
    <n v="28060"/>
    <n v="28060"/>
    <n v="0"/>
    <n v="0"/>
    <n v="0"/>
    <n v="0"/>
    <n v="0"/>
    <n v="0"/>
    <n v="28060"/>
    <n v="28060"/>
    <n v="0"/>
    <n v="0"/>
    <x v="37"/>
  </r>
  <r>
    <n v="11367"/>
    <n v="1136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3"/>
  </r>
  <r>
    <n v="142"/>
    <n v="142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20"/>
    <n v="20"/>
    <n v="0"/>
    <n v="0"/>
    <x v="10"/>
  </r>
  <r>
    <n v="3"/>
    <n v="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4"/>
  </r>
  <r>
    <n v="1528"/>
    <n v="1528"/>
    <n v="0"/>
    <n v="0"/>
    <n v="1528"/>
    <n v="1528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34"/>
  </r>
  <r>
    <n v="104"/>
    <n v="104"/>
    <n v="0"/>
    <n v="0"/>
    <n v="0"/>
    <n v="0"/>
    <n v="0"/>
    <n v="0"/>
    <n v="0"/>
    <n v="0"/>
    <n v="0"/>
    <n v="0"/>
    <x v="46"/>
  </r>
  <r>
    <n v="3446"/>
    <n v="3446"/>
    <n v="0"/>
    <n v="0"/>
    <n v="0"/>
    <n v="0"/>
    <n v="0"/>
    <n v="0"/>
    <n v="0"/>
    <n v="0"/>
    <n v="0"/>
    <n v="0"/>
    <x v="33"/>
  </r>
  <r>
    <n v="200"/>
    <n v="200"/>
    <n v="0"/>
    <n v="0"/>
    <n v="0"/>
    <n v="0"/>
    <n v="0"/>
    <n v="0"/>
    <n v="0"/>
    <n v="0"/>
    <n v="0"/>
    <n v="0"/>
    <x v="9"/>
  </r>
  <r>
    <n v="128"/>
    <n v="12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4"/>
  </r>
  <r>
    <n v="13"/>
    <n v="13"/>
    <n v="0"/>
    <n v="0"/>
    <n v="13"/>
    <n v="13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3"/>
  </r>
  <r>
    <n v="5421"/>
    <n v="0"/>
    <n v="5421"/>
    <n v="0"/>
    <n v="0"/>
    <n v="0"/>
    <n v="0"/>
    <n v="0"/>
    <n v="0"/>
    <n v="0"/>
    <n v="0"/>
    <n v="0"/>
    <x v="53"/>
  </r>
  <r>
    <n v="912"/>
    <n v="912"/>
    <n v="0"/>
    <n v="0"/>
    <n v="0"/>
    <n v="0"/>
    <n v="0"/>
    <n v="0"/>
    <n v="0"/>
    <n v="0"/>
    <n v="0"/>
    <n v="0"/>
    <x v="10"/>
  </r>
  <r>
    <n v="2444"/>
    <n v="2444"/>
    <n v="0"/>
    <n v="0"/>
    <n v="0"/>
    <n v="0"/>
    <n v="0"/>
    <n v="0"/>
    <n v="0"/>
    <n v="0"/>
    <n v="0"/>
    <n v="0"/>
    <x v="9"/>
  </r>
  <r>
    <n v="505"/>
    <n v="505"/>
    <n v="0"/>
    <n v="0"/>
    <n v="0"/>
    <n v="0"/>
    <n v="0"/>
    <n v="0"/>
    <n v="0"/>
    <n v="0"/>
    <n v="0"/>
    <n v="0"/>
    <x v="1"/>
  </r>
  <r>
    <n v="222"/>
    <n v="22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36"/>
    <n v="36"/>
    <n v="0"/>
    <n v="0"/>
    <x v="41"/>
  </r>
  <r>
    <n v="961"/>
    <n v="0"/>
    <n v="961"/>
    <n v="0"/>
    <n v="0"/>
    <n v="0"/>
    <n v="0"/>
    <n v="0"/>
    <n v="961"/>
    <n v="0"/>
    <n v="961"/>
    <n v="0"/>
    <x v="43"/>
  </r>
  <r>
    <n v="92"/>
    <n v="92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41"/>
  </r>
  <r>
    <n v="223"/>
    <n v="223"/>
    <n v="0"/>
    <n v="0"/>
    <n v="0"/>
    <n v="0"/>
    <n v="0"/>
    <n v="0"/>
    <n v="0"/>
    <n v="0"/>
    <n v="0"/>
    <n v="0"/>
    <x v="26"/>
  </r>
  <r>
    <n v="214"/>
    <n v="214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5"/>
  </r>
  <r>
    <n v="642"/>
    <n v="642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44"/>
  </r>
  <r>
    <n v="2996"/>
    <n v="2996"/>
    <n v="0"/>
    <n v="0"/>
    <n v="0"/>
    <n v="0"/>
    <n v="0"/>
    <n v="0"/>
    <n v="2996"/>
    <n v="2996"/>
    <n v="0"/>
    <n v="0"/>
    <x v="33"/>
  </r>
  <r>
    <n v="5968"/>
    <n v="5968"/>
    <n v="0"/>
    <n v="0"/>
    <n v="5968"/>
    <n v="5968"/>
    <n v="0"/>
    <n v="0"/>
    <n v="0"/>
    <n v="0"/>
    <n v="0"/>
    <n v="0"/>
    <x v="46"/>
  </r>
  <r>
    <n v="146"/>
    <n v="14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19"/>
    <n v="19"/>
    <n v="0"/>
    <n v="0"/>
    <x v="15"/>
  </r>
  <r>
    <n v="901"/>
    <n v="901"/>
    <n v="0"/>
    <n v="0"/>
    <n v="0"/>
    <n v="0"/>
    <n v="0"/>
    <n v="0"/>
    <n v="0"/>
    <n v="0"/>
    <n v="0"/>
    <n v="0"/>
    <x v="56"/>
  </r>
  <r>
    <n v="170"/>
    <n v="170"/>
    <n v="0"/>
    <n v="0"/>
    <n v="0"/>
    <n v="0"/>
    <n v="0"/>
    <n v="0"/>
    <n v="0"/>
    <n v="0"/>
    <n v="0"/>
    <n v="0"/>
    <x v="46"/>
  </r>
  <r>
    <n v="3285"/>
    <n v="3285"/>
    <n v="0"/>
    <n v="0"/>
    <n v="3285"/>
    <n v="3285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46"/>
  </r>
  <r>
    <n v="3581"/>
    <n v="3581"/>
    <n v="0"/>
    <n v="0"/>
    <n v="0"/>
    <n v="0"/>
    <n v="0"/>
    <n v="0"/>
    <n v="3581"/>
    <n v="3581"/>
    <n v="0"/>
    <n v="0"/>
    <x v="37"/>
  </r>
  <r>
    <n v="2"/>
    <n v="2"/>
    <n v="0"/>
    <n v="0"/>
    <n v="0"/>
    <n v="0"/>
    <n v="0"/>
    <n v="0"/>
    <n v="0"/>
    <n v="0"/>
    <n v="0"/>
    <n v="0"/>
    <x v="19"/>
  </r>
  <r>
    <n v="592"/>
    <n v="592"/>
    <n v="0"/>
    <n v="0"/>
    <n v="592"/>
    <n v="592"/>
    <n v="0"/>
    <n v="0"/>
    <n v="0"/>
    <n v="0"/>
    <n v="0"/>
    <n v="0"/>
    <x v="48"/>
  </r>
  <r>
    <n v="14630"/>
    <n v="14630"/>
    <n v="0"/>
    <n v="0"/>
    <n v="0"/>
    <n v="0"/>
    <n v="0"/>
    <n v="0"/>
    <n v="0"/>
    <n v="0"/>
    <n v="0"/>
    <n v="0"/>
    <x v="2"/>
  </r>
  <r>
    <n v="2486"/>
    <n v="2486"/>
    <n v="0"/>
    <n v="0"/>
    <n v="0"/>
    <n v="0"/>
    <n v="0"/>
    <n v="0"/>
    <n v="0"/>
    <n v="0"/>
    <n v="0"/>
    <n v="0"/>
    <x v="46"/>
  </r>
  <r>
    <n v="434"/>
    <n v="434"/>
    <n v="0"/>
    <n v="0"/>
    <n v="0"/>
    <n v="0"/>
    <n v="0"/>
    <n v="0"/>
    <n v="0"/>
    <n v="0"/>
    <n v="0"/>
    <n v="0"/>
    <x v="62"/>
  </r>
  <r>
    <n v="1034"/>
    <n v="1034"/>
    <n v="0"/>
    <n v="0"/>
    <n v="1034"/>
    <n v="1034"/>
    <n v="0"/>
    <n v="0"/>
    <n v="0"/>
    <n v="0"/>
    <n v="0"/>
    <n v="0"/>
    <x v="21"/>
  </r>
  <r>
    <n v="29668"/>
    <n v="0"/>
    <n v="29668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1"/>
  </r>
  <r>
    <n v="75"/>
    <n v="75"/>
    <n v="0"/>
    <n v="0"/>
    <n v="0"/>
    <n v="0"/>
    <n v="0"/>
    <n v="0"/>
    <n v="0"/>
    <n v="0"/>
    <n v="0"/>
    <n v="0"/>
    <x v="33"/>
  </r>
  <r>
    <n v="6783"/>
    <n v="6783"/>
    <n v="0"/>
    <n v="0"/>
    <n v="0"/>
    <n v="0"/>
    <n v="0"/>
    <n v="0"/>
    <n v="0"/>
    <n v="0"/>
    <n v="0"/>
    <n v="0"/>
    <x v="56"/>
  </r>
  <r>
    <n v="239"/>
    <n v="239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12"/>
  </r>
  <r>
    <n v="190"/>
    <n v="190"/>
    <n v="0"/>
    <n v="0"/>
    <n v="0"/>
    <n v="0"/>
    <n v="0"/>
    <n v="0"/>
    <n v="0"/>
    <n v="0"/>
    <n v="0"/>
    <n v="0"/>
    <x v="54"/>
  </r>
  <r>
    <n v="618"/>
    <n v="0"/>
    <n v="618"/>
    <n v="0"/>
    <n v="0"/>
    <n v="0"/>
    <n v="0"/>
    <n v="0"/>
    <n v="0"/>
    <n v="0"/>
    <n v="0"/>
    <n v="0"/>
    <x v="46"/>
  </r>
  <r>
    <n v="364"/>
    <n v="36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32"/>
  </r>
  <r>
    <n v="970"/>
    <n v="970"/>
    <n v="0"/>
    <n v="0"/>
    <n v="0"/>
    <n v="0"/>
    <n v="0"/>
    <n v="0"/>
    <n v="0"/>
    <n v="0"/>
    <n v="0"/>
    <n v="0"/>
    <x v="1"/>
  </r>
  <r>
    <n v="522"/>
    <n v="522"/>
    <n v="0"/>
    <n v="0"/>
    <n v="0"/>
    <n v="0"/>
    <n v="0"/>
    <n v="0"/>
    <n v="0"/>
    <n v="0"/>
    <n v="0"/>
    <n v="0"/>
    <x v="49"/>
  </r>
  <r>
    <n v="16427"/>
    <n v="16427"/>
    <n v="0"/>
    <n v="0"/>
    <n v="0"/>
    <n v="0"/>
    <n v="0"/>
    <n v="0"/>
    <n v="16427"/>
    <n v="16427"/>
    <n v="0"/>
    <n v="0"/>
    <x v="8"/>
  </r>
  <r>
    <n v="2827"/>
    <n v="2827"/>
    <n v="0"/>
    <n v="0"/>
    <n v="2827"/>
    <n v="2827"/>
    <n v="0"/>
    <n v="0"/>
    <n v="0"/>
    <n v="0"/>
    <n v="0"/>
    <n v="0"/>
    <x v="34"/>
  </r>
  <r>
    <n v="1437"/>
    <n v="1437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52"/>
  </r>
  <r>
    <n v="21910"/>
    <n v="21910"/>
    <n v="0"/>
    <n v="0"/>
    <n v="0"/>
    <n v="0"/>
    <n v="0"/>
    <n v="0"/>
    <n v="21910"/>
    <n v="21910"/>
    <n v="0"/>
    <n v="0"/>
    <x v="27"/>
  </r>
  <r>
    <n v="40"/>
    <n v="40"/>
    <n v="0"/>
    <n v="0"/>
    <n v="0"/>
    <n v="0"/>
    <n v="0"/>
    <n v="0"/>
    <n v="0"/>
    <n v="0"/>
    <n v="0"/>
    <n v="0"/>
    <x v="24"/>
  </r>
  <r>
    <n v="310"/>
    <n v="310"/>
    <n v="0"/>
    <n v="0"/>
    <n v="0"/>
    <n v="0"/>
    <n v="0"/>
    <n v="0"/>
    <n v="0"/>
    <n v="0"/>
    <n v="0"/>
    <n v="0"/>
    <x v="49"/>
  </r>
  <r>
    <n v="536"/>
    <n v="536"/>
    <n v="0"/>
    <n v="0"/>
    <n v="0"/>
    <n v="0"/>
    <n v="0"/>
    <n v="0"/>
    <n v="536"/>
    <n v="536"/>
    <n v="0"/>
    <n v="0"/>
    <x v="59"/>
  </r>
  <r>
    <n v="76"/>
    <n v="76"/>
    <n v="0"/>
    <n v="0"/>
    <n v="0"/>
    <n v="0"/>
    <n v="0"/>
    <n v="0"/>
    <n v="76"/>
    <n v="76"/>
    <n v="0"/>
    <n v="0"/>
    <x v="10"/>
  </r>
  <r>
    <n v="70"/>
    <n v="0"/>
    <n v="7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49"/>
  </r>
  <r>
    <n v="2160"/>
    <n v="0"/>
    <n v="216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66"/>
  </r>
  <r>
    <n v="32"/>
    <n v="32"/>
    <n v="0"/>
    <n v="0"/>
    <n v="0"/>
    <n v="0"/>
    <n v="0"/>
    <n v="0"/>
    <n v="0"/>
    <n v="0"/>
    <n v="0"/>
    <n v="0"/>
    <x v="29"/>
  </r>
  <r>
    <n v="860"/>
    <n v="0"/>
    <n v="86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24"/>
  </r>
  <r>
    <n v="23"/>
    <n v="0"/>
    <n v="23"/>
    <n v="0"/>
    <n v="0"/>
    <n v="0"/>
    <n v="0"/>
    <n v="0"/>
    <n v="0"/>
    <n v="0"/>
    <n v="0"/>
    <n v="0"/>
    <x v="32"/>
  </r>
  <r>
    <n v="1432"/>
    <n v="1432"/>
    <n v="0"/>
    <n v="0"/>
    <n v="0"/>
    <n v="0"/>
    <n v="0"/>
    <n v="0"/>
    <n v="1432"/>
    <n v="1432"/>
    <n v="0"/>
    <n v="0"/>
    <x v="27"/>
  </r>
  <r>
    <n v="52"/>
    <n v="52"/>
    <n v="0"/>
    <n v="0"/>
    <n v="0"/>
    <n v="0"/>
    <n v="0"/>
    <n v="0"/>
    <n v="0"/>
    <n v="0"/>
    <n v="0"/>
    <n v="0"/>
    <x v="41"/>
  </r>
  <r>
    <n v="859"/>
    <n v="0"/>
    <n v="859"/>
    <n v="0"/>
    <n v="859"/>
    <n v="0"/>
    <n v="859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57"/>
  </r>
  <r>
    <n v="3760"/>
    <n v="3760"/>
    <n v="0"/>
    <n v="0"/>
    <n v="0"/>
    <n v="0"/>
    <n v="0"/>
    <n v="0"/>
    <n v="0"/>
    <n v="0"/>
    <n v="0"/>
    <n v="0"/>
    <x v="30"/>
  </r>
  <r>
    <n v="1187"/>
    <n v="1187"/>
    <n v="0"/>
    <n v="0"/>
    <n v="0"/>
    <n v="0"/>
    <n v="0"/>
    <n v="0"/>
    <n v="0"/>
    <n v="0"/>
    <n v="0"/>
    <n v="0"/>
    <x v="41"/>
  </r>
  <r>
    <n v="209"/>
    <n v="209"/>
    <n v="0"/>
    <n v="0"/>
    <n v="209"/>
    <n v="209"/>
    <n v="0"/>
    <n v="0"/>
    <n v="0"/>
    <n v="0"/>
    <n v="0"/>
    <n v="0"/>
    <x v="66"/>
  </r>
  <r>
    <n v="936"/>
    <n v="93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13"/>
  </r>
  <r>
    <n v="25"/>
    <n v="25"/>
    <n v="0"/>
    <n v="0"/>
    <n v="25"/>
    <n v="25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3"/>
  </r>
  <r>
    <n v="2602"/>
    <n v="0"/>
    <n v="2602"/>
    <n v="0"/>
    <n v="0"/>
    <n v="0"/>
    <n v="0"/>
    <n v="0"/>
    <n v="2602"/>
    <n v="0"/>
    <n v="2602"/>
    <n v="0"/>
    <x v="56"/>
  </r>
  <r>
    <n v="4"/>
    <n v="4"/>
    <n v="0"/>
    <n v="0"/>
    <n v="0"/>
    <n v="0"/>
    <n v="0"/>
    <n v="0"/>
    <n v="4"/>
    <n v="4"/>
    <n v="0"/>
    <n v="0"/>
    <x v="59"/>
  </r>
  <r>
    <n v="82"/>
    <n v="82"/>
    <n v="0"/>
    <n v="0"/>
    <n v="0"/>
    <n v="0"/>
    <n v="0"/>
    <n v="0"/>
    <n v="0"/>
    <n v="0"/>
    <n v="0"/>
    <n v="0"/>
    <x v="15"/>
  </r>
  <r>
    <n v="91"/>
    <n v="91"/>
    <n v="0"/>
    <n v="0"/>
    <n v="0"/>
    <n v="0"/>
    <n v="0"/>
    <n v="0"/>
    <n v="0"/>
    <n v="0"/>
    <n v="0"/>
    <n v="0"/>
    <x v="20"/>
  </r>
  <r>
    <n v="232"/>
    <n v="232"/>
    <n v="0"/>
    <n v="0"/>
    <n v="0"/>
    <n v="0"/>
    <n v="0"/>
    <n v="0"/>
    <n v="232"/>
    <n v="232"/>
    <n v="0"/>
    <n v="0"/>
    <x v="30"/>
  </r>
  <r>
    <n v="145"/>
    <n v="145"/>
    <n v="0"/>
    <n v="0"/>
    <n v="145"/>
    <n v="145"/>
    <n v="0"/>
    <n v="0"/>
    <n v="0"/>
    <n v="0"/>
    <n v="0"/>
    <n v="0"/>
    <x v="37"/>
  </r>
  <r>
    <n v="22807"/>
    <n v="22807"/>
    <n v="0"/>
    <n v="0"/>
    <n v="0"/>
    <n v="0"/>
    <n v="0"/>
    <n v="0"/>
    <n v="0"/>
    <n v="0"/>
    <n v="0"/>
    <n v="0"/>
    <x v="48"/>
  </r>
  <r>
    <n v="1013"/>
    <n v="0"/>
    <n v="1013"/>
    <n v="0"/>
    <n v="0"/>
    <n v="0"/>
    <n v="0"/>
    <n v="0"/>
    <n v="0"/>
    <n v="0"/>
    <n v="0"/>
    <n v="0"/>
    <x v="42"/>
  </r>
  <r>
    <n v="1367"/>
    <n v="0"/>
    <n v="1367"/>
    <n v="0"/>
    <n v="0"/>
    <n v="0"/>
    <n v="0"/>
    <n v="0"/>
    <n v="0"/>
    <n v="0"/>
    <n v="0"/>
    <n v="0"/>
    <x v="39"/>
  </r>
  <r>
    <n v="208"/>
    <n v="208"/>
    <n v="0"/>
    <n v="0"/>
    <n v="0"/>
    <n v="0"/>
    <n v="0"/>
    <n v="0"/>
    <n v="0"/>
    <n v="0"/>
    <n v="0"/>
    <n v="0"/>
    <x v="3"/>
  </r>
  <r>
    <n v="7474"/>
    <n v="7474"/>
    <n v="0"/>
    <n v="0"/>
    <n v="0"/>
    <n v="0"/>
    <n v="0"/>
    <n v="0"/>
    <n v="7474"/>
    <n v="7474"/>
    <n v="0"/>
    <n v="0"/>
    <x v="50"/>
  </r>
  <r>
    <n v="36"/>
    <n v="36"/>
    <n v="0"/>
    <n v="0"/>
    <n v="0"/>
    <n v="0"/>
    <n v="0"/>
    <n v="0"/>
    <n v="0"/>
    <n v="0"/>
    <n v="0"/>
    <n v="0"/>
    <x v="34"/>
  </r>
  <r>
    <n v="2049"/>
    <n v="2049"/>
    <n v="0"/>
    <n v="0"/>
    <n v="0"/>
    <n v="0"/>
    <n v="0"/>
    <n v="0"/>
    <n v="0"/>
    <n v="0"/>
    <n v="0"/>
    <n v="0"/>
    <x v="48"/>
  </r>
  <r>
    <n v="117"/>
    <n v="0"/>
    <n v="117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7"/>
  </r>
  <r>
    <n v="1973"/>
    <n v="1973"/>
    <n v="0"/>
    <n v="0"/>
    <n v="0"/>
    <n v="0"/>
    <n v="0"/>
    <n v="0"/>
    <n v="0"/>
    <n v="0"/>
    <n v="0"/>
    <n v="0"/>
    <x v="1"/>
  </r>
  <r>
    <n v="731"/>
    <n v="73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4"/>
  </r>
  <r>
    <n v="314"/>
    <n v="314"/>
    <n v="0"/>
    <n v="0"/>
    <n v="0"/>
    <n v="0"/>
    <n v="0"/>
    <n v="0"/>
    <n v="0"/>
    <n v="0"/>
    <n v="0"/>
    <n v="0"/>
    <x v="43"/>
  </r>
  <r>
    <n v="4792"/>
    <n v="479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1"/>
  </r>
  <r>
    <n v="374"/>
    <n v="374"/>
    <n v="0"/>
    <n v="0"/>
    <n v="0"/>
    <n v="0"/>
    <n v="0"/>
    <n v="0"/>
    <n v="374"/>
    <n v="374"/>
    <n v="0"/>
    <n v="0"/>
    <x v="19"/>
  </r>
  <r>
    <n v="595"/>
    <n v="595"/>
    <n v="0"/>
    <n v="0"/>
    <n v="0"/>
    <n v="0"/>
    <n v="0"/>
    <n v="0"/>
    <n v="0"/>
    <n v="0"/>
    <n v="0"/>
    <n v="0"/>
    <x v="13"/>
  </r>
  <r>
    <n v="14"/>
    <n v="14"/>
    <n v="0"/>
    <n v="0"/>
    <n v="14"/>
    <n v="14"/>
    <n v="0"/>
    <n v="0"/>
    <n v="0"/>
    <n v="0"/>
    <n v="0"/>
    <n v="0"/>
    <x v="39"/>
  </r>
  <r>
    <n v="272"/>
    <n v="27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1"/>
  </r>
  <r>
    <n v="189"/>
    <n v="0"/>
    <n v="189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24"/>
  </r>
  <r>
    <n v="2663"/>
    <n v="2663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9"/>
  </r>
  <r>
    <n v="702"/>
    <n v="0"/>
    <n v="702"/>
    <n v="0"/>
    <n v="0"/>
    <n v="0"/>
    <n v="0"/>
    <n v="0"/>
    <n v="0"/>
    <n v="0"/>
    <n v="0"/>
    <n v="0"/>
    <x v="16"/>
  </r>
  <r>
    <n v="168"/>
    <n v="168"/>
    <n v="0"/>
    <n v="0"/>
    <n v="0"/>
    <n v="0"/>
    <n v="0"/>
    <n v="0"/>
    <n v="0"/>
    <n v="0"/>
    <n v="0"/>
    <n v="0"/>
    <x v="51"/>
  </r>
  <r>
    <n v="29162"/>
    <n v="0"/>
    <n v="29162"/>
    <n v="0"/>
    <n v="29162"/>
    <n v="0"/>
    <n v="29162"/>
    <n v="0"/>
    <n v="0"/>
    <n v="0"/>
    <n v="0"/>
    <n v="0"/>
    <x v="57"/>
  </r>
  <r>
    <n v="173"/>
    <n v="173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73"/>
  </r>
  <r>
    <n v="5458"/>
    <n v="5458"/>
    <n v="0"/>
    <n v="0"/>
    <n v="0"/>
    <n v="0"/>
    <n v="0"/>
    <n v="0"/>
    <n v="5458"/>
    <n v="5458"/>
    <n v="0"/>
    <n v="0"/>
    <x v="48"/>
  </r>
  <r>
    <n v="2904"/>
    <n v="2904"/>
    <n v="0"/>
    <n v="0"/>
    <n v="0"/>
    <n v="0"/>
    <n v="0"/>
    <n v="0"/>
    <n v="0"/>
    <n v="0"/>
    <n v="0"/>
    <n v="0"/>
    <x v="53"/>
  </r>
  <r>
    <n v="6232"/>
    <n v="6232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9"/>
  </r>
  <r>
    <n v="3458"/>
    <n v="0"/>
    <n v="3458"/>
    <n v="0"/>
    <n v="3458"/>
    <n v="0"/>
    <n v="3458"/>
    <n v="0"/>
    <n v="0"/>
    <n v="0"/>
    <n v="0"/>
    <n v="0"/>
    <x v="51"/>
  </r>
  <r>
    <n v="6365"/>
    <n v="0"/>
    <n v="6365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1"/>
  </r>
  <r>
    <n v="831"/>
    <n v="831"/>
    <n v="0"/>
    <n v="0"/>
    <n v="0"/>
    <n v="0"/>
    <n v="0"/>
    <n v="0"/>
    <n v="831"/>
    <n v="831"/>
    <n v="0"/>
    <n v="0"/>
    <x v="59"/>
  </r>
  <r>
    <n v="1401"/>
    <n v="140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"/>
  </r>
  <r>
    <n v="587"/>
    <n v="587"/>
    <n v="0"/>
    <n v="0"/>
    <n v="0"/>
    <n v="0"/>
    <n v="0"/>
    <n v="0"/>
    <n v="587"/>
    <n v="587"/>
    <n v="0"/>
    <n v="0"/>
    <x v="56"/>
  </r>
  <r>
    <n v="431"/>
    <n v="431"/>
    <n v="0"/>
    <n v="0"/>
    <n v="0"/>
    <n v="0"/>
    <n v="0"/>
    <n v="0"/>
    <n v="431"/>
    <n v="431"/>
    <n v="0"/>
    <n v="0"/>
    <x v="6"/>
  </r>
  <r>
    <n v="8"/>
    <n v="8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59"/>
  </r>
  <r>
    <n v="5050"/>
    <n v="0"/>
    <n v="5050"/>
    <n v="0"/>
    <n v="0"/>
    <n v="0"/>
    <n v="0"/>
    <n v="0"/>
    <n v="5050"/>
    <n v="0"/>
    <n v="5050"/>
    <n v="0"/>
    <x v="56"/>
  </r>
  <r>
    <n v="2327"/>
    <n v="2327"/>
    <n v="0"/>
    <n v="0"/>
    <n v="0"/>
    <n v="0"/>
    <n v="0"/>
    <n v="0"/>
    <n v="0"/>
    <n v="0"/>
    <n v="0"/>
    <n v="0"/>
    <x v="29"/>
  </r>
  <r>
    <n v="2411"/>
    <n v="0"/>
    <n v="2411"/>
    <n v="0"/>
    <n v="0"/>
    <n v="0"/>
    <n v="0"/>
    <n v="0"/>
    <n v="0"/>
    <n v="0"/>
    <n v="0"/>
    <n v="0"/>
    <x v="53"/>
  </r>
  <r>
    <n v="5009"/>
    <n v="5009"/>
    <n v="0"/>
    <n v="0"/>
    <n v="5009"/>
    <n v="5009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43"/>
  </r>
  <r>
    <n v="39054"/>
    <n v="0"/>
    <n v="39054"/>
    <n v="0"/>
    <n v="0"/>
    <n v="0"/>
    <n v="0"/>
    <n v="0"/>
    <n v="39054"/>
    <n v="0"/>
    <n v="39054"/>
    <n v="0"/>
    <x v="65"/>
  </r>
  <r>
    <n v="7108"/>
    <n v="7108"/>
    <n v="0"/>
    <n v="0"/>
    <n v="0"/>
    <n v="0"/>
    <n v="0"/>
    <n v="0"/>
    <n v="0"/>
    <n v="0"/>
    <n v="0"/>
    <n v="0"/>
    <x v="53"/>
  </r>
  <r>
    <n v="340"/>
    <n v="340"/>
    <n v="0"/>
    <n v="0"/>
    <n v="340"/>
    <n v="340"/>
    <n v="0"/>
    <n v="0"/>
    <n v="0"/>
    <n v="0"/>
    <n v="0"/>
    <n v="0"/>
    <x v="2"/>
  </r>
  <r>
    <n v="85"/>
    <n v="0"/>
    <n v="85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1"/>
  </r>
  <r>
    <n v="1859"/>
    <n v="0"/>
    <n v="1859"/>
    <n v="0"/>
    <n v="0"/>
    <n v="0"/>
    <n v="0"/>
    <n v="0"/>
    <n v="0"/>
    <n v="0"/>
    <n v="0"/>
    <n v="0"/>
    <x v="60"/>
  </r>
  <r>
    <n v="16"/>
    <n v="16"/>
    <n v="0"/>
    <n v="0"/>
    <n v="16"/>
    <n v="16"/>
    <n v="0"/>
    <n v="0"/>
    <n v="0"/>
    <n v="0"/>
    <n v="0"/>
    <n v="0"/>
    <x v="12"/>
  </r>
  <r>
    <n v="1754"/>
    <n v="1754"/>
    <n v="0"/>
    <n v="0"/>
    <n v="0"/>
    <n v="0"/>
    <n v="0"/>
    <n v="0"/>
    <n v="0"/>
    <n v="0"/>
    <n v="0"/>
    <n v="0"/>
    <x v="51"/>
  </r>
  <r>
    <n v="6966"/>
    <n v="6966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3"/>
  </r>
  <r>
    <n v="486"/>
    <n v="486"/>
    <n v="0"/>
    <n v="0"/>
    <n v="486"/>
    <n v="486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66"/>
  </r>
  <r>
    <n v="6"/>
    <n v="6"/>
    <n v="0"/>
    <n v="0"/>
    <n v="0"/>
    <n v="0"/>
    <n v="0"/>
    <n v="0"/>
    <n v="6"/>
    <n v="6"/>
    <n v="0"/>
    <n v="0"/>
    <x v="20"/>
  </r>
  <r>
    <n v="885"/>
    <n v="88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2"/>
  </r>
  <r>
    <n v="1458"/>
    <n v="1458"/>
    <n v="0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66"/>
  </r>
  <r>
    <n v="184"/>
    <n v="184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7"/>
  </r>
  <r>
    <n v="497"/>
    <n v="497"/>
    <n v="0"/>
    <n v="0"/>
    <n v="0"/>
    <n v="0"/>
    <n v="0"/>
    <n v="0"/>
    <n v="0"/>
    <n v="0"/>
    <n v="0"/>
    <n v="0"/>
    <x v="22"/>
  </r>
  <r>
    <n v="830"/>
    <n v="0"/>
    <n v="830"/>
    <n v="0"/>
    <n v="0"/>
    <n v="0"/>
    <n v="0"/>
    <n v="0"/>
    <n v="0"/>
    <n v="0"/>
    <n v="0"/>
    <n v="0"/>
    <x v="43"/>
  </r>
  <r>
    <n v="841"/>
    <n v="841"/>
    <n v="0"/>
    <n v="0"/>
    <n v="0"/>
    <n v="0"/>
    <n v="0"/>
    <n v="0"/>
    <n v="0"/>
    <n v="0"/>
    <n v="0"/>
    <n v="0"/>
    <x v="22"/>
  </r>
  <r>
    <n v="423"/>
    <n v="423"/>
    <n v="0"/>
    <n v="0"/>
    <n v="423"/>
    <n v="423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72"/>
  </r>
  <r>
    <n v="2"/>
    <n v="2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44"/>
  </r>
  <r>
    <n v="601"/>
    <n v="0"/>
    <n v="601"/>
    <n v="0"/>
    <n v="0"/>
    <n v="0"/>
    <n v="0"/>
    <n v="0"/>
    <n v="0"/>
    <n v="0"/>
    <n v="0"/>
    <n v="0"/>
    <x v="21"/>
  </r>
  <r>
    <n v="23092"/>
    <n v="23092"/>
    <n v="0"/>
    <n v="0"/>
    <n v="0"/>
    <n v="0"/>
    <n v="0"/>
    <n v="0"/>
    <n v="23092"/>
    <n v="23092"/>
    <n v="0"/>
    <n v="0"/>
    <x v="14"/>
  </r>
  <r>
    <n v="494"/>
    <n v="494"/>
    <n v="0"/>
    <n v="0"/>
    <n v="0"/>
    <n v="0"/>
    <n v="0"/>
    <n v="0"/>
    <n v="0"/>
    <n v="0"/>
    <n v="0"/>
    <n v="0"/>
    <x v="56"/>
  </r>
  <r>
    <n v="3922"/>
    <n v="3922"/>
    <n v="0"/>
    <n v="0"/>
    <n v="0"/>
    <n v="0"/>
    <n v="0"/>
    <n v="0"/>
    <n v="0"/>
    <n v="0"/>
    <n v="0"/>
    <n v="0"/>
    <x v="4"/>
  </r>
  <r>
    <n v="1351"/>
    <n v="1351"/>
    <n v="0"/>
    <n v="0"/>
    <n v="1351"/>
    <n v="1351"/>
    <n v="0"/>
    <n v="0"/>
    <n v="0"/>
    <n v="0"/>
    <n v="0"/>
    <n v="0"/>
    <x v="51"/>
  </r>
  <r>
    <n v="39925"/>
    <n v="0"/>
    <n v="39925"/>
    <n v="0"/>
    <n v="0"/>
    <n v="0"/>
    <n v="0"/>
    <n v="0"/>
    <n v="0"/>
    <n v="0"/>
    <n v="0"/>
    <n v="0"/>
    <x v="65"/>
  </r>
  <r>
    <n v="52"/>
    <n v="52"/>
    <n v="0"/>
    <n v="0"/>
    <n v="0"/>
    <n v="0"/>
    <n v="0"/>
    <n v="0"/>
    <n v="52"/>
    <n v="52"/>
    <n v="0"/>
    <n v="0"/>
    <x v="37"/>
  </r>
  <r>
    <n v="228"/>
    <n v="228"/>
    <n v="0"/>
    <n v="0"/>
    <n v="0"/>
    <n v="0"/>
    <n v="0"/>
    <n v="0"/>
    <n v="0"/>
    <n v="0"/>
    <n v="0"/>
    <n v="0"/>
    <x v="15"/>
  </r>
  <r>
    <n v="2576"/>
    <n v="257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48"/>
  </r>
  <r>
    <n v="10318"/>
    <n v="0"/>
    <n v="0"/>
    <n v="10318"/>
    <n v="0"/>
    <n v="0"/>
    <n v="0"/>
    <n v="0"/>
    <n v="0"/>
    <n v="0"/>
    <n v="0"/>
    <n v="0"/>
    <x v="10"/>
  </r>
  <r>
    <n v="1941"/>
    <n v="1941"/>
    <n v="0"/>
    <n v="0"/>
    <n v="1941"/>
    <n v="1941"/>
    <n v="0"/>
    <n v="0"/>
    <n v="0"/>
    <n v="0"/>
    <n v="0"/>
    <n v="0"/>
    <x v="14"/>
  </r>
  <r>
    <n v="511"/>
    <n v="511"/>
    <n v="0"/>
    <n v="0"/>
    <n v="0"/>
    <n v="0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46"/>
  </r>
  <r>
    <n v="6697"/>
    <n v="0"/>
    <n v="6697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1"/>
  </r>
  <r>
    <n v="2219"/>
    <n v="2219"/>
    <n v="0"/>
    <n v="0"/>
    <n v="2219"/>
    <n v="2219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4"/>
  </r>
  <r>
    <n v="7708"/>
    <n v="0"/>
    <n v="7708"/>
    <n v="0"/>
    <n v="0"/>
    <n v="0"/>
    <n v="0"/>
    <n v="0"/>
    <n v="0"/>
    <n v="0"/>
    <n v="0"/>
    <n v="0"/>
    <x v="52"/>
  </r>
  <r>
    <n v="534"/>
    <n v="534"/>
    <n v="0"/>
    <n v="0"/>
    <n v="0"/>
    <n v="0"/>
    <n v="0"/>
    <n v="0"/>
    <n v="534"/>
    <n v="534"/>
    <n v="0"/>
    <n v="0"/>
    <x v="46"/>
  </r>
  <r>
    <n v="74"/>
    <n v="74"/>
    <n v="0"/>
    <n v="0"/>
    <n v="0"/>
    <n v="0"/>
    <n v="0"/>
    <n v="0"/>
    <n v="0"/>
    <n v="0"/>
    <n v="0"/>
    <n v="0"/>
    <x v="2"/>
  </r>
  <r>
    <n v="1125"/>
    <n v="1125"/>
    <n v="0"/>
    <n v="0"/>
    <n v="0"/>
    <n v="0"/>
    <n v="0"/>
    <n v="0"/>
    <n v="0"/>
    <n v="0"/>
    <n v="0"/>
    <n v="0"/>
    <x v="60"/>
  </r>
  <r>
    <n v="662"/>
    <n v="662"/>
    <n v="0"/>
    <n v="0"/>
    <n v="0"/>
    <n v="0"/>
    <n v="0"/>
    <n v="0"/>
    <n v="662"/>
    <n v="662"/>
    <n v="0"/>
    <n v="0"/>
    <x v="44"/>
  </r>
  <r>
    <n v="76844"/>
    <n v="0"/>
    <n v="0"/>
    <n v="76844"/>
    <n v="0"/>
    <n v="0"/>
    <n v="0"/>
    <n v="0"/>
    <n v="0"/>
    <n v="0"/>
    <n v="0"/>
    <n v="0"/>
    <x v="2"/>
  </r>
  <r>
    <n v="231"/>
    <n v="231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23717"/>
    <n v="23717"/>
    <n v="0"/>
    <n v="0"/>
    <n v="0"/>
    <n v="0"/>
    <n v="0"/>
    <n v="0"/>
    <n v="0"/>
    <n v="0"/>
    <n v="0"/>
    <n v="0"/>
    <x v="48"/>
  </r>
  <r>
    <n v="606"/>
    <n v="606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26"/>
  </r>
  <r>
    <n v="9914"/>
    <n v="9914"/>
    <n v="0"/>
    <n v="0"/>
    <n v="9914"/>
    <n v="9914"/>
    <n v="0"/>
    <n v="0"/>
    <n v="0"/>
    <n v="0"/>
    <n v="0"/>
    <n v="0"/>
    <x v="12"/>
  </r>
  <r>
    <n v="1658"/>
    <n v="1658"/>
    <n v="0"/>
    <n v="0"/>
    <n v="0"/>
    <n v="0"/>
    <n v="0"/>
    <n v="0"/>
    <n v="1658"/>
    <n v="1658"/>
    <n v="0"/>
    <n v="0"/>
    <x v="23"/>
  </r>
  <r>
    <n v="23"/>
    <n v="23"/>
    <n v="0"/>
    <n v="0"/>
    <n v="23"/>
    <n v="23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"/>
  </r>
  <r>
    <n v="3346"/>
    <n v="3346"/>
    <n v="0"/>
    <n v="0"/>
    <n v="0"/>
    <n v="0"/>
    <n v="0"/>
    <n v="0"/>
    <n v="0"/>
    <n v="0"/>
    <n v="0"/>
    <n v="0"/>
    <x v="47"/>
  </r>
  <r>
    <n v="2397"/>
    <n v="0"/>
    <n v="2397"/>
    <n v="0"/>
    <n v="0"/>
    <n v="0"/>
    <n v="0"/>
    <n v="0"/>
    <n v="2397"/>
    <n v="0"/>
    <n v="2397"/>
    <n v="0"/>
    <x v="21"/>
  </r>
  <r>
    <n v="1739"/>
    <n v="0"/>
    <n v="1739"/>
    <n v="0"/>
    <n v="0"/>
    <n v="0"/>
    <n v="0"/>
    <n v="0"/>
    <n v="0"/>
    <n v="0"/>
    <n v="0"/>
    <n v="0"/>
    <x v="47"/>
  </r>
  <r>
    <n v="6316"/>
    <n v="0"/>
    <n v="6316"/>
    <n v="0"/>
    <n v="0"/>
    <n v="0"/>
    <n v="0"/>
    <n v="0"/>
    <n v="0"/>
    <n v="0"/>
    <n v="0"/>
    <n v="0"/>
    <x v="1"/>
  </r>
  <r>
    <n v="149"/>
    <n v="149"/>
    <n v="0"/>
    <n v="0"/>
    <n v="0"/>
    <n v="0"/>
    <n v="0"/>
    <n v="0"/>
    <n v="0"/>
    <n v="0"/>
    <n v="0"/>
    <n v="0"/>
    <x v="52"/>
  </r>
  <r>
    <n v="786"/>
    <n v="786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1"/>
  </r>
  <r>
    <n v="1385"/>
    <n v="1385"/>
    <n v="0"/>
    <n v="0"/>
    <n v="0"/>
    <n v="0"/>
    <n v="0"/>
    <n v="0"/>
    <n v="0"/>
    <n v="0"/>
    <n v="0"/>
    <n v="0"/>
    <x v="47"/>
  </r>
  <r>
    <n v="1541"/>
    <n v="1541"/>
    <n v="0"/>
    <n v="0"/>
    <n v="1541"/>
    <n v="1541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47"/>
  </r>
  <r>
    <n v="278"/>
    <n v="278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3"/>
  </r>
  <r>
    <n v="142"/>
    <n v="142"/>
    <n v="0"/>
    <n v="0"/>
    <n v="142"/>
    <n v="142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9"/>
  </r>
  <r>
    <n v="17"/>
    <n v="0"/>
    <n v="17"/>
    <n v="0"/>
    <n v="0"/>
    <n v="0"/>
    <n v="0"/>
    <n v="0"/>
    <n v="0"/>
    <n v="0"/>
    <n v="0"/>
    <n v="0"/>
    <x v="66"/>
  </r>
  <r>
    <n v="327"/>
    <n v="327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34"/>
  </r>
  <r>
    <n v="27"/>
    <n v="27"/>
    <n v="0"/>
    <n v="0"/>
    <n v="27"/>
    <n v="27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31"/>
  </r>
  <r>
    <n v="11987"/>
    <n v="11987"/>
    <n v="0"/>
    <n v="0"/>
    <n v="0"/>
    <n v="0"/>
    <n v="0"/>
    <n v="0"/>
    <n v="0"/>
    <n v="0"/>
    <n v="0"/>
    <n v="0"/>
    <x v="5"/>
  </r>
  <r>
    <n v="135"/>
    <n v="135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73"/>
  </r>
  <r>
    <n v="50"/>
    <n v="5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2"/>
  </r>
  <r>
    <n v="71714"/>
    <n v="71714"/>
    <n v="0"/>
    <n v="0"/>
    <n v="71714"/>
    <n v="71714"/>
    <n v="0"/>
    <n v="0"/>
    <n v="0"/>
    <n v="0"/>
    <n v="0"/>
    <n v="0"/>
    <x v="23"/>
  </r>
  <r>
    <n v="372"/>
    <n v="372"/>
    <n v="0"/>
    <n v="0"/>
    <n v="0"/>
    <n v="0"/>
    <n v="0"/>
    <n v="0"/>
    <n v="372"/>
    <n v="372"/>
    <n v="0"/>
    <n v="0"/>
    <x v="34"/>
  </r>
  <r>
    <n v="3819"/>
    <n v="3819"/>
    <n v="0"/>
    <n v="0"/>
    <n v="0"/>
    <n v="0"/>
    <n v="0"/>
    <n v="0"/>
    <n v="0"/>
    <n v="0"/>
    <n v="0"/>
    <n v="0"/>
    <x v="2"/>
  </r>
  <r>
    <n v="398"/>
    <n v="398"/>
    <n v="0"/>
    <n v="0"/>
    <n v="0"/>
    <n v="0"/>
    <n v="0"/>
    <n v="0"/>
    <n v="0"/>
    <n v="0"/>
    <n v="0"/>
    <n v="0"/>
    <x v="48"/>
  </r>
  <r>
    <n v="2559"/>
    <n v="255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8"/>
  </r>
  <r>
    <n v="121"/>
    <n v="121"/>
    <n v="0"/>
    <n v="0"/>
    <n v="0"/>
    <n v="0"/>
    <n v="0"/>
    <n v="0"/>
    <n v="0"/>
    <n v="0"/>
    <n v="0"/>
    <n v="0"/>
    <x v="33"/>
  </r>
  <r>
    <n v="332"/>
    <n v="332"/>
    <n v="0"/>
    <n v="0"/>
    <n v="332"/>
    <n v="332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26"/>
    <n v="26"/>
    <n v="0"/>
    <n v="0"/>
    <x v="49"/>
  </r>
  <r>
    <n v="12"/>
    <n v="12"/>
    <n v="0"/>
    <n v="0"/>
    <n v="0"/>
    <n v="0"/>
    <n v="0"/>
    <n v="0"/>
    <n v="0"/>
    <n v="0"/>
    <n v="0"/>
    <n v="0"/>
    <x v="8"/>
  </r>
  <r>
    <n v="45"/>
    <n v="45"/>
    <n v="0"/>
    <n v="0"/>
    <n v="45"/>
    <n v="45"/>
    <n v="0"/>
    <n v="0"/>
    <n v="0"/>
    <n v="0"/>
    <n v="0"/>
    <n v="0"/>
    <x v="18"/>
  </r>
  <r>
    <n v="2675"/>
    <n v="0"/>
    <n v="0"/>
    <n v="2675"/>
    <n v="0"/>
    <n v="0"/>
    <n v="0"/>
    <n v="0"/>
    <n v="0"/>
    <n v="0"/>
    <n v="0"/>
    <n v="0"/>
    <x v="10"/>
  </r>
  <r>
    <n v="721"/>
    <n v="721"/>
    <n v="0"/>
    <n v="0"/>
    <n v="0"/>
    <n v="0"/>
    <n v="0"/>
    <n v="0"/>
    <n v="0"/>
    <n v="0"/>
    <n v="0"/>
    <n v="0"/>
    <x v="40"/>
  </r>
  <r>
    <n v="2367"/>
    <n v="0"/>
    <n v="0"/>
    <n v="2367"/>
    <n v="0"/>
    <n v="0"/>
    <n v="0"/>
    <n v="0"/>
    <n v="0"/>
    <n v="0"/>
    <n v="0"/>
    <n v="0"/>
    <x v="55"/>
  </r>
  <r>
    <n v="17570"/>
    <n v="17570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47"/>
  </r>
  <r>
    <n v="2329"/>
    <n v="2329"/>
    <n v="0"/>
    <n v="0"/>
    <n v="0"/>
    <n v="0"/>
    <n v="0"/>
    <n v="0"/>
    <n v="0"/>
    <n v="0"/>
    <n v="0"/>
    <n v="0"/>
    <x v="49"/>
  </r>
  <r>
    <n v="2337"/>
    <n v="2337"/>
    <n v="0"/>
    <n v="0"/>
    <n v="0"/>
    <n v="0"/>
    <n v="0"/>
    <n v="0"/>
    <n v="2337"/>
    <n v="2337"/>
    <n v="0"/>
    <n v="0"/>
    <x v="30"/>
  </r>
  <r>
    <n v="33"/>
    <n v="33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7"/>
  </r>
  <r>
    <n v="574"/>
    <n v="574"/>
    <n v="0"/>
    <n v="0"/>
    <n v="574"/>
    <n v="574"/>
    <n v="0"/>
    <n v="0"/>
    <n v="0"/>
    <n v="0"/>
    <n v="0"/>
    <n v="0"/>
    <x v="42"/>
  </r>
  <r>
    <n v="2296"/>
    <n v="0"/>
    <n v="2296"/>
    <n v="0"/>
    <n v="0"/>
    <n v="0"/>
    <n v="0"/>
    <n v="0"/>
    <n v="0"/>
    <n v="0"/>
    <n v="0"/>
    <n v="0"/>
    <x v="55"/>
  </r>
  <r>
    <n v="216"/>
    <n v="21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3"/>
  </r>
  <r>
    <n v="12664"/>
    <n v="12664"/>
    <n v="0"/>
    <n v="0"/>
    <n v="0"/>
    <n v="0"/>
    <n v="0"/>
    <n v="0"/>
    <n v="0"/>
    <n v="0"/>
    <n v="0"/>
    <n v="0"/>
    <x v="2"/>
  </r>
  <r>
    <n v="6426"/>
    <n v="6426"/>
    <n v="0"/>
    <n v="0"/>
    <n v="0"/>
    <n v="0"/>
    <n v="0"/>
    <n v="0"/>
    <n v="0"/>
    <n v="0"/>
    <n v="0"/>
    <n v="0"/>
    <x v="2"/>
  </r>
  <r>
    <n v="119"/>
    <n v="119"/>
    <n v="0"/>
    <n v="0"/>
    <n v="0"/>
    <n v="0"/>
    <n v="0"/>
    <n v="0"/>
    <n v="0"/>
    <n v="0"/>
    <n v="0"/>
    <n v="0"/>
    <x v="39"/>
  </r>
  <r>
    <n v="826"/>
    <n v="826"/>
    <n v="0"/>
    <n v="0"/>
    <n v="0"/>
    <n v="0"/>
    <n v="0"/>
    <n v="0"/>
    <n v="0"/>
    <n v="0"/>
    <n v="0"/>
    <n v="0"/>
    <x v="9"/>
  </r>
  <r>
    <n v="11275"/>
    <n v="11275"/>
    <n v="0"/>
    <n v="0"/>
    <n v="0"/>
    <n v="0"/>
    <n v="0"/>
    <n v="0"/>
    <n v="0"/>
    <n v="0"/>
    <n v="0"/>
    <n v="0"/>
    <x v="23"/>
  </r>
  <r>
    <n v="1537"/>
    <n v="1537"/>
    <n v="0"/>
    <n v="0"/>
    <n v="0"/>
    <n v="0"/>
    <n v="0"/>
    <n v="0"/>
    <n v="0"/>
    <n v="0"/>
    <n v="0"/>
    <n v="0"/>
    <x v="6"/>
  </r>
  <r>
    <n v="707"/>
    <n v="0"/>
    <n v="707"/>
    <n v="0"/>
    <n v="0"/>
    <n v="0"/>
    <n v="0"/>
    <n v="0"/>
    <n v="0"/>
    <n v="0"/>
    <n v="0"/>
    <n v="0"/>
    <x v="15"/>
  </r>
  <r>
    <n v="173"/>
    <n v="0"/>
    <n v="173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0"/>
  </r>
  <r>
    <n v="1084"/>
    <n v="1084"/>
    <n v="0"/>
    <n v="0"/>
    <n v="0"/>
    <n v="0"/>
    <n v="0"/>
    <n v="0"/>
    <n v="1084"/>
    <n v="1084"/>
    <n v="0"/>
    <n v="0"/>
    <x v="48"/>
  </r>
  <r>
    <n v="8030"/>
    <n v="8030"/>
    <n v="0"/>
    <n v="0"/>
    <n v="0"/>
    <n v="0"/>
    <n v="0"/>
    <n v="0"/>
    <n v="0"/>
    <n v="0"/>
    <n v="0"/>
    <n v="0"/>
    <x v="9"/>
  </r>
  <r>
    <n v="2544"/>
    <n v="0"/>
    <n v="2544"/>
    <n v="0"/>
    <n v="2544"/>
    <n v="0"/>
    <n v="2544"/>
    <n v="0"/>
    <n v="0"/>
    <n v="0"/>
    <n v="0"/>
    <n v="0"/>
    <x v="18"/>
  </r>
  <r>
    <n v="13735"/>
    <n v="0"/>
    <n v="13735"/>
    <n v="0"/>
    <n v="0"/>
    <n v="0"/>
    <n v="0"/>
    <n v="0"/>
    <n v="13735"/>
    <n v="0"/>
    <n v="13735"/>
    <n v="0"/>
    <x v="29"/>
  </r>
  <r>
    <n v="725"/>
    <n v="725"/>
    <n v="0"/>
    <n v="0"/>
    <n v="0"/>
    <n v="0"/>
    <n v="0"/>
    <n v="0"/>
    <n v="0"/>
    <n v="0"/>
    <n v="0"/>
    <n v="0"/>
    <x v="13"/>
  </r>
  <r>
    <n v="5418"/>
    <n v="5418"/>
    <n v="0"/>
    <n v="0"/>
    <n v="0"/>
    <n v="0"/>
    <n v="0"/>
    <n v="0"/>
    <n v="0"/>
    <n v="0"/>
    <n v="0"/>
    <n v="0"/>
    <x v="32"/>
  </r>
  <r>
    <n v="271"/>
    <n v="271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112"/>
    <n v="112"/>
    <n v="0"/>
    <n v="0"/>
    <x v="5"/>
  </r>
  <r>
    <n v="14"/>
    <n v="14"/>
    <n v="0"/>
    <n v="0"/>
    <n v="0"/>
    <n v="0"/>
    <n v="0"/>
    <n v="0"/>
    <n v="0"/>
    <n v="0"/>
    <n v="0"/>
    <n v="0"/>
    <x v="44"/>
  </r>
  <r>
    <n v="955"/>
    <n v="955"/>
    <n v="0"/>
    <n v="0"/>
    <n v="0"/>
    <n v="0"/>
    <n v="0"/>
    <n v="0"/>
    <n v="0"/>
    <n v="0"/>
    <n v="0"/>
    <n v="0"/>
    <x v="28"/>
  </r>
  <r>
    <n v="580"/>
    <n v="580"/>
    <n v="0"/>
    <n v="0"/>
    <n v="0"/>
    <n v="0"/>
    <n v="0"/>
    <n v="0"/>
    <n v="0"/>
    <n v="0"/>
    <n v="0"/>
    <n v="0"/>
    <x v="6"/>
  </r>
  <r>
    <n v="1357"/>
    <n v="1357"/>
    <n v="0"/>
    <n v="0"/>
    <n v="0"/>
    <n v="0"/>
    <n v="0"/>
    <n v="0"/>
    <n v="0"/>
    <n v="0"/>
    <n v="0"/>
    <n v="0"/>
    <x v="40"/>
  </r>
  <r>
    <n v="1105"/>
    <n v="0"/>
    <n v="110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6"/>
  </r>
  <r>
    <n v="539"/>
    <n v="539"/>
    <n v="0"/>
    <n v="0"/>
    <n v="539"/>
    <n v="539"/>
    <n v="0"/>
    <n v="0"/>
    <n v="0"/>
    <n v="0"/>
    <n v="0"/>
    <n v="0"/>
    <x v="49"/>
  </r>
  <r>
    <n v="8075"/>
    <n v="0"/>
    <n v="8075"/>
    <n v="0"/>
    <n v="0"/>
    <n v="0"/>
    <n v="0"/>
    <n v="0"/>
    <n v="0"/>
    <n v="0"/>
    <n v="0"/>
    <n v="0"/>
    <x v="35"/>
  </r>
  <r>
    <n v="414"/>
    <n v="0"/>
    <n v="414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24494"/>
    <n v="0"/>
    <n v="24494"/>
    <n v="0"/>
    <n v="0"/>
    <n v="0"/>
    <n v="0"/>
    <n v="0"/>
    <n v="0"/>
    <n v="0"/>
    <n v="0"/>
    <n v="0"/>
    <x v="36"/>
  </r>
  <r>
    <n v="630"/>
    <n v="630"/>
    <n v="0"/>
    <n v="0"/>
    <n v="0"/>
    <n v="0"/>
    <n v="0"/>
    <n v="0"/>
    <n v="0"/>
    <n v="0"/>
    <n v="0"/>
    <n v="0"/>
    <x v="14"/>
  </r>
  <r>
    <n v="2029"/>
    <n v="0"/>
    <n v="2029"/>
    <n v="0"/>
    <n v="0"/>
    <n v="0"/>
    <n v="0"/>
    <n v="0"/>
    <n v="0"/>
    <n v="0"/>
    <n v="0"/>
    <n v="0"/>
    <x v="43"/>
  </r>
  <r>
    <n v="19767"/>
    <n v="19767"/>
    <n v="0"/>
    <n v="0"/>
    <n v="19767"/>
    <n v="19767"/>
    <n v="0"/>
    <n v="0"/>
    <n v="0"/>
    <n v="0"/>
    <n v="0"/>
    <n v="0"/>
    <x v="56"/>
  </r>
  <r>
    <n v="536"/>
    <n v="536"/>
    <n v="0"/>
    <n v="0"/>
    <n v="0"/>
    <n v="0"/>
    <n v="0"/>
    <n v="0"/>
    <n v="0"/>
    <n v="0"/>
    <n v="0"/>
    <n v="0"/>
    <x v="27"/>
  </r>
  <r>
    <n v="82"/>
    <n v="82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26"/>
  </r>
  <r>
    <n v="28"/>
    <n v="0"/>
    <n v="28"/>
    <n v="0"/>
    <n v="0"/>
    <n v="0"/>
    <n v="0"/>
    <n v="0"/>
    <n v="28"/>
    <n v="0"/>
    <n v="28"/>
    <n v="0"/>
    <x v="54"/>
  </r>
  <r>
    <n v="24"/>
    <n v="24"/>
    <n v="0"/>
    <n v="0"/>
    <n v="0"/>
    <n v="0"/>
    <n v="0"/>
    <n v="0"/>
    <n v="0"/>
    <n v="0"/>
    <n v="0"/>
    <n v="0"/>
    <x v="20"/>
  </r>
  <r>
    <n v="261"/>
    <n v="261"/>
    <n v="0"/>
    <n v="0"/>
    <n v="0"/>
    <n v="0"/>
    <n v="0"/>
    <n v="0"/>
    <n v="0"/>
    <n v="0"/>
    <n v="0"/>
    <n v="0"/>
    <x v="40"/>
  </r>
  <r>
    <n v="832"/>
    <n v="0"/>
    <n v="832"/>
    <n v="0"/>
    <n v="0"/>
    <n v="0"/>
    <n v="0"/>
    <n v="0"/>
    <n v="0"/>
    <n v="0"/>
    <n v="0"/>
    <n v="0"/>
    <x v="30"/>
  </r>
  <r>
    <n v="81"/>
    <n v="0"/>
    <n v="81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60"/>
  </r>
  <r>
    <n v="793"/>
    <n v="793"/>
    <n v="0"/>
    <n v="0"/>
    <n v="0"/>
    <n v="0"/>
    <n v="0"/>
    <n v="0"/>
    <n v="0"/>
    <n v="0"/>
    <n v="0"/>
    <n v="0"/>
    <x v="35"/>
  </r>
  <r>
    <n v="433"/>
    <n v="433"/>
    <n v="0"/>
    <n v="0"/>
    <n v="0"/>
    <n v="0"/>
    <n v="0"/>
    <n v="0"/>
    <n v="433"/>
    <n v="433"/>
    <n v="0"/>
    <n v="0"/>
    <x v="61"/>
  </r>
  <r>
    <n v="41"/>
    <n v="41"/>
    <n v="0"/>
    <n v="0"/>
    <n v="0"/>
    <n v="0"/>
    <n v="0"/>
    <n v="0"/>
    <n v="0"/>
    <n v="0"/>
    <n v="0"/>
    <n v="0"/>
    <x v="0"/>
  </r>
  <r>
    <n v="3225"/>
    <n v="0"/>
    <n v="3225"/>
    <n v="0"/>
    <n v="0"/>
    <n v="0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39"/>
    <n v="39"/>
    <n v="0"/>
    <n v="0"/>
    <x v="64"/>
  </r>
  <r>
    <n v="101"/>
    <n v="101"/>
    <n v="0"/>
    <n v="0"/>
    <n v="0"/>
    <n v="0"/>
    <n v="0"/>
    <n v="0"/>
    <n v="0"/>
    <n v="0"/>
    <n v="0"/>
    <n v="0"/>
    <x v="56"/>
  </r>
  <r>
    <n v="17221"/>
    <n v="0"/>
    <n v="17221"/>
    <n v="0"/>
    <n v="0"/>
    <n v="0"/>
    <n v="0"/>
    <n v="0"/>
    <n v="0"/>
    <n v="0"/>
    <n v="0"/>
    <n v="0"/>
    <x v="65"/>
  </r>
  <r>
    <n v="134"/>
    <n v="13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12"/>
  </r>
  <r>
    <n v="140"/>
    <n v="140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33"/>
  </r>
  <r>
    <n v="150"/>
    <n v="150"/>
    <n v="0"/>
    <n v="0"/>
    <n v="0"/>
    <n v="0"/>
    <n v="0"/>
    <n v="0"/>
    <n v="0"/>
    <n v="0"/>
    <n v="0"/>
    <n v="0"/>
    <x v="12"/>
  </r>
  <r>
    <n v="371"/>
    <n v="371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30"/>
    <n v="30"/>
    <n v="0"/>
    <n v="0"/>
    <x v="34"/>
  </r>
  <r>
    <n v="2843"/>
    <n v="2843"/>
    <n v="0"/>
    <n v="0"/>
    <n v="0"/>
    <n v="0"/>
    <n v="0"/>
    <n v="0"/>
    <n v="0"/>
    <n v="0"/>
    <n v="0"/>
    <n v="0"/>
    <x v="8"/>
  </r>
  <r>
    <n v="5098"/>
    <n v="5098"/>
    <n v="0"/>
    <n v="0"/>
    <n v="5098"/>
    <n v="5098"/>
    <n v="0"/>
    <n v="0"/>
    <n v="0"/>
    <n v="0"/>
    <n v="0"/>
    <n v="0"/>
    <x v="9"/>
  </r>
  <r>
    <n v="2422"/>
    <n v="0"/>
    <n v="2422"/>
    <n v="0"/>
    <n v="0"/>
    <n v="0"/>
    <n v="0"/>
    <n v="0"/>
    <n v="0"/>
    <n v="0"/>
    <n v="0"/>
    <n v="0"/>
    <x v="10"/>
  </r>
  <r>
    <n v="2617"/>
    <n v="0"/>
    <n v="0"/>
    <n v="2617"/>
    <n v="0"/>
    <n v="0"/>
    <n v="0"/>
    <n v="0"/>
    <n v="0"/>
    <n v="0"/>
    <n v="0"/>
    <n v="0"/>
    <x v="69"/>
  </r>
  <r>
    <n v="12"/>
    <n v="12"/>
    <n v="0"/>
    <n v="0"/>
    <n v="0"/>
    <n v="0"/>
    <n v="0"/>
    <n v="0"/>
    <n v="0"/>
    <n v="0"/>
    <n v="0"/>
    <n v="0"/>
    <x v="15"/>
  </r>
  <r>
    <n v="7"/>
    <n v="7"/>
    <n v="0"/>
    <n v="0"/>
    <n v="7"/>
    <n v="7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12"/>
  </r>
  <r>
    <n v="27"/>
    <n v="27"/>
    <n v="0"/>
    <n v="0"/>
    <n v="27"/>
    <n v="27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4"/>
  </r>
  <r>
    <n v="547"/>
    <n v="547"/>
    <n v="0"/>
    <n v="0"/>
    <n v="0"/>
    <n v="0"/>
    <n v="0"/>
    <n v="0"/>
    <n v="547"/>
    <n v="547"/>
    <n v="0"/>
    <n v="0"/>
    <x v="47"/>
  </r>
  <r>
    <n v="45"/>
    <n v="45"/>
    <n v="0"/>
    <n v="0"/>
    <n v="0"/>
    <n v="0"/>
    <n v="0"/>
    <n v="0"/>
    <n v="45"/>
    <n v="45"/>
    <n v="0"/>
    <n v="0"/>
    <x v="34"/>
  </r>
  <r>
    <n v="1260"/>
    <n v="1260"/>
    <n v="0"/>
    <n v="0"/>
    <n v="0"/>
    <n v="0"/>
    <n v="0"/>
    <n v="0"/>
    <n v="0"/>
    <n v="0"/>
    <n v="0"/>
    <n v="0"/>
    <x v="57"/>
  </r>
  <r>
    <n v="1075"/>
    <n v="107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67"/>
  </r>
  <r>
    <n v="310"/>
    <n v="310"/>
    <n v="0"/>
    <n v="0"/>
    <n v="310"/>
    <n v="310"/>
    <n v="0"/>
    <n v="0"/>
    <n v="0"/>
    <n v="0"/>
    <n v="0"/>
    <n v="0"/>
    <x v="48"/>
  </r>
  <r>
    <n v="19698"/>
    <n v="1969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3"/>
  </r>
  <r>
    <n v="457"/>
    <n v="457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50"/>
    <n v="50"/>
    <n v="0"/>
    <n v="0"/>
    <x v="42"/>
  </r>
  <r>
    <n v="5358"/>
    <n v="5358"/>
    <n v="0"/>
    <n v="0"/>
    <n v="0"/>
    <n v="0"/>
    <n v="0"/>
    <n v="0"/>
    <n v="0"/>
    <n v="0"/>
    <n v="0"/>
    <n v="0"/>
    <x v="46"/>
  </r>
  <r>
    <n v="32"/>
    <n v="32"/>
    <n v="0"/>
    <n v="0"/>
    <n v="32"/>
    <n v="32"/>
    <n v="0"/>
    <n v="0"/>
    <n v="0"/>
    <n v="0"/>
    <n v="0"/>
    <n v="0"/>
    <x v="12"/>
  </r>
  <r>
    <n v="220"/>
    <n v="220"/>
    <n v="0"/>
    <n v="0"/>
    <n v="220"/>
    <n v="220"/>
    <n v="0"/>
    <n v="0"/>
    <n v="0"/>
    <n v="0"/>
    <n v="0"/>
    <n v="0"/>
    <x v="52"/>
  </r>
  <r>
    <n v="147"/>
    <n v="0"/>
    <n v="147"/>
    <n v="0"/>
    <n v="0"/>
    <n v="0"/>
    <n v="0"/>
    <n v="0"/>
    <n v="0"/>
    <n v="0"/>
    <n v="0"/>
    <n v="0"/>
    <x v="11"/>
  </r>
  <r>
    <n v="678"/>
    <n v="678"/>
    <n v="0"/>
    <n v="0"/>
    <n v="0"/>
    <n v="0"/>
    <n v="0"/>
    <n v="0"/>
    <n v="0"/>
    <n v="0"/>
    <n v="0"/>
    <n v="0"/>
    <x v="53"/>
  </r>
  <r>
    <n v="73"/>
    <n v="73"/>
    <n v="0"/>
    <n v="0"/>
    <n v="0"/>
    <n v="0"/>
    <n v="0"/>
    <n v="0"/>
    <n v="0"/>
    <n v="0"/>
    <n v="0"/>
    <n v="0"/>
    <x v="40"/>
  </r>
  <r>
    <n v="265"/>
    <n v="265"/>
    <n v="0"/>
    <n v="0"/>
    <n v="0"/>
    <n v="0"/>
    <n v="0"/>
    <n v="0"/>
    <n v="265"/>
    <n v="265"/>
    <n v="0"/>
    <n v="0"/>
    <x v="54"/>
  </r>
  <r>
    <n v="46"/>
    <n v="0"/>
    <n v="46"/>
    <n v="0"/>
    <n v="0"/>
    <n v="0"/>
    <n v="0"/>
    <n v="0"/>
    <n v="0"/>
    <n v="0"/>
    <n v="0"/>
    <n v="0"/>
    <x v="41"/>
  </r>
  <r>
    <n v="1546"/>
    <n v="0"/>
    <n v="1546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5"/>
  </r>
  <r>
    <n v="18238"/>
    <n v="18238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63"/>
  </r>
  <r>
    <n v="300"/>
    <n v="0"/>
    <n v="300"/>
    <n v="0"/>
    <n v="0"/>
    <n v="0"/>
    <n v="0"/>
    <n v="0"/>
    <n v="0"/>
    <n v="0"/>
    <n v="0"/>
    <n v="0"/>
    <x v="16"/>
  </r>
  <r>
    <n v="1400"/>
    <n v="1400"/>
    <n v="0"/>
    <n v="0"/>
    <n v="0"/>
    <n v="0"/>
    <n v="0"/>
    <n v="0"/>
    <n v="0"/>
    <n v="0"/>
    <n v="0"/>
    <n v="0"/>
    <x v="34"/>
  </r>
  <r>
    <n v="211"/>
    <n v="21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4"/>
  </r>
  <r>
    <n v="5007"/>
    <n v="5007"/>
    <n v="0"/>
    <n v="0"/>
    <n v="0"/>
    <n v="0"/>
    <n v="0"/>
    <n v="0"/>
    <n v="0"/>
    <n v="0"/>
    <n v="0"/>
    <n v="0"/>
    <x v="13"/>
  </r>
  <r>
    <n v="7552"/>
    <n v="0"/>
    <n v="7552"/>
    <n v="0"/>
    <n v="0"/>
    <n v="0"/>
    <n v="0"/>
    <n v="0"/>
    <n v="0"/>
    <n v="0"/>
    <n v="0"/>
    <n v="0"/>
    <x v="14"/>
  </r>
  <r>
    <n v="358"/>
    <n v="35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127"/>
    <n v="127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28"/>
  </r>
  <r>
    <n v="258"/>
    <n v="258"/>
    <n v="0"/>
    <n v="0"/>
    <n v="0"/>
    <n v="0"/>
    <n v="0"/>
    <n v="0"/>
    <n v="0"/>
    <n v="0"/>
    <n v="0"/>
    <n v="0"/>
    <x v="60"/>
  </r>
  <r>
    <n v="2867"/>
    <n v="2867"/>
    <n v="0"/>
    <n v="0"/>
    <n v="0"/>
    <n v="0"/>
    <n v="0"/>
    <n v="0"/>
    <n v="0"/>
    <n v="0"/>
    <n v="0"/>
    <n v="0"/>
    <x v="50"/>
  </r>
  <r>
    <n v="16165"/>
    <n v="16165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"/>
  </r>
  <r>
    <n v="123"/>
    <n v="0"/>
    <n v="123"/>
    <n v="0"/>
    <n v="123"/>
    <n v="0"/>
    <n v="123"/>
    <n v="0"/>
    <n v="0"/>
    <n v="0"/>
    <n v="0"/>
    <n v="0"/>
    <x v="11"/>
  </r>
  <r>
    <n v="2823"/>
    <n v="0"/>
    <n v="2823"/>
    <n v="0"/>
    <n v="0"/>
    <n v="0"/>
    <n v="0"/>
    <n v="0"/>
    <n v="0"/>
    <n v="0"/>
    <n v="0"/>
    <n v="0"/>
    <x v="4"/>
  </r>
  <r>
    <n v="553"/>
    <n v="553"/>
    <n v="0"/>
    <n v="0"/>
    <n v="0"/>
    <n v="0"/>
    <n v="0"/>
    <n v="0"/>
    <n v="0"/>
    <n v="0"/>
    <n v="0"/>
    <n v="0"/>
    <x v="14"/>
  </r>
  <r>
    <n v="2318"/>
    <n v="0"/>
    <n v="2318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4"/>
  </r>
  <r>
    <n v="1934"/>
    <n v="1934"/>
    <n v="0"/>
    <n v="0"/>
    <n v="0"/>
    <n v="0"/>
    <n v="0"/>
    <n v="0"/>
    <n v="0"/>
    <n v="0"/>
    <n v="0"/>
    <n v="0"/>
    <x v="26"/>
  </r>
  <r>
    <n v="11045"/>
    <n v="11045"/>
    <n v="0"/>
    <n v="0"/>
    <n v="0"/>
    <n v="0"/>
    <n v="0"/>
    <n v="0"/>
    <n v="0"/>
    <n v="0"/>
    <n v="0"/>
    <n v="0"/>
    <x v="58"/>
  </r>
  <r>
    <n v="43"/>
    <n v="43"/>
    <n v="0"/>
    <n v="0"/>
    <n v="0"/>
    <n v="0"/>
    <n v="0"/>
    <n v="0"/>
    <n v="0"/>
    <n v="0"/>
    <n v="0"/>
    <n v="0"/>
    <x v="51"/>
  </r>
  <r>
    <n v="2228"/>
    <n v="2228"/>
    <n v="0"/>
    <n v="0"/>
    <n v="0"/>
    <n v="0"/>
    <n v="0"/>
    <n v="0"/>
    <n v="2228"/>
    <n v="2228"/>
    <n v="0"/>
    <n v="0"/>
    <x v="65"/>
  </r>
  <r>
    <n v="17684"/>
    <n v="0"/>
    <n v="17684"/>
    <n v="0"/>
    <n v="0"/>
    <n v="0"/>
    <n v="0"/>
    <n v="0"/>
    <n v="0"/>
    <n v="0"/>
    <n v="0"/>
    <n v="0"/>
    <x v="46"/>
  </r>
  <r>
    <n v="213"/>
    <n v="213"/>
    <n v="0"/>
    <n v="0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28"/>
  </r>
  <r>
    <n v="336"/>
    <n v="0"/>
    <n v="336"/>
    <n v="0"/>
    <n v="0"/>
    <n v="0"/>
    <n v="0"/>
    <n v="0"/>
    <n v="336"/>
    <n v="0"/>
    <n v="336"/>
    <n v="0"/>
    <x v="40"/>
  </r>
  <r>
    <n v="66"/>
    <n v="66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1"/>
  </r>
  <r>
    <n v="918"/>
    <n v="91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8"/>
  </r>
  <r>
    <n v="45"/>
    <n v="0"/>
    <n v="45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45"/>
  </r>
  <r>
    <n v="3069"/>
    <n v="3069"/>
    <n v="0"/>
    <n v="0"/>
    <n v="3069"/>
    <n v="3069"/>
    <n v="0"/>
    <n v="0"/>
    <n v="0"/>
    <n v="0"/>
    <n v="0"/>
    <n v="0"/>
    <x v="65"/>
  </r>
  <r>
    <n v="5781"/>
    <n v="5781"/>
    <n v="0"/>
    <n v="0"/>
    <n v="0"/>
    <n v="0"/>
    <n v="0"/>
    <n v="0"/>
    <n v="0"/>
    <n v="0"/>
    <n v="0"/>
    <n v="0"/>
    <x v="14"/>
  </r>
  <r>
    <n v="6950"/>
    <n v="0"/>
    <n v="6950"/>
    <n v="0"/>
    <n v="0"/>
    <n v="0"/>
    <n v="0"/>
    <n v="0"/>
    <n v="0"/>
    <n v="0"/>
    <n v="0"/>
    <n v="0"/>
    <x v="13"/>
  </r>
  <r>
    <n v="20882"/>
    <n v="0"/>
    <n v="20882"/>
    <n v="0"/>
    <n v="0"/>
    <n v="0"/>
    <n v="0"/>
    <n v="0"/>
    <n v="20882"/>
    <n v="0"/>
    <n v="20882"/>
    <n v="0"/>
    <x v="23"/>
  </r>
  <r>
    <n v="255"/>
    <n v="0"/>
    <n v="255"/>
    <n v="0"/>
    <n v="0"/>
    <n v="0"/>
    <n v="0"/>
    <n v="0"/>
    <n v="0"/>
    <n v="0"/>
    <n v="0"/>
    <n v="0"/>
    <x v="40"/>
  </r>
  <r>
    <n v="6923"/>
    <n v="6923"/>
    <n v="0"/>
    <n v="0"/>
    <n v="0"/>
    <n v="0"/>
    <n v="0"/>
    <n v="0"/>
    <n v="0"/>
    <n v="0"/>
    <n v="0"/>
    <n v="0"/>
    <x v="8"/>
  </r>
  <r>
    <n v="1247"/>
    <n v="0"/>
    <n v="1247"/>
    <n v="0"/>
    <n v="1247"/>
    <n v="0"/>
    <n v="1247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23"/>
  </r>
  <r>
    <n v="91"/>
    <n v="91"/>
    <n v="0"/>
    <n v="0"/>
    <n v="0"/>
    <n v="0"/>
    <n v="0"/>
    <n v="0"/>
    <n v="91"/>
    <n v="91"/>
    <n v="0"/>
    <n v="0"/>
    <x v="64"/>
  </r>
  <r>
    <n v="3"/>
    <n v="3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0"/>
  </r>
  <r>
    <n v="187"/>
    <n v="187"/>
    <n v="0"/>
    <n v="0"/>
    <n v="187"/>
    <n v="187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8"/>
  </r>
  <r>
    <n v="1864"/>
    <n v="0"/>
    <n v="1864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372"/>
    <n v="372"/>
    <n v="0"/>
    <n v="0"/>
    <x v="48"/>
  </r>
  <r>
    <n v="16494"/>
    <n v="16494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33"/>
  </r>
  <r>
    <n v="7209"/>
    <n v="7209"/>
    <n v="0"/>
    <n v="0"/>
    <n v="7209"/>
    <n v="7209"/>
    <n v="0"/>
    <n v="0"/>
    <n v="0"/>
    <n v="0"/>
    <n v="0"/>
    <n v="0"/>
    <x v="8"/>
  </r>
  <r>
    <n v="231"/>
    <n v="231"/>
    <n v="0"/>
    <n v="0"/>
    <n v="0"/>
    <n v="0"/>
    <n v="0"/>
    <n v="0"/>
    <n v="231"/>
    <n v="231"/>
    <n v="0"/>
    <n v="0"/>
    <x v="28"/>
  </r>
  <r>
    <n v="3830"/>
    <n v="3830"/>
    <n v="0"/>
    <n v="0"/>
    <n v="3830"/>
    <n v="383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"/>
  </r>
  <r>
    <n v="120"/>
    <n v="120"/>
    <n v="0"/>
    <n v="0"/>
    <n v="0"/>
    <n v="0"/>
    <n v="0"/>
    <n v="0"/>
    <n v="0"/>
    <n v="0"/>
    <n v="0"/>
    <n v="0"/>
    <x v="18"/>
  </r>
  <r>
    <n v="357"/>
    <n v="357"/>
    <n v="0"/>
    <n v="0"/>
    <n v="0"/>
    <n v="0"/>
    <n v="0"/>
    <n v="0"/>
    <n v="357"/>
    <n v="357"/>
    <n v="0"/>
    <n v="0"/>
    <x v="61"/>
  </r>
  <r>
    <n v="64"/>
    <n v="64"/>
    <n v="0"/>
    <n v="0"/>
    <n v="0"/>
    <n v="0"/>
    <n v="0"/>
    <n v="0"/>
    <n v="0"/>
    <n v="0"/>
    <n v="0"/>
    <n v="0"/>
    <x v="47"/>
  </r>
  <r>
    <n v="3389"/>
    <n v="0"/>
    <n v="3389"/>
    <n v="0"/>
    <n v="0"/>
    <n v="0"/>
    <n v="0"/>
    <n v="0"/>
    <n v="0"/>
    <n v="0"/>
    <n v="0"/>
    <n v="0"/>
    <x v="44"/>
  </r>
  <r>
    <n v="339"/>
    <n v="339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89"/>
    <n v="89"/>
    <n v="0"/>
    <n v="0"/>
    <x v="42"/>
  </r>
  <r>
    <n v="162"/>
    <n v="162"/>
    <n v="0"/>
    <n v="0"/>
    <n v="0"/>
    <n v="0"/>
    <n v="0"/>
    <n v="0"/>
    <n v="0"/>
    <n v="0"/>
    <n v="0"/>
    <n v="0"/>
    <x v="4"/>
  </r>
  <r>
    <n v="28"/>
    <n v="28"/>
    <n v="0"/>
    <n v="0"/>
    <n v="28"/>
    <n v="28"/>
    <n v="0"/>
    <n v="0"/>
    <n v="0"/>
    <n v="0"/>
    <n v="0"/>
    <n v="0"/>
    <x v="44"/>
  </r>
  <r>
    <n v="179"/>
    <n v="179"/>
    <n v="0"/>
    <n v="0"/>
    <n v="0"/>
    <n v="0"/>
    <n v="0"/>
    <n v="0"/>
    <n v="0"/>
    <n v="0"/>
    <n v="0"/>
    <n v="0"/>
    <x v="39"/>
  </r>
  <r>
    <n v="876"/>
    <n v="876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3"/>
  </r>
  <r>
    <n v="3098"/>
    <n v="3098"/>
    <n v="0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110"/>
    <n v="110"/>
    <n v="0"/>
    <n v="0"/>
    <x v="30"/>
  </r>
  <r>
    <n v="196"/>
    <n v="196"/>
    <n v="0"/>
    <n v="0"/>
    <n v="0"/>
    <n v="0"/>
    <n v="0"/>
    <n v="0"/>
    <n v="0"/>
    <n v="0"/>
    <n v="0"/>
    <n v="0"/>
    <x v="0"/>
  </r>
  <r>
    <n v="448"/>
    <n v="448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21"/>
  </r>
  <r>
    <n v="292"/>
    <n v="0"/>
    <n v="292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"/>
  </r>
  <r>
    <n v="4133"/>
    <n v="0"/>
    <n v="4133"/>
    <n v="0"/>
    <n v="0"/>
    <n v="0"/>
    <n v="0"/>
    <n v="0"/>
    <n v="0"/>
    <n v="0"/>
    <n v="0"/>
    <n v="0"/>
    <x v="1"/>
  </r>
  <r>
    <n v="739"/>
    <n v="739"/>
    <n v="0"/>
    <n v="0"/>
    <n v="0"/>
    <n v="0"/>
    <n v="0"/>
    <n v="0"/>
    <n v="0"/>
    <n v="0"/>
    <n v="0"/>
    <n v="0"/>
    <x v="48"/>
  </r>
  <r>
    <n v="510"/>
    <n v="510"/>
    <n v="0"/>
    <n v="0"/>
    <n v="0"/>
    <n v="0"/>
    <n v="0"/>
    <n v="0"/>
    <n v="0"/>
    <n v="0"/>
    <n v="0"/>
    <n v="0"/>
    <x v="17"/>
  </r>
  <r>
    <n v="13001"/>
    <n v="13001"/>
    <n v="0"/>
    <n v="0"/>
    <n v="13001"/>
    <n v="13001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38"/>
  </r>
  <r>
    <n v="326"/>
    <n v="326"/>
    <n v="0"/>
    <n v="0"/>
    <n v="0"/>
    <n v="0"/>
    <n v="0"/>
    <n v="0"/>
    <n v="0"/>
    <n v="0"/>
    <n v="0"/>
    <n v="0"/>
    <x v="15"/>
  </r>
  <r>
    <n v="567"/>
    <n v="0"/>
    <n v="567"/>
    <n v="0"/>
    <n v="0"/>
    <n v="0"/>
    <n v="0"/>
    <n v="0"/>
    <n v="0"/>
    <n v="0"/>
    <n v="0"/>
    <n v="0"/>
    <x v="0"/>
  </r>
  <r>
    <n v="174"/>
    <n v="174"/>
    <n v="0"/>
    <n v="0"/>
    <n v="0"/>
    <n v="0"/>
    <n v="0"/>
    <n v="0"/>
    <n v="174"/>
    <n v="174"/>
    <n v="0"/>
    <n v="0"/>
    <x v="55"/>
  </r>
  <r>
    <n v="1551"/>
    <n v="155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9"/>
  </r>
  <r>
    <n v="4"/>
    <n v="4"/>
    <n v="0"/>
    <n v="0"/>
    <n v="4"/>
    <n v="4"/>
    <n v="0"/>
    <n v="0"/>
    <n v="0"/>
    <n v="0"/>
    <n v="0"/>
    <n v="0"/>
    <x v="20"/>
  </r>
  <r>
    <n v="143"/>
    <n v="143"/>
    <n v="0"/>
    <n v="0"/>
    <n v="143"/>
    <n v="143"/>
    <n v="0"/>
    <n v="0"/>
    <n v="0"/>
    <n v="0"/>
    <n v="0"/>
    <n v="0"/>
    <x v="22"/>
  </r>
  <r>
    <n v="188"/>
    <n v="188"/>
    <n v="0"/>
    <n v="0"/>
    <n v="188"/>
    <n v="188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1"/>
  </r>
  <r>
    <n v="952"/>
    <n v="95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24"/>
  </r>
  <r>
    <n v="5"/>
    <n v="5"/>
    <n v="0"/>
    <n v="0"/>
    <n v="0"/>
    <n v="0"/>
    <n v="0"/>
    <n v="0"/>
    <n v="0"/>
    <n v="0"/>
    <n v="0"/>
    <n v="0"/>
    <x v="47"/>
  </r>
  <r>
    <n v="6816"/>
    <n v="0"/>
    <n v="6816"/>
    <n v="0"/>
    <n v="0"/>
    <n v="0"/>
    <n v="0"/>
    <n v="0"/>
    <n v="0"/>
    <n v="0"/>
    <n v="0"/>
    <n v="0"/>
    <x v="58"/>
  </r>
  <r>
    <n v="241773"/>
    <n v="0"/>
    <n v="0"/>
    <n v="241773"/>
    <n v="241773"/>
    <n v="0"/>
    <n v="0"/>
    <n v="241773"/>
    <n v="0"/>
    <n v="0"/>
    <n v="0"/>
    <n v="0"/>
    <x v="2"/>
  </r>
  <r>
    <n v="825"/>
    <n v="0"/>
    <n v="825"/>
    <n v="0"/>
    <n v="0"/>
    <n v="0"/>
    <n v="0"/>
    <n v="0"/>
    <n v="0"/>
    <n v="0"/>
    <n v="0"/>
    <n v="0"/>
    <x v="43"/>
  </r>
  <r>
    <n v="689"/>
    <n v="689"/>
    <n v="0"/>
    <n v="0"/>
    <n v="0"/>
    <n v="0"/>
    <n v="0"/>
    <n v="0"/>
    <n v="0"/>
    <n v="0"/>
    <n v="0"/>
    <n v="0"/>
    <x v="48"/>
  </r>
  <r>
    <n v="141"/>
    <n v="141"/>
    <n v="0"/>
    <n v="0"/>
    <n v="0"/>
    <n v="0"/>
    <n v="0"/>
    <n v="0"/>
    <n v="0"/>
    <n v="0"/>
    <n v="0"/>
    <n v="0"/>
    <x v="26"/>
  </r>
  <r>
    <n v="137"/>
    <n v="137"/>
    <n v="0"/>
    <n v="0"/>
    <n v="137"/>
    <n v="137"/>
    <n v="0"/>
    <n v="0"/>
    <n v="0"/>
    <n v="0"/>
    <n v="0"/>
    <n v="0"/>
    <x v="4"/>
  </r>
  <r>
    <n v="2730"/>
    <n v="2730"/>
    <n v="0"/>
    <n v="0"/>
    <n v="0"/>
    <n v="0"/>
    <n v="0"/>
    <n v="0"/>
    <n v="0"/>
    <n v="0"/>
    <n v="0"/>
    <n v="0"/>
    <x v="53"/>
  </r>
  <r>
    <n v="528"/>
    <n v="528"/>
    <n v="0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12"/>
  </r>
  <r>
    <n v="1719"/>
    <n v="1719"/>
    <n v="0"/>
    <n v="0"/>
    <n v="0"/>
    <n v="0"/>
    <n v="0"/>
    <n v="0"/>
    <n v="0"/>
    <n v="0"/>
    <n v="0"/>
    <n v="0"/>
    <x v="39"/>
  </r>
  <r>
    <n v="74"/>
    <n v="74"/>
    <n v="0"/>
    <n v="0"/>
    <n v="0"/>
    <n v="0"/>
    <n v="0"/>
    <n v="0"/>
    <n v="74"/>
    <n v="74"/>
    <n v="0"/>
    <n v="0"/>
    <x v="19"/>
  </r>
  <r>
    <n v="25"/>
    <n v="25"/>
    <n v="0"/>
    <n v="0"/>
    <n v="0"/>
    <n v="0"/>
    <n v="0"/>
    <n v="0"/>
    <n v="25"/>
    <n v="25"/>
    <n v="0"/>
    <n v="0"/>
    <x v="53"/>
  </r>
  <r>
    <n v="676"/>
    <n v="676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0"/>
    <n v="0"/>
    <n v="0"/>
    <n v="0"/>
    <x v="53"/>
  </r>
  <r>
    <n v="707"/>
    <n v="707"/>
    <n v="0"/>
    <n v="0"/>
    <n v="707"/>
    <n v="707"/>
    <n v="0"/>
    <n v="0"/>
    <n v="0"/>
    <n v="0"/>
    <n v="0"/>
    <n v="0"/>
    <x v="68"/>
  </r>
  <r>
    <n v="256"/>
    <n v="256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19"/>
  </r>
  <r>
    <n v="6853"/>
    <n v="6853"/>
    <n v="0"/>
    <n v="0"/>
    <n v="0"/>
    <n v="0"/>
    <n v="0"/>
    <n v="0"/>
    <n v="0"/>
    <n v="0"/>
    <n v="0"/>
    <n v="0"/>
    <x v="55"/>
  </r>
  <r>
    <n v="737"/>
    <n v="737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23"/>
  </r>
  <r>
    <n v="106"/>
    <n v="106"/>
    <n v="0"/>
    <n v="0"/>
    <n v="0"/>
    <n v="0"/>
    <n v="0"/>
    <n v="0"/>
    <n v="0"/>
    <n v="0"/>
    <n v="0"/>
    <n v="0"/>
    <x v="41"/>
  </r>
  <r>
    <n v="2459"/>
    <n v="0"/>
    <n v="2459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6"/>
  </r>
  <r>
    <n v="2268"/>
    <n v="2268"/>
    <n v="0"/>
    <n v="0"/>
    <n v="0"/>
    <n v="0"/>
    <n v="0"/>
    <n v="0"/>
    <n v="0"/>
    <n v="0"/>
    <n v="0"/>
    <n v="0"/>
    <x v="37"/>
  </r>
  <r>
    <n v="2000"/>
    <n v="2000"/>
    <n v="0"/>
    <n v="0"/>
    <n v="0"/>
    <n v="0"/>
    <n v="0"/>
    <n v="0"/>
    <n v="0"/>
    <n v="0"/>
    <n v="0"/>
    <n v="0"/>
    <x v="37"/>
  </r>
  <r>
    <n v="3193"/>
    <n v="3193"/>
    <n v="0"/>
    <n v="0"/>
    <n v="3193"/>
    <n v="3193"/>
    <n v="0"/>
    <n v="0"/>
    <n v="0"/>
    <n v="0"/>
    <n v="0"/>
    <n v="0"/>
    <x v="55"/>
  </r>
  <r>
    <n v="68"/>
    <n v="68"/>
    <n v="0"/>
    <n v="0"/>
    <n v="68"/>
    <n v="68"/>
    <n v="0"/>
    <n v="0"/>
    <n v="0"/>
    <n v="0"/>
    <n v="0"/>
    <n v="0"/>
    <x v="17"/>
  </r>
  <r>
    <n v="49"/>
    <n v="0"/>
    <n v="49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41"/>
  </r>
  <r>
    <n v="5070"/>
    <n v="5070"/>
    <n v="0"/>
    <n v="0"/>
    <n v="0"/>
    <n v="0"/>
    <n v="0"/>
    <n v="0"/>
    <n v="5070"/>
    <n v="5070"/>
    <n v="0"/>
    <n v="0"/>
    <x v="46"/>
  </r>
  <r>
    <n v="6"/>
    <n v="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2"/>
  </r>
  <r>
    <n v="1840"/>
    <n v="1840"/>
    <n v="0"/>
    <n v="0"/>
    <n v="0"/>
    <n v="0"/>
    <n v="0"/>
    <n v="0"/>
    <n v="0"/>
    <n v="0"/>
    <n v="0"/>
    <n v="0"/>
    <x v="43"/>
  </r>
  <r>
    <n v="1161"/>
    <n v="1161"/>
    <n v="0"/>
    <n v="0"/>
    <n v="0"/>
    <n v="0"/>
    <n v="0"/>
    <n v="0"/>
    <n v="0"/>
    <n v="0"/>
    <n v="0"/>
    <n v="0"/>
    <x v="61"/>
  </r>
  <r>
    <n v="369"/>
    <n v="369"/>
    <n v="0"/>
    <n v="0"/>
    <n v="0"/>
    <n v="0"/>
    <n v="0"/>
    <n v="0"/>
    <n v="369"/>
    <n v="369"/>
    <n v="0"/>
    <n v="0"/>
    <x v="44"/>
  </r>
  <r>
    <n v="2412"/>
    <n v="2412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2"/>
  </r>
  <r>
    <n v="122"/>
    <n v="122"/>
    <n v="0"/>
    <n v="0"/>
    <n v="0"/>
    <n v="0"/>
    <n v="0"/>
    <n v="0"/>
    <n v="0"/>
    <n v="0"/>
    <n v="0"/>
    <n v="0"/>
    <x v="52"/>
  </r>
  <r>
    <n v="351"/>
    <n v="351"/>
    <n v="0"/>
    <n v="0"/>
    <n v="0"/>
    <n v="0"/>
    <n v="0"/>
    <n v="0"/>
    <n v="0"/>
    <n v="0"/>
    <n v="0"/>
    <n v="0"/>
    <x v="15"/>
  </r>
  <r>
    <n v="1359"/>
    <n v="1359"/>
    <n v="0"/>
    <n v="0"/>
    <n v="1359"/>
    <n v="1359"/>
    <n v="0"/>
    <n v="0"/>
    <n v="0"/>
    <n v="0"/>
    <n v="0"/>
    <n v="0"/>
    <x v="30"/>
  </r>
  <r>
    <n v="394"/>
    <n v="394"/>
    <n v="0"/>
    <n v="0"/>
    <n v="0"/>
    <n v="0"/>
    <n v="0"/>
    <n v="0"/>
    <n v="0"/>
    <n v="0"/>
    <n v="0"/>
    <n v="0"/>
    <x v="59"/>
  </r>
  <r>
    <n v="2"/>
    <n v="0"/>
    <n v="2"/>
    <n v="0"/>
    <n v="0"/>
    <n v="0"/>
    <n v="0"/>
    <n v="0"/>
    <n v="2"/>
    <n v="0"/>
    <n v="2"/>
    <n v="0"/>
    <x v="34"/>
  </r>
  <r>
    <n v="3441"/>
    <n v="0"/>
    <n v="3441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18"/>
  </r>
  <r>
    <n v="154"/>
    <n v="0"/>
    <n v="154"/>
    <n v="0"/>
    <n v="0"/>
    <n v="0"/>
    <n v="0"/>
    <n v="0"/>
    <n v="0"/>
    <n v="0"/>
    <n v="0"/>
    <n v="0"/>
    <x v="30"/>
  </r>
  <r>
    <n v="2252"/>
    <n v="2252"/>
    <n v="0"/>
    <n v="0"/>
    <n v="2252"/>
    <n v="2252"/>
    <n v="0"/>
    <n v="0"/>
    <n v="0"/>
    <n v="0"/>
    <n v="0"/>
    <n v="0"/>
    <x v="37"/>
  </r>
  <r>
    <n v="175"/>
    <n v="17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6"/>
  </r>
  <r>
    <n v="859"/>
    <n v="0"/>
    <n v="859"/>
    <n v="0"/>
    <n v="0"/>
    <n v="0"/>
    <n v="0"/>
    <n v="0"/>
    <n v="0"/>
    <n v="0"/>
    <n v="0"/>
    <n v="0"/>
    <x v="20"/>
  </r>
  <r>
    <n v="4324"/>
    <n v="4324"/>
    <n v="0"/>
    <n v="0"/>
    <n v="0"/>
    <n v="0"/>
    <n v="0"/>
    <n v="0"/>
    <n v="4324"/>
    <n v="4324"/>
    <n v="0"/>
    <n v="0"/>
    <x v="26"/>
  </r>
  <r>
    <n v="89"/>
    <n v="89"/>
    <n v="0"/>
    <n v="0"/>
    <n v="0"/>
    <n v="0"/>
    <n v="0"/>
    <n v="0"/>
    <n v="0"/>
    <n v="0"/>
    <n v="0"/>
    <n v="0"/>
    <x v="30"/>
  </r>
  <r>
    <n v="960"/>
    <n v="0"/>
    <n v="96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8"/>
  </r>
  <r>
    <n v="1165"/>
    <n v="1165"/>
    <n v="0"/>
    <n v="0"/>
    <n v="1165"/>
    <n v="1165"/>
    <n v="0"/>
    <n v="0"/>
    <n v="0"/>
    <n v="0"/>
    <n v="0"/>
    <n v="0"/>
    <x v="44"/>
  </r>
  <r>
    <n v="97"/>
    <n v="97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15"/>
  </r>
  <r>
    <n v="50"/>
    <n v="50"/>
    <n v="0"/>
    <n v="0"/>
    <n v="0"/>
    <n v="0"/>
    <n v="0"/>
    <n v="0"/>
    <n v="0"/>
    <n v="0"/>
    <n v="0"/>
    <n v="0"/>
    <x v="6"/>
  </r>
  <r>
    <n v="123"/>
    <n v="123"/>
    <n v="0"/>
    <n v="0"/>
    <n v="0"/>
    <n v="0"/>
    <n v="0"/>
    <n v="0"/>
    <n v="0"/>
    <n v="0"/>
    <n v="0"/>
    <n v="0"/>
    <x v="10"/>
  </r>
  <r>
    <n v="732"/>
    <n v="732"/>
    <n v="0"/>
    <n v="0"/>
    <n v="0"/>
    <n v="0"/>
    <n v="0"/>
    <n v="0"/>
    <n v="732"/>
    <n v="732"/>
    <n v="0"/>
    <n v="0"/>
    <x v="46"/>
  </r>
  <r>
    <n v="1603"/>
    <n v="1603"/>
    <n v="0"/>
    <n v="0"/>
    <n v="0"/>
    <n v="0"/>
    <n v="0"/>
    <n v="0"/>
    <n v="0"/>
    <n v="0"/>
    <n v="0"/>
    <n v="0"/>
    <x v="37"/>
  </r>
  <r>
    <n v="243"/>
    <n v="24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7"/>
  </r>
  <r>
    <n v="518"/>
    <n v="518"/>
    <n v="0"/>
    <n v="0"/>
    <n v="0"/>
    <n v="0"/>
    <n v="0"/>
    <n v="0"/>
    <n v="0"/>
    <n v="0"/>
    <n v="0"/>
    <n v="0"/>
    <x v="47"/>
  </r>
  <r>
    <n v="59259"/>
    <n v="59259"/>
    <n v="0"/>
    <n v="0"/>
    <n v="0"/>
    <n v="0"/>
    <n v="0"/>
    <n v="0"/>
    <n v="59259"/>
    <n v="59259"/>
    <n v="0"/>
    <n v="0"/>
    <x v="65"/>
  </r>
  <r>
    <n v="2"/>
    <n v="2"/>
    <n v="0"/>
    <n v="0"/>
    <n v="0"/>
    <n v="0"/>
    <n v="0"/>
    <n v="0"/>
    <n v="0"/>
    <n v="0"/>
    <n v="0"/>
    <n v="0"/>
    <x v="15"/>
  </r>
  <r>
    <n v="509"/>
    <n v="509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0"/>
  </r>
  <r>
    <n v="4236"/>
    <n v="4236"/>
    <n v="0"/>
    <n v="0"/>
    <n v="0"/>
    <n v="0"/>
    <n v="0"/>
    <n v="0"/>
    <n v="4236"/>
    <n v="4236"/>
    <n v="0"/>
    <n v="0"/>
    <x v="21"/>
  </r>
  <r>
    <n v="4"/>
    <n v="4"/>
    <n v="0"/>
    <n v="0"/>
    <n v="0"/>
    <n v="0"/>
    <n v="0"/>
    <n v="0"/>
    <n v="0"/>
    <n v="0"/>
    <n v="0"/>
    <n v="0"/>
    <x v="66"/>
  </r>
  <r>
    <n v="25803"/>
    <n v="25803"/>
    <n v="0"/>
    <n v="0"/>
    <n v="0"/>
    <n v="0"/>
    <n v="0"/>
    <n v="0"/>
    <n v="0"/>
    <n v="0"/>
    <n v="0"/>
    <n v="0"/>
    <x v="58"/>
  </r>
  <r>
    <n v="206"/>
    <n v="0"/>
    <n v="206"/>
    <n v="0"/>
    <n v="0"/>
    <n v="0"/>
    <n v="0"/>
    <n v="0"/>
    <n v="0"/>
    <n v="0"/>
    <n v="0"/>
    <n v="0"/>
    <x v="66"/>
  </r>
  <r>
    <n v="22"/>
    <n v="22"/>
    <n v="0"/>
    <n v="0"/>
    <n v="0"/>
    <n v="0"/>
    <n v="0"/>
    <n v="0"/>
    <n v="0"/>
    <n v="0"/>
    <n v="0"/>
    <n v="0"/>
    <x v="33"/>
  </r>
  <r>
    <n v="4072"/>
    <n v="4072"/>
    <n v="0"/>
    <n v="0"/>
    <n v="0"/>
    <n v="0"/>
    <n v="0"/>
    <n v="0"/>
    <n v="0"/>
    <n v="0"/>
    <n v="0"/>
    <n v="0"/>
    <x v="8"/>
  </r>
  <r>
    <n v="168"/>
    <n v="168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5"/>
  </r>
  <r>
    <n v="64"/>
    <n v="64"/>
    <n v="0"/>
    <n v="0"/>
    <n v="0"/>
    <n v="0"/>
    <n v="0"/>
    <n v="0"/>
    <n v="0"/>
    <n v="0"/>
    <n v="0"/>
    <n v="0"/>
    <x v="3"/>
  </r>
  <r>
    <n v="145"/>
    <n v="145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19"/>
  </r>
  <r>
    <n v="66"/>
    <n v="66"/>
    <n v="0"/>
    <n v="0"/>
    <n v="0"/>
    <n v="0"/>
    <n v="0"/>
    <n v="0"/>
    <n v="0"/>
    <n v="0"/>
    <n v="0"/>
    <n v="0"/>
    <x v="35"/>
  </r>
  <r>
    <n v="684"/>
    <n v="68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1"/>
    <n v="1"/>
    <n v="0"/>
    <n v="0"/>
    <x v="45"/>
  </r>
  <r>
    <n v="6590"/>
    <n v="0"/>
    <n v="6590"/>
    <n v="0"/>
    <n v="0"/>
    <n v="0"/>
    <n v="0"/>
    <n v="0"/>
    <n v="6590"/>
    <n v="0"/>
    <n v="6590"/>
    <n v="0"/>
    <x v="48"/>
  </r>
  <r>
    <n v="33"/>
    <n v="33"/>
    <n v="0"/>
    <n v="0"/>
    <n v="0"/>
    <n v="0"/>
    <n v="0"/>
    <n v="0"/>
    <n v="0"/>
    <n v="0"/>
    <n v="0"/>
    <n v="0"/>
    <x v="41"/>
  </r>
  <r>
    <n v="1938"/>
    <n v="1938"/>
    <n v="0"/>
    <n v="0"/>
    <n v="0"/>
    <n v="0"/>
    <n v="0"/>
    <n v="0"/>
    <n v="0"/>
    <n v="0"/>
    <n v="0"/>
    <n v="0"/>
    <x v="8"/>
  </r>
  <r>
    <n v="28856"/>
    <n v="0"/>
    <n v="28856"/>
    <n v="0"/>
    <n v="0"/>
    <n v="0"/>
    <n v="0"/>
    <n v="0"/>
    <n v="0"/>
    <n v="0"/>
    <n v="0"/>
    <n v="0"/>
    <x v="23"/>
  </r>
  <r>
    <n v="15680"/>
    <n v="15680"/>
    <n v="0"/>
    <n v="0"/>
    <n v="0"/>
    <n v="0"/>
    <n v="0"/>
    <n v="0"/>
    <n v="0"/>
    <n v="0"/>
    <n v="0"/>
    <n v="0"/>
    <x v="14"/>
  </r>
  <r>
    <n v="2775"/>
    <n v="2775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61"/>
  </r>
  <r>
    <n v="655"/>
    <n v="655"/>
    <n v="0"/>
    <n v="0"/>
    <n v="0"/>
    <n v="0"/>
    <n v="0"/>
    <n v="0"/>
    <n v="0"/>
    <n v="0"/>
    <n v="0"/>
    <n v="0"/>
    <x v="13"/>
  </r>
  <r>
    <n v="220"/>
    <n v="220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44"/>
  </r>
  <r>
    <n v="2030"/>
    <n v="0"/>
    <n v="2030"/>
    <n v="0"/>
    <n v="0"/>
    <n v="0"/>
    <n v="0"/>
    <n v="0"/>
    <n v="0"/>
    <n v="0"/>
    <n v="0"/>
    <n v="0"/>
    <x v="0"/>
  </r>
  <r>
    <n v="53"/>
    <n v="53"/>
    <n v="0"/>
    <n v="0"/>
    <n v="53"/>
    <n v="53"/>
    <n v="0"/>
    <n v="0"/>
    <n v="0"/>
    <n v="0"/>
    <n v="0"/>
    <n v="0"/>
    <x v="42"/>
  </r>
  <r>
    <n v="97"/>
    <n v="97"/>
    <n v="0"/>
    <n v="0"/>
    <n v="0"/>
    <n v="0"/>
    <n v="0"/>
    <n v="0"/>
    <n v="97"/>
    <n v="97"/>
    <n v="0"/>
    <n v="0"/>
    <x v="15"/>
  </r>
  <r>
    <n v="2904"/>
    <n v="2904"/>
    <n v="0"/>
    <n v="0"/>
    <n v="0"/>
    <n v="0"/>
    <n v="0"/>
    <n v="0"/>
    <n v="0"/>
    <n v="0"/>
    <n v="0"/>
    <n v="0"/>
    <x v="57"/>
  </r>
  <r>
    <n v="366"/>
    <n v="0"/>
    <n v="366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15"/>
  </r>
  <r>
    <n v="3124"/>
    <n v="0"/>
    <n v="3124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1"/>
  </r>
  <r>
    <n v="793"/>
    <n v="793"/>
    <n v="0"/>
    <n v="0"/>
    <n v="0"/>
    <n v="0"/>
    <n v="0"/>
    <n v="0"/>
    <n v="0"/>
    <n v="0"/>
    <n v="0"/>
    <n v="0"/>
    <x v="8"/>
  </r>
  <r>
    <n v="720"/>
    <n v="720"/>
    <n v="0"/>
    <n v="0"/>
    <n v="0"/>
    <n v="0"/>
    <n v="0"/>
    <n v="0"/>
    <n v="0"/>
    <n v="0"/>
    <n v="0"/>
    <n v="0"/>
    <x v="14"/>
  </r>
  <r>
    <n v="780"/>
    <n v="780"/>
    <n v="0"/>
    <n v="0"/>
    <n v="0"/>
    <n v="0"/>
    <n v="0"/>
    <n v="0"/>
    <n v="0"/>
    <n v="0"/>
    <n v="0"/>
    <n v="0"/>
    <x v="2"/>
  </r>
  <r>
    <n v="685"/>
    <n v="685"/>
    <n v="0"/>
    <n v="0"/>
    <n v="0"/>
    <n v="0"/>
    <n v="0"/>
    <n v="0"/>
    <n v="685"/>
    <n v="685"/>
    <n v="0"/>
    <n v="0"/>
    <x v="24"/>
  </r>
  <r>
    <n v="15031"/>
    <n v="15031"/>
    <n v="0"/>
    <n v="0"/>
    <n v="0"/>
    <n v="0"/>
    <n v="0"/>
    <n v="0"/>
    <n v="0"/>
    <n v="0"/>
    <n v="0"/>
    <n v="0"/>
    <x v="49"/>
  </r>
  <r>
    <n v="837"/>
    <n v="837"/>
    <n v="0"/>
    <n v="0"/>
    <n v="837"/>
    <n v="837"/>
    <n v="0"/>
    <n v="0"/>
    <n v="0"/>
    <n v="0"/>
    <n v="0"/>
    <n v="0"/>
    <x v="28"/>
  </r>
  <r>
    <n v="850"/>
    <n v="850"/>
    <n v="0"/>
    <n v="0"/>
    <n v="0"/>
    <n v="0"/>
    <n v="0"/>
    <n v="0"/>
    <n v="0"/>
    <n v="0"/>
    <n v="0"/>
    <n v="0"/>
    <x v="41"/>
  </r>
  <r>
    <n v="521"/>
    <n v="521"/>
    <n v="0"/>
    <n v="0"/>
    <n v="0"/>
    <n v="0"/>
    <n v="0"/>
    <n v="0"/>
    <n v="0"/>
    <n v="0"/>
    <n v="0"/>
    <n v="0"/>
    <x v="9"/>
  </r>
  <r>
    <n v="5284"/>
    <n v="0"/>
    <n v="5284"/>
    <n v="0"/>
    <n v="0"/>
    <n v="0"/>
    <n v="0"/>
    <n v="0"/>
    <n v="0"/>
    <n v="0"/>
    <n v="0"/>
    <n v="0"/>
    <x v="60"/>
  </r>
  <r>
    <n v="87"/>
    <n v="87"/>
    <n v="0"/>
    <n v="0"/>
    <n v="87"/>
    <n v="87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1"/>
  </r>
  <r>
    <n v="817"/>
    <n v="0"/>
    <n v="817"/>
    <n v="0"/>
    <n v="0"/>
    <n v="0"/>
    <n v="0"/>
    <n v="0"/>
    <n v="0"/>
    <n v="0"/>
    <n v="0"/>
    <n v="0"/>
    <x v="44"/>
  </r>
  <r>
    <n v="1372"/>
    <n v="1372"/>
    <n v="0"/>
    <n v="0"/>
    <n v="0"/>
    <n v="0"/>
    <n v="0"/>
    <n v="0"/>
    <n v="0"/>
    <n v="0"/>
    <n v="0"/>
    <n v="0"/>
    <x v="23"/>
  </r>
  <r>
    <n v="16598"/>
    <n v="16598"/>
    <n v="0"/>
    <n v="0"/>
    <n v="0"/>
    <n v="0"/>
    <n v="0"/>
    <n v="0"/>
    <n v="0"/>
    <n v="0"/>
    <n v="0"/>
    <n v="0"/>
    <x v="44"/>
  </r>
  <r>
    <n v="3115"/>
    <n v="0"/>
    <n v="3115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6"/>
  </r>
  <r>
    <n v="20"/>
    <n v="20"/>
    <n v="0"/>
    <n v="0"/>
    <n v="0"/>
    <n v="0"/>
    <n v="0"/>
    <n v="0"/>
    <n v="0"/>
    <n v="0"/>
    <n v="0"/>
    <n v="0"/>
    <x v="55"/>
  </r>
  <r>
    <n v="1"/>
    <n v="0"/>
    <n v="1"/>
    <n v="0"/>
    <n v="0"/>
    <n v="0"/>
    <n v="0"/>
    <n v="0"/>
    <n v="0"/>
    <n v="0"/>
    <n v="0"/>
    <n v="0"/>
    <x v="11"/>
  </r>
  <r>
    <n v="315"/>
    <n v="315"/>
    <n v="0"/>
    <n v="0"/>
    <n v="0"/>
    <n v="0"/>
    <n v="0"/>
    <n v="0"/>
    <n v="315"/>
    <n v="315"/>
    <n v="0"/>
    <n v="0"/>
    <x v="30"/>
  </r>
  <r>
    <n v="31"/>
    <n v="31"/>
    <n v="0"/>
    <n v="0"/>
    <n v="0"/>
    <n v="0"/>
    <n v="0"/>
    <n v="0"/>
    <n v="31"/>
    <n v="31"/>
    <n v="0"/>
    <n v="0"/>
    <x v="64"/>
  </r>
  <r>
    <n v="4"/>
    <n v="4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45"/>
  </r>
  <r>
    <n v="3561"/>
    <n v="0"/>
    <n v="3561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8"/>
  </r>
  <r>
    <n v="632"/>
    <n v="632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56"/>
  </r>
  <r>
    <n v="11816"/>
    <n v="0"/>
    <n v="11816"/>
    <n v="0"/>
    <n v="0"/>
    <n v="0"/>
    <n v="0"/>
    <n v="0"/>
    <n v="0"/>
    <n v="0"/>
    <n v="0"/>
    <n v="0"/>
    <x v="23"/>
  </r>
  <r>
    <n v="284"/>
    <n v="284"/>
    <n v="0"/>
    <n v="0"/>
    <n v="0"/>
    <n v="0"/>
    <n v="0"/>
    <n v="0"/>
    <n v="284"/>
    <n v="284"/>
    <n v="0"/>
    <n v="0"/>
    <x v="60"/>
  </r>
  <r>
    <n v="1689"/>
    <n v="1689"/>
    <n v="0"/>
    <n v="0"/>
    <n v="0"/>
    <n v="0"/>
    <n v="0"/>
    <n v="0"/>
    <n v="0"/>
    <n v="0"/>
    <n v="0"/>
    <n v="0"/>
    <x v="8"/>
  </r>
  <r>
    <n v="2026"/>
    <n v="2026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15"/>
  </r>
  <r>
    <n v="6464"/>
    <n v="6464"/>
    <n v="0"/>
    <n v="0"/>
    <n v="0"/>
    <n v="0"/>
    <n v="0"/>
    <n v="0"/>
    <n v="0"/>
    <n v="0"/>
    <n v="0"/>
    <n v="0"/>
    <x v="52"/>
  </r>
  <r>
    <n v="124"/>
    <n v="124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5"/>
  </r>
  <r>
    <n v="231"/>
    <n v="231"/>
    <n v="0"/>
    <n v="0"/>
    <n v="0"/>
    <n v="0"/>
    <n v="0"/>
    <n v="0"/>
    <n v="0"/>
    <n v="0"/>
    <n v="0"/>
    <n v="0"/>
    <x v="6"/>
  </r>
  <r>
    <n v="233"/>
    <n v="233"/>
    <n v="0"/>
    <n v="0"/>
    <n v="0"/>
    <n v="0"/>
    <n v="0"/>
    <n v="0"/>
    <n v="233"/>
    <n v="233"/>
    <n v="0"/>
    <n v="0"/>
    <x v="20"/>
  </r>
  <r>
    <n v="6101"/>
    <n v="610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6"/>
  </r>
  <r>
    <n v="6171"/>
    <n v="6171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9"/>
  </r>
  <r>
    <n v="209"/>
    <n v="209"/>
    <n v="0"/>
    <n v="0"/>
    <n v="0"/>
    <n v="0"/>
    <n v="0"/>
    <n v="0"/>
    <n v="209"/>
    <n v="209"/>
    <n v="0"/>
    <n v="0"/>
    <x v="9"/>
  </r>
  <r>
    <n v="1495"/>
    <n v="0"/>
    <n v="1495"/>
    <n v="0"/>
    <n v="0"/>
    <n v="0"/>
    <n v="0"/>
    <n v="0"/>
    <n v="0"/>
    <n v="0"/>
    <n v="0"/>
    <n v="0"/>
    <x v="8"/>
  </r>
  <r>
    <n v="4136"/>
    <n v="4136"/>
    <n v="0"/>
    <n v="0"/>
    <n v="4136"/>
    <n v="4136"/>
    <n v="0"/>
    <n v="0"/>
    <n v="0"/>
    <n v="0"/>
    <n v="0"/>
    <n v="0"/>
    <x v="8"/>
  </r>
  <r>
    <n v="1753"/>
    <n v="1753"/>
    <n v="0"/>
    <n v="0"/>
    <n v="0"/>
    <n v="0"/>
    <n v="0"/>
    <n v="0"/>
    <n v="0"/>
    <n v="0"/>
    <n v="0"/>
    <n v="0"/>
    <x v="5"/>
  </r>
  <r>
    <n v="335"/>
    <n v="335"/>
    <n v="0"/>
    <n v="0"/>
    <n v="0"/>
    <n v="0"/>
    <n v="0"/>
    <n v="0"/>
    <n v="0"/>
    <n v="0"/>
    <n v="0"/>
    <n v="0"/>
    <x v="15"/>
  </r>
  <r>
    <n v="52"/>
    <n v="0"/>
    <n v="52"/>
    <n v="0"/>
    <n v="0"/>
    <n v="0"/>
    <n v="0"/>
    <n v="0"/>
    <n v="0"/>
    <n v="0"/>
    <n v="0"/>
    <n v="0"/>
    <x v="51"/>
  </r>
  <r>
    <n v="2368"/>
    <n v="2368"/>
    <n v="0"/>
    <n v="0"/>
    <n v="2368"/>
    <n v="2368"/>
    <n v="0"/>
    <n v="0"/>
    <n v="0"/>
    <n v="0"/>
    <n v="0"/>
    <n v="0"/>
    <x v="45"/>
  </r>
  <r>
    <n v="161"/>
    <n v="161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28"/>
  </r>
  <r>
    <n v="1930"/>
    <n v="1930"/>
    <n v="0"/>
    <n v="0"/>
    <n v="0"/>
    <n v="0"/>
    <n v="0"/>
    <n v="0"/>
    <n v="1930"/>
    <n v="1930"/>
    <n v="0"/>
    <n v="0"/>
    <x v="56"/>
  </r>
  <r>
    <n v="7853"/>
    <n v="7853"/>
    <n v="0"/>
    <n v="0"/>
    <n v="0"/>
    <n v="0"/>
    <n v="0"/>
    <n v="0"/>
    <n v="0"/>
    <n v="0"/>
    <n v="0"/>
    <n v="0"/>
    <x v="5"/>
  </r>
  <r>
    <n v="586"/>
    <n v="0"/>
    <n v="586"/>
    <n v="0"/>
    <n v="0"/>
    <n v="0"/>
    <n v="0"/>
    <n v="0"/>
    <n v="0"/>
    <n v="0"/>
    <n v="0"/>
    <n v="0"/>
    <x v="14"/>
  </r>
  <r>
    <n v="90"/>
    <n v="90"/>
    <n v="0"/>
    <n v="0"/>
    <n v="90"/>
    <n v="9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0"/>
    <n v="0"/>
    <n v="0"/>
    <n v="0"/>
    <x v="5"/>
  </r>
  <r>
    <n v="316"/>
    <n v="316"/>
    <n v="0"/>
    <n v="0"/>
    <n v="0"/>
    <n v="0"/>
    <n v="0"/>
    <n v="0"/>
    <n v="0"/>
    <n v="0"/>
    <n v="0"/>
    <n v="0"/>
    <x v="52"/>
  </r>
  <r>
    <n v="83"/>
    <n v="83"/>
    <n v="0"/>
    <n v="0"/>
    <n v="0"/>
    <n v="0"/>
    <n v="0"/>
    <n v="0"/>
    <n v="0"/>
    <n v="0"/>
    <n v="0"/>
    <n v="0"/>
    <x v="25"/>
  </r>
  <r>
    <n v="147"/>
    <n v="147"/>
    <n v="0"/>
    <n v="0"/>
    <n v="0"/>
    <n v="0"/>
    <n v="0"/>
    <n v="0"/>
    <n v="0"/>
    <n v="0"/>
    <n v="0"/>
    <n v="0"/>
    <x v="27"/>
  </r>
  <r>
    <n v="896"/>
    <n v="896"/>
    <n v="0"/>
    <n v="0"/>
    <n v="0"/>
    <n v="0"/>
    <n v="0"/>
    <n v="0"/>
    <n v="0"/>
    <n v="0"/>
    <n v="0"/>
    <n v="0"/>
    <x v="39"/>
  </r>
  <r>
    <n v="331"/>
    <n v="331"/>
    <n v="0"/>
    <n v="0"/>
    <n v="0"/>
    <n v="0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56"/>
  </r>
  <r>
    <n v="57"/>
    <n v="57"/>
    <n v="0"/>
    <n v="0"/>
    <n v="0"/>
    <n v="0"/>
    <n v="0"/>
    <n v="0"/>
    <n v="0"/>
    <n v="0"/>
    <n v="0"/>
    <n v="0"/>
    <x v="48"/>
  </r>
  <r>
    <n v="11917"/>
    <n v="11917"/>
    <n v="0"/>
    <n v="0"/>
    <n v="0"/>
    <n v="0"/>
    <n v="0"/>
    <n v="0"/>
    <n v="11917"/>
    <n v="11917"/>
    <n v="0"/>
    <n v="0"/>
    <x v="14"/>
  </r>
  <r>
    <n v="70"/>
    <n v="70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2"/>
  </r>
  <r>
    <n v="333"/>
    <n v="333"/>
    <n v="0"/>
    <n v="0"/>
    <n v="0"/>
    <n v="0"/>
    <n v="0"/>
    <n v="0"/>
    <n v="0"/>
    <n v="0"/>
    <n v="0"/>
    <n v="0"/>
    <x v="47"/>
  </r>
  <r>
    <n v="65"/>
    <n v="65"/>
    <n v="0"/>
    <n v="0"/>
    <n v="65"/>
    <n v="65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43"/>
  </r>
  <r>
    <n v="8896"/>
    <n v="8896"/>
    <n v="0"/>
    <n v="0"/>
    <n v="0"/>
    <n v="0"/>
    <n v="0"/>
    <n v="0"/>
    <n v="0"/>
    <n v="0"/>
    <n v="0"/>
    <n v="0"/>
    <x v="8"/>
  </r>
  <r>
    <n v="29736"/>
    <n v="29736"/>
    <n v="0"/>
    <n v="0"/>
    <n v="0"/>
    <n v="0"/>
    <n v="0"/>
    <n v="0"/>
    <n v="0"/>
    <n v="0"/>
    <n v="0"/>
    <n v="0"/>
    <x v="3"/>
  </r>
  <r>
    <n v="16711"/>
    <n v="0"/>
    <n v="16711"/>
    <n v="0"/>
    <n v="0"/>
    <n v="0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61"/>
  </r>
  <r>
    <n v="2421"/>
    <n v="2421"/>
    <n v="0"/>
    <n v="0"/>
    <n v="0"/>
    <n v="0"/>
    <n v="0"/>
    <n v="0"/>
    <n v="0"/>
    <n v="0"/>
    <n v="0"/>
    <n v="0"/>
    <x v="28"/>
  </r>
  <r>
    <n v="1082"/>
    <n v="1082"/>
    <n v="0"/>
    <n v="0"/>
    <n v="0"/>
    <n v="0"/>
    <n v="0"/>
    <n v="0"/>
    <n v="1082"/>
    <n v="1082"/>
    <n v="0"/>
    <n v="0"/>
    <x v="10"/>
  </r>
  <r>
    <n v="28"/>
    <n v="28"/>
    <n v="0"/>
    <n v="0"/>
    <n v="0"/>
    <n v="0"/>
    <n v="0"/>
    <n v="0"/>
    <n v="0"/>
    <n v="0"/>
    <n v="0"/>
    <n v="0"/>
    <x v="4"/>
  </r>
  <r>
    <n v="6102"/>
    <n v="6102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32"/>
  </r>
  <r>
    <n v="20935"/>
    <n v="0"/>
    <n v="0"/>
    <n v="20935"/>
    <n v="0"/>
    <n v="0"/>
    <n v="0"/>
    <n v="0"/>
    <n v="0"/>
    <n v="0"/>
    <n v="0"/>
    <n v="0"/>
    <x v="71"/>
  </r>
  <r>
    <n v="466"/>
    <n v="466"/>
    <n v="0"/>
    <n v="0"/>
    <n v="466"/>
    <n v="466"/>
    <n v="0"/>
    <n v="0"/>
    <n v="0"/>
    <n v="0"/>
    <n v="0"/>
    <n v="0"/>
    <x v="49"/>
  </r>
  <r>
    <n v="2705"/>
    <n v="2705"/>
    <n v="0"/>
    <n v="0"/>
    <n v="0"/>
    <n v="0"/>
    <n v="0"/>
    <n v="0"/>
    <n v="0"/>
    <n v="0"/>
    <n v="0"/>
    <n v="0"/>
    <x v="55"/>
  </r>
  <r>
    <n v="434"/>
    <n v="434"/>
    <n v="0"/>
    <n v="0"/>
    <n v="0"/>
    <n v="0"/>
    <n v="0"/>
    <n v="0"/>
    <n v="0"/>
    <n v="0"/>
    <n v="0"/>
    <n v="0"/>
    <x v="34"/>
  </r>
  <r>
    <n v="577"/>
    <n v="577"/>
    <n v="0"/>
    <n v="0"/>
    <n v="0"/>
    <n v="0"/>
    <n v="0"/>
    <n v="0"/>
    <n v="0"/>
    <n v="0"/>
    <n v="0"/>
    <n v="0"/>
    <x v="43"/>
  </r>
  <r>
    <n v="280"/>
    <n v="0"/>
    <n v="280"/>
    <n v="0"/>
    <n v="0"/>
    <n v="0"/>
    <n v="0"/>
    <n v="0"/>
    <n v="0"/>
    <n v="0"/>
    <n v="0"/>
    <n v="0"/>
    <x v="70"/>
  </r>
  <r>
    <n v="140"/>
    <n v="140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66"/>
  </r>
  <r>
    <n v="506"/>
    <n v="506"/>
    <n v="0"/>
    <n v="0"/>
    <n v="0"/>
    <n v="0"/>
    <n v="0"/>
    <n v="0"/>
    <n v="0"/>
    <n v="0"/>
    <n v="0"/>
    <n v="0"/>
    <x v="0"/>
  </r>
  <r>
    <n v="1104"/>
    <n v="1104"/>
    <n v="0"/>
    <n v="0"/>
    <n v="0"/>
    <n v="0"/>
    <n v="0"/>
    <n v="0"/>
    <n v="0"/>
    <n v="0"/>
    <n v="0"/>
    <n v="0"/>
    <x v="26"/>
  </r>
  <r>
    <n v="13"/>
    <n v="0"/>
    <n v="13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2"/>
  </r>
  <r>
    <n v="164"/>
    <n v="164"/>
    <n v="0"/>
    <n v="0"/>
    <n v="0"/>
    <n v="0"/>
    <n v="0"/>
    <n v="0"/>
    <n v="0"/>
    <n v="0"/>
    <n v="0"/>
    <n v="0"/>
    <x v="26"/>
  </r>
  <r>
    <n v="4053"/>
    <n v="4053"/>
    <n v="0"/>
    <n v="0"/>
    <n v="0"/>
    <n v="0"/>
    <n v="0"/>
    <n v="0"/>
    <n v="0"/>
    <n v="0"/>
    <n v="0"/>
    <n v="0"/>
    <x v="13"/>
  </r>
  <r>
    <n v="16208"/>
    <n v="16208"/>
    <n v="0"/>
    <n v="0"/>
    <n v="16208"/>
    <n v="16208"/>
    <n v="0"/>
    <n v="0"/>
    <n v="0"/>
    <n v="0"/>
    <n v="0"/>
    <n v="0"/>
    <x v="9"/>
  </r>
  <r>
    <n v="2440"/>
    <n v="0"/>
    <n v="2440"/>
    <n v="0"/>
    <n v="2440"/>
    <n v="0"/>
    <n v="2440"/>
    <n v="0"/>
    <n v="0"/>
    <n v="0"/>
    <n v="0"/>
    <n v="0"/>
    <x v="3"/>
  </r>
  <r>
    <n v="599"/>
    <n v="599"/>
    <n v="0"/>
    <n v="0"/>
    <n v="0"/>
    <n v="0"/>
    <n v="0"/>
    <n v="0"/>
    <n v="0"/>
    <n v="0"/>
    <n v="0"/>
    <n v="0"/>
    <x v="35"/>
  </r>
  <r>
    <n v="364"/>
    <n v="0"/>
    <n v="364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0"/>
  </r>
  <r>
    <n v="1135"/>
    <n v="1135"/>
    <n v="0"/>
    <n v="0"/>
    <n v="0"/>
    <n v="0"/>
    <n v="0"/>
    <n v="0"/>
    <n v="0"/>
    <n v="0"/>
    <n v="0"/>
    <n v="0"/>
    <x v="22"/>
  </r>
  <r>
    <n v="4204"/>
    <n v="420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2"/>
  </r>
  <r>
    <n v="493"/>
    <n v="493"/>
    <n v="0"/>
    <n v="0"/>
    <n v="0"/>
    <n v="0"/>
    <n v="0"/>
    <n v="0"/>
    <n v="493"/>
    <n v="493"/>
    <n v="0"/>
    <n v="0"/>
    <x v="39"/>
  </r>
  <r>
    <n v="3971"/>
    <n v="0"/>
    <n v="3971"/>
    <n v="0"/>
    <n v="0"/>
    <n v="0"/>
    <n v="0"/>
    <n v="0"/>
    <n v="3971"/>
    <n v="0"/>
    <n v="3971"/>
    <n v="0"/>
    <x v="28"/>
  </r>
  <r>
    <n v="189"/>
    <n v="189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37"/>
  </r>
  <r>
    <n v="10358"/>
    <n v="10358"/>
    <n v="0"/>
    <n v="0"/>
    <n v="0"/>
    <n v="0"/>
    <n v="0"/>
    <n v="0"/>
    <n v="0"/>
    <n v="0"/>
    <n v="0"/>
    <n v="0"/>
    <x v="8"/>
  </r>
  <r>
    <n v="234"/>
    <n v="234"/>
    <n v="0"/>
    <n v="0"/>
    <n v="0"/>
    <n v="0"/>
    <n v="0"/>
    <n v="0"/>
    <n v="234"/>
    <n v="234"/>
    <n v="0"/>
    <n v="0"/>
    <x v="48"/>
  </r>
  <r>
    <n v="137"/>
    <n v="137"/>
    <n v="0"/>
    <n v="0"/>
    <n v="0"/>
    <n v="0"/>
    <n v="0"/>
    <n v="0"/>
    <n v="0"/>
    <n v="0"/>
    <n v="0"/>
    <n v="0"/>
    <x v="18"/>
  </r>
  <r>
    <n v="5353"/>
    <n v="535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60"/>
  </r>
  <r>
    <n v="68"/>
    <n v="68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106"/>
    <n v="106"/>
    <n v="0"/>
    <n v="0"/>
    <x v="33"/>
  </r>
  <r>
    <n v="1056"/>
    <n v="1056"/>
    <n v="0"/>
    <n v="0"/>
    <n v="0"/>
    <n v="0"/>
    <n v="0"/>
    <n v="0"/>
    <n v="0"/>
    <n v="0"/>
    <n v="0"/>
    <n v="0"/>
    <x v="51"/>
  </r>
  <r>
    <n v="2180"/>
    <n v="2180"/>
    <n v="0"/>
    <n v="0"/>
    <n v="0"/>
    <n v="0"/>
    <n v="0"/>
    <n v="0"/>
    <n v="0"/>
    <n v="0"/>
    <n v="0"/>
    <n v="0"/>
    <x v="37"/>
  </r>
  <r>
    <n v="3210"/>
    <n v="0"/>
    <n v="3210"/>
    <n v="0"/>
    <n v="0"/>
    <n v="0"/>
    <n v="0"/>
    <n v="0"/>
    <n v="0"/>
    <n v="0"/>
    <n v="0"/>
    <n v="0"/>
    <x v="49"/>
  </r>
  <r>
    <n v="2051"/>
    <n v="0"/>
    <n v="2051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1"/>
  </r>
  <r>
    <n v="109"/>
    <n v="109"/>
    <n v="0"/>
    <n v="0"/>
    <n v="0"/>
    <n v="0"/>
    <n v="0"/>
    <n v="0"/>
    <n v="0"/>
    <n v="0"/>
    <n v="0"/>
    <n v="0"/>
    <x v="56"/>
  </r>
  <r>
    <n v="932"/>
    <n v="932"/>
    <n v="0"/>
    <n v="0"/>
    <n v="0"/>
    <n v="0"/>
    <n v="0"/>
    <n v="0"/>
    <n v="0"/>
    <n v="0"/>
    <n v="0"/>
    <n v="0"/>
    <x v="36"/>
  </r>
  <r>
    <n v="94"/>
    <n v="94"/>
    <n v="0"/>
    <n v="0"/>
    <n v="0"/>
    <n v="0"/>
    <n v="0"/>
    <n v="0"/>
    <n v="0"/>
    <n v="0"/>
    <n v="0"/>
    <n v="0"/>
    <x v="0"/>
  </r>
  <r>
    <n v="187"/>
    <n v="187"/>
    <n v="0"/>
    <n v="0"/>
    <n v="0"/>
    <n v="0"/>
    <n v="0"/>
    <n v="0"/>
    <n v="0"/>
    <n v="0"/>
    <n v="0"/>
    <n v="0"/>
    <x v="13"/>
  </r>
  <r>
    <n v="7109"/>
    <n v="0"/>
    <n v="7109"/>
    <n v="0"/>
    <n v="0"/>
    <n v="0"/>
    <n v="0"/>
    <n v="0"/>
    <n v="0"/>
    <n v="0"/>
    <n v="0"/>
    <n v="0"/>
    <x v="8"/>
  </r>
  <r>
    <n v="10121"/>
    <n v="10121"/>
    <n v="0"/>
    <n v="0"/>
    <n v="0"/>
    <n v="0"/>
    <n v="0"/>
    <n v="0"/>
    <n v="0"/>
    <n v="0"/>
    <n v="0"/>
    <n v="0"/>
    <x v="13"/>
  </r>
  <r>
    <n v="1888"/>
    <n v="1888"/>
    <n v="0"/>
    <n v="0"/>
    <n v="0"/>
    <n v="0"/>
    <n v="0"/>
    <n v="0"/>
    <n v="0"/>
    <n v="0"/>
    <n v="0"/>
    <n v="0"/>
    <x v="48"/>
  </r>
  <r>
    <n v="9854"/>
    <n v="9854"/>
    <n v="0"/>
    <n v="0"/>
    <n v="0"/>
    <n v="0"/>
    <n v="0"/>
    <n v="0"/>
    <n v="0"/>
    <n v="0"/>
    <n v="0"/>
    <n v="0"/>
    <x v="23"/>
  </r>
  <r>
    <n v="1912"/>
    <n v="1912"/>
    <n v="0"/>
    <n v="0"/>
    <n v="0"/>
    <n v="0"/>
    <n v="0"/>
    <n v="0"/>
    <n v="1912"/>
    <n v="1912"/>
    <n v="0"/>
    <n v="0"/>
    <x v="56"/>
  </r>
  <r>
    <n v="1313"/>
    <n v="0"/>
    <n v="1313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53"/>
  </r>
  <r>
    <n v="296"/>
    <n v="296"/>
    <n v="0"/>
    <n v="0"/>
    <n v="0"/>
    <n v="0"/>
    <n v="0"/>
    <n v="0"/>
    <n v="0"/>
    <n v="0"/>
    <n v="0"/>
    <n v="0"/>
    <x v="29"/>
  </r>
  <r>
    <n v="894"/>
    <n v="89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6"/>
  </r>
  <r>
    <n v="6053"/>
    <n v="6053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1"/>
  </r>
  <r>
    <n v="297"/>
    <n v="297"/>
    <n v="0"/>
    <n v="0"/>
    <n v="0"/>
    <n v="0"/>
    <n v="0"/>
    <n v="0"/>
    <n v="0"/>
    <n v="0"/>
    <n v="0"/>
    <n v="0"/>
    <x v="33"/>
  </r>
  <r>
    <n v="600"/>
    <n v="0"/>
    <n v="600"/>
    <n v="0"/>
    <n v="0"/>
    <n v="0"/>
    <n v="0"/>
    <n v="0"/>
    <n v="0"/>
    <n v="0"/>
    <n v="0"/>
    <n v="0"/>
    <x v="21"/>
  </r>
  <r>
    <n v="144"/>
    <n v="144"/>
    <n v="0"/>
    <n v="0"/>
    <n v="0"/>
    <n v="0"/>
    <n v="0"/>
    <n v="0"/>
    <n v="0"/>
    <n v="0"/>
    <n v="0"/>
    <n v="0"/>
    <x v="27"/>
  </r>
  <r>
    <n v="3498"/>
    <n v="3498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83"/>
    <n v="83"/>
    <n v="0"/>
    <n v="0"/>
    <x v="22"/>
  </r>
  <r>
    <n v="53"/>
    <n v="53"/>
    <n v="0"/>
    <n v="0"/>
    <n v="0"/>
    <n v="0"/>
    <n v="0"/>
    <n v="0"/>
    <n v="53"/>
    <n v="53"/>
    <n v="0"/>
    <n v="0"/>
    <x v="0"/>
  </r>
  <r>
    <n v="43"/>
    <n v="43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15"/>
  </r>
  <r>
    <n v="195"/>
    <n v="195"/>
    <n v="0"/>
    <n v="0"/>
    <n v="0"/>
    <n v="0"/>
    <n v="0"/>
    <n v="0"/>
    <n v="0"/>
    <n v="0"/>
    <n v="0"/>
    <n v="0"/>
    <x v="65"/>
  </r>
  <r>
    <n v="47"/>
    <n v="47"/>
    <n v="0"/>
    <n v="0"/>
    <n v="0"/>
    <n v="0"/>
    <n v="0"/>
    <n v="0"/>
    <n v="47"/>
    <n v="47"/>
    <n v="0"/>
    <n v="0"/>
    <x v="52"/>
  </r>
  <r>
    <n v="6"/>
    <n v="6"/>
    <n v="0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14"/>
  </r>
  <r>
    <n v="15113"/>
    <n v="15113"/>
    <n v="0"/>
    <n v="0"/>
    <n v="0"/>
    <n v="0"/>
    <n v="0"/>
    <n v="0"/>
    <n v="15113"/>
    <n v="15113"/>
    <n v="0"/>
    <n v="0"/>
    <x v="58"/>
  </r>
  <r>
    <n v="3371"/>
    <n v="0"/>
    <n v="0"/>
    <n v="3371"/>
    <n v="0"/>
    <n v="0"/>
    <n v="0"/>
    <n v="0"/>
    <n v="0"/>
    <n v="0"/>
    <n v="0"/>
    <n v="0"/>
    <x v="69"/>
  </r>
  <r>
    <n v="185"/>
    <n v="185"/>
    <n v="0"/>
    <n v="0"/>
    <n v="0"/>
    <n v="0"/>
    <n v="0"/>
    <n v="0"/>
    <n v="0"/>
    <n v="0"/>
    <n v="0"/>
    <n v="0"/>
    <x v="52"/>
  </r>
  <r>
    <n v="2385"/>
    <n v="2385"/>
    <n v="0"/>
    <n v="0"/>
    <n v="0"/>
    <n v="0"/>
    <n v="0"/>
    <n v="0"/>
    <n v="0"/>
    <n v="0"/>
    <n v="0"/>
    <n v="0"/>
    <x v="65"/>
  </r>
  <r>
    <n v="27"/>
    <n v="2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4"/>
  </r>
  <r>
    <n v="924"/>
    <n v="924"/>
    <n v="0"/>
    <n v="0"/>
    <n v="0"/>
    <n v="0"/>
    <n v="0"/>
    <n v="0"/>
    <n v="924"/>
    <n v="924"/>
    <n v="0"/>
    <n v="0"/>
    <x v="43"/>
  </r>
  <r>
    <n v="1872"/>
    <n v="0"/>
    <n v="1872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6"/>
  </r>
  <r>
    <n v="288"/>
    <n v="288"/>
    <n v="0"/>
    <n v="0"/>
    <n v="288"/>
    <n v="288"/>
    <n v="0"/>
    <n v="0"/>
    <n v="0"/>
    <n v="0"/>
    <n v="0"/>
    <n v="0"/>
    <x v="31"/>
  </r>
  <r>
    <n v="11476"/>
    <n v="11476"/>
    <n v="0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48"/>
  </r>
  <r>
    <n v="216"/>
    <n v="216"/>
    <n v="0"/>
    <n v="0"/>
    <n v="0"/>
    <n v="0"/>
    <n v="0"/>
    <n v="0"/>
    <n v="0"/>
    <n v="0"/>
    <n v="0"/>
    <n v="0"/>
    <x v="28"/>
  </r>
  <r>
    <n v="6242"/>
    <n v="6242"/>
    <n v="0"/>
    <n v="0"/>
    <n v="0"/>
    <n v="0"/>
    <n v="0"/>
    <n v="0"/>
    <n v="6242"/>
    <n v="6242"/>
    <n v="0"/>
    <n v="0"/>
    <x v="37"/>
  </r>
  <r>
    <n v="5853"/>
    <n v="5853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6"/>
  </r>
  <r>
    <n v="30"/>
    <n v="30"/>
    <n v="0"/>
    <n v="0"/>
    <n v="0"/>
    <n v="0"/>
    <n v="0"/>
    <n v="0"/>
    <n v="0"/>
    <n v="0"/>
    <n v="0"/>
    <n v="0"/>
    <x v="41"/>
  </r>
  <r>
    <n v="149"/>
    <n v="0"/>
    <n v="149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9"/>
  </r>
  <r>
    <n v="12578"/>
    <n v="0"/>
    <n v="0"/>
    <n v="12578"/>
    <n v="0"/>
    <n v="0"/>
    <n v="0"/>
    <n v="0"/>
    <n v="0"/>
    <n v="0"/>
    <n v="0"/>
    <n v="0"/>
    <x v="71"/>
  </r>
  <r>
    <n v="41"/>
    <n v="41"/>
    <n v="0"/>
    <n v="0"/>
    <n v="0"/>
    <n v="0"/>
    <n v="0"/>
    <n v="0"/>
    <n v="41"/>
    <n v="41"/>
    <n v="0"/>
    <n v="0"/>
    <x v="23"/>
  </r>
  <r>
    <n v="88"/>
    <n v="8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64"/>
  </r>
  <r>
    <n v="63"/>
    <n v="63"/>
    <n v="0"/>
    <n v="0"/>
    <n v="0"/>
    <n v="0"/>
    <n v="0"/>
    <n v="0"/>
    <n v="63"/>
    <n v="63"/>
    <n v="0"/>
    <n v="0"/>
    <x v="23"/>
  </r>
  <r>
    <n v="36"/>
    <n v="36"/>
    <n v="0"/>
    <n v="0"/>
    <n v="0"/>
    <n v="0"/>
    <n v="0"/>
    <n v="0"/>
    <n v="36"/>
    <n v="36"/>
    <n v="0"/>
    <n v="0"/>
    <x v="25"/>
  </r>
  <r>
    <n v="490"/>
    <n v="490"/>
    <n v="0"/>
    <n v="0"/>
    <n v="0"/>
    <n v="0"/>
    <n v="0"/>
    <n v="0"/>
    <n v="0"/>
    <n v="0"/>
    <n v="0"/>
    <n v="0"/>
    <x v="65"/>
  </r>
  <r>
    <n v="157"/>
    <n v="0"/>
    <n v="157"/>
    <n v="0"/>
    <n v="0"/>
    <n v="0"/>
    <n v="0"/>
    <n v="0"/>
    <n v="0"/>
    <n v="0"/>
    <n v="0"/>
    <n v="0"/>
    <x v="11"/>
  </r>
  <r>
    <n v="3025"/>
    <n v="3025"/>
    <n v="0"/>
    <n v="0"/>
    <n v="0"/>
    <n v="0"/>
    <n v="0"/>
    <n v="0"/>
    <n v="0"/>
    <n v="0"/>
    <n v="0"/>
    <n v="0"/>
    <x v="52"/>
  </r>
  <r>
    <n v="751"/>
    <n v="751"/>
    <n v="0"/>
    <n v="0"/>
    <n v="0"/>
    <n v="0"/>
    <n v="0"/>
    <n v="0"/>
    <n v="751"/>
    <n v="751"/>
    <n v="0"/>
    <n v="0"/>
    <x v="20"/>
  </r>
  <r>
    <n v="986"/>
    <n v="0"/>
    <n v="986"/>
    <n v="0"/>
    <n v="0"/>
    <n v="0"/>
    <n v="0"/>
    <n v="0"/>
    <n v="0"/>
    <n v="0"/>
    <n v="0"/>
    <n v="0"/>
    <x v="14"/>
  </r>
  <r>
    <n v="1956"/>
    <n v="1956"/>
    <n v="0"/>
    <n v="0"/>
    <n v="0"/>
    <n v="0"/>
    <n v="0"/>
    <n v="0"/>
    <n v="0"/>
    <n v="0"/>
    <n v="0"/>
    <n v="0"/>
    <x v="1"/>
  </r>
  <r>
    <n v="1978"/>
    <n v="0"/>
    <n v="1978"/>
    <n v="0"/>
    <n v="1978"/>
    <n v="0"/>
    <n v="1978"/>
    <n v="0"/>
    <n v="0"/>
    <n v="0"/>
    <n v="0"/>
    <n v="0"/>
    <x v="3"/>
  </r>
  <r>
    <n v="632"/>
    <n v="0"/>
    <n v="0"/>
    <n v="632"/>
    <n v="0"/>
    <n v="0"/>
    <n v="0"/>
    <n v="0"/>
    <n v="0"/>
    <n v="0"/>
    <n v="0"/>
    <n v="0"/>
    <x v="10"/>
  </r>
  <r>
    <n v="364"/>
    <n v="364"/>
    <n v="0"/>
    <n v="0"/>
    <n v="0"/>
    <n v="0"/>
    <n v="0"/>
    <n v="0"/>
    <n v="364"/>
    <n v="364"/>
    <n v="0"/>
    <n v="0"/>
    <x v="50"/>
  </r>
  <r>
    <n v="26"/>
    <n v="26"/>
    <n v="0"/>
    <n v="0"/>
    <n v="0"/>
    <n v="0"/>
    <n v="0"/>
    <n v="0"/>
    <n v="0"/>
    <n v="0"/>
    <n v="0"/>
    <n v="0"/>
    <x v="31"/>
  </r>
  <r>
    <n v="237"/>
    <n v="237"/>
    <n v="0"/>
    <n v="0"/>
    <n v="237"/>
    <n v="237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27"/>
  </r>
  <r>
    <n v="167"/>
    <n v="0"/>
    <n v="167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33"/>
  </r>
  <r>
    <n v="2928"/>
    <n v="0"/>
    <n v="2928"/>
    <n v="0"/>
    <n v="0"/>
    <n v="0"/>
    <n v="0"/>
    <n v="0"/>
    <n v="2928"/>
    <n v="0"/>
    <n v="2928"/>
    <n v="0"/>
    <x v="27"/>
  </r>
  <r>
    <n v="411"/>
    <n v="411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17"/>
  </r>
  <r>
    <n v="875"/>
    <n v="875"/>
    <n v="0"/>
    <n v="0"/>
    <n v="0"/>
    <n v="0"/>
    <n v="0"/>
    <n v="0"/>
    <n v="0"/>
    <n v="0"/>
    <n v="0"/>
    <n v="0"/>
    <x v="1"/>
  </r>
  <r>
    <n v="147"/>
    <n v="147"/>
    <n v="0"/>
    <n v="0"/>
    <n v="0"/>
    <n v="0"/>
    <n v="0"/>
    <n v="0"/>
    <n v="0"/>
    <n v="0"/>
    <n v="0"/>
    <n v="0"/>
    <x v="61"/>
  </r>
  <r>
    <n v="955"/>
    <n v="955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2"/>
  </r>
  <r>
    <n v="40952"/>
    <n v="40952"/>
    <n v="0"/>
    <n v="0"/>
    <n v="0"/>
    <n v="0"/>
    <n v="0"/>
    <n v="0"/>
    <n v="40952"/>
    <n v="40952"/>
    <n v="0"/>
    <n v="0"/>
    <x v="13"/>
  </r>
  <r>
    <n v="122"/>
    <n v="12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3"/>
  </r>
  <r>
    <n v="1045"/>
    <n v="0"/>
    <n v="1045"/>
    <n v="0"/>
    <n v="0"/>
    <n v="0"/>
    <n v="0"/>
    <n v="0"/>
    <n v="0"/>
    <n v="0"/>
    <n v="0"/>
    <n v="0"/>
    <x v="16"/>
  </r>
  <r>
    <n v="156"/>
    <n v="156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1"/>
  </r>
  <r>
    <n v="1470"/>
    <n v="1470"/>
    <n v="0"/>
    <n v="0"/>
    <n v="0"/>
    <n v="0"/>
    <n v="0"/>
    <n v="0"/>
    <n v="0"/>
    <n v="0"/>
    <n v="0"/>
    <n v="0"/>
    <x v="30"/>
  </r>
  <r>
    <n v="420"/>
    <n v="42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6091"/>
    <n v="6091"/>
    <n v="0"/>
    <n v="0"/>
    <n v="0"/>
    <n v="0"/>
    <n v="0"/>
    <n v="0"/>
    <n v="6091"/>
    <n v="6091"/>
    <n v="0"/>
    <n v="0"/>
    <x v="52"/>
  </r>
  <r>
    <n v="7203"/>
    <n v="7203"/>
    <n v="0"/>
    <n v="0"/>
    <n v="0"/>
    <n v="0"/>
    <n v="0"/>
    <n v="0"/>
    <n v="7203"/>
    <n v="7203"/>
    <n v="0"/>
    <n v="0"/>
    <x v="1"/>
  </r>
  <r>
    <n v="3133"/>
    <n v="0"/>
    <n v="3133"/>
    <n v="0"/>
    <n v="3133"/>
    <n v="0"/>
    <n v="3133"/>
    <n v="0"/>
    <n v="0"/>
    <n v="0"/>
    <n v="0"/>
    <n v="0"/>
    <x v="63"/>
  </r>
  <r>
    <n v="167"/>
    <n v="167"/>
    <n v="0"/>
    <n v="0"/>
    <n v="0"/>
    <n v="0"/>
    <n v="0"/>
    <n v="0"/>
    <n v="0"/>
    <n v="0"/>
    <n v="0"/>
    <n v="0"/>
    <x v="56"/>
  </r>
  <r>
    <n v="450"/>
    <n v="450"/>
    <n v="0"/>
    <n v="0"/>
    <n v="0"/>
    <n v="0"/>
    <n v="0"/>
    <n v="0"/>
    <n v="0"/>
    <n v="0"/>
    <n v="0"/>
    <n v="0"/>
    <x v="44"/>
  </r>
  <r>
    <n v="6843"/>
    <n v="6843"/>
    <n v="0"/>
    <n v="0"/>
    <n v="0"/>
    <n v="0"/>
    <n v="0"/>
    <n v="0"/>
    <n v="6843"/>
    <n v="6843"/>
    <n v="0"/>
    <n v="0"/>
    <x v="53"/>
  </r>
  <r>
    <n v="106"/>
    <n v="106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18"/>
  </r>
  <r>
    <n v="1550"/>
    <n v="1550"/>
    <n v="0"/>
    <n v="0"/>
    <n v="0"/>
    <n v="0"/>
    <n v="0"/>
    <n v="0"/>
    <n v="0"/>
    <n v="0"/>
    <n v="0"/>
    <n v="0"/>
    <x v="1"/>
  </r>
  <r>
    <n v="99"/>
    <n v="0"/>
    <n v="99"/>
    <n v="0"/>
    <n v="0"/>
    <n v="0"/>
    <n v="0"/>
    <n v="0"/>
    <n v="0"/>
    <n v="0"/>
    <n v="0"/>
    <n v="0"/>
    <x v="66"/>
  </r>
  <r>
    <n v="4836"/>
    <n v="4836"/>
    <n v="0"/>
    <n v="0"/>
    <n v="0"/>
    <n v="0"/>
    <n v="0"/>
    <n v="0"/>
    <n v="4836"/>
    <n v="4836"/>
    <n v="0"/>
    <n v="0"/>
    <x v="46"/>
  </r>
  <r>
    <n v="229"/>
    <n v="229"/>
    <n v="0"/>
    <n v="0"/>
    <n v="0"/>
    <n v="0"/>
    <n v="0"/>
    <n v="0"/>
    <n v="0"/>
    <n v="0"/>
    <n v="0"/>
    <n v="0"/>
    <x v="10"/>
  </r>
  <r>
    <n v="4804"/>
    <n v="4804"/>
    <n v="0"/>
    <n v="0"/>
    <n v="4804"/>
    <n v="4804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7"/>
  </r>
  <r>
    <n v="235"/>
    <n v="235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"/>
  </r>
  <r>
    <n v="5604"/>
    <n v="5604"/>
    <n v="0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0"/>
    <n v="0"/>
    <n v="0"/>
    <n v="0"/>
    <x v="24"/>
  </r>
  <r>
    <n v="150"/>
    <n v="150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4"/>
  </r>
  <r>
    <n v="385"/>
    <n v="385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52"/>
  </r>
  <r>
    <n v="6676"/>
    <n v="0"/>
    <n v="6676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3"/>
  </r>
  <r>
    <n v="1629"/>
    <n v="1629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98"/>
    <n v="98"/>
    <n v="0"/>
    <n v="0"/>
    <x v="6"/>
  </r>
  <r>
    <n v="5"/>
    <n v="5"/>
    <n v="0"/>
    <n v="0"/>
    <n v="0"/>
    <n v="0"/>
    <n v="0"/>
    <n v="0"/>
    <n v="0"/>
    <n v="0"/>
    <n v="0"/>
    <n v="0"/>
    <x v="3"/>
  </r>
  <r>
    <n v="1612"/>
    <n v="1612"/>
    <n v="0"/>
    <n v="0"/>
    <n v="0"/>
    <n v="0"/>
    <n v="0"/>
    <n v="0"/>
    <n v="0"/>
    <n v="0"/>
    <n v="0"/>
    <n v="0"/>
    <x v="30"/>
  </r>
  <r>
    <n v="183"/>
    <n v="183"/>
    <n v="0"/>
    <n v="0"/>
    <n v="0"/>
    <n v="0"/>
    <n v="0"/>
    <n v="0"/>
    <n v="0"/>
    <n v="0"/>
    <n v="0"/>
    <n v="0"/>
    <x v="37"/>
  </r>
  <r>
    <n v="594"/>
    <n v="594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4"/>
  </r>
  <r>
    <n v="13920"/>
    <n v="13920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0"/>
  </r>
  <r>
    <n v="1358"/>
    <n v="1358"/>
    <n v="0"/>
    <n v="0"/>
    <n v="0"/>
    <n v="0"/>
    <n v="0"/>
    <n v="0"/>
    <n v="0"/>
    <n v="0"/>
    <n v="0"/>
    <n v="0"/>
    <x v="20"/>
  </r>
  <r>
    <n v="1029"/>
    <n v="1029"/>
    <n v="0"/>
    <n v="0"/>
    <n v="0"/>
    <n v="0"/>
    <n v="0"/>
    <n v="0"/>
    <n v="1029"/>
    <n v="1029"/>
    <n v="0"/>
    <n v="0"/>
    <x v="39"/>
  </r>
  <r>
    <n v="288"/>
    <n v="288"/>
    <n v="0"/>
    <n v="0"/>
    <n v="0"/>
    <n v="0"/>
    <n v="0"/>
    <n v="0"/>
    <n v="0"/>
    <n v="0"/>
    <n v="0"/>
    <n v="0"/>
    <x v="61"/>
  </r>
  <r>
    <n v="5194"/>
    <n v="5194"/>
    <n v="0"/>
    <n v="0"/>
    <n v="0"/>
    <n v="0"/>
    <n v="0"/>
    <n v="0"/>
    <n v="5194"/>
    <n v="5194"/>
    <n v="0"/>
    <n v="0"/>
    <x v="40"/>
  </r>
  <r>
    <n v="281"/>
    <n v="281"/>
    <n v="0"/>
    <n v="0"/>
    <n v="281"/>
    <n v="281"/>
    <n v="0"/>
    <n v="0"/>
    <n v="0"/>
    <n v="0"/>
    <n v="0"/>
    <n v="0"/>
    <x v="40"/>
  </r>
  <r>
    <n v="31084"/>
    <n v="31084"/>
    <n v="0"/>
    <n v="0"/>
    <n v="31084"/>
    <n v="31084"/>
    <n v="0"/>
    <n v="0"/>
    <n v="0"/>
    <n v="0"/>
    <n v="0"/>
    <n v="0"/>
    <x v="35"/>
  </r>
  <r>
    <n v="218"/>
    <n v="0"/>
    <n v="218"/>
    <n v="0"/>
    <n v="0"/>
    <n v="0"/>
    <n v="0"/>
    <n v="0"/>
    <n v="0"/>
    <n v="0"/>
    <n v="0"/>
    <n v="0"/>
    <x v="43"/>
  </r>
  <r>
    <n v="2644"/>
    <n v="2644"/>
    <n v="0"/>
    <n v="0"/>
    <n v="0"/>
    <n v="0"/>
    <n v="0"/>
    <n v="0"/>
    <n v="0"/>
    <n v="0"/>
    <n v="0"/>
    <n v="0"/>
    <x v="28"/>
  </r>
  <r>
    <n v="6800"/>
    <n v="0"/>
    <n v="680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2278"/>
    <n v="2278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9"/>
  </r>
  <r>
    <n v="363"/>
    <n v="363"/>
    <n v="0"/>
    <n v="0"/>
    <n v="0"/>
    <n v="0"/>
    <n v="0"/>
    <n v="0"/>
    <n v="363"/>
    <n v="363"/>
    <n v="0"/>
    <n v="0"/>
    <x v="44"/>
  </r>
  <r>
    <n v="2"/>
    <n v="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4"/>
  </r>
  <r>
    <n v="361"/>
    <n v="361"/>
    <n v="0"/>
    <n v="0"/>
    <n v="0"/>
    <n v="0"/>
    <n v="0"/>
    <n v="0"/>
    <n v="0"/>
    <n v="0"/>
    <n v="0"/>
    <n v="0"/>
    <x v="37"/>
  </r>
  <r>
    <n v="211"/>
    <n v="211"/>
    <n v="0"/>
    <n v="0"/>
    <n v="211"/>
    <n v="211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46"/>
  </r>
  <r>
    <n v="43955"/>
    <n v="43955"/>
    <n v="0"/>
    <n v="0"/>
    <n v="0"/>
    <n v="0"/>
    <n v="0"/>
    <n v="0"/>
    <n v="0"/>
    <n v="0"/>
    <n v="0"/>
    <n v="0"/>
    <x v="2"/>
  </r>
  <r>
    <n v="3919"/>
    <n v="3919"/>
    <n v="0"/>
    <n v="0"/>
    <n v="0"/>
    <n v="0"/>
    <n v="0"/>
    <n v="0"/>
    <n v="3919"/>
    <n v="3919"/>
    <n v="0"/>
    <n v="0"/>
    <x v="26"/>
  </r>
  <r>
    <n v="298"/>
    <n v="298"/>
    <n v="0"/>
    <n v="0"/>
    <n v="0"/>
    <n v="0"/>
    <n v="0"/>
    <n v="0"/>
    <n v="0"/>
    <n v="0"/>
    <n v="0"/>
    <n v="0"/>
    <x v="51"/>
  </r>
  <r>
    <n v="2758"/>
    <n v="2758"/>
    <n v="0"/>
    <n v="0"/>
    <n v="0"/>
    <n v="0"/>
    <n v="0"/>
    <n v="0"/>
    <n v="0"/>
    <n v="0"/>
    <n v="0"/>
    <n v="0"/>
    <x v="9"/>
  </r>
  <r>
    <n v="497"/>
    <n v="497"/>
    <n v="0"/>
    <n v="0"/>
    <n v="497"/>
    <n v="497"/>
    <n v="0"/>
    <n v="0"/>
    <n v="0"/>
    <n v="0"/>
    <n v="0"/>
    <n v="0"/>
    <x v="61"/>
  </r>
  <r>
    <n v="634"/>
    <n v="634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2"/>
  </r>
  <r>
    <n v="123"/>
    <n v="123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7"/>
  </r>
  <r>
    <n v="287"/>
    <n v="287"/>
    <n v="0"/>
    <n v="0"/>
    <n v="0"/>
    <n v="0"/>
    <n v="0"/>
    <n v="0"/>
    <n v="0"/>
    <n v="0"/>
    <n v="0"/>
    <n v="0"/>
    <x v="22"/>
  </r>
  <r>
    <n v="99"/>
    <n v="99"/>
    <n v="0"/>
    <n v="0"/>
    <n v="99"/>
    <n v="99"/>
    <n v="0"/>
    <n v="0"/>
    <n v="0"/>
    <n v="0"/>
    <n v="0"/>
    <n v="0"/>
    <x v="58"/>
  </r>
  <r>
    <n v="6"/>
    <n v="6"/>
    <n v="0"/>
    <n v="0"/>
    <n v="6"/>
    <n v="6"/>
    <n v="0"/>
    <n v="0"/>
    <n v="0"/>
    <n v="0"/>
    <n v="0"/>
    <n v="0"/>
    <x v="16"/>
  </r>
  <r>
    <n v="1412"/>
    <n v="141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6"/>
  </r>
  <r>
    <n v="516"/>
    <n v="516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6"/>
  </r>
  <r>
    <n v="8912"/>
    <n v="8912"/>
    <n v="0"/>
    <n v="0"/>
    <n v="0"/>
    <n v="0"/>
    <n v="0"/>
    <n v="0"/>
    <n v="8912"/>
    <n v="8912"/>
    <n v="0"/>
    <n v="0"/>
    <x v="51"/>
  </r>
  <r>
    <n v="428"/>
    <n v="428"/>
    <n v="0"/>
    <n v="0"/>
    <n v="428"/>
    <n v="428"/>
    <n v="0"/>
    <n v="0"/>
    <n v="0"/>
    <n v="0"/>
    <n v="0"/>
    <n v="0"/>
    <x v="65"/>
  </r>
  <r>
    <n v="34"/>
    <n v="3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3"/>
  </r>
  <r>
    <n v="239303"/>
    <n v="0"/>
    <n v="0"/>
    <n v="239303"/>
    <n v="0"/>
    <n v="0"/>
    <n v="0"/>
    <n v="0"/>
    <n v="0"/>
    <n v="0"/>
    <n v="0"/>
    <n v="0"/>
    <x v="2"/>
  </r>
  <r>
    <n v="2025"/>
    <n v="2025"/>
    <n v="0"/>
    <n v="0"/>
    <n v="0"/>
    <n v="0"/>
    <n v="0"/>
    <n v="0"/>
    <n v="2025"/>
    <n v="2025"/>
    <n v="0"/>
    <n v="0"/>
    <x v="47"/>
  </r>
  <r>
    <n v="72"/>
    <n v="72"/>
    <n v="0"/>
    <n v="0"/>
    <n v="0"/>
    <n v="0"/>
    <n v="0"/>
    <n v="0"/>
    <n v="0"/>
    <n v="0"/>
    <n v="0"/>
    <n v="0"/>
    <x v="21"/>
  </r>
  <r>
    <n v="1935"/>
    <n v="1935"/>
    <n v="0"/>
    <n v="0"/>
    <n v="0"/>
    <n v="0"/>
    <n v="0"/>
    <n v="0"/>
    <n v="0"/>
    <n v="0"/>
    <n v="0"/>
    <n v="0"/>
    <x v="46"/>
  </r>
  <r>
    <n v="1105"/>
    <n v="0"/>
    <n v="1105"/>
    <n v="0"/>
    <n v="0"/>
    <n v="0"/>
    <n v="0"/>
    <n v="0"/>
    <n v="0"/>
    <n v="0"/>
    <n v="0"/>
    <n v="0"/>
    <x v="43"/>
  </r>
  <r>
    <n v="321"/>
    <n v="321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81"/>
    <n v="81"/>
    <n v="0"/>
    <n v="0"/>
    <x v="10"/>
  </r>
  <r>
    <n v="541"/>
    <n v="541"/>
    <n v="0"/>
    <n v="0"/>
    <n v="0"/>
    <n v="0"/>
    <n v="0"/>
    <n v="0"/>
    <n v="0"/>
    <n v="0"/>
    <n v="0"/>
    <n v="0"/>
    <x v="30"/>
  </r>
  <r>
    <n v="13798"/>
    <n v="0"/>
    <n v="13798"/>
    <n v="0"/>
    <n v="13798"/>
    <n v="0"/>
    <n v="13798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5"/>
  </r>
  <r>
    <n v="1037"/>
    <n v="1037"/>
    <n v="0"/>
    <n v="0"/>
    <n v="1037"/>
    <n v="1037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49"/>
  </r>
  <r>
    <n v="168"/>
    <n v="168"/>
    <n v="0"/>
    <n v="0"/>
    <n v="0"/>
    <n v="0"/>
    <n v="0"/>
    <n v="0"/>
    <n v="168"/>
    <n v="168"/>
    <n v="0"/>
    <n v="0"/>
    <x v="58"/>
  </r>
  <r>
    <n v="604"/>
    <n v="604"/>
    <n v="0"/>
    <n v="0"/>
    <n v="0"/>
    <n v="0"/>
    <n v="0"/>
    <n v="0"/>
    <n v="0"/>
    <n v="0"/>
    <n v="0"/>
    <n v="0"/>
    <x v="46"/>
  </r>
  <r>
    <n v="1527"/>
    <n v="1527"/>
    <n v="0"/>
    <n v="0"/>
    <n v="0"/>
    <n v="0"/>
    <n v="0"/>
    <n v="0"/>
    <n v="0"/>
    <n v="0"/>
    <n v="0"/>
    <n v="0"/>
    <x v="47"/>
  </r>
  <r>
    <n v="4506"/>
    <n v="4506"/>
    <n v="0"/>
    <n v="0"/>
    <n v="4506"/>
    <n v="4506"/>
    <n v="0"/>
    <n v="0"/>
    <n v="0"/>
    <n v="0"/>
    <n v="0"/>
    <n v="0"/>
    <x v="59"/>
  </r>
  <r>
    <n v="986"/>
    <n v="986"/>
    <n v="0"/>
    <n v="0"/>
    <n v="0"/>
    <n v="0"/>
    <n v="0"/>
    <n v="0"/>
    <n v="0"/>
    <n v="0"/>
    <n v="0"/>
    <n v="0"/>
    <x v="5"/>
  </r>
  <r>
    <n v="238"/>
    <n v="238"/>
    <n v="0"/>
    <n v="0"/>
    <n v="0"/>
    <n v="0"/>
    <n v="0"/>
    <n v="0"/>
    <n v="238"/>
    <n v="238"/>
    <n v="0"/>
    <n v="0"/>
    <x v="49"/>
  </r>
  <r>
    <n v="23"/>
    <n v="2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25"/>
    <n v="25"/>
    <n v="0"/>
    <n v="0"/>
    <x v="51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6"/>
  </r>
  <r>
    <n v="442"/>
    <n v="442"/>
    <n v="0"/>
    <n v="0"/>
    <n v="0"/>
    <n v="0"/>
    <n v="0"/>
    <n v="0"/>
    <n v="0"/>
    <n v="0"/>
    <n v="0"/>
    <n v="0"/>
    <x v="6"/>
  </r>
  <r>
    <n v="4776"/>
    <n v="4776"/>
    <n v="0"/>
    <n v="0"/>
    <n v="0"/>
    <n v="0"/>
    <n v="0"/>
    <n v="0"/>
    <n v="0"/>
    <n v="0"/>
    <n v="0"/>
    <n v="0"/>
    <x v="2"/>
  </r>
  <r>
    <n v="337"/>
    <n v="0"/>
    <n v="337"/>
    <n v="0"/>
    <n v="0"/>
    <n v="0"/>
    <n v="0"/>
    <n v="0"/>
    <n v="0"/>
    <n v="0"/>
    <n v="0"/>
    <n v="0"/>
    <x v="49"/>
  </r>
  <r>
    <n v="2883"/>
    <n v="2883"/>
    <n v="0"/>
    <n v="0"/>
    <n v="0"/>
    <n v="0"/>
    <n v="0"/>
    <n v="0"/>
    <n v="2883"/>
    <n v="2883"/>
    <n v="0"/>
    <n v="0"/>
    <x v="33"/>
  </r>
  <r>
    <n v="14561"/>
    <n v="0"/>
    <n v="14561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60"/>
  </r>
  <r>
    <n v="139"/>
    <n v="139"/>
    <n v="0"/>
    <n v="0"/>
    <n v="139"/>
    <n v="139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9"/>
  </r>
  <r>
    <n v="1952"/>
    <n v="1952"/>
    <n v="0"/>
    <n v="0"/>
    <n v="1952"/>
    <n v="1952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8"/>
  </r>
  <r>
    <n v="382"/>
    <n v="0"/>
    <n v="382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53"/>
  </r>
  <r>
    <n v="59"/>
    <n v="0"/>
    <n v="59"/>
    <n v="0"/>
    <n v="0"/>
    <n v="0"/>
    <n v="0"/>
    <n v="0"/>
    <n v="0"/>
    <n v="0"/>
    <n v="0"/>
    <n v="0"/>
    <x v="70"/>
  </r>
  <r>
    <n v="2265"/>
    <n v="2265"/>
    <n v="0"/>
    <n v="0"/>
    <n v="0"/>
    <n v="0"/>
    <n v="0"/>
    <n v="0"/>
    <n v="0"/>
    <n v="0"/>
    <n v="0"/>
    <n v="0"/>
    <x v="10"/>
  </r>
  <r>
    <n v="246"/>
    <n v="246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33"/>
  </r>
  <r>
    <n v="1604"/>
    <n v="0"/>
    <n v="1604"/>
    <n v="0"/>
    <n v="0"/>
    <n v="0"/>
    <n v="0"/>
    <n v="0"/>
    <n v="1604"/>
    <n v="0"/>
    <n v="1604"/>
    <n v="0"/>
    <x v="30"/>
  </r>
  <r>
    <n v="8416"/>
    <n v="0"/>
    <n v="8416"/>
    <n v="0"/>
    <n v="0"/>
    <n v="0"/>
    <n v="0"/>
    <n v="0"/>
    <n v="0"/>
    <n v="0"/>
    <n v="0"/>
    <n v="0"/>
    <x v="23"/>
  </r>
  <r>
    <n v="107"/>
    <n v="10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64"/>
  </r>
  <r>
    <n v="388"/>
    <n v="388"/>
    <n v="0"/>
    <n v="0"/>
    <n v="0"/>
    <n v="0"/>
    <n v="0"/>
    <n v="0"/>
    <n v="0"/>
    <n v="0"/>
    <n v="0"/>
    <n v="0"/>
    <x v="30"/>
  </r>
  <r>
    <n v="274"/>
    <n v="274"/>
    <n v="0"/>
    <n v="0"/>
    <n v="0"/>
    <n v="0"/>
    <n v="0"/>
    <n v="0"/>
    <n v="0"/>
    <n v="0"/>
    <n v="0"/>
    <n v="0"/>
    <x v="20"/>
  </r>
  <r>
    <n v="264"/>
    <n v="264"/>
    <n v="0"/>
    <n v="0"/>
    <n v="0"/>
    <n v="0"/>
    <n v="0"/>
    <n v="0"/>
    <n v="0"/>
    <n v="0"/>
    <n v="0"/>
    <n v="0"/>
    <x v="52"/>
  </r>
  <r>
    <n v="552"/>
    <n v="552"/>
    <n v="0"/>
    <n v="0"/>
    <n v="0"/>
    <n v="0"/>
    <n v="0"/>
    <n v="0"/>
    <n v="0"/>
    <n v="0"/>
    <n v="0"/>
    <n v="0"/>
    <x v="1"/>
  </r>
  <r>
    <n v="587"/>
    <n v="587"/>
    <n v="0"/>
    <n v="0"/>
    <n v="0"/>
    <n v="0"/>
    <n v="0"/>
    <n v="0"/>
    <n v="587"/>
    <n v="587"/>
    <n v="0"/>
    <n v="0"/>
    <x v="17"/>
  </r>
  <r>
    <n v="223"/>
    <n v="223"/>
    <n v="0"/>
    <n v="0"/>
    <n v="0"/>
    <n v="0"/>
    <n v="0"/>
    <n v="0"/>
    <n v="0"/>
    <n v="0"/>
    <n v="0"/>
    <n v="0"/>
    <x v="52"/>
  </r>
  <r>
    <n v="566"/>
    <n v="566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17"/>
  </r>
  <r>
    <n v="230"/>
    <n v="230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33"/>
  </r>
  <r>
    <n v="1691"/>
    <n v="1691"/>
    <n v="0"/>
    <n v="0"/>
    <n v="0"/>
    <n v="0"/>
    <n v="0"/>
    <n v="0"/>
    <n v="0"/>
    <n v="0"/>
    <n v="0"/>
    <n v="0"/>
    <x v="44"/>
  </r>
  <r>
    <n v="54"/>
    <n v="54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54120"/>
    <n v="0"/>
    <n v="5412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50"/>
  </r>
  <r>
    <n v="212"/>
    <n v="212"/>
    <n v="0"/>
    <n v="0"/>
    <n v="0"/>
    <n v="0"/>
    <n v="0"/>
    <n v="0"/>
    <n v="0"/>
    <n v="0"/>
    <n v="0"/>
    <n v="0"/>
    <x v="48"/>
  </r>
  <r>
    <n v="26012"/>
    <n v="26012"/>
    <n v="0"/>
    <n v="0"/>
    <n v="0"/>
    <n v="0"/>
    <n v="0"/>
    <n v="0"/>
    <n v="0"/>
    <n v="0"/>
    <n v="0"/>
    <n v="0"/>
    <x v="43"/>
  </r>
  <r>
    <n v="358"/>
    <n v="358"/>
    <n v="0"/>
    <n v="0"/>
    <n v="0"/>
    <n v="0"/>
    <n v="0"/>
    <n v="0"/>
    <n v="0"/>
    <n v="0"/>
    <n v="0"/>
    <n v="0"/>
    <x v="33"/>
  </r>
  <r>
    <n v="281"/>
    <n v="281"/>
    <n v="0"/>
    <n v="0"/>
    <n v="281"/>
    <n v="281"/>
    <n v="0"/>
    <n v="0"/>
    <n v="0"/>
    <n v="0"/>
    <n v="0"/>
    <n v="0"/>
    <x v="43"/>
  </r>
  <r>
    <n v="102"/>
    <n v="10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2"/>
  </r>
  <r>
    <n v="161"/>
    <n v="161"/>
    <n v="0"/>
    <n v="0"/>
    <n v="0"/>
    <n v="0"/>
    <n v="0"/>
    <n v="0"/>
    <n v="0"/>
    <n v="0"/>
    <n v="0"/>
    <n v="0"/>
    <x v="47"/>
  </r>
  <r>
    <n v="190"/>
    <n v="190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22"/>
    <n v="22"/>
    <n v="0"/>
    <n v="0"/>
    <x v="41"/>
  </r>
  <r>
    <n v="5863"/>
    <n v="586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2"/>
  </r>
  <r>
    <n v="5662"/>
    <n v="5662"/>
    <n v="0"/>
    <n v="0"/>
    <n v="0"/>
    <n v="0"/>
    <n v="0"/>
    <n v="0"/>
    <n v="0"/>
    <n v="0"/>
    <n v="0"/>
    <n v="0"/>
    <x v="48"/>
  </r>
  <r>
    <n v="650"/>
    <n v="650"/>
    <n v="0"/>
    <n v="0"/>
    <n v="0"/>
    <n v="0"/>
    <n v="0"/>
    <n v="0"/>
    <n v="0"/>
    <n v="0"/>
    <n v="0"/>
    <n v="0"/>
    <x v="46"/>
  </r>
  <r>
    <n v="309"/>
    <n v="309"/>
    <n v="0"/>
    <n v="0"/>
    <n v="0"/>
    <n v="0"/>
    <n v="0"/>
    <n v="0"/>
    <n v="309"/>
    <n v="309"/>
    <n v="0"/>
    <n v="0"/>
    <x v="46"/>
  </r>
  <r>
    <n v="205"/>
    <n v="205"/>
    <n v="0"/>
    <n v="0"/>
    <n v="0"/>
    <n v="0"/>
    <n v="0"/>
    <n v="0"/>
    <n v="0"/>
    <n v="0"/>
    <n v="0"/>
    <n v="0"/>
    <x v="30"/>
  </r>
  <r>
    <n v="600"/>
    <n v="600"/>
    <n v="0"/>
    <n v="0"/>
    <n v="600"/>
    <n v="60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18"/>
  </r>
  <r>
    <n v="1388"/>
    <n v="1388"/>
    <n v="0"/>
    <n v="0"/>
    <n v="0"/>
    <n v="0"/>
    <n v="0"/>
    <n v="0"/>
    <n v="0"/>
    <n v="0"/>
    <n v="0"/>
    <n v="0"/>
    <x v="34"/>
  </r>
  <r>
    <n v="3227"/>
    <n v="3227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4"/>
  </r>
  <r>
    <n v="2819"/>
    <n v="2819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53"/>
  </r>
  <r>
    <n v="8"/>
    <n v="0"/>
    <n v="8"/>
    <n v="0"/>
    <n v="0"/>
    <n v="0"/>
    <n v="0"/>
    <n v="0"/>
    <n v="0"/>
    <n v="0"/>
    <n v="0"/>
    <n v="0"/>
    <x v="38"/>
  </r>
  <r>
    <n v="218"/>
    <n v="218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0"/>
  </r>
  <r>
    <n v="728"/>
    <n v="728"/>
    <n v="0"/>
    <n v="0"/>
    <n v="0"/>
    <n v="0"/>
    <n v="0"/>
    <n v="0"/>
    <n v="0"/>
    <n v="0"/>
    <n v="0"/>
    <n v="0"/>
    <x v="58"/>
  </r>
  <r>
    <n v="5152"/>
    <n v="0"/>
    <n v="5152"/>
    <n v="0"/>
    <n v="0"/>
    <n v="0"/>
    <n v="0"/>
    <n v="0"/>
    <n v="0"/>
    <n v="0"/>
    <n v="0"/>
    <n v="0"/>
    <x v="10"/>
  </r>
  <r>
    <n v="4281"/>
    <n v="4281"/>
    <n v="0"/>
    <n v="0"/>
    <n v="0"/>
    <n v="0"/>
    <n v="0"/>
    <n v="0"/>
    <n v="4281"/>
    <n v="4281"/>
    <n v="0"/>
    <n v="0"/>
    <x v="30"/>
  </r>
  <r>
    <n v="326"/>
    <n v="326"/>
    <n v="0"/>
    <n v="0"/>
    <n v="0"/>
    <n v="0"/>
    <n v="0"/>
    <n v="0"/>
    <n v="0"/>
    <n v="0"/>
    <n v="0"/>
    <n v="0"/>
    <x v="12"/>
  </r>
  <r>
    <n v="3475"/>
    <n v="3475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63"/>
  </r>
  <r>
    <n v="8"/>
    <n v="0"/>
    <n v="8"/>
    <n v="0"/>
    <n v="0"/>
    <n v="0"/>
    <n v="0"/>
    <n v="0"/>
    <n v="0"/>
    <n v="0"/>
    <n v="0"/>
    <n v="0"/>
    <x v="32"/>
  </r>
  <r>
    <n v="410"/>
    <n v="410"/>
    <n v="0"/>
    <n v="0"/>
    <n v="0"/>
    <n v="0"/>
    <n v="0"/>
    <n v="0"/>
    <n v="410"/>
    <n v="410"/>
    <n v="0"/>
    <n v="0"/>
    <x v="59"/>
  </r>
  <r>
    <n v="211"/>
    <n v="211"/>
    <n v="0"/>
    <n v="0"/>
    <n v="211"/>
    <n v="211"/>
    <n v="0"/>
    <n v="0"/>
    <n v="0"/>
    <n v="0"/>
    <n v="0"/>
    <n v="0"/>
    <x v="65"/>
  </r>
  <r>
    <n v="10"/>
    <n v="10"/>
    <n v="0"/>
    <n v="0"/>
    <n v="0"/>
    <n v="0"/>
    <n v="0"/>
    <n v="0"/>
    <n v="0"/>
    <n v="0"/>
    <n v="0"/>
    <n v="0"/>
    <x v="55"/>
  </r>
  <r>
    <n v="251"/>
    <n v="251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20"/>
  </r>
  <r>
    <n v="1587"/>
    <n v="1587"/>
    <n v="0"/>
    <n v="0"/>
    <n v="0"/>
    <n v="0"/>
    <n v="0"/>
    <n v="0"/>
    <n v="0"/>
    <n v="0"/>
    <n v="0"/>
    <n v="0"/>
    <x v="37"/>
  </r>
  <r>
    <n v="1917"/>
    <n v="1917"/>
    <n v="0"/>
    <n v="0"/>
    <n v="0"/>
    <n v="0"/>
    <n v="0"/>
    <n v="0"/>
    <n v="1917"/>
    <n v="1917"/>
    <n v="0"/>
    <n v="0"/>
    <x v="56"/>
  </r>
  <r>
    <n v="1511"/>
    <n v="0"/>
    <n v="1511"/>
    <n v="0"/>
    <n v="0"/>
    <n v="0"/>
    <n v="0"/>
    <n v="0"/>
    <n v="0"/>
    <n v="0"/>
    <n v="0"/>
    <n v="0"/>
    <x v="50"/>
  </r>
  <r>
    <n v="875"/>
    <n v="875"/>
    <n v="0"/>
    <n v="0"/>
    <n v="0"/>
    <n v="0"/>
    <n v="0"/>
    <n v="0"/>
    <n v="875"/>
    <n v="875"/>
    <n v="0"/>
    <n v="0"/>
    <x v="13"/>
  </r>
  <r>
    <n v="10803"/>
    <n v="0"/>
    <n v="10803"/>
    <n v="0"/>
    <n v="10803"/>
    <n v="0"/>
    <n v="10803"/>
    <n v="0"/>
    <n v="0"/>
    <n v="0"/>
    <n v="0"/>
    <n v="0"/>
    <x v="12"/>
  </r>
  <r>
    <n v="803"/>
    <n v="803"/>
    <n v="0"/>
    <n v="0"/>
    <n v="803"/>
    <n v="803"/>
    <n v="0"/>
    <n v="0"/>
    <n v="0"/>
    <n v="0"/>
    <n v="0"/>
    <n v="0"/>
    <x v="48"/>
  </r>
  <r>
    <n v="363"/>
    <n v="0"/>
    <n v="0"/>
    <n v="363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45"/>
  </r>
  <r>
    <n v="83"/>
    <n v="83"/>
    <n v="0"/>
    <n v="0"/>
    <n v="83"/>
    <n v="83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3"/>
  </r>
  <r>
    <n v="38710"/>
    <n v="38710"/>
    <n v="0"/>
    <n v="0"/>
    <n v="0"/>
    <n v="0"/>
    <n v="0"/>
    <n v="0"/>
    <n v="38710"/>
    <n v="38710"/>
    <n v="0"/>
    <n v="0"/>
    <x v="23"/>
  </r>
  <r>
    <n v="2814"/>
    <n v="2814"/>
    <n v="0"/>
    <n v="0"/>
    <n v="0"/>
    <n v="0"/>
    <n v="0"/>
    <n v="0"/>
    <n v="0"/>
    <n v="0"/>
    <n v="0"/>
    <n v="0"/>
    <x v="35"/>
  </r>
  <r>
    <n v="468"/>
    <n v="468"/>
    <n v="0"/>
    <n v="0"/>
    <n v="468"/>
    <n v="468"/>
    <n v="0"/>
    <n v="0"/>
    <n v="0"/>
    <n v="0"/>
    <n v="0"/>
    <n v="0"/>
    <x v="57"/>
  </r>
  <r>
    <n v="9738"/>
    <n v="9738"/>
    <n v="0"/>
    <n v="0"/>
    <n v="0"/>
    <n v="0"/>
    <n v="0"/>
    <n v="0"/>
    <n v="0"/>
    <n v="0"/>
    <n v="0"/>
    <n v="0"/>
    <x v="32"/>
  </r>
  <r>
    <n v="120"/>
    <n v="120"/>
    <n v="0"/>
    <n v="0"/>
    <n v="0"/>
    <n v="0"/>
    <n v="0"/>
    <n v="0"/>
    <n v="0"/>
    <n v="0"/>
    <n v="0"/>
    <n v="0"/>
    <x v="10"/>
  </r>
  <r>
    <n v="1032"/>
    <n v="103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3"/>
  </r>
  <r>
    <n v="10470"/>
    <n v="10470"/>
    <n v="0"/>
    <n v="0"/>
    <n v="0"/>
    <n v="0"/>
    <n v="0"/>
    <n v="0"/>
    <n v="0"/>
    <n v="0"/>
    <n v="0"/>
    <n v="0"/>
    <x v="61"/>
  </r>
  <r>
    <n v="502"/>
    <n v="502"/>
    <n v="0"/>
    <n v="0"/>
    <n v="0"/>
    <n v="0"/>
    <n v="0"/>
    <n v="0"/>
    <n v="0"/>
    <n v="0"/>
    <n v="0"/>
    <n v="0"/>
    <x v="57"/>
  </r>
  <r>
    <n v="12079"/>
    <n v="0"/>
    <n v="0"/>
    <n v="12079"/>
    <n v="0"/>
    <n v="0"/>
    <n v="0"/>
    <n v="0"/>
    <n v="12079"/>
    <n v="0"/>
    <n v="0"/>
    <n v="12079"/>
    <x v="71"/>
  </r>
  <r>
    <n v="1"/>
    <n v="1"/>
    <n v="0"/>
    <n v="0"/>
    <n v="0"/>
    <n v="0"/>
    <n v="0"/>
    <n v="0"/>
    <n v="0"/>
    <n v="0"/>
    <n v="0"/>
    <n v="0"/>
    <x v="64"/>
  </r>
  <r>
    <n v="945"/>
    <n v="0"/>
    <n v="945"/>
    <n v="0"/>
    <n v="0"/>
    <n v="0"/>
    <n v="0"/>
    <n v="0"/>
    <n v="0"/>
    <n v="0"/>
    <n v="0"/>
    <n v="0"/>
    <x v="18"/>
  </r>
  <r>
    <n v="19"/>
    <n v="19"/>
    <n v="0"/>
    <n v="0"/>
    <n v="19"/>
    <n v="19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71"/>
    <n v="71"/>
    <n v="0"/>
    <n v="0"/>
    <x v="59"/>
  </r>
  <r>
    <n v="324"/>
    <n v="324"/>
    <n v="0"/>
    <n v="0"/>
    <n v="0"/>
    <n v="0"/>
    <n v="0"/>
    <n v="0"/>
    <n v="0"/>
    <n v="0"/>
    <n v="0"/>
    <n v="0"/>
    <x v="20"/>
  </r>
  <r>
    <n v="5343"/>
    <n v="5343"/>
    <n v="0"/>
    <n v="0"/>
    <n v="0"/>
    <n v="0"/>
    <n v="0"/>
    <n v="0"/>
    <n v="0"/>
    <n v="0"/>
    <n v="0"/>
    <n v="0"/>
    <x v="35"/>
  </r>
  <r>
    <n v="1543"/>
    <n v="1543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5"/>
  </r>
  <r>
    <n v="473"/>
    <n v="473"/>
    <n v="0"/>
    <n v="0"/>
    <n v="473"/>
    <n v="473"/>
    <n v="0"/>
    <n v="0"/>
    <n v="0"/>
    <n v="0"/>
    <n v="0"/>
    <n v="0"/>
    <x v="59"/>
  </r>
  <r>
    <n v="447"/>
    <n v="447"/>
    <n v="0"/>
    <n v="0"/>
    <n v="0"/>
    <n v="0"/>
    <n v="0"/>
    <n v="0"/>
    <n v="0"/>
    <n v="0"/>
    <n v="0"/>
    <n v="0"/>
    <x v="34"/>
  </r>
  <r>
    <n v="2020"/>
    <n v="2020"/>
    <n v="0"/>
    <n v="0"/>
    <n v="0"/>
    <n v="0"/>
    <n v="0"/>
    <n v="0"/>
    <n v="0"/>
    <n v="0"/>
    <n v="0"/>
    <n v="0"/>
    <x v="23"/>
  </r>
  <r>
    <n v="221"/>
    <n v="221"/>
    <n v="0"/>
    <n v="0"/>
    <n v="0"/>
    <n v="0"/>
    <n v="0"/>
    <n v="0"/>
    <n v="0"/>
    <n v="0"/>
    <n v="0"/>
    <n v="0"/>
    <x v="14"/>
  </r>
  <r>
    <n v="193"/>
    <n v="193"/>
    <n v="0"/>
    <n v="0"/>
    <n v="0"/>
    <n v="0"/>
    <n v="0"/>
    <n v="0"/>
    <n v="193"/>
    <n v="193"/>
    <n v="0"/>
    <n v="0"/>
    <x v="34"/>
  </r>
  <r>
    <n v="2601"/>
    <n v="0"/>
    <n v="2601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12"/>
    <n v="12"/>
    <n v="0"/>
    <n v="0"/>
    <x v="41"/>
  </r>
  <r>
    <n v="2511"/>
    <n v="2511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18"/>
  </r>
  <r>
    <n v="183"/>
    <n v="0"/>
    <n v="183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5"/>
  </r>
  <r>
    <n v="172"/>
    <n v="172"/>
    <n v="0"/>
    <n v="0"/>
    <n v="0"/>
    <n v="0"/>
    <n v="0"/>
    <n v="0"/>
    <n v="0"/>
    <n v="0"/>
    <n v="0"/>
    <n v="0"/>
    <x v="61"/>
  </r>
  <r>
    <n v="1465"/>
    <n v="0"/>
    <n v="1465"/>
    <n v="0"/>
    <n v="0"/>
    <n v="0"/>
    <n v="0"/>
    <n v="0"/>
    <n v="0"/>
    <n v="0"/>
    <n v="0"/>
    <n v="0"/>
    <x v="24"/>
  </r>
  <r>
    <n v="135"/>
    <n v="135"/>
    <n v="0"/>
    <n v="0"/>
    <n v="0"/>
    <n v="0"/>
    <n v="0"/>
    <n v="0"/>
    <n v="0"/>
    <n v="0"/>
    <n v="0"/>
    <n v="0"/>
    <x v="51"/>
  </r>
  <r>
    <n v="1234"/>
    <n v="1234"/>
    <n v="0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13"/>
  </r>
  <r>
    <n v="5065"/>
    <n v="5065"/>
    <n v="0"/>
    <n v="0"/>
    <n v="0"/>
    <n v="0"/>
    <n v="0"/>
    <n v="0"/>
    <n v="0"/>
    <n v="0"/>
    <n v="0"/>
    <n v="0"/>
    <x v="22"/>
  </r>
  <r>
    <n v="279"/>
    <n v="279"/>
    <n v="0"/>
    <n v="0"/>
    <n v="279"/>
    <n v="279"/>
    <n v="0"/>
    <n v="0"/>
    <n v="0"/>
    <n v="0"/>
    <n v="0"/>
    <n v="0"/>
    <x v="37"/>
  </r>
  <r>
    <n v="254"/>
    <n v="254"/>
    <n v="0"/>
    <n v="0"/>
    <n v="0"/>
    <n v="0"/>
    <n v="0"/>
    <n v="0"/>
    <n v="0"/>
    <n v="0"/>
    <n v="0"/>
    <n v="0"/>
    <x v="26"/>
  </r>
  <r>
    <n v="463"/>
    <n v="463"/>
    <n v="0"/>
    <n v="0"/>
    <n v="0"/>
    <n v="0"/>
    <n v="0"/>
    <n v="0"/>
    <n v="0"/>
    <n v="0"/>
    <n v="0"/>
    <n v="0"/>
    <x v="60"/>
  </r>
  <r>
    <n v="1264"/>
    <n v="0"/>
    <n v="1264"/>
    <n v="0"/>
    <n v="0"/>
    <n v="0"/>
    <n v="0"/>
    <n v="0"/>
    <n v="0"/>
    <n v="0"/>
    <n v="0"/>
    <n v="0"/>
    <x v="47"/>
  </r>
  <r>
    <n v="232"/>
    <n v="232"/>
    <n v="0"/>
    <n v="0"/>
    <n v="0"/>
    <n v="0"/>
    <n v="0"/>
    <n v="0"/>
    <n v="0"/>
    <n v="0"/>
    <n v="0"/>
    <n v="0"/>
    <x v="49"/>
  </r>
  <r>
    <n v="3695"/>
    <n v="3695"/>
    <n v="0"/>
    <n v="0"/>
    <n v="0"/>
    <n v="0"/>
    <n v="0"/>
    <n v="0"/>
    <n v="0"/>
    <n v="0"/>
    <n v="0"/>
    <n v="0"/>
    <x v="46"/>
  </r>
  <r>
    <n v="2982"/>
    <n v="2982"/>
    <n v="0"/>
    <n v="0"/>
    <n v="0"/>
    <n v="0"/>
    <n v="0"/>
    <n v="0"/>
    <n v="0"/>
    <n v="0"/>
    <n v="0"/>
    <n v="0"/>
    <x v="2"/>
  </r>
  <r>
    <n v="83"/>
    <n v="83"/>
    <n v="0"/>
    <n v="0"/>
    <n v="0"/>
    <n v="0"/>
    <n v="0"/>
    <n v="0"/>
    <n v="0"/>
    <n v="0"/>
    <n v="0"/>
    <n v="0"/>
    <x v="17"/>
  </r>
  <r>
    <n v="3151"/>
    <n v="315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3"/>
  </r>
  <r>
    <n v="701"/>
    <n v="701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53"/>
  </r>
  <r>
    <n v="22653"/>
    <n v="22653"/>
    <n v="0"/>
    <n v="0"/>
    <n v="0"/>
    <n v="0"/>
    <n v="0"/>
    <n v="0"/>
    <n v="22653"/>
    <n v="22653"/>
    <n v="0"/>
    <n v="0"/>
    <x v="27"/>
  </r>
  <r>
    <n v="711"/>
    <n v="711"/>
    <n v="0"/>
    <n v="0"/>
    <n v="0"/>
    <n v="0"/>
    <n v="0"/>
    <n v="0"/>
    <n v="711"/>
    <n v="711"/>
    <n v="0"/>
    <n v="0"/>
    <x v="21"/>
  </r>
  <r>
    <n v="179"/>
    <n v="179"/>
    <n v="0"/>
    <n v="0"/>
    <n v="0"/>
    <n v="0"/>
    <n v="0"/>
    <n v="0"/>
    <n v="0"/>
    <n v="0"/>
    <n v="0"/>
    <n v="0"/>
    <x v="20"/>
  </r>
  <r>
    <n v="371"/>
    <n v="0"/>
    <n v="371"/>
    <n v="0"/>
    <n v="0"/>
    <n v="0"/>
    <n v="0"/>
    <n v="0"/>
    <n v="0"/>
    <n v="0"/>
    <n v="0"/>
    <n v="0"/>
    <x v="11"/>
  </r>
  <r>
    <n v="400"/>
    <n v="400"/>
    <n v="0"/>
    <n v="0"/>
    <n v="0"/>
    <n v="0"/>
    <n v="0"/>
    <n v="0"/>
    <n v="0"/>
    <n v="0"/>
    <n v="0"/>
    <n v="0"/>
    <x v="12"/>
  </r>
  <r>
    <n v="22"/>
    <n v="22"/>
    <n v="0"/>
    <n v="0"/>
    <n v="22"/>
    <n v="22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6"/>
  </r>
  <r>
    <n v="126"/>
    <n v="126"/>
    <n v="0"/>
    <n v="0"/>
    <n v="0"/>
    <n v="0"/>
    <n v="0"/>
    <n v="0"/>
    <n v="0"/>
    <n v="0"/>
    <n v="0"/>
    <n v="0"/>
    <x v="23"/>
  </r>
  <r>
    <n v="835"/>
    <n v="0"/>
    <n v="835"/>
    <n v="0"/>
    <n v="0"/>
    <n v="0"/>
    <n v="0"/>
    <n v="0"/>
    <n v="835"/>
    <n v="0"/>
    <n v="835"/>
    <n v="0"/>
    <x v="63"/>
  </r>
  <r>
    <n v="3256"/>
    <n v="0"/>
    <n v="3256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5"/>
  </r>
  <r>
    <n v="3605"/>
    <n v="0"/>
    <n v="3605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1"/>
  </r>
  <r>
    <n v="394"/>
    <n v="394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6"/>
  </r>
  <r>
    <n v="7212"/>
    <n v="721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54"/>
  </r>
  <r>
    <n v="826"/>
    <n v="826"/>
    <n v="0"/>
    <n v="0"/>
    <n v="0"/>
    <n v="0"/>
    <n v="0"/>
    <n v="0"/>
    <n v="0"/>
    <n v="0"/>
    <n v="0"/>
    <n v="0"/>
    <x v="39"/>
  </r>
  <r>
    <n v="28486"/>
    <n v="28486"/>
    <n v="0"/>
    <n v="0"/>
    <n v="28486"/>
    <n v="28486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40"/>
  </r>
  <r>
    <n v="520"/>
    <n v="520"/>
    <n v="0"/>
    <n v="0"/>
    <n v="0"/>
    <n v="0"/>
    <n v="0"/>
    <n v="0"/>
    <n v="0"/>
    <n v="0"/>
    <n v="0"/>
    <n v="0"/>
    <x v="46"/>
  </r>
  <r>
    <n v="9334"/>
    <n v="9334"/>
    <n v="0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14"/>
  </r>
  <r>
    <n v="357"/>
    <n v="357"/>
    <n v="0"/>
    <n v="0"/>
    <n v="0"/>
    <n v="0"/>
    <n v="0"/>
    <n v="0"/>
    <n v="0"/>
    <n v="0"/>
    <n v="0"/>
    <n v="0"/>
    <x v="21"/>
  </r>
  <r>
    <n v="132"/>
    <n v="132"/>
    <n v="0"/>
    <n v="0"/>
    <n v="0"/>
    <n v="0"/>
    <n v="0"/>
    <n v="0"/>
    <n v="0"/>
    <n v="0"/>
    <n v="0"/>
    <n v="0"/>
    <x v="15"/>
  </r>
  <r>
    <n v="1074"/>
    <n v="1074"/>
    <n v="0"/>
    <n v="0"/>
    <n v="0"/>
    <n v="0"/>
    <n v="0"/>
    <n v="0"/>
    <n v="1074"/>
    <n v="1074"/>
    <n v="0"/>
    <n v="0"/>
    <x v="13"/>
  </r>
  <r>
    <n v="2847"/>
    <n v="0"/>
    <n v="2847"/>
    <n v="0"/>
    <n v="0"/>
    <n v="0"/>
    <n v="0"/>
    <n v="0"/>
    <n v="0"/>
    <n v="0"/>
    <n v="0"/>
    <n v="0"/>
    <x v="10"/>
  </r>
  <r>
    <n v="182"/>
    <n v="182"/>
    <n v="0"/>
    <n v="0"/>
    <n v="0"/>
    <n v="0"/>
    <n v="0"/>
    <n v="0"/>
    <n v="0"/>
    <n v="0"/>
    <n v="0"/>
    <n v="0"/>
    <x v="51"/>
  </r>
  <r>
    <n v="299"/>
    <n v="299"/>
    <n v="0"/>
    <n v="0"/>
    <n v="299"/>
    <n v="299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5"/>
  </r>
  <r>
    <n v="228"/>
    <n v="228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83"/>
    <n v="83"/>
    <n v="0"/>
    <n v="0"/>
    <x v="57"/>
  </r>
  <r>
    <n v="53"/>
    <n v="53"/>
    <n v="0"/>
    <n v="0"/>
    <n v="0"/>
    <n v="0"/>
    <n v="0"/>
    <n v="0"/>
    <n v="0"/>
    <n v="0"/>
    <n v="0"/>
    <n v="0"/>
    <x v="14"/>
  </r>
  <r>
    <n v="350"/>
    <n v="350"/>
    <n v="0"/>
    <n v="0"/>
    <n v="0"/>
    <n v="0"/>
    <n v="0"/>
    <n v="0"/>
    <n v="0"/>
    <n v="0"/>
    <n v="0"/>
    <n v="0"/>
    <x v="15"/>
  </r>
  <r>
    <n v="261"/>
    <n v="261"/>
    <n v="0"/>
    <n v="0"/>
    <n v="0"/>
    <n v="0"/>
    <n v="0"/>
    <n v="0"/>
    <n v="261"/>
    <n v="261"/>
    <n v="0"/>
    <n v="0"/>
    <x v="54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49"/>
  </r>
  <r>
    <n v="6531"/>
    <n v="6531"/>
    <n v="0"/>
    <n v="0"/>
    <n v="0"/>
    <n v="0"/>
    <n v="0"/>
    <n v="0"/>
    <n v="0"/>
    <n v="0"/>
    <n v="0"/>
    <n v="0"/>
    <x v="48"/>
  </r>
  <r>
    <n v="109"/>
    <n v="109"/>
    <n v="0"/>
    <n v="0"/>
    <n v="109"/>
    <n v="109"/>
    <n v="0"/>
    <n v="0"/>
    <n v="0"/>
    <n v="0"/>
    <n v="0"/>
    <n v="0"/>
    <x v="33"/>
  </r>
  <r>
    <n v="337"/>
    <n v="337"/>
    <n v="0"/>
    <n v="0"/>
    <n v="0"/>
    <n v="0"/>
    <n v="0"/>
    <n v="0"/>
    <n v="337"/>
    <n v="337"/>
    <n v="0"/>
    <n v="0"/>
    <x v="40"/>
  </r>
  <r>
    <n v="537"/>
    <n v="537"/>
    <n v="0"/>
    <n v="0"/>
    <n v="537"/>
    <n v="537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30"/>
  </r>
  <r>
    <n v="528"/>
    <n v="528"/>
    <n v="0"/>
    <n v="0"/>
    <n v="0"/>
    <n v="0"/>
    <n v="0"/>
    <n v="0"/>
    <n v="0"/>
    <n v="0"/>
    <n v="0"/>
    <n v="0"/>
    <x v="49"/>
  </r>
  <r>
    <n v="2194"/>
    <n v="2194"/>
    <n v="0"/>
    <n v="0"/>
    <n v="0"/>
    <n v="0"/>
    <n v="0"/>
    <n v="0"/>
    <n v="2194"/>
    <n v="2194"/>
    <n v="0"/>
    <n v="0"/>
    <x v="8"/>
  </r>
  <r>
    <n v="8072"/>
    <n v="8072"/>
    <n v="0"/>
    <n v="0"/>
    <n v="0"/>
    <n v="0"/>
    <n v="0"/>
    <n v="0"/>
    <n v="0"/>
    <n v="0"/>
    <n v="0"/>
    <n v="0"/>
    <x v="23"/>
  </r>
  <r>
    <n v="952"/>
    <n v="0"/>
    <n v="952"/>
    <n v="0"/>
    <n v="0"/>
    <n v="0"/>
    <n v="0"/>
    <n v="0"/>
    <n v="0"/>
    <n v="0"/>
    <n v="0"/>
    <n v="0"/>
    <x v="30"/>
  </r>
  <r>
    <n v="1501"/>
    <n v="1501"/>
    <n v="0"/>
    <n v="0"/>
    <n v="1501"/>
    <n v="1501"/>
    <n v="0"/>
    <n v="0"/>
    <n v="0"/>
    <n v="0"/>
    <n v="0"/>
    <n v="0"/>
    <x v="36"/>
  </r>
  <r>
    <n v="581"/>
    <n v="0"/>
    <n v="581"/>
    <n v="0"/>
    <n v="0"/>
    <n v="0"/>
    <n v="0"/>
    <n v="0"/>
    <n v="0"/>
    <n v="0"/>
    <n v="0"/>
    <n v="0"/>
    <x v="43"/>
  </r>
  <r>
    <n v="6670"/>
    <n v="6670"/>
    <n v="0"/>
    <n v="0"/>
    <n v="0"/>
    <n v="0"/>
    <n v="0"/>
    <n v="0"/>
    <n v="6670"/>
    <n v="6670"/>
    <n v="0"/>
    <n v="0"/>
    <x v="12"/>
  </r>
  <r>
    <n v="5901"/>
    <n v="0"/>
    <n v="5901"/>
    <n v="0"/>
    <n v="0"/>
    <n v="0"/>
    <n v="0"/>
    <n v="0"/>
    <n v="0"/>
    <n v="0"/>
    <n v="0"/>
    <n v="0"/>
    <x v="48"/>
  </r>
  <r>
    <n v="16949"/>
    <n v="0"/>
    <n v="1694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997"/>
    <n v="0"/>
    <n v="997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16"/>
  </r>
  <r>
    <n v="3555"/>
    <n v="3555"/>
    <n v="0"/>
    <n v="0"/>
    <n v="0"/>
    <n v="0"/>
    <n v="0"/>
    <n v="0"/>
    <n v="0"/>
    <n v="0"/>
    <n v="0"/>
    <n v="0"/>
    <x v="1"/>
  </r>
  <r>
    <n v="30433"/>
    <n v="0"/>
    <n v="30433"/>
    <n v="0"/>
    <n v="0"/>
    <n v="0"/>
    <n v="0"/>
    <n v="0"/>
    <n v="0"/>
    <n v="0"/>
    <n v="0"/>
    <n v="0"/>
    <x v="65"/>
  </r>
  <r>
    <n v="30"/>
    <n v="30"/>
    <n v="0"/>
    <n v="0"/>
    <n v="0"/>
    <n v="0"/>
    <n v="0"/>
    <n v="0"/>
    <n v="0"/>
    <n v="0"/>
    <n v="0"/>
    <n v="0"/>
    <x v="64"/>
  </r>
  <r>
    <n v="90"/>
    <n v="90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6"/>
  </r>
  <r>
    <n v="390"/>
    <n v="390"/>
    <n v="0"/>
    <n v="0"/>
    <n v="0"/>
    <n v="0"/>
    <n v="0"/>
    <n v="0"/>
    <n v="390"/>
    <n v="390"/>
    <n v="0"/>
    <n v="0"/>
    <x v="0"/>
  </r>
  <r>
    <n v="19990"/>
    <n v="19990"/>
    <n v="0"/>
    <n v="0"/>
    <n v="0"/>
    <n v="0"/>
    <n v="0"/>
    <n v="0"/>
    <n v="0"/>
    <n v="0"/>
    <n v="0"/>
    <n v="0"/>
    <x v="48"/>
  </r>
  <r>
    <n v="19970"/>
    <n v="19970"/>
    <n v="0"/>
    <n v="0"/>
    <n v="0"/>
    <n v="0"/>
    <n v="0"/>
    <n v="0"/>
    <n v="19970"/>
    <n v="19970"/>
    <n v="0"/>
    <n v="0"/>
    <x v="1"/>
  </r>
  <r>
    <n v="73"/>
    <n v="73"/>
    <n v="0"/>
    <n v="0"/>
    <n v="0"/>
    <n v="0"/>
    <n v="0"/>
    <n v="0"/>
    <n v="0"/>
    <n v="0"/>
    <n v="0"/>
    <n v="0"/>
    <x v="12"/>
  </r>
  <r>
    <n v="25356"/>
    <n v="0"/>
    <n v="25356"/>
    <n v="0"/>
    <n v="0"/>
    <n v="0"/>
    <n v="0"/>
    <n v="0"/>
    <n v="0"/>
    <n v="0"/>
    <n v="0"/>
    <n v="0"/>
    <x v="22"/>
  </r>
  <r>
    <n v="1906"/>
    <n v="0"/>
    <n v="1906"/>
    <n v="0"/>
    <n v="0"/>
    <n v="0"/>
    <n v="0"/>
    <n v="0"/>
    <n v="0"/>
    <n v="0"/>
    <n v="0"/>
    <n v="0"/>
    <x v="8"/>
  </r>
  <r>
    <n v="388"/>
    <n v="388"/>
    <n v="0"/>
    <n v="0"/>
    <n v="388"/>
    <n v="388"/>
    <n v="0"/>
    <n v="0"/>
    <n v="0"/>
    <n v="0"/>
    <n v="0"/>
    <n v="0"/>
    <x v="30"/>
  </r>
  <r>
    <n v="958"/>
    <n v="0"/>
    <n v="958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40"/>
  </r>
  <r>
    <n v="223"/>
    <n v="223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9"/>
    <n v="9"/>
    <n v="0"/>
    <n v="0"/>
    <x v="31"/>
  </r>
  <r>
    <n v="670"/>
    <n v="67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112"/>
    <n v="112"/>
    <n v="0"/>
    <n v="0"/>
    <x v="26"/>
  </r>
  <r>
    <n v="2600"/>
    <n v="2600"/>
    <n v="0"/>
    <n v="0"/>
    <n v="0"/>
    <n v="0"/>
    <n v="0"/>
    <n v="0"/>
    <n v="2600"/>
    <n v="2600"/>
    <n v="0"/>
    <n v="0"/>
    <x v="36"/>
  </r>
  <r>
    <n v="852"/>
    <n v="0"/>
    <n v="852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8"/>
  </r>
  <r>
    <n v="3872"/>
    <n v="3872"/>
    <n v="0"/>
    <n v="0"/>
    <n v="0"/>
    <n v="0"/>
    <n v="0"/>
    <n v="0"/>
    <n v="0"/>
    <n v="0"/>
    <n v="0"/>
    <n v="0"/>
    <x v="56"/>
  </r>
  <r>
    <n v="367"/>
    <n v="367"/>
    <n v="0"/>
    <n v="0"/>
    <n v="0"/>
    <n v="0"/>
    <n v="0"/>
    <n v="0"/>
    <n v="0"/>
    <n v="0"/>
    <n v="0"/>
    <n v="0"/>
    <x v="49"/>
  </r>
  <r>
    <n v="226"/>
    <n v="226"/>
    <n v="0"/>
    <n v="0"/>
    <n v="0"/>
    <n v="0"/>
    <n v="0"/>
    <n v="0"/>
    <n v="0"/>
    <n v="0"/>
    <n v="0"/>
    <n v="0"/>
    <x v="13"/>
  </r>
  <r>
    <n v="352"/>
    <n v="352"/>
    <n v="0"/>
    <n v="0"/>
    <n v="0"/>
    <n v="0"/>
    <n v="0"/>
    <n v="0"/>
    <n v="0"/>
    <n v="0"/>
    <n v="0"/>
    <n v="0"/>
    <x v="46"/>
  </r>
  <r>
    <n v="427"/>
    <n v="427"/>
    <n v="0"/>
    <n v="0"/>
    <n v="427"/>
    <n v="427"/>
    <n v="0"/>
    <n v="0"/>
    <n v="0"/>
    <n v="0"/>
    <n v="0"/>
    <n v="0"/>
    <x v="61"/>
  </r>
  <r>
    <n v="339"/>
    <n v="339"/>
    <n v="0"/>
    <n v="0"/>
    <n v="0"/>
    <n v="0"/>
    <n v="0"/>
    <n v="0"/>
    <n v="0"/>
    <n v="0"/>
    <n v="0"/>
    <n v="0"/>
    <x v="51"/>
  </r>
  <r>
    <n v="2725"/>
    <n v="2725"/>
    <n v="0"/>
    <n v="0"/>
    <n v="0"/>
    <n v="0"/>
    <n v="0"/>
    <n v="0"/>
    <n v="2725"/>
    <n v="2725"/>
    <n v="0"/>
    <n v="0"/>
    <x v="27"/>
  </r>
  <r>
    <n v="1871"/>
    <n v="187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2"/>
  </r>
  <r>
    <n v="1988"/>
    <n v="0"/>
    <n v="0"/>
    <n v="1988"/>
    <n v="0"/>
    <n v="0"/>
    <n v="0"/>
    <n v="0"/>
    <n v="0"/>
    <n v="0"/>
    <n v="0"/>
    <n v="0"/>
    <x v="69"/>
  </r>
  <r>
    <n v="7633"/>
    <n v="763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2"/>
  </r>
  <r>
    <n v="3210"/>
    <n v="3210"/>
    <n v="0"/>
    <n v="0"/>
    <n v="3210"/>
    <n v="3210"/>
    <n v="0"/>
    <n v="0"/>
    <n v="0"/>
    <n v="0"/>
    <n v="0"/>
    <n v="0"/>
    <x v="29"/>
  </r>
  <r>
    <n v="434"/>
    <n v="43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8004"/>
    <n v="8004"/>
    <n v="0"/>
    <n v="0"/>
    <n v="0"/>
    <n v="0"/>
    <n v="0"/>
    <n v="0"/>
    <n v="0"/>
    <n v="0"/>
    <n v="0"/>
    <n v="0"/>
    <x v="2"/>
  </r>
  <r>
    <n v="133"/>
    <n v="133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39"/>
  </r>
  <r>
    <n v="4305"/>
    <n v="4305"/>
    <n v="0"/>
    <n v="0"/>
    <n v="4305"/>
    <n v="4305"/>
    <n v="0"/>
    <n v="0"/>
    <n v="0"/>
    <n v="0"/>
    <n v="0"/>
    <n v="0"/>
    <x v="33"/>
  </r>
  <r>
    <n v="2413"/>
    <n v="0"/>
    <n v="2413"/>
    <n v="0"/>
    <n v="0"/>
    <n v="0"/>
    <n v="0"/>
    <n v="0"/>
    <n v="0"/>
    <n v="0"/>
    <n v="0"/>
    <n v="0"/>
    <x v="5"/>
  </r>
  <r>
    <n v="331"/>
    <n v="33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63"/>
  </r>
  <r>
    <n v="180"/>
    <n v="180"/>
    <n v="0"/>
    <n v="0"/>
    <n v="0"/>
    <n v="0"/>
    <n v="0"/>
    <n v="0"/>
    <n v="0"/>
    <n v="0"/>
    <n v="0"/>
    <n v="0"/>
    <x v="56"/>
  </r>
  <r>
    <n v="7816"/>
    <n v="7816"/>
    <n v="0"/>
    <n v="0"/>
    <n v="0"/>
    <n v="0"/>
    <n v="0"/>
    <n v="0"/>
    <n v="0"/>
    <n v="0"/>
    <n v="0"/>
    <n v="0"/>
    <x v="46"/>
  </r>
  <r>
    <n v="2032"/>
    <n v="2032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31"/>
  </r>
  <r>
    <n v="193"/>
    <n v="193"/>
    <n v="0"/>
    <n v="0"/>
    <n v="193"/>
    <n v="193"/>
    <n v="0"/>
    <n v="0"/>
    <n v="0"/>
    <n v="0"/>
    <n v="0"/>
    <n v="0"/>
    <x v="21"/>
  </r>
  <r>
    <n v="5510"/>
    <n v="5510"/>
    <n v="0"/>
    <n v="0"/>
    <n v="0"/>
    <n v="0"/>
    <n v="0"/>
    <n v="0"/>
    <n v="0"/>
    <n v="0"/>
    <n v="0"/>
    <n v="0"/>
    <x v="33"/>
  </r>
  <r>
    <n v="735"/>
    <n v="735"/>
    <n v="0"/>
    <n v="0"/>
    <n v="0"/>
    <n v="0"/>
    <n v="0"/>
    <n v="0"/>
    <n v="0"/>
    <n v="0"/>
    <n v="0"/>
    <n v="0"/>
    <x v="30"/>
  </r>
  <r>
    <n v="1160"/>
    <n v="1160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40"/>
  </r>
  <r>
    <n v="2499"/>
    <n v="0"/>
    <n v="2499"/>
    <n v="0"/>
    <n v="0"/>
    <n v="0"/>
    <n v="0"/>
    <n v="0"/>
    <n v="2499"/>
    <n v="0"/>
    <n v="2499"/>
    <n v="0"/>
    <x v="61"/>
  </r>
  <r>
    <n v="72"/>
    <n v="72"/>
    <n v="0"/>
    <n v="0"/>
    <n v="0"/>
    <n v="0"/>
    <n v="0"/>
    <n v="0"/>
    <n v="0"/>
    <n v="0"/>
    <n v="0"/>
    <n v="0"/>
    <x v="23"/>
  </r>
  <r>
    <n v="133"/>
    <n v="133"/>
    <n v="0"/>
    <n v="0"/>
    <n v="133"/>
    <n v="133"/>
    <n v="0"/>
    <n v="0"/>
    <n v="0"/>
    <n v="0"/>
    <n v="0"/>
    <n v="0"/>
    <x v="33"/>
  </r>
  <r>
    <n v="2047"/>
    <n v="0"/>
    <n v="0"/>
    <n v="2047"/>
    <n v="0"/>
    <n v="0"/>
    <n v="0"/>
    <n v="0"/>
    <n v="0"/>
    <n v="0"/>
    <n v="0"/>
    <n v="0"/>
    <x v="10"/>
  </r>
  <r>
    <n v="2266"/>
    <n v="0"/>
    <n v="2266"/>
    <n v="0"/>
    <n v="2266"/>
    <n v="0"/>
    <n v="2266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77"/>
    <n v="77"/>
    <n v="0"/>
    <n v="0"/>
    <x v="21"/>
  </r>
  <r>
    <n v="5722"/>
    <n v="5722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3"/>
  </r>
  <r>
    <n v="2304"/>
    <n v="2304"/>
    <n v="0"/>
    <n v="0"/>
    <n v="0"/>
    <n v="0"/>
    <n v="0"/>
    <n v="0"/>
    <n v="0"/>
    <n v="0"/>
    <n v="0"/>
    <n v="0"/>
    <x v="61"/>
  </r>
  <r>
    <n v="5661"/>
    <n v="5661"/>
    <n v="0"/>
    <n v="0"/>
    <n v="0"/>
    <n v="0"/>
    <n v="0"/>
    <n v="0"/>
    <n v="5661"/>
    <n v="5661"/>
    <n v="0"/>
    <n v="0"/>
    <x v="1"/>
  </r>
  <r>
    <n v="182"/>
    <n v="182"/>
    <n v="0"/>
    <n v="0"/>
    <n v="0"/>
    <n v="0"/>
    <n v="0"/>
    <n v="0"/>
    <n v="0"/>
    <n v="0"/>
    <n v="0"/>
    <n v="0"/>
    <x v="10"/>
  </r>
  <r>
    <n v="56213"/>
    <n v="0"/>
    <n v="56213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4"/>
  </r>
  <r>
    <n v="27322"/>
    <n v="27322"/>
    <n v="0"/>
    <n v="0"/>
    <n v="0"/>
    <n v="0"/>
    <n v="0"/>
    <n v="0"/>
    <n v="0"/>
    <n v="0"/>
    <n v="0"/>
    <n v="0"/>
    <x v="9"/>
  </r>
  <r>
    <n v="2049"/>
    <n v="2049"/>
    <n v="0"/>
    <n v="0"/>
    <n v="0"/>
    <n v="0"/>
    <n v="0"/>
    <n v="0"/>
    <n v="0"/>
    <n v="0"/>
    <n v="0"/>
    <n v="0"/>
    <x v="2"/>
  </r>
  <r>
    <n v="46"/>
    <n v="46"/>
    <n v="0"/>
    <n v="0"/>
    <n v="46"/>
    <n v="46"/>
    <n v="0"/>
    <n v="0"/>
    <n v="0"/>
    <n v="0"/>
    <n v="0"/>
    <n v="0"/>
    <x v="73"/>
  </r>
  <r>
    <n v="1863"/>
    <n v="186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7"/>
  </r>
  <r>
    <n v="2724"/>
    <n v="2724"/>
    <n v="0"/>
    <n v="0"/>
    <n v="0"/>
    <n v="0"/>
    <n v="0"/>
    <n v="0"/>
    <n v="2724"/>
    <n v="2724"/>
    <n v="0"/>
    <n v="0"/>
    <x v="50"/>
  </r>
  <r>
    <n v="1901"/>
    <n v="190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8"/>
  </r>
  <r>
    <n v="1007"/>
    <n v="0"/>
    <n v="1007"/>
    <n v="0"/>
    <n v="1007"/>
    <n v="0"/>
    <n v="1007"/>
    <n v="0"/>
    <n v="0"/>
    <n v="0"/>
    <n v="0"/>
    <n v="0"/>
    <x v="16"/>
  </r>
  <r>
    <n v="1381"/>
    <n v="1381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27"/>
  </r>
  <r>
    <n v="58442"/>
    <n v="5844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2"/>
  </r>
  <r>
    <n v="835"/>
    <n v="835"/>
    <n v="0"/>
    <n v="0"/>
    <n v="0"/>
    <n v="0"/>
    <n v="0"/>
    <n v="0"/>
    <n v="0"/>
    <n v="0"/>
    <n v="0"/>
    <n v="0"/>
    <x v="9"/>
  </r>
  <r>
    <n v="476"/>
    <n v="47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38"/>
  </r>
  <r>
    <n v="564"/>
    <n v="564"/>
    <n v="0"/>
    <n v="0"/>
    <n v="0"/>
    <n v="0"/>
    <n v="0"/>
    <n v="0"/>
    <n v="0"/>
    <n v="0"/>
    <n v="0"/>
    <n v="0"/>
    <x v="12"/>
  </r>
  <r>
    <n v="25"/>
    <n v="0"/>
    <n v="25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23"/>
  </r>
  <r>
    <n v="1057"/>
    <n v="1057"/>
    <n v="0"/>
    <n v="0"/>
    <n v="0"/>
    <n v="0"/>
    <n v="0"/>
    <n v="0"/>
    <n v="0"/>
    <n v="0"/>
    <n v="0"/>
    <n v="0"/>
    <x v="35"/>
  </r>
  <r>
    <n v="1006"/>
    <n v="1006"/>
    <n v="0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10"/>
  </r>
  <r>
    <n v="1463"/>
    <n v="1463"/>
    <n v="0"/>
    <n v="0"/>
    <n v="1463"/>
    <n v="1463"/>
    <n v="0"/>
    <n v="0"/>
    <n v="0"/>
    <n v="0"/>
    <n v="0"/>
    <n v="0"/>
    <x v="21"/>
  </r>
  <r>
    <n v="23566"/>
    <n v="0"/>
    <n v="23566"/>
    <n v="0"/>
    <n v="0"/>
    <n v="0"/>
    <n v="0"/>
    <n v="0"/>
    <n v="0"/>
    <n v="0"/>
    <n v="0"/>
    <n v="0"/>
    <x v="2"/>
  </r>
  <r>
    <n v="600"/>
    <n v="600"/>
    <n v="0"/>
    <n v="0"/>
    <n v="0"/>
    <n v="0"/>
    <n v="0"/>
    <n v="0"/>
    <n v="0"/>
    <n v="0"/>
    <n v="0"/>
    <n v="0"/>
    <x v="18"/>
  </r>
  <r>
    <n v="160"/>
    <n v="160"/>
    <n v="0"/>
    <n v="0"/>
    <n v="0"/>
    <n v="0"/>
    <n v="0"/>
    <n v="0"/>
    <n v="0"/>
    <n v="0"/>
    <n v="0"/>
    <n v="0"/>
    <x v="31"/>
  </r>
  <r>
    <n v="49"/>
    <n v="0"/>
    <n v="49"/>
    <n v="0"/>
    <n v="0"/>
    <n v="0"/>
    <n v="0"/>
    <n v="0"/>
    <n v="0"/>
    <n v="0"/>
    <n v="0"/>
    <n v="0"/>
    <x v="70"/>
  </r>
  <r>
    <n v="46"/>
    <n v="46"/>
    <n v="0"/>
    <n v="0"/>
    <n v="0"/>
    <n v="0"/>
    <n v="0"/>
    <n v="0"/>
    <n v="46"/>
    <n v="46"/>
    <n v="0"/>
    <n v="0"/>
    <x v="24"/>
  </r>
  <r>
    <n v="13"/>
    <n v="13"/>
    <n v="0"/>
    <n v="0"/>
    <n v="0"/>
    <n v="0"/>
    <n v="0"/>
    <n v="0"/>
    <n v="0"/>
    <n v="0"/>
    <n v="0"/>
    <n v="0"/>
    <x v="34"/>
  </r>
  <r>
    <n v="791"/>
    <n v="791"/>
    <n v="0"/>
    <n v="0"/>
    <n v="0"/>
    <n v="0"/>
    <n v="0"/>
    <n v="0"/>
    <n v="0"/>
    <n v="0"/>
    <n v="0"/>
    <n v="0"/>
    <x v="65"/>
  </r>
  <r>
    <n v="1388"/>
    <n v="1388"/>
    <n v="0"/>
    <n v="0"/>
    <n v="1388"/>
    <n v="1388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61"/>
  </r>
  <r>
    <n v="8997"/>
    <n v="8997"/>
    <n v="0"/>
    <n v="0"/>
    <n v="0"/>
    <n v="0"/>
    <n v="0"/>
    <n v="0"/>
    <n v="0"/>
    <n v="0"/>
    <n v="0"/>
    <n v="0"/>
    <x v="52"/>
  </r>
  <r>
    <n v="7390"/>
    <n v="7390"/>
    <n v="0"/>
    <n v="0"/>
    <n v="7390"/>
    <n v="739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5"/>
  </r>
  <r>
    <n v="15966"/>
    <n v="0"/>
    <n v="15966"/>
    <n v="0"/>
    <n v="0"/>
    <n v="0"/>
    <n v="0"/>
    <n v="0"/>
    <n v="0"/>
    <n v="0"/>
    <n v="0"/>
    <n v="0"/>
    <x v="46"/>
  </r>
  <r>
    <n v="452"/>
    <n v="452"/>
    <n v="0"/>
    <n v="0"/>
    <n v="0"/>
    <n v="0"/>
    <n v="0"/>
    <n v="0"/>
    <n v="0"/>
    <n v="0"/>
    <n v="0"/>
    <n v="0"/>
    <x v="15"/>
  </r>
  <r>
    <n v="2762"/>
    <n v="0"/>
    <n v="2762"/>
    <n v="0"/>
    <n v="0"/>
    <n v="0"/>
    <n v="0"/>
    <n v="0"/>
    <n v="0"/>
    <n v="0"/>
    <n v="0"/>
    <n v="0"/>
    <x v="56"/>
  </r>
  <r>
    <n v="171"/>
    <n v="171"/>
    <n v="0"/>
    <n v="0"/>
    <n v="0"/>
    <n v="0"/>
    <n v="0"/>
    <n v="0"/>
    <n v="0"/>
    <n v="0"/>
    <n v="0"/>
    <n v="0"/>
    <x v="5"/>
  </r>
  <r>
    <n v="3609"/>
    <n v="3609"/>
    <n v="0"/>
    <n v="0"/>
    <n v="0"/>
    <n v="0"/>
    <n v="0"/>
    <n v="0"/>
    <n v="0"/>
    <n v="0"/>
    <n v="0"/>
    <n v="0"/>
    <x v="48"/>
  </r>
  <r>
    <n v="25080"/>
    <n v="25080"/>
    <n v="0"/>
    <n v="0"/>
    <n v="0"/>
    <n v="0"/>
    <n v="0"/>
    <n v="0"/>
    <n v="25080"/>
    <n v="25080"/>
    <n v="0"/>
    <n v="0"/>
    <x v="1"/>
  </r>
  <r>
    <n v="16"/>
    <n v="16"/>
    <n v="0"/>
    <n v="0"/>
    <n v="0"/>
    <n v="0"/>
    <n v="0"/>
    <n v="0"/>
    <n v="0"/>
    <n v="0"/>
    <n v="0"/>
    <n v="0"/>
    <x v="31"/>
  </r>
  <r>
    <n v="329"/>
    <n v="329"/>
    <n v="0"/>
    <n v="0"/>
    <n v="0"/>
    <n v="0"/>
    <n v="0"/>
    <n v="0"/>
    <n v="0"/>
    <n v="0"/>
    <n v="0"/>
    <n v="0"/>
    <x v="56"/>
  </r>
  <r>
    <n v="1117"/>
    <n v="1117"/>
    <n v="0"/>
    <n v="0"/>
    <n v="0"/>
    <n v="0"/>
    <n v="0"/>
    <n v="0"/>
    <n v="0"/>
    <n v="0"/>
    <n v="0"/>
    <n v="0"/>
    <x v="33"/>
  </r>
  <r>
    <n v="4503"/>
    <n v="4503"/>
    <n v="0"/>
    <n v="0"/>
    <n v="0"/>
    <n v="0"/>
    <n v="0"/>
    <n v="0"/>
    <n v="0"/>
    <n v="0"/>
    <n v="0"/>
    <n v="0"/>
    <x v="5"/>
  </r>
  <r>
    <n v="249"/>
    <n v="249"/>
    <n v="0"/>
    <n v="0"/>
    <n v="0"/>
    <n v="0"/>
    <n v="0"/>
    <n v="0"/>
    <n v="0"/>
    <n v="0"/>
    <n v="0"/>
    <n v="0"/>
    <x v="39"/>
  </r>
  <r>
    <n v="406"/>
    <n v="0"/>
    <n v="406"/>
    <n v="0"/>
    <n v="0"/>
    <n v="0"/>
    <n v="0"/>
    <n v="0"/>
    <n v="406"/>
    <n v="0"/>
    <n v="406"/>
    <n v="0"/>
    <x v="41"/>
  </r>
  <r>
    <n v="130"/>
    <n v="130"/>
    <n v="0"/>
    <n v="0"/>
    <n v="0"/>
    <n v="0"/>
    <n v="0"/>
    <n v="0"/>
    <n v="130"/>
    <n v="130"/>
    <n v="0"/>
    <n v="0"/>
    <x v="34"/>
  </r>
  <r>
    <n v="230"/>
    <n v="230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3"/>
  </r>
  <r>
    <n v="5842"/>
    <n v="5842"/>
    <n v="0"/>
    <n v="0"/>
    <n v="5842"/>
    <n v="5842"/>
    <n v="0"/>
    <n v="0"/>
    <n v="0"/>
    <n v="0"/>
    <n v="0"/>
    <n v="0"/>
    <x v="30"/>
  </r>
  <r>
    <n v="221"/>
    <n v="221"/>
    <n v="0"/>
    <n v="0"/>
    <n v="0"/>
    <n v="0"/>
    <n v="0"/>
    <n v="0"/>
    <n v="0"/>
    <n v="0"/>
    <n v="0"/>
    <n v="0"/>
    <x v="10"/>
  </r>
  <r>
    <n v="612"/>
    <n v="61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6"/>
  </r>
  <r>
    <n v="1988"/>
    <n v="1988"/>
    <n v="0"/>
    <n v="0"/>
    <n v="0"/>
    <n v="0"/>
    <n v="0"/>
    <n v="0"/>
    <n v="1988"/>
    <n v="1988"/>
    <n v="0"/>
    <n v="0"/>
    <x v="52"/>
  </r>
  <r>
    <n v="142"/>
    <n v="142"/>
    <n v="0"/>
    <n v="0"/>
    <n v="0"/>
    <n v="0"/>
    <n v="0"/>
    <n v="0"/>
    <n v="0"/>
    <n v="0"/>
    <n v="0"/>
    <n v="0"/>
    <x v="15"/>
  </r>
  <r>
    <n v="154"/>
    <n v="154"/>
    <n v="0"/>
    <n v="0"/>
    <n v="0"/>
    <n v="0"/>
    <n v="0"/>
    <n v="0"/>
    <n v="0"/>
    <n v="0"/>
    <n v="0"/>
    <n v="0"/>
    <x v="6"/>
  </r>
  <r>
    <n v="289"/>
    <n v="289"/>
    <n v="0"/>
    <n v="0"/>
    <n v="0"/>
    <n v="0"/>
    <n v="0"/>
    <n v="0"/>
    <n v="289"/>
    <n v="289"/>
    <n v="0"/>
    <n v="0"/>
    <x v="47"/>
  </r>
  <r>
    <n v="504"/>
    <n v="504"/>
    <n v="0"/>
    <n v="0"/>
    <n v="0"/>
    <n v="0"/>
    <n v="0"/>
    <n v="0"/>
    <n v="504"/>
    <n v="504"/>
    <n v="0"/>
    <n v="0"/>
    <x v="50"/>
  </r>
  <r>
    <n v="1167"/>
    <n v="1167"/>
    <n v="0"/>
    <n v="0"/>
    <n v="0"/>
    <n v="0"/>
    <n v="0"/>
    <n v="0"/>
    <n v="0"/>
    <n v="0"/>
    <n v="0"/>
    <n v="0"/>
    <x v="8"/>
  </r>
  <r>
    <n v="1859"/>
    <n v="1859"/>
    <n v="0"/>
    <n v="0"/>
    <n v="0"/>
    <n v="0"/>
    <n v="0"/>
    <n v="0"/>
    <n v="0"/>
    <n v="0"/>
    <n v="0"/>
    <n v="0"/>
    <x v="13"/>
  </r>
  <r>
    <n v="579"/>
    <n v="579"/>
    <n v="0"/>
    <n v="0"/>
    <n v="0"/>
    <n v="0"/>
    <n v="0"/>
    <n v="0"/>
    <n v="0"/>
    <n v="0"/>
    <n v="0"/>
    <n v="0"/>
    <x v="18"/>
  </r>
  <r>
    <n v="3827"/>
    <n v="3827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3"/>
  </r>
  <r>
    <n v="715"/>
    <n v="715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56"/>
  </r>
  <r>
    <n v="4276"/>
    <n v="0"/>
    <n v="4276"/>
    <n v="0"/>
    <n v="0"/>
    <n v="0"/>
    <n v="0"/>
    <n v="0"/>
    <n v="0"/>
    <n v="0"/>
    <n v="0"/>
    <n v="0"/>
    <x v="22"/>
  </r>
  <r>
    <n v="104"/>
    <n v="104"/>
    <n v="0"/>
    <n v="0"/>
    <n v="0"/>
    <n v="0"/>
    <n v="0"/>
    <n v="0"/>
    <n v="104"/>
    <n v="104"/>
    <n v="0"/>
    <n v="0"/>
    <x v="6"/>
  </r>
  <r>
    <n v="68"/>
    <n v="68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0"/>
  </r>
  <r>
    <n v="4535"/>
    <n v="4535"/>
    <n v="0"/>
    <n v="0"/>
    <n v="0"/>
    <n v="0"/>
    <n v="0"/>
    <n v="0"/>
    <n v="0"/>
    <n v="0"/>
    <n v="0"/>
    <n v="0"/>
    <x v="2"/>
  </r>
  <r>
    <n v="2383"/>
    <n v="2383"/>
    <n v="0"/>
    <n v="0"/>
    <n v="0"/>
    <n v="0"/>
    <n v="0"/>
    <n v="0"/>
    <n v="2383"/>
    <n v="2383"/>
    <n v="0"/>
    <n v="0"/>
    <x v="23"/>
  </r>
  <r>
    <n v="1"/>
    <n v="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7"/>
  </r>
  <r>
    <n v="987"/>
    <n v="987"/>
    <n v="0"/>
    <n v="0"/>
    <n v="987"/>
    <n v="987"/>
    <n v="0"/>
    <n v="0"/>
    <n v="0"/>
    <n v="0"/>
    <n v="0"/>
    <n v="0"/>
    <x v="39"/>
  </r>
  <r>
    <n v="287"/>
    <n v="287"/>
    <n v="0"/>
    <n v="0"/>
    <n v="0"/>
    <n v="0"/>
    <n v="0"/>
    <n v="0"/>
    <n v="0"/>
    <n v="0"/>
    <n v="0"/>
    <n v="0"/>
    <x v="43"/>
  </r>
  <r>
    <n v="126"/>
    <n v="126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24"/>
    <n v="24"/>
    <n v="0"/>
    <n v="0"/>
    <x v="68"/>
  </r>
  <r>
    <n v="712"/>
    <n v="0"/>
    <n v="712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64"/>
  </r>
  <r>
    <n v="585"/>
    <n v="585"/>
    <n v="0"/>
    <n v="0"/>
    <n v="0"/>
    <n v="0"/>
    <n v="0"/>
    <n v="0"/>
    <n v="0"/>
    <n v="0"/>
    <n v="0"/>
    <n v="0"/>
    <x v="58"/>
  </r>
  <r>
    <n v="216"/>
    <n v="216"/>
    <n v="0"/>
    <n v="0"/>
    <n v="216"/>
    <n v="216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15"/>
  </r>
  <r>
    <n v="929"/>
    <n v="929"/>
    <n v="0"/>
    <n v="0"/>
    <n v="0"/>
    <n v="0"/>
    <n v="0"/>
    <n v="0"/>
    <n v="0"/>
    <n v="0"/>
    <n v="0"/>
    <n v="0"/>
    <x v="46"/>
  </r>
  <r>
    <n v="3452"/>
    <n v="0"/>
    <n v="3452"/>
    <n v="0"/>
    <n v="0"/>
    <n v="0"/>
    <n v="0"/>
    <n v="0"/>
    <n v="0"/>
    <n v="0"/>
    <n v="0"/>
    <n v="0"/>
    <x v="60"/>
  </r>
  <r>
    <n v="3531"/>
    <n v="3531"/>
    <n v="0"/>
    <n v="0"/>
    <n v="0"/>
    <n v="0"/>
    <n v="0"/>
    <n v="0"/>
    <n v="3531"/>
    <n v="3531"/>
    <n v="0"/>
    <n v="0"/>
    <x v="29"/>
  </r>
  <r>
    <n v="4006"/>
    <n v="4006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41"/>
  </r>
  <r>
    <n v="121"/>
    <n v="121"/>
    <n v="0"/>
    <n v="0"/>
    <n v="121"/>
    <n v="121"/>
    <n v="0"/>
    <n v="0"/>
    <n v="0"/>
    <n v="0"/>
    <n v="0"/>
    <n v="0"/>
    <x v="57"/>
  </r>
  <r>
    <n v="806"/>
    <n v="806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59"/>
  </r>
  <r>
    <n v="6493"/>
    <n v="649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18"/>
  </r>
  <r>
    <n v="125"/>
    <n v="125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3"/>
  </r>
  <r>
    <n v="540"/>
    <n v="540"/>
    <n v="0"/>
    <n v="0"/>
    <n v="540"/>
    <n v="540"/>
    <n v="0"/>
    <n v="0"/>
    <n v="0"/>
    <n v="0"/>
    <n v="0"/>
    <n v="0"/>
    <x v="27"/>
  </r>
  <r>
    <n v="465"/>
    <n v="465"/>
    <n v="0"/>
    <n v="0"/>
    <n v="0"/>
    <n v="0"/>
    <n v="0"/>
    <n v="0"/>
    <n v="0"/>
    <n v="0"/>
    <n v="0"/>
    <n v="0"/>
    <x v="56"/>
  </r>
  <r>
    <n v="61874"/>
    <n v="61874"/>
    <n v="0"/>
    <n v="0"/>
    <n v="0"/>
    <n v="0"/>
    <n v="0"/>
    <n v="0"/>
    <n v="61874"/>
    <n v="61874"/>
    <n v="0"/>
    <n v="0"/>
    <x v="13"/>
  </r>
  <r>
    <n v="797"/>
    <n v="79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2"/>
  </r>
  <r>
    <n v="296"/>
    <n v="29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571"/>
    <n v="571"/>
    <n v="0"/>
    <n v="0"/>
    <n v="0"/>
    <n v="0"/>
    <n v="0"/>
    <n v="0"/>
    <n v="0"/>
    <n v="0"/>
    <n v="0"/>
    <n v="0"/>
    <x v="27"/>
  </r>
  <r>
    <n v="141"/>
    <n v="141"/>
    <n v="0"/>
    <n v="0"/>
    <n v="141"/>
    <n v="141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61"/>
  </r>
  <r>
    <n v="518"/>
    <n v="518"/>
    <n v="0"/>
    <n v="0"/>
    <n v="0"/>
    <n v="0"/>
    <n v="0"/>
    <n v="0"/>
    <n v="518"/>
    <n v="518"/>
    <n v="0"/>
    <n v="0"/>
    <x v="46"/>
  </r>
  <r>
    <n v="8314"/>
    <n v="831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17"/>
  </r>
  <r>
    <n v="394"/>
    <n v="394"/>
    <n v="0"/>
    <n v="0"/>
    <n v="0"/>
    <n v="0"/>
    <n v="0"/>
    <n v="0"/>
    <n v="0"/>
    <n v="0"/>
    <n v="0"/>
    <n v="0"/>
    <x v="20"/>
  </r>
  <r>
    <n v="9130"/>
    <n v="0"/>
    <n v="913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18"/>
  </r>
  <r>
    <n v="42"/>
    <n v="42"/>
    <n v="0"/>
    <n v="0"/>
    <n v="0"/>
    <n v="0"/>
    <n v="0"/>
    <n v="0"/>
    <n v="42"/>
    <n v="42"/>
    <n v="0"/>
    <n v="0"/>
    <x v="3"/>
  </r>
  <r>
    <n v="2150"/>
    <n v="215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8"/>
  </r>
  <r>
    <n v="6963"/>
    <n v="0"/>
    <n v="6963"/>
    <n v="0"/>
    <n v="0"/>
    <n v="0"/>
    <n v="0"/>
    <n v="0"/>
    <n v="6963"/>
    <n v="0"/>
    <n v="6963"/>
    <n v="0"/>
    <x v="27"/>
  </r>
  <r>
    <n v="789"/>
    <n v="0"/>
    <n v="0"/>
    <n v="789"/>
    <n v="0"/>
    <n v="0"/>
    <n v="0"/>
    <n v="0"/>
    <n v="0"/>
    <n v="0"/>
    <n v="0"/>
    <n v="0"/>
    <x v="69"/>
  </r>
  <r>
    <n v="9"/>
    <n v="9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34"/>
  </r>
  <r>
    <n v="13583"/>
    <n v="0"/>
    <n v="0"/>
    <n v="13583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4"/>
    <n v="4"/>
    <n v="0"/>
    <n v="0"/>
    <x v="61"/>
  </r>
  <r>
    <n v="147818"/>
    <n v="0"/>
    <n v="0"/>
    <n v="147818"/>
    <n v="0"/>
    <n v="0"/>
    <n v="0"/>
    <n v="0"/>
    <n v="0"/>
    <n v="0"/>
    <n v="0"/>
    <n v="0"/>
    <x v="2"/>
  </r>
  <r>
    <n v="479"/>
    <n v="479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28"/>
    <n v="28"/>
    <n v="0"/>
    <n v="0"/>
    <x v="19"/>
  </r>
  <r>
    <n v="8781"/>
    <n v="0"/>
    <n v="8781"/>
    <n v="0"/>
    <n v="0"/>
    <n v="0"/>
    <n v="0"/>
    <n v="0"/>
    <n v="0"/>
    <n v="0"/>
    <n v="0"/>
    <n v="0"/>
    <x v="60"/>
  </r>
  <r>
    <n v="2011"/>
    <n v="2011"/>
    <n v="0"/>
    <n v="0"/>
    <n v="2011"/>
    <n v="2011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3"/>
  </r>
  <r>
    <n v="1112"/>
    <n v="1112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28"/>
  </r>
  <r>
    <n v="1268"/>
    <n v="1268"/>
    <n v="0"/>
    <n v="0"/>
    <n v="0"/>
    <n v="0"/>
    <n v="0"/>
    <n v="0"/>
    <n v="0"/>
    <n v="0"/>
    <n v="0"/>
    <n v="0"/>
    <x v="13"/>
  </r>
  <r>
    <n v="2642"/>
    <n v="2642"/>
    <n v="0"/>
    <n v="0"/>
    <n v="0"/>
    <n v="0"/>
    <n v="0"/>
    <n v="0"/>
    <n v="2642"/>
    <n v="2642"/>
    <n v="0"/>
    <n v="0"/>
    <x v="47"/>
  </r>
  <r>
    <n v="749"/>
    <n v="0"/>
    <n v="749"/>
    <n v="0"/>
    <n v="0"/>
    <n v="0"/>
    <n v="0"/>
    <n v="0"/>
    <n v="0"/>
    <n v="0"/>
    <n v="0"/>
    <n v="0"/>
    <x v="41"/>
  </r>
  <r>
    <n v="6640"/>
    <n v="6640"/>
    <n v="0"/>
    <n v="0"/>
    <n v="0"/>
    <n v="0"/>
    <n v="0"/>
    <n v="0"/>
    <n v="0"/>
    <n v="0"/>
    <n v="0"/>
    <n v="0"/>
    <x v="65"/>
  </r>
  <r>
    <n v="21"/>
    <n v="21"/>
    <n v="0"/>
    <n v="0"/>
    <n v="0"/>
    <n v="0"/>
    <n v="0"/>
    <n v="0"/>
    <n v="0"/>
    <n v="0"/>
    <n v="0"/>
    <n v="0"/>
    <x v="8"/>
  </r>
  <r>
    <n v="244"/>
    <n v="244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8"/>
  </r>
  <r>
    <n v="1669"/>
    <n v="1669"/>
    <n v="0"/>
    <n v="0"/>
    <n v="0"/>
    <n v="0"/>
    <n v="0"/>
    <n v="0"/>
    <n v="1669"/>
    <n v="1669"/>
    <n v="0"/>
    <n v="0"/>
    <x v="10"/>
  </r>
  <r>
    <n v="21"/>
    <n v="2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4"/>
  </r>
  <r>
    <n v="169"/>
    <n v="169"/>
    <n v="0"/>
    <n v="0"/>
    <n v="169"/>
    <n v="169"/>
    <n v="0"/>
    <n v="0"/>
    <n v="0"/>
    <n v="0"/>
    <n v="0"/>
    <n v="0"/>
    <x v="55"/>
  </r>
  <r>
    <n v="470"/>
    <n v="470"/>
    <n v="0"/>
    <n v="0"/>
    <n v="0"/>
    <n v="0"/>
    <n v="0"/>
    <n v="0"/>
    <n v="0"/>
    <n v="0"/>
    <n v="0"/>
    <n v="0"/>
    <x v="37"/>
  </r>
  <r>
    <n v="777"/>
    <n v="77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5"/>
  </r>
  <r>
    <n v="6223"/>
    <n v="6223"/>
    <n v="0"/>
    <n v="0"/>
    <n v="0"/>
    <n v="0"/>
    <n v="0"/>
    <n v="0"/>
    <n v="0"/>
    <n v="0"/>
    <n v="0"/>
    <n v="0"/>
    <x v="2"/>
  </r>
  <r>
    <n v="2800"/>
    <n v="2800"/>
    <n v="0"/>
    <n v="0"/>
    <n v="0"/>
    <n v="0"/>
    <n v="0"/>
    <n v="0"/>
    <n v="0"/>
    <n v="0"/>
    <n v="0"/>
    <n v="0"/>
    <x v="13"/>
  </r>
  <r>
    <n v="4451"/>
    <n v="4451"/>
    <n v="0"/>
    <n v="0"/>
    <n v="0"/>
    <n v="0"/>
    <n v="0"/>
    <n v="0"/>
    <n v="0"/>
    <n v="0"/>
    <n v="0"/>
    <n v="0"/>
    <x v="45"/>
  </r>
  <r>
    <n v="1878"/>
    <n v="1878"/>
    <n v="0"/>
    <n v="0"/>
    <n v="0"/>
    <n v="0"/>
    <n v="0"/>
    <n v="0"/>
    <n v="1878"/>
    <n v="1878"/>
    <n v="0"/>
    <n v="0"/>
    <x v="36"/>
  </r>
  <r>
    <n v="27"/>
    <n v="27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79"/>
    <n v="79"/>
    <n v="0"/>
    <n v="0"/>
    <x v="38"/>
  </r>
  <r>
    <n v="1009"/>
    <n v="1009"/>
    <n v="0"/>
    <n v="0"/>
    <n v="0"/>
    <n v="0"/>
    <n v="0"/>
    <n v="0"/>
    <n v="1009"/>
    <n v="1009"/>
    <n v="0"/>
    <n v="0"/>
    <x v="60"/>
  </r>
  <r>
    <n v="2921"/>
    <n v="2921"/>
    <n v="0"/>
    <n v="0"/>
    <n v="0"/>
    <n v="0"/>
    <n v="0"/>
    <n v="0"/>
    <n v="0"/>
    <n v="0"/>
    <n v="0"/>
    <n v="0"/>
    <x v="60"/>
  </r>
  <r>
    <n v="75"/>
    <n v="75"/>
    <n v="0"/>
    <n v="0"/>
    <n v="75"/>
    <n v="75"/>
    <n v="0"/>
    <n v="0"/>
    <n v="0"/>
    <n v="0"/>
    <n v="0"/>
    <n v="0"/>
    <x v="41"/>
  </r>
  <r>
    <n v="5324"/>
    <n v="5324"/>
    <n v="0"/>
    <n v="0"/>
    <n v="0"/>
    <n v="0"/>
    <n v="0"/>
    <n v="0"/>
    <n v="5324"/>
    <n v="5324"/>
    <n v="0"/>
    <n v="0"/>
    <x v="36"/>
  </r>
  <r>
    <n v="538"/>
    <n v="538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29"/>
  </r>
  <r>
    <n v="529"/>
    <n v="0"/>
    <n v="529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0"/>
  </r>
  <r>
    <n v="373"/>
    <n v="373"/>
    <n v="0"/>
    <n v="0"/>
    <n v="0"/>
    <n v="0"/>
    <n v="0"/>
    <n v="0"/>
    <n v="0"/>
    <n v="0"/>
    <n v="0"/>
    <n v="0"/>
    <x v="37"/>
  </r>
  <r>
    <n v="5793"/>
    <n v="0"/>
    <n v="5793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27"/>
  </r>
  <r>
    <n v="159"/>
    <n v="159"/>
    <n v="0"/>
    <n v="0"/>
    <n v="0"/>
    <n v="0"/>
    <n v="0"/>
    <n v="0"/>
    <n v="0"/>
    <n v="0"/>
    <n v="0"/>
    <n v="0"/>
    <x v="37"/>
  </r>
  <r>
    <n v="5643"/>
    <n v="5643"/>
    <n v="0"/>
    <n v="0"/>
    <n v="0"/>
    <n v="0"/>
    <n v="0"/>
    <n v="0"/>
    <n v="5643"/>
    <n v="5643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9"/>
  </r>
  <r>
    <n v="558"/>
    <n v="558"/>
    <n v="0"/>
    <n v="0"/>
    <n v="0"/>
    <n v="0"/>
    <n v="0"/>
    <n v="0"/>
    <n v="0"/>
    <n v="0"/>
    <n v="0"/>
    <n v="0"/>
    <x v="8"/>
  </r>
  <r>
    <n v="112"/>
    <n v="112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60"/>
  </r>
  <r>
    <n v="4138"/>
    <n v="4138"/>
    <n v="0"/>
    <n v="0"/>
    <n v="4138"/>
    <n v="4138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"/>
  </r>
  <r>
    <n v="439"/>
    <n v="439"/>
    <n v="0"/>
    <n v="0"/>
    <n v="0"/>
    <n v="0"/>
    <n v="0"/>
    <n v="0"/>
    <n v="0"/>
    <n v="0"/>
    <n v="0"/>
    <n v="0"/>
    <x v="47"/>
  </r>
  <r>
    <n v="751"/>
    <n v="75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0"/>
  </r>
  <r>
    <n v="2310"/>
    <n v="2310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55"/>
  </r>
  <r>
    <n v="1279"/>
    <n v="1279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24"/>
  </r>
  <r>
    <n v="1397"/>
    <n v="139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9"/>
  </r>
  <r>
    <n v="15"/>
    <n v="15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22"/>
  </r>
  <r>
    <n v="9672"/>
    <n v="0"/>
    <n v="9672"/>
    <n v="0"/>
    <n v="0"/>
    <n v="0"/>
    <n v="0"/>
    <n v="0"/>
    <n v="0"/>
    <n v="0"/>
    <n v="0"/>
    <n v="0"/>
    <x v="58"/>
  </r>
  <r>
    <n v="151"/>
    <n v="151"/>
    <n v="0"/>
    <n v="0"/>
    <n v="151"/>
    <n v="151"/>
    <n v="0"/>
    <n v="0"/>
    <n v="0"/>
    <n v="0"/>
    <n v="0"/>
    <n v="0"/>
    <x v="66"/>
  </r>
  <r>
    <n v="5"/>
    <n v="0"/>
    <n v="5"/>
    <n v="0"/>
    <n v="0"/>
    <n v="0"/>
    <n v="0"/>
    <n v="0"/>
    <n v="0"/>
    <n v="0"/>
    <n v="0"/>
    <n v="0"/>
    <x v="19"/>
  </r>
  <r>
    <n v="7708"/>
    <n v="770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0"/>
  </r>
  <r>
    <n v="417"/>
    <n v="0"/>
    <n v="417"/>
    <n v="0"/>
    <n v="0"/>
    <n v="0"/>
    <n v="0"/>
    <n v="0"/>
    <n v="0"/>
    <n v="0"/>
    <n v="0"/>
    <n v="0"/>
    <x v="4"/>
  </r>
  <r>
    <n v="89"/>
    <n v="89"/>
    <n v="0"/>
    <n v="0"/>
    <n v="0"/>
    <n v="0"/>
    <n v="0"/>
    <n v="0"/>
    <n v="0"/>
    <n v="0"/>
    <n v="0"/>
    <n v="0"/>
    <x v="64"/>
  </r>
  <r>
    <n v="4272"/>
    <n v="4272"/>
    <n v="0"/>
    <n v="0"/>
    <n v="0"/>
    <n v="0"/>
    <n v="0"/>
    <n v="0"/>
    <n v="0"/>
    <n v="0"/>
    <n v="0"/>
    <n v="0"/>
    <x v="22"/>
  </r>
  <r>
    <n v="94"/>
    <n v="94"/>
    <n v="0"/>
    <n v="0"/>
    <n v="94"/>
    <n v="94"/>
    <n v="0"/>
    <n v="0"/>
    <n v="0"/>
    <n v="0"/>
    <n v="0"/>
    <n v="0"/>
    <x v="31"/>
  </r>
  <r>
    <n v="1367"/>
    <n v="1367"/>
    <n v="0"/>
    <n v="0"/>
    <n v="0"/>
    <n v="0"/>
    <n v="0"/>
    <n v="0"/>
    <n v="1367"/>
    <n v="1367"/>
    <n v="0"/>
    <n v="0"/>
    <x v="22"/>
  </r>
  <r>
    <n v="8"/>
    <n v="8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"/>
  </r>
  <r>
    <n v="214"/>
    <n v="214"/>
    <n v="0"/>
    <n v="0"/>
    <n v="0"/>
    <n v="0"/>
    <n v="0"/>
    <n v="0"/>
    <n v="0"/>
    <n v="0"/>
    <n v="0"/>
    <n v="0"/>
    <x v="51"/>
  </r>
  <r>
    <n v="2213"/>
    <n v="2213"/>
    <n v="0"/>
    <n v="0"/>
    <n v="0"/>
    <n v="0"/>
    <n v="0"/>
    <n v="0"/>
    <n v="2213"/>
    <n v="2213"/>
    <n v="0"/>
    <n v="0"/>
    <x v="9"/>
  </r>
  <r>
    <n v="39"/>
    <n v="39"/>
    <n v="0"/>
    <n v="0"/>
    <n v="0"/>
    <n v="0"/>
    <n v="0"/>
    <n v="0"/>
    <n v="0"/>
    <n v="0"/>
    <n v="0"/>
    <n v="0"/>
    <x v="48"/>
  </r>
  <r>
    <n v="42483"/>
    <n v="4248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6"/>
  </r>
  <r>
    <n v="1118"/>
    <n v="1118"/>
    <n v="0"/>
    <n v="0"/>
    <n v="0"/>
    <n v="0"/>
    <n v="0"/>
    <n v="0"/>
    <n v="1118"/>
    <n v="1118"/>
    <n v="0"/>
    <n v="0"/>
    <x v="43"/>
  </r>
  <r>
    <n v="5"/>
    <n v="5"/>
    <n v="0"/>
    <n v="0"/>
    <n v="0"/>
    <n v="0"/>
    <n v="0"/>
    <n v="0"/>
    <n v="0"/>
    <n v="0"/>
    <n v="0"/>
    <n v="0"/>
    <x v="68"/>
  </r>
  <r>
    <n v="218"/>
    <n v="218"/>
    <n v="0"/>
    <n v="0"/>
    <n v="0"/>
    <n v="0"/>
    <n v="0"/>
    <n v="0"/>
    <n v="0"/>
    <n v="0"/>
    <n v="0"/>
    <n v="0"/>
    <x v="50"/>
  </r>
  <r>
    <n v="484"/>
    <n v="484"/>
    <n v="0"/>
    <n v="0"/>
    <n v="0"/>
    <n v="0"/>
    <n v="0"/>
    <n v="0"/>
    <n v="0"/>
    <n v="0"/>
    <n v="0"/>
    <n v="0"/>
    <x v="33"/>
  </r>
  <r>
    <n v="6064"/>
    <n v="606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4"/>
  </r>
  <r>
    <n v="642"/>
    <n v="0"/>
    <n v="642"/>
    <n v="0"/>
    <n v="642"/>
    <n v="0"/>
    <n v="642"/>
    <n v="0"/>
    <n v="0"/>
    <n v="0"/>
    <n v="0"/>
    <n v="0"/>
    <x v="15"/>
  </r>
  <r>
    <n v="776"/>
    <n v="776"/>
    <n v="0"/>
    <n v="0"/>
    <n v="0"/>
    <n v="0"/>
    <n v="0"/>
    <n v="0"/>
    <n v="0"/>
    <n v="0"/>
    <n v="0"/>
    <n v="0"/>
    <x v="12"/>
  </r>
  <r>
    <n v="234"/>
    <n v="0"/>
    <n v="234"/>
    <n v="0"/>
    <n v="0"/>
    <n v="0"/>
    <n v="0"/>
    <n v="0"/>
    <n v="0"/>
    <n v="0"/>
    <n v="0"/>
    <n v="0"/>
    <x v="40"/>
  </r>
  <r>
    <n v="112"/>
    <n v="112"/>
    <n v="0"/>
    <n v="0"/>
    <n v="0"/>
    <n v="0"/>
    <n v="0"/>
    <n v="0"/>
    <n v="112"/>
    <n v="112"/>
    <n v="0"/>
    <n v="0"/>
    <x v="68"/>
  </r>
  <r>
    <n v="16"/>
    <n v="16"/>
    <n v="0"/>
    <n v="0"/>
    <n v="0"/>
    <n v="0"/>
    <n v="0"/>
    <n v="0"/>
    <n v="0"/>
    <n v="0"/>
    <n v="0"/>
    <n v="0"/>
    <x v="42"/>
  </r>
  <r>
    <n v="130"/>
    <n v="130"/>
    <n v="0"/>
    <n v="0"/>
    <n v="0"/>
    <n v="0"/>
    <n v="0"/>
    <n v="0"/>
    <n v="0"/>
    <n v="0"/>
    <n v="0"/>
    <n v="0"/>
    <x v="55"/>
  </r>
  <r>
    <n v="50"/>
    <n v="50"/>
    <n v="0"/>
    <n v="0"/>
    <n v="50"/>
    <n v="5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9"/>
  </r>
  <r>
    <n v="6442"/>
    <n v="0"/>
    <n v="0"/>
    <n v="6442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8"/>
  </r>
  <r>
    <n v="125"/>
    <n v="125"/>
    <n v="0"/>
    <n v="0"/>
    <n v="0"/>
    <n v="0"/>
    <n v="0"/>
    <n v="0"/>
    <n v="0"/>
    <n v="0"/>
    <n v="0"/>
    <n v="0"/>
    <x v="48"/>
  </r>
  <r>
    <n v="138"/>
    <n v="138"/>
    <n v="0"/>
    <n v="0"/>
    <n v="0"/>
    <n v="0"/>
    <n v="0"/>
    <n v="0"/>
    <n v="0"/>
    <n v="0"/>
    <n v="0"/>
    <n v="0"/>
    <x v="26"/>
  </r>
  <r>
    <n v="210"/>
    <n v="210"/>
    <n v="0"/>
    <n v="0"/>
    <n v="0"/>
    <n v="0"/>
    <n v="0"/>
    <n v="0"/>
    <n v="0"/>
    <n v="0"/>
    <n v="0"/>
    <n v="0"/>
    <x v="22"/>
  </r>
  <r>
    <n v="2080"/>
    <n v="0"/>
    <n v="208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7"/>
  </r>
  <r>
    <n v="2180"/>
    <n v="0"/>
    <n v="218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34"/>
  </r>
  <r>
    <n v="2"/>
    <n v="2"/>
    <n v="0"/>
    <n v="0"/>
    <n v="0"/>
    <n v="0"/>
    <n v="0"/>
    <n v="0"/>
    <n v="0"/>
    <n v="0"/>
    <n v="0"/>
    <n v="0"/>
    <x v="42"/>
  </r>
  <r>
    <n v="336"/>
    <n v="336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54"/>
    <n v="54"/>
    <n v="0"/>
    <n v="0"/>
    <x v="32"/>
  </r>
  <r>
    <n v="2342"/>
    <n v="2342"/>
    <n v="0"/>
    <n v="0"/>
    <n v="0"/>
    <n v="0"/>
    <n v="0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15"/>
  </r>
  <r>
    <n v="2519"/>
    <n v="0"/>
    <n v="0"/>
    <n v="2519"/>
    <n v="0"/>
    <n v="0"/>
    <n v="0"/>
    <n v="0"/>
    <n v="0"/>
    <n v="0"/>
    <n v="0"/>
    <n v="0"/>
    <x v="69"/>
  </r>
  <r>
    <n v="107"/>
    <n v="107"/>
    <n v="0"/>
    <n v="0"/>
    <n v="0"/>
    <n v="0"/>
    <n v="0"/>
    <n v="0"/>
    <n v="107"/>
    <n v="107"/>
    <n v="0"/>
    <n v="0"/>
    <x v="18"/>
  </r>
  <r>
    <n v="2"/>
    <n v="2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59"/>
  </r>
  <r>
    <n v="8008"/>
    <n v="0"/>
    <n v="8008"/>
    <n v="0"/>
    <n v="8008"/>
    <n v="0"/>
    <n v="8008"/>
    <n v="0"/>
    <n v="0"/>
    <n v="0"/>
    <n v="0"/>
    <n v="0"/>
    <x v="8"/>
  </r>
  <r>
    <n v="4660"/>
    <n v="0"/>
    <n v="4660"/>
    <n v="0"/>
    <n v="0"/>
    <n v="0"/>
    <n v="0"/>
    <n v="0"/>
    <n v="0"/>
    <n v="0"/>
    <n v="0"/>
    <n v="0"/>
    <x v="47"/>
  </r>
  <r>
    <n v="3511"/>
    <n v="0"/>
    <n v="3511"/>
    <n v="0"/>
    <n v="0"/>
    <n v="0"/>
    <n v="0"/>
    <n v="0"/>
    <n v="3511"/>
    <n v="0"/>
    <n v="3511"/>
    <n v="0"/>
    <x v="43"/>
  </r>
  <r>
    <n v="4673"/>
    <n v="0"/>
    <n v="4673"/>
    <n v="0"/>
    <n v="0"/>
    <n v="0"/>
    <n v="0"/>
    <n v="0"/>
    <n v="0"/>
    <n v="0"/>
    <n v="0"/>
    <n v="0"/>
    <x v="27"/>
  </r>
  <r>
    <n v="2136"/>
    <n v="2136"/>
    <n v="0"/>
    <n v="0"/>
    <n v="2136"/>
    <n v="2136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6"/>
  </r>
  <r>
    <n v="470"/>
    <n v="470"/>
    <n v="0"/>
    <n v="0"/>
    <n v="0"/>
    <n v="0"/>
    <n v="0"/>
    <n v="0"/>
    <n v="0"/>
    <n v="0"/>
    <n v="0"/>
    <n v="0"/>
    <x v="0"/>
  </r>
  <r>
    <n v="3213"/>
    <n v="3213"/>
    <n v="0"/>
    <n v="0"/>
    <n v="0"/>
    <n v="0"/>
    <n v="0"/>
    <n v="0"/>
    <n v="0"/>
    <n v="0"/>
    <n v="0"/>
    <n v="0"/>
    <x v="30"/>
  </r>
  <r>
    <n v="1378"/>
    <n v="1378"/>
    <n v="0"/>
    <n v="0"/>
    <n v="0"/>
    <n v="0"/>
    <n v="0"/>
    <n v="0"/>
    <n v="0"/>
    <n v="0"/>
    <n v="0"/>
    <n v="0"/>
    <x v="58"/>
  </r>
  <r>
    <n v="221"/>
    <n v="221"/>
    <n v="0"/>
    <n v="0"/>
    <n v="0"/>
    <n v="0"/>
    <n v="0"/>
    <n v="0"/>
    <n v="0"/>
    <n v="0"/>
    <n v="0"/>
    <n v="0"/>
    <x v="33"/>
  </r>
  <r>
    <n v="2029"/>
    <n v="2029"/>
    <n v="0"/>
    <n v="0"/>
    <n v="0"/>
    <n v="0"/>
    <n v="0"/>
    <n v="0"/>
    <n v="2029"/>
    <n v="2029"/>
    <n v="0"/>
    <n v="0"/>
    <x v="9"/>
  </r>
  <r>
    <n v="32"/>
    <n v="32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8"/>
  </r>
  <r>
    <n v="1597"/>
    <n v="0"/>
    <n v="1597"/>
    <n v="0"/>
    <n v="0"/>
    <n v="0"/>
    <n v="0"/>
    <n v="0"/>
    <n v="0"/>
    <n v="0"/>
    <n v="0"/>
    <n v="0"/>
    <x v="52"/>
  </r>
  <r>
    <n v="544"/>
    <n v="544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1"/>
  </r>
  <r>
    <n v="157"/>
    <n v="157"/>
    <n v="0"/>
    <n v="0"/>
    <n v="0"/>
    <n v="0"/>
    <n v="0"/>
    <n v="0"/>
    <n v="0"/>
    <n v="0"/>
    <n v="0"/>
    <n v="0"/>
    <x v="10"/>
  </r>
  <r>
    <n v="539"/>
    <n v="539"/>
    <n v="0"/>
    <n v="0"/>
    <n v="0"/>
    <n v="0"/>
    <n v="0"/>
    <n v="0"/>
    <n v="539"/>
    <n v="539"/>
    <n v="0"/>
    <n v="0"/>
    <x v="28"/>
  </r>
  <r>
    <n v="37"/>
    <n v="37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54"/>
  </r>
  <r>
    <n v="6425"/>
    <n v="0"/>
    <n v="6425"/>
    <n v="0"/>
    <n v="0"/>
    <n v="0"/>
    <n v="0"/>
    <n v="0"/>
    <n v="6425"/>
    <n v="0"/>
    <n v="6425"/>
    <n v="0"/>
    <x v="6"/>
  </r>
  <r>
    <n v="3834"/>
    <n v="3834"/>
    <n v="0"/>
    <n v="0"/>
    <n v="3834"/>
    <n v="3834"/>
    <n v="0"/>
    <n v="0"/>
    <n v="0"/>
    <n v="0"/>
    <n v="0"/>
    <n v="0"/>
    <x v="14"/>
  </r>
  <r>
    <n v="388"/>
    <n v="388"/>
    <n v="0"/>
    <n v="0"/>
    <n v="0"/>
    <n v="0"/>
    <n v="0"/>
    <n v="0"/>
    <n v="0"/>
    <n v="0"/>
    <n v="0"/>
    <n v="0"/>
    <x v="22"/>
  </r>
  <r>
    <n v="411"/>
    <n v="411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34"/>
  </r>
  <r>
    <n v="252"/>
    <n v="252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33"/>
  </r>
  <r>
    <n v="41"/>
    <n v="0"/>
    <n v="41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57"/>
    <n v="57"/>
    <n v="0"/>
    <n v="0"/>
    <x v="50"/>
  </r>
  <r>
    <n v="12"/>
    <n v="12"/>
    <n v="0"/>
    <n v="0"/>
    <n v="12"/>
    <n v="12"/>
    <n v="0"/>
    <n v="0"/>
    <n v="0"/>
    <n v="0"/>
    <n v="0"/>
    <n v="0"/>
    <x v="24"/>
  </r>
  <r>
    <n v="641"/>
    <n v="641"/>
    <n v="0"/>
    <n v="0"/>
    <n v="0"/>
    <n v="0"/>
    <n v="0"/>
    <n v="0"/>
    <n v="0"/>
    <n v="0"/>
    <n v="0"/>
    <n v="0"/>
    <x v="8"/>
  </r>
  <r>
    <n v="3346"/>
    <n v="0"/>
    <n v="3346"/>
    <n v="0"/>
    <n v="0"/>
    <n v="0"/>
    <n v="0"/>
    <n v="0"/>
    <n v="0"/>
    <n v="0"/>
    <n v="0"/>
    <n v="0"/>
    <x v="48"/>
  </r>
  <r>
    <n v="1769"/>
    <n v="1769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49"/>
  </r>
  <r>
    <n v="600"/>
    <n v="600"/>
    <n v="0"/>
    <n v="0"/>
    <n v="600"/>
    <n v="60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26"/>
    <n v="26"/>
    <n v="0"/>
    <n v="0"/>
    <x v="31"/>
  </r>
  <r>
    <n v="1128"/>
    <n v="1128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17"/>
  </r>
  <r>
    <n v="220"/>
    <n v="220"/>
    <n v="0"/>
    <n v="0"/>
    <n v="0"/>
    <n v="0"/>
    <n v="0"/>
    <n v="0"/>
    <n v="0"/>
    <n v="0"/>
    <n v="0"/>
    <n v="0"/>
    <x v="52"/>
  </r>
  <r>
    <n v="1626"/>
    <n v="1626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50"/>
  </r>
  <r>
    <n v="1968"/>
    <n v="1968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39"/>
  </r>
  <r>
    <n v="57422"/>
    <n v="57422"/>
    <n v="0"/>
    <n v="0"/>
    <n v="0"/>
    <n v="0"/>
    <n v="0"/>
    <n v="0"/>
    <n v="0"/>
    <n v="0"/>
    <n v="0"/>
    <n v="0"/>
    <x v="65"/>
  </r>
  <r>
    <n v="170"/>
    <n v="170"/>
    <n v="0"/>
    <n v="0"/>
    <n v="0"/>
    <n v="0"/>
    <n v="0"/>
    <n v="0"/>
    <n v="0"/>
    <n v="0"/>
    <n v="0"/>
    <n v="0"/>
    <x v="57"/>
  </r>
  <r>
    <n v="98"/>
    <n v="9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3"/>
  </r>
  <r>
    <n v="6752"/>
    <n v="6752"/>
    <n v="0"/>
    <n v="0"/>
    <n v="0"/>
    <n v="0"/>
    <n v="0"/>
    <n v="0"/>
    <n v="6752"/>
    <n v="6752"/>
    <n v="0"/>
    <n v="0"/>
    <x v="22"/>
  </r>
  <r>
    <n v="433"/>
    <n v="433"/>
    <n v="0"/>
    <n v="0"/>
    <n v="0"/>
    <n v="0"/>
    <n v="0"/>
    <n v="0"/>
    <n v="433"/>
    <n v="433"/>
    <n v="0"/>
    <n v="0"/>
    <x v="55"/>
  </r>
  <r>
    <n v="34"/>
    <n v="34"/>
    <n v="0"/>
    <n v="0"/>
    <n v="0"/>
    <n v="0"/>
    <n v="0"/>
    <n v="0"/>
    <n v="0"/>
    <n v="0"/>
    <n v="0"/>
    <n v="0"/>
    <x v="53"/>
  </r>
  <r>
    <n v="583"/>
    <n v="58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6"/>
  </r>
  <r>
    <n v="197"/>
    <n v="0"/>
    <n v="197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1"/>
  </r>
  <r>
    <n v="145"/>
    <n v="145"/>
    <n v="0"/>
    <n v="0"/>
    <n v="0"/>
    <n v="0"/>
    <n v="0"/>
    <n v="0"/>
    <n v="0"/>
    <n v="0"/>
    <n v="0"/>
    <n v="0"/>
    <x v="18"/>
  </r>
  <r>
    <n v="2232"/>
    <n v="0"/>
    <n v="2232"/>
    <n v="0"/>
    <n v="0"/>
    <n v="0"/>
    <n v="0"/>
    <n v="0"/>
    <n v="0"/>
    <n v="0"/>
    <n v="0"/>
    <n v="0"/>
    <x v="22"/>
  </r>
  <r>
    <n v="2941"/>
    <n v="2941"/>
    <n v="0"/>
    <n v="0"/>
    <n v="0"/>
    <n v="0"/>
    <n v="0"/>
    <n v="0"/>
    <n v="0"/>
    <n v="0"/>
    <n v="0"/>
    <n v="0"/>
    <x v="29"/>
  </r>
  <r>
    <n v="149"/>
    <n v="14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18"/>
  </r>
  <r>
    <n v="21"/>
    <n v="21"/>
    <n v="0"/>
    <n v="0"/>
    <n v="0"/>
    <n v="0"/>
    <n v="0"/>
    <n v="0"/>
    <n v="21"/>
    <n v="21"/>
    <n v="0"/>
    <n v="0"/>
    <x v="20"/>
  </r>
  <r>
    <n v="991"/>
    <n v="0"/>
    <n v="991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8"/>
  </r>
  <r>
    <n v="487"/>
    <n v="0"/>
    <n v="487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60"/>
  </r>
  <r>
    <n v="15"/>
    <n v="15"/>
    <n v="0"/>
    <n v="0"/>
    <n v="0"/>
    <n v="0"/>
    <n v="0"/>
    <n v="0"/>
    <n v="0"/>
    <n v="0"/>
    <n v="0"/>
    <n v="0"/>
    <x v="17"/>
  </r>
  <r>
    <n v="2013"/>
    <n v="2013"/>
    <n v="0"/>
    <n v="0"/>
    <n v="0"/>
    <n v="0"/>
    <n v="0"/>
    <n v="0"/>
    <n v="0"/>
    <n v="0"/>
    <n v="0"/>
    <n v="0"/>
    <x v="55"/>
  </r>
  <r>
    <n v="853"/>
    <n v="853"/>
    <n v="0"/>
    <n v="0"/>
    <n v="853"/>
    <n v="853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0"/>
  </r>
  <r>
    <n v="1845"/>
    <n v="1845"/>
    <n v="0"/>
    <n v="0"/>
    <n v="0"/>
    <n v="0"/>
    <n v="0"/>
    <n v="0"/>
    <n v="1845"/>
    <n v="1845"/>
    <n v="0"/>
    <n v="0"/>
    <x v="36"/>
  </r>
  <r>
    <n v="12557"/>
    <n v="0"/>
    <n v="12557"/>
    <n v="0"/>
    <n v="0"/>
    <n v="0"/>
    <n v="0"/>
    <n v="0"/>
    <n v="0"/>
    <n v="0"/>
    <n v="0"/>
    <n v="0"/>
    <x v="36"/>
  </r>
  <r>
    <n v="2231"/>
    <n v="2231"/>
    <n v="0"/>
    <n v="0"/>
    <n v="2231"/>
    <n v="2231"/>
    <n v="0"/>
    <n v="0"/>
    <n v="0"/>
    <n v="0"/>
    <n v="0"/>
    <n v="0"/>
    <x v="52"/>
  </r>
  <r>
    <n v="220"/>
    <n v="220"/>
    <n v="0"/>
    <n v="0"/>
    <n v="0"/>
    <n v="0"/>
    <n v="0"/>
    <n v="0"/>
    <n v="0"/>
    <n v="0"/>
    <n v="0"/>
    <n v="0"/>
    <x v="15"/>
  </r>
  <r>
    <n v="3346"/>
    <n v="0"/>
    <n v="3346"/>
    <n v="0"/>
    <n v="0"/>
    <n v="0"/>
    <n v="0"/>
    <n v="0"/>
    <n v="0"/>
    <n v="0"/>
    <n v="0"/>
    <n v="0"/>
    <x v="24"/>
  </r>
  <r>
    <n v="296"/>
    <n v="296"/>
    <n v="0"/>
    <n v="0"/>
    <n v="0"/>
    <n v="0"/>
    <n v="0"/>
    <n v="0"/>
    <n v="0"/>
    <n v="0"/>
    <n v="0"/>
    <n v="0"/>
    <x v="48"/>
  </r>
  <r>
    <n v="53"/>
    <n v="53"/>
    <n v="0"/>
    <n v="0"/>
    <n v="53"/>
    <n v="53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8"/>
  </r>
  <r>
    <n v="5784"/>
    <n v="0"/>
    <n v="5784"/>
    <n v="0"/>
    <n v="0"/>
    <n v="0"/>
    <n v="0"/>
    <n v="0"/>
    <n v="0"/>
    <n v="0"/>
    <n v="0"/>
    <n v="0"/>
    <x v="12"/>
  </r>
  <r>
    <n v="247"/>
    <n v="24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1"/>
  </r>
  <r>
    <n v="12462"/>
    <n v="0"/>
    <n v="12462"/>
    <n v="0"/>
    <n v="0"/>
    <n v="0"/>
    <n v="0"/>
    <n v="0"/>
    <n v="0"/>
    <n v="0"/>
    <n v="0"/>
    <n v="0"/>
    <x v="57"/>
  </r>
  <r>
    <n v="54640"/>
    <n v="54640"/>
    <n v="0"/>
    <n v="0"/>
    <n v="54640"/>
    <n v="54640"/>
    <n v="0"/>
    <n v="0"/>
    <n v="0"/>
    <n v="0"/>
    <n v="0"/>
    <n v="0"/>
    <x v="65"/>
  </r>
  <r>
    <n v="4981"/>
    <n v="0"/>
    <n v="4981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44"/>
  </r>
  <r>
    <n v="281"/>
    <n v="281"/>
    <n v="0"/>
    <n v="0"/>
    <n v="0"/>
    <n v="0"/>
    <n v="0"/>
    <n v="0"/>
    <n v="281"/>
    <n v="281"/>
    <n v="0"/>
    <n v="0"/>
    <x v="26"/>
  </r>
  <r>
    <n v="3"/>
    <n v="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0"/>
    <n v="0"/>
    <n v="0"/>
    <n v="0"/>
    <x v="29"/>
  </r>
  <r>
    <n v="1231"/>
    <n v="1231"/>
    <n v="0"/>
    <n v="0"/>
    <n v="1231"/>
    <n v="1231"/>
    <n v="0"/>
    <n v="0"/>
    <n v="0"/>
    <n v="0"/>
    <n v="0"/>
    <n v="0"/>
    <x v="14"/>
  </r>
  <r>
    <n v="236"/>
    <n v="236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4"/>
  </r>
  <r>
    <n v="417"/>
    <n v="417"/>
    <n v="0"/>
    <n v="0"/>
    <n v="0"/>
    <n v="0"/>
    <n v="0"/>
    <n v="0"/>
    <n v="0"/>
    <n v="0"/>
    <n v="0"/>
    <n v="0"/>
    <x v="1"/>
  </r>
  <r>
    <n v="849"/>
    <n v="849"/>
    <n v="0"/>
    <n v="0"/>
    <n v="0"/>
    <n v="0"/>
    <n v="0"/>
    <n v="0"/>
    <n v="0"/>
    <n v="0"/>
    <n v="0"/>
    <n v="0"/>
    <x v="33"/>
  </r>
  <r>
    <n v="566"/>
    <n v="566"/>
    <n v="0"/>
    <n v="0"/>
    <n v="0"/>
    <n v="0"/>
    <n v="0"/>
    <n v="0"/>
    <n v="0"/>
    <n v="0"/>
    <n v="0"/>
    <n v="0"/>
    <x v="47"/>
  </r>
  <r>
    <n v="746"/>
    <n v="746"/>
    <n v="0"/>
    <n v="0"/>
    <n v="0"/>
    <n v="0"/>
    <n v="0"/>
    <n v="0"/>
    <n v="746"/>
    <n v="746"/>
    <n v="0"/>
    <n v="0"/>
    <x v="36"/>
  </r>
  <r>
    <n v="20242"/>
    <n v="20242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27"/>
    <n v="27"/>
    <n v="0"/>
    <n v="0"/>
    <x v="42"/>
  </r>
  <r>
    <n v="240"/>
    <n v="240"/>
    <n v="0"/>
    <n v="0"/>
    <n v="0"/>
    <n v="0"/>
    <n v="0"/>
    <n v="0"/>
    <n v="240"/>
    <n v="240"/>
    <n v="0"/>
    <n v="0"/>
    <x v="18"/>
  </r>
  <r>
    <n v="151"/>
    <n v="15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9"/>
  </r>
  <r>
    <n v="54"/>
    <n v="5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2"/>
  </r>
  <r>
    <n v="760"/>
    <n v="760"/>
    <n v="0"/>
    <n v="0"/>
    <n v="0"/>
    <n v="0"/>
    <n v="0"/>
    <n v="0"/>
    <n v="0"/>
    <n v="0"/>
    <n v="0"/>
    <n v="0"/>
    <x v="12"/>
  </r>
  <r>
    <n v="2606"/>
    <n v="2606"/>
    <n v="0"/>
    <n v="0"/>
    <n v="0"/>
    <n v="0"/>
    <n v="0"/>
    <n v="0"/>
    <n v="0"/>
    <n v="0"/>
    <n v="0"/>
    <n v="0"/>
    <x v="22"/>
  </r>
  <r>
    <n v="123"/>
    <n v="123"/>
    <n v="0"/>
    <n v="0"/>
    <n v="0"/>
    <n v="0"/>
    <n v="0"/>
    <n v="0"/>
    <n v="0"/>
    <n v="0"/>
    <n v="0"/>
    <n v="0"/>
    <x v="10"/>
  </r>
  <r>
    <n v="4073"/>
    <n v="4073"/>
    <n v="0"/>
    <n v="0"/>
    <n v="0"/>
    <n v="0"/>
    <n v="0"/>
    <n v="0"/>
    <n v="0"/>
    <n v="0"/>
    <n v="0"/>
    <n v="0"/>
    <x v="65"/>
  </r>
  <r>
    <n v="1009"/>
    <n v="0"/>
    <n v="1009"/>
    <n v="0"/>
    <n v="0"/>
    <n v="0"/>
    <n v="0"/>
    <n v="0"/>
    <n v="1009"/>
    <n v="0"/>
    <n v="1009"/>
    <n v="0"/>
    <x v="5"/>
  </r>
  <r>
    <n v="279"/>
    <n v="279"/>
    <n v="0"/>
    <n v="0"/>
    <n v="0"/>
    <n v="0"/>
    <n v="0"/>
    <n v="0"/>
    <n v="0"/>
    <n v="0"/>
    <n v="0"/>
    <n v="0"/>
    <x v="4"/>
  </r>
  <r>
    <n v="2135"/>
    <n v="2135"/>
    <n v="0"/>
    <n v="0"/>
    <n v="2135"/>
    <n v="2135"/>
    <n v="0"/>
    <n v="0"/>
    <n v="0"/>
    <n v="0"/>
    <n v="0"/>
    <n v="0"/>
    <x v="3"/>
  </r>
  <r>
    <n v="510"/>
    <n v="510"/>
    <n v="0"/>
    <n v="0"/>
    <n v="0"/>
    <n v="0"/>
    <n v="0"/>
    <n v="0"/>
    <n v="0"/>
    <n v="0"/>
    <n v="0"/>
    <n v="0"/>
    <x v="30"/>
  </r>
  <r>
    <n v="165"/>
    <n v="165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2"/>
  </r>
  <r>
    <n v="697"/>
    <n v="697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29"/>
  </r>
  <r>
    <n v="945"/>
    <n v="945"/>
    <n v="0"/>
    <n v="0"/>
    <n v="0"/>
    <n v="0"/>
    <n v="0"/>
    <n v="0"/>
    <n v="0"/>
    <n v="0"/>
    <n v="0"/>
    <n v="0"/>
    <x v="8"/>
  </r>
  <r>
    <n v="2432"/>
    <n v="243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2"/>
  </r>
  <r>
    <n v="15603"/>
    <n v="15603"/>
    <n v="0"/>
    <n v="0"/>
    <n v="0"/>
    <n v="0"/>
    <n v="0"/>
    <n v="0"/>
    <n v="0"/>
    <n v="0"/>
    <n v="0"/>
    <n v="0"/>
    <x v="65"/>
  </r>
  <r>
    <n v="15"/>
    <n v="0"/>
    <n v="15"/>
    <n v="0"/>
    <n v="0"/>
    <n v="0"/>
    <n v="0"/>
    <n v="0"/>
    <n v="15"/>
    <n v="0"/>
    <n v="15"/>
    <n v="0"/>
    <x v="25"/>
  </r>
  <r>
    <n v="4"/>
    <n v="4"/>
    <n v="0"/>
    <n v="0"/>
    <n v="0"/>
    <n v="0"/>
    <n v="0"/>
    <n v="0"/>
    <n v="4"/>
    <n v="4"/>
    <n v="0"/>
    <n v="0"/>
    <x v="39"/>
  </r>
  <r>
    <n v="87"/>
    <n v="0"/>
    <n v="87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"/>
  </r>
  <r>
    <n v="5053"/>
    <n v="5053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68"/>
  </r>
  <r>
    <n v="312"/>
    <n v="312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61"/>
  </r>
  <r>
    <n v="827"/>
    <n v="0"/>
    <n v="827"/>
    <n v="0"/>
    <n v="0"/>
    <n v="0"/>
    <n v="0"/>
    <n v="0"/>
    <n v="827"/>
    <n v="0"/>
    <n v="827"/>
    <n v="0"/>
    <x v="50"/>
  </r>
  <r>
    <n v="369"/>
    <n v="369"/>
    <n v="0"/>
    <n v="0"/>
    <n v="0"/>
    <n v="0"/>
    <n v="0"/>
    <n v="0"/>
    <n v="0"/>
    <n v="0"/>
    <n v="0"/>
    <n v="0"/>
    <x v="13"/>
  </r>
  <r>
    <n v="3221"/>
    <n v="3221"/>
    <n v="0"/>
    <n v="0"/>
    <n v="0"/>
    <n v="0"/>
    <n v="0"/>
    <n v="0"/>
    <n v="0"/>
    <n v="0"/>
    <n v="0"/>
    <n v="0"/>
    <x v="29"/>
  </r>
  <r>
    <n v="252"/>
    <n v="252"/>
    <n v="0"/>
    <n v="0"/>
    <n v="0"/>
    <n v="0"/>
    <n v="0"/>
    <n v="0"/>
    <n v="252"/>
    <n v="252"/>
    <n v="0"/>
    <n v="0"/>
    <x v="40"/>
  </r>
  <r>
    <n v="595"/>
    <n v="0"/>
    <n v="595"/>
    <n v="0"/>
    <n v="0"/>
    <n v="0"/>
    <n v="0"/>
    <n v="0"/>
    <n v="595"/>
    <n v="0"/>
    <n v="595"/>
    <n v="0"/>
    <x v="17"/>
  </r>
  <r>
    <n v="3384"/>
    <n v="0"/>
    <n v="3384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3"/>
  </r>
  <r>
    <n v="102"/>
    <n v="102"/>
    <n v="0"/>
    <n v="0"/>
    <n v="0"/>
    <n v="0"/>
    <n v="0"/>
    <n v="0"/>
    <n v="102"/>
    <n v="102"/>
    <n v="0"/>
    <n v="0"/>
    <x v="45"/>
  </r>
  <r>
    <n v="510"/>
    <n v="510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19"/>
  </r>
  <r>
    <n v="41258"/>
    <n v="41258"/>
    <n v="0"/>
    <n v="0"/>
    <n v="0"/>
    <n v="0"/>
    <n v="0"/>
    <n v="0"/>
    <n v="0"/>
    <n v="0"/>
    <n v="0"/>
    <n v="0"/>
    <x v="43"/>
  </r>
  <r>
    <n v="1610"/>
    <n v="0"/>
    <n v="1610"/>
    <n v="0"/>
    <n v="0"/>
    <n v="0"/>
    <n v="0"/>
    <n v="0"/>
    <n v="0"/>
    <n v="0"/>
    <n v="0"/>
    <n v="0"/>
    <x v="5"/>
  </r>
  <r>
    <n v="365"/>
    <n v="365"/>
    <n v="0"/>
    <n v="0"/>
    <n v="0"/>
    <n v="0"/>
    <n v="0"/>
    <n v="0"/>
    <n v="0"/>
    <n v="0"/>
    <n v="0"/>
    <n v="0"/>
    <x v="12"/>
  </r>
  <r>
    <n v="11"/>
    <n v="0"/>
    <n v="11"/>
    <n v="0"/>
    <n v="0"/>
    <n v="0"/>
    <n v="0"/>
    <n v="0"/>
    <n v="0"/>
    <n v="0"/>
    <n v="0"/>
    <n v="0"/>
    <x v="38"/>
  </r>
  <r>
    <n v="2076"/>
    <n v="2076"/>
    <n v="0"/>
    <n v="0"/>
    <n v="2076"/>
    <n v="2076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55"/>
  </r>
  <r>
    <n v="792"/>
    <n v="79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4"/>
  </r>
  <r>
    <n v="437"/>
    <n v="437"/>
    <n v="0"/>
    <n v="0"/>
    <n v="0"/>
    <n v="0"/>
    <n v="0"/>
    <n v="0"/>
    <n v="0"/>
    <n v="0"/>
    <n v="0"/>
    <n v="0"/>
    <x v="61"/>
  </r>
  <r>
    <n v="83"/>
    <n v="0"/>
    <n v="83"/>
    <n v="0"/>
    <n v="0"/>
    <n v="0"/>
    <n v="0"/>
    <n v="0"/>
    <n v="0"/>
    <n v="0"/>
    <n v="0"/>
    <n v="0"/>
    <x v="18"/>
  </r>
  <r>
    <n v="245"/>
    <n v="245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29"/>
  </r>
  <r>
    <n v="5276"/>
    <n v="0"/>
    <n v="0"/>
    <n v="5276"/>
    <n v="5276"/>
    <n v="0"/>
    <n v="0"/>
    <n v="5276"/>
    <n v="0"/>
    <n v="0"/>
    <n v="0"/>
    <n v="0"/>
    <x v="69"/>
  </r>
  <r>
    <n v="20"/>
    <n v="20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61"/>
  </r>
  <r>
    <n v="355"/>
    <n v="355"/>
    <n v="0"/>
    <n v="0"/>
    <n v="0"/>
    <n v="0"/>
    <n v="0"/>
    <n v="0"/>
    <n v="0"/>
    <n v="0"/>
    <n v="0"/>
    <n v="0"/>
    <x v="51"/>
  </r>
  <r>
    <n v="108"/>
    <n v="0"/>
    <n v="108"/>
    <n v="0"/>
    <n v="0"/>
    <n v="0"/>
    <n v="0"/>
    <n v="0"/>
    <n v="108"/>
    <n v="0"/>
    <n v="108"/>
    <n v="0"/>
    <x v="64"/>
  </r>
  <r>
    <n v="246"/>
    <n v="246"/>
    <n v="0"/>
    <n v="0"/>
    <n v="0"/>
    <n v="0"/>
    <n v="0"/>
    <n v="0"/>
    <n v="0"/>
    <n v="0"/>
    <n v="0"/>
    <n v="0"/>
    <x v="46"/>
  </r>
  <r>
    <n v="619"/>
    <n v="619"/>
    <n v="0"/>
    <n v="0"/>
    <n v="0"/>
    <n v="0"/>
    <n v="0"/>
    <n v="0"/>
    <n v="0"/>
    <n v="0"/>
    <n v="0"/>
    <n v="0"/>
    <x v="36"/>
  </r>
  <r>
    <n v="7"/>
    <n v="7"/>
    <n v="0"/>
    <n v="0"/>
    <n v="7"/>
    <n v="7"/>
    <n v="0"/>
    <n v="0"/>
    <n v="0"/>
    <n v="0"/>
    <n v="0"/>
    <n v="0"/>
    <x v="25"/>
  </r>
  <r>
    <n v="897"/>
    <n v="897"/>
    <n v="0"/>
    <n v="0"/>
    <n v="897"/>
    <n v="897"/>
    <n v="0"/>
    <n v="0"/>
    <n v="0"/>
    <n v="0"/>
    <n v="0"/>
    <n v="0"/>
    <x v="27"/>
  </r>
  <r>
    <n v="419"/>
    <n v="41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19"/>
  </r>
  <r>
    <n v="58"/>
    <n v="0"/>
    <n v="58"/>
    <n v="0"/>
    <n v="0"/>
    <n v="0"/>
    <n v="0"/>
    <n v="0"/>
    <n v="58"/>
    <n v="0"/>
    <n v="58"/>
    <n v="0"/>
    <x v="42"/>
  </r>
  <r>
    <n v="73"/>
    <n v="73"/>
    <n v="0"/>
    <n v="0"/>
    <n v="0"/>
    <n v="0"/>
    <n v="0"/>
    <n v="0"/>
    <n v="0"/>
    <n v="0"/>
    <n v="0"/>
    <n v="0"/>
    <x v="0"/>
  </r>
  <r>
    <n v="3364"/>
    <n v="0"/>
    <n v="3364"/>
    <n v="0"/>
    <n v="0"/>
    <n v="0"/>
    <n v="0"/>
    <n v="0"/>
    <n v="0"/>
    <n v="0"/>
    <n v="0"/>
    <n v="0"/>
    <x v="0"/>
  </r>
  <r>
    <n v="5155"/>
    <n v="5155"/>
    <n v="0"/>
    <n v="0"/>
    <n v="5155"/>
    <n v="5155"/>
    <n v="0"/>
    <n v="0"/>
    <n v="0"/>
    <n v="0"/>
    <n v="0"/>
    <n v="0"/>
    <x v="46"/>
  </r>
  <r>
    <n v="259"/>
    <n v="259"/>
    <n v="0"/>
    <n v="0"/>
    <n v="0"/>
    <n v="0"/>
    <n v="0"/>
    <n v="0"/>
    <n v="259"/>
    <n v="259"/>
    <n v="0"/>
    <n v="0"/>
    <x v="24"/>
  </r>
  <r>
    <n v="230"/>
    <n v="230"/>
    <n v="0"/>
    <n v="0"/>
    <n v="0"/>
    <n v="0"/>
    <n v="0"/>
    <n v="0"/>
    <n v="0"/>
    <n v="0"/>
    <n v="0"/>
    <n v="0"/>
    <x v="39"/>
  </r>
  <r>
    <n v="176"/>
    <n v="176"/>
    <n v="0"/>
    <n v="0"/>
    <n v="0"/>
    <n v="0"/>
    <n v="0"/>
    <n v="0"/>
    <n v="0"/>
    <n v="0"/>
    <n v="0"/>
    <n v="0"/>
    <x v="21"/>
  </r>
  <r>
    <n v="82"/>
    <n v="82"/>
    <n v="0"/>
    <n v="0"/>
    <n v="0"/>
    <n v="0"/>
    <n v="0"/>
    <n v="0"/>
    <n v="0"/>
    <n v="0"/>
    <n v="0"/>
    <n v="0"/>
    <x v="18"/>
  </r>
  <r>
    <n v="347485"/>
    <n v="0"/>
    <n v="0"/>
    <n v="347485"/>
    <n v="0"/>
    <n v="0"/>
    <n v="0"/>
    <n v="0"/>
    <n v="347485"/>
    <n v="0"/>
    <n v="0"/>
    <n v="347485"/>
    <x v="2"/>
  </r>
  <r>
    <n v="151"/>
    <n v="0"/>
    <n v="151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3"/>
  </r>
  <r>
    <n v="1920"/>
    <n v="1920"/>
    <n v="0"/>
    <n v="0"/>
    <n v="0"/>
    <n v="0"/>
    <n v="0"/>
    <n v="0"/>
    <n v="0"/>
    <n v="0"/>
    <n v="0"/>
    <n v="0"/>
    <x v="23"/>
  </r>
  <r>
    <n v="165"/>
    <n v="165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35"/>
    <n v="35"/>
    <n v="0"/>
    <n v="0"/>
    <x v="19"/>
  </r>
  <r>
    <n v="4333"/>
    <n v="0"/>
    <n v="0"/>
    <n v="4333"/>
    <n v="0"/>
    <n v="0"/>
    <n v="0"/>
    <n v="0"/>
    <n v="0"/>
    <n v="0"/>
    <n v="0"/>
    <n v="0"/>
    <x v="55"/>
  </r>
  <r>
    <n v="1519"/>
    <n v="0"/>
    <n v="1519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1"/>
  </r>
  <r>
    <n v="2632"/>
    <n v="2632"/>
    <n v="0"/>
    <n v="0"/>
    <n v="0"/>
    <n v="0"/>
    <n v="0"/>
    <n v="0"/>
    <n v="0"/>
    <n v="0"/>
    <n v="0"/>
    <n v="0"/>
    <x v="26"/>
  </r>
  <r>
    <n v="377"/>
    <n v="377"/>
    <n v="0"/>
    <n v="0"/>
    <n v="0"/>
    <n v="0"/>
    <n v="0"/>
    <n v="0"/>
    <n v="0"/>
    <n v="0"/>
    <n v="0"/>
    <n v="0"/>
    <x v="48"/>
  </r>
  <r>
    <n v="2375"/>
    <n v="2375"/>
    <n v="0"/>
    <n v="0"/>
    <n v="0"/>
    <n v="0"/>
    <n v="0"/>
    <n v="0"/>
    <n v="0"/>
    <n v="0"/>
    <n v="0"/>
    <n v="0"/>
    <x v="49"/>
  </r>
  <r>
    <n v="469"/>
    <n v="469"/>
    <n v="0"/>
    <n v="0"/>
    <n v="0"/>
    <n v="0"/>
    <n v="0"/>
    <n v="0"/>
    <n v="0"/>
    <n v="0"/>
    <n v="0"/>
    <n v="0"/>
    <x v="9"/>
  </r>
  <r>
    <n v="3856"/>
    <n v="3856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28154"/>
    <n v="28154"/>
    <n v="0"/>
    <n v="0"/>
    <n v="0"/>
    <n v="0"/>
    <n v="0"/>
    <n v="0"/>
    <n v="0"/>
    <n v="0"/>
    <n v="0"/>
    <n v="0"/>
    <x v="65"/>
  </r>
  <r>
    <n v="143"/>
    <n v="143"/>
    <n v="0"/>
    <n v="0"/>
    <n v="0"/>
    <n v="0"/>
    <n v="0"/>
    <n v="0"/>
    <n v="0"/>
    <n v="0"/>
    <n v="0"/>
    <n v="0"/>
    <x v="44"/>
  </r>
  <r>
    <n v="413"/>
    <n v="41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12"/>
  </r>
  <r>
    <n v="316"/>
    <n v="316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22"/>
  </r>
  <r>
    <n v="1649"/>
    <n v="1649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17"/>
  </r>
  <r>
    <n v="216"/>
    <n v="216"/>
    <n v="0"/>
    <n v="0"/>
    <n v="0"/>
    <n v="0"/>
    <n v="0"/>
    <n v="0"/>
    <n v="0"/>
    <n v="0"/>
    <n v="0"/>
    <n v="0"/>
    <x v="61"/>
  </r>
  <r>
    <n v="631"/>
    <n v="631"/>
    <n v="0"/>
    <n v="0"/>
    <n v="0"/>
    <n v="0"/>
    <n v="0"/>
    <n v="0"/>
    <n v="0"/>
    <n v="0"/>
    <n v="0"/>
    <n v="0"/>
    <x v="23"/>
  </r>
  <r>
    <n v="1646"/>
    <n v="0"/>
    <n v="0"/>
    <n v="1646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52"/>
  </r>
  <r>
    <n v="3143"/>
    <n v="3143"/>
    <n v="0"/>
    <n v="0"/>
    <n v="0"/>
    <n v="0"/>
    <n v="0"/>
    <n v="0"/>
    <n v="0"/>
    <n v="0"/>
    <n v="0"/>
    <n v="0"/>
    <x v="1"/>
  </r>
  <r>
    <n v="327"/>
    <n v="327"/>
    <n v="0"/>
    <n v="0"/>
    <n v="0"/>
    <n v="0"/>
    <n v="0"/>
    <n v="0"/>
    <n v="327"/>
    <n v="327"/>
    <n v="0"/>
    <n v="0"/>
    <x v="53"/>
  </r>
  <r>
    <n v="2691"/>
    <n v="2691"/>
    <n v="0"/>
    <n v="0"/>
    <n v="0"/>
    <n v="0"/>
    <n v="0"/>
    <n v="0"/>
    <n v="2691"/>
    <n v="2691"/>
    <n v="0"/>
    <n v="0"/>
    <x v="14"/>
  </r>
  <r>
    <n v="217"/>
    <n v="217"/>
    <n v="0"/>
    <n v="0"/>
    <n v="0"/>
    <n v="0"/>
    <n v="0"/>
    <n v="0"/>
    <n v="0"/>
    <n v="0"/>
    <n v="0"/>
    <n v="0"/>
    <x v="6"/>
  </r>
  <r>
    <n v="523"/>
    <n v="523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68"/>
  </r>
  <r>
    <n v="9"/>
    <n v="9"/>
    <n v="0"/>
    <n v="0"/>
    <n v="0"/>
    <n v="0"/>
    <n v="0"/>
    <n v="0"/>
    <n v="0"/>
    <n v="0"/>
    <n v="0"/>
    <n v="0"/>
    <x v="30"/>
  </r>
  <r>
    <n v="487"/>
    <n v="487"/>
    <n v="0"/>
    <n v="0"/>
    <n v="0"/>
    <n v="0"/>
    <n v="0"/>
    <n v="0"/>
    <n v="0"/>
    <n v="0"/>
    <n v="0"/>
    <n v="0"/>
    <x v="18"/>
  </r>
  <r>
    <n v="1575"/>
    <n v="1575"/>
    <n v="0"/>
    <n v="0"/>
    <n v="0"/>
    <n v="0"/>
    <n v="0"/>
    <n v="0"/>
    <n v="0"/>
    <n v="0"/>
    <n v="0"/>
    <n v="0"/>
    <x v="1"/>
  </r>
  <r>
    <n v="126"/>
    <n v="0"/>
    <n v="126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51"/>
    <n v="51"/>
    <n v="0"/>
    <n v="0"/>
    <x v="42"/>
  </r>
  <r>
    <n v="3877"/>
    <n v="3877"/>
    <n v="0"/>
    <n v="0"/>
    <n v="0"/>
    <n v="0"/>
    <n v="0"/>
    <n v="0"/>
    <n v="0"/>
    <n v="0"/>
    <n v="0"/>
    <n v="0"/>
    <x v="10"/>
  </r>
  <r>
    <n v="36442"/>
    <n v="0"/>
    <n v="36442"/>
    <n v="0"/>
    <n v="36442"/>
    <n v="0"/>
    <n v="36442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26"/>
  </r>
  <r>
    <n v="1268"/>
    <n v="0"/>
    <n v="1268"/>
    <n v="0"/>
    <n v="0"/>
    <n v="0"/>
    <n v="0"/>
    <n v="0"/>
    <n v="0"/>
    <n v="0"/>
    <n v="0"/>
    <n v="0"/>
    <x v="49"/>
  </r>
  <r>
    <n v="2773"/>
    <n v="0"/>
    <n v="2773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44"/>
  </r>
  <r>
    <n v="3099"/>
    <n v="3099"/>
    <n v="0"/>
    <n v="0"/>
    <n v="0"/>
    <n v="0"/>
    <n v="0"/>
    <n v="0"/>
    <n v="3099"/>
    <n v="3099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2940"/>
    <n v="0"/>
    <n v="2940"/>
    <n v="0"/>
    <n v="0"/>
    <n v="0"/>
    <n v="0"/>
    <n v="0"/>
    <n v="0"/>
    <n v="0"/>
    <n v="0"/>
    <n v="0"/>
    <x v="53"/>
  </r>
  <r>
    <n v="4442"/>
    <n v="4442"/>
    <n v="0"/>
    <n v="0"/>
    <n v="4442"/>
    <n v="4442"/>
    <n v="0"/>
    <n v="0"/>
    <n v="0"/>
    <n v="0"/>
    <n v="0"/>
    <n v="0"/>
    <x v="5"/>
  </r>
  <r>
    <n v="3378"/>
    <n v="0"/>
    <n v="3378"/>
    <n v="0"/>
    <n v="0"/>
    <n v="0"/>
    <n v="0"/>
    <n v="0"/>
    <n v="0"/>
    <n v="0"/>
    <n v="0"/>
    <n v="0"/>
    <x v="43"/>
  </r>
  <r>
    <n v="11811"/>
    <n v="11811"/>
    <n v="0"/>
    <n v="0"/>
    <n v="0"/>
    <n v="0"/>
    <n v="0"/>
    <n v="0"/>
    <n v="0"/>
    <n v="0"/>
    <n v="0"/>
    <n v="0"/>
    <x v="23"/>
  </r>
  <r>
    <n v="319"/>
    <n v="319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12"/>
    <n v="12"/>
    <n v="0"/>
    <n v="0"/>
    <x v="68"/>
  </r>
  <r>
    <n v="35087"/>
    <n v="35087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31"/>
  </r>
  <r>
    <n v="2530"/>
    <n v="2530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63"/>
  </r>
  <r>
    <n v="1413"/>
    <n v="1413"/>
    <n v="0"/>
    <n v="0"/>
    <n v="0"/>
    <n v="0"/>
    <n v="0"/>
    <n v="0"/>
    <n v="0"/>
    <n v="0"/>
    <n v="0"/>
    <n v="0"/>
    <x v="61"/>
  </r>
  <r>
    <n v="67"/>
    <n v="67"/>
    <n v="0"/>
    <n v="0"/>
    <n v="0"/>
    <n v="0"/>
    <n v="0"/>
    <n v="0"/>
    <n v="0"/>
    <n v="0"/>
    <n v="0"/>
    <n v="0"/>
    <x v="27"/>
  </r>
  <r>
    <n v="331"/>
    <n v="331"/>
    <n v="0"/>
    <n v="0"/>
    <n v="0"/>
    <n v="0"/>
    <n v="0"/>
    <n v="0"/>
    <n v="0"/>
    <n v="0"/>
    <n v="0"/>
    <n v="0"/>
    <x v="52"/>
  </r>
  <r>
    <n v="118"/>
    <n v="0"/>
    <n v="118"/>
    <n v="0"/>
    <n v="0"/>
    <n v="0"/>
    <n v="0"/>
    <n v="0"/>
    <n v="0"/>
    <n v="0"/>
    <n v="0"/>
    <n v="0"/>
    <x v="19"/>
  </r>
  <r>
    <n v="3041"/>
    <n v="3041"/>
    <n v="0"/>
    <n v="0"/>
    <n v="0"/>
    <n v="0"/>
    <n v="0"/>
    <n v="0"/>
    <n v="0"/>
    <n v="0"/>
    <n v="0"/>
    <n v="0"/>
    <x v="58"/>
  </r>
  <r>
    <n v="2344"/>
    <n v="2344"/>
    <n v="0"/>
    <n v="0"/>
    <n v="0"/>
    <n v="0"/>
    <n v="0"/>
    <n v="0"/>
    <n v="0"/>
    <n v="0"/>
    <n v="0"/>
    <n v="0"/>
    <x v="34"/>
  </r>
  <r>
    <n v="3848"/>
    <n v="0"/>
    <n v="0"/>
    <n v="3848"/>
    <n v="0"/>
    <n v="0"/>
    <n v="0"/>
    <n v="0"/>
    <n v="3848"/>
    <n v="0"/>
    <n v="0"/>
    <n v="3848"/>
    <x v="69"/>
  </r>
  <r>
    <n v="1"/>
    <n v="1"/>
    <n v="0"/>
    <n v="0"/>
    <n v="0"/>
    <n v="0"/>
    <n v="0"/>
    <n v="0"/>
    <n v="0"/>
    <n v="0"/>
    <n v="0"/>
    <n v="0"/>
    <x v="51"/>
  </r>
  <r>
    <n v="7816"/>
    <n v="7816"/>
    <n v="0"/>
    <n v="0"/>
    <n v="7816"/>
    <n v="7816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7"/>
    <n v="7"/>
    <n v="0"/>
    <n v="0"/>
    <x v="32"/>
  </r>
  <r>
    <n v="1268"/>
    <n v="126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5"/>
  </r>
  <r>
    <n v="1017"/>
    <n v="1017"/>
    <n v="0"/>
    <n v="0"/>
    <n v="1017"/>
    <n v="1017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57"/>
  </r>
  <r>
    <n v="35"/>
    <n v="35"/>
    <n v="0"/>
    <n v="0"/>
    <n v="0"/>
    <n v="0"/>
    <n v="0"/>
    <n v="0"/>
    <n v="0"/>
    <n v="0"/>
    <n v="0"/>
    <n v="0"/>
    <x v="9"/>
  </r>
  <r>
    <n v="5886"/>
    <n v="5886"/>
    <n v="0"/>
    <n v="0"/>
    <n v="0"/>
    <n v="0"/>
    <n v="0"/>
    <n v="0"/>
    <n v="0"/>
    <n v="0"/>
    <n v="0"/>
    <n v="0"/>
    <x v="37"/>
  </r>
  <r>
    <n v="11568"/>
    <n v="11568"/>
    <n v="0"/>
    <n v="0"/>
    <n v="11568"/>
    <n v="11568"/>
    <n v="0"/>
    <n v="0"/>
    <n v="0"/>
    <n v="0"/>
    <n v="0"/>
    <n v="0"/>
    <x v="22"/>
  </r>
  <r>
    <n v="9555"/>
    <n v="9555"/>
    <n v="0"/>
    <n v="0"/>
    <n v="0"/>
    <n v="0"/>
    <n v="0"/>
    <n v="0"/>
    <n v="0"/>
    <n v="0"/>
    <n v="0"/>
    <n v="0"/>
    <x v="8"/>
  </r>
  <r>
    <n v="264"/>
    <n v="264"/>
    <n v="0"/>
    <n v="0"/>
    <n v="0"/>
    <n v="0"/>
    <n v="0"/>
    <n v="0"/>
    <n v="0"/>
    <n v="0"/>
    <n v="0"/>
    <n v="0"/>
    <x v="54"/>
  </r>
  <r>
    <n v="798"/>
    <n v="0"/>
    <n v="0"/>
    <n v="798"/>
    <n v="0"/>
    <n v="0"/>
    <n v="0"/>
    <n v="0"/>
    <n v="0"/>
    <n v="0"/>
    <n v="0"/>
    <n v="0"/>
    <x v="10"/>
  </r>
  <r>
    <n v="5262"/>
    <n v="0"/>
    <n v="5262"/>
    <n v="0"/>
    <n v="0"/>
    <n v="0"/>
    <n v="0"/>
    <n v="0"/>
    <n v="0"/>
    <n v="0"/>
    <n v="0"/>
    <n v="0"/>
    <x v="61"/>
  </r>
  <r>
    <n v="43029"/>
    <n v="43029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7"/>
  </r>
  <r>
    <n v="408"/>
    <n v="408"/>
    <n v="0"/>
    <n v="0"/>
    <n v="0"/>
    <n v="0"/>
    <n v="0"/>
    <n v="0"/>
    <n v="408"/>
    <n v="408"/>
    <n v="0"/>
    <n v="0"/>
    <x v="54"/>
  </r>
  <r>
    <n v="1187"/>
    <n v="1187"/>
    <n v="0"/>
    <n v="0"/>
    <n v="0"/>
    <n v="0"/>
    <n v="0"/>
    <n v="0"/>
    <n v="0"/>
    <n v="0"/>
    <n v="0"/>
    <n v="0"/>
    <x v="33"/>
  </r>
  <r>
    <n v="569"/>
    <n v="0"/>
    <n v="569"/>
    <n v="0"/>
    <n v="0"/>
    <n v="0"/>
    <n v="0"/>
    <n v="0"/>
    <n v="0"/>
    <n v="0"/>
    <n v="0"/>
    <n v="0"/>
    <x v="35"/>
  </r>
  <r>
    <n v="162"/>
    <n v="162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42"/>
  </r>
  <r>
    <n v="3537"/>
    <n v="0"/>
    <n v="3537"/>
    <n v="0"/>
    <n v="0"/>
    <n v="0"/>
    <n v="0"/>
    <n v="0"/>
    <n v="3537"/>
    <n v="0"/>
    <n v="3537"/>
    <n v="0"/>
    <x v="51"/>
  </r>
  <r>
    <n v="1"/>
    <n v="1"/>
    <n v="0"/>
    <n v="0"/>
    <n v="0"/>
    <n v="0"/>
    <n v="0"/>
    <n v="0"/>
    <n v="0"/>
    <n v="0"/>
    <n v="0"/>
    <n v="0"/>
    <x v="32"/>
  </r>
  <r>
    <n v="3336"/>
    <n v="3336"/>
    <n v="0"/>
    <n v="0"/>
    <n v="0"/>
    <n v="0"/>
    <n v="0"/>
    <n v="0"/>
    <n v="0"/>
    <n v="0"/>
    <n v="0"/>
    <n v="0"/>
    <x v="8"/>
  </r>
  <r>
    <n v="1748"/>
    <n v="0"/>
    <n v="1748"/>
    <n v="0"/>
    <n v="0"/>
    <n v="0"/>
    <n v="0"/>
    <n v="0"/>
    <n v="0"/>
    <n v="0"/>
    <n v="0"/>
    <n v="0"/>
    <x v="46"/>
  </r>
  <r>
    <n v="172"/>
    <n v="172"/>
    <n v="0"/>
    <n v="0"/>
    <n v="0"/>
    <n v="0"/>
    <n v="0"/>
    <n v="0"/>
    <n v="0"/>
    <n v="0"/>
    <n v="0"/>
    <n v="0"/>
    <x v="27"/>
  </r>
  <r>
    <n v="3232"/>
    <n v="0"/>
    <n v="0"/>
    <n v="3232"/>
    <n v="0"/>
    <n v="0"/>
    <n v="0"/>
    <n v="0"/>
    <n v="0"/>
    <n v="0"/>
    <n v="0"/>
    <n v="0"/>
    <x v="71"/>
  </r>
  <r>
    <n v="17"/>
    <n v="17"/>
    <n v="0"/>
    <n v="0"/>
    <n v="17"/>
    <n v="17"/>
    <n v="0"/>
    <n v="0"/>
    <n v="0"/>
    <n v="0"/>
    <n v="0"/>
    <n v="0"/>
    <x v="68"/>
  </r>
  <r>
    <n v="44072"/>
    <n v="44072"/>
    <n v="0"/>
    <n v="0"/>
    <n v="0"/>
    <n v="0"/>
    <n v="0"/>
    <n v="0"/>
    <n v="0"/>
    <n v="0"/>
    <n v="0"/>
    <n v="0"/>
    <x v="14"/>
  </r>
  <r>
    <n v="5153"/>
    <n v="515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483"/>
    <n v="0"/>
    <n v="483"/>
    <n v="0"/>
    <n v="0"/>
    <n v="0"/>
    <n v="0"/>
    <n v="0"/>
    <n v="483"/>
    <n v="0"/>
    <n v="483"/>
    <n v="0"/>
    <x v="19"/>
  </r>
  <r>
    <n v="96"/>
    <n v="0"/>
    <n v="96"/>
    <n v="0"/>
    <n v="0"/>
    <n v="0"/>
    <n v="0"/>
    <n v="0"/>
    <n v="0"/>
    <n v="0"/>
    <n v="0"/>
    <n v="0"/>
    <x v="38"/>
  </r>
  <r>
    <n v="588"/>
    <n v="0"/>
    <n v="588"/>
    <n v="0"/>
    <n v="0"/>
    <n v="0"/>
    <n v="0"/>
    <n v="0"/>
    <n v="0"/>
    <n v="0"/>
    <n v="0"/>
    <n v="0"/>
    <x v="39"/>
  </r>
  <r>
    <n v="51"/>
    <n v="51"/>
    <n v="0"/>
    <n v="0"/>
    <n v="51"/>
    <n v="51"/>
    <n v="0"/>
    <n v="0"/>
    <n v="0"/>
    <n v="0"/>
    <n v="0"/>
    <n v="0"/>
    <x v="22"/>
  </r>
  <r>
    <n v="202"/>
    <n v="202"/>
    <n v="0"/>
    <n v="0"/>
    <n v="0"/>
    <n v="0"/>
    <n v="0"/>
    <n v="0"/>
    <n v="0"/>
    <n v="0"/>
    <n v="0"/>
    <n v="0"/>
    <x v="20"/>
  </r>
  <r>
    <n v="101"/>
    <n v="101"/>
    <n v="0"/>
    <n v="0"/>
    <n v="101"/>
    <n v="101"/>
    <n v="0"/>
    <n v="0"/>
    <n v="0"/>
    <n v="0"/>
    <n v="0"/>
    <n v="0"/>
    <x v="16"/>
  </r>
  <r>
    <n v="235"/>
    <n v="235"/>
    <n v="0"/>
    <n v="0"/>
    <n v="0"/>
    <n v="0"/>
    <n v="0"/>
    <n v="0"/>
    <n v="0"/>
    <n v="0"/>
    <n v="0"/>
    <n v="0"/>
    <x v="61"/>
  </r>
  <r>
    <n v="8019"/>
    <n v="8019"/>
    <n v="0"/>
    <n v="0"/>
    <n v="0"/>
    <n v="0"/>
    <n v="0"/>
    <n v="0"/>
    <n v="0"/>
    <n v="0"/>
    <n v="0"/>
    <n v="0"/>
    <x v="27"/>
  </r>
  <r>
    <n v="4"/>
    <n v="0"/>
    <n v="4"/>
    <n v="0"/>
    <n v="0"/>
    <n v="0"/>
    <n v="0"/>
    <n v="0"/>
    <n v="0"/>
    <n v="0"/>
    <n v="0"/>
    <n v="0"/>
    <x v="9"/>
  </r>
  <r>
    <n v="385"/>
    <n v="0"/>
    <n v="385"/>
    <n v="0"/>
    <n v="0"/>
    <n v="0"/>
    <n v="0"/>
    <n v="0"/>
    <n v="0"/>
    <n v="0"/>
    <n v="0"/>
    <n v="0"/>
    <x v="10"/>
  </r>
  <r>
    <n v="2501"/>
    <n v="2501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61"/>
  </r>
  <r>
    <n v="546"/>
    <n v="0"/>
    <n v="546"/>
    <n v="0"/>
    <n v="0"/>
    <n v="0"/>
    <n v="0"/>
    <n v="0"/>
    <n v="0"/>
    <n v="0"/>
    <n v="0"/>
    <n v="0"/>
    <x v="6"/>
  </r>
  <r>
    <n v="9850"/>
    <n v="9850"/>
    <n v="0"/>
    <n v="0"/>
    <n v="0"/>
    <n v="0"/>
    <n v="0"/>
    <n v="0"/>
    <n v="9850"/>
    <n v="9850"/>
    <n v="0"/>
    <n v="0"/>
    <x v="37"/>
  </r>
  <r>
    <n v="90"/>
    <n v="90"/>
    <n v="0"/>
    <n v="0"/>
    <n v="0"/>
    <n v="0"/>
    <n v="0"/>
    <n v="0"/>
    <n v="0"/>
    <n v="0"/>
    <n v="0"/>
    <n v="0"/>
    <x v="14"/>
  </r>
  <r>
    <n v="31685"/>
    <n v="31685"/>
    <n v="0"/>
    <n v="0"/>
    <n v="31685"/>
    <n v="31685"/>
    <n v="0"/>
    <n v="0"/>
    <n v="0"/>
    <n v="0"/>
    <n v="0"/>
    <n v="0"/>
    <x v="23"/>
  </r>
  <r>
    <n v="6230"/>
    <n v="0"/>
    <n v="6230"/>
    <n v="0"/>
    <n v="0"/>
    <n v="0"/>
    <n v="0"/>
    <n v="0"/>
    <n v="0"/>
    <n v="0"/>
    <n v="0"/>
    <n v="0"/>
    <x v="47"/>
  </r>
  <r>
    <n v="2337"/>
    <n v="2337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43"/>
  </r>
  <r>
    <n v="2834"/>
    <n v="0"/>
    <n v="2834"/>
    <n v="0"/>
    <n v="2834"/>
    <n v="0"/>
    <n v="2834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0"/>
    <n v="0"/>
    <n v="0"/>
    <n v="0"/>
    <x v="56"/>
  </r>
  <r>
    <n v="448"/>
    <n v="448"/>
    <n v="0"/>
    <n v="0"/>
    <n v="0"/>
    <n v="0"/>
    <n v="0"/>
    <n v="0"/>
    <n v="0"/>
    <n v="0"/>
    <n v="0"/>
    <n v="0"/>
    <x v="57"/>
  </r>
  <r>
    <n v="152"/>
    <n v="152"/>
    <n v="0"/>
    <n v="0"/>
    <n v="0"/>
    <n v="0"/>
    <n v="0"/>
    <n v="0"/>
    <n v="0"/>
    <n v="0"/>
    <n v="0"/>
    <n v="0"/>
    <x v="30"/>
  </r>
  <r>
    <n v="68"/>
    <n v="6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53"/>
  </r>
  <r>
    <n v="771"/>
    <n v="771"/>
    <n v="0"/>
    <n v="0"/>
    <n v="0"/>
    <n v="0"/>
    <n v="0"/>
    <n v="0"/>
    <n v="771"/>
    <n v="771"/>
    <n v="0"/>
    <n v="0"/>
    <x v="26"/>
  </r>
  <r>
    <n v="7"/>
    <n v="7"/>
    <n v="0"/>
    <n v="0"/>
    <n v="0"/>
    <n v="0"/>
    <n v="0"/>
    <n v="0"/>
    <n v="0"/>
    <n v="0"/>
    <n v="0"/>
    <n v="0"/>
    <x v="15"/>
  </r>
  <r>
    <n v="486"/>
    <n v="486"/>
    <n v="0"/>
    <n v="0"/>
    <n v="0"/>
    <n v="0"/>
    <n v="0"/>
    <n v="0"/>
    <n v="0"/>
    <n v="0"/>
    <n v="0"/>
    <n v="0"/>
    <x v="2"/>
  </r>
  <r>
    <n v="5570"/>
    <n v="0"/>
    <n v="557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7"/>
  </r>
  <r>
    <n v="6717"/>
    <n v="0"/>
    <n v="6717"/>
    <n v="0"/>
    <n v="6717"/>
    <n v="0"/>
    <n v="6717"/>
    <n v="0"/>
    <n v="0"/>
    <n v="0"/>
    <n v="0"/>
    <n v="0"/>
    <x v="48"/>
  </r>
  <r>
    <n v="699"/>
    <n v="699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65"/>
  </r>
  <r>
    <n v="3765"/>
    <n v="3765"/>
    <n v="0"/>
    <n v="0"/>
    <n v="0"/>
    <n v="0"/>
    <n v="0"/>
    <n v="0"/>
    <n v="3765"/>
    <n v="3765"/>
    <n v="0"/>
    <n v="0"/>
    <x v="31"/>
  </r>
  <r>
    <n v="351"/>
    <n v="351"/>
    <n v="0"/>
    <n v="0"/>
    <n v="0"/>
    <n v="0"/>
    <n v="0"/>
    <n v="0"/>
    <n v="0"/>
    <n v="0"/>
    <n v="0"/>
    <n v="0"/>
    <x v="22"/>
  </r>
  <r>
    <n v="13"/>
    <n v="13"/>
    <n v="0"/>
    <n v="0"/>
    <n v="13"/>
    <n v="13"/>
    <n v="0"/>
    <n v="0"/>
    <n v="0"/>
    <n v="0"/>
    <n v="0"/>
    <n v="0"/>
    <x v="18"/>
  </r>
  <r>
    <n v="45"/>
    <n v="45"/>
    <n v="0"/>
    <n v="0"/>
    <n v="0"/>
    <n v="0"/>
    <n v="0"/>
    <n v="0"/>
    <n v="45"/>
    <n v="45"/>
    <n v="0"/>
    <n v="0"/>
    <x v="33"/>
  </r>
  <r>
    <n v="793"/>
    <n v="793"/>
    <n v="0"/>
    <n v="0"/>
    <n v="793"/>
    <n v="793"/>
    <n v="0"/>
    <n v="0"/>
    <n v="0"/>
    <n v="0"/>
    <n v="0"/>
    <n v="0"/>
    <x v="21"/>
  </r>
  <r>
    <n v="962"/>
    <n v="962"/>
    <n v="0"/>
    <n v="0"/>
    <n v="0"/>
    <n v="0"/>
    <n v="0"/>
    <n v="0"/>
    <n v="0"/>
    <n v="0"/>
    <n v="0"/>
    <n v="0"/>
    <x v="35"/>
  </r>
  <r>
    <n v="275"/>
    <n v="275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2"/>
  </r>
  <r>
    <n v="135"/>
    <n v="135"/>
    <n v="0"/>
    <n v="0"/>
    <n v="135"/>
    <n v="135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51"/>
  </r>
  <r>
    <n v="3859"/>
    <n v="3859"/>
    <n v="0"/>
    <n v="0"/>
    <n v="0"/>
    <n v="0"/>
    <n v="0"/>
    <n v="0"/>
    <n v="3859"/>
    <n v="3859"/>
    <n v="0"/>
    <n v="0"/>
    <x v="8"/>
  </r>
  <r>
    <n v="7"/>
    <n v="7"/>
    <n v="0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55"/>
  </r>
  <r>
    <n v="137"/>
    <n v="137"/>
    <n v="0"/>
    <n v="0"/>
    <n v="0"/>
    <n v="0"/>
    <n v="0"/>
    <n v="0"/>
    <n v="0"/>
    <n v="0"/>
    <n v="0"/>
    <n v="0"/>
    <x v="33"/>
  </r>
  <r>
    <n v="2117"/>
    <n v="0"/>
    <n v="2117"/>
    <n v="0"/>
    <n v="0"/>
    <n v="0"/>
    <n v="0"/>
    <n v="0"/>
    <n v="0"/>
    <n v="0"/>
    <n v="0"/>
    <n v="0"/>
    <x v="10"/>
  </r>
  <r>
    <n v="2800"/>
    <n v="2800"/>
    <n v="0"/>
    <n v="0"/>
    <n v="0"/>
    <n v="0"/>
    <n v="0"/>
    <n v="0"/>
    <n v="0"/>
    <n v="0"/>
    <n v="0"/>
    <n v="0"/>
    <x v="28"/>
  </r>
  <r>
    <n v="10"/>
    <n v="0"/>
    <n v="10"/>
    <n v="0"/>
    <n v="0"/>
    <n v="0"/>
    <n v="0"/>
    <n v="0"/>
    <n v="0"/>
    <n v="0"/>
    <n v="0"/>
    <n v="0"/>
    <x v="32"/>
  </r>
  <r>
    <n v="782"/>
    <n v="782"/>
    <n v="0"/>
    <n v="0"/>
    <n v="0"/>
    <n v="0"/>
    <n v="0"/>
    <n v="0"/>
    <n v="0"/>
    <n v="0"/>
    <n v="0"/>
    <n v="0"/>
    <x v="60"/>
  </r>
  <r>
    <n v="302"/>
    <n v="302"/>
    <n v="0"/>
    <n v="0"/>
    <n v="0"/>
    <n v="0"/>
    <n v="0"/>
    <n v="0"/>
    <n v="302"/>
    <n v="302"/>
    <n v="0"/>
    <n v="0"/>
    <x v="26"/>
  </r>
  <r>
    <n v="20879"/>
    <n v="20879"/>
    <n v="0"/>
    <n v="0"/>
    <n v="0"/>
    <n v="0"/>
    <n v="0"/>
    <n v="0"/>
    <n v="0"/>
    <n v="0"/>
    <n v="0"/>
    <n v="0"/>
    <x v="56"/>
  </r>
  <r>
    <n v="15978"/>
    <n v="0"/>
    <n v="15978"/>
    <n v="0"/>
    <n v="0"/>
    <n v="0"/>
    <n v="0"/>
    <n v="0"/>
    <n v="0"/>
    <n v="0"/>
    <n v="0"/>
    <n v="0"/>
    <x v="13"/>
  </r>
  <r>
    <n v="1034"/>
    <n v="0"/>
    <n v="1034"/>
    <n v="0"/>
    <n v="1034"/>
    <n v="0"/>
    <n v="1034"/>
    <n v="0"/>
    <n v="0"/>
    <n v="0"/>
    <n v="0"/>
    <n v="0"/>
    <x v="40"/>
  </r>
  <r>
    <n v="563"/>
    <n v="56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1804"/>
    <n v="1804"/>
    <n v="0"/>
    <n v="0"/>
    <n v="0"/>
    <n v="0"/>
    <n v="0"/>
    <n v="0"/>
    <n v="1804"/>
    <n v="1804"/>
    <n v="0"/>
    <n v="0"/>
    <x v="60"/>
  </r>
  <r>
    <n v="4111"/>
    <n v="4111"/>
    <n v="0"/>
    <n v="0"/>
    <n v="0"/>
    <n v="0"/>
    <n v="0"/>
    <n v="0"/>
    <n v="0"/>
    <n v="0"/>
    <n v="0"/>
    <n v="0"/>
    <x v="10"/>
  </r>
  <r>
    <n v="1447"/>
    <n v="1447"/>
    <n v="0"/>
    <n v="0"/>
    <n v="0"/>
    <n v="0"/>
    <n v="0"/>
    <n v="0"/>
    <n v="0"/>
    <n v="0"/>
    <n v="0"/>
    <n v="0"/>
    <x v="33"/>
  </r>
  <r>
    <n v="1976"/>
    <n v="0"/>
    <n v="0"/>
    <n v="1976"/>
    <n v="0"/>
    <n v="0"/>
    <n v="0"/>
    <n v="0"/>
    <n v="0"/>
    <n v="0"/>
    <n v="0"/>
    <n v="0"/>
    <x v="69"/>
  </r>
  <r>
    <n v="273"/>
    <n v="273"/>
    <n v="0"/>
    <n v="0"/>
    <n v="0"/>
    <n v="0"/>
    <n v="0"/>
    <n v="0"/>
    <n v="0"/>
    <n v="0"/>
    <n v="0"/>
    <n v="0"/>
    <x v="17"/>
  </r>
  <r>
    <n v="6105"/>
    <n v="0"/>
    <n v="6105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13"/>
  </r>
  <r>
    <n v="5443"/>
    <n v="5443"/>
    <n v="0"/>
    <n v="0"/>
    <n v="0"/>
    <n v="0"/>
    <n v="0"/>
    <n v="0"/>
    <n v="0"/>
    <n v="0"/>
    <n v="0"/>
    <n v="0"/>
    <x v="65"/>
  </r>
  <r>
    <n v="3152"/>
    <n v="3152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20"/>
  </r>
  <r>
    <n v="51"/>
    <n v="51"/>
    <n v="0"/>
    <n v="0"/>
    <n v="0"/>
    <n v="0"/>
    <n v="0"/>
    <n v="0"/>
    <n v="0"/>
    <n v="0"/>
    <n v="0"/>
    <n v="0"/>
    <x v="18"/>
  </r>
  <r>
    <n v="284"/>
    <n v="28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2"/>
  </r>
  <r>
    <n v="485"/>
    <n v="485"/>
    <n v="0"/>
    <n v="0"/>
    <n v="0"/>
    <n v="0"/>
    <n v="0"/>
    <n v="0"/>
    <n v="485"/>
    <n v="485"/>
    <n v="0"/>
    <n v="0"/>
    <x v="53"/>
  </r>
  <r>
    <n v="99"/>
    <n v="99"/>
    <n v="0"/>
    <n v="0"/>
    <n v="0"/>
    <n v="0"/>
    <n v="0"/>
    <n v="0"/>
    <n v="0"/>
    <n v="0"/>
    <n v="0"/>
    <n v="0"/>
    <x v="24"/>
  </r>
  <r>
    <n v="194"/>
    <n v="194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53"/>
  </r>
  <r>
    <n v="3063"/>
    <n v="0"/>
    <n v="3063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49"/>
  </r>
  <r>
    <n v="802"/>
    <n v="0"/>
    <n v="802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39"/>
    <n v="39"/>
    <n v="0"/>
    <n v="0"/>
    <x v="43"/>
  </r>
  <r>
    <n v="15"/>
    <n v="15"/>
    <n v="0"/>
    <n v="0"/>
    <n v="0"/>
    <n v="0"/>
    <n v="0"/>
    <n v="0"/>
    <n v="0"/>
    <n v="0"/>
    <n v="0"/>
    <n v="0"/>
    <x v="30"/>
  </r>
  <r>
    <n v="542"/>
    <n v="542"/>
    <n v="0"/>
    <n v="0"/>
    <n v="0"/>
    <n v="0"/>
    <n v="0"/>
    <n v="0"/>
    <n v="0"/>
    <n v="0"/>
    <n v="0"/>
    <n v="0"/>
    <x v="29"/>
  </r>
  <r>
    <n v="1485"/>
    <n v="1485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14"/>
  </r>
  <r>
    <n v="804"/>
    <n v="804"/>
    <n v="0"/>
    <n v="0"/>
    <n v="804"/>
    <n v="804"/>
    <n v="0"/>
    <n v="0"/>
    <n v="0"/>
    <n v="0"/>
    <n v="0"/>
    <n v="0"/>
    <x v="43"/>
  </r>
  <r>
    <n v="10540"/>
    <n v="0"/>
    <n v="1054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6"/>
  </r>
  <r>
    <n v="18907"/>
    <n v="0"/>
    <n v="18907"/>
    <n v="0"/>
    <n v="0"/>
    <n v="0"/>
    <n v="0"/>
    <n v="0"/>
    <n v="0"/>
    <n v="0"/>
    <n v="0"/>
    <n v="0"/>
    <x v="12"/>
  </r>
  <r>
    <n v="154"/>
    <n v="154"/>
    <n v="0"/>
    <n v="0"/>
    <n v="154"/>
    <n v="154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9"/>
  </r>
  <r>
    <n v="1858"/>
    <n v="185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5"/>
  </r>
  <r>
    <n v="332"/>
    <n v="332"/>
    <n v="0"/>
    <n v="0"/>
    <n v="0"/>
    <n v="0"/>
    <n v="0"/>
    <n v="0"/>
    <n v="332"/>
    <n v="332"/>
    <n v="0"/>
    <n v="0"/>
    <x v="52"/>
  </r>
  <r>
    <n v="72"/>
    <n v="72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4"/>
  </r>
  <r>
    <n v="163"/>
    <n v="163"/>
    <n v="0"/>
    <n v="0"/>
    <n v="0"/>
    <n v="0"/>
    <n v="0"/>
    <n v="0"/>
    <n v="0"/>
    <n v="0"/>
    <n v="0"/>
    <n v="0"/>
    <x v="10"/>
  </r>
  <r>
    <n v="48"/>
    <n v="0"/>
    <n v="48"/>
    <n v="0"/>
    <n v="0"/>
    <n v="0"/>
    <n v="0"/>
    <n v="0"/>
    <n v="0"/>
    <n v="0"/>
    <n v="0"/>
    <n v="0"/>
    <x v="35"/>
  </r>
  <r>
    <n v="753"/>
    <n v="753"/>
    <n v="0"/>
    <n v="0"/>
    <n v="0"/>
    <n v="0"/>
    <n v="0"/>
    <n v="0"/>
    <n v="0"/>
    <n v="0"/>
    <n v="0"/>
    <n v="0"/>
    <x v="61"/>
  </r>
  <r>
    <n v="7381"/>
    <n v="0"/>
    <n v="7381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33"/>
  </r>
  <r>
    <n v="5714"/>
    <n v="5714"/>
    <n v="0"/>
    <n v="0"/>
    <n v="0"/>
    <n v="0"/>
    <n v="0"/>
    <n v="0"/>
    <n v="5714"/>
    <n v="5714"/>
    <n v="0"/>
    <n v="0"/>
    <x v="0"/>
  </r>
  <r>
    <n v="1974"/>
    <n v="197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0"/>
  </r>
  <r>
    <n v="1389"/>
    <n v="0"/>
    <n v="1389"/>
    <n v="0"/>
    <n v="0"/>
    <n v="0"/>
    <n v="0"/>
    <n v="0"/>
    <n v="0"/>
    <n v="0"/>
    <n v="0"/>
    <n v="0"/>
    <x v="0"/>
  </r>
  <r>
    <n v="356"/>
    <n v="356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60"/>
  </r>
  <r>
    <n v="3964"/>
    <n v="0"/>
    <n v="3964"/>
    <n v="0"/>
    <n v="0"/>
    <n v="0"/>
    <n v="0"/>
    <n v="0"/>
    <n v="0"/>
    <n v="0"/>
    <n v="0"/>
    <n v="0"/>
    <x v="22"/>
  </r>
  <r>
    <n v="336"/>
    <n v="336"/>
    <n v="0"/>
    <n v="0"/>
    <n v="0"/>
    <n v="0"/>
    <n v="0"/>
    <n v="0"/>
    <n v="0"/>
    <n v="0"/>
    <n v="0"/>
    <n v="0"/>
    <x v="61"/>
  </r>
  <r>
    <n v="955"/>
    <n v="0"/>
    <n v="955"/>
    <n v="0"/>
    <n v="0"/>
    <n v="0"/>
    <n v="0"/>
    <n v="0"/>
    <n v="955"/>
    <n v="0"/>
    <n v="955"/>
    <n v="0"/>
    <x v="3"/>
  </r>
  <r>
    <n v="205"/>
    <n v="205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41"/>
  </r>
  <r>
    <n v="2997"/>
    <n v="2997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44"/>
  </r>
  <r>
    <n v="62"/>
    <n v="0"/>
    <n v="62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7"/>
  </r>
  <r>
    <n v="5228"/>
    <n v="0"/>
    <n v="5228"/>
    <n v="0"/>
    <n v="0"/>
    <n v="0"/>
    <n v="0"/>
    <n v="0"/>
    <n v="0"/>
    <n v="0"/>
    <n v="0"/>
    <n v="0"/>
    <x v="44"/>
  </r>
  <r>
    <n v="1592"/>
    <n v="1592"/>
    <n v="0"/>
    <n v="0"/>
    <n v="0"/>
    <n v="0"/>
    <n v="0"/>
    <n v="0"/>
    <n v="0"/>
    <n v="0"/>
    <n v="0"/>
    <n v="0"/>
    <x v="23"/>
  </r>
  <r>
    <n v="2709"/>
    <n v="2709"/>
    <n v="0"/>
    <n v="0"/>
    <n v="0"/>
    <n v="0"/>
    <n v="0"/>
    <n v="0"/>
    <n v="0"/>
    <n v="0"/>
    <n v="0"/>
    <n v="0"/>
    <x v="48"/>
  </r>
  <r>
    <n v="927"/>
    <n v="927"/>
    <n v="0"/>
    <n v="0"/>
    <n v="0"/>
    <n v="0"/>
    <n v="0"/>
    <n v="0"/>
    <n v="0"/>
    <n v="0"/>
    <n v="0"/>
    <n v="0"/>
    <x v="44"/>
  </r>
  <r>
    <n v="437"/>
    <n v="437"/>
    <n v="0"/>
    <n v="0"/>
    <n v="437"/>
    <n v="437"/>
    <n v="0"/>
    <n v="0"/>
    <n v="0"/>
    <n v="0"/>
    <n v="0"/>
    <n v="0"/>
    <x v="18"/>
  </r>
  <r>
    <n v="915"/>
    <n v="915"/>
    <n v="0"/>
    <n v="0"/>
    <n v="0"/>
    <n v="0"/>
    <n v="0"/>
    <n v="0"/>
    <n v="0"/>
    <n v="0"/>
    <n v="0"/>
    <n v="0"/>
    <x v="22"/>
  </r>
  <r>
    <n v="351"/>
    <n v="351"/>
    <n v="0"/>
    <n v="0"/>
    <n v="0"/>
    <n v="0"/>
    <n v="0"/>
    <n v="0"/>
    <n v="0"/>
    <n v="0"/>
    <n v="0"/>
    <n v="0"/>
    <x v="6"/>
  </r>
  <r>
    <n v="1020"/>
    <n v="0"/>
    <n v="102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4"/>
  </r>
  <r>
    <n v="831"/>
    <n v="831"/>
    <n v="0"/>
    <n v="0"/>
    <n v="0"/>
    <n v="0"/>
    <n v="0"/>
    <n v="0"/>
    <n v="0"/>
    <n v="0"/>
    <n v="0"/>
    <n v="0"/>
    <x v="56"/>
  </r>
  <r>
    <n v="2918"/>
    <n v="2918"/>
    <n v="0"/>
    <n v="0"/>
    <n v="0"/>
    <n v="0"/>
    <n v="0"/>
    <n v="0"/>
    <n v="2918"/>
    <n v="2918"/>
    <n v="0"/>
    <n v="0"/>
    <x v="20"/>
  </r>
  <r>
    <n v="9152"/>
    <n v="9152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29"/>
  </r>
  <r>
    <n v="4712"/>
    <n v="0"/>
    <n v="4712"/>
    <n v="0"/>
    <n v="0"/>
    <n v="0"/>
    <n v="0"/>
    <n v="0"/>
    <n v="0"/>
    <n v="0"/>
    <n v="0"/>
    <n v="0"/>
    <x v="29"/>
  </r>
  <r>
    <n v="63"/>
    <n v="0"/>
    <n v="63"/>
    <n v="0"/>
    <n v="0"/>
    <n v="0"/>
    <n v="0"/>
    <n v="0"/>
    <n v="0"/>
    <n v="0"/>
    <n v="0"/>
    <n v="0"/>
    <x v="21"/>
  </r>
  <r>
    <n v="1865"/>
    <n v="0"/>
    <n v="1865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0"/>
  </r>
  <r>
    <n v="273"/>
    <n v="273"/>
    <n v="0"/>
    <n v="0"/>
    <n v="0"/>
    <n v="0"/>
    <n v="0"/>
    <n v="0"/>
    <n v="0"/>
    <n v="0"/>
    <n v="0"/>
    <n v="0"/>
    <x v="47"/>
  </r>
  <r>
    <n v="1204"/>
    <n v="1204"/>
    <n v="0"/>
    <n v="0"/>
    <n v="0"/>
    <n v="0"/>
    <n v="0"/>
    <n v="0"/>
    <n v="1204"/>
    <n v="1204"/>
    <n v="0"/>
    <n v="0"/>
    <x v="34"/>
  </r>
  <r>
    <n v="3"/>
    <n v="3"/>
    <n v="0"/>
    <n v="0"/>
    <n v="0"/>
    <n v="0"/>
    <n v="0"/>
    <n v="0"/>
    <n v="0"/>
    <n v="0"/>
    <n v="0"/>
    <n v="0"/>
    <x v="30"/>
  </r>
  <r>
    <n v="767"/>
    <n v="767"/>
    <n v="0"/>
    <n v="0"/>
    <n v="767"/>
    <n v="767"/>
    <n v="0"/>
    <n v="0"/>
    <n v="0"/>
    <n v="0"/>
    <n v="0"/>
    <n v="0"/>
    <x v="49"/>
  </r>
  <r>
    <n v="21"/>
    <n v="21"/>
    <n v="0"/>
    <n v="0"/>
    <n v="21"/>
    <n v="21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49"/>
  </r>
  <r>
    <n v="207"/>
    <n v="207"/>
    <n v="0"/>
    <n v="0"/>
    <n v="0"/>
    <n v="0"/>
    <n v="0"/>
    <n v="0"/>
    <n v="0"/>
    <n v="0"/>
    <n v="0"/>
    <n v="0"/>
    <x v="39"/>
  </r>
  <r>
    <n v="4291"/>
    <n v="429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3"/>
  </r>
  <r>
    <n v="270"/>
    <n v="270"/>
    <n v="0"/>
    <n v="0"/>
    <n v="0"/>
    <n v="0"/>
    <n v="0"/>
    <n v="0"/>
    <n v="0"/>
    <n v="0"/>
    <n v="0"/>
    <n v="0"/>
    <x v="54"/>
  </r>
  <r>
    <n v="1747"/>
    <n v="1747"/>
    <n v="0"/>
    <n v="0"/>
    <n v="0"/>
    <n v="0"/>
    <n v="0"/>
    <n v="0"/>
    <n v="0"/>
    <n v="0"/>
    <n v="0"/>
    <n v="0"/>
    <x v="29"/>
  </r>
  <r>
    <n v="766"/>
    <n v="766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64"/>
  </r>
  <r>
    <n v="4946"/>
    <n v="4946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18"/>
  </r>
  <r>
    <n v="638"/>
    <n v="638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37"/>
  </r>
  <r>
    <n v="107"/>
    <n v="107"/>
    <n v="0"/>
    <n v="0"/>
    <n v="0"/>
    <n v="0"/>
    <n v="0"/>
    <n v="0"/>
    <n v="0"/>
    <n v="0"/>
    <n v="0"/>
    <n v="0"/>
    <x v="6"/>
  </r>
  <r>
    <n v="10266"/>
    <n v="10266"/>
    <n v="0"/>
    <n v="0"/>
    <n v="0"/>
    <n v="0"/>
    <n v="0"/>
    <n v="0"/>
    <n v="10266"/>
    <n v="10266"/>
    <n v="0"/>
    <n v="0"/>
    <x v="37"/>
  </r>
  <r>
    <n v="4"/>
    <n v="4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42"/>
  </r>
  <r>
    <n v="3443"/>
    <n v="3443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24"/>
  </r>
  <r>
    <n v="911"/>
    <n v="0"/>
    <n v="911"/>
    <n v="0"/>
    <n v="0"/>
    <n v="0"/>
    <n v="0"/>
    <n v="0"/>
    <n v="0"/>
    <n v="0"/>
    <n v="0"/>
    <n v="0"/>
    <x v="12"/>
  </r>
  <r>
    <n v="1126"/>
    <n v="1126"/>
    <n v="0"/>
    <n v="0"/>
    <n v="0"/>
    <n v="0"/>
    <n v="0"/>
    <n v="0"/>
    <n v="1126"/>
    <n v="1126"/>
    <n v="0"/>
    <n v="0"/>
    <x v="27"/>
  </r>
  <r>
    <n v="295"/>
    <n v="295"/>
    <n v="0"/>
    <n v="0"/>
    <n v="0"/>
    <n v="0"/>
    <n v="0"/>
    <n v="0"/>
    <n v="295"/>
    <n v="295"/>
    <n v="0"/>
    <n v="0"/>
    <x v="41"/>
  </r>
  <r>
    <n v="123"/>
    <n v="0"/>
    <n v="123"/>
    <n v="0"/>
    <n v="0"/>
    <n v="0"/>
    <n v="0"/>
    <n v="0"/>
    <n v="0"/>
    <n v="0"/>
    <n v="0"/>
    <n v="0"/>
    <x v="19"/>
  </r>
  <r>
    <n v="1160"/>
    <n v="0"/>
    <n v="1160"/>
    <n v="0"/>
    <n v="0"/>
    <n v="0"/>
    <n v="0"/>
    <n v="0"/>
    <n v="0"/>
    <n v="0"/>
    <n v="0"/>
    <n v="0"/>
    <x v="0"/>
  </r>
  <r>
    <n v="72"/>
    <n v="0"/>
    <n v="72"/>
    <n v="0"/>
    <n v="0"/>
    <n v="0"/>
    <n v="0"/>
    <n v="0"/>
    <n v="72"/>
    <n v="0"/>
    <n v="72"/>
    <n v="0"/>
    <x v="38"/>
  </r>
  <r>
    <n v="56"/>
    <n v="0"/>
    <n v="0"/>
    <n v="56"/>
    <n v="0"/>
    <n v="0"/>
    <n v="0"/>
    <n v="0"/>
    <n v="0"/>
    <n v="0"/>
    <n v="0"/>
    <n v="0"/>
    <x v="10"/>
  </r>
  <r>
    <n v="421"/>
    <n v="42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2"/>
    <n v="2"/>
    <n v="0"/>
    <n v="0"/>
    <x v="26"/>
  </r>
  <r>
    <n v="1046"/>
    <n v="1046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4"/>
  </r>
  <r>
    <n v="282"/>
    <n v="282"/>
    <n v="0"/>
    <n v="0"/>
    <n v="0"/>
    <n v="0"/>
    <n v="0"/>
    <n v="0"/>
    <n v="0"/>
    <n v="0"/>
    <n v="0"/>
    <n v="0"/>
    <x v="61"/>
  </r>
  <r>
    <n v="28557"/>
    <n v="0"/>
    <n v="28557"/>
    <n v="0"/>
    <n v="28557"/>
    <n v="0"/>
    <n v="28557"/>
    <n v="0"/>
    <n v="0"/>
    <n v="0"/>
    <n v="0"/>
    <n v="0"/>
    <x v="57"/>
  </r>
  <r>
    <n v="192"/>
    <n v="192"/>
    <n v="0"/>
    <n v="0"/>
    <n v="192"/>
    <n v="192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19"/>
    <n v="19"/>
    <n v="0"/>
    <n v="0"/>
    <x v="44"/>
  </r>
  <r>
    <n v="57"/>
    <n v="57"/>
    <n v="0"/>
    <n v="0"/>
    <n v="0"/>
    <n v="0"/>
    <n v="0"/>
    <n v="0"/>
    <n v="0"/>
    <n v="0"/>
    <n v="0"/>
    <n v="0"/>
    <x v="3"/>
  </r>
  <r>
    <n v="329"/>
    <n v="329"/>
    <n v="0"/>
    <n v="0"/>
    <n v="0"/>
    <n v="0"/>
    <n v="0"/>
    <n v="0"/>
    <n v="0"/>
    <n v="0"/>
    <n v="0"/>
    <n v="0"/>
    <x v="43"/>
  </r>
  <r>
    <n v="6195"/>
    <n v="0"/>
    <n v="6195"/>
    <n v="0"/>
    <n v="6195"/>
    <n v="0"/>
    <n v="6195"/>
    <n v="0"/>
    <n v="0"/>
    <n v="0"/>
    <n v="0"/>
    <n v="0"/>
    <x v="48"/>
  </r>
  <r>
    <n v="860"/>
    <n v="860"/>
    <n v="0"/>
    <n v="0"/>
    <n v="0"/>
    <n v="0"/>
    <n v="0"/>
    <n v="0"/>
    <n v="0"/>
    <n v="0"/>
    <n v="0"/>
    <n v="0"/>
    <x v="30"/>
  </r>
  <r>
    <n v="35"/>
    <n v="0"/>
    <n v="35"/>
    <n v="0"/>
    <n v="0"/>
    <n v="0"/>
    <n v="0"/>
    <n v="0"/>
    <n v="35"/>
    <n v="0"/>
    <n v="35"/>
    <n v="0"/>
    <x v="38"/>
  </r>
  <r>
    <n v="1569"/>
    <n v="0"/>
    <n v="1569"/>
    <n v="0"/>
    <n v="0"/>
    <n v="0"/>
    <n v="0"/>
    <n v="0"/>
    <n v="0"/>
    <n v="0"/>
    <n v="0"/>
    <n v="0"/>
    <x v="21"/>
  </r>
  <r>
    <n v="2694"/>
    <n v="0"/>
    <n v="2694"/>
    <n v="0"/>
    <n v="2694"/>
    <n v="0"/>
    <n v="2694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0"/>
  </r>
  <r>
    <n v="118"/>
    <n v="118"/>
    <n v="0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18"/>
  </r>
  <r>
    <n v="964"/>
    <n v="964"/>
    <n v="0"/>
    <n v="0"/>
    <n v="0"/>
    <n v="0"/>
    <n v="0"/>
    <n v="0"/>
    <n v="0"/>
    <n v="0"/>
    <n v="0"/>
    <n v="0"/>
    <x v="57"/>
  </r>
  <r>
    <n v="370"/>
    <n v="370"/>
    <n v="0"/>
    <n v="0"/>
    <n v="0"/>
    <n v="0"/>
    <n v="0"/>
    <n v="0"/>
    <n v="0"/>
    <n v="0"/>
    <n v="0"/>
    <n v="0"/>
    <x v="44"/>
  </r>
  <r>
    <n v="283"/>
    <n v="283"/>
    <n v="0"/>
    <n v="0"/>
    <n v="0"/>
    <n v="0"/>
    <n v="0"/>
    <n v="0"/>
    <n v="0"/>
    <n v="0"/>
    <n v="0"/>
    <n v="0"/>
    <x v="58"/>
  </r>
  <r>
    <n v="190"/>
    <n v="190"/>
    <n v="0"/>
    <n v="0"/>
    <n v="0"/>
    <n v="0"/>
    <n v="0"/>
    <n v="0"/>
    <n v="190"/>
    <n v="190"/>
    <n v="0"/>
    <n v="0"/>
    <x v="16"/>
  </r>
  <r>
    <n v="284"/>
    <n v="28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2"/>
  </r>
  <r>
    <n v="322"/>
    <n v="322"/>
    <n v="0"/>
    <n v="0"/>
    <n v="0"/>
    <n v="0"/>
    <n v="0"/>
    <n v="0"/>
    <n v="0"/>
    <n v="0"/>
    <n v="0"/>
    <n v="0"/>
    <x v="50"/>
  </r>
  <r>
    <n v="472"/>
    <n v="472"/>
    <n v="0"/>
    <n v="0"/>
    <n v="0"/>
    <n v="0"/>
    <n v="0"/>
    <n v="0"/>
    <n v="0"/>
    <n v="0"/>
    <n v="0"/>
    <n v="0"/>
    <x v="13"/>
  </r>
  <r>
    <n v="226"/>
    <n v="226"/>
    <n v="0"/>
    <n v="0"/>
    <n v="0"/>
    <n v="0"/>
    <n v="0"/>
    <n v="0"/>
    <n v="226"/>
    <n v="226"/>
    <n v="0"/>
    <n v="0"/>
    <x v="56"/>
  </r>
  <r>
    <n v="5"/>
    <n v="5"/>
    <n v="0"/>
    <n v="0"/>
    <n v="0"/>
    <n v="0"/>
    <n v="0"/>
    <n v="0"/>
    <n v="0"/>
    <n v="0"/>
    <n v="0"/>
    <n v="0"/>
    <x v="40"/>
  </r>
  <r>
    <n v="575"/>
    <n v="575"/>
    <n v="0"/>
    <n v="0"/>
    <n v="0"/>
    <n v="0"/>
    <n v="0"/>
    <n v="0"/>
    <n v="575"/>
    <n v="575"/>
    <n v="0"/>
    <n v="0"/>
    <x v="14"/>
  </r>
  <r>
    <n v="1570"/>
    <n v="0"/>
    <n v="1570"/>
    <n v="0"/>
    <n v="0"/>
    <n v="0"/>
    <n v="0"/>
    <n v="0"/>
    <n v="0"/>
    <n v="0"/>
    <n v="0"/>
    <n v="0"/>
    <x v="21"/>
  </r>
  <r>
    <n v="6333"/>
    <n v="6333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3"/>
  </r>
  <r>
    <n v="192"/>
    <n v="192"/>
    <n v="0"/>
    <n v="0"/>
    <n v="0"/>
    <n v="0"/>
    <n v="0"/>
    <n v="0"/>
    <n v="0"/>
    <n v="0"/>
    <n v="0"/>
    <n v="0"/>
    <x v="22"/>
  </r>
  <r>
    <n v="5736"/>
    <n v="0"/>
    <n v="5736"/>
    <n v="0"/>
    <n v="0"/>
    <n v="0"/>
    <n v="0"/>
    <n v="0"/>
    <n v="0"/>
    <n v="0"/>
    <n v="0"/>
    <n v="0"/>
    <x v="22"/>
  </r>
  <r>
    <n v="5755"/>
    <n v="5755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26"/>
    <n v="26"/>
    <n v="0"/>
    <n v="0"/>
    <x v="15"/>
  </r>
  <r>
    <n v="15"/>
    <n v="15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37"/>
  </r>
  <r>
    <n v="103"/>
    <n v="103"/>
    <n v="0"/>
    <n v="0"/>
    <n v="103"/>
    <n v="103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14"/>
  </r>
  <r>
    <n v="4131"/>
    <n v="4131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7"/>
  </r>
  <r>
    <n v="503"/>
    <n v="503"/>
    <n v="0"/>
    <n v="0"/>
    <n v="0"/>
    <n v="0"/>
    <n v="0"/>
    <n v="0"/>
    <n v="503"/>
    <n v="503"/>
    <n v="0"/>
    <n v="0"/>
    <x v="65"/>
  </r>
  <r>
    <n v="1322"/>
    <n v="1322"/>
    <n v="0"/>
    <n v="0"/>
    <n v="0"/>
    <n v="0"/>
    <n v="0"/>
    <n v="0"/>
    <n v="0"/>
    <n v="0"/>
    <n v="0"/>
    <n v="0"/>
    <x v="2"/>
  </r>
  <r>
    <n v="15270"/>
    <n v="0"/>
    <n v="15270"/>
    <n v="0"/>
    <n v="0"/>
    <n v="0"/>
    <n v="0"/>
    <n v="0"/>
    <n v="0"/>
    <n v="0"/>
    <n v="0"/>
    <n v="0"/>
    <x v="22"/>
  </r>
  <r>
    <n v="561"/>
    <n v="561"/>
    <n v="0"/>
    <n v="0"/>
    <n v="561"/>
    <n v="561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43"/>
  </r>
  <r>
    <n v="147"/>
    <n v="147"/>
    <n v="0"/>
    <n v="0"/>
    <n v="0"/>
    <n v="0"/>
    <n v="0"/>
    <n v="0"/>
    <n v="147"/>
    <n v="147"/>
    <n v="0"/>
    <n v="0"/>
    <x v="59"/>
  </r>
  <r>
    <n v="366"/>
    <n v="0"/>
    <n v="366"/>
    <n v="0"/>
    <n v="0"/>
    <n v="0"/>
    <n v="0"/>
    <n v="0"/>
    <n v="0"/>
    <n v="0"/>
    <n v="0"/>
    <n v="0"/>
    <x v="4"/>
  </r>
  <r>
    <n v="1098"/>
    <n v="1098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26"/>
  </r>
  <r>
    <n v="176"/>
    <n v="17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23"/>
  </r>
  <r>
    <n v="15177"/>
    <n v="15177"/>
    <n v="0"/>
    <n v="0"/>
    <n v="0"/>
    <n v="0"/>
    <n v="0"/>
    <n v="0"/>
    <n v="0"/>
    <n v="0"/>
    <n v="0"/>
    <n v="0"/>
    <x v="35"/>
  </r>
  <r>
    <n v="415"/>
    <n v="415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3"/>
  </r>
  <r>
    <n v="2237"/>
    <n v="2237"/>
    <n v="0"/>
    <n v="0"/>
    <n v="0"/>
    <n v="0"/>
    <n v="0"/>
    <n v="0"/>
    <n v="0"/>
    <n v="0"/>
    <n v="0"/>
    <n v="0"/>
    <x v="43"/>
  </r>
  <r>
    <n v="4966"/>
    <n v="4966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42"/>
  </r>
  <r>
    <n v="206"/>
    <n v="206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5"/>
  </r>
  <r>
    <n v="53"/>
    <n v="53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40"/>
  </r>
  <r>
    <n v="511"/>
    <n v="0"/>
    <n v="511"/>
    <n v="0"/>
    <n v="0"/>
    <n v="0"/>
    <n v="0"/>
    <n v="0"/>
    <n v="0"/>
    <n v="0"/>
    <n v="0"/>
    <n v="0"/>
    <x v="49"/>
  </r>
  <r>
    <n v="3294"/>
    <n v="0"/>
    <n v="3294"/>
    <n v="0"/>
    <n v="0"/>
    <n v="0"/>
    <n v="0"/>
    <n v="0"/>
    <n v="0"/>
    <n v="0"/>
    <n v="0"/>
    <n v="0"/>
    <x v="27"/>
  </r>
  <r>
    <n v="72"/>
    <n v="72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4"/>
  </r>
  <r>
    <n v="32"/>
    <n v="32"/>
    <n v="0"/>
    <n v="0"/>
    <n v="32"/>
    <n v="32"/>
    <n v="0"/>
    <n v="0"/>
    <n v="0"/>
    <n v="0"/>
    <n v="0"/>
    <n v="0"/>
    <x v="29"/>
  </r>
  <r>
    <n v="2045"/>
    <n v="2045"/>
    <n v="0"/>
    <n v="0"/>
    <n v="0"/>
    <n v="0"/>
    <n v="0"/>
    <n v="0"/>
    <n v="0"/>
    <n v="0"/>
    <n v="0"/>
    <n v="0"/>
    <x v="47"/>
  </r>
  <r>
    <n v="3903"/>
    <n v="3903"/>
    <n v="0"/>
    <n v="0"/>
    <n v="3903"/>
    <n v="3903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14"/>
  </r>
  <r>
    <n v="1636"/>
    <n v="0"/>
    <n v="1636"/>
    <n v="0"/>
    <n v="0"/>
    <n v="0"/>
    <n v="0"/>
    <n v="0"/>
    <n v="1636"/>
    <n v="0"/>
    <n v="1636"/>
    <n v="0"/>
    <x v="34"/>
  </r>
  <r>
    <n v="204"/>
    <n v="204"/>
    <n v="0"/>
    <n v="0"/>
    <n v="0"/>
    <n v="0"/>
    <n v="0"/>
    <n v="0"/>
    <n v="0"/>
    <n v="0"/>
    <n v="0"/>
    <n v="0"/>
    <x v="18"/>
  </r>
  <r>
    <n v="1035"/>
    <n v="1035"/>
    <n v="0"/>
    <n v="0"/>
    <n v="0"/>
    <n v="0"/>
    <n v="0"/>
    <n v="0"/>
    <n v="0"/>
    <n v="0"/>
    <n v="0"/>
    <n v="0"/>
    <x v="27"/>
  </r>
  <r>
    <n v="5778"/>
    <n v="5778"/>
    <n v="0"/>
    <n v="0"/>
    <n v="0"/>
    <n v="0"/>
    <n v="0"/>
    <n v="0"/>
    <n v="0"/>
    <n v="0"/>
    <n v="0"/>
    <n v="0"/>
    <x v="57"/>
  </r>
  <r>
    <n v="133"/>
    <n v="133"/>
    <n v="0"/>
    <n v="0"/>
    <n v="0"/>
    <n v="0"/>
    <n v="0"/>
    <n v="0"/>
    <n v="0"/>
    <n v="0"/>
    <n v="0"/>
    <n v="0"/>
    <x v="60"/>
  </r>
  <r>
    <n v="4233"/>
    <n v="4233"/>
    <n v="0"/>
    <n v="0"/>
    <n v="0"/>
    <n v="0"/>
    <n v="0"/>
    <n v="0"/>
    <n v="4233"/>
    <n v="4233"/>
    <n v="0"/>
    <n v="0"/>
    <x v="37"/>
  </r>
  <r>
    <n v="28"/>
    <n v="28"/>
    <n v="0"/>
    <n v="0"/>
    <n v="0"/>
    <n v="0"/>
    <n v="0"/>
    <n v="0"/>
    <n v="0"/>
    <n v="0"/>
    <n v="0"/>
    <n v="0"/>
    <x v="13"/>
  </r>
  <r>
    <n v="17536"/>
    <n v="0"/>
    <n v="17536"/>
    <n v="0"/>
    <n v="17536"/>
    <n v="0"/>
    <n v="17536"/>
    <n v="0"/>
    <n v="0"/>
    <n v="0"/>
    <n v="0"/>
    <n v="0"/>
    <x v="48"/>
  </r>
  <r>
    <n v="1254"/>
    <n v="0"/>
    <n v="1254"/>
    <n v="0"/>
    <n v="0"/>
    <n v="0"/>
    <n v="0"/>
    <n v="0"/>
    <n v="0"/>
    <n v="0"/>
    <n v="0"/>
    <n v="0"/>
    <x v="51"/>
  </r>
  <r>
    <n v="3125"/>
    <n v="0"/>
    <n v="3125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4"/>
  </r>
  <r>
    <n v="402"/>
    <n v="402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8"/>
  </r>
  <r>
    <n v="309"/>
    <n v="309"/>
    <n v="0"/>
    <n v="0"/>
    <n v="0"/>
    <n v="0"/>
    <n v="0"/>
    <n v="0"/>
    <n v="0"/>
    <n v="0"/>
    <n v="0"/>
    <n v="0"/>
    <x v="33"/>
  </r>
  <r>
    <n v="403"/>
    <n v="403"/>
    <n v="0"/>
    <n v="0"/>
    <n v="0"/>
    <n v="0"/>
    <n v="0"/>
    <n v="0"/>
    <n v="403"/>
    <n v="403"/>
    <n v="0"/>
    <n v="0"/>
    <x v="40"/>
  </r>
  <r>
    <n v="16"/>
    <n v="16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6"/>
  </r>
  <r>
    <n v="13967"/>
    <n v="13967"/>
    <n v="0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108"/>
    <n v="108"/>
    <n v="0"/>
    <n v="0"/>
    <x v="39"/>
  </r>
  <r>
    <n v="140"/>
    <n v="14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1539"/>
    <n v="1539"/>
    <n v="0"/>
    <n v="0"/>
    <n v="0"/>
    <n v="0"/>
    <n v="0"/>
    <n v="0"/>
    <n v="1539"/>
    <n v="1539"/>
    <n v="0"/>
    <n v="0"/>
    <x v="51"/>
  </r>
  <r>
    <n v="5"/>
    <n v="5"/>
    <n v="0"/>
    <n v="0"/>
    <n v="5"/>
    <n v="5"/>
    <n v="0"/>
    <n v="0"/>
    <n v="0"/>
    <n v="0"/>
    <n v="0"/>
    <n v="0"/>
    <x v="39"/>
  </r>
  <r>
    <n v="5294"/>
    <n v="5294"/>
    <n v="0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44"/>
  </r>
  <r>
    <n v="167"/>
    <n v="167"/>
    <n v="0"/>
    <n v="0"/>
    <n v="0"/>
    <n v="0"/>
    <n v="0"/>
    <n v="0"/>
    <n v="0"/>
    <n v="0"/>
    <n v="0"/>
    <n v="0"/>
    <x v="15"/>
  </r>
  <r>
    <n v="9016"/>
    <n v="9016"/>
    <n v="0"/>
    <n v="0"/>
    <n v="0"/>
    <n v="0"/>
    <n v="0"/>
    <n v="0"/>
    <n v="0"/>
    <n v="0"/>
    <n v="0"/>
    <n v="0"/>
    <x v="52"/>
  </r>
  <r>
    <n v="562"/>
    <n v="562"/>
    <n v="0"/>
    <n v="0"/>
    <n v="0"/>
    <n v="0"/>
    <n v="0"/>
    <n v="0"/>
    <n v="562"/>
    <n v="562"/>
    <n v="0"/>
    <n v="0"/>
    <x v="0"/>
  </r>
  <r>
    <n v="798"/>
    <n v="79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45"/>
  </r>
  <r>
    <n v="240"/>
    <n v="0"/>
    <n v="240"/>
    <n v="0"/>
    <n v="0"/>
    <n v="0"/>
    <n v="0"/>
    <n v="0"/>
    <n v="240"/>
    <n v="0"/>
    <n v="240"/>
    <n v="0"/>
    <x v="34"/>
  </r>
  <r>
    <n v="4938"/>
    <n v="0"/>
    <n v="4938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58"/>
  </r>
  <r>
    <n v="14302"/>
    <n v="1430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7"/>
  </r>
  <r>
    <n v="1695"/>
    <n v="1695"/>
    <n v="0"/>
    <n v="0"/>
    <n v="0"/>
    <n v="0"/>
    <n v="0"/>
    <n v="0"/>
    <n v="0"/>
    <n v="0"/>
    <n v="0"/>
    <n v="0"/>
    <x v="49"/>
  </r>
  <r>
    <n v="22368"/>
    <n v="2236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123"/>
    <n v="123"/>
    <n v="0"/>
    <n v="0"/>
    <x v="64"/>
  </r>
  <r>
    <n v="152"/>
    <n v="152"/>
    <n v="0"/>
    <n v="0"/>
    <n v="0"/>
    <n v="0"/>
    <n v="0"/>
    <n v="0"/>
    <n v="0"/>
    <n v="0"/>
    <n v="0"/>
    <n v="0"/>
    <x v="47"/>
  </r>
  <r>
    <n v="2214"/>
    <n v="0"/>
    <n v="2214"/>
    <n v="0"/>
    <n v="0"/>
    <n v="0"/>
    <n v="0"/>
    <n v="0"/>
    <n v="0"/>
    <n v="0"/>
    <n v="0"/>
    <n v="0"/>
    <x v="34"/>
  </r>
  <r>
    <n v="8298"/>
    <n v="8298"/>
    <n v="0"/>
    <n v="0"/>
    <n v="0"/>
    <n v="0"/>
    <n v="0"/>
    <n v="0"/>
    <n v="0"/>
    <n v="0"/>
    <n v="0"/>
    <n v="0"/>
    <x v="22"/>
  </r>
  <r>
    <n v="9452"/>
    <n v="9452"/>
    <n v="0"/>
    <n v="0"/>
    <n v="0"/>
    <n v="0"/>
    <n v="0"/>
    <n v="0"/>
    <n v="0"/>
    <n v="0"/>
    <n v="0"/>
    <n v="0"/>
    <x v="34"/>
  </r>
  <r>
    <n v="279"/>
    <n v="279"/>
    <n v="0"/>
    <n v="0"/>
    <n v="0"/>
    <n v="0"/>
    <n v="0"/>
    <n v="0"/>
    <n v="0"/>
    <n v="0"/>
    <n v="0"/>
    <n v="0"/>
    <x v="61"/>
  </r>
  <r>
    <n v="2784"/>
    <n v="2784"/>
    <n v="0"/>
    <n v="0"/>
    <n v="0"/>
    <n v="0"/>
    <n v="0"/>
    <n v="0"/>
    <n v="0"/>
    <n v="0"/>
    <n v="0"/>
    <n v="0"/>
    <x v="48"/>
  </r>
  <r>
    <n v="386"/>
    <n v="38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"/>
  </r>
  <r>
    <n v="1826"/>
    <n v="1826"/>
    <n v="0"/>
    <n v="0"/>
    <n v="0"/>
    <n v="0"/>
    <n v="0"/>
    <n v="0"/>
    <n v="1826"/>
    <n v="1826"/>
    <n v="0"/>
    <n v="0"/>
    <x v="43"/>
  </r>
  <r>
    <n v="490"/>
    <n v="0"/>
    <n v="49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60"/>
  </r>
  <r>
    <n v="114"/>
    <n v="0"/>
    <n v="114"/>
    <n v="0"/>
    <n v="0"/>
    <n v="0"/>
    <n v="0"/>
    <n v="0"/>
    <n v="0"/>
    <n v="0"/>
    <n v="0"/>
    <n v="0"/>
    <x v="47"/>
  </r>
  <r>
    <n v="1009"/>
    <n v="1009"/>
    <n v="0"/>
    <n v="0"/>
    <n v="0"/>
    <n v="0"/>
    <n v="0"/>
    <n v="0"/>
    <n v="0"/>
    <n v="0"/>
    <n v="0"/>
    <n v="0"/>
    <x v="29"/>
  </r>
  <r>
    <n v="3609"/>
    <n v="3609"/>
    <n v="0"/>
    <n v="0"/>
    <n v="0"/>
    <n v="0"/>
    <n v="0"/>
    <n v="0"/>
    <n v="3609"/>
    <n v="3609"/>
    <n v="0"/>
    <n v="0"/>
    <x v="35"/>
  </r>
  <r>
    <n v="376"/>
    <n v="376"/>
    <n v="0"/>
    <n v="0"/>
    <n v="0"/>
    <n v="0"/>
    <n v="0"/>
    <n v="0"/>
    <n v="0"/>
    <n v="0"/>
    <n v="0"/>
    <n v="0"/>
    <x v="9"/>
  </r>
  <r>
    <n v="1749"/>
    <n v="0"/>
    <n v="1749"/>
    <n v="0"/>
    <n v="0"/>
    <n v="0"/>
    <n v="0"/>
    <n v="0"/>
    <n v="0"/>
    <n v="0"/>
    <n v="0"/>
    <n v="0"/>
    <x v="48"/>
  </r>
  <r>
    <n v="2664"/>
    <n v="2664"/>
    <n v="0"/>
    <n v="0"/>
    <n v="0"/>
    <n v="0"/>
    <n v="0"/>
    <n v="0"/>
    <n v="0"/>
    <n v="0"/>
    <n v="0"/>
    <n v="0"/>
    <x v="8"/>
  </r>
  <r>
    <n v="1519"/>
    <n v="1519"/>
    <n v="0"/>
    <n v="0"/>
    <n v="1519"/>
    <n v="1519"/>
    <n v="0"/>
    <n v="0"/>
    <n v="0"/>
    <n v="0"/>
    <n v="0"/>
    <n v="0"/>
    <x v="35"/>
  </r>
  <r>
    <n v="808"/>
    <n v="808"/>
    <n v="0"/>
    <n v="0"/>
    <n v="808"/>
    <n v="808"/>
    <n v="0"/>
    <n v="0"/>
    <n v="0"/>
    <n v="0"/>
    <n v="0"/>
    <n v="0"/>
    <x v="61"/>
  </r>
  <r>
    <n v="2163"/>
    <n v="2163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54"/>
  </r>
  <r>
    <n v="279"/>
    <n v="279"/>
    <n v="0"/>
    <n v="0"/>
    <n v="0"/>
    <n v="0"/>
    <n v="0"/>
    <n v="0"/>
    <n v="0"/>
    <n v="0"/>
    <n v="0"/>
    <n v="0"/>
    <x v="37"/>
  </r>
  <r>
    <n v="2024"/>
    <n v="2024"/>
    <n v="0"/>
    <n v="0"/>
    <n v="0"/>
    <n v="0"/>
    <n v="0"/>
    <n v="0"/>
    <n v="2024"/>
    <n v="2024"/>
    <n v="0"/>
    <n v="0"/>
    <x v="36"/>
  </r>
  <r>
    <n v="1067"/>
    <n v="0"/>
    <n v="1067"/>
    <n v="0"/>
    <n v="0"/>
    <n v="0"/>
    <n v="0"/>
    <n v="0"/>
    <n v="0"/>
    <n v="0"/>
    <n v="0"/>
    <n v="0"/>
    <x v="4"/>
  </r>
  <r>
    <n v="735"/>
    <n v="735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68"/>
  </r>
  <r>
    <n v="961"/>
    <n v="961"/>
    <n v="0"/>
    <n v="0"/>
    <n v="961"/>
    <n v="961"/>
    <n v="0"/>
    <n v="0"/>
    <n v="0"/>
    <n v="0"/>
    <n v="0"/>
    <n v="0"/>
    <x v="26"/>
  </r>
  <r>
    <n v="149"/>
    <n v="149"/>
    <n v="0"/>
    <n v="0"/>
    <n v="149"/>
    <n v="149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408"/>
    <n v="408"/>
    <n v="0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6"/>
  </r>
  <r>
    <n v="49"/>
    <n v="49"/>
    <n v="0"/>
    <n v="0"/>
    <n v="0"/>
    <n v="0"/>
    <n v="0"/>
    <n v="0"/>
    <n v="0"/>
    <n v="0"/>
    <n v="0"/>
    <n v="0"/>
    <x v="50"/>
  </r>
  <r>
    <n v="86"/>
    <n v="86"/>
    <n v="0"/>
    <n v="0"/>
    <n v="0"/>
    <n v="0"/>
    <n v="0"/>
    <n v="0"/>
    <n v="0"/>
    <n v="0"/>
    <n v="0"/>
    <n v="0"/>
    <x v="0"/>
  </r>
  <r>
    <n v="137"/>
    <n v="137"/>
    <n v="0"/>
    <n v="0"/>
    <n v="0"/>
    <n v="0"/>
    <n v="0"/>
    <n v="0"/>
    <n v="0"/>
    <n v="0"/>
    <n v="0"/>
    <n v="0"/>
    <x v="46"/>
  </r>
  <r>
    <n v="20"/>
    <n v="0"/>
    <n v="2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64"/>
  </r>
  <r>
    <n v="78"/>
    <n v="78"/>
    <n v="0"/>
    <n v="0"/>
    <n v="0"/>
    <n v="0"/>
    <n v="0"/>
    <n v="0"/>
    <n v="0"/>
    <n v="0"/>
    <n v="0"/>
    <n v="0"/>
    <x v="16"/>
  </r>
  <r>
    <n v="130"/>
    <n v="130"/>
    <n v="0"/>
    <n v="0"/>
    <n v="0"/>
    <n v="0"/>
    <n v="0"/>
    <n v="0"/>
    <n v="0"/>
    <n v="0"/>
    <n v="0"/>
    <n v="0"/>
    <x v="10"/>
  </r>
  <r>
    <n v="15662"/>
    <n v="15662"/>
    <n v="0"/>
    <n v="0"/>
    <n v="0"/>
    <n v="0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5"/>
  </r>
  <r>
    <n v="947"/>
    <n v="947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0"/>
  </r>
  <r>
    <n v="2627"/>
    <n v="2627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42"/>
  </r>
  <r>
    <n v="3970"/>
    <n v="3970"/>
    <n v="0"/>
    <n v="0"/>
    <n v="0"/>
    <n v="0"/>
    <n v="0"/>
    <n v="0"/>
    <n v="0"/>
    <n v="0"/>
    <n v="0"/>
    <n v="0"/>
    <x v="4"/>
  </r>
  <r>
    <n v="79"/>
    <n v="79"/>
    <n v="0"/>
    <n v="0"/>
    <n v="0"/>
    <n v="0"/>
    <n v="0"/>
    <n v="0"/>
    <n v="0"/>
    <n v="0"/>
    <n v="0"/>
    <n v="0"/>
    <x v="10"/>
  </r>
  <r>
    <n v="343"/>
    <n v="343"/>
    <n v="0"/>
    <n v="0"/>
    <n v="343"/>
    <n v="343"/>
    <n v="0"/>
    <n v="0"/>
    <n v="0"/>
    <n v="0"/>
    <n v="0"/>
    <n v="0"/>
    <x v="54"/>
  </r>
  <r>
    <n v="1112"/>
    <n v="111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6"/>
  </r>
  <r>
    <n v="140"/>
    <n v="140"/>
    <n v="0"/>
    <n v="0"/>
    <n v="0"/>
    <n v="0"/>
    <n v="0"/>
    <n v="0"/>
    <n v="140"/>
    <n v="140"/>
    <n v="0"/>
    <n v="0"/>
    <x v="34"/>
  </r>
  <r>
    <n v="28"/>
    <n v="28"/>
    <n v="0"/>
    <n v="0"/>
    <n v="0"/>
    <n v="0"/>
    <n v="0"/>
    <n v="0"/>
    <n v="28"/>
    <n v="28"/>
    <n v="0"/>
    <n v="0"/>
    <x v="61"/>
  </r>
  <r>
    <n v="3"/>
    <n v="3"/>
    <n v="0"/>
    <n v="0"/>
    <n v="0"/>
    <n v="0"/>
    <n v="0"/>
    <n v="0"/>
    <n v="0"/>
    <n v="0"/>
    <n v="0"/>
    <n v="0"/>
    <x v="19"/>
  </r>
  <r>
    <n v="14756"/>
    <n v="0"/>
    <n v="14756"/>
    <n v="0"/>
    <n v="0"/>
    <n v="0"/>
    <n v="0"/>
    <n v="0"/>
    <n v="0"/>
    <n v="0"/>
    <n v="0"/>
    <n v="0"/>
    <x v="35"/>
  </r>
  <r>
    <n v="1173"/>
    <n v="1173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44"/>
  </r>
  <r>
    <n v="896"/>
    <n v="896"/>
    <n v="0"/>
    <n v="0"/>
    <n v="0"/>
    <n v="0"/>
    <n v="0"/>
    <n v="0"/>
    <n v="0"/>
    <n v="0"/>
    <n v="0"/>
    <n v="0"/>
    <x v="48"/>
  </r>
  <r>
    <n v="2749"/>
    <n v="2749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117"/>
    <n v="117"/>
    <n v="0"/>
    <n v="0"/>
    <x v="20"/>
  </r>
  <r>
    <n v="33"/>
    <n v="33"/>
    <n v="0"/>
    <n v="0"/>
    <n v="0"/>
    <n v="0"/>
    <n v="0"/>
    <n v="0"/>
    <n v="0"/>
    <n v="0"/>
    <n v="0"/>
    <n v="0"/>
    <x v="34"/>
  </r>
  <r>
    <n v="1177"/>
    <n v="117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9"/>
  </r>
  <r>
    <n v="21679"/>
    <n v="21679"/>
    <n v="0"/>
    <n v="0"/>
    <n v="0"/>
    <n v="0"/>
    <n v="0"/>
    <n v="0"/>
    <n v="0"/>
    <n v="0"/>
    <n v="0"/>
    <n v="0"/>
    <x v="13"/>
  </r>
  <r>
    <n v="980"/>
    <n v="980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26"/>
  </r>
  <r>
    <n v="1736"/>
    <n v="1736"/>
    <n v="0"/>
    <n v="0"/>
    <n v="0"/>
    <n v="0"/>
    <n v="0"/>
    <n v="0"/>
    <n v="0"/>
    <n v="0"/>
    <n v="0"/>
    <n v="0"/>
    <x v="53"/>
  </r>
  <r>
    <n v="493"/>
    <n v="0"/>
    <n v="493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0"/>
  </r>
  <r>
    <n v="531"/>
    <n v="531"/>
    <n v="0"/>
    <n v="0"/>
    <n v="0"/>
    <n v="0"/>
    <n v="0"/>
    <n v="0"/>
    <n v="0"/>
    <n v="0"/>
    <n v="0"/>
    <n v="0"/>
    <x v="33"/>
  </r>
  <r>
    <n v="2898"/>
    <n v="2898"/>
    <n v="0"/>
    <n v="0"/>
    <n v="2898"/>
    <n v="2898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48"/>
  </r>
  <r>
    <n v="199"/>
    <n v="199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19"/>
  </r>
  <r>
    <n v="536"/>
    <n v="0"/>
    <n v="536"/>
    <n v="0"/>
    <n v="0"/>
    <n v="0"/>
    <n v="0"/>
    <n v="0"/>
    <n v="0"/>
    <n v="0"/>
    <n v="0"/>
    <n v="0"/>
    <x v="41"/>
  </r>
  <r>
    <n v="1605"/>
    <n v="0"/>
    <n v="1605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24"/>
  </r>
  <r>
    <n v="4185"/>
    <n v="0"/>
    <n v="4185"/>
    <n v="0"/>
    <n v="4185"/>
    <n v="0"/>
    <n v="4185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68"/>
  </r>
  <r>
    <n v="201"/>
    <n v="201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42"/>
  </r>
  <r>
    <n v="7764"/>
    <n v="7764"/>
    <n v="0"/>
    <n v="0"/>
    <n v="0"/>
    <n v="0"/>
    <n v="0"/>
    <n v="0"/>
    <n v="0"/>
    <n v="0"/>
    <n v="0"/>
    <n v="0"/>
    <x v="5"/>
  </r>
  <r>
    <n v="810"/>
    <n v="810"/>
    <n v="0"/>
    <n v="0"/>
    <n v="0"/>
    <n v="0"/>
    <n v="0"/>
    <n v="0"/>
    <n v="0"/>
    <n v="0"/>
    <n v="0"/>
    <n v="0"/>
    <x v="32"/>
  </r>
  <r>
    <n v="3484"/>
    <n v="3484"/>
    <n v="0"/>
    <n v="0"/>
    <n v="3484"/>
    <n v="3484"/>
    <n v="0"/>
    <n v="0"/>
    <n v="0"/>
    <n v="0"/>
    <n v="0"/>
    <n v="0"/>
    <x v="1"/>
  </r>
  <r>
    <n v="310"/>
    <n v="310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2"/>
  </r>
  <r>
    <n v="2921"/>
    <n v="0"/>
    <n v="2921"/>
    <n v="0"/>
    <n v="0"/>
    <n v="0"/>
    <n v="0"/>
    <n v="0"/>
    <n v="0"/>
    <n v="0"/>
    <n v="0"/>
    <n v="0"/>
    <x v="43"/>
  </r>
  <r>
    <n v="790"/>
    <n v="790"/>
    <n v="0"/>
    <n v="0"/>
    <n v="0"/>
    <n v="0"/>
    <n v="0"/>
    <n v="0"/>
    <n v="0"/>
    <n v="0"/>
    <n v="0"/>
    <n v="0"/>
    <x v="9"/>
  </r>
  <r>
    <n v="22253"/>
    <n v="2225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60"/>
  </r>
  <r>
    <n v="871"/>
    <n v="871"/>
    <n v="0"/>
    <n v="0"/>
    <n v="0"/>
    <n v="0"/>
    <n v="0"/>
    <n v="0"/>
    <n v="0"/>
    <n v="0"/>
    <n v="0"/>
    <n v="0"/>
    <x v="5"/>
  </r>
  <r>
    <n v="5375"/>
    <n v="0"/>
    <n v="5375"/>
    <n v="0"/>
    <n v="5375"/>
    <n v="0"/>
    <n v="5375"/>
    <n v="0"/>
    <n v="0"/>
    <n v="0"/>
    <n v="0"/>
    <n v="0"/>
    <x v="0"/>
  </r>
  <r>
    <n v="6443"/>
    <n v="644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55"/>
  </r>
  <r>
    <n v="14"/>
    <n v="14"/>
    <n v="0"/>
    <n v="0"/>
    <n v="0"/>
    <n v="0"/>
    <n v="0"/>
    <n v="0"/>
    <n v="14"/>
    <n v="14"/>
    <n v="0"/>
    <n v="0"/>
    <x v="55"/>
  </r>
  <r>
    <n v="919"/>
    <n v="919"/>
    <n v="0"/>
    <n v="0"/>
    <n v="0"/>
    <n v="0"/>
    <n v="0"/>
    <n v="0"/>
    <n v="0"/>
    <n v="0"/>
    <n v="0"/>
    <n v="0"/>
    <x v="29"/>
  </r>
  <r>
    <n v="686"/>
    <n v="686"/>
    <n v="0"/>
    <n v="0"/>
    <n v="0"/>
    <n v="0"/>
    <n v="0"/>
    <n v="0"/>
    <n v="686"/>
    <n v="686"/>
    <n v="0"/>
    <n v="0"/>
    <x v="6"/>
  </r>
  <r>
    <n v="31"/>
    <n v="31"/>
    <n v="0"/>
    <n v="0"/>
    <n v="31"/>
    <n v="31"/>
    <n v="0"/>
    <n v="0"/>
    <n v="0"/>
    <n v="0"/>
    <n v="0"/>
    <n v="0"/>
    <x v="28"/>
  </r>
  <r>
    <n v="927"/>
    <n v="927"/>
    <n v="0"/>
    <n v="0"/>
    <n v="927"/>
    <n v="927"/>
    <n v="0"/>
    <n v="0"/>
    <n v="0"/>
    <n v="0"/>
    <n v="0"/>
    <n v="0"/>
    <x v="27"/>
  </r>
  <r>
    <n v="88"/>
    <n v="88"/>
    <n v="0"/>
    <n v="0"/>
    <n v="0"/>
    <n v="0"/>
    <n v="0"/>
    <n v="0"/>
    <n v="0"/>
    <n v="0"/>
    <n v="0"/>
    <n v="0"/>
    <x v="54"/>
  </r>
  <r>
    <n v="254"/>
    <n v="254"/>
    <n v="0"/>
    <n v="0"/>
    <n v="0"/>
    <n v="0"/>
    <n v="0"/>
    <n v="0"/>
    <n v="0"/>
    <n v="0"/>
    <n v="0"/>
    <n v="0"/>
    <x v="33"/>
  </r>
  <r>
    <n v="5305"/>
    <n v="5305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22"/>
  </r>
  <r>
    <n v="265"/>
    <n v="265"/>
    <n v="0"/>
    <n v="0"/>
    <n v="0"/>
    <n v="0"/>
    <n v="0"/>
    <n v="0"/>
    <n v="0"/>
    <n v="0"/>
    <n v="0"/>
    <n v="0"/>
    <x v="27"/>
  </r>
  <r>
    <n v="3768"/>
    <n v="3768"/>
    <n v="0"/>
    <n v="0"/>
    <n v="3768"/>
    <n v="3768"/>
    <n v="0"/>
    <n v="0"/>
    <n v="0"/>
    <n v="0"/>
    <n v="0"/>
    <n v="0"/>
    <x v="56"/>
  </r>
  <r>
    <n v="3"/>
    <n v="0"/>
    <n v="3"/>
    <n v="0"/>
    <n v="0"/>
    <n v="0"/>
    <n v="0"/>
    <n v="0"/>
    <n v="0"/>
    <n v="0"/>
    <n v="0"/>
    <n v="0"/>
    <x v="54"/>
  </r>
  <r>
    <n v="4975"/>
    <n v="0"/>
    <n v="4975"/>
    <n v="0"/>
    <n v="0"/>
    <n v="0"/>
    <n v="0"/>
    <n v="0"/>
    <n v="4975"/>
    <n v="0"/>
    <n v="4975"/>
    <n v="0"/>
    <x v="52"/>
  </r>
  <r>
    <n v="119"/>
    <n v="119"/>
    <n v="0"/>
    <n v="0"/>
    <n v="0"/>
    <n v="0"/>
    <n v="0"/>
    <n v="0"/>
    <n v="0"/>
    <n v="0"/>
    <n v="0"/>
    <n v="0"/>
    <x v="51"/>
  </r>
  <r>
    <n v="530"/>
    <n v="530"/>
    <n v="0"/>
    <n v="0"/>
    <n v="530"/>
    <n v="53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3"/>
  </r>
  <r>
    <n v="19767"/>
    <n v="19767"/>
    <n v="0"/>
    <n v="0"/>
    <n v="0"/>
    <n v="0"/>
    <n v="0"/>
    <n v="0"/>
    <n v="0"/>
    <n v="0"/>
    <n v="0"/>
    <n v="0"/>
    <x v="44"/>
  </r>
  <r>
    <n v="3192"/>
    <n v="3192"/>
    <n v="0"/>
    <n v="0"/>
    <n v="0"/>
    <n v="0"/>
    <n v="0"/>
    <n v="0"/>
    <n v="0"/>
    <n v="0"/>
    <n v="0"/>
    <n v="0"/>
    <x v="2"/>
  </r>
  <r>
    <n v="285"/>
    <n v="285"/>
    <n v="0"/>
    <n v="0"/>
    <n v="0"/>
    <n v="0"/>
    <n v="0"/>
    <n v="0"/>
    <n v="0"/>
    <n v="0"/>
    <n v="0"/>
    <n v="0"/>
    <x v="45"/>
  </r>
  <r>
    <n v="843"/>
    <n v="0"/>
    <n v="843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6320"/>
    <n v="0"/>
    <n v="6320"/>
    <n v="0"/>
    <n v="0"/>
    <n v="0"/>
    <n v="0"/>
    <n v="0"/>
    <n v="6320"/>
    <n v="0"/>
    <n v="6320"/>
    <n v="0"/>
    <x v="8"/>
  </r>
  <r>
    <n v="11124"/>
    <n v="0"/>
    <n v="11124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9"/>
  </r>
  <r>
    <n v="92"/>
    <n v="92"/>
    <n v="0"/>
    <n v="0"/>
    <n v="92"/>
    <n v="92"/>
    <n v="0"/>
    <n v="0"/>
    <n v="0"/>
    <n v="0"/>
    <n v="0"/>
    <n v="0"/>
    <x v="21"/>
  </r>
  <r>
    <n v="2002"/>
    <n v="2002"/>
    <n v="0"/>
    <n v="0"/>
    <n v="0"/>
    <n v="0"/>
    <n v="0"/>
    <n v="0"/>
    <n v="0"/>
    <n v="0"/>
    <n v="0"/>
    <n v="0"/>
    <x v="49"/>
  </r>
  <r>
    <n v="902"/>
    <n v="902"/>
    <n v="0"/>
    <n v="0"/>
    <n v="0"/>
    <n v="0"/>
    <n v="0"/>
    <n v="0"/>
    <n v="0"/>
    <n v="0"/>
    <n v="0"/>
    <n v="0"/>
    <x v="6"/>
  </r>
  <r>
    <n v="281"/>
    <n v="281"/>
    <n v="0"/>
    <n v="0"/>
    <n v="0"/>
    <n v="0"/>
    <n v="0"/>
    <n v="0"/>
    <n v="281"/>
    <n v="281"/>
    <n v="0"/>
    <n v="0"/>
    <x v="48"/>
  </r>
  <r>
    <n v="560"/>
    <n v="560"/>
    <n v="0"/>
    <n v="0"/>
    <n v="0"/>
    <n v="0"/>
    <n v="0"/>
    <n v="0"/>
    <n v="0"/>
    <n v="0"/>
    <n v="0"/>
    <n v="0"/>
    <x v="33"/>
  </r>
  <r>
    <n v="1458"/>
    <n v="1458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0"/>
    <n v="0"/>
    <n v="0"/>
    <n v="0"/>
    <x v="46"/>
  </r>
  <r>
    <n v="829"/>
    <n v="829"/>
    <n v="0"/>
    <n v="0"/>
    <n v="829"/>
    <n v="829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"/>
  </r>
  <r>
    <n v="1484"/>
    <n v="0"/>
    <n v="1484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"/>
  </r>
  <r>
    <n v="110"/>
    <n v="0"/>
    <n v="110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87"/>
    <n v="87"/>
    <n v="0"/>
    <n v="0"/>
    <x v="36"/>
  </r>
  <r>
    <n v="7"/>
    <n v="7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1"/>
  </r>
  <r>
    <n v="1316"/>
    <n v="0"/>
    <n v="1316"/>
    <n v="0"/>
    <n v="0"/>
    <n v="0"/>
    <n v="0"/>
    <n v="0"/>
    <n v="1316"/>
    <n v="0"/>
    <n v="1316"/>
    <n v="0"/>
    <x v="60"/>
  </r>
  <r>
    <n v="32"/>
    <n v="32"/>
    <n v="0"/>
    <n v="0"/>
    <n v="32"/>
    <n v="32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43"/>
  </r>
  <r>
    <n v="255"/>
    <n v="255"/>
    <n v="0"/>
    <n v="0"/>
    <n v="0"/>
    <n v="0"/>
    <n v="0"/>
    <n v="0"/>
    <n v="0"/>
    <n v="0"/>
    <n v="0"/>
    <n v="0"/>
    <x v="14"/>
  </r>
  <r>
    <n v="412"/>
    <n v="412"/>
    <n v="0"/>
    <n v="0"/>
    <n v="0"/>
    <n v="0"/>
    <n v="0"/>
    <n v="0"/>
    <n v="412"/>
    <n v="412"/>
    <n v="0"/>
    <n v="0"/>
    <x v="26"/>
  </r>
  <r>
    <n v="73"/>
    <n v="73"/>
    <n v="0"/>
    <n v="0"/>
    <n v="0"/>
    <n v="0"/>
    <n v="0"/>
    <n v="0"/>
    <n v="0"/>
    <n v="0"/>
    <n v="0"/>
    <n v="0"/>
    <x v="41"/>
  </r>
  <r>
    <n v="3124"/>
    <n v="3124"/>
    <n v="0"/>
    <n v="0"/>
    <n v="0"/>
    <n v="0"/>
    <n v="0"/>
    <n v="0"/>
    <n v="0"/>
    <n v="0"/>
    <n v="0"/>
    <n v="0"/>
    <x v="57"/>
  </r>
  <r>
    <n v="200"/>
    <n v="200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57"/>
  </r>
  <r>
    <n v="46"/>
    <n v="46"/>
    <n v="0"/>
    <n v="0"/>
    <n v="0"/>
    <n v="0"/>
    <n v="0"/>
    <n v="0"/>
    <n v="46"/>
    <n v="46"/>
    <n v="0"/>
    <n v="0"/>
    <x v="36"/>
  </r>
  <r>
    <n v="3502"/>
    <n v="3502"/>
    <n v="0"/>
    <n v="0"/>
    <n v="0"/>
    <n v="0"/>
    <n v="0"/>
    <n v="0"/>
    <n v="0"/>
    <n v="0"/>
    <n v="0"/>
    <n v="0"/>
    <x v="56"/>
  </r>
  <r>
    <n v="928"/>
    <n v="928"/>
    <n v="0"/>
    <n v="0"/>
    <n v="928"/>
    <n v="928"/>
    <n v="0"/>
    <n v="0"/>
    <n v="0"/>
    <n v="0"/>
    <n v="0"/>
    <n v="0"/>
    <x v="27"/>
  </r>
  <r>
    <n v="386"/>
    <n v="386"/>
    <n v="0"/>
    <n v="0"/>
    <n v="0"/>
    <n v="0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22"/>
  </r>
  <r>
    <n v="718"/>
    <n v="718"/>
    <n v="0"/>
    <n v="0"/>
    <n v="0"/>
    <n v="0"/>
    <n v="0"/>
    <n v="0"/>
    <n v="0"/>
    <n v="0"/>
    <n v="0"/>
    <n v="0"/>
    <x v="51"/>
  </r>
  <r>
    <n v="2061"/>
    <n v="0"/>
    <n v="2061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6"/>
  </r>
  <r>
    <n v="3146"/>
    <n v="0"/>
    <n v="3146"/>
    <n v="0"/>
    <n v="0"/>
    <n v="0"/>
    <n v="0"/>
    <n v="0"/>
    <n v="0"/>
    <n v="0"/>
    <n v="0"/>
    <n v="0"/>
    <x v="45"/>
  </r>
  <r>
    <n v="184"/>
    <n v="184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31"/>
    <n v="31"/>
    <n v="0"/>
    <n v="0"/>
    <x v="15"/>
  </r>
  <r>
    <n v="421"/>
    <n v="42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34"/>
  </r>
  <r>
    <n v="27258"/>
    <n v="0"/>
    <n v="27258"/>
    <n v="0"/>
    <n v="0"/>
    <n v="0"/>
    <n v="0"/>
    <n v="0"/>
    <n v="27258"/>
    <n v="0"/>
    <n v="27258"/>
    <n v="0"/>
    <x v="36"/>
  </r>
  <r>
    <n v="12"/>
    <n v="12"/>
    <n v="0"/>
    <n v="0"/>
    <n v="12"/>
    <n v="12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24"/>
  </r>
  <r>
    <n v="1749"/>
    <n v="1749"/>
    <n v="0"/>
    <n v="0"/>
    <n v="0"/>
    <n v="0"/>
    <n v="0"/>
    <n v="0"/>
    <n v="1749"/>
    <n v="1749"/>
    <n v="0"/>
    <n v="0"/>
    <x v="39"/>
  </r>
  <r>
    <n v="4"/>
    <n v="4"/>
    <n v="0"/>
    <n v="0"/>
    <n v="0"/>
    <n v="0"/>
    <n v="0"/>
    <n v="0"/>
    <n v="4"/>
    <n v="4"/>
    <n v="0"/>
    <n v="0"/>
    <x v="41"/>
  </r>
  <r>
    <n v="1286"/>
    <n v="1286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0"/>
    <n v="0"/>
    <n v="0"/>
    <n v="0"/>
    <x v="61"/>
  </r>
  <r>
    <n v="635"/>
    <n v="635"/>
    <n v="0"/>
    <n v="0"/>
    <n v="0"/>
    <n v="0"/>
    <n v="0"/>
    <n v="0"/>
    <n v="635"/>
    <n v="635"/>
    <n v="0"/>
    <n v="0"/>
    <x v="52"/>
  </r>
  <r>
    <n v="5"/>
    <n v="5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52"/>
  </r>
  <r>
    <n v="6979"/>
    <n v="6979"/>
    <n v="0"/>
    <n v="0"/>
    <n v="0"/>
    <n v="0"/>
    <n v="0"/>
    <n v="0"/>
    <n v="6979"/>
    <n v="6979"/>
    <n v="0"/>
    <n v="0"/>
    <x v="16"/>
  </r>
  <r>
    <n v="171"/>
    <n v="171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56"/>
  </r>
  <r>
    <n v="12499"/>
    <n v="12499"/>
    <n v="0"/>
    <n v="0"/>
    <n v="0"/>
    <n v="0"/>
    <n v="0"/>
    <n v="0"/>
    <n v="0"/>
    <n v="0"/>
    <n v="0"/>
    <n v="0"/>
    <x v="51"/>
  </r>
  <r>
    <n v="203"/>
    <n v="203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34"/>
  </r>
  <r>
    <n v="100"/>
    <n v="100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5"/>
  </r>
  <r>
    <n v="993"/>
    <n v="0"/>
    <n v="993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16"/>
  </r>
  <r>
    <n v="1657"/>
    <n v="1657"/>
    <n v="0"/>
    <n v="0"/>
    <n v="0"/>
    <n v="0"/>
    <n v="0"/>
    <n v="0"/>
    <n v="0"/>
    <n v="0"/>
    <n v="0"/>
    <n v="0"/>
    <x v="35"/>
  </r>
  <r>
    <n v="126"/>
    <n v="126"/>
    <n v="0"/>
    <n v="0"/>
    <n v="0"/>
    <n v="0"/>
    <n v="0"/>
    <n v="0"/>
    <n v="0"/>
    <n v="0"/>
    <n v="0"/>
    <n v="0"/>
    <x v="19"/>
  </r>
  <r>
    <n v="270"/>
    <n v="270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3"/>
  </r>
  <r>
    <n v="135"/>
    <n v="135"/>
    <n v="0"/>
    <n v="0"/>
    <n v="0"/>
    <n v="0"/>
    <n v="0"/>
    <n v="0"/>
    <n v="0"/>
    <n v="0"/>
    <n v="0"/>
    <n v="0"/>
    <x v="65"/>
  </r>
  <r>
    <n v="66"/>
    <n v="6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0"/>
  </r>
  <r>
    <n v="1683"/>
    <n v="1683"/>
    <n v="0"/>
    <n v="0"/>
    <n v="0"/>
    <n v="0"/>
    <n v="0"/>
    <n v="0"/>
    <n v="0"/>
    <n v="0"/>
    <n v="0"/>
    <n v="0"/>
    <x v="9"/>
  </r>
  <r>
    <n v="206"/>
    <n v="206"/>
    <n v="0"/>
    <n v="0"/>
    <n v="0"/>
    <n v="0"/>
    <n v="0"/>
    <n v="0"/>
    <n v="0"/>
    <n v="0"/>
    <n v="0"/>
    <n v="0"/>
    <x v="51"/>
  </r>
  <r>
    <n v="414"/>
    <n v="414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0"/>
    <n v="0"/>
    <n v="0"/>
    <n v="0"/>
    <x v="53"/>
  </r>
  <r>
    <n v="154"/>
    <n v="154"/>
    <n v="0"/>
    <n v="0"/>
    <n v="0"/>
    <n v="0"/>
    <n v="0"/>
    <n v="0"/>
    <n v="0"/>
    <n v="0"/>
    <n v="0"/>
    <n v="0"/>
    <x v="18"/>
  </r>
  <r>
    <n v="209"/>
    <n v="209"/>
    <n v="0"/>
    <n v="0"/>
    <n v="0"/>
    <n v="0"/>
    <n v="0"/>
    <n v="0"/>
    <n v="0"/>
    <n v="0"/>
    <n v="0"/>
    <n v="0"/>
    <x v="52"/>
  </r>
  <r>
    <n v="236"/>
    <n v="236"/>
    <n v="0"/>
    <n v="0"/>
    <n v="0"/>
    <n v="0"/>
    <n v="0"/>
    <n v="0"/>
    <n v="0"/>
    <n v="0"/>
    <n v="0"/>
    <n v="0"/>
    <x v="43"/>
  </r>
  <r>
    <n v="652"/>
    <n v="652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9"/>
  </r>
  <r>
    <n v="492"/>
    <n v="492"/>
    <n v="0"/>
    <n v="0"/>
    <n v="0"/>
    <n v="0"/>
    <n v="0"/>
    <n v="0"/>
    <n v="0"/>
    <n v="0"/>
    <n v="0"/>
    <n v="0"/>
    <x v="23"/>
  </r>
  <r>
    <n v="15039"/>
    <n v="15039"/>
    <n v="0"/>
    <n v="0"/>
    <n v="0"/>
    <n v="0"/>
    <n v="0"/>
    <n v="0"/>
    <n v="15039"/>
    <n v="15039"/>
    <n v="0"/>
    <n v="0"/>
    <x v="56"/>
  </r>
  <r>
    <n v="427"/>
    <n v="427"/>
    <n v="0"/>
    <n v="0"/>
    <n v="0"/>
    <n v="0"/>
    <n v="0"/>
    <n v="0"/>
    <n v="0"/>
    <n v="0"/>
    <n v="0"/>
    <n v="0"/>
    <x v="9"/>
  </r>
  <r>
    <n v="1222"/>
    <n v="1222"/>
    <n v="0"/>
    <n v="0"/>
    <n v="0"/>
    <n v="0"/>
    <n v="0"/>
    <n v="0"/>
    <n v="0"/>
    <n v="0"/>
    <n v="0"/>
    <n v="0"/>
    <x v="10"/>
  </r>
  <r>
    <n v="199"/>
    <n v="199"/>
    <n v="0"/>
    <n v="0"/>
    <n v="199"/>
    <n v="199"/>
    <n v="0"/>
    <n v="0"/>
    <n v="0"/>
    <n v="0"/>
    <n v="0"/>
    <n v="0"/>
    <x v="40"/>
  </r>
  <r>
    <n v="15746"/>
    <n v="0"/>
    <n v="15746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62"/>
  </r>
  <r>
    <n v="1643"/>
    <n v="164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9"/>
  </r>
  <r>
    <n v="1551"/>
    <n v="0"/>
    <n v="1551"/>
    <n v="0"/>
    <n v="0"/>
    <n v="0"/>
    <n v="0"/>
    <n v="0"/>
    <n v="0"/>
    <n v="0"/>
    <n v="0"/>
    <n v="0"/>
    <x v="33"/>
  </r>
  <r>
    <n v="17010"/>
    <n v="17010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57"/>
  </r>
  <r>
    <n v="692"/>
    <n v="69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34"/>
  </r>
  <r>
    <n v="663"/>
    <n v="663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26"/>
  </r>
  <r>
    <n v="79"/>
    <n v="0"/>
    <n v="79"/>
    <n v="0"/>
    <n v="0"/>
    <n v="0"/>
    <n v="0"/>
    <n v="0"/>
    <n v="0"/>
    <n v="0"/>
    <n v="0"/>
    <n v="0"/>
    <x v="64"/>
  </r>
  <r>
    <n v="255"/>
    <n v="0"/>
    <n v="255"/>
    <n v="0"/>
    <n v="0"/>
    <n v="0"/>
    <n v="0"/>
    <n v="0"/>
    <n v="0"/>
    <n v="0"/>
    <n v="0"/>
    <n v="0"/>
    <x v="27"/>
  </r>
  <r>
    <n v="3683"/>
    <n v="3683"/>
    <n v="0"/>
    <n v="0"/>
    <n v="3683"/>
    <n v="3683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1"/>
  </r>
  <r>
    <n v="2569"/>
    <n v="2569"/>
    <n v="0"/>
    <n v="0"/>
    <n v="0"/>
    <n v="0"/>
    <n v="0"/>
    <n v="0"/>
    <n v="2569"/>
    <n v="2569"/>
    <n v="0"/>
    <n v="0"/>
    <x v="8"/>
  </r>
  <r>
    <n v="110"/>
    <n v="110"/>
    <n v="0"/>
    <n v="0"/>
    <n v="0"/>
    <n v="0"/>
    <n v="0"/>
    <n v="0"/>
    <n v="110"/>
    <n v="110"/>
    <n v="0"/>
    <n v="0"/>
    <x v="23"/>
  </r>
  <r>
    <n v="155"/>
    <n v="155"/>
    <n v="0"/>
    <n v="0"/>
    <n v="0"/>
    <n v="0"/>
    <n v="0"/>
    <n v="0"/>
    <n v="0"/>
    <n v="0"/>
    <n v="0"/>
    <n v="0"/>
    <x v="44"/>
  </r>
  <r>
    <n v="6130"/>
    <n v="0"/>
    <n v="6130"/>
    <n v="0"/>
    <n v="0"/>
    <n v="0"/>
    <n v="0"/>
    <n v="0"/>
    <n v="0"/>
    <n v="0"/>
    <n v="0"/>
    <n v="0"/>
    <x v="29"/>
  </r>
  <r>
    <n v="1440"/>
    <n v="1440"/>
    <n v="0"/>
    <n v="0"/>
    <n v="0"/>
    <n v="0"/>
    <n v="0"/>
    <n v="0"/>
    <n v="0"/>
    <n v="0"/>
    <n v="0"/>
    <n v="0"/>
    <x v="47"/>
  </r>
  <r>
    <n v="744"/>
    <n v="744"/>
    <n v="0"/>
    <n v="0"/>
    <n v="0"/>
    <n v="0"/>
    <n v="0"/>
    <n v="0"/>
    <n v="744"/>
    <n v="744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718"/>
    <n v="1718"/>
    <n v="0"/>
    <n v="0"/>
    <n v="0"/>
    <n v="0"/>
    <n v="0"/>
    <n v="0"/>
    <n v="0"/>
    <n v="0"/>
    <n v="0"/>
    <n v="0"/>
    <x v="39"/>
  </r>
  <r>
    <n v="3212"/>
    <n v="321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2"/>
  </r>
  <r>
    <n v="516"/>
    <n v="516"/>
    <n v="0"/>
    <n v="0"/>
    <n v="0"/>
    <n v="0"/>
    <n v="0"/>
    <n v="0"/>
    <n v="0"/>
    <n v="0"/>
    <n v="0"/>
    <n v="0"/>
    <x v="26"/>
  </r>
  <r>
    <n v="364"/>
    <n v="364"/>
    <n v="0"/>
    <n v="0"/>
    <n v="0"/>
    <n v="0"/>
    <n v="0"/>
    <n v="0"/>
    <n v="364"/>
    <n v="364"/>
    <n v="0"/>
    <n v="0"/>
    <x v="19"/>
  </r>
  <r>
    <n v="15"/>
    <n v="15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19"/>
  </r>
  <r>
    <n v="816"/>
    <n v="816"/>
    <n v="0"/>
    <n v="0"/>
    <n v="816"/>
    <n v="816"/>
    <n v="0"/>
    <n v="0"/>
    <n v="0"/>
    <n v="0"/>
    <n v="0"/>
    <n v="0"/>
    <x v="27"/>
  </r>
  <r>
    <n v="389"/>
    <n v="389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66"/>
  </r>
  <r>
    <n v="1346"/>
    <n v="1346"/>
    <n v="0"/>
    <n v="0"/>
    <n v="0"/>
    <n v="0"/>
    <n v="0"/>
    <n v="0"/>
    <n v="0"/>
    <n v="0"/>
    <n v="0"/>
    <n v="0"/>
    <x v="41"/>
  </r>
  <r>
    <n v="150"/>
    <n v="150"/>
    <n v="0"/>
    <n v="0"/>
    <n v="0"/>
    <n v="0"/>
    <n v="0"/>
    <n v="0"/>
    <n v="0"/>
    <n v="0"/>
    <n v="0"/>
    <n v="0"/>
    <x v="44"/>
  </r>
  <r>
    <n v="196"/>
    <n v="19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4"/>
  </r>
  <r>
    <n v="473"/>
    <n v="473"/>
    <n v="0"/>
    <n v="0"/>
    <n v="0"/>
    <n v="0"/>
    <n v="0"/>
    <n v="0"/>
    <n v="473"/>
    <n v="473"/>
    <n v="0"/>
    <n v="0"/>
    <x v="39"/>
  </r>
  <r>
    <n v="2115"/>
    <n v="2115"/>
    <n v="0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59"/>
  </r>
  <r>
    <n v="710"/>
    <n v="710"/>
    <n v="0"/>
    <n v="0"/>
    <n v="0"/>
    <n v="0"/>
    <n v="0"/>
    <n v="0"/>
    <n v="0"/>
    <n v="0"/>
    <n v="0"/>
    <n v="0"/>
    <x v="56"/>
  </r>
  <r>
    <n v="2442"/>
    <n v="2442"/>
    <n v="0"/>
    <n v="0"/>
    <n v="0"/>
    <n v="0"/>
    <n v="0"/>
    <n v="0"/>
    <n v="0"/>
    <n v="0"/>
    <n v="0"/>
    <n v="0"/>
    <x v="52"/>
  </r>
  <r>
    <n v="414"/>
    <n v="414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0"/>
  </r>
  <r>
    <n v="1998"/>
    <n v="199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399"/>
    <n v="399"/>
    <n v="0"/>
    <n v="0"/>
    <n v="0"/>
    <n v="0"/>
    <n v="0"/>
    <n v="0"/>
    <n v="399"/>
    <n v="399"/>
    <n v="0"/>
    <n v="0"/>
    <x v="46"/>
  </r>
  <r>
    <n v="15"/>
    <n v="15"/>
    <n v="0"/>
    <n v="0"/>
    <n v="0"/>
    <n v="0"/>
    <n v="0"/>
    <n v="0"/>
    <n v="15"/>
    <n v="15"/>
    <n v="0"/>
    <n v="0"/>
    <x v="62"/>
  </r>
  <r>
    <n v="51"/>
    <n v="51"/>
    <n v="0"/>
    <n v="0"/>
    <n v="0"/>
    <n v="0"/>
    <n v="0"/>
    <n v="0"/>
    <n v="0"/>
    <n v="0"/>
    <n v="0"/>
    <n v="0"/>
    <x v="20"/>
  </r>
  <r>
    <n v="3850"/>
    <n v="3850"/>
    <n v="0"/>
    <n v="0"/>
    <n v="0"/>
    <n v="0"/>
    <n v="0"/>
    <n v="0"/>
    <n v="0"/>
    <n v="0"/>
    <n v="0"/>
    <n v="0"/>
    <x v="37"/>
  </r>
  <r>
    <n v="1304"/>
    <n v="1304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63"/>
  </r>
  <r>
    <n v="7408"/>
    <n v="7408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6"/>
  </r>
  <r>
    <n v="153"/>
    <n v="153"/>
    <n v="0"/>
    <n v="0"/>
    <n v="0"/>
    <n v="0"/>
    <n v="0"/>
    <n v="0"/>
    <n v="0"/>
    <n v="0"/>
    <n v="0"/>
    <n v="0"/>
    <x v="5"/>
  </r>
  <r>
    <n v="79"/>
    <n v="79"/>
    <n v="0"/>
    <n v="0"/>
    <n v="0"/>
    <n v="0"/>
    <n v="0"/>
    <n v="0"/>
    <n v="0"/>
    <n v="0"/>
    <n v="0"/>
    <n v="0"/>
    <x v="29"/>
  </r>
  <r>
    <n v="994"/>
    <n v="0"/>
    <n v="994"/>
    <n v="0"/>
    <n v="0"/>
    <n v="0"/>
    <n v="0"/>
    <n v="0"/>
    <n v="994"/>
    <n v="0"/>
    <n v="994"/>
    <n v="0"/>
    <x v="39"/>
  </r>
  <r>
    <n v="419"/>
    <n v="419"/>
    <n v="0"/>
    <n v="0"/>
    <n v="0"/>
    <n v="0"/>
    <n v="0"/>
    <n v="0"/>
    <n v="0"/>
    <n v="0"/>
    <n v="0"/>
    <n v="0"/>
    <x v="1"/>
  </r>
  <r>
    <n v="729"/>
    <n v="0"/>
    <n v="729"/>
    <n v="0"/>
    <n v="0"/>
    <n v="0"/>
    <n v="0"/>
    <n v="0"/>
    <n v="0"/>
    <n v="0"/>
    <n v="0"/>
    <n v="0"/>
    <x v="62"/>
  </r>
  <r>
    <n v="1039"/>
    <n v="1039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40"/>
  </r>
  <r>
    <n v="24029"/>
    <n v="24029"/>
    <n v="0"/>
    <n v="0"/>
    <n v="0"/>
    <n v="0"/>
    <n v="0"/>
    <n v="0"/>
    <n v="0"/>
    <n v="0"/>
    <n v="0"/>
    <n v="0"/>
    <x v="43"/>
  </r>
  <r>
    <n v="353"/>
    <n v="353"/>
    <n v="0"/>
    <n v="0"/>
    <n v="0"/>
    <n v="0"/>
    <n v="0"/>
    <n v="0"/>
    <n v="0"/>
    <n v="0"/>
    <n v="0"/>
    <n v="0"/>
    <x v="9"/>
  </r>
  <r>
    <n v="4431"/>
    <n v="0"/>
    <n v="4431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8"/>
  </r>
  <r>
    <n v="34924"/>
    <n v="0"/>
    <n v="34924"/>
    <n v="0"/>
    <n v="0"/>
    <n v="0"/>
    <n v="0"/>
    <n v="0"/>
    <n v="0"/>
    <n v="0"/>
    <n v="0"/>
    <n v="0"/>
    <x v="65"/>
  </r>
  <r>
    <n v="8496"/>
    <n v="8496"/>
    <n v="0"/>
    <n v="0"/>
    <n v="0"/>
    <n v="0"/>
    <n v="0"/>
    <n v="0"/>
    <n v="0"/>
    <n v="0"/>
    <n v="0"/>
    <n v="0"/>
    <x v="14"/>
  </r>
  <r>
    <n v="957"/>
    <n v="0"/>
    <n v="957"/>
    <n v="0"/>
    <n v="0"/>
    <n v="0"/>
    <n v="0"/>
    <n v="0"/>
    <n v="0"/>
    <n v="0"/>
    <n v="0"/>
    <n v="0"/>
    <x v="43"/>
  </r>
  <r>
    <n v="8717"/>
    <n v="8717"/>
    <n v="0"/>
    <n v="0"/>
    <n v="0"/>
    <n v="0"/>
    <n v="0"/>
    <n v="0"/>
    <n v="8717"/>
    <n v="8717"/>
    <n v="0"/>
    <n v="0"/>
    <x v="26"/>
  </r>
  <r>
    <n v="1"/>
    <n v="1"/>
    <n v="0"/>
    <n v="0"/>
    <n v="0"/>
    <n v="0"/>
    <n v="0"/>
    <n v="0"/>
    <n v="0"/>
    <n v="0"/>
    <n v="0"/>
    <n v="0"/>
    <x v="21"/>
  </r>
  <r>
    <n v="3429"/>
    <n v="0"/>
    <n v="3429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2"/>
  </r>
  <r>
    <n v="40"/>
    <n v="40"/>
    <n v="0"/>
    <n v="0"/>
    <n v="0"/>
    <n v="0"/>
    <n v="0"/>
    <n v="0"/>
    <n v="0"/>
    <n v="0"/>
    <n v="0"/>
    <n v="0"/>
    <x v="14"/>
  </r>
  <r>
    <n v="52"/>
    <n v="0"/>
    <n v="52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8"/>
  </r>
  <r>
    <n v="868"/>
    <n v="868"/>
    <n v="0"/>
    <n v="0"/>
    <n v="0"/>
    <n v="0"/>
    <n v="0"/>
    <n v="0"/>
    <n v="868"/>
    <n v="868"/>
    <n v="0"/>
    <n v="0"/>
    <x v="51"/>
  </r>
  <r>
    <n v="1104"/>
    <n v="1104"/>
    <n v="0"/>
    <n v="0"/>
    <n v="0"/>
    <n v="0"/>
    <n v="0"/>
    <n v="0"/>
    <n v="0"/>
    <n v="0"/>
    <n v="0"/>
    <n v="0"/>
    <x v="13"/>
  </r>
  <r>
    <n v="231"/>
    <n v="231"/>
    <n v="0"/>
    <n v="0"/>
    <n v="0"/>
    <n v="0"/>
    <n v="0"/>
    <n v="0"/>
    <n v="0"/>
    <n v="0"/>
    <n v="0"/>
    <n v="0"/>
    <x v="43"/>
  </r>
  <r>
    <n v="823"/>
    <n v="823"/>
    <n v="0"/>
    <n v="0"/>
    <n v="823"/>
    <n v="823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"/>
  </r>
  <r>
    <n v="5035"/>
    <n v="0"/>
    <n v="5035"/>
    <n v="0"/>
    <n v="0"/>
    <n v="0"/>
    <n v="0"/>
    <n v="0"/>
    <n v="0"/>
    <n v="0"/>
    <n v="0"/>
    <n v="0"/>
    <x v="45"/>
  </r>
  <r>
    <n v="2349"/>
    <n v="0"/>
    <n v="2349"/>
    <n v="0"/>
    <n v="0"/>
    <n v="0"/>
    <n v="0"/>
    <n v="0"/>
    <n v="0"/>
    <n v="0"/>
    <n v="0"/>
    <n v="0"/>
    <x v="28"/>
  </r>
  <r>
    <n v="282"/>
    <n v="282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10"/>
  </r>
  <r>
    <n v="5229"/>
    <n v="522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3"/>
    <n v="3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24"/>
  </r>
  <r>
    <n v="2652"/>
    <n v="0"/>
    <n v="2652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5"/>
  </r>
  <r>
    <n v="295"/>
    <n v="295"/>
    <n v="0"/>
    <n v="0"/>
    <n v="0"/>
    <n v="0"/>
    <n v="0"/>
    <n v="0"/>
    <n v="295"/>
    <n v="295"/>
    <n v="0"/>
    <n v="0"/>
    <x v="27"/>
  </r>
  <r>
    <n v="41446"/>
    <n v="0"/>
    <n v="41446"/>
    <n v="0"/>
    <n v="0"/>
    <n v="0"/>
    <n v="0"/>
    <n v="0"/>
    <n v="41446"/>
    <n v="0"/>
    <n v="41446"/>
    <n v="0"/>
    <x v="65"/>
  </r>
  <r>
    <n v="854"/>
    <n v="854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56"/>
    <n v="56"/>
    <n v="0"/>
    <n v="0"/>
    <x v="60"/>
  </r>
  <r>
    <n v="2"/>
    <n v="2"/>
    <n v="0"/>
    <n v="0"/>
    <n v="0"/>
    <n v="0"/>
    <n v="0"/>
    <n v="0"/>
    <n v="2"/>
    <n v="2"/>
    <n v="0"/>
    <n v="0"/>
    <x v="3"/>
  </r>
  <r>
    <n v="1266"/>
    <n v="1266"/>
    <n v="0"/>
    <n v="0"/>
    <n v="1266"/>
    <n v="1266"/>
    <n v="0"/>
    <n v="0"/>
    <n v="0"/>
    <n v="0"/>
    <n v="0"/>
    <n v="0"/>
    <x v="24"/>
  </r>
  <r>
    <n v="584"/>
    <n v="584"/>
    <n v="0"/>
    <n v="0"/>
    <n v="0"/>
    <n v="0"/>
    <n v="0"/>
    <n v="0"/>
    <n v="0"/>
    <n v="0"/>
    <n v="0"/>
    <n v="0"/>
    <x v="13"/>
  </r>
  <r>
    <n v="11049"/>
    <n v="11049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84"/>
    <n v="84"/>
    <n v="0"/>
    <n v="0"/>
    <x v="22"/>
  </r>
  <r>
    <n v="143"/>
    <n v="143"/>
    <n v="0"/>
    <n v="0"/>
    <n v="0"/>
    <n v="0"/>
    <n v="0"/>
    <n v="0"/>
    <n v="0"/>
    <n v="0"/>
    <n v="0"/>
    <n v="0"/>
    <x v="17"/>
  </r>
  <r>
    <n v="223"/>
    <n v="22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1259"/>
    <n v="1259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37"/>
  </r>
  <r>
    <n v="1588"/>
    <n v="1588"/>
    <n v="0"/>
    <n v="0"/>
    <n v="0"/>
    <n v="0"/>
    <n v="0"/>
    <n v="0"/>
    <n v="0"/>
    <n v="0"/>
    <n v="0"/>
    <n v="0"/>
    <x v="8"/>
  </r>
  <r>
    <n v="2084"/>
    <n v="2084"/>
    <n v="0"/>
    <n v="0"/>
    <n v="2084"/>
    <n v="2084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9"/>
  </r>
  <r>
    <n v="9347"/>
    <n v="9347"/>
    <n v="0"/>
    <n v="0"/>
    <n v="0"/>
    <n v="0"/>
    <n v="0"/>
    <n v="0"/>
    <n v="0"/>
    <n v="0"/>
    <n v="0"/>
    <n v="0"/>
    <x v="51"/>
  </r>
  <r>
    <n v="189"/>
    <n v="18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6"/>
  </r>
  <r>
    <n v="1068"/>
    <n v="1068"/>
    <n v="0"/>
    <n v="0"/>
    <n v="0"/>
    <n v="0"/>
    <n v="0"/>
    <n v="0"/>
    <n v="1068"/>
    <n v="1068"/>
    <n v="0"/>
    <n v="0"/>
    <x v="56"/>
  </r>
  <r>
    <n v="926"/>
    <n v="926"/>
    <n v="0"/>
    <n v="0"/>
    <n v="0"/>
    <n v="0"/>
    <n v="0"/>
    <n v="0"/>
    <n v="0"/>
    <n v="0"/>
    <n v="0"/>
    <n v="0"/>
    <x v="39"/>
  </r>
  <r>
    <n v="5533"/>
    <n v="5533"/>
    <n v="0"/>
    <n v="0"/>
    <n v="0"/>
    <n v="0"/>
    <n v="0"/>
    <n v="0"/>
    <n v="0"/>
    <n v="0"/>
    <n v="0"/>
    <n v="0"/>
    <x v="4"/>
  </r>
  <r>
    <n v="162"/>
    <n v="162"/>
    <n v="0"/>
    <n v="0"/>
    <n v="162"/>
    <n v="162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0"/>
  </r>
  <r>
    <n v="3643"/>
    <n v="364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3"/>
  </r>
  <r>
    <n v="1683"/>
    <n v="0"/>
    <n v="1683"/>
    <n v="0"/>
    <n v="0"/>
    <n v="0"/>
    <n v="0"/>
    <n v="0"/>
    <n v="1683"/>
    <n v="0"/>
    <n v="1683"/>
    <n v="0"/>
    <x v="47"/>
  </r>
  <r>
    <n v="715"/>
    <n v="0"/>
    <n v="715"/>
    <n v="0"/>
    <n v="0"/>
    <n v="0"/>
    <n v="0"/>
    <n v="0"/>
    <n v="0"/>
    <n v="0"/>
    <n v="0"/>
    <n v="0"/>
    <x v="41"/>
  </r>
  <r>
    <n v="613"/>
    <n v="61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39"/>
  </r>
  <r>
    <n v="27"/>
    <n v="27"/>
    <n v="0"/>
    <n v="0"/>
    <n v="27"/>
    <n v="27"/>
    <n v="0"/>
    <n v="0"/>
    <n v="0"/>
    <n v="0"/>
    <n v="0"/>
    <n v="0"/>
    <x v="38"/>
  </r>
  <r>
    <n v="2302"/>
    <n v="0"/>
    <n v="2302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30"/>
  </r>
  <r>
    <n v="5"/>
    <n v="0"/>
    <n v="5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9"/>
  </r>
  <r>
    <n v="28083"/>
    <n v="28083"/>
    <n v="0"/>
    <n v="0"/>
    <n v="0"/>
    <n v="0"/>
    <n v="0"/>
    <n v="0"/>
    <n v="0"/>
    <n v="0"/>
    <n v="0"/>
    <n v="0"/>
    <x v="9"/>
  </r>
  <r>
    <n v="418"/>
    <n v="418"/>
    <n v="0"/>
    <n v="0"/>
    <n v="0"/>
    <n v="0"/>
    <n v="0"/>
    <n v="0"/>
    <n v="0"/>
    <n v="0"/>
    <n v="0"/>
    <n v="0"/>
    <x v="22"/>
  </r>
  <r>
    <n v="39"/>
    <n v="39"/>
    <n v="0"/>
    <n v="0"/>
    <n v="39"/>
    <n v="39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8"/>
  </r>
  <r>
    <n v="885"/>
    <n v="885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3"/>
  </r>
  <r>
    <n v="193"/>
    <n v="193"/>
    <n v="0"/>
    <n v="0"/>
    <n v="0"/>
    <n v="0"/>
    <n v="0"/>
    <n v="0"/>
    <n v="193"/>
    <n v="193"/>
    <n v="0"/>
    <n v="0"/>
    <x v="53"/>
  </r>
  <r>
    <n v="295"/>
    <n v="295"/>
    <n v="0"/>
    <n v="0"/>
    <n v="0"/>
    <n v="0"/>
    <n v="0"/>
    <n v="0"/>
    <n v="0"/>
    <n v="0"/>
    <n v="0"/>
    <n v="0"/>
    <x v="2"/>
  </r>
  <r>
    <n v="274"/>
    <n v="274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9"/>
  </r>
  <r>
    <n v="3170"/>
    <n v="3170"/>
    <n v="0"/>
    <n v="0"/>
    <n v="0"/>
    <n v="0"/>
    <n v="0"/>
    <n v="0"/>
    <n v="3170"/>
    <n v="3170"/>
    <n v="0"/>
    <n v="0"/>
    <x v="55"/>
  </r>
  <r>
    <n v="6045"/>
    <n v="0"/>
    <n v="6045"/>
    <n v="0"/>
    <n v="0"/>
    <n v="0"/>
    <n v="0"/>
    <n v="0"/>
    <n v="0"/>
    <n v="0"/>
    <n v="0"/>
    <n v="0"/>
    <x v="56"/>
  </r>
  <r>
    <n v="18887"/>
    <n v="18887"/>
    <n v="0"/>
    <n v="0"/>
    <n v="0"/>
    <n v="0"/>
    <n v="0"/>
    <n v="0"/>
    <n v="0"/>
    <n v="0"/>
    <n v="0"/>
    <n v="0"/>
    <x v="51"/>
  </r>
  <r>
    <n v="2734"/>
    <n v="0"/>
    <n v="2734"/>
    <n v="0"/>
    <n v="0"/>
    <n v="0"/>
    <n v="0"/>
    <n v="0"/>
    <n v="0"/>
    <n v="0"/>
    <n v="0"/>
    <n v="0"/>
    <x v="53"/>
  </r>
  <r>
    <n v="3256"/>
    <n v="3256"/>
    <n v="0"/>
    <n v="0"/>
    <n v="0"/>
    <n v="0"/>
    <n v="0"/>
    <n v="0"/>
    <n v="0"/>
    <n v="0"/>
    <n v="0"/>
    <n v="0"/>
    <x v="55"/>
  </r>
  <r>
    <n v="1108"/>
    <n v="1108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27"/>
  </r>
  <r>
    <n v="1244"/>
    <n v="1244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37"/>
  </r>
  <r>
    <n v="1493"/>
    <n v="1493"/>
    <n v="0"/>
    <n v="0"/>
    <n v="0"/>
    <n v="0"/>
    <n v="0"/>
    <n v="0"/>
    <n v="1493"/>
    <n v="1493"/>
    <n v="0"/>
    <n v="0"/>
    <x v="35"/>
  </r>
  <r>
    <n v="110"/>
    <n v="110"/>
    <n v="0"/>
    <n v="0"/>
    <n v="0"/>
    <n v="0"/>
    <n v="0"/>
    <n v="0"/>
    <n v="0"/>
    <n v="0"/>
    <n v="0"/>
    <n v="0"/>
    <x v="17"/>
  </r>
  <r>
    <n v="17158"/>
    <n v="17158"/>
    <n v="0"/>
    <n v="0"/>
    <n v="0"/>
    <n v="0"/>
    <n v="0"/>
    <n v="0"/>
    <n v="0"/>
    <n v="0"/>
    <n v="0"/>
    <n v="0"/>
    <x v="10"/>
  </r>
  <r>
    <n v="309"/>
    <n v="309"/>
    <n v="0"/>
    <n v="0"/>
    <n v="0"/>
    <n v="0"/>
    <n v="0"/>
    <n v="0"/>
    <n v="0"/>
    <n v="0"/>
    <n v="0"/>
    <n v="0"/>
    <x v="50"/>
  </r>
  <r>
    <n v="540"/>
    <n v="540"/>
    <n v="0"/>
    <n v="0"/>
    <n v="0"/>
    <n v="0"/>
    <n v="0"/>
    <n v="0"/>
    <n v="0"/>
    <n v="0"/>
    <n v="0"/>
    <n v="0"/>
    <x v="26"/>
  </r>
  <r>
    <n v="718"/>
    <n v="718"/>
    <n v="0"/>
    <n v="0"/>
    <n v="0"/>
    <n v="0"/>
    <n v="0"/>
    <n v="0"/>
    <n v="0"/>
    <n v="0"/>
    <n v="0"/>
    <n v="0"/>
    <x v="18"/>
  </r>
  <r>
    <n v="3625"/>
    <n v="3625"/>
    <n v="0"/>
    <n v="0"/>
    <n v="0"/>
    <n v="0"/>
    <n v="0"/>
    <n v="0"/>
    <n v="3625"/>
    <n v="3625"/>
    <n v="0"/>
    <n v="0"/>
    <x v="33"/>
  </r>
  <r>
    <n v="14"/>
    <n v="14"/>
    <n v="0"/>
    <n v="0"/>
    <n v="0"/>
    <n v="0"/>
    <n v="0"/>
    <n v="0"/>
    <n v="14"/>
    <n v="14"/>
    <n v="0"/>
    <n v="0"/>
    <x v="21"/>
  </r>
  <r>
    <n v="86"/>
    <n v="86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2"/>
  </r>
  <r>
    <n v="88343"/>
    <n v="0"/>
    <n v="88343"/>
    <n v="0"/>
    <n v="0"/>
    <n v="0"/>
    <n v="0"/>
    <n v="0"/>
    <n v="0"/>
    <n v="0"/>
    <n v="0"/>
    <n v="0"/>
    <x v="57"/>
  </r>
  <r>
    <n v="30"/>
    <n v="30"/>
    <n v="0"/>
    <n v="0"/>
    <n v="30"/>
    <n v="30"/>
    <n v="0"/>
    <n v="0"/>
    <n v="0"/>
    <n v="0"/>
    <n v="0"/>
    <n v="0"/>
    <x v="25"/>
  </r>
  <r>
    <n v="572"/>
    <n v="0"/>
    <n v="572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20"/>
  </r>
  <r>
    <n v="33"/>
    <n v="33"/>
    <n v="0"/>
    <n v="0"/>
    <n v="0"/>
    <n v="0"/>
    <n v="0"/>
    <n v="0"/>
    <n v="33"/>
    <n v="33"/>
    <n v="0"/>
    <n v="0"/>
    <x v="68"/>
  </r>
  <r>
    <n v="202"/>
    <n v="202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25"/>
  </r>
  <r>
    <n v="297"/>
    <n v="297"/>
    <n v="0"/>
    <n v="0"/>
    <n v="0"/>
    <n v="0"/>
    <n v="0"/>
    <n v="0"/>
    <n v="297"/>
    <n v="297"/>
    <n v="0"/>
    <n v="0"/>
    <x v="5"/>
  </r>
  <r>
    <n v="345"/>
    <n v="34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30"/>
  </r>
  <r>
    <n v="3836"/>
    <n v="0"/>
    <n v="3836"/>
    <n v="0"/>
    <n v="0"/>
    <n v="0"/>
    <n v="0"/>
    <n v="0"/>
    <n v="0"/>
    <n v="0"/>
    <n v="0"/>
    <n v="0"/>
    <x v="14"/>
  </r>
  <r>
    <n v="4120"/>
    <n v="4120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39"/>
  </r>
  <r>
    <n v="33"/>
    <n v="0"/>
    <n v="33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0"/>
  </r>
  <r>
    <n v="259"/>
    <n v="259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4"/>
  </r>
  <r>
    <n v="2142"/>
    <n v="0"/>
    <n v="2142"/>
    <n v="0"/>
    <n v="0"/>
    <n v="0"/>
    <n v="0"/>
    <n v="0"/>
    <n v="0"/>
    <n v="0"/>
    <n v="0"/>
    <n v="0"/>
    <x v="13"/>
  </r>
  <r>
    <n v="133"/>
    <n v="133"/>
    <n v="0"/>
    <n v="0"/>
    <n v="0"/>
    <n v="0"/>
    <n v="0"/>
    <n v="0"/>
    <n v="0"/>
    <n v="0"/>
    <n v="0"/>
    <n v="0"/>
    <x v="28"/>
  </r>
  <r>
    <n v="912"/>
    <n v="912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6"/>
  </r>
  <r>
    <n v="64"/>
    <n v="0"/>
    <n v="64"/>
    <n v="0"/>
    <n v="0"/>
    <n v="0"/>
    <n v="0"/>
    <n v="0"/>
    <n v="64"/>
    <n v="0"/>
    <n v="64"/>
    <n v="0"/>
    <x v="64"/>
  </r>
  <r>
    <n v="100"/>
    <n v="100"/>
    <n v="0"/>
    <n v="0"/>
    <n v="0"/>
    <n v="0"/>
    <n v="0"/>
    <n v="0"/>
    <n v="0"/>
    <n v="0"/>
    <n v="0"/>
    <n v="0"/>
    <x v="56"/>
  </r>
  <r>
    <n v="2360"/>
    <n v="0"/>
    <n v="2360"/>
    <n v="0"/>
    <n v="0"/>
    <n v="0"/>
    <n v="0"/>
    <n v="0"/>
    <n v="0"/>
    <n v="0"/>
    <n v="0"/>
    <n v="0"/>
    <x v="34"/>
  </r>
  <r>
    <n v="283"/>
    <n v="283"/>
    <n v="0"/>
    <n v="0"/>
    <n v="0"/>
    <n v="0"/>
    <n v="0"/>
    <n v="0"/>
    <n v="0"/>
    <n v="0"/>
    <n v="0"/>
    <n v="0"/>
    <x v="19"/>
  </r>
  <r>
    <n v="1597"/>
    <n v="1597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61"/>
  </r>
  <r>
    <n v="7392"/>
    <n v="0"/>
    <n v="7392"/>
    <n v="0"/>
    <n v="0"/>
    <n v="0"/>
    <n v="0"/>
    <n v="0"/>
    <n v="0"/>
    <n v="0"/>
    <n v="0"/>
    <n v="0"/>
    <x v="1"/>
  </r>
  <r>
    <n v="16936"/>
    <n v="16936"/>
    <n v="0"/>
    <n v="0"/>
    <n v="0"/>
    <n v="0"/>
    <n v="0"/>
    <n v="0"/>
    <n v="16936"/>
    <n v="16936"/>
    <n v="0"/>
    <n v="0"/>
    <x v="32"/>
  </r>
  <r>
    <n v="9"/>
    <n v="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"/>
  </r>
  <r>
    <n v="557"/>
    <n v="557"/>
    <n v="0"/>
    <n v="0"/>
    <n v="0"/>
    <n v="0"/>
    <n v="0"/>
    <n v="0"/>
    <n v="557"/>
    <n v="557"/>
    <n v="0"/>
    <n v="0"/>
    <x v="26"/>
  </r>
  <r>
    <n v="89"/>
    <n v="89"/>
    <n v="0"/>
    <n v="0"/>
    <n v="0"/>
    <n v="0"/>
    <n v="0"/>
    <n v="0"/>
    <n v="0"/>
    <n v="0"/>
    <n v="0"/>
    <n v="0"/>
    <x v="19"/>
  </r>
  <r>
    <n v="1822"/>
    <n v="1822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57"/>
  </r>
  <r>
    <n v="2193"/>
    <n v="2193"/>
    <n v="0"/>
    <n v="0"/>
    <n v="0"/>
    <n v="0"/>
    <n v="0"/>
    <n v="0"/>
    <n v="0"/>
    <n v="0"/>
    <n v="0"/>
    <n v="0"/>
    <x v="18"/>
  </r>
  <r>
    <n v="700"/>
    <n v="0"/>
    <n v="700"/>
    <n v="0"/>
    <n v="0"/>
    <n v="0"/>
    <n v="0"/>
    <n v="0"/>
    <n v="0"/>
    <n v="0"/>
    <n v="0"/>
    <n v="0"/>
    <x v="41"/>
  </r>
  <r>
    <n v="19783"/>
    <n v="1978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1"/>
  </r>
  <r>
    <n v="131"/>
    <n v="131"/>
    <n v="0"/>
    <n v="0"/>
    <n v="0"/>
    <n v="0"/>
    <n v="0"/>
    <n v="0"/>
    <n v="131"/>
    <n v="131"/>
    <n v="0"/>
    <n v="0"/>
    <x v="65"/>
  </r>
  <r>
    <n v="473"/>
    <n v="473"/>
    <n v="0"/>
    <n v="0"/>
    <n v="473"/>
    <n v="473"/>
    <n v="0"/>
    <n v="0"/>
    <n v="0"/>
    <n v="0"/>
    <n v="0"/>
    <n v="0"/>
    <x v="28"/>
  </r>
  <r>
    <n v="31"/>
    <n v="31"/>
    <n v="0"/>
    <n v="0"/>
    <n v="31"/>
    <n v="31"/>
    <n v="0"/>
    <n v="0"/>
    <n v="0"/>
    <n v="0"/>
    <n v="0"/>
    <n v="0"/>
    <x v="15"/>
  </r>
  <r>
    <n v="679"/>
    <n v="0"/>
    <n v="0"/>
    <n v="679"/>
    <n v="0"/>
    <n v="0"/>
    <n v="0"/>
    <n v="0"/>
    <n v="0"/>
    <n v="0"/>
    <n v="0"/>
    <n v="0"/>
    <x v="69"/>
  </r>
  <r>
    <n v="501"/>
    <n v="501"/>
    <n v="0"/>
    <n v="0"/>
    <n v="0"/>
    <n v="0"/>
    <n v="0"/>
    <n v="0"/>
    <n v="0"/>
    <n v="0"/>
    <n v="0"/>
    <n v="0"/>
    <x v="27"/>
  </r>
  <r>
    <n v="2535"/>
    <n v="2535"/>
    <n v="0"/>
    <n v="0"/>
    <n v="0"/>
    <n v="0"/>
    <n v="0"/>
    <n v="0"/>
    <n v="2535"/>
    <n v="2535"/>
    <n v="0"/>
    <n v="0"/>
    <x v="47"/>
  </r>
  <r>
    <n v="4534"/>
    <n v="0"/>
    <n v="4534"/>
    <n v="0"/>
    <n v="0"/>
    <n v="0"/>
    <n v="0"/>
    <n v="0"/>
    <n v="0"/>
    <n v="0"/>
    <n v="0"/>
    <n v="0"/>
    <x v="3"/>
  </r>
  <r>
    <n v="148"/>
    <n v="148"/>
    <n v="0"/>
    <n v="0"/>
    <n v="0"/>
    <n v="0"/>
    <n v="0"/>
    <n v="0"/>
    <n v="0"/>
    <n v="0"/>
    <n v="0"/>
    <n v="0"/>
    <x v="55"/>
  </r>
  <r>
    <n v="2275"/>
    <n v="227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"/>
  </r>
  <r>
    <n v="79"/>
    <n v="79"/>
    <n v="0"/>
    <n v="0"/>
    <n v="0"/>
    <n v="0"/>
    <n v="0"/>
    <n v="0"/>
    <n v="0"/>
    <n v="0"/>
    <n v="0"/>
    <n v="0"/>
    <x v="35"/>
  </r>
  <r>
    <n v="1488"/>
    <n v="0"/>
    <n v="1488"/>
    <n v="0"/>
    <n v="0"/>
    <n v="0"/>
    <n v="0"/>
    <n v="0"/>
    <n v="0"/>
    <n v="0"/>
    <n v="0"/>
    <n v="0"/>
    <x v="26"/>
  </r>
  <r>
    <n v="343"/>
    <n v="343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64"/>
  </r>
  <r>
    <n v="1475"/>
    <n v="0"/>
    <n v="1475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21"/>
  </r>
  <r>
    <n v="91"/>
    <n v="91"/>
    <n v="0"/>
    <n v="0"/>
    <n v="91"/>
    <n v="91"/>
    <n v="0"/>
    <n v="0"/>
    <n v="0"/>
    <n v="0"/>
    <n v="0"/>
    <n v="0"/>
    <x v="41"/>
  </r>
  <r>
    <n v="76"/>
    <n v="76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4"/>
  </r>
  <r>
    <n v="17920"/>
    <n v="17920"/>
    <n v="0"/>
    <n v="0"/>
    <n v="0"/>
    <n v="0"/>
    <n v="0"/>
    <n v="0"/>
    <n v="0"/>
    <n v="0"/>
    <n v="0"/>
    <n v="0"/>
    <x v="27"/>
  </r>
  <r>
    <n v="1807"/>
    <n v="1807"/>
    <n v="0"/>
    <n v="0"/>
    <n v="0"/>
    <n v="0"/>
    <n v="0"/>
    <n v="0"/>
    <n v="1807"/>
    <n v="1807"/>
    <n v="0"/>
    <n v="0"/>
    <x v="5"/>
  </r>
  <r>
    <n v="1469"/>
    <n v="1469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41"/>
  </r>
  <r>
    <n v="472"/>
    <n v="472"/>
    <n v="0"/>
    <n v="0"/>
    <n v="472"/>
    <n v="472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42"/>
  </r>
  <r>
    <n v="1120"/>
    <n v="1120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26"/>
  </r>
  <r>
    <n v="325"/>
    <n v="325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0"/>
  </r>
  <r>
    <n v="54"/>
    <n v="54"/>
    <n v="0"/>
    <n v="0"/>
    <n v="0"/>
    <n v="0"/>
    <n v="0"/>
    <n v="0"/>
    <n v="0"/>
    <n v="0"/>
    <n v="0"/>
    <n v="0"/>
    <x v="27"/>
  </r>
  <r>
    <n v="4255"/>
    <n v="4255"/>
    <n v="0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171"/>
    <n v="171"/>
    <n v="0"/>
    <n v="0"/>
    <x v="26"/>
  </r>
  <r>
    <n v="2876"/>
    <n v="0"/>
    <n v="2876"/>
    <n v="0"/>
    <n v="2876"/>
    <n v="0"/>
    <n v="2876"/>
    <n v="0"/>
    <n v="0"/>
    <n v="0"/>
    <n v="0"/>
    <n v="0"/>
    <x v="47"/>
  </r>
  <r>
    <n v="41338"/>
    <n v="41338"/>
    <n v="0"/>
    <n v="0"/>
    <n v="41338"/>
    <n v="41338"/>
    <n v="0"/>
    <n v="0"/>
    <n v="0"/>
    <n v="0"/>
    <n v="0"/>
    <n v="0"/>
    <x v="14"/>
  </r>
  <r>
    <n v="342"/>
    <n v="342"/>
    <n v="0"/>
    <n v="0"/>
    <n v="0"/>
    <n v="0"/>
    <n v="0"/>
    <n v="0"/>
    <n v="0"/>
    <n v="0"/>
    <n v="0"/>
    <n v="0"/>
    <x v="8"/>
  </r>
  <r>
    <n v="2484"/>
    <n v="0"/>
    <n v="2484"/>
    <n v="0"/>
    <n v="0"/>
    <n v="0"/>
    <n v="0"/>
    <n v="0"/>
    <n v="0"/>
    <n v="0"/>
    <n v="0"/>
    <n v="0"/>
    <x v="0"/>
  </r>
  <r>
    <n v="289"/>
    <n v="289"/>
    <n v="0"/>
    <n v="0"/>
    <n v="0"/>
    <n v="0"/>
    <n v="0"/>
    <n v="0"/>
    <n v="289"/>
    <n v="289"/>
    <n v="0"/>
    <n v="0"/>
    <x v="54"/>
  </r>
  <r>
    <n v="4988"/>
    <n v="4988"/>
    <n v="0"/>
    <n v="0"/>
    <n v="0"/>
    <n v="0"/>
    <n v="0"/>
    <n v="0"/>
    <n v="0"/>
    <n v="0"/>
    <n v="0"/>
    <n v="0"/>
    <x v="4"/>
  </r>
  <r>
    <n v="347"/>
    <n v="347"/>
    <n v="0"/>
    <n v="0"/>
    <n v="0"/>
    <n v="0"/>
    <n v="0"/>
    <n v="0"/>
    <n v="0"/>
    <n v="0"/>
    <n v="0"/>
    <n v="0"/>
    <x v="44"/>
  </r>
  <r>
    <n v="3638"/>
    <n v="0"/>
    <n v="3638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19"/>
  </r>
  <r>
    <n v="9199"/>
    <n v="9199"/>
    <n v="0"/>
    <n v="0"/>
    <n v="0"/>
    <n v="0"/>
    <n v="0"/>
    <n v="0"/>
    <n v="0"/>
    <n v="0"/>
    <n v="0"/>
    <n v="0"/>
    <x v="32"/>
  </r>
  <r>
    <n v="283"/>
    <n v="283"/>
    <n v="0"/>
    <n v="0"/>
    <n v="283"/>
    <n v="283"/>
    <n v="0"/>
    <n v="0"/>
    <n v="0"/>
    <n v="0"/>
    <n v="0"/>
    <n v="0"/>
    <x v="36"/>
  </r>
  <r>
    <n v="133"/>
    <n v="133"/>
    <n v="0"/>
    <n v="0"/>
    <n v="0"/>
    <n v="0"/>
    <n v="0"/>
    <n v="0"/>
    <n v="0"/>
    <n v="0"/>
    <n v="0"/>
    <n v="0"/>
    <x v="51"/>
  </r>
  <r>
    <n v="215"/>
    <n v="215"/>
    <n v="0"/>
    <n v="0"/>
    <n v="0"/>
    <n v="0"/>
    <n v="0"/>
    <n v="0"/>
    <n v="0"/>
    <n v="0"/>
    <n v="0"/>
    <n v="0"/>
    <x v="40"/>
  </r>
  <r>
    <n v="61"/>
    <n v="0"/>
    <n v="61"/>
    <n v="0"/>
    <n v="0"/>
    <n v="0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5"/>
  </r>
  <r>
    <n v="1009"/>
    <n v="0"/>
    <n v="0"/>
    <n v="1009"/>
    <n v="0"/>
    <n v="0"/>
    <n v="0"/>
    <n v="0"/>
    <n v="0"/>
    <n v="0"/>
    <n v="0"/>
    <n v="0"/>
    <x v="69"/>
  </r>
  <r>
    <n v="226"/>
    <n v="22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45"/>
  </r>
  <r>
    <n v="6"/>
    <n v="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3"/>
  </r>
  <r>
    <n v="710"/>
    <n v="710"/>
    <n v="0"/>
    <n v="0"/>
    <n v="0"/>
    <n v="0"/>
    <n v="0"/>
    <n v="0"/>
    <n v="0"/>
    <n v="0"/>
    <n v="0"/>
    <n v="0"/>
    <x v="8"/>
  </r>
  <r>
    <n v="102"/>
    <n v="0"/>
    <n v="102"/>
    <n v="0"/>
    <n v="0"/>
    <n v="0"/>
    <n v="0"/>
    <n v="0"/>
    <n v="0"/>
    <n v="0"/>
    <n v="0"/>
    <n v="0"/>
    <x v="57"/>
  </r>
  <r>
    <n v="14968"/>
    <n v="14968"/>
    <n v="0"/>
    <n v="0"/>
    <n v="0"/>
    <n v="0"/>
    <n v="0"/>
    <n v="0"/>
    <n v="0"/>
    <n v="0"/>
    <n v="0"/>
    <n v="0"/>
    <x v="0"/>
  </r>
  <r>
    <n v="450"/>
    <n v="450"/>
    <n v="0"/>
    <n v="0"/>
    <n v="0"/>
    <n v="0"/>
    <n v="0"/>
    <n v="0"/>
    <n v="450"/>
    <n v="450"/>
    <n v="0"/>
    <n v="0"/>
    <x v="15"/>
  </r>
  <r>
    <n v="24"/>
    <n v="24"/>
    <n v="0"/>
    <n v="0"/>
    <n v="0"/>
    <n v="0"/>
    <n v="0"/>
    <n v="0"/>
    <n v="0"/>
    <n v="0"/>
    <n v="0"/>
    <n v="0"/>
    <x v="61"/>
  </r>
  <r>
    <n v="8111"/>
    <n v="8111"/>
    <n v="0"/>
    <n v="0"/>
    <n v="0"/>
    <n v="0"/>
    <n v="0"/>
    <n v="0"/>
    <n v="0"/>
    <n v="0"/>
    <n v="0"/>
    <n v="0"/>
    <x v="37"/>
  </r>
  <r>
    <n v="1166"/>
    <n v="116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4"/>
  </r>
  <r>
    <n v="626"/>
    <n v="626"/>
    <n v="0"/>
    <n v="0"/>
    <n v="0"/>
    <n v="0"/>
    <n v="0"/>
    <n v="0"/>
    <n v="0"/>
    <n v="0"/>
    <n v="0"/>
    <n v="0"/>
    <x v="4"/>
  </r>
  <r>
    <n v="7443"/>
    <n v="0"/>
    <n v="7443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60"/>
    <n v="60"/>
    <n v="0"/>
    <n v="0"/>
    <x v="37"/>
  </r>
  <r>
    <n v="2651"/>
    <n v="2651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21"/>
    <n v="21"/>
    <n v="0"/>
    <n v="0"/>
    <x v="20"/>
  </r>
  <r>
    <n v="58"/>
    <n v="58"/>
    <n v="0"/>
    <n v="0"/>
    <n v="0"/>
    <n v="0"/>
    <n v="0"/>
    <n v="0"/>
    <n v="58"/>
    <n v="58"/>
    <n v="0"/>
    <n v="0"/>
    <x v="31"/>
  </r>
  <r>
    <n v="13699"/>
    <n v="0"/>
    <n v="13699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6"/>
  </r>
  <r>
    <n v="180"/>
    <n v="180"/>
    <n v="0"/>
    <n v="0"/>
    <n v="0"/>
    <n v="0"/>
    <n v="0"/>
    <n v="0"/>
    <n v="0"/>
    <n v="0"/>
    <n v="0"/>
    <n v="0"/>
    <x v="0"/>
  </r>
  <r>
    <n v="1017"/>
    <n v="1017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49"/>
  </r>
  <r>
    <n v="188"/>
    <n v="188"/>
    <n v="0"/>
    <n v="0"/>
    <n v="188"/>
    <n v="188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25"/>
  </r>
  <r>
    <n v="41"/>
    <n v="41"/>
    <n v="0"/>
    <n v="0"/>
    <n v="0"/>
    <n v="0"/>
    <n v="0"/>
    <n v="0"/>
    <n v="0"/>
    <n v="0"/>
    <n v="0"/>
    <n v="0"/>
    <x v="49"/>
  </r>
  <r>
    <n v="4"/>
    <n v="4"/>
    <n v="0"/>
    <n v="0"/>
    <n v="4"/>
    <n v="4"/>
    <n v="0"/>
    <n v="0"/>
    <n v="0"/>
    <n v="0"/>
    <n v="0"/>
    <n v="0"/>
    <x v="64"/>
  </r>
  <r>
    <n v="4077"/>
    <n v="0"/>
    <n v="4077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26"/>
  </r>
  <r>
    <n v="2740"/>
    <n v="2740"/>
    <n v="0"/>
    <n v="0"/>
    <n v="0"/>
    <n v="0"/>
    <n v="0"/>
    <n v="0"/>
    <n v="0"/>
    <n v="0"/>
    <n v="0"/>
    <n v="0"/>
    <x v="48"/>
  </r>
  <r>
    <n v="297"/>
    <n v="297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25"/>
  </r>
  <r>
    <n v="64"/>
    <n v="64"/>
    <n v="0"/>
    <n v="0"/>
    <n v="0"/>
    <n v="0"/>
    <n v="0"/>
    <n v="0"/>
    <n v="0"/>
    <n v="0"/>
    <n v="0"/>
    <n v="0"/>
    <x v="40"/>
  </r>
  <r>
    <n v="361"/>
    <n v="361"/>
    <n v="0"/>
    <n v="0"/>
    <n v="0"/>
    <n v="0"/>
    <n v="0"/>
    <n v="0"/>
    <n v="0"/>
    <n v="0"/>
    <n v="0"/>
    <n v="0"/>
    <x v="37"/>
  </r>
  <r>
    <n v="124"/>
    <n v="0"/>
    <n v="124"/>
    <n v="0"/>
    <n v="0"/>
    <n v="0"/>
    <n v="0"/>
    <n v="0"/>
    <n v="0"/>
    <n v="0"/>
    <n v="0"/>
    <n v="0"/>
    <x v="54"/>
  </r>
  <r>
    <n v="15"/>
    <n v="15"/>
    <n v="0"/>
    <n v="0"/>
    <n v="15"/>
    <n v="15"/>
    <n v="0"/>
    <n v="0"/>
    <n v="0"/>
    <n v="0"/>
    <n v="0"/>
    <n v="0"/>
    <x v="28"/>
  </r>
  <r>
    <n v="289"/>
    <n v="289"/>
    <n v="0"/>
    <n v="0"/>
    <n v="0"/>
    <n v="0"/>
    <n v="0"/>
    <n v="0"/>
    <n v="0"/>
    <n v="0"/>
    <n v="0"/>
    <n v="0"/>
    <x v="41"/>
  </r>
  <r>
    <n v="58"/>
    <n v="0"/>
    <n v="58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23"/>
  </r>
  <r>
    <n v="1354"/>
    <n v="0"/>
    <n v="1354"/>
    <n v="0"/>
    <n v="0"/>
    <n v="0"/>
    <n v="0"/>
    <n v="0"/>
    <n v="1354"/>
    <n v="0"/>
    <n v="1354"/>
    <n v="0"/>
    <x v="49"/>
  </r>
  <r>
    <n v="1"/>
    <n v="1"/>
    <n v="0"/>
    <n v="0"/>
    <n v="0"/>
    <n v="0"/>
    <n v="0"/>
    <n v="0"/>
    <n v="0"/>
    <n v="0"/>
    <n v="0"/>
    <n v="0"/>
    <x v="18"/>
  </r>
  <r>
    <n v="823"/>
    <n v="823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56"/>
  </r>
  <r>
    <n v="104"/>
    <n v="104"/>
    <n v="0"/>
    <n v="0"/>
    <n v="0"/>
    <n v="0"/>
    <n v="0"/>
    <n v="0"/>
    <n v="0"/>
    <n v="0"/>
    <n v="0"/>
    <n v="0"/>
    <x v="19"/>
  </r>
  <r>
    <n v="15917"/>
    <n v="15917"/>
    <n v="0"/>
    <n v="0"/>
    <n v="0"/>
    <n v="0"/>
    <n v="0"/>
    <n v="0"/>
    <n v="0"/>
    <n v="0"/>
    <n v="0"/>
    <n v="0"/>
    <x v="49"/>
  </r>
  <r>
    <n v="594"/>
    <n v="594"/>
    <n v="0"/>
    <n v="0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43"/>
  </r>
  <r>
    <n v="310"/>
    <n v="0"/>
    <n v="310"/>
    <n v="0"/>
    <n v="0"/>
    <n v="0"/>
    <n v="0"/>
    <n v="0"/>
    <n v="310"/>
    <n v="0"/>
    <n v="310"/>
    <n v="0"/>
    <x v="20"/>
  </r>
  <r>
    <n v="1"/>
    <n v="1"/>
    <n v="0"/>
    <n v="0"/>
    <n v="0"/>
    <n v="0"/>
    <n v="0"/>
    <n v="0"/>
    <n v="1"/>
    <n v="1"/>
    <n v="0"/>
    <n v="0"/>
    <x v="68"/>
  </r>
  <r>
    <n v="293"/>
    <n v="293"/>
    <n v="0"/>
    <n v="0"/>
    <n v="0"/>
    <n v="0"/>
    <n v="0"/>
    <n v="0"/>
    <n v="0"/>
    <n v="0"/>
    <n v="0"/>
    <n v="0"/>
    <x v="6"/>
  </r>
  <r>
    <n v="3196"/>
    <n v="3196"/>
    <n v="0"/>
    <n v="0"/>
    <n v="3196"/>
    <n v="3196"/>
    <n v="0"/>
    <n v="0"/>
    <n v="0"/>
    <n v="0"/>
    <n v="0"/>
    <n v="0"/>
    <x v="36"/>
  </r>
  <r>
    <n v="2055"/>
    <n v="2055"/>
    <n v="0"/>
    <n v="0"/>
    <n v="2055"/>
    <n v="2055"/>
    <n v="0"/>
    <n v="0"/>
    <n v="0"/>
    <n v="0"/>
    <n v="0"/>
    <n v="0"/>
    <x v="56"/>
  </r>
  <r>
    <n v="53383"/>
    <n v="53383"/>
    <n v="0"/>
    <n v="0"/>
    <n v="0"/>
    <n v="0"/>
    <n v="0"/>
    <n v="0"/>
    <n v="0"/>
    <n v="0"/>
    <n v="0"/>
    <n v="0"/>
    <x v="2"/>
  </r>
  <r>
    <n v="2346"/>
    <n v="2346"/>
    <n v="0"/>
    <n v="0"/>
    <n v="0"/>
    <n v="0"/>
    <n v="0"/>
    <n v="0"/>
    <n v="0"/>
    <n v="0"/>
    <n v="0"/>
    <n v="0"/>
    <x v="37"/>
  </r>
  <r>
    <n v="2127"/>
    <n v="2127"/>
    <n v="0"/>
    <n v="0"/>
    <n v="0"/>
    <n v="0"/>
    <n v="0"/>
    <n v="0"/>
    <n v="0"/>
    <n v="0"/>
    <n v="0"/>
    <n v="0"/>
    <x v="23"/>
  </r>
  <r>
    <n v="499"/>
    <n v="49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1"/>
  </r>
  <r>
    <n v="2066"/>
    <n v="2066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10"/>
  </r>
  <r>
    <n v="2542"/>
    <n v="0"/>
    <n v="2542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4"/>
  </r>
  <r>
    <n v="53991"/>
    <n v="0"/>
    <n v="53991"/>
    <n v="0"/>
    <n v="0"/>
    <n v="0"/>
    <n v="0"/>
    <n v="0"/>
    <n v="0"/>
    <n v="0"/>
    <n v="0"/>
    <n v="0"/>
    <x v="36"/>
  </r>
  <r>
    <n v="278"/>
    <n v="278"/>
    <n v="0"/>
    <n v="0"/>
    <n v="0"/>
    <n v="0"/>
    <n v="0"/>
    <n v="0"/>
    <n v="0"/>
    <n v="0"/>
    <n v="0"/>
    <n v="0"/>
    <x v="52"/>
  </r>
  <r>
    <n v="2013"/>
    <n v="2013"/>
    <n v="0"/>
    <n v="0"/>
    <n v="2013"/>
    <n v="2013"/>
    <n v="0"/>
    <n v="0"/>
    <n v="0"/>
    <n v="0"/>
    <n v="0"/>
    <n v="0"/>
    <x v="8"/>
  </r>
  <r>
    <n v="1094"/>
    <n v="109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9"/>
  </r>
  <r>
    <n v="4308"/>
    <n v="4308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4"/>
  </r>
  <r>
    <n v="4916"/>
    <n v="0"/>
    <n v="4916"/>
    <n v="0"/>
    <n v="0"/>
    <n v="0"/>
    <n v="0"/>
    <n v="0"/>
    <n v="0"/>
    <n v="0"/>
    <n v="0"/>
    <n v="0"/>
    <x v="44"/>
  </r>
  <r>
    <n v="374"/>
    <n v="374"/>
    <n v="0"/>
    <n v="0"/>
    <n v="0"/>
    <n v="0"/>
    <n v="0"/>
    <n v="0"/>
    <n v="0"/>
    <n v="0"/>
    <n v="0"/>
    <n v="0"/>
    <x v="61"/>
  </r>
  <r>
    <n v="419"/>
    <n v="419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15"/>
    <n v="15"/>
    <n v="0"/>
    <n v="0"/>
    <x v="61"/>
  </r>
  <r>
    <n v="19464"/>
    <n v="19464"/>
    <n v="0"/>
    <n v="0"/>
    <n v="0"/>
    <n v="0"/>
    <n v="0"/>
    <n v="0"/>
    <n v="19464"/>
    <n v="19464"/>
    <n v="0"/>
    <n v="0"/>
    <x v="65"/>
  </r>
  <r>
    <n v="1"/>
    <n v="1"/>
    <n v="0"/>
    <n v="0"/>
    <n v="0"/>
    <n v="0"/>
    <n v="0"/>
    <n v="0"/>
    <n v="0"/>
    <n v="0"/>
    <n v="0"/>
    <n v="0"/>
    <x v="64"/>
  </r>
  <r>
    <n v="11716"/>
    <n v="11716"/>
    <n v="0"/>
    <n v="0"/>
    <n v="0"/>
    <n v="0"/>
    <n v="0"/>
    <n v="0"/>
    <n v="0"/>
    <n v="0"/>
    <n v="0"/>
    <n v="0"/>
    <x v="23"/>
  </r>
  <r>
    <n v="786"/>
    <n v="786"/>
    <n v="0"/>
    <n v="0"/>
    <n v="0"/>
    <n v="0"/>
    <n v="0"/>
    <n v="0"/>
    <n v="786"/>
    <n v="786"/>
    <n v="0"/>
    <n v="0"/>
    <x v="51"/>
  </r>
  <r>
    <n v="10784"/>
    <n v="10784"/>
    <n v="0"/>
    <n v="0"/>
    <n v="10784"/>
    <n v="10784"/>
    <n v="0"/>
    <n v="0"/>
    <n v="0"/>
    <n v="0"/>
    <n v="0"/>
    <n v="0"/>
    <x v="9"/>
  </r>
  <r>
    <n v="4409"/>
    <n v="0"/>
    <n v="4409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57"/>
  </r>
  <r>
    <n v="2046"/>
    <n v="2046"/>
    <n v="0"/>
    <n v="0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59"/>
  </r>
  <r>
    <n v="215"/>
    <n v="21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63"/>
  </r>
  <r>
    <n v="3449"/>
    <n v="3449"/>
    <n v="0"/>
    <n v="0"/>
    <n v="0"/>
    <n v="0"/>
    <n v="0"/>
    <n v="0"/>
    <n v="3449"/>
    <n v="3449"/>
    <n v="0"/>
    <n v="0"/>
    <x v="52"/>
  </r>
  <r>
    <n v="3885"/>
    <n v="0"/>
    <n v="3885"/>
    <n v="0"/>
    <n v="0"/>
    <n v="0"/>
    <n v="0"/>
    <n v="0"/>
    <n v="0"/>
    <n v="0"/>
    <n v="0"/>
    <n v="0"/>
    <x v="58"/>
  </r>
  <r>
    <n v="1870"/>
    <n v="1870"/>
    <n v="0"/>
    <n v="0"/>
    <n v="0"/>
    <n v="0"/>
    <n v="0"/>
    <n v="0"/>
    <n v="0"/>
    <n v="0"/>
    <n v="0"/>
    <n v="0"/>
    <x v="8"/>
  </r>
  <r>
    <n v="1388"/>
    <n v="138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1"/>
  </r>
  <r>
    <n v="326"/>
    <n v="326"/>
    <n v="0"/>
    <n v="0"/>
    <n v="0"/>
    <n v="0"/>
    <n v="0"/>
    <n v="0"/>
    <n v="0"/>
    <n v="0"/>
    <n v="0"/>
    <n v="0"/>
    <x v="29"/>
  </r>
  <r>
    <n v="682"/>
    <n v="0"/>
    <n v="682"/>
    <n v="0"/>
    <n v="0"/>
    <n v="0"/>
    <n v="0"/>
    <n v="0"/>
    <n v="0"/>
    <n v="0"/>
    <n v="0"/>
    <n v="0"/>
    <x v="30"/>
  </r>
  <r>
    <n v="21552"/>
    <n v="21552"/>
    <n v="0"/>
    <n v="0"/>
    <n v="21552"/>
    <n v="21552"/>
    <n v="0"/>
    <n v="0"/>
    <n v="0"/>
    <n v="0"/>
    <n v="0"/>
    <n v="0"/>
    <x v="56"/>
  </r>
  <r>
    <n v="1264"/>
    <n v="0"/>
    <n v="1264"/>
    <n v="0"/>
    <n v="0"/>
    <n v="0"/>
    <n v="0"/>
    <n v="0"/>
    <n v="0"/>
    <n v="0"/>
    <n v="0"/>
    <n v="0"/>
    <x v="5"/>
  </r>
  <r>
    <n v="520"/>
    <n v="0"/>
    <n v="520"/>
    <n v="0"/>
    <n v="0"/>
    <n v="0"/>
    <n v="0"/>
    <n v="0"/>
    <n v="520"/>
    <n v="0"/>
    <n v="520"/>
    <n v="0"/>
    <x v="19"/>
  </r>
  <r>
    <n v="1855"/>
    <n v="1855"/>
    <n v="0"/>
    <n v="0"/>
    <n v="0"/>
    <n v="0"/>
    <n v="0"/>
    <n v="0"/>
    <n v="0"/>
    <n v="0"/>
    <n v="0"/>
    <n v="0"/>
    <x v="30"/>
  </r>
  <r>
    <n v="942"/>
    <n v="942"/>
    <n v="0"/>
    <n v="0"/>
    <n v="942"/>
    <n v="942"/>
    <n v="0"/>
    <n v="0"/>
    <n v="0"/>
    <n v="0"/>
    <n v="0"/>
    <n v="0"/>
    <x v="6"/>
  </r>
  <r>
    <n v="3696"/>
    <n v="0"/>
    <n v="3696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9617"/>
    <n v="9617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53"/>
  </r>
  <r>
    <n v="948"/>
    <n v="94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0"/>
  </r>
  <r>
    <n v="988"/>
    <n v="988"/>
    <n v="0"/>
    <n v="0"/>
    <n v="0"/>
    <n v="0"/>
    <n v="0"/>
    <n v="0"/>
    <n v="0"/>
    <n v="0"/>
    <n v="0"/>
    <n v="0"/>
    <x v="40"/>
  </r>
  <r>
    <n v="979"/>
    <n v="979"/>
    <n v="0"/>
    <n v="0"/>
    <n v="0"/>
    <n v="0"/>
    <n v="0"/>
    <n v="0"/>
    <n v="0"/>
    <n v="0"/>
    <n v="0"/>
    <n v="0"/>
    <x v="48"/>
  </r>
  <r>
    <n v="30501"/>
    <n v="30501"/>
    <n v="0"/>
    <n v="0"/>
    <n v="30501"/>
    <n v="30501"/>
    <n v="0"/>
    <n v="0"/>
    <n v="0"/>
    <n v="0"/>
    <n v="0"/>
    <n v="0"/>
    <x v="37"/>
  </r>
  <r>
    <n v="817"/>
    <n v="817"/>
    <n v="0"/>
    <n v="0"/>
    <n v="0"/>
    <n v="0"/>
    <n v="0"/>
    <n v="0"/>
    <n v="0"/>
    <n v="0"/>
    <n v="0"/>
    <n v="0"/>
    <x v="15"/>
  </r>
  <r>
    <n v="1638"/>
    <n v="163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19"/>
    <n v="19"/>
    <n v="0"/>
    <n v="0"/>
    <x v="56"/>
  </r>
  <r>
    <n v="223"/>
    <n v="223"/>
    <n v="0"/>
    <n v="0"/>
    <n v="0"/>
    <n v="0"/>
    <n v="0"/>
    <n v="0"/>
    <n v="0"/>
    <n v="0"/>
    <n v="0"/>
    <n v="0"/>
    <x v="13"/>
  </r>
  <r>
    <n v="116"/>
    <n v="116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3"/>
  </r>
  <r>
    <n v="218"/>
    <n v="218"/>
    <n v="0"/>
    <n v="0"/>
    <n v="218"/>
    <n v="218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1"/>
  </r>
  <r>
    <n v="1430"/>
    <n v="0"/>
    <n v="143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39"/>
  </r>
  <r>
    <n v="602"/>
    <n v="602"/>
    <n v="0"/>
    <n v="0"/>
    <n v="0"/>
    <n v="0"/>
    <n v="0"/>
    <n v="0"/>
    <n v="602"/>
    <n v="602"/>
    <n v="0"/>
    <n v="0"/>
    <x v="60"/>
  </r>
  <r>
    <n v="25"/>
    <n v="25"/>
    <n v="0"/>
    <n v="0"/>
    <n v="0"/>
    <n v="0"/>
    <n v="0"/>
    <n v="0"/>
    <n v="0"/>
    <n v="0"/>
    <n v="0"/>
    <n v="0"/>
    <x v="50"/>
  </r>
  <r>
    <n v="147"/>
    <n v="147"/>
    <n v="0"/>
    <n v="0"/>
    <n v="0"/>
    <n v="0"/>
    <n v="0"/>
    <n v="0"/>
    <n v="0"/>
    <n v="0"/>
    <n v="0"/>
    <n v="0"/>
    <x v="30"/>
  </r>
  <r>
    <n v="228"/>
    <n v="228"/>
    <n v="0"/>
    <n v="0"/>
    <n v="0"/>
    <n v="0"/>
    <n v="0"/>
    <n v="0"/>
    <n v="228"/>
    <n v="228"/>
    <n v="0"/>
    <n v="0"/>
    <x v="31"/>
  </r>
  <r>
    <n v="1"/>
    <n v="1"/>
    <n v="0"/>
    <n v="0"/>
    <n v="0"/>
    <n v="0"/>
    <n v="0"/>
    <n v="0"/>
    <n v="1"/>
    <n v="1"/>
    <n v="0"/>
    <n v="0"/>
    <x v="67"/>
  </r>
  <r>
    <n v="142"/>
    <n v="142"/>
    <n v="0"/>
    <n v="0"/>
    <n v="142"/>
    <n v="142"/>
    <n v="0"/>
    <n v="0"/>
    <n v="0"/>
    <n v="0"/>
    <n v="0"/>
    <n v="0"/>
    <x v="34"/>
  </r>
  <r>
    <n v="593"/>
    <n v="593"/>
    <n v="0"/>
    <n v="0"/>
    <n v="0"/>
    <n v="0"/>
    <n v="0"/>
    <n v="0"/>
    <n v="0"/>
    <n v="0"/>
    <n v="0"/>
    <n v="0"/>
    <x v="47"/>
  </r>
  <r>
    <n v="404"/>
    <n v="0"/>
    <n v="404"/>
    <n v="0"/>
    <n v="0"/>
    <n v="0"/>
    <n v="0"/>
    <n v="0"/>
    <n v="0"/>
    <n v="0"/>
    <n v="0"/>
    <n v="0"/>
    <x v="40"/>
  </r>
  <r>
    <n v="18106"/>
    <n v="0"/>
    <n v="18106"/>
    <n v="0"/>
    <n v="0"/>
    <n v="0"/>
    <n v="0"/>
    <n v="0"/>
    <n v="0"/>
    <n v="0"/>
    <n v="0"/>
    <n v="0"/>
    <x v="37"/>
  </r>
  <r>
    <n v="821"/>
    <n v="821"/>
    <n v="0"/>
    <n v="0"/>
    <n v="0"/>
    <n v="0"/>
    <n v="0"/>
    <n v="0"/>
    <n v="0"/>
    <n v="0"/>
    <n v="0"/>
    <n v="0"/>
    <x v="2"/>
  </r>
  <r>
    <n v="16709"/>
    <n v="1670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54"/>
  </r>
  <r>
    <n v="5592"/>
    <n v="5592"/>
    <n v="0"/>
    <n v="0"/>
    <n v="0"/>
    <n v="0"/>
    <n v="0"/>
    <n v="0"/>
    <n v="0"/>
    <n v="0"/>
    <n v="0"/>
    <n v="0"/>
    <x v="28"/>
  </r>
  <r>
    <n v="153"/>
    <n v="0"/>
    <n v="153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18"/>
  </r>
  <r>
    <n v="502"/>
    <n v="502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5"/>
  </r>
  <r>
    <n v="4080"/>
    <n v="4080"/>
    <n v="0"/>
    <n v="0"/>
    <n v="0"/>
    <n v="0"/>
    <n v="0"/>
    <n v="0"/>
    <n v="0"/>
    <n v="0"/>
    <n v="0"/>
    <n v="0"/>
    <x v="56"/>
  </r>
  <r>
    <n v="289"/>
    <n v="289"/>
    <n v="0"/>
    <n v="0"/>
    <n v="0"/>
    <n v="0"/>
    <n v="0"/>
    <n v="0"/>
    <n v="0"/>
    <n v="0"/>
    <n v="0"/>
    <n v="0"/>
    <x v="44"/>
  </r>
  <r>
    <n v="91"/>
    <n v="91"/>
    <n v="0"/>
    <n v="0"/>
    <n v="91"/>
    <n v="91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14"/>
  </r>
  <r>
    <n v="22"/>
    <n v="2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4"/>
  </r>
  <r>
    <n v="4465"/>
    <n v="4465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9"/>
  </r>
  <r>
    <n v="69"/>
    <n v="0"/>
    <n v="69"/>
    <n v="0"/>
    <n v="0"/>
    <n v="0"/>
    <n v="0"/>
    <n v="0"/>
    <n v="0"/>
    <n v="0"/>
    <n v="0"/>
    <n v="0"/>
    <x v="4"/>
  </r>
  <r>
    <n v="443"/>
    <n v="443"/>
    <n v="0"/>
    <n v="0"/>
    <n v="0"/>
    <n v="0"/>
    <n v="0"/>
    <n v="0"/>
    <n v="443"/>
    <n v="443"/>
    <n v="0"/>
    <n v="0"/>
    <x v="33"/>
  </r>
  <r>
    <n v="338"/>
    <n v="338"/>
    <n v="0"/>
    <n v="0"/>
    <n v="0"/>
    <n v="0"/>
    <n v="0"/>
    <n v="0"/>
    <n v="0"/>
    <n v="0"/>
    <n v="0"/>
    <n v="0"/>
    <x v="49"/>
  </r>
  <r>
    <n v="2651"/>
    <n v="2651"/>
    <n v="0"/>
    <n v="0"/>
    <n v="0"/>
    <n v="0"/>
    <n v="0"/>
    <n v="0"/>
    <n v="0"/>
    <n v="0"/>
    <n v="0"/>
    <n v="0"/>
    <x v="55"/>
  </r>
  <r>
    <n v="16706"/>
    <n v="0"/>
    <n v="16706"/>
    <n v="0"/>
    <n v="16706"/>
    <n v="0"/>
    <n v="16706"/>
    <n v="0"/>
    <n v="0"/>
    <n v="0"/>
    <n v="0"/>
    <n v="0"/>
    <x v="13"/>
  </r>
  <r>
    <n v="14559"/>
    <n v="14559"/>
    <n v="0"/>
    <n v="0"/>
    <n v="0"/>
    <n v="0"/>
    <n v="0"/>
    <n v="0"/>
    <n v="14559"/>
    <n v="14559"/>
    <n v="0"/>
    <n v="0"/>
    <x v="29"/>
  </r>
  <r>
    <n v="101"/>
    <n v="10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8"/>
  </r>
  <r>
    <n v="1859"/>
    <n v="1859"/>
    <n v="0"/>
    <n v="0"/>
    <n v="0"/>
    <n v="0"/>
    <n v="0"/>
    <n v="0"/>
    <n v="0"/>
    <n v="0"/>
    <n v="0"/>
    <n v="0"/>
    <x v="9"/>
  </r>
  <r>
    <n v="138"/>
    <n v="138"/>
    <n v="0"/>
    <n v="0"/>
    <n v="0"/>
    <n v="0"/>
    <n v="0"/>
    <n v="0"/>
    <n v="138"/>
    <n v="138"/>
    <n v="0"/>
    <n v="0"/>
    <x v="40"/>
  </r>
  <r>
    <n v="5589"/>
    <n v="0"/>
    <n v="5589"/>
    <n v="0"/>
    <n v="0"/>
    <n v="0"/>
    <n v="0"/>
    <n v="0"/>
    <n v="0"/>
    <n v="0"/>
    <n v="0"/>
    <n v="0"/>
    <x v="58"/>
  </r>
  <r>
    <n v="457"/>
    <n v="457"/>
    <n v="0"/>
    <n v="0"/>
    <n v="0"/>
    <n v="0"/>
    <n v="0"/>
    <n v="0"/>
    <n v="0"/>
    <n v="0"/>
    <n v="0"/>
    <n v="0"/>
    <x v="21"/>
  </r>
  <r>
    <n v="20283"/>
    <n v="0"/>
    <n v="20283"/>
    <n v="0"/>
    <n v="0"/>
    <n v="0"/>
    <n v="0"/>
    <n v="0"/>
    <n v="0"/>
    <n v="0"/>
    <n v="0"/>
    <n v="0"/>
    <x v="46"/>
  </r>
  <r>
    <n v="514"/>
    <n v="514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20"/>
  </r>
  <r>
    <n v="107"/>
    <n v="107"/>
    <n v="0"/>
    <n v="0"/>
    <n v="0"/>
    <n v="0"/>
    <n v="0"/>
    <n v="0"/>
    <n v="0"/>
    <n v="0"/>
    <n v="0"/>
    <n v="0"/>
    <x v="57"/>
  </r>
  <r>
    <n v="168"/>
    <n v="168"/>
    <n v="0"/>
    <n v="0"/>
    <n v="168"/>
    <n v="168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"/>
  </r>
  <r>
    <n v="1375"/>
    <n v="1375"/>
    <n v="0"/>
    <n v="0"/>
    <n v="0"/>
    <n v="0"/>
    <n v="0"/>
    <n v="0"/>
    <n v="0"/>
    <n v="0"/>
    <n v="0"/>
    <n v="0"/>
    <x v="65"/>
  </r>
  <r>
    <n v="2132"/>
    <n v="2132"/>
    <n v="0"/>
    <n v="0"/>
    <n v="0"/>
    <n v="0"/>
    <n v="0"/>
    <n v="0"/>
    <n v="0"/>
    <n v="0"/>
    <n v="0"/>
    <n v="0"/>
    <x v="29"/>
  </r>
  <r>
    <n v="209"/>
    <n v="209"/>
    <n v="0"/>
    <n v="0"/>
    <n v="209"/>
    <n v="209"/>
    <n v="0"/>
    <n v="0"/>
    <n v="0"/>
    <n v="0"/>
    <n v="0"/>
    <n v="0"/>
    <x v="6"/>
  </r>
  <r>
    <n v="297"/>
    <n v="297"/>
    <n v="0"/>
    <n v="0"/>
    <n v="0"/>
    <n v="0"/>
    <n v="0"/>
    <n v="0"/>
    <n v="0"/>
    <n v="0"/>
    <n v="0"/>
    <n v="0"/>
    <x v="9"/>
  </r>
  <r>
    <n v="455"/>
    <n v="455"/>
    <n v="0"/>
    <n v="0"/>
    <n v="0"/>
    <n v="0"/>
    <n v="0"/>
    <n v="0"/>
    <n v="0"/>
    <n v="0"/>
    <n v="0"/>
    <n v="0"/>
    <x v="48"/>
  </r>
  <r>
    <n v="277"/>
    <n v="277"/>
    <n v="0"/>
    <n v="0"/>
    <n v="0"/>
    <n v="0"/>
    <n v="0"/>
    <n v="0"/>
    <n v="277"/>
    <n v="277"/>
    <n v="0"/>
    <n v="0"/>
    <x v="15"/>
  </r>
  <r>
    <n v="4991"/>
    <n v="4991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32"/>
  </r>
  <r>
    <n v="5693"/>
    <n v="0"/>
    <n v="5693"/>
    <n v="0"/>
    <n v="0"/>
    <n v="0"/>
    <n v="0"/>
    <n v="0"/>
    <n v="0"/>
    <n v="0"/>
    <n v="0"/>
    <n v="0"/>
    <x v="47"/>
  </r>
  <r>
    <n v="97"/>
    <n v="0"/>
    <n v="97"/>
    <n v="0"/>
    <n v="0"/>
    <n v="0"/>
    <n v="0"/>
    <n v="0"/>
    <n v="0"/>
    <n v="0"/>
    <n v="0"/>
    <n v="0"/>
    <x v="42"/>
  </r>
  <r>
    <n v="2468"/>
    <n v="2468"/>
    <n v="0"/>
    <n v="0"/>
    <n v="0"/>
    <n v="0"/>
    <n v="0"/>
    <n v="0"/>
    <n v="0"/>
    <n v="0"/>
    <n v="0"/>
    <n v="0"/>
    <x v="22"/>
  </r>
  <r>
    <n v="201"/>
    <n v="201"/>
    <n v="0"/>
    <n v="0"/>
    <n v="0"/>
    <n v="0"/>
    <n v="0"/>
    <n v="0"/>
    <n v="0"/>
    <n v="0"/>
    <n v="0"/>
    <n v="0"/>
    <x v="44"/>
  </r>
  <r>
    <n v="351"/>
    <n v="351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31"/>
  </r>
  <r>
    <n v="172"/>
    <n v="172"/>
    <n v="0"/>
    <n v="0"/>
    <n v="0"/>
    <n v="0"/>
    <n v="0"/>
    <n v="0"/>
    <n v="172"/>
    <n v="172"/>
    <n v="0"/>
    <n v="0"/>
    <x v="64"/>
  </r>
  <r>
    <n v="4"/>
    <n v="4"/>
    <n v="0"/>
    <n v="0"/>
    <n v="0"/>
    <n v="0"/>
    <n v="0"/>
    <n v="0"/>
    <n v="0"/>
    <n v="0"/>
    <n v="0"/>
    <n v="0"/>
    <x v="31"/>
  </r>
  <r>
    <n v="19671"/>
    <n v="0"/>
    <n v="19671"/>
    <n v="0"/>
    <n v="0"/>
    <n v="0"/>
    <n v="0"/>
    <n v="0"/>
    <n v="0"/>
    <n v="0"/>
    <n v="0"/>
    <n v="0"/>
    <x v="2"/>
  </r>
  <r>
    <n v="498"/>
    <n v="498"/>
    <n v="0"/>
    <n v="0"/>
    <n v="0"/>
    <n v="0"/>
    <n v="0"/>
    <n v="0"/>
    <n v="0"/>
    <n v="0"/>
    <n v="0"/>
    <n v="0"/>
    <x v="35"/>
  </r>
  <r>
    <n v="136"/>
    <n v="0"/>
    <n v="136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126"/>
    <n v="126"/>
    <n v="0"/>
    <n v="0"/>
    <x v="24"/>
  </r>
  <r>
    <n v="93"/>
    <n v="93"/>
    <n v="0"/>
    <n v="0"/>
    <n v="0"/>
    <n v="0"/>
    <n v="0"/>
    <n v="0"/>
    <n v="93"/>
    <n v="93"/>
    <n v="0"/>
    <n v="0"/>
    <x v="39"/>
  </r>
  <r>
    <n v="13"/>
    <n v="13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51"/>
  </r>
  <r>
    <n v="42"/>
    <n v="42"/>
    <n v="0"/>
    <n v="0"/>
    <n v="42"/>
    <n v="42"/>
    <n v="0"/>
    <n v="0"/>
    <n v="0"/>
    <n v="0"/>
    <n v="0"/>
    <n v="0"/>
    <x v="14"/>
  </r>
  <r>
    <n v="2264"/>
    <n v="2264"/>
    <n v="0"/>
    <n v="0"/>
    <n v="2264"/>
    <n v="2264"/>
    <n v="0"/>
    <n v="0"/>
    <n v="0"/>
    <n v="0"/>
    <n v="0"/>
    <n v="0"/>
    <x v="34"/>
  </r>
  <r>
    <n v="359"/>
    <n v="359"/>
    <n v="0"/>
    <n v="0"/>
    <n v="0"/>
    <n v="0"/>
    <n v="0"/>
    <n v="0"/>
    <n v="0"/>
    <n v="0"/>
    <n v="0"/>
    <n v="0"/>
    <x v="47"/>
  </r>
  <r>
    <n v="16140"/>
    <n v="16140"/>
    <n v="0"/>
    <n v="0"/>
    <n v="0"/>
    <n v="0"/>
    <n v="0"/>
    <n v="0"/>
    <n v="0"/>
    <n v="0"/>
    <n v="0"/>
    <n v="0"/>
    <x v="43"/>
  </r>
  <r>
    <n v="7750"/>
    <n v="7750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2"/>
  </r>
  <r>
    <n v="272"/>
    <n v="272"/>
    <n v="0"/>
    <n v="0"/>
    <n v="0"/>
    <n v="0"/>
    <n v="0"/>
    <n v="0"/>
    <n v="0"/>
    <n v="0"/>
    <n v="0"/>
    <n v="0"/>
    <x v="29"/>
  </r>
  <r>
    <n v="675"/>
    <n v="0"/>
    <n v="675"/>
    <n v="0"/>
    <n v="0"/>
    <n v="0"/>
    <n v="0"/>
    <n v="0"/>
    <n v="0"/>
    <n v="0"/>
    <n v="0"/>
    <n v="0"/>
    <x v="40"/>
  </r>
  <r>
    <n v="13771"/>
    <n v="13771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70"/>
    <n v="70"/>
    <n v="0"/>
    <n v="0"/>
    <x v="20"/>
  </r>
  <r>
    <n v="2172"/>
    <n v="2172"/>
    <n v="0"/>
    <n v="0"/>
    <n v="0"/>
    <n v="0"/>
    <n v="0"/>
    <n v="0"/>
    <n v="0"/>
    <n v="0"/>
    <n v="0"/>
    <n v="0"/>
    <x v="47"/>
  </r>
  <r>
    <n v="6988"/>
    <n v="0"/>
    <n v="6988"/>
    <n v="0"/>
    <n v="0"/>
    <n v="0"/>
    <n v="0"/>
    <n v="0"/>
    <n v="0"/>
    <n v="0"/>
    <n v="0"/>
    <n v="0"/>
    <x v="1"/>
  </r>
  <r>
    <n v="1870"/>
    <n v="1870"/>
    <n v="0"/>
    <n v="0"/>
    <n v="0"/>
    <n v="0"/>
    <n v="0"/>
    <n v="0"/>
    <n v="0"/>
    <n v="0"/>
    <n v="0"/>
    <n v="0"/>
    <x v="20"/>
  </r>
  <r>
    <n v="8579"/>
    <n v="8579"/>
    <n v="0"/>
    <n v="0"/>
    <n v="0"/>
    <n v="0"/>
    <n v="0"/>
    <n v="0"/>
    <n v="0"/>
    <n v="0"/>
    <n v="0"/>
    <n v="0"/>
    <x v="50"/>
  </r>
  <r>
    <n v="1034"/>
    <n v="0"/>
    <n v="1034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24"/>
  </r>
  <r>
    <n v="132"/>
    <n v="132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24"/>
    <n v="24"/>
    <n v="0"/>
    <n v="0"/>
    <x v="25"/>
  </r>
  <r>
    <n v="1773"/>
    <n v="0"/>
    <n v="1773"/>
    <n v="0"/>
    <n v="0"/>
    <n v="0"/>
    <n v="0"/>
    <n v="0"/>
    <n v="0"/>
    <n v="0"/>
    <n v="0"/>
    <n v="0"/>
    <x v="8"/>
  </r>
  <r>
    <n v="4191"/>
    <n v="4191"/>
    <n v="0"/>
    <n v="0"/>
    <n v="0"/>
    <n v="0"/>
    <n v="0"/>
    <n v="0"/>
    <n v="0"/>
    <n v="0"/>
    <n v="0"/>
    <n v="0"/>
    <x v="1"/>
  </r>
  <r>
    <n v="1833"/>
    <n v="1833"/>
    <n v="0"/>
    <n v="0"/>
    <n v="1833"/>
    <n v="1833"/>
    <n v="0"/>
    <n v="0"/>
    <n v="0"/>
    <n v="0"/>
    <n v="0"/>
    <n v="0"/>
    <x v="1"/>
  </r>
  <r>
    <n v="13486"/>
    <n v="13486"/>
    <n v="0"/>
    <n v="0"/>
    <n v="0"/>
    <n v="0"/>
    <n v="0"/>
    <n v="0"/>
    <n v="0"/>
    <n v="0"/>
    <n v="0"/>
    <n v="0"/>
    <x v="8"/>
  </r>
  <r>
    <n v="883"/>
    <n v="883"/>
    <n v="0"/>
    <n v="0"/>
    <n v="0"/>
    <n v="0"/>
    <n v="0"/>
    <n v="0"/>
    <n v="0"/>
    <n v="0"/>
    <n v="0"/>
    <n v="0"/>
    <x v="1"/>
  </r>
  <r>
    <n v="72"/>
    <n v="0"/>
    <n v="72"/>
    <n v="0"/>
    <n v="0"/>
    <n v="0"/>
    <n v="0"/>
    <n v="0"/>
    <n v="0"/>
    <n v="0"/>
    <n v="0"/>
    <n v="0"/>
    <x v="54"/>
  </r>
  <r>
    <n v="1185"/>
    <n v="1185"/>
    <n v="0"/>
    <n v="0"/>
    <n v="0"/>
    <n v="0"/>
    <n v="0"/>
    <n v="0"/>
    <n v="1185"/>
    <n v="1185"/>
    <n v="0"/>
    <n v="0"/>
    <x v="30"/>
  </r>
  <r>
    <n v="7342"/>
    <n v="734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8"/>
  </r>
  <r>
    <n v="2638"/>
    <n v="2638"/>
    <n v="0"/>
    <n v="0"/>
    <n v="2638"/>
    <n v="2638"/>
    <n v="0"/>
    <n v="0"/>
    <n v="0"/>
    <n v="0"/>
    <n v="0"/>
    <n v="0"/>
    <x v="14"/>
  </r>
  <r>
    <n v="1862"/>
    <n v="0"/>
    <n v="1862"/>
    <n v="0"/>
    <n v="1862"/>
    <n v="0"/>
    <n v="1862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6"/>
  </r>
  <r>
    <n v="301"/>
    <n v="301"/>
    <n v="0"/>
    <n v="0"/>
    <n v="0"/>
    <n v="0"/>
    <n v="0"/>
    <n v="0"/>
    <n v="0"/>
    <n v="0"/>
    <n v="0"/>
    <n v="0"/>
    <x v="23"/>
  </r>
  <r>
    <n v="1682"/>
    <n v="1682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27"/>
    <n v="27"/>
    <n v="0"/>
    <n v="0"/>
    <x v="49"/>
  </r>
  <r>
    <n v="339"/>
    <n v="33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26"/>
  </r>
  <r>
    <n v="916"/>
    <n v="916"/>
    <n v="0"/>
    <n v="0"/>
    <n v="916"/>
    <n v="916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44"/>
  </r>
  <r>
    <n v="646"/>
    <n v="646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29"/>
  </r>
  <r>
    <n v="1098"/>
    <n v="109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1"/>
  </r>
  <r>
    <n v="1113"/>
    <n v="1113"/>
    <n v="0"/>
    <n v="0"/>
    <n v="0"/>
    <n v="0"/>
    <n v="0"/>
    <n v="0"/>
    <n v="0"/>
    <n v="0"/>
    <n v="0"/>
    <n v="0"/>
    <x v="10"/>
  </r>
  <r>
    <n v="332"/>
    <n v="0"/>
    <n v="332"/>
    <n v="0"/>
    <n v="0"/>
    <n v="0"/>
    <n v="0"/>
    <n v="0"/>
    <n v="0"/>
    <n v="0"/>
    <n v="0"/>
    <n v="0"/>
    <x v="39"/>
  </r>
  <r>
    <n v="269"/>
    <n v="269"/>
    <n v="0"/>
    <n v="0"/>
    <n v="0"/>
    <n v="0"/>
    <n v="0"/>
    <n v="0"/>
    <n v="0"/>
    <n v="0"/>
    <n v="0"/>
    <n v="0"/>
    <x v="52"/>
  </r>
  <r>
    <n v="3387"/>
    <n v="3387"/>
    <n v="0"/>
    <n v="0"/>
    <n v="3387"/>
    <n v="3387"/>
    <n v="0"/>
    <n v="0"/>
    <n v="0"/>
    <n v="0"/>
    <n v="0"/>
    <n v="0"/>
    <x v="17"/>
  </r>
  <r>
    <n v="378"/>
    <n v="378"/>
    <n v="0"/>
    <n v="0"/>
    <n v="0"/>
    <n v="0"/>
    <n v="0"/>
    <n v="0"/>
    <n v="0"/>
    <n v="0"/>
    <n v="0"/>
    <n v="0"/>
    <x v="44"/>
  </r>
  <r>
    <n v="767"/>
    <n v="767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6"/>
  </r>
  <r>
    <n v="193"/>
    <n v="193"/>
    <n v="0"/>
    <n v="0"/>
    <n v="0"/>
    <n v="0"/>
    <n v="0"/>
    <n v="0"/>
    <n v="0"/>
    <n v="0"/>
    <n v="0"/>
    <n v="0"/>
    <x v="3"/>
  </r>
  <r>
    <n v="1"/>
    <n v="0"/>
    <n v="1"/>
    <n v="0"/>
    <n v="0"/>
    <n v="0"/>
    <n v="0"/>
    <n v="0"/>
    <n v="0"/>
    <n v="0"/>
    <n v="0"/>
    <n v="0"/>
    <x v="66"/>
  </r>
  <r>
    <n v="17"/>
    <n v="17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25"/>
  </r>
  <r>
    <n v="2079"/>
    <n v="0"/>
    <n v="2079"/>
    <n v="0"/>
    <n v="0"/>
    <n v="0"/>
    <n v="0"/>
    <n v="0"/>
    <n v="2079"/>
    <n v="0"/>
    <n v="2079"/>
    <n v="0"/>
    <x v="10"/>
  </r>
  <r>
    <n v="45"/>
    <n v="0"/>
    <n v="45"/>
    <n v="0"/>
    <n v="0"/>
    <n v="0"/>
    <n v="0"/>
    <n v="0"/>
    <n v="0"/>
    <n v="0"/>
    <n v="0"/>
    <n v="0"/>
    <x v="19"/>
  </r>
  <r>
    <n v="4116"/>
    <n v="4116"/>
    <n v="0"/>
    <n v="0"/>
    <n v="0"/>
    <n v="0"/>
    <n v="0"/>
    <n v="0"/>
    <n v="0"/>
    <n v="0"/>
    <n v="0"/>
    <n v="0"/>
    <x v="35"/>
  </r>
  <r>
    <n v="2364"/>
    <n v="2364"/>
    <n v="0"/>
    <n v="0"/>
    <n v="0"/>
    <n v="0"/>
    <n v="0"/>
    <n v="0"/>
    <n v="0"/>
    <n v="0"/>
    <n v="0"/>
    <n v="0"/>
    <x v="50"/>
  </r>
  <r>
    <n v="153"/>
    <n v="0"/>
    <n v="153"/>
    <n v="0"/>
    <n v="153"/>
    <n v="0"/>
    <n v="153"/>
    <n v="0"/>
    <n v="0"/>
    <n v="0"/>
    <n v="0"/>
    <n v="0"/>
    <x v="19"/>
  </r>
  <r>
    <n v="9677"/>
    <n v="9677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7"/>
  </r>
  <r>
    <n v="163"/>
    <n v="163"/>
    <n v="0"/>
    <n v="0"/>
    <n v="0"/>
    <n v="0"/>
    <n v="0"/>
    <n v="0"/>
    <n v="0"/>
    <n v="0"/>
    <n v="0"/>
    <n v="0"/>
    <x v="49"/>
  </r>
  <r>
    <n v="779"/>
    <n v="779"/>
    <n v="0"/>
    <n v="0"/>
    <n v="0"/>
    <n v="0"/>
    <n v="0"/>
    <n v="0"/>
    <n v="779"/>
    <n v="779"/>
    <n v="0"/>
    <n v="0"/>
    <x v="60"/>
  </r>
  <r>
    <n v="463"/>
    <n v="463"/>
    <n v="0"/>
    <n v="0"/>
    <n v="0"/>
    <n v="0"/>
    <n v="0"/>
    <n v="0"/>
    <n v="0"/>
    <n v="0"/>
    <n v="0"/>
    <n v="0"/>
    <x v="6"/>
  </r>
  <r>
    <n v="501"/>
    <n v="501"/>
    <n v="0"/>
    <n v="0"/>
    <n v="0"/>
    <n v="0"/>
    <n v="0"/>
    <n v="0"/>
    <n v="0"/>
    <n v="0"/>
    <n v="0"/>
    <n v="0"/>
    <x v="26"/>
  </r>
  <r>
    <n v="4009"/>
    <n v="0"/>
    <n v="4009"/>
    <n v="0"/>
    <n v="4009"/>
    <n v="0"/>
    <n v="4009"/>
    <n v="0"/>
    <n v="0"/>
    <n v="0"/>
    <n v="0"/>
    <n v="0"/>
    <x v="61"/>
  </r>
  <r>
    <n v="9129"/>
    <n v="0"/>
    <n v="9129"/>
    <n v="0"/>
    <n v="9129"/>
    <n v="0"/>
    <n v="9129"/>
    <n v="0"/>
    <n v="0"/>
    <n v="0"/>
    <n v="0"/>
    <n v="0"/>
    <x v="8"/>
  </r>
  <r>
    <n v="2131"/>
    <n v="2131"/>
    <n v="0"/>
    <n v="0"/>
    <n v="0"/>
    <n v="0"/>
    <n v="0"/>
    <n v="0"/>
    <n v="0"/>
    <n v="0"/>
    <n v="0"/>
    <n v="0"/>
    <x v="30"/>
  </r>
  <r>
    <n v="741"/>
    <n v="74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24"/>
  </r>
  <r>
    <n v="285"/>
    <n v="285"/>
    <n v="0"/>
    <n v="0"/>
    <n v="0"/>
    <n v="0"/>
    <n v="0"/>
    <n v="0"/>
    <n v="285"/>
    <n v="285"/>
    <n v="0"/>
    <n v="0"/>
    <x v="46"/>
  </r>
  <r>
    <n v="13"/>
    <n v="13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0"/>
  </r>
  <r>
    <n v="838"/>
    <n v="838"/>
    <n v="0"/>
    <n v="0"/>
    <n v="0"/>
    <n v="0"/>
    <n v="0"/>
    <n v="0"/>
    <n v="838"/>
    <n v="838"/>
    <n v="0"/>
    <n v="0"/>
    <x v="21"/>
  </r>
  <r>
    <n v="11785"/>
    <n v="11785"/>
    <n v="0"/>
    <n v="0"/>
    <n v="0"/>
    <n v="0"/>
    <n v="0"/>
    <n v="0"/>
    <n v="0"/>
    <n v="0"/>
    <n v="0"/>
    <n v="0"/>
    <x v="2"/>
  </r>
  <r>
    <n v="1543"/>
    <n v="1543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3"/>
  </r>
  <r>
    <n v="157"/>
    <n v="157"/>
    <n v="0"/>
    <n v="0"/>
    <n v="0"/>
    <n v="0"/>
    <n v="0"/>
    <n v="0"/>
    <n v="0"/>
    <n v="0"/>
    <n v="0"/>
    <n v="0"/>
    <x v="24"/>
  </r>
  <r>
    <n v="127"/>
    <n v="127"/>
    <n v="0"/>
    <n v="0"/>
    <n v="0"/>
    <n v="0"/>
    <n v="0"/>
    <n v="0"/>
    <n v="0"/>
    <n v="0"/>
    <n v="0"/>
    <n v="0"/>
    <x v="52"/>
  </r>
  <r>
    <n v="59"/>
    <n v="59"/>
    <n v="0"/>
    <n v="0"/>
    <n v="0"/>
    <n v="0"/>
    <n v="0"/>
    <n v="0"/>
    <n v="0"/>
    <n v="0"/>
    <n v="0"/>
    <n v="0"/>
    <x v="26"/>
  </r>
  <r>
    <n v="201"/>
    <n v="201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141"/>
    <n v="141"/>
    <n v="0"/>
    <n v="0"/>
    <x v="19"/>
  </r>
  <r>
    <n v="4"/>
    <n v="4"/>
    <n v="0"/>
    <n v="0"/>
    <n v="0"/>
    <n v="0"/>
    <n v="0"/>
    <n v="0"/>
    <n v="4"/>
    <n v="4"/>
    <n v="0"/>
    <n v="0"/>
    <x v="41"/>
  </r>
  <r>
    <n v="107"/>
    <n v="107"/>
    <n v="0"/>
    <n v="0"/>
    <n v="0"/>
    <n v="0"/>
    <n v="0"/>
    <n v="0"/>
    <n v="0"/>
    <n v="0"/>
    <n v="0"/>
    <n v="0"/>
    <x v="53"/>
  </r>
  <r>
    <n v="999"/>
    <n v="999"/>
    <n v="0"/>
    <n v="0"/>
    <n v="0"/>
    <n v="0"/>
    <n v="0"/>
    <n v="0"/>
    <n v="0"/>
    <n v="0"/>
    <n v="0"/>
    <n v="0"/>
    <x v="60"/>
  </r>
  <r>
    <n v="2588"/>
    <n v="2588"/>
    <n v="0"/>
    <n v="0"/>
    <n v="2588"/>
    <n v="2588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61"/>
  </r>
  <r>
    <n v="8150"/>
    <n v="0"/>
    <n v="8150"/>
    <n v="0"/>
    <n v="0"/>
    <n v="0"/>
    <n v="0"/>
    <n v="0"/>
    <n v="8150"/>
    <n v="0"/>
    <n v="8150"/>
    <n v="0"/>
    <x v="35"/>
  </r>
  <r>
    <n v="3102"/>
    <n v="3102"/>
    <n v="0"/>
    <n v="0"/>
    <n v="0"/>
    <n v="0"/>
    <n v="0"/>
    <n v="0"/>
    <n v="0"/>
    <n v="0"/>
    <n v="0"/>
    <n v="0"/>
    <x v="33"/>
  </r>
  <r>
    <n v="506"/>
    <n v="506"/>
    <n v="0"/>
    <n v="0"/>
    <n v="0"/>
    <n v="0"/>
    <n v="0"/>
    <n v="0"/>
    <n v="0"/>
    <n v="0"/>
    <n v="0"/>
    <n v="0"/>
    <x v="35"/>
  </r>
  <r>
    <n v="634"/>
    <n v="0"/>
    <n v="634"/>
    <n v="0"/>
    <n v="0"/>
    <n v="0"/>
    <n v="0"/>
    <n v="0"/>
    <n v="0"/>
    <n v="0"/>
    <n v="0"/>
    <n v="0"/>
    <x v="24"/>
  </r>
  <r>
    <n v="1"/>
    <n v="0"/>
    <n v="1"/>
    <n v="0"/>
    <n v="0"/>
    <n v="0"/>
    <n v="0"/>
    <n v="0"/>
    <n v="0"/>
    <n v="0"/>
    <n v="0"/>
    <n v="0"/>
    <x v="49"/>
  </r>
  <r>
    <n v="560"/>
    <n v="560"/>
    <n v="0"/>
    <n v="0"/>
    <n v="0"/>
    <n v="0"/>
    <n v="0"/>
    <n v="0"/>
    <n v="0"/>
    <n v="0"/>
    <n v="0"/>
    <n v="0"/>
    <x v="29"/>
  </r>
  <r>
    <n v="132"/>
    <n v="132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5"/>
  </r>
  <r>
    <n v="7100"/>
    <n v="7100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52"/>
  </r>
  <r>
    <n v="337"/>
    <n v="0"/>
    <n v="337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54"/>
  </r>
  <r>
    <n v="5030"/>
    <n v="5030"/>
    <n v="0"/>
    <n v="0"/>
    <n v="0"/>
    <n v="0"/>
    <n v="0"/>
    <n v="0"/>
    <n v="0"/>
    <n v="0"/>
    <n v="0"/>
    <n v="0"/>
    <x v="53"/>
  </r>
  <r>
    <n v="1193"/>
    <n v="0"/>
    <n v="1193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1"/>
  </r>
  <r>
    <n v="9251"/>
    <n v="9251"/>
    <n v="0"/>
    <n v="0"/>
    <n v="0"/>
    <n v="0"/>
    <n v="0"/>
    <n v="0"/>
    <n v="9251"/>
    <n v="9251"/>
    <n v="0"/>
    <n v="0"/>
    <x v="65"/>
  </r>
  <r>
    <n v="219"/>
    <n v="219"/>
    <n v="0"/>
    <n v="0"/>
    <n v="0"/>
    <n v="0"/>
    <n v="0"/>
    <n v="0"/>
    <n v="0"/>
    <n v="0"/>
    <n v="0"/>
    <n v="0"/>
    <x v="37"/>
  </r>
  <r>
    <n v="865"/>
    <n v="865"/>
    <n v="0"/>
    <n v="0"/>
    <n v="0"/>
    <n v="0"/>
    <n v="0"/>
    <n v="0"/>
    <n v="0"/>
    <n v="0"/>
    <n v="0"/>
    <n v="0"/>
    <x v="37"/>
  </r>
  <r>
    <n v="80253"/>
    <n v="80253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51"/>
  </r>
  <r>
    <n v="591"/>
    <n v="591"/>
    <n v="0"/>
    <n v="0"/>
    <n v="0"/>
    <n v="0"/>
    <n v="0"/>
    <n v="0"/>
    <n v="591"/>
    <n v="591"/>
    <n v="0"/>
    <n v="0"/>
    <x v="29"/>
  </r>
  <r>
    <n v="9"/>
    <n v="9"/>
    <n v="0"/>
    <n v="0"/>
    <n v="0"/>
    <n v="0"/>
    <n v="0"/>
    <n v="0"/>
    <n v="0"/>
    <n v="0"/>
    <n v="0"/>
    <n v="0"/>
    <x v="44"/>
  </r>
  <r>
    <n v="1067"/>
    <n v="1067"/>
    <n v="0"/>
    <n v="0"/>
    <n v="0"/>
    <n v="0"/>
    <n v="0"/>
    <n v="0"/>
    <n v="0"/>
    <n v="0"/>
    <n v="0"/>
    <n v="0"/>
    <x v="43"/>
  </r>
  <r>
    <n v="3455"/>
    <n v="3455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33"/>
  </r>
  <r>
    <n v="1644"/>
    <n v="1644"/>
    <n v="0"/>
    <n v="0"/>
    <n v="0"/>
    <n v="0"/>
    <n v="0"/>
    <n v="0"/>
    <n v="0"/>
    <n v="0"/>
    <n v="0"/>
    <n v="0"/>
    <x v="35"/>
  </r>
  <r>
    <n v="93"/>
    <n v="93"/>
    <n v="0"/>
    <n v="0"/>
    <n v="0"/>
    <n v="0"/>
    <n v="0"/>
    <n v="0"/>
    <n v="0"/>
    <n v="0"/>
    <n v="0"/>
    <n v="0"/>
    <x v="26"/>
  </r>
  <r>
    <n v="1253"/>
    <n v="1253"/>
    <n v="0"/>
    <n v="0"/>
    <n v="0"/>
    <n v="0"/>
    <n v="0"/>
    <n v="0"/>
    <n v="1253"/>
    <n v="1253"/>
    <n v="0"/>
    <n v="0"/>
    <x v="40"/>
  </r>
  <r>
    <n v="11"/>
    <n v="11"/>
    <n v="0"/>
    <n v="0"/>
    <n v="0"/>
    <n v="0"/>
    <n v="0"/>
    <n v="0"/>
    <n v="0"/>
    <n v="0"/>
    <n v="0"/>
    <n v="0"/>
    <x v="60"/>
  </r>
  <r>
    <n v="1768"/>
    <n v="0"/>
    <n v="1768"/>
    <n v="0"/>
    <n v="0"/>
    <n v="0"/>
    <n v="0"/>
    <n v="0"/>
    <n v="0"/>
    <n v="0"/>
    <n v="0"/>
    <n v="0"/>
    <x v="55"/>
  </r>
  <r>
    <n v="232"/>
    <n v="232"/>
    <n v="0"/>
    <n v="0"/>
    <n v="232"/>
    <n v="232"/>
    <n v="0"/>
    <n v="0"/>
    <n v="0"/>
    <n v="0"/>
    <n v="0"/>
    <n v="0"/>
    <x v="12"/>
  </r>
  <r>
    <n v="873"/>
    <n v="873"/>
    <n v="0"/>
    <n v="0"/>
    <n v="0"/>
    <n v="0"/>
    <n v="0"/>
    <n v="0"/>
    <n v="0"/>
    <n v="0"/>
    <n v="0"/>
    <n v="0"/>
    <x v="14"/>
  </r>
  <r>
    <n v="492"/>
    <n v="492"/>
    <n v="0"/>
    <n v="0"/>
    <n v="0"/>
    <n v="0"/>
    <n v="0"/>
    <n v="0"/>
    <n v="0"/>
    <n v="0"/>
    <n v="0"/>
    <n v="0"/>
    <x v="60"/>
  </r>
  <r>
    <n v="279"/>
    <n v="279"/>
    <n v="0"/>
    <n v="0"/>
    <n v="0"/>
    <n v="0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44"/>
  </r>
  <r>
    <n v="1686"/>
    <n v="1686"/>
    <n v="0"/>
    <n v="0"/>
    <n v="0"/>
    <n v="0"/>
    <n v="0"/>
    <n v="0"/>
    <n v="0"/>
    <n v="0"/>
    <n v="0"/>
    <n v="0"/>
    <x v="35"/>
  </r>
  <r>
    <n v="2710"/>
    <n v="2710"/>
    <n v="0"/>
    <n v="0"/>
    <n v="0"/>
    <n v="0"/>
    <n v="0"/>
    <n v="0"/>
    <n v="0"/>
    <n v="0"/>
    <n v="0"/>
    <n v="0"/>
    <x v="47"/>
  </r>
  <r>
    <n v="5438"/>
    <n v="5438"/>
    <n v="0"/>
    <n v="0"/>
    <n v="0"/>
    <n v="0"/>
    <n v="0"/>
    <n v="0"/>
    <n v="0"/>
    <n v="0"/>
    <n v="0"/>
    <n v="0"/>
    <x v="1"/>
  </r>
  <r>
    <n v="154"/>
    <n v="15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51"/>
  </r>
  <r>
    <n v="1039"/>
    <n v="1039"/>
    <n v="0"/>
    <n v="0"/>
    <n v="0"/>
    <n v="0"/>
    <n v="0"/>
    <n v="0"/>
    <n v="0"/>
    <n v="0"/>
    <n v="0"/>
    <n v="0"/>
    <x v="8"/>
  </r>
  <r>
    <n v="184"/>
    <n v="184"/>
    <n v="0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4"/>
  </r>
  <r>
    <n v="918"/>
    <n v="918"/>
    <n v="0"/>
    <n v="0"/>
    <n v="0"/>
    <n v="0"/>
    <n v="0"/>
    <n v="0"/>
    <n v="918"/>
    <n v="918"/>
    <n v="0"/>
    <n v="0"/>
    <x v="47"/>
  </r>
  <r>
    <n v="1156"/>
    <n v="1156"/>
    <n v="0"/>
    <n v="0"/>
    <n v="1156"/>
    <n v="1156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31"/>
  </r>
  <r>
    <n v="2353"/>
    <n v="2353"/>
    <n v="0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50"/>
  </r>
  <r>
    <n v="1904"/>
    <n v="0"/>
    <n v="1904"/>
    <n v="0"/>
    <n v="0"/>
    <n v="0"/>
    <n v="0"/>
    <n v="0"/>
    <n v="0"/>
    <n v="0"/>
    <n v="0"/>
    <n v="0"/>
    <x v="33"/>
  </r>
  <r>
    <n v="1246"/>
    <n v="0"/>
    <n v="1246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3"/>
  </r>
  <r>
    <n v="82"/>
    <n v="0"/>
    <n v="82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3"/>
  </r>
  <r>
    <n v="39"/>
    <n v="39"/>
    <n v="0"/>
    <n v="0"/>
    <n v="39"/>
    <n v="39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48"/>
  </r>
  <r>
    <n v="210"/>
    <n v="210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27"/>
  </r>
  <r>
    <n v="343"/>
    <n v="343"/>
    <n v="0"/>
    <n v="0"/>
    <n v="0"/>
    <n v="0"/>
    <n v="0"/>
    <n v="0"/>
    <n v="0"/>
    <n v="0"/>
    <n v="0"/>
    <n v="0"/>
    <x v="44"/>
  </r>
  <r>
    <n v="59"/>
    <n v="0"/>
    <n v="59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8"/>
  </r>
  <r>
    <n v="2080"/>
    <n v="0"/>
    <n v="0"/>
    <n v="208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2"/>
  </r>
  <r>
    <n v="170"/>
    <n v="170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29"/>
  </r>
  <r>
    <n v="328"/>
    <n v="328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32"/>
    <n v="32"/>
    <n v="0"/>
    <n v="0"/>
    <x v="68"/>
  </r>
  <r>
    <n v="5168"/>
    <n v="5168"/>
    <n v="0"/>
    <n v="0"/>
    <n v="0"/>
    <n v="0"/>
    <n v="0"/>
    <n v="0"/>
    <n v="5168"/>
    <n v="5168"/>
    <n v="0"/>
    <n v="0"/>
    <x v="48"/>
  </r>
  <r>
    <n v="1219"/>
    <n v="1219"/>
    <n v="0"/>
    <n v="0"/>
    <n v="0"/>
    <n v="0"/>
    <n v="0"/>
    <n v="0"/>
    <n v="1219"/>
    <n v="1219"/>
    <n v="0"/>
    <n v="0"/>
    <x v="14"/>
  </r>
  <r>
    <n v="25"/>
    <n v="25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18"/>
  </r>
  <r>
    <n v="1789"/>
    <n v="1789"/>
    <n v="0"/>
    <n v="0"/>
    <n v="0"/>
    <n v="0"/>
    <n v="0"/>
    <n v="0"/>
    <n v="1789"/>
    <n v="1789"/>
    <n v="0"/>
    <n v="0"/>
    <x v="31"/>
  </r>
  <r>
    <n v="1347"/>
    <n v="0"/>
    <n v="1347"/>
    <n v="0"/>
    <n v="0"/>
    <n v="0"/>
    <n v="0"/>
    <n v="0"/>
    <n v="0"/>
    <n v="0"/>
    <n v="0"/>
    <n v="0"/>
    <x v="34"/>
  </r>
  <r>
    <n v="931"/>
    <n v="931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8"/>
  </r>
  <r>
    <n v="3053"/>
    <n v="0"/>
    <n v="3053"/>
    <n v="0"/>
    <n v="0"/>
    <n v="0"/>
    <n v="0"/>
    <n v="0"/>
    <n v="0"/>
    <n v="0"/>
    <n v="0"/>
    <n v="0"/>
    <x v="56"/>
  </r>
  <r>
    <n v="8382"/>
    <n v="0"/>
    <n v="8382"/>
    <n v="0"/>
    <n v="8382"/>
    <n v="0"/>
    <n v="8382"/>
    <n v="0"/>
    <n v="0"/>
    <n v="0"/>
    <n v="0"/>
    <n v="0"/>
    <x v="58"/>
  </r>
  <r>
    <n v="1941"/>
    <n v="1941"/>
    <n v="0"/>
    <n v="0"/>
    <n v="0"/>
    <n v="0"/>
    <n v="0"/>
    <n v="0"/>
    <n v="1941"/>
    <n v="1941"/>
    <n v="0"/>
    <n v="0"/>
    <x v="60"/>
  </r>
  <r>
    <n v="656"/>
    <n v="0"/>
    <n v="656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26"/>
    <n v="26"/>
    <n v="0"/>
    <n v="0"/>
    <x v="4"/>
  </r>
  <r>
    <n v="18"/>
    <n v="0"/>
    <n v="18"/>
    <n v="0"/>
    <n v="0"/>
    <n v="0"/>
    <n v="0"/>
    <n v="0"/>
    <n v="0"/>
    <n v="0"/>
    <n v="0"/>
    <n v="0"/>
    <x v="26"/>
  </r>
  <r>
    <n v="727"/>
    <n v="727"/>
    <n v="0"/>
    <n v="0"/>
    <n v="0"/>
    <n v="0"/>
    <n v="0"/>
    <n v="0"/>
    <n v="0"/>
    <n v="0"/>
    <n v="0"/>
    <n v="0"/>
    <x v="58"/>
  </r>
  <r>
    <n v="181"/>
    <n v="181"/>
    <n v="0"/>
    <n v="0"/>
    <n v="0"/>
    <n v="0"/>
    <n v="0"/>
    <n v="0"/>
    <n v="0"/>
    <n v="0"/>
    <n v="0"/>
    <n v="0"/>
    <x v="20"/>
  </r>
  <r>
    <n v="228"/>
    <n v="228"/>
    <n v="0"/>
    <n v="0"/>
    <n v="0"/>
    <n v="0"/>
    <n v="0"/>
    <n v="0"/>
    <n v="0"/>
    <n v="0"/>
    <n v="0"/>
    <n v="0"/>
    <x v="17"/>
  </r>
  <r>
    <n v="26046"/>
    <n v="26046"/>
    <n v="0"/>
    <n v="0"/>
    <n v="0"/>
    <n v="0"/>
    <n v="0"/>
    <n v="0"/>
    <n v="26046"/>
    <n v="26046"/>
    <n v="0"/>
    <n v="0"/>
    <x v="1"/>
  </r>
  <r>
    <n v="417"/>
    <n v="417"/>
    <n v="0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66"/>
  </r>
  <r>
    <n v="3073"/>
    <n v="3073"/>
    <n v="0"/>
    <n v="0"/>
    <n v="0"/>
    <n v="0"/>
    <n v="0"/>
    <n v="0"/>
    <n v="0"/>
    <n v="0"/>
    <n v="0"/>
    <n v="0"/>
    <x v="4"/>
  </r>
  <r>
    <n v="12"/>
    <n v="0"/>
    <n v="12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49"/>
  </r>
  <r>
    <n v="5810"/>
    <n v="5810"/>
    <n v="0"/>
    <n v="0"/>
    <n v="5810"/>
    <n v="581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138"/>
    <n v="138"/>
    <n v="0"/>
    <n v="0"/>
    <x v="39"/>
  </r>
  <r>
    <n v="163"/>
    <n v="163"/>
    <n v="0"/>
    <n v="0"/>
    <n v="0"/>
    <n v="0"/>
    <n v="0"/>
    <n v="0"/>
    <n v="0"/>
    <n v="0"/>
    <n v="0"/>
    <n v="0"/>
    <x v="16"/>
  </r>
  <r>
    <n v="112"/>
    <n v="112"/>
    <n v="0"/>
    <n v="0"/>
    <n v="0"/>
    <n v="0"/>
    <n v="0"/>
    <n v="0"/>
    <n v="0"/>
    <n v="0"/>
    <n v="0"/>
    <n v="0"/>
    <x v="33"/>
  </r>
  <r>
    <n v="177"/>
    <n v="177"/>
    <n v="0"/>
    <n v="0"/>
    <n v="0"/>
    <n v="0"/>
    <n v="0"/>
    <n v="0"/>
    <n v="0"/>
    <n v="0"/>
    <n v="0"/>
    <n v="0"/>
    <x v="0"/>
  </r>
  <r>
    <n v="3209"/>
    <n v="3209"/>
    <n v="0"/>
    <n v="0"/>
    <n v="0"/>
    <n v="0"/>
    <n v="0"/>
    <n v="0"/>
    <n v="0"/>
    <n v="0"/>
    <n v="0"/>
    <n v="0"/>
    <x v="33"/>
  </r>
  <r>
    <n v="2323"/>
    <n v="0"/>
    <n v="2323"/>
    <n v="0"/>
    <n v="0"/>
    <n v="0"/>
    <n v="0"/>
    <n v="0"/>
    <n v="0"/>
    <n v="0"/>
    <n v="0"/>
    <n v="0"/>
    <x v="56"/>
  </r>
  <r>
    <n v="24055"/>
    <n v="24055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32"/>
    <n v="32"/>
    <n v="0"/>
    <n v="0"/>
    <x v="8"/>
  </r>
  <r>
    <n v="80"/>
    <n v="8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41"/>
  </r>
  <r>
    <n v="1858"/>
    <n v="1858"/>
    <n v="0"/>
    <n v="0"/>
    <n v="0"/>
    <n v="0"/>
    <n v="0"/>
    <n v="0"/>
    <n v="0"/>
    <n v="0"/>
    <n v="0"/>
    <n v="0"/>
    <x v="14"/>
  </r>
  <r>
    <n v="5836"/>
    <n v="5836"/>
    <n v="0"/>
    <n v="0"/>
    <n v="0"/>
    <n v="0"/>
    <n v="0"/>
    <n v="0"/>
    <n v="0"/>
    <n v="0"/>
    <n v="0"/>
    <n v="0"/>
    <x v="60"/>
  </r>
  <r>
    <n v="150"/>
    <n v="150"/>
    <n v="0"/>
    <n v="0"/>
    <n v="0"/>
    <n v="0"/>
    <n v="0"/>
    <n v="0"/>
    <n v="0"/>
    <n v="0"/>
    <n v="0"/>
    <n v="0"/>
    <x v="0"/>
  </r>
  <r>
    <n v="5879"/>
    <n v="5879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85"/>
    <n v="85"/>
    <n v="0"/>
    <n v="0"/>
    <x v="8"/>
  </r>
  <r>
    <n v="2341"/>
    <n v="2341"/>
    <n v="0"/>
    <n v="0"/>
    <n v="0"/>
    <n v="0"/>
    <n v="0"/>
    <n v="0"/>
    <n v="0"/>
    <n v="0"/>
    <n v="0"/>
    <n v="0"/>
    <x v="51"/>
  </r>
  <r>
    <n v="510"/>
    <n v="510"/>
    <n v="0"/>
    <n v="0"/>
    <n v="0"/>
    <n v="0"/>
    <n v="0"/>
    <n v="0"/>
    <n v="0"/>
    <n v="0"/>
    <n v="0"/>
    <n v="0"/>
    <x v="46"/>
  </r>
  <r>
    <n v="148"/>
    <n v="148"/>
    <n v="0"/>
    <n v="0"/>
    <n v="148"/>
    <n v="148"/>
    <n v="0"/>
    <n v="0"/>
    <n v="0"/>
    <n v="0"/>
    <n v="0"/>
    <n v="0"/>
    <x v="4"/>
  </r>
  <r>
    <n v="7061"/>
    <n v="7061"/>
    <n v="0"/>
    <n v="0"/>
    <n v="0"/>
    <n v="0"/>
    <n v="0"/>
    <n v="0"/>
    <n v="7061"/>
    <n v="7061"/>
    <n v="0"/>
    <n v="0"/>
    <x v="0"/>
  </r>
  <r>
    <n v="124"/>
    <n v="124"/>
    <n v="0"/>
    <n v="0"/>
    <n v="124"/>
    <n v="124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3"/>
  </r>
  <r>
    <n v="1288"/>
    <n v="1288"/>
    <n v="0"/>
    <n v="0"/>
    <n v="0"/>
    <n v="0"/>
    <n v="0"/>
    <n v="0"/>
    <n v="1288"/>
    <n v="1288"/>
    <n v="0"/>
    <n v="0"/>
    <x v="50"/>
  </r>
  <r>
    <n v="325"/>
    <n v="325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6"/>
  </r>
  <r>
    <n v="118"/>
    <n v="118"/>
    <n v="0"/>
    <n v="0"/>
    <n v="0"/>
    <n v="0"/>
    <n v="0"/>
    <n v="0"/>
    <n v="118"/>
    <n v="118"/>
    <n v="0"/>
    <n v="0"/>
    <x v="57"/>
  </r>
  <r>
    <n v="902"/>
    <n v="902"/>
    <n v="0"/>
    <n v="0"/>
    <n v="0"/>
    <n v="0"/>
    <n v="0"/>
    <n v="0"/>
    <n v="0"/>
    <n v="0"/>
    <n v="0"/>
    <n v="0"/>
    <x v="29"/>
  </r>
  <r>
    <n v="45516"/>
    <n v="45516"/>
    <n v="0"/>
    <n v="0"/>
    <n v="45516"/>
    <n v="45516"/>
    <n v="0"/>
    <n v="0"/>
    <n v="0"/>
    <n v="0"/>
    <n v="0"/>
    <n v="0"/>
    <x v="35"/>
  </r>
  <r>
    <n v="6481"/>
    <n v="0"/>
    <n v="6481"/>
    <n v="0"/>
    <n v="0"/>
    <n v="0"/>
    <n v="0"/>
    <n v="0"/>
    <n v="0"/>
    <n v="0"/>
    <n v="0"/>
    <n v="0"/>
    <x v="14"/>
  </r>
  <r>
    <n v="1735"/>
    <n v="173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41"/>
  </r>
  <r>
    <n v="1437"/>
    <n v="0"/>
    <n v="1437"/>
    <n v="0"/>
    <n v="0"/>
    <n v="0"/>
    <n v="0"/>
    <n v="0"/>
    <n v="0"/>
    <n v="0"/>
    <n v="0"/>
    <n v="0"/>
    <x v="50"/>
  </r>
  <r>
    <n v="161"/>
    <n v="161"/>
    <n v="0"/>
    <n v="0"/>
    <n v="0"/>
    <n v="0"/>
    <n v="0"/>
    <n v="0"/>
    <n v="0"/>
    <n v="0"/>
    <n v="0"/>
    <n v="0"/>
    <x v="56"/>
  </r>
  <r>
    <n v="2678"/>
    <n v="2678"/>
    <n v="0"/>
    <n v="0"/>
    <n v="0"/>
    <n v="0"/>
    <n v="0"/>
    <n v="0"/>
    <n v="0"/>
    <n v="0"/>
    <n v="0"/>
    <n v="0"/>
    <x v="10"/>
  </r>
  <r>
    <n v="422"/>
    <n v="42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4"/>
  </r>
  <r>
    <n v="3002"/>
    <n v="3002"/>
    <n v="0"/>
    <n v="0"/>
    <n v="3002"/>
    <n v="3002"/>
    <n v="0"/>
    <n v="0"/>
    <n v="0"/>
    <n v="0"/>
    <n v="0"/>
    <n v="0"/>
    <x v="16"/>
  </r>
  <r>
    <n v="1471"/>
    <n v="1471"/>
    <n v="0"/>
    <n v="0"/>
    <n v="0"/>
    <n v="0"/>
    <n v="0"/>
    <n v="0"/>
    <n v="0"/>
    <n v="0"/>
    <n v="0"/>
    <n v="0"/>
    <x v="5"/>
  </r>
  <r>
    <n v="92"/>
    <n v="0"/>
    <n v="92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3"/>
  </r>
  <r>
    <n v="1032"/>
    <n v="103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0"/>
  </r>
  <r>
    <n v="8604"/>
    <n v="0"/>
    <n v="8604"/>
    <n v="0"/>
    <n v="0"/>
    <n v="0"/>
    <n v="0"/>
    <n v="0"/>
    <n v="8604"/>
    <n v="0"/>
    <n v="8604"/>
    <n v="0"/>
    <x v="8"/>
  </r>
  <r>
    <n v="4836"/>
    <n v="4836"/>
    <n v="0"/>
    <n v="0"/>
    <n v="4836"/>
    <n v="4836"/>
    <n v="0"/>
    <n v="0"/>
    <n v="0"/>
    <n v="0"/>
    <n v="0"/>
    <n v="0"/>
    <x v="35"/>
  </r>
  <r>
    <n v="1213"/>
    <n v="0"/>
    <n v="1213"/>
    <n v="0"/>
    <n v="0"/>
    <n v="0"/>
    <n v="0"/>
    <n v="0"/>
    <n v="0"/>
    <n v="0"/>
    <n v="0"/>
    <n v="0"/>
    <x v="62"/>
  </r>
  <r>
    <n v="3057"/>
    <n v="3057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15"/>
  </r>
  <r>
    <n v="402"/>
    <n v="402"/>
    <n v="0"/>
    <n v="0"/>
    <n v="0"/>
    <n v="0"/>
    <n v="0"/>
    <n v="0"/>
    <n v="402"/>
    <n v="402"/>
    <n v="0"/>
    <n v="0"/>
    <x v="44"/>
  </r>
  <r>
    <n v="722"/>
    <n v="0"/>
    <n v="722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2"/>
  </r>
  <r>
    <n v="3118"/>
    <n v="3118"/>
    <n v="0"/>
    <n v="0"/>
    <n v="0"/>
    <n v="0"/>
    <n v="0"/>
    <n v="0"/>
    <n v="3118"/>
    <n v="3118"/>
    <n v="0"/>
    <n v="0"/>
    <x v="35"/>
  </r>
  <r>
    <n v="1237"/>
    <n v="123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6"/>
  </r>
  <r>
    <n v="655"/>
    <n v="655"/>
    <n v="0"/>
    <n v="0"/>
    <n v="0"/>
    <n v="0"/>
    <n v="0"/>
    <n v="0"/>
    <n v="0"/>
    <n v="0"/>
    <n v="0"/>
    <n v="0"/>
    <x v="40"/>
  </r>
  <r>
    <n v="14942"/>
    <n v="0"/>
    <n v="14942"/>
    <n v="0"/>
    <n v="0"/>
    <n v="0"/>
    <n v="0"/>
    <n v="0"/>
    <n v="14942"/>
    <n v="0"/>
    <n v="14942"/>
    <n v="0"/>
    <x v="57"/>
  </r>
  <r>
    <n v="87"/>
    <n v="87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37"/>
  </r>
  <r>
    <n v="5694"/>
    <n v="5694"/>
    <n v="0"/>
    <n v="0"/>
    <n v="5694"/>
    <n v="5694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30"/>
  </r>
  <r>
    <n v="47"/>
    <n v="0"/>
    <n v="47"/>
    <n v="0"/>
    <n v="0"/>
    <n v="0"/>
    <n v="0"/>
    <n v="0"/>
    <n v="47"/>
    <n v="0"/>
    <n v="47"/>
    <n v="0"/>
    <x v="54"/>
  </r>
  <r>
    <n v="140"/>
    <n v="140"/>
    <n v="0"/>
    <n v="0"/>
    <n v="0"/>
    <n v="0"/>
    <n v="0"/>
    <n v="0"/>
    <n v="0"/>
    <n v="0"/>
    <n v="0"/>
    <n v="0"/>
    <x v="18"/>
  </r>
  <r>
    <n v="95"/>
    <n v="95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5"/>
  </r>
  <r>
    <n v="4679"/>
    <n v="467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3"/>
  </r>
  <r>
    <n v="410"/>
    <n v="410"/>
    <n v="0"/>
    <n v="0"/>
    <n v="0"/>
    <n v="0"/>
    <n v="0"/>
    <n v="0"/>
    <n v="0"/>
    <n v="0"/>
    <n v="0"/>
    <n v="0"/>
    <x v="12"/>
  </r>
  <r>
    <n v="6882"/>
    <n v="0"/>
    <n v="6882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57"/>
  </r>
  <r>
    <n v="28"/>
    <n v="28"/>
    <n v="0"/>
    <n v="0"/>
    <n v="0"/>
    <n v="0"/>
    <n v="0"/>
    <n v="0"/>
    <n v="28"/>
    <n v="28"/>
    <n v="0"/>
    <n v="0"/>
    <x v="45"/>
  </r>
  <r>
    <n v="539"/>
    <n v="539"/>
    <n v="0"/>
    <n v="0"/>
    <n v="0"/>
    <n v="0"/>
    <n v="0"/>
    <n v="0"/>
    <n v="0"/>
    <n v="0"/>
    <n v="0"/>
    <n v="0"/>
    <x v="9"/>
  </r>
  <r>
    <n v="342"/>
    <n v="342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6"/>
  </r>
  <r>
    <n v="2079"/>
    <n v="0"/>
    <n v="2079"/>
    <n v="0"/>
    <n v="0"/>
    <n v="0"/>
    <n v="0"/>
    <n v="0"/>
    <n v="2079"/>
    <n v="0"/>
    <n v="2079"/>
    <n v="0"/>
    <x v="61"/>
  </r>
  <r>
    <n v="9"/>
    <n v="9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144"/>
    <n v="144"/>
    <n v="0"/>
    <n v="0"/>
    <x v="17"/>
  </r>
  <r>
    <n v="581"/>
    <n v="581"/>
    <n v="0"/>
    <n v="0"/>
    <n v="0"/>
    <n v="0"/>
    <n v="0"/>
    <n v="0"/>
    <n v="0"/>
    <n v="0"/>
    <n v="0"/>
    <n v="0"/>
    <x v="35"/>
  </r>
  <r>
    <n v="15530"/>
    <n v="15530"/>
    <n v="0"/>
    <n v="0"/>
    <n v="0"/>
    <n v="0"/>
    <n v="0"/>
    <n v="0"/>
    <n v="0"/>
    <n v="0"/>
    <n v="0"/>
    <n v="0"/>
    <x v="32"/>
  </r>
  <r>
    <n v="242"/>
    <n v="242"/>
    <n v="0"/>
    <n v="0"/>
    <n v="0"/>
    <n v="0"/>
    <n v="0"/>
    <n v="0"/>
    <n v="0"/>
    <n v="0"/>
    <n v="0"/>
    <n v="0"/>
    <x v="20"/>
  </r>
  <r>
    <n v="3855"/>
    <n v="3855"/>
    <n v="0"/>
    <n v="0"/>
    <n v="3855"/>
    <n v="3855"/>
    <n v="0"/>
    <n v="0"/>
    <n v="0"/>
    <n v="0"/>
    <n v="0"/>
    <n v="0"/>
    <x v="33"/>
  </r>
  <r>
    <n v="10489"/>
    <n v="10489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24"/>
  </r>
  <r>
    <n v="8513"/>
    <n v="0"/>
    <n v="8513"/>
    <n v="0"/>
    <n v="0"/>
    <n v="0"/>
    <n v="0"/>
    <n v="0"/>
    <n v="0"/>
    <n v="0"/>
    <n v="0"/>
    <n v="0"/>
    <x v="37"/>
  </r>
  <r>
    <n v="1489"/>
    <n v="1489"/>
    <n v="0"/>
    <n v="0"/>
    <n v="0"/>
    <n v="0"/>
    <n v="0"/>
    <n v="0"/>
    <n v="1489"/>
    <n v="1489"/>
    <n v="0"/>
    <n v="0"/>
    <x v="48"/>
  </r>
  <r>
    <n v="1242"/>
    <n v="1242"/>
    <n v="0"/>
    <n v="0"/>
    <n v="0"/>
    <n v="0"/>
    <n v="0"/>
    <n v="0"/>
    <n v="1242"/>
    <n v="1242"/>
    <n v="0"/>
    <n v="0"/>
    <x v="57"/>
  </r>
  <r>
    <n v="487"/>
    <n v="487"/>
    <n v="0"/>
    <n v="0"/>
    <n v="0"/>
    <n v="0"/>
    <n v="0"/>
    <n v="0"/>
    <n v="0"/>
    <n v="0"/>
    <n v="0"/>
    <n v="0"/>
    <x v="50"/>
  </r>
  <r>
    <n v="3346"/>
    <n v="3346"/>
    <n v="0"/>
    <n v="0"/>
    <n v="0"/>
    <n v="0"/>
    <n v="0"/>
    <n v="0"/>
    <n v="0"/>
    <n v="0"/>
    <n v="0"/>
    <n v="0"/>
    <x v="2"/>
  </r>
  <r>
    <n v="65"/>
    <n v="0"/>
    <n v="65"/>
    <n v="0"/>
    <n v="0"/>
    <n v="0"/>
    <n v="0"/>
    <n v="0"/>
    <n v="0"/>
    <n v="0"/>
    <n v="0"/>
    <n v="0"/>
    <x v="54"/>
  </r>
  <r>
    <n v="608"/>
    <n v="608"/>
    <n v="0"/>
    <n v="0"/>
    <n v="608"/>
    <n v="608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0"/>
  </r>
  <r>
    <n v="199"/>
    <n v="199"/>
    <n v="0"/>
    <n v="0"/>
    <n v="0"/>
    <n v="0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9"/>
  </r>
  <r>
    <n v="176"/>
    <n v="176"/>
    <n v="0"/>
    <n v="0"/>
    <n v="0"/>
    <n v="0"/>
    <n v="0"/>
    <n v="0"/>
    <n v="0"/>
    <n v="0"/>
    <n v="0"/>
    <n v="0"/>
    <x v="40"/>
  </r>
  <r>
    <n v="1224"/>
    <n v="0"/>
    <n v="1224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41"/>
  </r>
  <r>
    <n v="240795"/>
    <n v="0"/>
    <n v="0"/>
    <n v="240795"/>
    <n v="0"/>
    <n v="0"/>
    <n v="0"/>
    <n v="0"/>
    <n v="0"/>
    <n v="0"/>
    <n v="0"/>
    <n v="0"/>
    <x v="2"/>
  </r>
  <r>
    <n v="506"/>
    <n v="506"/>
    <n v="0"/>
    <n v="0"/>
    <n v="0"/>
    <n v="0"/>
    <n v="0"/>
    <n v="0"/>
    <n v="0"/>
    <n v="0"/>
    <n v="0"/>
    <n v="0"/>
    <x v="29"/>
  </r>
  <r>
    <n v="3534"/>
    <n v="3534"/>
    <n v="0"/>
    <n v="0"/>
    <n v="0"/>
    <n v="0"/>
    <n v="0"/>
    <n v="0"/>
    <n v="0"/>
    <n v="0"/>
    <n v="0"/>
    <n v="0"/>
    <x v="3"/>
  </r>
  <r>
    <n v="3624"/>
    <n v="3624"/>
    <n v="0"/>
    <n v="0"/>
    <n v="0"/>
    <n v="0"/>
    <n v="0"/>
    <n v="0"/>
    <n v="0"/>
    <n v="0"/>
    <n v="0"/>
    <n v="0"/>
    <x v="60"/>
  </r>
  <r>
    <n v="116"/>
    <n v="116"/>
    <n v="0"/>
    <n v="0"/>
    <n v="0"/>
    <n v="0"/>
    <n v="0"/>
    <n v="0"/>
    <n v="0"/>
    <n v="0"/>
    <n v="0"/>
    <n v="0"/>
    <x v="33"/>
  </r>
  <r>
    <n v="846"/>
    <n v="846"/>
    <n v="0"/>
    <n v="0"/>
    <n v="0"/>
    <n v="0"/>
    <n v="0"/>
    <n v="0"/>
    <n v="0"/>
    <n v="0"/>
    <n v="0"/>
    <n v="0"/>
    <x v="33"/>
  </r>
  <r>
    <n v="2859"/>
    <n v="285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12"/>
    <n v="12"/>
    <n v="0"/>
    <n v="0"/>
    <x v="15"/>
  </r>
  <r>
    <n v="433"/>
    <n v="433"/>
    <n v="0"/>
    <n v="0"/>
    <n v="0"/>
    <n v="0"/>
    <n v="0"/>
    <n v="0"/>
    <n v="0"/>
    <n v="0"/>
    <n v="0"/>
    <n v="0"/>
    <x v="17"/>
  </r>
  <r>
    <n v="702"/>
    <n v="702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6"/>
  </r>
  <r>
    <n v="1028"/>
    <n v="0"/>
    <n v="1028"/>
    <n v="0"/>
    <n v="0"/>
    <n v="0"/>
    <n v="0"/>
    <n v="0"/>
    <n v="0"/>
    <n v="0"/>
    <n v="0"/>
    <n v="0"/>
    <x v="3"/>
  </r>
  <r>
    <n v="73"/>
    <n v="73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64"/>
  </r>
  <r>
    <n v="83"/>
    <n v="83"/>
    <n v="0"/>
    <n v="0"/>
    <n v="0"/>
    <n v="0"/>
    <n v="0"/>
    <n v="0"/>
    <n v="83"/>
    <n v="83"/>
    <n v="0"/>
    <n v="0"/>
    <x v="62"/>
  </r>
  <r>
    <n v="45"/>
    <n v="45"/>
    <n v="0"/>
    <n v="0"/>
    <n v="0"/>
    <n v="0"/>
    <n v="0"/>
    <n v="0"/>
    <n v="0"/>
    <n v="0"/>
    <n v="0"/>
    <n v="0"/>
    <x v="55"/>
  </r>
  <r>
    <n v="3410"/>
    <n v="0"/>
    <n v="341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59"/>
  </r>
  <r>
    <n v="213"/>
    <n v="21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5"/>
  </r>
  <r>
    <n v="25"/>
    <n v="25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17"/>
  </r>
  <r>
    <n v="3"/>
    <n v="3"/>
    <n v="0"/>
    <n v="0"/>
    <n v="0"/>
    <n v="0"/>
    <n v="0"/>
    <n v="0"/>
    <n v="3"/>
    <n v="3"/>
    <n v="0"/>
    <n v="0"/>
    <x v="34"/>
  </r>
  <r>
    <n v="117"/>
    <n v="117"/>
    <n v="0"/>
    <n v="0"/>
    <n v="0"/>
    <n v="0"/>
    <n v="0"/>
    <n v="0"/>
    <n v="0"/>
    <n v="0"/>
    <n v="0"/>
    <n v="0"/>
    <x v="49"/>
  </r>
  <r>
    <n v="64"/>
    <n v="0"/>
    <n v="64"/>
    <n v="0"/>
    <n v="0"/>
    <n v="0"/>
    <n v="0"/>
    <n v="0"/>
    <n v="0"/>
    <n v="0"/>
    <n v="0"/>
    <n v="0"/>
    <x v="62"/>
  </r>
  <r>
    <n v="161"/>
    <n v="161"/>
    <n v="0"/>
    <n v="0"/>
    <n v="0"/>
    <n v="0"/>
    <n v="0"/>
    <n v="0"/>
    <n v="0"/>
    <n v="0"/>
    <n v="0"/>
    <n v="0"/>
    <x v="51"/>
  </r>
  <r>
    <n v="1223"/>
    <n v="1223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0"/>
  </r>
  <r>
    <n v="15884"/>
    <n v="15884"/>
    <n v="0"/>
    <n v="0"/>
    <n v="15884"/>
    <n v="15884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2"/>
  </r>
  <r>
    <n v="491"/>
    <n v="491"/>
    <n v="0"/>
    <n v="0"/>
    <n v="491"/>
    <n v="491"/>
    <n v="0"/>
    <n v="0"/>
    <n v="0"/>
    <n v="0"/>
    <n v="0"/>
    <n v="0"/>
    <x v="60"/>
  </r>
  <r>
    <n v="297"/>
    <n v="0"/>
    <n v="297"/>
    <n v="0"/>
    <n v="0"/>
    <n v="0"/>
    <n v="0"/>
    <n v="0"/>
    <n v="0"/>
    <n v="0"/>
    <n v="0"/>
    <n v="0"/>
    <x v="4"/>
  </r>
  <r>
    <n v="8763"/>
    <n v="8763"/>
    <n v="0"/>
    <n v="0"/>
    <n v="0"/>
    <n v="0"/>
    <n v="0"/>
    <n v="0"/>
    <n v="0"/>
    <n v="0"/>
    <n v="0"/>
    <n v="0"/>
    <x v="10"/>
  </r>
  <r>
    <n v="1591"/>
    <n v="1591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23"/>
    <n v="23"/>
    <n v="0"/>
    <n v="0"/>
    <x v="57"/>
  </r>
  <r>
    <n v="46"/>
    <n v="46"/>
    <n v="0"/>
    <n v="0"/>
    <n v="0"/>
    <n v="0"/>
    <n v="0"/>
    <n v="0"/>
    <n v="0"/>
    <n v="0"/>
    <n v="0"/>
    <n v="0"/>
    <x v="6"/>
  </r>
  <r>
    <n v="758"/>
    <n v="758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52"/>
  </r>
  <r>
    <n v="245"/>
    <n v="245"/>
    <n v="0"/>
    <n v="0"/>
    <n v="0"/>
    <n v="0"/>
    <n v="0"/>
    <n v="0"/>
    <n v="0"/>
    <n v="0"/>
    <n v="0"/>
    <n v="0"/>
    <x v="29"/>
  </r>
  <r>
    <n v="8741"/>
    <n v="874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63"/>
  </r>
  <r>
    <n v="19933"/>
    <n v="0"/>
    <n v="19933"/>
    <n v="0"/>
    <n v="0"/>
    <n v="0"/>
    <n v="0"/>
    <n v="0"/>
    <n v="19933"/>
    <n v="0"/>
    <n v="19933"/>
    <n v="0"/>
    <x v="23"/>
  </r>
  <r>
    <n v="13"/>
    <n v="13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57"/>
  </r>
  <r>
    <n v="332"/>
    <n v="0"/>
    <n v="332"/>
    <n v="0"/>
    <n v="332"/>
    <n v="0"/>
    <n v="332"/>
    <n v="0"/>
    <n v="0"/>
    <n v="0"/>
    <n v="0"/>
    <n v="0"/>
    <x v="59"/>
  </r>
  <r>
    <n v="26976"/>
    <n v="26976"/>
    <n v="0"/>
    <n v="0"/>
    <n v="26976"/>
    <n v="26976"/>
    <n v="0"/>
    <n v="0"/>
    <n v="0"/>
    <n v="0"/>
    <n v="0"/>
    <n v="0"/>
    <x v="35"/>
  </r>
  <r>
    <n v="164"/>
    <n v="0"/>
    <n v="164"/>
    <n v="0"/>
    <n v="0"/>
    <n v="0"/>
    <n v="0"/>
    <n v="0"/>
    <n v="0"/>
    <n v="0"/>
    <n v="0"/>
    <n v="0"/>
    <x v="11"/>
  </r>
  <r>
    <n v="2232"/>
    <n v="223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55"/>
  </r>
  <r>
    <n v="795"/>
    <n v="79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39"/>
    <n v="39"/>
    <n v="0"/>
    <n v="0"/>
    <x v="36"/>
  </r>
  <r>
    <n v="12"/>
    <n v="12"/>
    <n v="0"/>
    <n v="0"/>
    <n v="0"/>
    <n v="0"/>
    <n v="0"/>
    <n v="0"/>
    <n v="12"/>
    <n v="12"/>
    <n v="0"/>
    <n v="0"/>
    <x v="18"/>
  </r>
  <r>
    <n v="21"/>
    <n v="21"/>
    <n v="0"/>
    <n v="0"/>
    <n v="21"/>
    <n v="21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4"/>
  </r>
  <r>
    <n v="1322"/>
    <n v="132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3"/>
  </r>
  <r>
    <n v="5"/>
    <n v="5"/>
    <n v="0"/>
    <n v="0"/>
    <n v="5"/>
    <n v="5"/>
    <n v="0"/>
    <n v="0"/>
    <n v="0"/>
    <n v="0"/>
    <n v="0"/>
    <n v="0"/>
    <x v="73"/>
  </r>
  <r>
    <n v="3319"/>
    <n v="3319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59"/>
  </r>
  <r>
    <n v="7"/>
    <n v="7"/>
    <n v="0"/>
    <n v="0"/>
    <n v="0"/>
    <n v="0"/>
    <n v="0"/>
    <n v="0"/>
    <n v="0"/>
    <n v="0"/>
    <n v="0"/>
    <n v="0"/>
    <x v="63"/>
  </r>
  <r>
    <n v="168"/>
    <n v="168"/>
    <n v="0"/>
    <n v="0"/>
    <n v="168"/>
    <n v="168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"/>
  </r>
  <r>
    <n v="577"/>
    <n v="577"/>
    <n v="0"/>
    <n v="0"/>
    <n v="577"/>
    <n v="577"/>
    <n v="0"/>
    <n v="0"/>
    <n v="0"/>
    <n v="0"/>
    <n v="0"/>
    <n v="0"/>
    <x v="46"/>
  </r>
  <r>
    <n v="1415"/>
    <n v="1415"/>
    <n v="0"/>
    <n v="0"/>
    <n v="0"/>
    <n v="0"/>
    <n v="0"/>
    <n v="0"/>
    <n v="0"/>
    <n v="0"/>
    <n v="0"/>
    <n v="0"/>
    <x v="48"/>
  </r>
  <r>
    <n v="445"/>
    <n v="0"/>
    <n v="445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76"/>
    <n v="76"/>
    <n v="0"/>
    <n v="0"/>
    <x v="73"/>
  </r>
  <r>
    <n v="103"/>
    <n v="103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52"/>
  </r>
  <r>
    <n v="1571"/>
    <n v="1571"/>
    <n v="0"/>
    <n v="0"/>
    <n v="0"/>
    <n v="0"/>
    <n v="0"/>
    <n v="0"/>
    <n v="0"/>
    <n v="0"/>
    <n v="0"/>
    <n v="0"/>
    <x v="61"/>
  </r>
  <r>
    <n v="562"/>
    <n v="562"/>
    <n v="0"/>
    <n v="0"/>
    <n v="0"/>
    <n v="0"/>
    <n v="0"/>
    <n v="0"/>
    <n v="562"/>
    <n v="562"/>
    <n v="0"/>
    <n v="0"/>
    <x v="20"/>
  </r>
  <r>
    <n v="2"/>
    <n v="2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4"/>
    <n v="4"/>
    <n v="0"/>
    <n v="0"/>
    <x v="20"/>
  </r>
  <r>
    <n v="577"/>
    <n v="577"/>
    <n v="0"/>
    <n v="0"/>
    <n v="0"/>
    <n v="0"/>
    <n v="0"/>
    <n v="0"/>
    <n v="0"/>
    <n v="0"/>
    <n v="0"/>
    <n v="0"/>
    <x v="13"/>
  </r>
  <r>
    <n v="2702"/>
    <n v="2702"/>
    <n v="0"/>
    <n v="0"/>
    <n v="0"/>
    <n v="0"/>
    <n v="0"/>
    <n v="0"/>
    <n v="0"/>
    <n v="0"/>
    <n v="0"/>
    <n v="0"/>
    <x v="8"/>
  </r>
  <r>
    <n v="472"/>
    <n v="472"/>
    <n v="0"/>
    <n v="0"/>
    <n v="0"/>
    <n v="0"/>
    <n v="0"/>
    <n v="0"/>
    <n v="0"/>
    <n v="0"/>
    <n v="0"/>
    <n v="0"/>
    <x v="34"/>
  </r>
  <r>
    <n v="167"/>
    <n v="167"/>
    <n v="0"/>
    <n v="0"/>
    <n v="0"/>
    <n v="0"/>
    <n v="0"/>
    <n v="0"/>
    <n v="0"/>
    <n v="0"/>
    <n v="0"/>
    <n v="0"/>
    <x v="22"/>
  </r>
  <r>
    <n v="2305"/>
    <n v="2305"/>
    <n v="0"/>
    <n v="0"/>
    <n v="0"/>
    <n v="0"/>
    <n v="0"/>
    <n v="0"/>
    <n v="0"/>
    <n v="0"/>
    <n v="0"/>
    <n v="0"/>
    <x v="53"/>
  </r>
  <r>
    <n v="551"/>
    <n v="551"/>
    <n v="0"/>
    <n v="0"/>
    <n v="0"/>
    <n v="0"/>
    <n v="0"/>
    <n v="0"/>
    <n v="0"/>
    <n v="0"/>
    <n v="0"/>
    <n v="0"/>
    <x v="43"/>
  </r>
  <r>
    <n v="157"/>
    <n v="157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121"/>
    <n v="121"/>
    <n v="0"/>
    <n v="0"/>
    <x v="48"/>
  </r>
  <r>
    <n v="4746"/>
    <n v="4746"/>
    <n v="0"/>
    <n v="0"/>
    <n v="0"/>
    <n v="0"/>
    <n v="0"/>
    <n v="0"/>
    <n v="4746"/>
    <n v="4746"/>
    <n v="0"/>
    <n v="0"/>
    <x v="1"/>
  </r>
  <r>
    <n v="35960"/>
    <n v="0"/>
    <n v="35960"/>
    <n v="0"/>
    <n v="35960"/>
    <n v="0"/>
    <n v="3596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31"/>
  </r>
  <r>
    <n v="283"/>
    <n v="0"/>
    <n v="283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14"/>
    <n v="14"/>
    <n v="0"/>
    <n v="0"/>
    <x v="44"/>
  </r>
  <r>
    <n v="4305"/>
    <n v="0"/>
    <n v="4305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5"/>
  </r>
  <r>
    <n v="93"/>
    <n v="93"/>
    <n v="0"/>
    <n v="0"/>
    <n v="0"/>
    <n v="0"/>
    <n v="0"/>
    <n v="0"/>
    <n v="0"/>
    <n v="0"/>
    <n v="0"/>
    <n v="0"/>
    <x v="5"/>
  </r>
  <r>
    <n v="20988"/>
    <n v="0"/>
    <n v="0"/>
    <n v="20988"/>
    <n v="0"/>
    <n v="0"/>
    <n v="0"/>
    <n v="0"/>
    <n v="0"/>
    <n v="0"/>
    <n v="0"/>
    <n v="0"/>
    <x v="71"/>
  </r>
  <r>
    <n v="536"/>
    <n v="536"/>
    <n v="0"/>
    <n v="0"/>
    <n v="0"/>
    <n v="0"/>
    <n v="0"/>
    <n v="0"/>
    <n v="536"/>
    <n v="536"/>
    <n v="0"/>
    <n v="0"/>
    <x v="40"/>
  </r>
  <r>
    <n v="99"/>
    <n v="99"/>
    <n v="0"/>
    <n v="0"/>
    <n v="0"/>
    <n v="0"/>
    <n v="0"/>
    <n v="0"/>
    <n v="0"/>
    <n v="0"/>
    <n v="0"/>
    <n v="0"/>
    <x v="44"/>
  </r>
  <r>
    <n v="27"/>
    <n v="27"/>
    <n v="0"/>
    <n v="0"/>
    <n v="27"/>
    <n v="27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66"/>
  </r>
  <r>
    <n v="52"/>
    <n v="52"/>
    <n v="0"/>
    <n v="0"/>
    <n v="52"/>
    <n v="52"/>
    <n v="0"/>
    <n v="0"/>
    <n v="0"/>
    <n v="0"/>
    <n v="0"/>
    <n v="0"/>
    <x v="37"/>
  </r>
  <r>
    <n v="463"/>
    <n v="0"/>
    <n v="463"/>
    <n v="0"/>
    <n v="0"/>
    <n v="0"/>
    <n v="0"/>
    <n v="0"/>
    <n v="0"/>
    <n v="0"/>
    <n v="0"/>
    <n v="0"/>
    <x v="34"/>
  </r>
  <r>
    <n v="88"/>
    <n v="0"/>
    <n v="88"/>
    <n v="0"/>
    <n v="0"/>
    <n v="0"/>
    <n v="0"/>
    <n v="0"/>
    <n v="0"/>
    <n v="0"/>
    <n v="0"/>
    <n v="0"/>
    <x v="38"/>
  </r>
  <r>
    <n v="7136"/>
    <n v="7136"/>
    <n v="0"/>
    <n v="0"/>
    <n v="0"/>
    <n v="0"/>
    <n v="0"/>
    <n v="0"/>
    <n v="7136"/>
    <n v="7136"/>
    <n v="0"/>
    <n v="0"/>
    <x v="35"/>
  </r>
  <r>
    <n v="105"/>
    <n v="10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1548"/>
    <n v="1548"/>
    <n v="0"/>
    <n v="0"/>
    <n v="1548"/>
    <n v="1548"/>
    <n v="0"/>
    <n v="0"/>
    <n v="0"/>
    <n v="0"/>
    <n v="0"/>
    <n v="0"/>
    <x v="50"/>
  </r>
  <r>
    <n v="431"/>
    <n v="43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55"/>
  </r>
  <r>
    <n v="186"/>
    <n v="186"/>
    <n v="0"/>
    <n v="0"/>
    <n v="0"/>
    <n v="0"/>
    <n v="0"/>
    <n v="0"/>
    <n v="186"/>
    <n v="186"/>
    <n v="0"/>
    <n v="0"/>
    <x v="47"/>
  </r>
  <r>
    <n v="69"/>
    <n v="69"/>
    <n v="0"/>
    <n v="0"/>
    <n v="0"/>
    <n v="0"/>
    <n v="0"/>
    <n v="0"/>
    <n v="0"/>
    <n v="0"/>
    <n v="0"/>
    <n v="0"/>
    <x v="0"/>
  </r>
  <r>
    <n v="267"/>
    <n v="267"/>
    <n v="0"/>
    <n v="0"/>
    <n v="0"/>
    <n v="0"/>
    <n v="0"/>
    <n v="0"/>
    <n v="0"/>
    <n v="0"/>
    <n v="0"/>
    <n v="0"/>
    <x v="6"/>
  </r>
  <r>
    <n v="1107"/>
    <n v="1107"/>
    <n v="0"/>
    <n v="0"/>
    <n v="0"/>
    <n v="0"/>
    <n v="0"/>
    <n v="0"/>
    <n v="0"/>
    <n v="0"/>
    <n v="0"/>
    <n v="0"/>
    <x v="43"/>
  </r>
  <r>
    <n v="1042"/>
    <n v="1042"/>
    <n v="0"/>
    <n v="0"/>
    <n v="1042"/>
    <n v="1042"/>
    <n v="0"/>
    <n v="0"/>
    <n v="0"/>
    <n v="0"/>
    <n v="0"/>
    <n v="0"/>
    <x v="1"/>
  </r>
  <r>
    <n v="517"/>
    <n v="517"/>
    <n v="0"/>
    <n v="0"/>
    <n v="517"/>
    <n v="517"/>
    <n v="0"/>
    <n v="0"/>
    <n v="0"/>
    <n v="0"/>
    <n v="0"/>
    <n v="0"/>
    <x v="33"/>
  </r>
  <r>
    <n v="152"/>
    <n v="152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40"/>
  </r>
  <r>
    <n v="109"/>
    <n v="109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24"/>
  </r>
  <r>
    <n v="137"/>
    <n v="137"/>
    <n v="0"/>
    <n v="0"/>
    <n v="0"/>
    <n v="0"/>
    <n v="0"/>
    <n v="0"/>
    <n v="0"/>
    <n v="0"/>
    <n v="0"/>
    <n v="0"/>
    <x v="44"/>
  </r>
  <r>
    <n v="2214"/>
    <n v="0"/>
    <n v="0"/>
    <n v="2214"/>
    <n v="0"/>
    <n v="0"/>
    <n v="0"/>
    <n v="0"/>
    <n v="0"/>
    <n v="0"/>
    <n v="0"/>
    <n v="0"/>
    <x v="69"/>
  </r>
  <r>
    <n v="806"/>
    <n v="806"/>
    <n v="0"/>
    <n v="0"/>
    <n v="806"/>
    <n v="806"/>
    <n v="0"/>
    <n v="0"/>
    <n v="0"/>
    <n v="0"/>
    <n v="0"/>
    <n v="0"/>
    <x v="13"/>
  </r>
  <r>
    <n v="8"/>
    <n v="8"/>
    <n v="0"/>
    <n v="0"/>
    <n v="0"/>
    <n v="0"/>
    <n v="0"/>
    <n v="0"/>
    <n v="8"/>
    <n v="8"/>
    <n v="0"/>
    <n v="0"/>
    <x v="60"/>
  </r>
  <r>
    <n v="139"/>
    <n v="139"/>
    <n v="0"/>
    <n v="0"/>
    <n v="139"/>
    <n v="139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64"/>
  </r>
  <r>
    <n v="106"/>
    <n v="106"/>
    <n v="0"/>
    <n v="0"/>
    <n v="0"/>
    <n v="0"/>
    <n v="0"/>
    <n v="0"/>
    <n v="0"/>
    <n v="0"/>
    <n v="0"/>
    <n v="0"/>
    <x v="26"/>
  </r>
  <r>
    <n v="1291"/>
    <n v="1291"/>
    <n v="0"/>
    <n v="0"/>
    <n v="0"/>
    <n v="0"/>
    <n v="0"/>
    <n v="0"/>
    <n v="0"/>
    <n v="0"/>
    <n v="0"/>
    <n v="0"/>
    <x v="46"/>
  </r>
  <r>
    <n v="941"/>
    <n v="0"/>
    <n v="941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0"/>
  </r>
  <r>
    <n v="126"/>
    <n v="126"/>
    <n v="0"/>
    <n v="0"/>
    <n v="126"/>
    <n v="126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33"/>
  </r>
  <r>
    <n v="744"/>
    <n v="744"/>
    <n v="0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3"/>
  </r>
  <r>
    <n v="184"/>
    <n v="184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2"/>
  </r>
  <r>
    <n v="681"/>
    <n v="681"/>
    <n v="0"/>
    <n v="0"/>
    <n v="0"/>
    <n v="0"/>
    <n v="0"/>
    <n v="0"/>
    <n v="0"/>
    <n v="0"/>
    <n v="0"/>
    <n v="0"/>
    <x v="46"/>
  </r>
  <r>
    <n v="258"/>
    <n v="258"/>
    <n v="0"/>
    <n v="0"/>
    <n v="0"/>
    <n v="0"/>
    <n v="0"/>
    <n v="0"/>
    <n v="0"/>
    <n v="0"/>
    <n v="0"/>
    <n v="0"/>
    <x v="56"/>
  </r>
  <r>
    <n v="598"/>
    <n v="598"/>
    <n v="0"/>
    <n v="0"/>
    <n v="0"/>
    <n v="0"/>
    <n v="0"/>
    <n v="0"/>
    <n v="598"/>
    <n v="598"/>
    <n v="0"/>
    <n v="0"/>
    <x v="41"/>
  </r>
  <r>
    <n v="12079"/>
    <n v="1207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4"/>
  </r>
  <r>
    <n v="487"/>
    <n v="0"/>
    <n v="487"/>
    <n v="0"/>
    <n v="487"/>
    <n v="0"/>
    <n v="487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76"/>
    <n v="76"/>
    <n v="0"/>
    <n v="0"/>
    <x v="10"/>
  </r>
  <r>
    <n v="3632"/>
    <n v="3632"/>
    <n v="0"/>
    <n v="0"/>
    <n v="0"/>
    <n v="0"/>
    <n v="0"/>
    <n v="0"/>
    <n v="0"/>
    <n v="0"/>
    <n v="0"/>
    <n v="0"/>
    <x v="23"/>
  </r>
  <r>
    <n v="628"/>
    <n v="628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7"/>
  </r>
  <r>
    <n v="167"/>
    <n v="167"/>
    <n v="0"/>
    <n v="0"/>
    <n v="167"/>
    <n v="167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7"/>
  </r>
  <r>
    <n v="106718"/>
    <n v="0"/>
    <n v="0"/>
    <n v="106718"/>
    <n v="0"/>
    <n v="0"/>
    <n v="0"/>
    <n v="0"/>
    <n v="0"/>
    <n v="0"/>
    <n v="0"/>
    <n v="0"/>
    <x v="2"/>
  </r>
  <r>
    <n v="1793"/>
    <n v="1793"/>
    <n v="0"/>
    <n v="0"/>
    <n v="0"/>
    <n v="0"/>
    <n v="0"/>
    <n v="0"/>
    <n v="0"/>
    <n v="0"/>
    <n v="0"/>
    <n v="0"/>
    <x v="49"/>
  </r>
  <r>
    <n v="362"/>
    <n v="362"/>
    <n v="0"/>
    <n v="0"/>
    <n v="0"/>
    <n v="0"/>
    <n v="0"/>
    <n v="0"/>
    <n v="0"/>
    <n v="0"/>
    <n v="0"/>
    <n v="0"/>
    <x v="61"/>
  </r>
  <r>
    <n v="1229"/>
    <n v="0"/>
    <n v="1229"/>
    <n v="0"/>
    <n v="1229"/>
    <n v="0"/>
    <n v="1229"/>
    <n v="0"/>
    <n v="0"/>
    <n v="0"/>
    <n v="0"/>
    <n v="0"/>
    <x v="44"/>
  </r>
  <r>
    <n v="1993"/>
    <n v="0"/>
    <n v="1993"/>
    <n v="0"/>
    <n v="1993"/>
    <n v="0"/>
    <n v="1993"/>
    <n v="0"/>
    <n v="0"/>
    <n v="0"/>
    <n v="0"/>
    <n v="0"/>
    <x v="31"/>
  </r>
  <r>
    <n v="46"/>
    <n v="46"/>
    <n v="0"/>
    <n v="0"/>
    <n v="46"/>
    <n v="46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64"/>
  </r>
  <r>
    <n v="67"/>
    <n v="67"/>
    <n v="0"/>
    <n v="0"/>
    <n v="0"/>
    <n v="0"/>
    <n v="0"/>
    <n v="0"/>
    <n v="0"/>
    <n v="0"/>
    <n v="0"/>
    <n v="0"/>
    <x v="15"/>
  </r>
  <r>
    <n v="2633"/>
    <n v="0"/>
    <n v="2633"/>
    <n v="0"/>
    <n v="0"/>
    <n v="0"/>
    <n v="0"/>
    <n v="0"/>
    <n v="2633"/>
    <n v="0"/>
    <n v="2633"/>
    <n v="0"/>
    <x v="17"/>
  </r>
  <r>
    <n v="4115"/>
    <n v="0"/>
    <n v="4115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54"/>
  </r>
  <r>
    <n v="177"/>
    <n v="177"/>
    <n v="0"/>
    <n v="0"/>
    <n v="177"/>
    <n v="177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89"/>
    <n v="89"/>
    <n v="0"/>
    <n v="0"/>
    <x v="41"/>
  </r>
  <r>
    <n v="4391"/>
    <n v="439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2"/>
  </r>
  <r>
    <n v="873"/>
    <n v="0"/>
    <n v="873"/>
    <n v="0"/>
    <n v="0"/>
    <n v="0"/>
    <n v="0"/>
    <n v="0"/>
    <n v="0"/>
    <n v="0"/>
    <n v="0"/>
    <n v="0"/>
    <x v="39"/>
  </r>
  <r>
    <n v="1176"/>
    <n v="1176"/>
    <n v="0"/>
    <n v="0"/>
    <n v="1176"/>
    <n v="1176"/>
    <n v="0"/>
    <n v="0"/>
    <n v="0"/>
    <n v="0"/>
    <n v="0"/>
    <n v="0"/>
    <x v="14"/>
  </r>
  <r>
    <n v="169"/>
    <n v="169"/>
    <n v="0"/>
    <n v="0"/>
    <n v="0"/>
    <n v="0"/>
    <n v="0"/>
    <n v="0"/>
    <n v="0"/>
    <n v="0"/>
    <n v="0"/>
    <n v="0"/>
    <x v="28"/>
  </r>
  <r>
    <n v="1049"/>
    <n v="1049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8"/>
  </r>
  <r>
    <n v="153"/>
    <n v="15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3"/>
  </r>
  <r>
    <n v="1507"/>
    <n v="1507"/>
    <n v="0"/>
    <n v="0"/>
    <n v="0"/>
    <n v="0"/>
    <n v="0"/>
    <n v="0"/>
    <n v="1507"/>
    <n v="1507"/>
    <n v="0"/>
    <n v="0"/>
    <x v="45"/>
  </r>
  <r>
    <n v="4662"/>
    <n v="4662"/>
    <n v="0"/>
    <n v="0"/>
    <n v="0"/>
    <n v="0"/>
    <n v="0"/>
    <n v="0"/>
    <n v="0"/>
    <n v="0"/>
    <n v="0"/>
    <n v="0"/>
    <x v="61"/>
  </r>
  <r>
    <n v="238"/>
    <n v="238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15"/>
  </r>
  <r>
    <n v="48596"/>
    <n v="0"/>
    <n v="48596"/>
    <n v="0"/>
    <n v="0"/>
    <n v="0"/>
    <n v="0"/>
    <n v="0"/>
    <n v="0"/>
    <n v="0"/>
    <n v="0"/>
    <n v="0"/>
    <x v="13"/>
  </r>
  <r>
    <n v="8453"/>
    <n v="0"/>
    <n v="8453"/>
    <n v="0"/>
    <n v="8453"/>
    <n v="0"/>
    <n v="8453"/>
    <n v="0"/>
    <n v="0"/>
    <n v="0"/>
    <n v="0"/>
    <n v="0"/>
    <x v="49"/>
  </r>
  <r>
    <n v="1300"/>
    <n v="1300"/>
    <n v="0"/>
    <n v="0"/>
    <n v="1300"/>
    <n v="1300"/>
    <n v="0"/>
    <n v="0"/>
    <n v="0"/>
    <n v="0"/>
    <n v="0"/>
    <n v="0"/>
    <x v="48"/>
  </r>
  <r>
    <n v="125"/>
    <n v="125"/>
    <n v="0"/>
    <n v="0"/>
    <n v="0"/>
    <n v="0"/>
    <n v="0"/>
    <n v="0"/>
    <n v="0"/>
    <n v="0"/>
    <n v="0"/>
    <n v="0"/>
    <x v="50"/>
  </r>
  <r>
    <n v="638"/>
    <n v="638"/>
    <n v="0"/>
    <n v="0"/>
    <n v="0"/>
    <n v="0"/>
    <n v="0"/>
    <n v="0"/>
    <n v="0"/>
    <n v="0"/>
    <n v="0"/>
    <n v="0"/>
    <x v="34"/>
  </r>
  <r>
    <n v="845"/>
    <n v="845"/>
    <n v="0"/>
    <n v="0"/>
    <n v="0"/>
    <n v="0"/>
    <n v="0"/>
    <n v="0"/>
    <n v="0"/>
    <n v="0"/>
    <n v="0"/>
    <n v="0"/>
    <x v="27"/>
  </r>
  <r>
    <n v="264"/>
    <n v="264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15"/>
  </r>
  <r>
    <n v="73"/>
    <n v="73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33"/>
  </r>
  <r>
    <n v="211"/>
    <n v="211"/>
    <n v="0"/>
    <n v="0"/>
    <n v="0"/>
    <n v="0"/>
    <n v="0"/>
    <n v="0"/>
    <n v="211"/>
    <n v="211"/>
    <n v="0"/>
    <n v="0"/>
    <x v="16"/>
  </r>
  <r>
    <n v="44"/>
    <n v="44"/>
    <n v="0"/>
    <n v="0"/>
    <n v="44"/>
    <n v="44"/>
    <n v="0"/>
    <n v="0"/>
    <n v="0"/>
    <n v="0"/>
    <n v="0"/>
    <n v="0"/>
    <x v="17"/>
  </r>
  <r>
    <n v="176"/>
    <n v="176"/>
    <n v="0"/>
    <n v="0"/>
    <n v="0"/>
    <n v="0"/>
    <n v="0"/>
    <n v="0"/>
    <n v="0"/>
    <n v="0"/>
    <n v="0"/>
    <n v="0"/>
    <x v="22"/>
  </r>
  <r>
    <n v="7541"/>
    <n v="0"/>
    <n v="7541"/>
    <n v="0"/>
    <n v="0"/>
    <n v="0"/>
    <n v="0"/>
    <n v="0"/>
    <n v="0"/>
    <n v="0"/>
    <n v="0"/>
    <n v="0"/>
    <x v="6"/>
  </r>
  <r>
    <n v="86"/>
    <n v="86"/>
    <n v="0"/>
    <n v="0"/>
    <n v="0"/>
    <n v="0"/>
    <n v="0"/>
    <n v="0"/>
    <n v="86"/>
    <n v="86"/>
    <n v="0"/>
    <n v="0"/>
    <x v="6"/>
  </r>
  <r>
    <n v="10"/>
    <n v="10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22"/>
    <n v="22"/>
    <n v="0"/>
    <n v="0"/>
    <x v="9"/>
  </r>
  <r>
    <n v="81"/>
    <n v="81"/>
    <n v="0"/>
    <n v="0"/>
    <n v="0"/>
    <n v="0"/>
    <n v="0"/>
    <n v="0"/>
    <n v="0"/>
    <n v="0"/>
    <n v="0"/>
    <n v="0"/>
    <x v="20"/>
  </r>
  <r>
    <n v="322"/>
    <n v="322"/>
    <n v="0"/>
    <n v="0"/>
    <n v="322"/>
    <n v="322"/>
    <n v="0"/>
    <n v="0"/>
    <n v="0"/>
    <n v="0"/>
    <n v="0"/>
    <n v="0"/>
    <x v="50"/>
  </r>
  <r>
    <n v="176"/>
    <n v="176"/>
    <n v="0"/>
    <n v="0"/>
    <n v="0"/>
    <n v="0"/>
    <n v="0"/>
    <n v="0"/>
    <n v="0"/>
    <n v="0"/>
    <n v="0"/>
    <n v="0"/>
    <x v="58"/>
  </r>
  <r>
    <n v="596"/>
    <n v="596"/>
    <n v="0"/>
    <n v="0"/>
    <n v="0"/>
    <n v="0"/>
    <n v="0"/>
    <n v="0"/>
    <n v="0"/>
    <n v="0"/>
    <n v="0"/>
    <n v="0"/>
    <x v="51"/>
  </r>
  <r>
    <n v="642"/>
    <n v="642"/>
    <n v="0"/>
    <n v="0"/>
    <n v="0"/>
    <n v="0"/>
    <n v="0"/>
    <n v="0"/>
    <n v="0"/>
    <n v="0"/>
    <n v="0"/>
    <n v="0"/>
    <x v="41"/>
  </r>
  <r>
    <n v="618"/>
    <n v="618"/>
    <n v="0"/>
    <n v="0"/>
    <n v="618"/>
    <n v="618"/>
    <n v="0"/>
    <n v="0"/>
    <n v="0"/>
    <n v="0"/>
    <n v="0"/>
    <n v="0"/>
    <x v="36"/>
  </r>
  <r>
    <n v="8904"/>
    <n v="8904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4"/>
  </r>
  <r>
    <n v="2119"/>
    <n v="211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56"/>
  </r>
  <r>
    <n v="1221"/>
    <n v="1221"/>
    <n v="0"/>
    <n v="0"/>
    <n v="0"/>
    <n v="0"/>
    <n v="0"/>
    <n v="0"/>
    <n v="0"/>
    <n v="0"/>
    <n v="0"/>
    <n v="0"/>
    <x v="22"/>
  </r>
  <r>
    <n v="4999"/>
    <n v="4999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15"/>
  </r>
  <r>
    <n v="40724"/>
    <n v="0"/>
    <n v="40724"/>
    <n v="0"/>
    <n v="0"/>
    <n v="0"/>
    <n v="0"/>
    <n v="0"/>
    <n v="0"/>
    <n v="0"/>
    <n v="0"/>
    <n v="0"/>
    <x v="36"/>
  </r>
  <r>
    <n v="366"/>
    <n v="366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24"/>
  </r>
  <r>
    <n v="764"/>
    <n v="0"/>
    <n v="764"/>
    <n v="0"/>
    <n v="0"/>
    <n v="0"/>
    <n v="0"/>
    <n v="0"/>
    <n v="0"/>
    <n v="0"/>
    <n v="0"/>
    <n v="0"/>
    <x v="55"/>
  </r>
  <r>
    <n v="895"/>
    <n v="89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49"/>
  </r>
  <r>
    <n v="4977"/>
    <n v="4977"/>
    <n v="0"/>
    <n v="0"/>
    <n v="0"/>
    <n v="0"/>
    <n v="0"/>
    <n v="0"/>
    <n v="4977"/>
    <n v="4977"/>
    <n v="0"/>
    <n v="0"/>
    <x v="46"/>
  </r>
  <r>
    <n v="8068"/>
    <n v="8068"/>
    <n v="0"/>
    <n v="0"/>
    <n v="0"/>
    <n v="0"/>
    <n v="0"/>
    <n v="0"/>
    <n v="8068"/>
    <n v="8068"/>
    <n v="0"/>
    <n v="0"/>
    <x v="23"/>
  </r>
  <r>
    <n v="27"/>
    <n v="27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38"/>
    <n v="38"/>
    <n v="0"/>
    <n v="0"/>
    <x v="43"/>
  </r>
  <r>
    <n v="12"/>
    <n v="12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5"/>
  </r>
  <r>
    <n v="189"/>
    <n v="189"/>
    <n v="0"/>
    <n v="0"/>
    <n v="0"/>
    <n v="0"/>
    <n v="0"/>
    <n v="0"/>
    <n v="0"/>
    <n v="0"/>
    <n v="0"/>
    <n v="0"/>
    <x v="15"/>
  </r>
  <r>
    <n v="1433"/>
    <n v="1433"/>
    <n v="0"/>
    <n v="0"/>
    <n v="0"/>
    <n v="0"/>
    <n v="0"/>
    <n v="0"/>
    <n v="0"/>
    <n v="0"/>
    <n v="0"/>
    <n v="0"/>
    <x v="1"/>
  </r>
  <r>
    <n v="4126"/>
    <n v="4126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9"/>
  </r>
  <r>
    <n v="20142"/>
    <n v="20142"/>
    <n v="0"/>
    <n v="0"/>
    <n v="0"/>
    <n v="0"/>
    <n v="0"/>
    <n v="0"/>
    <n v="0"/>
    <n v="0"/>
    <n v="0"/>
    <n v="0"/>
    <x v="13"/>
  </r>
  <r>
    <n v="3776"/>
    <n v="0"/>
    <n v="0"/>
    <n v="3776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11"/>
    <n v="11"/>
    <n v="0"/>
    <n v="0"/>
    <x v="30"/>
  </r>
  <r>
    <n v="3887"/>
    <n v="3887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2"/>
  </r>
  <r>
    <n v="578"/>
    <n v="578"/>
    <n v="0"/>
    <n v="0"/>
    <n v="0"/>
    <n v="0"/>
    <n v="0"/>
    <n v="0"/>
    <n v="0"/>
    <n v="0"/>
    <n v="0"/>
    <n v="0"/>
    <x v="13"/>
  </r>
  <r>
    <n v="648"/>
    <n v="648"/>
    <n v="0"/>
    <n v="0"/>
    <n v="0"/>
    <n v="0"/>
    <n v="0"/>
    <n v="0"/>
    <n v="0"/>
    <n v="0"/>
    <n v="0"/>
    <n v="0"/>
    <x v="61"/>
  </r>
  <r>
    <n v="425"/>
    <n v="425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15"/>
  </r>
  <r>
    <n v="118"/>
    <n v="118"/>
    <n v="0"/>
    <n v="0"/>
    <n v="0"/>
    <n v="0"/>
    <n v="0"/>
    <n v="0"/>
    <n v="0"/>
    <n v="0"/>
    <n v="0"/>
    <n v="0"/>
    <x v="46"/>
  </r>
  <r>
    <n v="322"/>
    <n v="0"/>
    <n v="322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5"/>
  </r>
  <r>
    <n v="165"/>
    <n v="165"/>
    <n v="0"/>
    <n v="0"/>
    <n v="0"/>
    <n v="0"/>
    <n v="0"/>
    <n v="0"/>
    <n v="0"/>
    <n v="0"/>
    <n v="0"/>
    <n v="0"/>
    <x v="53"/>
  </r>
  <r>
    <n v="244"/>
    <n v="244"/>
    <n v="0"/>
    <n v="0"/>
    <n v="0"/>
    <n v="0"/>
    <n v="0"/>
    <n v="0"/>
    <n v="0"/>
    <n v="0"/>
    <n v="0"/>
    <n v="0"/>
    <x v="17"/>
  </r>
  <r>
    <n v="2170"/>
    <n v="2170"/>
    <n v="0"/>
    <n v="0"/>
    <n v="0"/>
    <n v="0"/>
    <n v="0"/>
    <n v="0"/>
    <n v="2170"/>
    <n v="2170"/>
    <n v="0"/>
    <n v="0"/>
    <x v="10"/>
  </r>
  <r>
    <n v="382"/>
    <n v="382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37"/>
    <n v="37"/>
    <n v="0"/>
    <n v="0"/>
    <x v="19"/>
  </r>
  <r>
    <n v="93"/>
    <n v="93"/>
    <n v="0"/>
    <n v="0"/>
    <n v="0"/>
    <n v="0"/>
    <n v="0"/>
    <n v="0"/>
    <n v="0"/>
    <n v="0"/>
    <n v="0"/>
    <n v="0"/>
    <x v="51"/>
  </r>
  <r>
    <n v="796"/>
    <n v="796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29"/>
  </r>
  <r>
    <n v="4169"/>
    <n v="4169"/>
    <n v="0"/>
    <n v="0"/>
    <n v="0"/>
    <n v="0"/>
    <n v="0"/>
    <n v="0"/>
    <n v="0"/>
    <n v="0"/>
    <n v="0"/>
    <n v="0"/>
    <x v="4"/>
  </r>
  <r>
    <n v="796"/>
    <n v="796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66"/>
  </r>
  <r>
    <n v="3524"/>
    <n v="3524"/>
    <n v="0"/>
    <n v="0"/>
    <n v="0"/>
    <n v="0"/>
    <n v="0"/>
    <n v="0"/>
    <n v="3524"/>
    <n v="3524"/>
    <n v="0"/>
    <n v="0"/>
    <x v="13"/>
  </r>
  <r>
    <n v="2564"/>
    <n v="2564"/>
    <n v="0"/>
    <n v="0"/>
    <n v="0"/>
    <n v="0"/>
    <n v="0"/>
    <n v="0"/>
    <n v="0"/>
    <n v="0"/>
    <n v="0"/>
    <n v="0"/>
    <x v="9"/>
  </r>
  <r>
    <n v="2671"/>
    <n v="2671"/>
    <n v="0"/>
    <n v="0"/>
    <n v="0"/>
    <n v="0"/>
    <n v="0"/>
    <n v="0"/>
    <n v="0"/>
    <n v="0"/>
    <n v="0"/>
    <n v="0"/>
    <x v="46"/>
  </r>
  <r>
    <n v="3756"/>
    <n v="3756"/>
    <n v="0"/>
    <n v="0"/>
    <n v="0"/>
    <n v="0"/>
    <n v="0"/>
    <n v="0"/>
    <n v="0"/>
    <n v="0"/>
    <n v="0"/>
    <n v="0"/>
    <x v="35"/>
  </r>
  <r>
    <n v="487"/>
    <n v="487"/>
    <n v="0"/>
    <n v="0"/>
    <n v="487"/>
    <n v="487"/>
    <n v="0"/>
    <n v="0"/>
    <n v="0"/>
    <n v="0"/>
    <n v="0"/>
    <n v="0"/>
    <x v="42"/>
  </r>
  <r>
    <n v="960"/>
    <n v="960"/>
    <n v="0"/>
    <n v="0"/>
    <n v="0"/>
    <n v="0"/>
    <n v="0"/>
    <n v="0"/>
    <n v="0"/>
    <n v="0"/>
    <n v="0"/>
    <n v="0"/>
    <x v="29"/>
  </r>
  <r>
    <n v="2138"/>
    <n v="0"/>
    <n v="2138"/>
    <n v="0"/>
    <n v="0"/>
    <n v="0"/>
    <n v="0"/>
    <n v="0"/>
    <n v="0"/>
    <n v="0"/>
    <n v="0"/>
    <n v="0"/>
    <x v="21"/>
  </r>
  <r>
    <n v="1213"/>
    <n v="0"/>
    <n v="1213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9"/>
  </r>
  <r>
    <n v="1132"/>
    <n v="0"/>
    <n v="1132"/>
    <n v="0"/>
    <n v="0"/>
    <n v="0"/>
    <n v="0"/>
    <n v="0"/>
    <n v="0"/>
    <n v="0"/>
    <n v="0"/>
    <n v="0"/>
    <x v="21"/>
  </r>
  <r>
    <n v="4549"/>
    <n v="4549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37"/>
  </r>
  <r>
    <n v="1412"/>
    <n v="0"/>
    <n v="1412"/>
    <n v="0"/>
    <n v="0"/>
    <n v="0"/>
    <n v="0"/>
    <n v="0"/>
    <n v="0"/>
    <n v="0"/>
    <n v="0"/>
    <n v="0"/>
    <x v="47"/>
  </r>
  <r>
    <n v="1605"/>
    <n v="0"/>
    <n v="1605"/>
    <n v="0"/>
    <n v="1605"/>
    <n v="0"/>
    <n v="1605"/>
    <n v="0"/>
    <n v="0"/>
    <n v="0"/>
    <n v="0"/>
    <n v="0"/>
    <x v="39"/>
  </r>
  <r>
    <n v="344"/>
    <n v="344"/>
    <n v="0"/>
    <n v="0"/>
    <n v="0"/>
    <n v="0"/>
    <n v="0"/>
    <n v="0"/>
    <n v="0"/>
    <n v="0"/>
    <n v="0"/>
    <n v="0"/>
    <x v="19"/>
  </r>
  <r>
    <n v="677"/>
    <n v="677"/>
    <n v="0"/>
    <n v="0"/>
    <n v="0"/>
    <n v="0"/>
    <n v="0"/>
    <n v="0"/>
    <n v="0"/>
    <n v="0"/>
    <n v="0"/>
    <n v="0"/>
    <x v="23"/>
  </r>
  <r>
    <n v="328"/>
    <n v="328"/>
    <n v="0"/>
    <n v="0"/>
    <n v="0"/>
    <n v="0"/>
    <n v="0"/>
    <n v="0"/>
    <n v="0"/>
    <n v="0"/>
    <n v="0"/>
    <n v="0"/>
    <x v="27"/>
  </r>
  <r>
    <n v="19"/>
    <n v="19"/>
    <n v="0"/>
    <n v="0"/>
    <n v="19"/>
    <n v="19"/>
    <n v="0"/>
    <n v="0"/>
    <n v="0"/>
    <n v="0"/>
    <n v="0"/>
    <n v="0"/>
    <x v="53"/>
  </r>
  <r>
    <n v="9592"/>
    <n v="0"/>
    <n v="9592"/>
    <n v="0"/>
    <n v="0"/>
    <n v="0"/>
    <n v="0"/>
    <n v="0"/>
    <n v="0"/>
    <n v="0"/>
    <n v="0"/>
    <n v="0"/>
    <x v="23"/>
  </r>
  <r>
    <n v="707"/>
    <n v="0"/>
    <n v="707"/>
    <n v="0"/>
    <n v="0"/>
    <n v="0"/>
    <n v="0"/>
    <n v="0"/>
    <n v="0"/>
    <n v="0"/>
    <n v="0"/>
    <n v="0"/>
    <x v="63"/>
  </r>
  <r>
    <n v="26"/>
    <n v="26"/>
    <n v="0"/>
    <n v="0"/>
    <n v="0"/>
    <n v="0"/>
    <n v="0"/>
    <n v="0"/>
    <n v="26"/>
    <n v="26"/>
    <n v="0"/>
    <n v="0"/>
    <x v="3"/>
  </r>
  <r>
    <n v="43"/>
    <n v="43"/>
    <n v="0"/>
    <n v="0"/>
    <n v="0"/>
    <n v="0"/>
    <n v="0"/>
    <n v="0"/>
    <n v="0"/>
    <n v="0"/>
    <n v="0"/>
    <n v="0"/>
    <x v="12"/>
  </r>
  <r>
    <n v="165"/>
    <n v="0"/>
    <n v="165"/>
    <n v="0"/>
    <n v="0"/>
    <n v="0"/>
    <n v="0"/>
    <n v="0"/>
    <n v="0"/>
    <n v="0"/>
    <n v="0"/>
    <n v="0"/>
    <x v="61"/>
  </r>
  <r>
    <n v="2715"/>
    <n v="0"/>
    <n v="2715"/>
    <n v="0"/>
    <n v="0"/>
    <n v="0"/>
    <n v="0"/>
    <n v="0"/>
    <n v="0"/>
    <n v="0"/>
    <n v="0"/>
    <n v="0"/>
    <x v="34"/>
  </r>
  <r>
    <n v="135"/>
    <n v="135"/>
    <n v="0"/>
    <n v="0"/>
    <n v="0"/>
    <n v="0"/>
    <n v="0"/>
    <n v="0"/>
    <n v="0"/>
    <n v="0"/>
    <n v="0"/>
    <n v="0"/>
    <x v="39"/>
  </r>
  <r>
    <n v="73"/>
    <n v="73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36"/>
    <n v="36"/>
    <n v="0"/>
    <n v="0"/>
    <x v="51"/>
  </r>
  <r>
    <n v="99"/>
    <n v="99"/>
    <n v="0"/>
    <n v="0"/>
    <n v="0"/>
    <n v="0"/>
    <n v="0"/>
    <n v="0"/>
    <n v="0"/>
    <n v="0"/>
    <n v="0"/>
    <n v="0"/>
    <x v="21"/>
  </r>
  <r>
    <n v="3394"/>
    <n v="3394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9"/>
  </r>
  <r>
    <n v="1230"/>
    <n v="1230"/>
    <n v="0"/>
    <n v="0"/>
    <n v="1230"/>
    <n v="123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25"/>
  </r>
  <r>
    <n v="1058"/>
    <n v="1058"/>
    <n v="0"/>
    <n v="0"/>
    <n v="0"/>
    <n v="0"/>
    <n v="0"/>
    <n v="0"/>
    <n v="0"/>
    <n v="0"/>
    <n v="0"/>
    <n v="0"/>
    <x v="8"/>
  </r>
  <r>
    <n v="3889"/>
    <n v="3889"/>
    <n v="0"/>
    <n v="0"/>
    <n v="0"/>
    <n v="0"/>
    <n v="0"/>
    <n v="0"/>
    <n v="0"/>
    <n v="0"/>
    <n v="0"/>
    <n v="0"/>
    <x v="2"/>
  </r>
  <r>
    <n v="392"/>
    <n v="0"/>
    <n v="392"/>
    <n v="0"/>
    <n v="0"/>
    <n v="0"/>
    <n v="0"/>
    <n v="0"/>
    <n v="392"/>
    <n v="0"/>
    <n v="392"/>
    <n v="0"/>
    <x v="11"/>
  </r>
  <r>
    <n v="166"/>
    <n v="166"/>
    <n v="0"/>
    <n v="0"/>
    <n v="0"/>
    <n v="0"/>
    <n v="0"/>
    <n v="0"/>
    <n v="166"/>
    <n v="166"/>
    <n v="0"/>
    <n v="0"/>
    <x v="30"/>
  </r>
  <r>
    <n v="850"/>
    <n v="850"/>
    <n v="0"/>
    <n v="0"/>
    <n v="0"/>
    <n v="0"/>
    <n v="0"/>
    <n v="0"/>
    <n v="0"/>
    <n v="0"/>
    <n v="0"/>
    <n v="0"/>
    <x v="5"/>
  </r>
  <r>
    <n v="3664"/>
    <n v="3664"/>
    <n v="0"/>
    <n v="0"/>
    <n v="3664"/>
    <n v="3664"/>
    <n v="0"/>
    <n v="0"/>
    <n v="0"/>
    <n v="0"/>
    <n v="0"/>
    <n v="0"/>
    <x v="10"/>
  </r>
  <r>
    <n v="303"/>
    <n v="303"/>
    <n v="0"/>
    <n v="0"/>
    <n v="0"/>
    <n v="0"/>
    <n v="0"/>
    <n v="0"/>
    <n v="303"/>
    <n v="303"/>
    <n v="0"/>
    <n v="0"/>
    <x v="55"/>
  </r>
  <r>
    <n v="2980"/>
    <n v="2980"/>
    <n v="0"/>
    <n v="0"/>
    <n v="2980"/>
    <n v="2980"/>
    <n v="0"/>
    <n v="0"/>
    <n v="0"/>
    <n v="0"/>
    <n v="0"/>
    <n v="0"/>
    <x v="45"/>
  </r>
  <r>
    <n v="8238"/>
    <n v="0"/>
    <n v="0"/>
    <n v="8238"/>
    <n v="0"/>
    <n v="0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34"/>
  </r>
  <r>
    <n v="227"/>
    <n v="0"/>
    <n v="227"/>
    <n v="0"/>
    <n v="0"/>
    <n v="0"/>
    <n v="0"/>
    <n v="0"/>
    <n v="0"/>
    <n v="0"/>
    <n v="0"/>
    <n v="0"/>
    <x v="50"/>
  </r>
  <r>
    <n v="70"/>
    <n v="0"/>
    <n v="70"/>
    <n v="0"/>
    <n v="0"/>
    <n v="0"/>
    <n v="0"/>
    <n v="0"/>
    <n v="0"/>
    <n v="0"/>
    <n v="0"/>
    <n v="0"/>
    <x v="19"/>
  </r>
  <r>
    <n v="47"/>
    <n v="47"/>
    <n v="0"/>
    <n v="0"/>
    <n v="47"/>
    <n v="47"/>
    <n v="0"/>
    <n v="0"/>
    <n v="0"/>
    <n v="0"/>
    <n v="0"/>
    <n v="0"/>
    <x v="68"/>
  </r>
  <r>
    <n v="3635"/>
    <n v="0"/>
    <n v="3635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75"/>
    <n v="75"/>
    <n v="0"/>
    <n v="0"/>
    <x v="73"/>
  </r>
  <r>
    <n v="3072"/>
    <n v="3072"/>
    <n v="0"/>
    <n v="0"/>
    <n v="0"/>
    <n v="0"/>
    <n v="0"/>
    <n v="0"/>
    <n v="0"/>
    <n v="0"/>
    <n v="0"/>
    <n v="0"/>
    <x v="8"/>
  </r>
  <r>
    <n v="6770"/>
    <n v="6770"/>
    <n v="0"/>
    <n v="0"/>
    <n v="6770"/>
    <n v="677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33"/>
  </r>
  <r>
    <n v="4464"/>
    <n v="0"/>
    <n v="4464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46"/>
  </r>
  <r>
    <n v="17"/>
    <n v="17"/>
    <n v="0"/>
    <n v="0"/>
    <n v="17"/>
    <n v="17"/>
    <n v="0"/>
    <n v="0"/>
    <n v="0"/>
    <n v="0"/>
    <n v="0"/>
    <n v="0"/>
    <x v="49"/>
  </r>
  <r>
    <n v="625"/>
    <n v="625"/>
    <n v="0"/>
    <n v="0"/>
    <n v="0"/>
    <n v="0"/>
    <n v="0"/>
    <n v="0"/>
    <n v="0"/>
    <n v="0"/>
    <n v="0"/>
    <n v="0"/>
    <x v="27"/>
  </r>
  <r>
    <n v="1444"/>
    <n v="1444"/>
    <n v="0"/>
    <n v="0"/>
    <n v="0"/>
    <n v="0"/>
    <n v="0"/>
    <n v="0"/>
    <n v="0"/>
    <n v="0"/>
    <n v="0"/>
    <n v="0"/>
    <x v="30"/>
  </r>
  <r>
    <n v="10001"/>
    <n v="0"/>
    <n v="10001"/>
    <n v="0"/>
    <n v="0"/>
    <n v="0"/>
    <n v="0"/>
    <n v="0"/>
    <n v="10001"/>
    <n v="0"/>
    <n v="10001"/>
    <n v="0"/>
    <x v="35"/>
  </r>
  <r>
    <n v="21"/>
    <n v="21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60"/>
  </r>
  <r>
    <n v="598"/>
    <n v="598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51"/>
  </r>
  <r>
    <n v="4314"/>
    <n v="4314"/>
    <n v="0"/>
    <n v="0"/>
    <n v="0"/>
    <n v="0"/>
    <n v="0"/>
    <n v="0"/>
    <n v="0"/>
    <n v="0"/>
    <n v="0"/>
    <n v="0"/>
    <x v="33"/>
  </r>
  <r>
    <n v="29"/>
    <n v="0"/>
    <n v="29"/>
    <n v="0"/>
    <n v="0"/>
    <n v="0"/>
    <n v="0"/>
    <n v="0"/>
    <n v="0"/>
    <n v="0"/>
    <n v="0"/>
    <n v="0"/>
    <x v="38"/>
  </r>
  <r>
    <n v="297"/>
    <n v="0"/>
    <n v="297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6"/>
  </r>
  <r>
    <n v="28"/>
    <n v="2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0"/>
  </r>
  <r>
    <n v="3"/>
    <n v="0"/>
    <n v="3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4"/>
  </r>
  <r>
    <n v="101"/>
    <n v="101"/>
    <n v="0"/>
    <n v="0"/>
    <n v="0"/>
    <n v="0"/>
    <n v="0"/>
    <n v="0"/>
    <n v="101"/>
    <n v="101"/>
    <n v="0"/>
    <n v="0"/>
    <x v="47"/>
  </r>
  <r>
    <n v="10"/>
    <n v="10"/>
    <n v="0"/>
    <n v="0"/>
    <n v="0"/>
    <n v="0"/>
    <n v="0"/>
    <n v="0"/>
    <n v="10"/>
    <n v="10"/>
    <n v="0"/>
    <n v="0"/>
    <x v="61"/>
  </r>
  <r>
    <n v="3135"/>
    <n v="0"/>
    <n v="3135"/>
    <n v="0"/>
    <n v="0"/>
    <n v="0"/>
    <n v="0"/>
    <n v="0"/>
    <n v="0"/>
    <n v="0"/>
    <n v="0"/>
    <n v="0"/>
    <x v="33"/>
  </r>
  <r>
    <n v="680"/>
    <n v="0"/>
    <n v="680"/>
    <n v="0"/>
    <n v="0"/>
    <n v="0"/>
    <n v="0"/>
    <n v="0"/>
    <n v="0"/>
    <n v="0"/>
    <n v="0"/>
    <n v="0"/>
    <x v="27"/>
  </r>
  <r>
    <n v="2734"/>
    <n v="0"/>
    <n v="2734"/>
    <n v="0"/>
    <n v="0"/>
    <n v="0"/>
    <n v="0"/>
    <n v="0"/>
    <n v="0"/>
    <n v="0"/>
    <n v="0"/>
    <n v="0"/>
    <x v="9"/>
  </r>
  <r>
    <n v="1304"/>
    <n v="1304"/>
    <n v="0"/>
    <n v="0"/>
    <n v="0"/>
    <n v="0"/>
    <n v="0"/>
    <n v="0"/>
    <n v="1304"/>
    <n v="1304"/>
    <n v="0"/>
    <n v="0"/>
    <x v="37"/>
  </r>
  <r>
    <n v="201"/>
    <n v="201"/>
    <n v="0"/>
    <n v="0"/>
    <n v="0"/>
    <n v="0"/>
    <n v="0"/>
    <n v="0"/>
    <n v="0"/>
    <n v="0"/>
    <n v="0"/>
    <n v="0"/>
    <x v="58"/>
  </r>
  <r>
    <n v="76"/>
    <n v="76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6"/>
  </r>
  <r>
    <n v="2157"/>
    <n v="2157"/>
    <n v="0"/>
    <n v="0"/>
    <n v="0"/>
    <n v="0"/>
    <n v="0"/>
    <n v="0"/>
    <n v="0"/>
    <n v="0"/>
    <n v="0"/>
    <n v="0"/>
    <x v="29"/>
  </r>
  <r>
    <n v="361"/>
    <n v="361"/>
    <n v="0"/>
    <n v="0"/>
    <n v="0"/>
    <n v="0"/>
    <n v="0"/>
    <n v="0"/>
    <n v="361"/>
    <n v="361"/>
    <n v="0"/>
    <n v="0"/>
    <x v="40"/>
  </r>
  <r>
    <n v="23949"/>
    <n v="23949"/>
    <n v="0"/>
    <n v="0"/>
    <n v="0"/>
    <n v="0"/>
    <n v="0"/>
    <n v="0"/>
    <n v="0"/>
    <n v="0"/>
    <n v="0"/>
    <n v="0"/>
    <x v="48"/>
  </r>
  <r>
    <n v="2286"/>
    <n v="2286"/>
    <n v="0"/>
    <n v="0"/>
    <n v="2286"/>
    <n v="2286"/>
    <n v="0"/>
    <n v="0"/>
    <n v="0"/>
    <n v="0"/>
    <n v="0"/>
    <n v="0"/>
    <x v="39"/>
  </r>
  <r>
    <n v="362"/>
    <n v="362"/>
    <n v="0"/>
    <n v="0"/>
    <n v="0"/>
    <n v="0"/>
    <n v="0"/>
    <n v="0"/>
    <n v="0"/>
    <n v="0"/>
    <n v="0"/>
    <n v="0"/>
    <x v="13"/>
  </r>
  <r>
    <n v="1138"/>
    <n v="1138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54"/>
  </r>
  <r>
    <n v="21791"/>
    <n v="0"/>
    <n v="21791"/>
    <n v="0"/>
    <n v="0"/>
    <n v="0"/>
    <n v="0"/>
    <n v="0"/>
    <n v="0"/>
    <n v="0"/>
    <n v="0"/>
    <n v="0"/>
    <x v="22"/>
  </r>
  <r>
    <n v="5719"/>
    <n v="0"/>
    <n v="0"/>
    <n v="5719"/>
    <n v="0"/>
    <n v="0"/>
    <n v="0"/>
    <n v="0"/>
    <n v="0"/>
    <n v="0"/>
    <n v="0"/>
    <n v="0"/>
    <x v="71"/>
  </r>
  <r>
    <n v="2150"/>
    <n v="0"/>
    <n v="2150"/>
    <n v="0"/>
    <n v="0"/>
    <n v="0"/>
    <n v="0"/>
    <n v="0"/>
    <n v="0"/>
    <n v="0"/>
    <n v="0"/>
    <n v="0"/>
    <x v="5"/>
  </r>
  <r>
    <n v="1670"/>
    <n v="0"/>
    <n v="1670"/>
    <n v="0"/>
    <n v="0"/>
    <n v="0"/>
    <n v="0"/>
    <n v="0"/>
    <n v="1670"/>
    <n v="0"/>
    <n v="1670"/>
    <n v="0"/>
    <x v="10"/>
  </r>
  <r>
    <n v="30"/>
    <n v="30"/>
    <n v="0"/>
    <n v="0"/>
    <n v="0"/>
    <n v="0"/>
    <n v="0"/>
    <n v="0"/>
    <n v="0"/>
    <n v="0"/>
    <n v="0"/>
    <n v="0"/>
    <x v="66"/>
  </r>
  <r>
    <n v="55"/>
    <n v="55"/>
    <n v="0"/>
    <n v="0"/>
    <n v="0"/>
    <n v="0"/>
    <n v="0"/>
    <n v="0"/>
    <n v="0"/>
    <n v="0"/>
    <n v="0"/>
    <n v="0"/>
    <x v="66"/>
  </r>
  <r>
    <n v="183"/>
    <n v="0"/>
    <n v="183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41"/>
    <n v="41"/>
    <n v="0"/>
    <n v="0"/>
    <x v="58"/>
  </r>
  <r>
    <n v="7219"/>
    <n v="7219"/>
    <n v="0"/>
    <n v="0"/>
    <n v="0"/>
    <n v="0"/>
    <n v="0"/>
    <n v="0"/>
    <n v="0"/>
    <n v="0"/>
    <n v="0"/>
    <n v="0"/>
    <x v="9"/>
  </r>
  <r>
    <n v="274"/>
    <n v="274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6"/>
  </r>
  <r>
    <n v="108"/>
    <n v="108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23"/>
  </r>
  <r>
    <n v="55"/>
    <n v="55"/>
    <n v="0"/>
    <n v="0"/>
    <n v="55"/>
    <n v="55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3"/>
  </r>
  <r>
    <n v="1392"/>
    <n v="1392"/>
    <n v="0"/>
    <n v="0"/>
    <n v="0"/>
    <n v="0"/>
    <n v="0"/>
    <n v="0"/>
    <n v="0"/>
    <n v="0"/>
    <n v="0"/>
    <n v="0"/>
    <x v="23"/>
  </r>
  <r>
    <n v="388"/>
    <n v="388"/>
    <n v="0"/>
    <n v="0"/>
    <n v="0"/>
    <n v="0"/>
    <n v="0"/>
    <n v="0"/>
    <n v="0"/>
    <n v="0"/>
    <n v="0"/>
    <n v="0"/>
    <x v="53"/>
  </r>
  <r>
    <n v="201"/>
    <n v="0"/>
    <n v="201"/>
    <n v="0"/>
    <n v="0"/>
    <n v="0"/>
    <n v="0"/>
    <n v="0"/>
    <n v="0"/>
    <n v="0"/>
    <n v="0"/>
    <n v="0"/>
    <x v="54"/>
  </r>
  <r>
    <n v="2569"/>
    <n v="0"/>
    <n v="2569"/>
    <n v="0"/>
    <n v="0"/>
    <n v="0"/>
    <n v="0"/>
    <n v="0"/>
    <n v="0"/>
    <n v="0"/>
    <n v="0"/>
    <n v="0"/>
    <x v="29"/>
  </r>
  <r>
    <n v="2117"/>
    <n v="2117"/>
    <n v="0"/>
    <n v="0"/>
    <n v="0"/>
    <n v="0"/>
    <n v="0"/>
    <n v="0"/>
    <n v="0"/>
    <n v="0"/>
    <n v="0"/>
    <n v="0"/>
    <x v="55"/>
  </r>
  <r>
    <n v="7"/>
    <n v="7"/>
    <n v="0"/>
    <n v="0"/>
    <n v="7"/>
    <n v="7"/>
    <n v="0"/>
    <n v="0"/>
    <n v="0"/>
    <n v="0"/>
    <n v="0"/>
    <n v="0"/>
    <x v="18"/>
  </r>
  <r>
    <n v="1077"/>
    <n v="0"/>
    <n v="1077"/>
    <n v="0"/>
    <n v="0"/>
    <n v="0"/>
    <n v="0"/>
    <n v="0"/>
    <n v="0"/>
    <n v="0"/>
    <n v="0"/>
    <n v="0"/>
    <x v="8"/>
  </r>
  <r>
    <n v="173"/>
    <n v="173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36"/>
    <n v="0"/>
    <n v="36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18"/>
  </r>
  <r>
    <n v="174"/>
    <n v="174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3"/>
  </r>
  <r>
    <n v="121"/>
    <n v="121"/>
    <n v="0"/>
    <n v="0"/>
    <n v="0"/>
    <n v="0"/>
    <n v="0"/>
    <n v="0"/>
    <n v="0"/>
    <n v="0"/>
    <n v="0"/>
    <n v="0"/>
    <x v="53"/>
  </r>
  <r>
    <n v="126"/>
    <n v="126"/>
    <n v="0"/>
    <n v="0"/>
    <n v="126"/>
    <n v="126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3"/>
  </r>
  <r>
    <n v="2209"/>
    <n v="0"/>
    <n v="2209"/>
    <n v="0"/>
    <n v="0"/>
    <n v="0"/>
    <n v="0"/>
    <n v="0"/>
    <n v="2209"/>
    <n v="0"/>
    <n v="2209"/>
    <n v="0"/>
    <x v="28"/>
  </r>
  <r>
    <n v="63"/>
    <n v="63"/>
    <n v="0"/>
    <n v="0"/>
    <n v="0"/>
    <n v="0"/>
    <n v="0"/>
    <n v="0"/>
    <n v="63"/>
    <n v="63"/>
    <n v="0"/>
    <n v="0"/>
    <x v="30"/>
  </r>
  <r>
    <n v="185"/>
    <n v="185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18"/>
  </r>
  <r>
    <n v="5"/>
    <n v="0"/>
    <n v="5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18"/>
  </r>
  <r>
    <n v="2202"/>
    <n v="0"/>
    <n v="2202"/>
    <n v="0"/>
    <n v="0"/>
    <n v="0"/>
    <n v="0"/>
    <n v="0"/>
    <n v="0"/>
    <n v="0"/>
    <n v="0"/>
    <n v="0"/>
    <x v="56"/>
  </r>
  <r>
    <n v="17268"/>
    <n v="17268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1"/>
  </r>
  <r>
    <n v="4104"/>
    <n v="4104"/>
    <n v="0"/>
    <n v="0"/>
    <n v="4104"/>
    <n v="4104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6"/>
  </r>
  <r>
    <n v="603"/>
    <n v="0"/>
    <n v="603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41"/>
  </r>
  <r>
    <n v="553"/>
    <n v="553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61"/>
  </r>
  <r>
    <n v="181"/>
    <n v="0"/>
    <n v="181"/>
    <n v="0"/>
    <n v="0"/>
    <n v="0"/>
    <n v="0"/>
    <n v="0"/>
    <n v="0"/>
    <n v="0"/>
    <n v="0"/>
    <n v="0"/>
    <x v="62"/>
  </r>
  <r>
    <n v="6421"/>
    <n v="0"/>
    <n v="6421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40"/>
  </r>
  <r>
    <n v="1020"/>
    <n v="0"/>
    <n v="102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4"/>
  </r>
  <r>
    <n v="301"/>
    <n v="0"/>
    <n v="301"/>
    <n v="0"/>
    <n v="301"/>
    <n v="0"/>
    <n v="301"/>
    <n v="0"/>
    <n v="0"/>
    <n v="0"/>
    <n v="0"/>
    <n v="0"/>
    <x v="11"/>
  </r>
  <r>
    <n v="587"/>
    <n v="587"/>
    <n v="0"/>
    <n v="0"/>
    <n v="0"/>
    <n v="0"/>
    <n v="0"/>
    <n v="0"/>
    <n v="0"/>
    <n v="0"/>
    <n v="0"/>
    <n v="0"/>
    <x v="22"/>
  </r>
  <r>
    <n v="168"/>
    <n v="168"/>
    <n v="0"/>
    <n v="0"/>
    <n v="0"/>
    <n v="0"/>
    <n v="0"/>
    <n v="0"/>
    <n v="0"/>
    <n v="0"/>
    <n v="0"/>
    <n v="0"/>
    <x v="54"/>
  </r>
  <r>
    <n v="427"/>
    <n v="427"/>
    <n v="0"/>
    <n v="0"/>
    <n v="0"/>
    <n v="0"/>
    <n v="0"/>
    <n v="0"/>
    <n v="0"/>
    <n v="0"/>
    <n v="0"/>
    <n v="0"/>
    <x v="43"/>
  </r>
  <r>
    <n v="1223"/>
    <n v="1223"/>
    <n v="0"/>
    <n v="0"/>
    <n v="0"/>
    <n v="0"/>
    <n v="0"/>
    <n v="0"/>
    <n v="0"/>
    <n v="0"/>
    <n v="0"/>
    <n v="0"/>
    <x v="65"/>
  </r>
  <r>
    <n v="33237"/>
    <n v="33237"/>
    <n v="0"/>
    <n v="0"/>
    <n v="0"/>
    <n v="0"/>
    <n v="0"/>
    <n v="0"/>
    <n v="0"/>
    <n v="0"/>
    <n v="0"/>
    <n v="0"/>
    <x v="13"/>
  </r>
  <r>
    <n v="3073"/>
    <n v="3073"/>
    <n v="0"/>
    <n v="0"/>
    <n v="0"/>
    <n v="0"/>
    <n v="0"/>
    <n v="0"/>
    <n v="0"/>
    <n v="0"/>
    <n v="0"/>
    <n v="0"/>
    <x v="17"/>
  </r>
  <r>
    <n v="155"/>
    <n v="155"/>
    <n v="0"/>
    <n v="0"/>
    <n v="0"/>
    <n v="0"/>
    <n v="0"/>
    <n v="0"/>
    <n v="0"/>
    <n v="0"/>
    <n v="0"/>
    <n v="0"/>
    <x v="10"/>
  </r>
  <r>
    <n v="1914"/>
    <n v="1914"/>
    <n v="0"/>
    <n v="0"/>
    <n v="0"/>
    <n v="0"/>
    <n v="0"/>
    <n v="0"/>
    <n v="0"/>
    <n v="0"/>
    <n v="0"/>
    <n v="0"/>
    <x v="8"/>
  </r>
  <r>
    <n v="1525"/>
    <n v="1525"/>
    <n v="0"/>
    <n v="0"/>
    <n v="0"/>
    <n v="0"/>
    <n v="0"/>
    <n v="0"/>
    <n v="0"/>
    <n v="0"/>
    <n v="0"/>
    <n v="0"/>
    <x v="2"/>
  </r>
  <r>
    <n v="35579"/>
    <n v="35579"/>
    <n v="0"/>
    <n v="0"/>
    <n v="35579"/>
    <n v="35579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44"/>
  </r>
  <r>
    <n v="973"/>
    <n v="973"/>
    <n v="0"/>
    <n v="0"/>
    <n v="0"/>
    <n v="0"/>
    <n v="0"/>
    <n v="0"/>
    <n v="973"/>
    <n v="973"/>
    <n v="0"/>
    <n v="0"/>
    <x v="46"/>
  </r>
  <r>
    <n v="3569"/>
    <n v="356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4"/>
  </r>
  <r>
    <n v="9576"/>
    <n v="9576"/>
    <n v="0"/>
    <n v="0"/>
    <n v="0"/>
    <n v="0"/>
    <n v="0"/>
    <n v="0"/>
    <n v="0"/>
    <n v="0"/>
    <n v="0"/>
    <n v="0"/>
    <x v="53"/>
  </r>
  <r>
    <n v="27"/>
    <n v="0"/>
    <n v="27"/>
    <n v="0"/>
    <n v="0"/>
    <n v="0"/>
    <n v="0"/>
    <n v="0"/>
    <n v="0"/>
    <n v="0"/>
    <n v="0"/>
    <n v="0"/>
    <x v="45"/>
  </r>
  <r>
    <n v="1378"/>
    <n v="1378"/>
    <n v="0"/>
    <n v="0"/>
    <n v="1378"/>
    <n v="1378"/>
    <n v="0"/>
    <n v="0"/>
    <n v="0"/>
    <n v="0"/>
    <n v="0"/>
    <n v="0"/>
    <x v="6"/>
  </r>
  <r>
    <n v="3042"/>
    <n v="304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51"/>
  </r>
  <r>
    <n v="136"/>
    <n v="136"/>
    <n v="0"/>
    <n v="0"/>
    <n v="0"/>
    <n v="0"/>
    <n v="0"/>
    <n v="0"/>
    <n v="136"/>
    <n v="136"/>
    <n v="0"/>
    <n v="0"/>
    <x v="50"/>
  </r>
  <r>
    <n v="1189"/>
    <n v="1189"/>
    <n v="0"/>
    <n v="0"/>
    <n v="0"/>
    <n v="0"/>
    <n v="0"/>
    <n v="0"/>
    <n v="0"/>
    <n v="0"/>
    <n v="0"/>
    <n v="0"/>
    <x v="37"/>
  </r>
  <r>
    <n v="1745"/>
    <n v="0"/>
    <n v="0"/>
    <n v="1745"/>
    <n v="0"/>
    <n v="0"/>
    <n v="0"/>
    <n v="0"/>
    <n v="0"/>
    <n v="0"/>
    <n v="0"/>
    <n v="0"/>
    <x v="69"/>
  </r>
  <r>
    <n v="59"/>
    <n v="59"/>
    <n v="0"/>
    <n v="0"/>
    <n v="59"/>
    <n v="59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66"/>
  </r>
  <r>
    <n v="31348"/>
    <n v="31348"/>
    <n v="0"/>
    <n v="0"/>
    <n v="31348"/>
    <n v="31348"/>
    <n v="0"/>
    <n v="0"/>
    <n v="0"/>
    <n v="0"/>
    <n v="0"/>
    <n v="0"/>
    <x v="58"/>
  </r>
  <r>
    <n v="18461"/>
    <n v="0"/>
    <n v="18461"/>
    <n v="0"/>
    <n v="0"/>
    <n v="0"/>
    <n v="0"/>
    <n v="0"/>
    <n v="0"/>
    <n v="0"/>
    <n v="0"/>
    <n v="0"/>
    <x v="36"/>
  </r>
  <r>
    <n v="71"/>
    <n v="71"/>
    <n v="0"/>
    <n v="0"/>
    <n v="0"/>
    <n v="0"/>
    <n v="0"/>
    <n v="0"/>
    <n v="0"/>
    <n v="0"/>
    <n v="0"/>
    <n v="0"/>
    <x v="33"/>
  </r>
  <r>
    <n v="10109"/>
    <n v="10109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37"/>
  </r>
  <r>
    <n v="2671"/>
    <n v="267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14"/>
    <n v="14"/>
    <n v="0"/>
    <n v="0"/>
    <x v="40"/>
  </r>
  <r>
    <n v="683"/>
    <n v="0"/>
    <n v="683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5"/>
  </r>
  <r>
    <n v="6203"/>
    <n v="6203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26"/>
  </r>
  <r>
    <n v="264"/>
    <n v="0"/>
    <n v="264"/>
    <n v="0"/>
    <n v="0"/>
    <n v="0"/>
    <n v="0"/>
    <n v="0"/>
    <n v="0"/>
    <n v="0"/>
    <n v="0"/>
    <n v="0"/>
    <x v="41"/>
  </r>
  <r>
    <n v="3732"/>
    <n v="3732"/>
    <n v="0"/>
    <n v="0"/>
    <n v="3732"/>
    <n v="3732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0"/>
  </r>
  <r>
    <n v="2544"/>
    <n v="2544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21"/>
  </r>
  <r>
    <n v="11544"/>
    <n v="11544"/>
    <n v="0"/>
    <n v="0"/>
    <n v="0"/>
    <n v="0"/>
    <n v="0"/>
    <n v="0"/>
    <n v="0"/>
    <n v="0"/>
    <n v="0"/>
    <n v="0"/>
    <x v="37"/>
  </r>
  <r>
    <n v="950"/>
    <n v="950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0"/>
    <n v="0"/>
    <n v="0"/>
    <n v="0"/>
    <x v="13"/>
  </r>
  <r>
    <n v="722"/>
    <n v="722"/>
    <n v="0"/>
    <n v="0"/>
    <n v="0"/>
    <n v="0"/>
    <n v="0"/>
    <n v="0"/>
    <n v="0"/>
    <n v="0"/>
    <n v="0"/>
    <n v="0"/>
    <x v="22"/>
  </r>
  <r>
    <n v="1310"/>
    <n v="1310"/>
    <n v="0"/>
    <n v="0"/>
    <n v="0"/>
    <n v="0"/>
    <n v="0"/>
    <n v="0"/>
    <n v="0"/>
    <n v="0"/>
    <n v="0"/>
    <n v="0"/>
    <x v="46"/>
  </r>
  <r>
    <n v="554"/>
    <n v="0"/>
    <n v="554"/>
    <n v="0"/>
    <n v="0"/>
    <n v="0"/>
    <n v="0"/>
    <n v="0"/>
    <n v="0"/>
    <n v="0"/>
    <n v="0"/>
    <n v="0"/>
    <x v="45"/>
  </r>
  <r>
    <n v="1509"/>
    <n v="0"/>
    <n v="1509"/>
    <n v="0"/>
    <n v="0"/>
    <n v="0"/>
    <n v="0"/>
    <n v="0"/>
    <n v="0"/>
    <n v="0"/>
    <n v="0"/>
    <n v="0"/>
    <x v="50"/>
  </r>
  <r>
    <n v="130"/>
    <n v="130"/>
    <n v="0"/>
    <n v="0"/>
    <n v="0"/>
    <n v="0"/>
    <n v="0"/>
    <n v="0"/>
    <n v="0"/>
    <n v="0"/>
    <n v="0"/>
    <n v="0"/>
    <x v="50"/>
  </r>
  <r>
    <n v="37"/>
    <n v="37"/>
    <n v="0"/>
    <n v="0"/>
    <n v="37"/>
    <n v="37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17"/>
  </r>
  <r>
    <n v="107"/>
    <n v="107"/>
    <n v="0"/>
    <n v="0"/>
    <n v="0"/>
    <n v="0"/>
    <n v="0"/>
    <n v="0"/>
    <n v="0"/>
    <n v="0"/>
    <n v="0"/>
    <n v="0"/>
    <x v="48"/>
  </r>
  <r>
    <n v="232"/>
    <n v="232"/>
    <n v="0"/>
    <n v="0"/>
    <n v="0"/>
    <n v="0"/>
    <n v="0"/>
    <n v="0"/>
    <n v="0"/>
    <n v="0"/>
    <n v="0"/>
    <n v="0"/>
    <x v="61"/>
  </r>
  <r>
    <n v="11832"/>
    <n v="11832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4"/>
  </r>
  <r>
    <n v="118"/>
    <n v="118"/>
    <n v="0"/>
    <n v="0"/>
    <n v="118"/>
    <n v="118"/>
    <n v="0"/>
    <n v="0"/>
    <n v="0"/>
    <n v="0"/>
    <n v="0"/>
    <n v="0"/>
    <x v="50"/>
  </r>
  <r>
    <n v="855"/>
    <n v="0"/>
    <n v="855"/>
    <n v="0"/>
    <n v="0"/>
    <n v="0"/>
    <n v="0"/>
    <n v="0"/>
    <n v="855"/>
    <n v="0"/>
    <n v="855"/>
    <n v="0"/>
    <x v="20"/>
  </r>
  <r>
    <n v="450"/>
    <n v="450"/>
    <n v="0"/>
    <n v="0"/>
    <n v="450"/>
    <n v="450"/>
    <n v="0"/>
    <n v="0"/>
    <n v="0"/>
    <n v="0"/>
    <n v="0"/>
    <n v="0"/>
    <x v="0"/>
  </r>
  <r>
    <n v="5863"/>
    <n v="0"/>
    <n v="5863"/>
    <n v="0"/>
    <n v="0"/>
    <n v="0"/>
    <n v="0"/>
    <n v="0"/>
    <n v="0"/>
    <n v="0"/>
    <n v="0"/>
    <n v="0"/>
    <x v="23"/>
  </r>
  <r>
    <n v="270"/>
    <n v="270"/>
    <n v="0"/>
    <n v="0"/>
    <n v="0"/>
    <n v="0"/>
    <n v="0"/>
    <n v="0"/>
    <n v="0"/>
    <n v="0"/>
    <n v="0"/>
    <n v="0"/>
    <x v="46"/>
  </r>
  <r>
    <n v="1745"/>
    <n v="1745"/>
    <n v="0"/>
    <n v="0"/>
    <n v="0"/>
    <n v="0"/>
    <n v="0"/>
    <n v="0"/>
    <n v="1745"/>
    <n v="1745"/>
    <n v="0"/>
    <n v="0"/>
    <x v="3"/>
  </r>
  <r>
    <n v="659"/>
    <n v="65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4"/>
  </r>
  <r>
    <n v="32783"/>
    <n v="32783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21"/>
  </r>
  <r>
    <n v="237"/>
    <n v="237"/>
    <n v="0"/>
    <n v="0"/>
    <n v="0"/>
    <n v="0"/>
    <n v="0"/>
    <n v="0"/>
    <n v="237"/>
    <n v="237"/>
    <n v="0"/>
    <n v="0"/>
    <x v="28"/>
  </r>
  <r>
    <n v="945"/>
    <n v="945"/>
    <n v="0"/>
    <n v="0"/>
    <n v="0"/>
    <n v="0"/>
    <n v="0"/>
    <n v="0"/>
    <n v="0"/>
    <n v="0"/>
    <n v="0"/>
    <n v="0"/>
    <x v="23"/>
  </r>
  <r>
    <n v="298"/>
    <n v="298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64"/>
  </r>
  <r>
    <n v="22572"/>
    <n v="22572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24"/>
  </r>
  <r>
    <n v="1501"/>
    <n v="1501"/>
    <n v="0"/>
    <n v="0"/>
    <n v="1501"/>
    <n v="1501"/>
    <n v="0"/>
    <n v="0"/>
    <n v="0"/>
    <n v="0"/>
    <n v="0"/>
    <n v="0"/>
    <x v="35"/>
  </r>
  <r>
    <n v="813"/>
    <n v="0"/>
    <n v="813"/>
    <n v="0"/>
    <n v="0"/>
    <n v="0"/>
    <n v="0"/>
    <n v="0"/>
    <n v="0"/>
    <n v="0"/>
    <n v="0"/>
    <n v="0"/>
    <x v="27"/>
  </r>
  <r>
    <n v="739"/>
    <n v="0"/>
    <n v="0"/>
    <n v="739"/>
    <n v="0"/>
    <n v="0"/>
    <n v="0"/>
    <n v="0"/>
    <n v="0"/>
    <n v="0"/>
    <n v="0"/>
    <n v="0"/>
    <x v="71"/>
  </r>
  <r>
    <n v="7"/>
    <n v="7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5"/>
  </r>
  <r>
    <n v="3109"/>
    <n v="310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0"/>
  </r>
  <r>
    <n v="1815"/>
    <n v="0"/>
    <n v="1815"/>
    <n v="0"/>
    <n v="0"/>
    <n v="0"/>
    <n v="0"/>
    <n v="0"/>
    <n v="0"/>
    <n v="0"/>
    <n v="0"/>
    <n v="0"/>
    <x v="26"/>
  </r>
  <r>
    <n v="4202"/>
    <n v="4202"/>
    <n v="0"/>
    <n v="0"/>
    <n v="0"/>
    <n v="0"/>
    <n v="0"/>
    <n v="0"/>
    <n v="4202"/>
    <n v="4202"/>
    <n v="0"/>
    <n v="0"/>
    <x v="44"/>
  </r>
  <r>
    <n v="8"/>
    <n v="8"/>
    <n v="0"/>
    <n v="0"/>
    <n v="0"/>
    <n v="0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54"/>
  </r>
  <r>
    <n v="22259"/>
    <n v="22259"/>
    <n v="0"/>
    <n v="0"/>
    <n v="0"/>
    <n v="0"/>
    <n v="0"/>
    <n v="0"/>
    <n v="22259"/>
    <n v="22259"/>
    <n v="0"/>
    <n v="0"/>
    <x v="1"/>
  </r>
  <r>
    <n v="131"/>
    <n v="131"/>
    <n v="0"/>
    <n v="0"/>
    <n v="131"/>
    <n v="131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22"/>
  </r>
  <r>
    <n v="89"/>
    <n v="89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0"/>
    <n v="0"/>
    <n v="0"/>
    <n v="0"/>
    <x v="13"/>
  </r>
  <r>
    <n v="669"/>
    <n v="669"/>
    <n v="0"/>
    <n v="0"/>
    <n v="0"/>
    <n v="0"/>
    <n v="0"/>
    <n v="0"/>
    <n v="669"/>
    <n v="669"/>
    <n v="0"/>
    <n v="0"/>
    <x v="21"/>
  </r>
  <r>
    <n v="521"/>
    <n v="521"/>
    <n v="0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10"/>
  </r>
  <r>
    <n v="1681"/>
    <n v="1681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0"/>
  </r>
  <r>
    <n v="12968"/>
    <n v="0"/>
    <n v="12968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9"/>
  </r>
  <r>
    <n v="692"/>
    <n v="0"/>
    <n v="692"/>
    <n v="0"/>
    <n v="0"/>
    <n v="0"/>
    <n v="0"/>
    <n v="0"/>
    <n v="0"/>
    <n v="0"/>
    <n v="0"/>
    <n v="0"/>
    <x v="33"/>
  </r>
  <r>
    <n v="339"/>
    <n v="339"/>
    <n v="0"/>
    <n v="0"/>
    <n v="0"/>
    <n v="0"/>
    <n v="0"/>
    <n v="0"/>
    <n v="0"/>
    <n v="0"/>
    <n v="0"/>
    <n v="0"/>
    <x v="14"/>
  </r>
  <r>
    <n v="183"/>
    <n v="18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51"/>
    <n v="51"/>
    <n v="0"/>
    <n v="0"/>
    <x v="26"/>
  </r>
  <r>
    <n v="278"/>
    <n v="278"/>
    <n v="0"/>
    <n v="0"/>
    <n v="0"/>
    <n v="0"/>
    <n v="0"/>
    <n v="0"/>
    <n v="0"/>
    <n v="0"/>
    <n v="0"/>
    <n v="0"/>
    <x v="48"/>
  </r>
  <r>
    <n v="2601"/>
    <n v="260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5"/>
  </r>
  <r>
    <n v="3276"/>
    <n v="3276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21"/>
  </r>
  <r>
    <n v="79"/>
    <n v="79"/>
    <n v="0"/>
    <n v="0"/>
    <n v="0"/>
    <n v="0"/>
    <n v="0"/>
    <n v="0"/>
    <n v="0"/>
    <n v="0"/>
    <n v="0"/>
    <n v="0"/>
    <x v="43"/>
  </r>
  <r>
    <n v="8263"/>
    <n v="8263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60"/>
  </r>
  <r>
    <n v="207"/>
    <n v="207"/>
    <n v="0"/>
    <n v="0"/>
    <n v="0"/>
    <n v="0"/>
    <n v="0"/>
    <n v="0"/>
    <n v="0"/>
    <n v="0"/>
    <n v="0"/>
    <n v="0"/>
    <x v="46"/>
  </r>
  <r>
    <n v="305"/>
    <n v="305"/>
    <n v="0"/>
    <n v="0"/>
    <n v="0"/>
    <n v="0"/>
    <n v="0"/>
    <n v="0"/>
    <n v="0"/>
    <n v="0"/>
    <n v="0"/>
    <n v="0"/>
    <x v="19"/>
  </r>
  <r>
    <n v="337"/>
    <n v="337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10"/>
    <n v="10"/>
    <n v="0"/>
    <n v="0"/>
    <x v="5"/>
  </r>
  <r>
    <n v="14060"/>
    <n v="14060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4"/>
  </r>
  <r>
    <n v="239"/>
    <n v="239"/>
    <n v="0"/>
    <n v="0"/>
    <n v="0"/>
    <n v="0"/>
    <n v="0"/>
    <n v="0"/>
    <n v="0"/>
    <n v="0"/>
    <n v="0"/>
    <n v="0"/>
    <x v="57"/>
  </r>
  <r>
    <n v="45"/>
    <n v="45"/>
    <n v="0"/>
    <n v="0"/>
    <n v="0"/>
    <n v="0"/>
    <n v="0"/>
    <n v="0"/>
    <n v="0"/>
    <n v="0"/>
    <n v="0"/>
    <n v="0"/>
    <x v="64"/>
  </r>
  <r>
    <n v="408"/>
    <n v="408"/>
    <n v="0"/>
    <n v="0"/>
    <n v="0"/>
    <n v="0"/>
    <n v="0"/>
    <n v="0"/>
    <n v="0"/>
    <n v="0"/>
    <n v="0"/>
    <n v="0"/>
    <x v="43"/>
  </r>
  <r>
    <n v="7835"/>
    <n v="0"/>
    <n v="7835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2"/>
  </r>
  <r>
    <n v="10853"/>
    <n v="0"/>
    <n v="10853"/>
    <n v="0"/>
    <n v="0"/>
    <n v="0"/>
    <n v="0"/>
    <n v="0"/>
    <n v="0"/>
    <n v="0"/>
    <n v="0"/>
    <n v="0"/>
    <x v="1"/>
  </r>
  <r>
    <n v="1219"/>
    <n v="1219"/>
    <n v="0"/>
    <n v="0"/>
    <n v="0"/>
    <n v="0"/>
    <n v="0"/>
    <n v="0"/>
    <n v="0"/>
    <n v="0"/>
    <n v="0"/>
    <n v="0"/>
    <x v="8"/>
  </r>
  <r>
    <n v="1229"/>
    <n v="0"/>
    <n v="1229"/>
    <n v="0"/>
    <n v="0"/>
    <n v="0"/>
    <n v="0"/>
    <n v="0"/>
    <n v="0"/>
    <n v="0"/>
    <n v="0"/>
    <n v="0"/>
    <x v="47"/>
  </r>
  <r>
    <n v="194"/>
    <n v="0"/>
    <n v="194"/>
    <n v="0"/>
    <n v="0"/>
    <n v="0"/>
    <n v="0"/>
    <n v="0"/>
    <n v="0"/>
    <n v="0"/>
    <n v="0"/>
    <n v="0"/>
    <x v="59"/>
  </r>
  <r>
    <n v="72"/>
    <n v="72"/>
    <n v="0"/>
    <n v="0"/>
    <n v="0"/>
    <n v="0"/>
    <n v="0"/>
    <n v="0"/>
    <n v="0"/>
    <n v="0"/>
    <n v="0"/>
    <n v="0"/>
    <x v="35"/>
  </r>
  <r>
    <n v="52"/>
    <n v="52"/>
    <n v="0"/>
    <n v="0"/>
    <n v="52"/>
    <n v="52"/>
    <n v="0"/>
    <n v="0"/>
    <n v="0"/>
    <n v="0"/>
    <n v="0"/>
    <n v="0"/>
    <x v="3"/>
  </r>
  <r>
    <n v="1594"/>
    <n v="159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1"/>
  </r>
  <r>
    <n v="2393"/>
    <n v="0"/>
    <n v="2393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32"/>
  </r>
  <r>
    <n v="6830"/>
    <n v="6830"/>
    <n v="0"/>
    <n v="0"/>
    <n v="6830"/>
    <n v="6830"/>
    <n v="0"/>
    <n v="0"/>
    <n v="0"/>
    <n v="0"/>
    <n v="0"/>
    <n v="0"/>
    <x v="3"/>
  </r>
  <r>
    <n v="18034"/>
    <n v="0"/>
    <n v="18034"/>
    <n v="0"/>
    <n v="0"/>
    <n v="0"/>
    <n v="0"/>
    <n v="0"/>
    <n v="0"/>
    <n v="0"/>
    <n v="0"/>
    <n v="0"/>
    <x v="37"/>
  </r>
  <r>
    <n v="2962"/>
    <n v="2962"/>
    <n v="0"/>
    <n v="0"/>
    <n v="0"/>
    <n v="0"/>
    <n v="0"/>
    <n v="0"/>
    <n v="2962"/>
    <n v="2962"/>
    <n v="0"/>
    <n v="0"/>
    <x v="18"/>
  </r>
  <r>
    <n v="1390"/>
    <n v="1390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4"/>
  </r>
  <r>
    <n v="1815"/>
    <n v="1815"/>
    <n v="0"/>
    <n v="0"/>
    <n v="0"/>
    <n v="0"/>
    <n v="0"/>
    <n v="0"/>
    <n v="0"/>
    <n v="0"/>
    <n v="0"/>
    <n v="0"/>
    <x v="56"/>
  </r>
  <r>
    <n v="285"/>
    <n v="285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4"/>
  </r>
  <r>
    <n v="23837"/>
    <n v="23837"/>
    <n v="0"/>
    <n v="0"/>
    <n v="0"/>
    <n v="0"/>
    <n v="0"/>
    <n v="0"/>
    <n v="23837"/>
    <n v="23837"/>
    <n v="0"/>
    <n v="0"/>
    <x v="32"/>
  </r>
  <r>
    <n v="204"/>
    <n v="20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0"/>
  </r>
  <r>
    <n v="21"/>
    <n v="21"/>
    <n v="0"/>
    <n v="0"/>
    <n v="21"/>
    <n v="21"/>
    <n v="0"/>
    <n v="0"/>
    <n v="0"/>
    <n v="0"/>
    <n v="0"/>
    <n v="0"/>
    <x v="60"/>
  </r>
  <r>
    <n v="308"/>
    <n v="308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46"/>
  </r>
  <r>
    <n v="624"/>
    <n v="624"/>
    <n v="0"/>
    <n v="0"/>
    <n v="0"/>
    <n v="0"/>
    <n v="0"/>
    <n v="0"/>
    <n v="624"/>
    <n v="624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5"/>
  </r>
  <r>
    <n v="1655"/>
    <n v="1655"/>
    <n v="0"/>
    <n v="0"/>
    <n v="0"/>
    <n v="0"/>
    <n v="0"/>
    <n v="0"/>
    <n v="0"/>
    <n v="0"/>
    <n v="0"/>
    <n v="0"/>
    <x v="21"/>
  </r>
  <r>
    <n v="24406"/>
    <n v="24406"/>
    <n v="0"/>
    <n v="0"/>
    <n v="24406"/>
    <n v="24406"/>
    <n v="0"/>
    <n v="0"/>
    <n v="0"/>
    <n v="0"/>
    <n v="0"/>
    <n v="0"/>
    <x v="65"/>
  </r>
  <r>
    <n v="22"/>
    <n v="22"/>
    <n v="0"/>
    <n v="0"/>
    <n v="22"/>
    <n v="22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24"/>
  </r>
  <r>
    <n v="270"/>
    <n v="270"/>
    <n v="0"/>
    <n v="0"/>
    <n v="0"/>
    <n v="0"/>
    <n v="0"/>
    <n v="0"/>
    <n v="0"/>
    <n v="0"/>
    <n v="0"/>
    <n v="0"/>
    <x v="25"/>
  </r>
  <r>
    <n v="15"/>
    <n v="0"/>
    <n v="15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41"/>
  </r>
  <r>
    <n v="10483"/>
    <n v="10483"/>
    <n v="0"/>
    <n v="0"/>
    <n v="0"/>
    <n v="0"/>
    <n v="0"/>
    <n v="0"/>
    <n v="0"/>
    <n v="0"/>
    <n v="0"/>
    <n v="0"/>
    <x v="8"/>
  </r>
  <r>
    <n v="11096"/>
    <n v="0"/>
    <n v="11096"/>
    <n v="0"/>
    <n v="0"/>
    <n v="0"/>
    <n v="0"/>
    <n v="0"/>
    <n v="0"/>
    <n v="0"/>
    <n v="0"/>
    <n v="0"/>
    <x v="2"/>
  </r>
  <r>
    <n v="35"/>
    <n v="0"/>
    <n v="0"/>
    <n v="35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13"/>
    <n v="13"/>
    <n v="0"/>
    <n v="0"/>
    <x v="17"/>
  </r>
  <r>
    <n v="428"/>
    <n v="428"/>
    <n v="0"/>
    <n v="0"/>
    <n v="0"/>
    <n v="0"/>
    <n v="0"/>
    <n v="0"/>
    <n v="0"/>
    <n v="0"/>
    <n v="0"/>
    <n v="0"/>
    <x v="0"/>
  </r>
  <r>
    <n v="305"/>
    <n v="305"/>
    <n v="0"/>
    <n v="0"/>
    <n v="0"/>
    <n v="0"/>
    <n v="0"/>
    <n v="0"/>
    <n v="0"/>
    <n v="0"/>
    <n v="0"/>
    <n v="0"/>
    <x v="49"/>
  </r>
  <r>
    <n v="414"/>
    <n v="414"/>
    <n v="0"/>
    <n v="0"/>
    <n v="0"/>
    <n v="0"/>
    <n v="0"/>
    <n v="0"/>
    <n v="0"/>
    <n v="0"/>
    <n v="0"/>
    <n v="0"/>
    <x v="22"/>
  </r>
  <r>
    <n v="16079"/>
    <n v="16079"/>
    <n v="0"/>
    <n v="0"/>
    <n v="0"/>
    <n v="0"/>
    <n v="0"/>
    <n v="0"/>
    <n v="16079"/>
    <n v="16079"/>
    <n v="0"/>
    <n v="0"/>
    <x v="36"/>
  </r>
  <r>
    <n v="196"/>
    <n v="196"/>
    <n v="0"/>
    <n v="0"/>
    <n v="0"/>
    <n v="0"/>
    <n v="0"/>
    <n v="0"/>
    <n v="0"/>
    <n v="0"/>
    <n v="0"/>
    <n v="0"/>
    <x v="51"/>
  </r>
  <r>
    <n v="551"/>
    <n v="551"/>
    <n v="0"/>
    <n v="0"/>
    <n v="0"/>
    <n v="0"/>
    <n v="0"/>
    <n v="0"/>
    <n v="0"/>
    <n v="0"/>
    <n v="0"/>
    <n v="0"/>
    <x v="22"/>
  </r>
  <r>
    <n v="4132"/>
    <n v="0"/>
    <n v="4132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29"/>
  </r>
  <r>
    <n v="3709"/>
    <n v="3709"/>
    <n v="0"/>
    <n v="0"/>
    <n v="0"/>
    <n v="0"/>
    <n v="0"/>
    <n v="0"/>
    <n v="3709"/>
    <n v="3709"/>
    <n v="0"/>
    <n v="0"/>
    <x v="61"/>
  </r>
  <r>
    <n v="1572"/>
    <n v="0"/>
    <n v="1572"/>
    <n v="0"/>
    <n v="0"/>
    <n v="0"/>
    <n v="0"/>
    <n v="0"/>
    <n v="0"/>
    <n v="0"/>
    <n v="0"/>
    <n v="0"/>
    <x v="45"/>
  </r>
  <r>
    <n v="1121"/>
    <n v="1121"/>
    <n v="0"/>
    <n v="0"/>
    <n v="1121"/>
    <n v="1121"/>
    <n v="0"/>
    <n v="0"/>
    <n v="0"/>
    <n v="0"/>
    <n v="0"/>
    <n v="0"/>
    <x v="59"/>
  </r>
  <r>
    <n v="4354"/>
    <n v="4354"/>
    <n v="0"/>
    <n v="0"/>
    <n v="0"/>
    <n v="0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53"/>
  </r>
  <r>
    <n v="4142"/>
    <n v="4142"/>
    <n v="0"/>
    <n v="0"/>
    <n v="0"/>
    <n v="0"/>
    <n v="0"/>
    <n v="0"/>
    <n v="0"/>
    <n v="0"/>
    <n v="0"/>
    <n v="0"/>
    <x v="56"/>
  </r>
  <r>
    <n v="78"/>
    <n v="78"/>
    <n v="0"/>
    <n v="0"/>
    <n v="78"/>
    <n v="78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7413"/>
    <n v="741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34"/>
  </r>
  <r>
    <n v="1406"/>
    <n v="0"/>
    <n v="0"/>
    <n v="1406"/>
    <n v="0"/>
    <n v="0"/>
    <n v="0"/>
    <n v="0"/>
    <n v="0"/>
    <n v="0"/>
    <n v="0"/>
    <n v="0"/>
    <x v="71"/>
  </r>
  <r>
    <n v="9"/>
    <n v="9"/>
    <n v="0"/>
    <n v="0"/>
    <n v="0"/>
    <n v="0"/>
    <n v="0"/>
    <n v="0"/>
    <n v="0"/>
    <n v="0"/>
    <n v="0"/>
    <n v="0"/>
    <x v="60"/>
  </r>
  <r>
    <n v="1593"/>
    <n v="1593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35"/>
  </r>
  <r>
    <n v="1287"/>
    <n v="1287"/>
    <n v="0"/>
    <n v="0"/>
    <n v="0"/>
    <n v="0"/>
    <n v="0"/>
    <n v="0"/>
    <n v="0"/>
    <n v="0"/>
    <n v="0"/>
    <n v="0"/>
    <x v="49"/>
  </r>
  <r>
    <n v="421"/>
    <n v="421"/>
    <n v="0"/>
    <n v="0"/>
    <n v="0"/>
    <n v="0"/>
    <n v="0"/>
    <n v="0"/>
    <n v="421"/>
    <n v="421"/>
    <n v="0"/>
    <n v="0"/>
    <x v="0"/>
  </r>
  <r>
    <n v="12"/>
    <n v="12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49"/>
  </r>
  <r>
    <n v="690"/>
    <n v="0"/>
    <n v="690"/>
    <n v="0"/>
    <n v="0"/>
    <n v="0"/>
    <n v="0"/>
    <n v="0"/>
    <n v="0"/>
    <n v="0"/>
    <n v="0"/>
    <n v="0"/>
    <x v="21"/>
  </r>
  <r>
    <n v="1070"/>
    <n v="1070"/>
    <n v="0"/>
    <n v="0"/>
    <n v="0"/>
    <n v="0"/>
    <n v="0"/>
    <n v="0"/>
    <n v="0"/>
    <n v="0"/>
    <n v="0"/>
    <n v="0"/>
    <x v="30"/>
  </r>
  <r>
    <n v="127"/>
    <n v="127"/>
    <n v="0"/>
    <n v="0"/>
    <n v="127"/>
    <n v="127"/>
    <n v="0"/>
    <n v="0"/>
    <n v="0"/>
    <n v="0"/>
    <n v="0"/>
    <n v="0"/>
    <x v="64"/>
  </r>
  <r>
    <n v="193"/>
    <n v="193"/>
    <n v="0"/>
    <n v="0"/>
    <n v="0"/>
    <n v="0"/>
    <n v="0"/>
    <n v="0"/>
    <n v="193"/>
    <n v="193"/>
    <n v="0"/>
    <n v="0"/>
    <x v="60"/>
  </r>
  <r>
    <n v="751"/>
    <n v="0"/>
    <n v="751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8"/>
  </r>
  <r>
    <n v="200"/>
    <n v="200"/>
    <n v="0"/>
    <n v="0"/>
    <n v="0"/>
    <n v="0"/>
    <n v="0"/>
    <n v="0"/>
    <n v="0"/>
    <n v="0"/>
    <n v="0"/>
    <n v="0"/>
    <x v="46"/>
  </r>
  <r>
    <n v="1301"/>
    <n v="1301"/>
    <n v="0"/>
    <n v="0"/>
    <n v="0"/>
    <n v="0"/>
    <n v="0"/>
    <n v="0"/>
    <n v="1301"/>
    <n v="1301"/>
    <n v="0"/>
    <n v="0"/>
    <x v="51"/>
  </r>
  <r>
    <n v="11"/>
    <n v="11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15"/>
  </r>
  <r>
    <n v="68"/>
    <n v="68"/>
    <n v="0"/>
    <n v="0"/>
    <n v="0"/>
    <n v="0"/>
    <n v="0"/>
    <n v="0"/>
    <n v="0"/>
    <n v="0"/>
    <n v="0"/>
    <n v="0"/>
    <x v="56"/>
  </r>
  <r>
    <n v="2050"/>
    <n v="0"/>
    <n v="2050"/>
    <n v="0"/>
    <n v="0"/>
    <n v="0"/>
    <n v="0"/>
    <n v="0"/>
    <n v="2050"/>
    <n v="0"/>
    <n v="2050"/>
    <n v="0"/>
    <x v="21"/>
  </r>
  <r>
    <n v="2"/>
    <n v="2"/>
    <n v="0"/>
    <n v="0"/>
    <n v="0"/>
    <n v="0"/>
    <n v="0"/>
    <n v="0"/>
    <n v="0"/>
    <n v="0"/>
    <n v="0"/>
    <n v="0"/>
    <x v="20"/>
  </r>
  <r>
    <n v="715"/>
    <n v="715"/>
    <n v="0"/>
    <n v="0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0"/>
    <n v="0"/>
    <n v="0"/>
    <n v="0"/>
    <x v="49"/>
  </r>
  <r>
    <n v="278"/>
    <n v="278"/>
    <n v="0"/>
    <n v="0"/>
    <n v="0"/>
    <n v="0"/>
    <n v="0"/>
    <n v="0"/>
    <n v="0"/>
    <n v="0"/>
    <n v="0"/>
    <n v="0"/>
    <x v="49"/>
  </r>
  <r>
    <n v="12282"/>
    <n v="0"/>
    <n v="12282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29"/>
  </r>
  <r>
    <n v="337"/>
    <n v="337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17"/>
    <n v="17"/>
    <n v="0"/>
    <n v="0"/>
    <x v="21"/>
  </r>
  <r>
    <n v="38"/>
    <n v="38"/>
    <n v="0"/>
    <n v="0"/>
    <n v="0"/>
    <n v="0"/>
    <n v="0"/>
    <n v="0"/>
    <n v="0"/>
    <n v="0"/>
    <n v="0"/>
    <n v="0"/>
    <x v="12"/>
  </r>
  <r>
    <n v="7997"/>
    <n v="7997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44"/>
  </r>
  <r>
    <n v="1425"/>
    <n v="1425"/>
    <n v="0"/>
    <n v="0"/>
    <n v="0"/>
    <n v="0"/>
    <n v="0"/>
    <n v="0"/>
    <n v="0"/>
    <n v="0"/>
    <n v="0"/>
    <n v="0"/>
    <x v="58"/>
  </r>
  <r>
    <n v="355"/>
    <n v="355"/>
    <n v="0"/>
    <n v="0"/>
    <n v="0"/>
    <n v="0"/>
    <n v="0"/>
    <n v="0"/>
    <n v="0"/>
    <n v="0"/>
    <n v="0"/>
    <n v="0"/>
    <x v="58"/>
  </r>
  <r>
    <n v="880"/>
    <n v="880"/>
    <n v="0"/>
    <n v="0"/>
    <n v="0"/>
    <n v="0"/>
    <n v="0"/>
    <n v="0"/>
    <n v="0"/>
    <n v="0"/>
    <n v="0"/>
    <n v="0"/>
    <x v="26"/>
  </r>
  <r>
    <n v="204"/>
    <n v="204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8"/>
  </r>
  <r>
    <n v="1625"/>
    <n v="1625"/>
    <n v="0"/>
    <n v="0"/>
    <n v="0"/>
    <n v="0"/>
    <n v="0"/>
    <n v="0"/>
    <n v="0"/>
    <n v="0"/>
    <n v="0"/>
    <n v="0"/>
    <x v="35"/>
  </r>
  <r>
    <n v="19"/>
    <n v="19"/>
    <n v="0"/>
    <n v="0"/>
    <n v="19"/>
    <n v="19"/>
    <n v="0"/>
    <n v="0"/>
    <n v="0"/>
    <n v="0"/>
    <n v="0"/>
    <n v="0"/>
    <x v="12"/>
  </r>
  <r>
    <n v="2516"/>
    <n v="2516"/>
    <n v="0"/>
    <n v="0"/>
    <n v="2516"/>
    <n v="2516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0"/>
  </r>
  <r>
    <n v="341"/>
    <n v="341"/>
    <n v="0"/>
    <n v="0"/>
    <n v="0"/>
    <n v="0"/>
    <n v="0"/>
    <n v="0"/>
    <n v="0"/>
    <n v="0"/>
    <n v="0"/>
    <n v="0"/>
    <x v="56"/>
  </r>
  <r>
    <n v="175"/>
    <n v="175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4"/>
  </r>
  <r>
    <n v="628"/>
    <n v="628"/>
    <n v="0"/>
    <n v="0"/>
    <n v="0"/>
    <n v="0"/>
    <n v="0"/>
    <n v="0"/>
    <n v="0"/>
    <n v="0"/>
    <n v="0"/>
    <n v="0"/>
    <x v="56"/>
  </r>
  <r>
    <n v="1662"/>
    <n v="1662"/>
    <n v="0"/>
    <n v="0"/>
    <n v="0"/>
    <n v="0"/>
    <n v="0"/>
    <n v="0"/>
    <n v="0"/>
    <n v="0"/>
    <n v="0"/>
    <n v="0"/>
    <x v="30"/>
  </r>
  <r>
    <n v="491"/>
    <n v="491"/>
    <n v="0"/>
    <n v="0"/>
    <n v="491"/>
    <n v="491"/>
    <n v="0"/>
    <n v="0"/>
    <n v="0"/>
    <n v="0"/>
    <n v="0"/>
    <n v="0"/>
    <x v="9"/>
  </r>
  <r>
    <n v="7984"/>
    <n v="7984"/>
    <n v="0"/>
    <n v="0"/>
    <n v="0"/>
    <n v="0"/>
    <n v="0"/>
    <n v="0"/>
    <n v="0"/>
    <n v="0"/>
    <n v="0"/>
    <n v="0"/>
    <x v="61"/>
  </r>
  <r>
    <n v="25894"/>
    <n v="2589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6"/>
  </r>
  <r>
    <n v="5298"/>
    <n v="5298"/>
    <n v="0"/>
    <n v="0"/>
    <n v="0"/>
    <n v="0"/>
    <n v="0"/>
    <n v="0"/>
    <n v="0"/>
    <n v="0"/>
    <n v="0"/>
    <n v="0"/>
    <x v="50"/>
  </r>
  <r>
    <n v="2500"/>
    <n v="2500"/>
    <n v="0"/>
    <n v="0"/>
    <n v="0"/>
    <n v="0"/>
    <n v="0"/>
    <n v="0"/>
    <n v="2500"/>
    <n v="2500"/>
    <n v="0"/>
    <n v="0"/>
    <x v="50"/>
  </r>
  <r>
    <n v="2"/>
    <n v="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7"/>
  </r>
  <r>
    <n v="1310"/>
    <n v="1310"/>
    <n v="0"/>
    <n v="0"/>
    <n v="0"/>
    <n v="0"/>
    <n v="0"/>
    <n v="0"/>
    <n v="0"/>
    <n v="0"/>
    <n v="0"/>
    <n v="0"/>
    <x v="50"/>
  </r>
  <r>
    <n v="121"/>
    <n v="121"/>
    <n v="0"/>
    <n v="0"/>
    <n v="0"/>
    <n v="0"/>
    <n v="0"/>
    <n v="0"/>
    <n v="0"/>
    <n v="0"/>
    <n v="0"/>
    <n v="0"/>
    <x v="58"/>
  </r>
  <r>
    <n v="532"/>
    <n v="532"/>
    <n v="0"/>
    <n v="0"/>
    <n v="0"/>
    <n v="0"/>
    <n v="0"/>
    <n v="0"/>
    <n v="0"/>
    <n v="0"/>
    <n v="0"/>
    <n v="0"/>
    <x v="27"/>
  </r>
  <r>
    <n v="78"/>
    <n v="78"/>
    <n v="0"/>
    <n v="0"/>
    <n v="78"/>
    <n v="78"/>
    <n v="0"/>
    <n v="0"/>
    <n v="0"/>
    <n v="0"/>
    <n v="0"/>
    <n v="0"/>
    <x v="55"/>
  </r>
  <r>
    <n v="434"/>
    <n v="434"/>
    <n v="0"/>
    <n v="0"/>
    <n v="0"/>
    <n v="0"/>
    <n v="0"/>
    <n v="0"/>
    <n v="0"/>
    <n v="0"/>
    <n v="0"/>
    <n v="0"/>
    <x v="47"/>
  </r>
  <r>
    <n v="1427"/>
    <n v="1427"/>
    <n v="0"/>
    <n v="0"/>
    <n v="0"/>
    <n v="0"/>
    <n v="0"/>
    <n v="0"/>
    <n v="0"/>
    <n v="0"/>
    <n v="0"/>
    <n v="0"/>
    <x v="35"/>
  </r>
  <r>
    <n v="1437"/>
    <n v="1437"/>
    <n v="0"/>
    <n v="0"/>
    <n v="0"/>
    <n v="0"/>
    <n v="0"/>
    <n v="0"/>
    <n v="0"/>
    <n v="0"/>
    <n v="0"/>
    <n v="0"/>
    <x v="23"/>
  </r>
  <r>
    <n v="340"/>
    <n v="340"/>
    <n v="0"/>
    <n v="0"/>
    <n v="0"/>
    <n v="0"/>
    <n v="0"/>
    <n v="0"/>
    <n v="0"/>
    <n v="0"/>
    <n v="0"/>
    <n v="0"/>
    <x v="58"/>
  </r>
  <r>
    <n v="1278"/>
    <n v="1278"/>
    <n v="0"/>
    <n v="0"/>
    <n v="0"/>
    <n v="0"/>
    <n v="0"/>
    <n v="0"/>
    <n v="0"/>
    <n v="0"/>
    <n v="0"/>
    <n v="0"/>
    <x v="47"/>
  </r>
  <r>
    <n v="15281"/>
    <n v="0"/>
    <n v="15281"/>
    <n v="0"/>
    <n v="0"/>
    <n v="0"/>
    <n v="0"/>
    <n v="0"/>
    <n v="0"/>
    <n v="0"/>
    <n v="0"/>
    <n v="0"/>
    <x v="23"/>
  </r>
  <r>
    <n v="140"/>
    <n v="14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47"/>
  </r>
  <r>
    <n v="4"/>
    <n v="4"/>
    <n v="0"/>
    <n v="0"/>
    <n v="4"/>
    <n v="4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13"/>
  </r>
  <r>
    <n v="662"/>
    <n v="662"/>
    <n v="0"/>
    <n v="0"/>
    <n v="0"/>
    <n v="0"/>
    <n v="0"/>
    <n v="0"/>
    <n v="662"/>
    <n v="662"/>
    <n v="0"/>
    <n v="0"/>
    <x v="21"/>
  </r>
  <r>
    <n v="1790"/>
    <n v="1790"/>
    <n v="0"/>
    <n v="0"/>
    <n v="0"/>
    <n v="0"/>
    <n v="0"/>
    <n v="0"/>
    <n v="1790"/>
    <n v="1790"/>
    <n v="0"/>
    <n v="0"/>
    <x v="16"/>
  </r>
  <r>
    <n v="25"/>
    <n v="25"/>
    <n v="0"/>
    <n v="0"/>
    <n v="0"/>
    <n v="0"/>
    <n v="0"/>
    <n v="0"/>
    <n v="25"/>
    <n v="25"/>
    <n v="0"/>
    <n v="0"/>
    <x v="45"/>
  </r>
  <r>
    <n v="4"/>
    <n v="4"/>
    <n v="0"/>
    <n v="0"/>
    <n v="0"/>
    <n v="0"/>
    <n v="0"/>
    <n v="0"/>
    <n v="0"/>
    <n v="0"/>
    <n v="0"/>
    <n v="0"/>
    <x v="30"/>
  </r>
  <r>
    <n v="217"/>
    <n v="217"/>
    <n v="0"/>
    <n v="0"/>
    <n v="0"/>
    <n v="0"/>
    <n v="0"/>
    <n v="0"/>
    <n v="0"/>
    <n v="0"/>
    <n v="0"/>
    <n v="0"/>
    <x v="64"/>
  </r>
  <r>
    <n v="20263"/>
    <n v="0"/>
    <n v="20263"/>
    <n v="0"/>
    <n v="20263"/>
    <n v="0"/>
    <n v="20263"/>
    <n v="0"/>
    <n v="0"/>
    <n v="0"/>
    <n v="0"/>
    <n v="0"/>
    <x v="46"/>
  </r>
  <r>
    <n v="150"/>
    <n v="0"/>
    <n v="15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18"/>
  </r>
  <r>
    <n v="505"/>
    <n v="0"/>
    <n v="505"/>
    <n v="0"/>
    <n v="0"/>
    <n v="0"/>
    <n v="0"/>
    <n v="0"/>
    <n v="0"/>
    <n v="0"/>
    <n v="0"/>
    <n v="0"/>
    <x v="18"/>
  </r>
  <r>
    <n v="99"/>
    <n v="0"/>
    <n v="99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70"/>
  </r>
  <r>
    <n v="110"/>
    <n v="110"/>
    <n v="0"/>
    <n v="0"/>
    <n v="0"/>
    <n v="0"/>
    <n v="0"/>
    <n v="0"/>
    <n v="110"/>
    <n v="110"/>
    <n v="0"/>
    <n v="0"/>
    <x v="34"/>
  </r>
  <r>
    <n v="19213"/>
    <n v="0"/>
    <n v="19213"/>
    <n v="0"/>
    <n v="0"/>
    <n v="0"/>
    <n v="0"/>
    <n v="0"/>
    <n v="0"/>
    <n v="0"/>
    <n v="0"/>
    <n v="0"/>
    <x v="22"/>
  </r>
  <r>
    <n v="178"/>
    <n v="178"/>
    <n v="0"/>
    <n v="0"/>
    <n v="0"/>
    <n v="0"/>
    <n v="0"/>
    <n v="0"/>
    <n v="178"/>
    <n v="178"/>
    <n v="0"/>
    <n v="0"/>
    <x v="34"/>
  </r>
  <r>
    <n v="1402"/>
    <n v="0"/>
    <n v="1402"/>
    <n v="0"/>
    <n v="1402"/>
    <n v="0"/>
    <n v="1402"/>
    <n v="0"/>
    <n v="0"/>
    <n v="0"/>
    <n v="0"/>
    <n v="0"/>
    <x v="16"/>
  </r>
  <r>
    <n v="17866"/>
    <n v="17866"/>
    <n v="0"/>
    <n v="0"/>
    <n v="0"/>
    <n v="0"/>
    <n v="0"/>
    <n v="0"/>
    <n v="0"/>
    <n v="0"/>
    <n v="0"/>
    <n v="0"/>
    <x v="10"/>
  </r>
  <r>
    <n v="347"/>
    <n v="347"/>
    <n v="0"/>
    <n v="0"/>
    <n v="0"/>
    <n v="0"/>
    <n v="0"/>
    <n v="0"/>
    <n v="0"/>
    <n v="0"/>
    <n v="0"/>
    <n v="0"/>
    <x v="43"/>
  </r>
  <r>
    <n v="175"/>
    <n v="175"/>
    <n v="0"/>
    <n v="0"/>
    <n v="0"/>
    <n v="0"/>
    <n v="0"/>
    <n v="0"/>
    <n v="0"/>
    <n v="0"/>
    <n v="0"/>
    <n v="0"/>
    <x v="52"/>
  </r>
  <r>
    <n v="445"/>
    <n v="445"/>
    <n v="0"/>
    <n v="0"/>
    <n v="0"/>
    <n v="0"/>
    <n v="0"/>
    <n v="0"/>
    <n v="445"/>
    <n v="445"/>
    <n v="0"/>
    <n v="0"/>
    <x v="68"/>
  </r>
  <r>
    <n v="66"/>
    <n v="66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59"/>
  </r>
  <r>
    <n v="203"/>
    <n v="203"/>
    <n v="0"/>
    <n v="0"/>
    <n v="203"/>
    <n v="203"/>
    <n v="0"/>
    <n v="0"/>
    <n v="0"/>
    <n v="0"/>
    <n v="0"/>
    <n v="0"/>
    <x v="5"/>
  </r>
  <r>
    <n v="1164"/>
    <n v="1164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35"/>
    <n v="35"/>
    <n v="0"/>
    <n v="0"/>
    <x v="64"/>
  </r>
  <r>
    <n v="33"/>
    <n v="33"/>
    <n v="0"/>
    <n v="0"/>
    <n v="0"/>
    <n v="0"/>
    <n v="0"/>
    <n v="0"/>
    <n v="0"/>
    <n v="0"/>
    <n v="0"/>
    <n v="0"/>
    <x v="26"/>
  </r>
  <r>
    <n v="7265"/>
    <n v="0"/>
    <n v="7265"/>
    <n v="0"/>
    <n v="0"/>
    <n v="0"/>
    <n v="0"/>
    <n v="0"/>
    <n v="0"/>
    <n v="0"/>
    <n v="0"/>
    <n v="0"/>
    <x v="61"/>
  </r>
  <r>
    <n v="18594"/>
    <n v="0"/>
    <n v="18594"/>
    <n v="0"/>
    <n v="0"/>
    <n v="0"/>
    <n v="0"/>
    <n v="0"/>
    <n v="0"/>
    <n v="0"/>
    <n v="0"/>
    <n v="0"/>
    <x v="13"/>
  </r>
  <r>
    <n v="14089"/>
    <n v="14089"/>
    <n v="0"/>
    <n v="0"/>
    <n v="0"/>
    <n v="0"/>
    <n v="0"/>
    <n v="0"/>
    <n v="0"/>
    <n v="0"/>
    <n v="0"/>
    <n v="0"/>
    <x v="2"/>
  </r>
  <r>
    <n v="872"/>
    <n v="0"/>
    <n v="872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"/>
  </r>
  <r>
    <n v="34851"/>
    <n v="3485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6"/>
  </r>
  <r>
    <n v="241"/>
    <n v="241"/>
    <n v="0"/>
    <n v="0"/>
    <n v="241"/>
    <n v="241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3"/>
  </r>
  <r>
    <n v="1028"/>
    <n v="0"/>
    <n v="1028"/>
    <n v="0"/>
    <n v="0"/>
    <n v="0"/>
    <n v="0"/>
    <n v="0"/>
    <n v="1028"/>
    <n v="0"/>
    <n v="1028"/>
    <n v="0"/>
    <x v="34"/>
  </r>
  <r>
    <n v="4181"/>
    <n v="0"/>
    <n v="4181"/>
    <n v="0"/>
    <n v="0"/>
    <n v="0"/>
    <n v="0"/>
    <n v="0"/>
    <n v="0"/>
    <n v="0"/>
    <n v="0"/>
    <n v="0"/>
    <x v="6"/>
  </r>
  <r>
    <n v="234"/>
    <n v="234"/>
    <n v="0"/>
    <n v="0"/>
    <n v="0"/>
    <n v="0"/>
    <n v="0"/>
    <n v="0"/>
    <n v="0"/>
    <n v="0"/>
    <n v="0"/>
    <n v="0"/>
    <x v="5"/>
  </r>
  <r>
    <n v="1221"/>
    <n v="0"/>
    <n v="1221"/>
    <n v="0"/>
    <n v="0"/>
    <n v="0"/>
    <n v="0"/>
    <n v="0"/>
    <n v="0"/>
    <n v="0"/>
    <n v="0"/>
    <n v="0"/>
    <x v="19"/>
  </r>
  <r>
    <n v="1046"/>
    <n v="0"/>
    <n v="1046"/>
    <n v="0"/>
    <n v="0"/>
    <n v="0"/>
    <n v="0"/>
    <n v="0"/>
    <n v="0"/>
    <n v="0"/>
    <n v="0"/>
    <n v="0"/>
    <x v="0"/>
  </r>
  <r>
    <n v="15432"/>
    <n v="15432"/>
    <n v="0"/>
    <n v="0"/>
    <n v="15432"/>
    <n v="15432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3"/>
  </r>
  <r>
    <n v="3331"/>
    <n v="3331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73"/>
  </r>
  <r>
    <n v="5048"/>
    <n v="5048"/>
    <n v="0"/>
    <n v="0"/>
    <n v="0"/>
    <n v="0"/>
    <n v="0"/>
    <n v="0"/>
    <n v="5048"/>
    <n v="5048"/>
    <n v="0"/>
    <n v="0"/>
    <x v="46"/>
  </r>
  <r>
    <n v="139"/>
    <n v="139"/>
    <n v="0"/>
    <n v="0"/>
    <n v="0"/>
    <n v="0"/>
    <n v="0"/>
    <n v="0"/>
    <n v="0"/>
    <n v="0"/>
    <n v="0"/>
    <n v="0"/>
    <x v="10"/>
  </r>
  <r>
    <n v="633"/>
    <n v="633"/>
    <n v="0"/>
    <n v="0"/>
    <n v="0"/>
    <n v="0"/>
    <n v="0"/>
    <n v="0"/>
    <n v="633"/>
    <n v="633"/>
    <n v="0"/>
    <n v="0"/>
    <x v="3"/>
  </r>
  <r>
    <n v="358"/>
    <n v="358"/>
    <n v="0"/>
    <n v="0"/>
    <n v="0"/>
    <n v="0"/>
    <n v="0"/>
    <n v="0"/>
    <n v="358"/>
    <n v="358"/>
    <n v="0"/>
    <n v="0"/>
    <x v="33"/>
  </r>
  <r>
    <n v="339"/>
    <n v="339"/>
    <n v="0"/>
    <n v="0"/>
    <n v="0"/>
    <n v="0"/>
    <n v="0"/>
    <n v="0"/>
    <n v="0"/>
    <n v="0"/>
    <n v="0"/>
    <n v="0"/>
    <x v="45"/>
  </r>
  <r>
    <n v="3957"/>
    <n v="3957"/>
    <n v="0"/>
    <n v="0"/>
    <n v="0"/>
    <n v="0"/>
    <n v="0"/>
    <n v="0"/>
    <n v="0"/>
    <n v="0"/>
    <n v="0"/>
    <n v="0"/>
    <x v="22"/>
  </r>
  <r>
    <n v="213"/>
    <n v="213"/>
    <n v="0"/>
    <n v="0"/>
    <n v="0"/>
    <n v="0"/>
    <n v="0"/>
    <n v="0"/>
    <n v="0"/>
    <n v="0"/>
    <n v="0"/>
    <n v="0"/>
    <x v="27"/>
  </r>
  <r>
    <n v="11"/>
    <n v="0"/>
    <n v="11"/>
    <n v="0"/>
    <n v="0"/>
    <n v="0"/>
    <n v="0"/>
    <n v="0"/>
    <n v="0"/>
    <n v="0"/>
    <n v="0"/>
    <n v="0"/>
    <x v="32"/>
  </r>
  <r>
    <n v="310"/>
    <n v="310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0"/>
  </r>
  <r>
    <n v="1326"/>
    <n v="1326"/>
    <n v="0"/>
    <n v="0"/>
    <n v="1326"/>
    <n v="1326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6"/>
  </r>
  <r>
    <n v="87"/>
    <n v="87"/>
    <n v="0"/>
    <n v="0"/>
    <n v="0"/>
    <n v="0"/>
    <n v="0"/>
    <n v="0"/>
    <n v="87"/>
    <n v="87"/>
    <n v="0"/>
    <n v="0"/>
    <x v="14"/>
  </r>
  <r>
    <n v="1210"/>
    <n v="1210"/>
    <n v="0"/>
    <n v="0"/>
    <n v="0"/>
    <n v="0"/>
    <n v="0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35"/>
  </r>
  <r>
    <n v="4821"/>
    <n v="4821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53"/>
  </r>
  <r>
    <n v="382"/>
    <n v="382"/>
    <n v="0"/>
    <n v="0"/>
    <n v="0"/>
    <n v="0"/>
    <n v="0"/>
    <n v="0"/>
    <n v="0"/>
    <n v="0"/>
    <n v="0"/>
    <n v="0"/>
    <x v="28"/>
  </r>
  <r>
    <n v="83"/>
    <n v="0"/>
    <n v="83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34"/>
  </r>
  <r>
    <n v="2423"/>
    <n v="2423"/>
    <n v="0"/>
    <n v="0"/>
    <n v="0"/>
    <n v="0"/>
    <n v="0"/>
    <n v="0"/>
    <n v="0"/>
    <n v="0"/>
    <n v="0"/>
    <n v="0"/>
    <x v="26"/>
  </r>
  <r>
    <n v="200"/>
    <n v="200"/>
    <n v="0"/>
    <n v="0"/>
    <n v="0"/>
    <n v="0"/>
    <n v="0"/>
    <n v="0"/>
    <n v="0"/>
    <n v="0"/>
    <n v="0"/>
    <n v="0"/>
    <x v="49"/>
  </r>
  <r>
    <n v="9741"/>
    <n v="974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3"/>
  </r>
  <r>
    <n v="1431"/>
    <n v="1431"/>
    <n v="0"/>
    <n v="0"/>
    <n v="0"/>
    <n v="0"/>
    <n v="0"/>
    <n v="0"/>
    <n v="0"/>
    <n v="0"/>
    <n v="0"/>
    <n v="0"/>
    <x v="9"/>
  </r>
  <r>
    <n v="473"/>
    <n v="473"/>
    <n v="0"/>
    <n v="0"/>
    <n v="0"/>
    <n v="0"/>
    <n v="0"/>
    <n v="0"/>
    <n v="0"/>
    <n v="0"/>
    <n v="0"/>
    <n v="0"/>
    <x v="1"/>
  </r>
  <r>
    <n v="245"/>
    <n v="245"/>
    <n v="0"/>
    <n v="0"/>
    <n v="0"/>
    <n v="0"/>
    <n v="0"/>
    <n v="0"/>
    <n v="245"/>
    <n v="245"/>
    <n v="0"/>
    <n v="0"/>
    <x v="10"/>
  </r>
  <r>
    <n v="1"/>
    <n v="1"/>
    <n v="0"/>
    <n v="0"/>
    <n v="0"/>
    <n v="0"/>
    <n v="0"/>
    <n v="0"/>
    <n v="0"/>
    <n v="0"/>
    <n v="0"/>
    <n v="0"/>
    <x v="26"/>
  </r>
  <r>
    <n v="138"/>
    <n v="138"/>
    <n v="0"/>
    <n v="0"/>
    <n v="0"/>
    <n v="0"/>
    <n v="0"/>
    <n v="0"/>
    <n v="138"/>
    <n v="138"/>
    <n v="0"/>
    <n v="0"/>
    <x v="26"/>
  </r>
  <r>
    <n v="297"/>
    <n v="0"/>
    <n v="297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0"/>
  </r>
  <r>
    <n v="3728"/>
    <n v="3728"/>
    <n v="0"/>
    <n v="0"/>
    <n v="0"/>
    <n v="0"/>
    <n v="0"/>
    <n v="0"/>
    <n v="0"/>
    <n v="0"/>
    <n v="0"/>
    <n v="0"/>
    <x v="51"/>
  </r>
  <r>
    <n v="32033"/>
    <n v="32033"/>
    <n v="0"/>
    <n v="0"/>
    <n v="32033"/>
    <n v="32033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7031"/>
    <n v="0"/>
    <n v="7031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101"/>
    <n v="101"/>
    <n v="0"/>
    <n v="0"/>
    <x v="60"/>
  </r>
  <r>
    <n v="1164"/>
    <n v="1164"/>
    <n v="0"/>
    <n v="0"/>
    <n v="0"/>
    <n v="0"/>
    <n v="0"/>
    <n v="0"/>
    <n v="1164"/>
    <n v="1164"/>
    <n v="0"/>
    <n v="0"/>
    <x v="10"/>
  </r>
  <r>
    <n v="1338"/>
    <n v="1338"/>
    <n v="0"/>
    <n v="0"/>
    <n v="0"/>
    <n v="0"/>
    <n v="0"/>
    <n v="0"/>
    <n v="0"/>
    <n v="0"/>
    <n v="0"/>
    <n v="0"/>
    <x v="49"/>
  </r>
  <r>
    <n v="4773"/>
    <n v="4773"/>
    <n v="0"/>
    <n v="0"/>
    <n v="0"/>
    <n v="0"/>
    <n v="0"/>
    <n v="0"/>
    <n v="0"/>
    <n v="0"/>
    <n v="0"/>
    <n v="0"/>
    <x v="27"/>
  </r>
  <r>
    <n v="6399"/>
    <n v="6399"/>
    <n v="0"/>
    <n v="0"/>
    <n v="0"/>
    <n v="0"/>
    <n v="0"/>
    <n v="0"/>
    <n v="6399"/>
    <n v="6399"/>
    <n v="0"/>
    <n v="0"/>
    <x v="46"/>
  </r>
  <r>
    <n v="1351"/>
    <n v="135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6"/>
  </r>
  <r>
    <n v="48808"/>
    <n v="48808"/>
    <n v="0"/>
    <n v="0"/>
    <n v="0"/>
    <n v="0"/>
    <n v="0"/>
    <n v="0"/>
    <n v="0"/>
    <n v="0"/>
    <n v="0"/>
    <n v="0"/>
    <x v="65"/>
  </r>
  <r>
    <n v="860"/>
    <n v="0"/>
    <n v="860"/>
    <n v="0"/>
    <n v="0"/>
    <n v="0"/>
    <n v="0"/>
    <n v="0"/>
    <n v="860"/>
    <n v="0"/>
    <n v="860"/>
    <n v="0"/>
    <x v="31"/>
  </r>
  <r>
    <n v="3"/>
    <n v="3"/>
    <n v="0"/>
    <n v="0"/>
    <n v="0"/>
    <n v="0"/>
    <n v="0"/>
    <n v="0"/>
    <n v="0"/>
    <n v="0"/>
    <n v="0"/>
    <n v="0"/>
    <x v="10"/>
  </r>
  <r>
    <n v="9180"/>
    <n v="9180"/>
    <n v="0"/>
    <n v="0"/>
    <n v="0"/>
    <n v="0"/>
    <n v="0"/>
    <n v="0"/>
    <n v="0"/>
    <n v="0"/>
    <n v="0"/>
    <n v="0"/>
    <x v="29"/>
  </r>
  <r>
    <n v="606"/>
    <n v="606"/>
    <n v="0"/>
    <n v="0"/>
    <n v="606"/>
    <n v="606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41"/>
  </r>
  <r>
    <n v="242"/>
    <n v="242"/>
    <n v="0"/>
    <n v="0"/>
    <n v="242"/>
    <n v="242"/>
    <n v="0"/>
    <n v="0"/>
    <n v="0"/>
    <n v="0"/>
    <n v="0"/>
    <n v="0"/>
    <x v="15"/>
  </r>
  <r>
    <n v="872"/>
    <n v="87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44"/>
  </r>
  <r>
    <n v="107"/>
    <n v="107"/>
    <n v="0"/>
    <n v="0"/>
    <n v="107"/>
    <n v="107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3"/>
  </r>
  <r>
    <n v="665"/>
    <n v="665"/>
    <n v="0"/>
    <n v="0"/>
    <n v="0"/>
    <n v="0"/>
    <n v="0"/>
    <n v="0"/>
    <n v="665"/>
    <n v="665"/>
    <n v="0"/>
    <n v="0"/>
    <x v="59"/>
  </r>
  <r>
    <n v="6"/>
    <n v="6"/>
    <n v="0"/>
    <n v="0"/>
    <n v="0"/>
    <n v="0"/>
    <n v="0"/>
    <n v="0"/>
    <n v="0"/>
    <n v="0"/>
    <n v="0"/>
    <n v="0"/>
    <x v="17"/>
  </r>
  <r>
    <n v="145"/>
    <n v="0"/>
    <n v="145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0"/>
  </r>
  <r>
    <n v="305"/>
    <n v="305"/>
    <n v="0"/>
    <n v="0"/>
    <n v="0"/>
    <n v="0"/>
    <n v="0"/>
    <n v="0"/>
    <n v="0"/>
    <n v="0"/>
    <n v="0"/>
    <n v="0"/>
    <x v="46"/>
  </r>
  <r>
    <n v="15103"/>
    <n v="15103"/>
    <n v="0"/>
    <n v="0"/>
    <n v="0"/>
    <n v="0"/>
    <n v="0"/>
    <n v="0"/>
    <n v="15103"/>
    <n v="15103"/>
    <n v="0"/>
    <n v="0"/>
    <x v="32"/>
  </r>
  <r>
    <n v="174"/>
    <n v="174"/>
    <n v="0"/>
    <n v="0"/>
    <n v="0"/>
    <n v="0"/>
    <n v="0"/>
    <n v="0"/>
    <n v="174"/>
    <n v="174"/>
    <n v="0"/>
    <n v="0"/>
    <x v="18"/>
  </r>
  <r>
    <n v="969"/>
    <n v="96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18"/>
  </r>
  <r>
    <n v="18344"/>
    <n v="18344"/>
    <n v="0"/>
    <n v="0"/>
    <n v="18344"/>
    <n v="18344"/>
    <n v="0"/>
    <n v="0"/>
    <n v="0"/>
    <n v="0"/>
    <n v="0"/>
    <n v="0"/>
    <x v="23"/>
  </r>
  <r>
    <n v="1808"/>
    <n v="1808"/>
    <n v="0"/>
    <n v="0"/>
    <n v="1808"/>
    <n v="1808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0"/>
  </r>
  <r>
    <n v="1885"/>
    <n v="1885"/>
    <n v="0"/>
    <n v="0"/>
    <n v="0"/>
    <n v="0"/>
    <n v="0"/>
    <n v="0"/>
    <n v="0"/>
    <n v="0"/>
    <n v="0"/>
    <n v="0"/>
    <x v="6"/>
  </r>
  <r>
    <n v="10311"/>
    <n v="10311"/>
    <n v="0"/>
    <n v="0"/>
    <n v="0"/>
    <n v="0"/>
    <n v="0"/>
    <n v="0"/>
    <n v="10311"/>
    <n v="10311"/>
    <n v="0"/>
    <n v="0"/>
    <x v="35"/>
  </r>
  <r>
    <n v="3745"/>
    <n v="3745"/>
    <n v="0"/>
    <n v="0"/>
    <n v="0"/>
    <n v="0"/>
    <n v="0"/>
    <n v="0"/>
    <n v="0"/>
    <n v="0"/>
    <n v="0"/>
    <n v="0"/>
    <x v="33"/>
  </r>
  <r>
    <n v="1851"/>
    <n v="0"/>
    <n v="1851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68"/>
  </r>
  <r>
    <n v="53"/>
    <n v="53"/>
    <n v="0"/>
    <n v="0"/>
    <n v="0"/>
    <n v="0"/>
    <n v="0"/>
    <n v="0"/>
    <n v="53"/>
    <n v="53"/>
    <n v="0"/>
    <n v="0"/>
    <x v="30"/>
  </r>
  <r>
    <n v="134"/>
    <n v="134"/>
    <n v="0"/>
    <n v="0"/>
    <n v="0"/>
    <n v="0"/>
    <n v="0"/>
    <n v="0"/>
    <n v="0"/>
    <n v="0"/>
    <n v="0"/>
    <n v="0"/>
    <x v="57"/>
  </r>
  <r>
    <n v="86"/>
    <n v="8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1"/>
  </r>
  <r>
    <n v="2458"/>
    <n v="2458"/>
    <n v="0"/>
    <n v="0"/>
    <n v="0"/>
    <n v="0"/>
    <n v="0"/>
    <n v="0"/>
    <n v="2458"/>
    <n v="2458"/>
    <n v="0"/>
    <n v="0"/>
    <x v="56"/>
  </r>
  <r>
    <n v="2"/>
    <n v="2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29"/>
  </r>
  <r>
    <n v="2676"/>
    <n v="0"/>
    <n v="2676"/>
    <n v="0"/>
    <n v="2676"/>
    <n v="0"/>
    <n v="2676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46"/>
  </r>
  <r>
    <n v="121"/>
    <n v="121"/>
    <n v="0"/>
    <n v="0"/>
    <n v="0"/>
    <n v="0"/>
    <n v="0"/>
    <n v="0"/>
    <n v="121"/>
    <n v="121"/>
    <n v="0"/>
    <n v="0"/>
    <x v="43"/>
  </r>
  <r>
    <n v="598"/>
    <n v="598"/>
    <n v="0"/>
    <n v="0"/>
    <n v="0"/>
    <n v="0"/>
    <n v="0"/>
    <n v="0"/>
    <n v="0"/>
    <n v="0"/>
    <n v="0"/>
    <n v="0"/>
    <x v="26"/>
  </r>
  <r>
    <n v="9215"/>
    <n v="0"/>
    <n v="9215"/>
    <n v="0"/>
    <n v="9215"/>
    <n v="0"/>
    <n v="9215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26"/>
  </r>
  <r>
    <n v="726"/>
    <n v="726"/>
    <n v="0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41"/>
  </r>
  <r>
    <n v="1658"/>
    <n v="1658"/>
    <n v="0"/>
    <n v="0"/>
    <n v="0"/>
    <n v="0"/>
    <n v="0"/>
    <n v="0"/>
    <n v="0"/>
    <n v="0"/>
    <n v="0"/>
    <n v="0"/>
    <x v="35"/>
  </r>
  <r>
    <n v="14556"/>
    <n v="14556"/>
    <n v="0"/>
    <n v="0"/>
    <n v="0"/>
    <n v="0"/>
    <n v="0"/>
    <n v="0"/>
    <n v="14556"/>
    <n v="14556"/>
    <n v="0"/>
    <n v="0"/>
    <x v="8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0"/>
  </r>
  <r>
    <n v="123"/>
    <n v="123"/>
    <n v="0"/>
    <n v="0"/>
    <n v="123"/>
    <n v="123"/>
    <n v="0"/>
    <n v="0"/>
    <n v="0"/>
    <n v="0"/>
    <n v="0"/>
    <n v="0"/>
    <x v="25"/>
  </r>
  <r>
    <n v="502"/>
    <n v="50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199"/>
    <n v="199"/>
    <n v="0"/>
    <n v="0"/>
    <n v="0"/>
    <n v="0"/>
    <n v="0"/>
    <n v="0"/>
    <n v="199"/>
    <n v="199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60"/>
    <n v="60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6"/>
  </r>
  <r>
    <n v="3828"/>
    <n v="3828"/>
    <n v="0"/>
    <n v="0"/>
    <n v="3828"/>
    <n v="3828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5"/>
  </r>
  <r>
    <n v="523"/>
    <n v="523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64"/>
  </r>
  <r>
    <n v="901"/>
    <n v="0"/>
    <n v="901"/>
    <n v="0"/>
    <n v="0"/>
    <n v="0"/>
    <n v="0"/>
    <n v="0"/>
    <n v="0"/>
    <n v="0"/>
    <n v="0"/>
    <n v="0"/>
    <x v="43"/>
  </r>
  <r>
    <n v="3225"/>
    <n v="3225"/>
    <n v="0"/>
    <n v="0"/>
    <n v="0"/>
    <n v="0"/>
    <n v="0"/>
    <n v="0"/>
    <n v="3225"/>
    <n v="3225"/>
    <n v="0"/>
    <n v="0"/>
    <x v="9"/>
  </r>
  <r>
    <n v="30"/>
    <n v="3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18"/>
  </r>
  <r>
    <n v="19"/>
    <n v="19"/>
    <n v="0"/>
    <n v="0"/>
    <n v="0"/>
    <n v="0"/>
    <n v="0"/>
    <n v="0"/>
    <n v="19"/>
    <n v="19"/>
    <n v="0"/>
    <n v="0"/>
    <x v="40"/>
  </r>
  <r>
    <n v="133"/>
    <n v="0"/>
    <n v="133"/>
    <n v="0"/>
    <n v="133"/>
    <n v="0"/>
    <n v="133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19"/>
  </r>
  <r>
    <n v="1010"/>
    <n v="1010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19"/>
  </r>
  <r>
    <n v="51"/>
    <n v="51"/>
    <n v="0"/>
    <n v="0"/>
    <n v="0"/>
    <n v="0"/>
    <n v="0"/>
    <n v="0"/>
    <n v="0"/>
    <n v="0"/>
    <n v="0"/>
    <n v="0"/>
    <x v="40"/>
  </r>
  <r>
    <n v="574"/>
    <n v="574"/>
    <n v="0"/>
    <n v="0"/>
    <n v="0"/>
    <n v="0"/>
    <n v="0"/>
    <n v="0"/>
    <n v="574"/>
    <n v="574"/>
    <n v="0"/>
    <n v="0"/>
    <x v="46"/>
  </r>
  <r>
    <n v="1"/>
    <n v="1"/>
    <n v="0"/>
    <n v="0"/>
    <n v="0"/>
    <n v="0"/>
    <n v="0"/>
    <n v="0"/>
    <n v="0"/>
    <n v="0"/>
    <n v="0"/>
    <n v="0"/>
    <x v="39"/>
  </r>
  <r>
    <n v="1294"/>
    <n v="1294"/>
    <n v="0"/>
    <n v="0"/>
    <n v="1294"/>
    <n v="1294"/>
    <n v="0"/>
    <n v="0"/>
    <n v="0"/>
    <n v="0"/>
    <n v="0"/>
    <n v="0"/>
    <x v="55"/>
  </r>
  <r>
    <n v="3577"/>
    <n v="3577"/>
    <n v="0"/>
    <n v="0"/>
    <n v="0"/>
    <n v="0"/>
    <n v="0"/>
    <n v="0"/>
    <n v="0"/>
    <n v="0"/>
    <n v="0"/>
    <n v="0"/>
    <x v="49"/>
  </r>
  <r>
    <n v="5382"/>
    <n v="5382"/>
    <n v="0"/>
    <n v="0"/>
    <n v="0"/>
    <n v="0"/>
    <n v="0"/>
    <n v="0"/>
    <n v="0"/>
    <n v="0"/>
    <n v="0"/>
    <n v="0"/>
    <x v="35"/>
  </r>
  <r>
    <n v="12808"/>
    <n v="0"/>
    <n v="0"/>
    <n v="12808"/>
    <n v="0"/>
    <n v="0"/>
    <n v="0"/>
    <n v="0"/>
    <n v="0"/>
    <n v="0"/>
    <n v="0"/>
    <n v="0"/>
    <x v="71"/>
  </r>
  <r>
    <n v="11"/>
    <n v="11"/>
    <n v="0"/>
    <n v="0"/>
    <n v="11"/>
    <n v="11"/>
    <n v="0"/>
    <n v="0"/>
    <n v="0"/>
    <n v="0"/>
    <n v="0"/>
    <n v="0"/>
    <x v="42"/>
  </r>
  <r>
    <n v="4061"/>
    <n v="4061"/>
    <n v="0"/>
    <n v="0"/>
    <n v="0"/>
    <n v="0"/>
    <n v="0"/>
    <n v="0"/>
    <n v="0"/>
    <n v="0"/>
    <n v="0"/>
    <n v="0"/>
    <x v="37"/>
  </r>
  <r>
    <n v="92"/>
    <n v="92"/>
    <n v="0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6"/>
  </r>
  <r>
    <n v="49"/>
    <n v="49"/>
    <n v="0"/>
    <n v="0"/>
    <n v="49"/>
    <n v="49"/>
    <n v="0"/>
    <n v="0"/>
    <n v="0"/>
    <n v="0"/>
    <n v="0"/>
    <n v="0"/>
    <x v="66"/>
  </r>
  <r>
    <n v="58"/>
    <n v="58"/>
    <n v="0"/>
    <n v="0"/>
    <n v="0"/>
    <n v="0"/>
    <n v="0"/>
    <n v="0"/>
    <n v="0"/>
    <n v="0"/>
    <n v="0"/>
    <n v="0"/>
    <x v="40"/>
  </r>
  <r>
    <n v="12806"/>
    <n v="0"/>
    <n v="12806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123"/>
    <n v="123"/>
    <n v="0"/>
    <n v="0"/>
    <x v="61"/>
  </r>
  <r>
    <n v="579"/>
    <n v="579"/>
    <n v="0"/>
    <n v="0"/>
    <n v="0"/>
    <n v="0"/>
    <n v="0"/>
    <n v="0"/>
    <n v="579"/>
    <n v="579"/>
    <n v="0"/>
    <n v="0"/>
    <x v="5"/>
  </r>
  <r>
    <n v="489"/>
    <n v="48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39"/>
  </r>
  <r>
    <n v="12"/>
    <n v="12"/>
    <n v="0"/>
    <n v="0"/>
    <n v="12"/>
    <n v="12"/>
    <n v="0"/>
    <n v="0"/>
    <n v="0"/>
    <n v="0"/>
    <n v="0"/>
    <n v="0"/>
    <x v="0"/>
  </r>
  <r>
    <n v="557"/>
    <n v="557"/>
    <n v="0"/>
    <n v="0"/>
    <n v="0"/>
    <n v="0"/>
    <n v="0"/>
    <n v="0"/>
    <n v="0"/>
    <n v="0"/>
    <n v="0"/>
    <n v="0"/>
    <x v="61"/>
  </r>
  <r>
    <n v="294"/>
    <n v="294"/>
    <n v="0"/>
    <n v="0"/>
    <n v="0"/>
    <n v="0"/>
    <n v="0"/>
    <n v="0"/>
    <n v="0"/>
    <n v="0"/>
    <n v="0"/>
    <n v="0"/>
    <x v="13"/>
  </r>
  <r>
    <n v="1933"/>
    <n v="1933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9"/>
  </r>
  <r>
    <n v="4915"/>
    <n v="4915"/>
    <n v="0"/>
    <n v="0"/>
    <n v="0"/>
    <n v="0"/>
    <n v="0"/>
    <n v="0"/>
    <n v="4915"/>
    <n v="4915"/>
    <n v="0"/>
    <n v="0"/>
    <x v="1"/>
  </r>
  <r>
    <n v="10"/>
    <n v="10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149"/>
    <n v="149"/>
    <n v="0"/>
    <n v="0"/>
    <x v="34"/>
  </r>
  <r>
    <n v="66"/>
    <n v="66"/>
    <n v="0"/>
    <n v="0"/>
    <n v="66"/>
    <n v="66"/>
    <n v="0"/>
    <n v="0"/>
    <n v="0"/>
    <n v="0"/>
    <n v="0"/>
    <n v="0"/>
    <x v="34"/>
  </r>
  <r>
    <n v="1606"/>
    <n v="1606"/>
    <n v="0"/>
    <n v="0"/>
    <n v="0"/>
    <n v="0"/>
    <n v="0"/>
    <n v="0"/>
    <n v="0"/>
    <n v="0"/>
    <n v="0"/>
    <n v="0"/>
    <x v="60"/>
  </r>
  <r>
    <n v="142"/>
    <n v="142"/>
    <n v="0"/>
    <n v="0"/>
    <n v="0"/>
    <n v="0"/>
    <n v="0"/>
    <n v="0"/>
    <n v="0"/>
    <n v="0"/>
    <n v="0"/>
    <n v="0"/>
    <x v="30"/>
  </r>
  <r>
    <n v="114"/>
    <n v="11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62"/>
  </r>
  <r>
    <n v="97"/>
    <n v="97"/>
    <n v="0"/>
    <n v="0"/>
    <n v="0"/>
    <n v="0"/>
    <n v="0"/>
    <n v="0"/>
    <n v="0"/>
    <n v="0"/>
    <n v="0"/>
    <n v="0"/>
    <x v="52"/>
  </r>
  <r>
    <n v="631"/>
    <n v="631"/>
    <n v="0"/>
    <n v="0"/>
    <n v="0"/>
    <n v="0"/>
    <n v="0"/>
    <n v="0"/>
    <n v="0"/>
    <n v="0"/>
    <n v="0"/>
    <n v="0"/>
    <x v="60"/>
  </r>
  <r>
    <n v="822"/>
    <n v="822"/>
    <n v="0"/>
    <n v="0"/>
    <n v="0"/>
    <n v="0"/>
    <n v="0"/>
    <n v="0"/>
    <n v="0"/>
    <n v="0"/>
    <n v="0"/>
    <n v="0"/>
    <x v="49"/>
  </r>
  <r>
    <n v="100"/>
    <n v="0"/>
    <n v="100"/>
    <n v="0"/>
    <n v="0"/>
    <n v="0"/>
    <n v="0"/>
    <n v="0"/>
    <n v="0"/>
    <n v="0"/>
    <n v="0"/>
    <n v="0"/>
    <x v="66"/>
  </r>
  <r>
    <n v="43"/>
    <n v="0"/>
    <n v="43"/>
    <n v="0"/>
    <n v="0"/>
    <n v="0"/>
    <n v="0"/>
    <n v="0"/>
    <n v="43"/>
    <n v="0"/>
    <n v="43"/>
    <n v="0"/>
    <x v="62"/>
  </r>
  <r>
    <n v="251"/>
    <n v="251"/>
    <n v="0"/>
    <n v="0"/>
    <n v="0"/>
    <n v="0"/>
    <n v="0"/>
    <n v="0"/>
    <n v="0"/>
    <n v="0"/>
    <n v="0"/>
    <n v="0"/>
    <x v="52"/>
  </r>
  <r>
    <n v="5132"/>
    <n v="5132"/>
    <n v="0"/>
    <n v="0"/>
    <n v="5132"/>
    <n v="5132"/>
    <n v="0"/>
    <n v="0"/>
    <n v="0"/>
    <n v="0"/>
    <n v="0"/>
    <n v="0"/>
    <x v="36"/>
  </r>
  <r>
    <n v="46"/>
    <n v="46"/>
    <n v="0"/>
    <n v="0"/>
    <n v="0"/>
    <n v="0"/>
    <n v="0"/>
    <n v="0"/>
    <n v="0"/>
    <n v="0"/>
    <n v="0"/>
    <n v="0"/>
    <x v="0"/>
  </r>
  <r>
    <n v="274"/>
    <n v="274"/>
    <n v="0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26"/>
  </r>
  <r>
    <n v="2449"/>
    <n v="2449"/>
    <n v="0"/>
    <n v="0"/>
    <n v="0"/>
    <n v="0"/>
    <n v="0"/>
    <n v="0"/>
    <n v="0"/>
    <n v="0"/>
    <n v="0"/>
    <n v="0"/>
    <x v="1"/>
  </r>
  <r>
    <n v="2443"/>
    <n v="0"/>
    <n v="2443"/>
    <n v="0"/>
    <n v="0"/>
    <n v="0"/>
    <n v="0"/>
    <n v="0"/>
    <n v="2443"/>
    <n v="0"/>
    <n v="2443"/>
    <n v="0"/>
    <x v="47"/>
  </r>
  <r>
    <n v="502"/>
    <n v="502"/>
    <n v="0"/>
    <n v="0"/>
    <n v="0"/>
    <n v="0"/>
    <n v="0"/>
    <n v="0"/>
    <n v="0"/>
    <n v="0"/>
    <n v="0"/>
    <n v="0"/>
    <x v="22"/>
  </r>
  <r>
    <n v="575"/>
    <n v="575"/>
    <n v="0"/>
    <n v="0"/>
    <n v="0"/>
    <n v="0"/>
    <n v="0"/>
    <n v="0"/>
    <n v="0"/>
    <n v="0"/>
    <n v="0"/>
    <n v="0"/>
    <x v="24"/>
  </r>
  <r>
    <n v="169"/>
    <n v="169"/>
    <n v="0"/>
    <n v="0"/>
    <n v="169"/>
    <n v="169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71"/>
    <n v="71"/>
    <n v="0"/>
    <n v="0"/>
    <x v="37"/>
  </r>
  <r>
    <n v="2690"/>
    <n v="0"/>
    <n v="269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37"/>
    <n v="37"/>
    <n v="0"/>
    <n v="0"/>
    <x v="0"/>
  </r>
  <r>
    <n v="31"/>
    <n v="31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9"/>
  </r>
  <r>
    <n v="557"/>
    <n v="557"/>
    <n v="0"/>
    <n v="0"/>
    <n v="0"/>
    <n v="0"/>
    <n v="0"/>
    <n v="0"/>
    <n v="0"/>
    <n v="0"/>
    <n v="0"/>
    <n v="0"/>
    <x v="22"/>
  </r>
  <r>
    <n v="475"/>
    <n v="475"/>
    <n v="0"/>
    <n v="0"/>
    <n v="0"/>
    <n v="0"/>
    <n v="0"/>
    <n v="0"/>
    <n v="0"/>
    <n v="0"/>
    <n v="0"/>
    <n v="0"/>
    <x v="9"/>
  </r>
  <r>
    <n v="459"/>
    <n v="459"/>
    <n v="0"/>
    <n v="0"/>
    <n v="0"/>
    <n v="0"/>
    <n v="0"/>
    <n v="0"/>
    <n v="0"/>
    <n v="0"/>
    <n v="0"/>
    <n v="0"/>
    <x v="27"/>
  </r>
  <r>
    <n v="2938"/>
    <n v="2938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39"/>
  </r>
  <r>
    <n v="556"/>
    <n v="556"/>
    <n v="0"/>
    <n v="0"/>
    <n v="0"/>
    <n v="0"/>
    <n v="0"/>
    <n v="0"/>
    <n v="556"/>
    <n v="556"/>
    <n v="0"/>
    <n v="0"/>
    <x v="47"/>
  </r>
  <r>
    <n v="35213"/>
    <n v="35213"/>
    <n v="0"/>
    <n v="0"/>
    <n v="0"/>
    <n v="0"/>
    <n v="0"/>
    <n v="0"/>
    <n v="0"/>
    <n v="0"/>
    <n v="0"/>
    <n v="0"/>
    <x v="23"/>
  </r>
  <r>
    <n v="1034"/>
    <n v="1034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68"/>
  </r>
  <r>
    <n v="1949"/>
    <n v="0"/>
    <n v="1949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4"/>
  </r>
  <r>
    <n v="6100"/>
    <n v="6100"/>
    <n v="0"/>
    <n v="0"/>
    <n v="0"/>
    <n v="0"/>
    <n v="0"/>
    <n v="0"/>
    <n v="0"/>
    <n v="0"/>
    <n v="0"/>
    <n v="0"/>
    <x v="1"/>
  </r>
  <r>
    <n v="422"/>
    <n v="422"/>
    <n v="0"/>
    <n v="0"/>
    <n v="0"/>
    <n v="0"/>
    <n v="0"/>
    <n v="0"/>
    <n v="422"/>
    <n v="422"/>
    <n v="0"/>
    <n v="0"/>
    <x v="42"/>
  </r>
  <r>
    <n v="1"/>
    <n v="1"/>
    <n v="0"/>
    <n v="0"/>
    <n v="0"/>
    <n v="0"/>
    <n v="0"/>
    <n v="0"/>
    <n v="0"/>
    <n v="0"/>
    <n v="0"/>
    <n v="0"/>
    <x v="34"/>
  </r>
  <r>
    <n v="583"/>
    <n v="0"/>
    <n v="583"/>
    <n v="0"/>
    <n v="0"/>
    <n v="0"/>
    <n v="0"/>
    <n v="0"/>
    <n v="0"/>
    <n v="0"/>
    <n v="0"/>
    <n v="0"/>
    <x v="63"/>
  </r>
  <r>
    <n v="13967"/>
    <n v="0"/>
    <n v="13967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4"/>
  </r>
  <r>
    <n v="1242"/>
    <n v="0"/>
    <n v="1242"/>
    <n v="0"/>
    <n v="0"/>
    <n v="0"/>
    <n v="0"/>
    <n v="0"/>
    <n v="0"/>
    <n v="0"/>
    <n v="0"/>
    <n v="0"/>
    <x v="57"/>
  </r>
  <r>
    <n v="467"/>
    <n v="467"/>
    <n v="0"/>
    <n v="0"/>
    <n v="0"/>
    <n v="0"/>
    <n v="0"/>
    <n v="0"/>
    <n v="0"/>
    <n v="0"/>
    <n v="0"/>
    <n v="0"/>
    <x v="44"/>
  </r>
  <r>
    <n v="700"/>
    <n v="700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26"/>
  </r>
  <r>
    <n v="1726"/>
    <n v="1726"/>
    <n v="0"/>
    <n v="0"/>
    <n v="0"/>
    <n v="0"/>
    <n v="0"/>
    <n v="0"/>
    <n v="0"/>
    <n v="0"/>
    <n v="0"/>
    <n v="0"/>
    <x v="27"/>
  </r>
  <r>
    <n v="3544"/>
    <n v="3544"/>
    <n v="0"/>
    <n v="0"/>
    <n v="0"/>
    <n v="0"/>
    <n v="0"/>
    <n v="0"/>
    <n v="0"/>
    <n v="0"/>
    <n v="0"/>
    <n v="0"/>
    <x v="61"/>
  </r>
  <r>
    <n v="1700"/>
    <n v="1700"/>
    <n v="0"/>
    <n v="0"/>
    <n v="0"/>
    <n v="0"/>
    <n v="0"/>
    <n v="0"/>
    <n v="0"/>
    <n v="0"/>
    <n v="0"/>
    <n v="0"/>
    <x v="29"/>
  </r>
  <r>
    <n v="131"/>
    <n v="131"/>
    <n v="0"/>
    <n v="0"/>
    <n v="0"/>
    <n v="0"/>
    <n v="0"/>
    <n v="0"/>
    <n v="131"/>
    <n v="131"/>
    <n v="0"/>
    <n v="0"/>
    <x v="67"/>
  </r>
  <r>
    <n v="5848"/>
    <n v="5848"/>
    <n v="0"/>
    <n v="0"/>
    <n v="0"/>
    <n v="0"/>
    <n v="0"/>
    <n v="0"/>
    <n v="0"/>
    <n v="0"/>
    <n v="0"/>
    <n v="0"/>
    <x v="49"/>
  </r>
  <r>
    <n v="314"/>
    <n v="314"/>
    <n v="0"/>
    <n v="0"/>
    <n v="0"/>
    <n v="0"/>
    <n v="0"/>
    <n v="0"/>
    <n v="0"/>
    <n v="0"/>
    <n v="0"/>
    <n v="0"/>
    <x v="51"/>
  </r>
  <r>
    <n v="230"/>
    <n v="230"/>
    <n v="0"/>
    <n v="0"/>
    <n v="0"/>
    <n v="0"/>
    <n v="0"/>
    <n v="0"/>
    <n v="0"/>
    <n v="0"/>
    <n v="0"/>
    <n v="0"/>
    <x v="46"/>
  </r>
  <r>
    <n v="1294"/>
    <n v="1294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19"/>
    <n v="19"/>
    <n v="0"/>
    <n v="0"/>
    <x v="12"/>
  </r>
  <r>
    <n v="51"/>
    <n v="51"/>
    <n v="0"/>
    <n v="0"/>
    <n v="0"/>
    <n v="0"/>
    <n v="0"/>
    <n v="0"/>
    <n v="51"/>
    <n v="51"/>
    <n v="0"/>
    <n v="0"/>
    <x v="52"/>
  </r>
  <r>
    <n v="19"/>
    <n v="19"/>
    <n v="0"/>
    <n v="0"/>
    <n v="0"/>
    <n v="0"/>
    <n v="0"/>
    <n v="0"/>
    <n v="19"/>
    <n v="19"/>
    <n v="0"/>
    <n v="0"/>
    <x v="67"/>
  </r>
  <r>
    <n v="7"/>
    <n v="7"/>
    <n v="0"/>
    <n v="0"/>
    <n v="0"/>
    <n v="0"/>
    <n v="0"/>
    <n v="0"/>
    <n v="0"/>
    <n v="0"/>
    <n v="0"/>
    <n v="0"/>
    <x v="4"/>
  </r>
  <r>
    <n v="78"/>
    <n v="78"/>
    <n v="0"/>
    <n v="0"/>
    <n v="0"/>
    <n v="0"/>
    <n v="0"/>
    <n v="0"/>
    <n v="0"/>
    <n v="0"/>
    <n v="0"/>
    <n v="0"/>
    <x v="25"/>
  </r>
  <r>
    <n v="282"/>
    <n v="282"/>
    <n v="0"/>
    <n v="0"/>
    <n v="282"/>
    <n v="282"/>
    <n v="0"/>
    <n v="0"/>
    <n v="0"/>
    <n v="0"/>
    <n v="0"/>
    <n v="0"/>
    <x v="53"/>
  </r>
  <r>
    <n v="4906"/>
    <n v="4906"/>
    <n v="0"/>
    <n v="0"/>
    <n v="4906"/>
    <n v="4906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6"/>
  </r>
  <r>
    <n v="188"/>
    <n v="188"/>
    <n v="0"/>
    <n v="0"/>
    <n v="0"/>
    <n v="0"/>
    <n v="0"/>
    <n v="0"/>
    <n v="188"/>
    <n v="188"/>
    <n v="0"/>
    <n v="0"/>
    <x v="30"/>
  </r>
  <r>
    <n v="601"/>
    <n v="601"/>
    <n v="0"/>
    <n v="0"/>
    <n v="0"/>
    <n v="0"/>
    <n v="0"/>
    <n v="0"/>
    <n v="0"/>
    <n v="0"/>
    <n v="0"/>
    <n v="0"/>
    <x v="33"/>
  </r>
  <r>
    <n v="2454"/>
    <n v="2454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18"/>
  </r>
  <r>
    <n v="198"/>
    <n v="198"/>
    <n v="0"/>
    <n v="0"/>
    <n v="198"/>
    <n v="198"/>
    <n v="0"/>
    <n v="0"/>
    <n v="0"/>
    <n v="0"/>
    <n v="0"/>
    <n v="0"/>
    <x v="35"/>
  </r>
  <r>
    <n v="3712"/>
    <n v="3712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0"/>
  </r>
  <r>
    <n v="35785"/>
    <n v="3578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5"/>
  </r>
  <r>
    <n v="465"/>
    <n v="465"/>
    <n v="0"/>
    <n v="0"/>
    <n v="0"/>
    <n v="0"/>
    <n v="0"/>
    <n v="0"/>
    <n v="0"/>
    <n v="0"/>
    <n v="0"/>
    <n v="0"/>
    <x v="28"/>
  </r>
  <r>
    <n v="1702"/>
    <n v="1702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10"/>
    <n v="10"/>
    <n v="0"/>
    <n v="0"/>
    <x v="0"/>
  </r>
  <r>
    <n v="84"/>
    <n v="84"/>
    <n v="0"/>
    <n v="0"/>
    <n v="0"/>
    <n v="0"/>
    <n v="0"/>
    <n v="0"/>
    <n v="0"/>
    <n v="0"/>
    <n v="0"/>
    <n v="0"/>
    <x v="50"/>
  </r>
  <r>
    <n v="1602"/>
    <n v="1602"/>
    <n v="0"/>
    <n v="0"/>
    <n v="1602"/>
    <n v="1602"/>
    <n v="0"/>
    <n v="0"/>
    <n v="0"/>
    <n v="0"/>
    <n v="0"/>
    <n v="0"/>
    <x v="60"/>
  </r>
  <r>
    <n v="3255"/>
    <n v="3255"/>
    <n v="0"/>
    <n v="0"/>
    <n v="0"/>
    <n v="0"/>
    <n v="0"/>
    <n v="0"/>
    <n v="0"/>
    <n v="0"/>
    <n v="0"/>
    <n v="0"/>
    <x v="51"/>
  </r>
  <r>
    <n v="313"/>
    <n v="31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1"/>
  </r>
  <r>
    <n v="859"/>
    <n v="859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0"/>
  </r>
  <r>
    <n v="1843"/>
    <n v="1843"/>
    <n v="0"/>
    <n v="0"/>
    <n v="0"/>
    <n v="0"/>
    <n v="0"/>
    <n v="0"/>
    <n v="1843"/>
    <n v="1843"/>
    <n v="0"/>
    <n v="0"/>
    <x v="36"/>
  </r>
  <r>
    <n v="11"/>
    <n v="11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17"/>
  </r>
  <r>
    <n v="3120"/>
    <n v="312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3"/>
  </r>
  <r>
    <n v="72"/>
    <n v="7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8"/>
  </r>
  <r>
    <n v="527"/>
    <n v="0"/>
    <n v="527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7"/>
  </r>
  <r>
    <n v="61"/>
    <n v="61"/>
    <n v="0"/>
    <n v="0"/>
    <n v="0"/>
    <n v="0"/>
    <n v="0"/>
    <n v="0"/>
    <n v="0"/>
    <n v="0"/>
    <n v="0"/>
    <n v="0"/>
    <x v="0"/>
  </r>
  <r>
    <n v="959"/>
    <n v="959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0"/>
  </r>
  <r>
    <n v="303"/>
    <n v="303"/>
    <n v="0"/>
    <n v="0"/>
    <n v="0"/>
    <n v="0"/>
    <n v="0"/>
    <n v="0"/>
    <n v="0"/>
    <n v="0"/>
    <n v="0"/>
    <n v="0"/>
    <x v="15"/>
  </r>
  <r>
    <n v="659"/>
    <n v="659"/>
    <n v="0"/>
    <n v="0"/>
    <n v="0"/>
    <n v="0"/>
    <n v="0"/>
    <n v="0"/>
    <n v="659"/>
    <n v="659"/>
    <n v="0"/>
    <n v="0"/>
    <x v="13"/>
  </r>
  <r>
    <n v="20"/>
    <n v="20"/>
    <n v="0"/>
    <n v="0"/>
    <n v="0"/>
    <n v="0"/>
    <n v="0"/>
    <n v="0"/>
    <n v="0"/>
    <n v="0"/>
    <n v="0"/>
    <n v="0"/>
    <x v="48"/>
  </r>
  <r>
    <n v="324"/>
    <n v="324"/>
    <n v="0"/>
    <n v="0"/>
    <n v="0"/>
    <n v="0"/>
    <n v="0"/>
    <n v="0"/>
    <n v="0"/>
    <n v="0"/>
    <n v="0"/>
    <n v="0"/>
    <x v="44"/>
  </r>
  <r>
    <n v="2532"/>
    <n v="2532"/>
    <n v="0"/>
    <n v="0"/>
    <n v="0"/>
    <n v="0"/>
    <n v="0"/>
    <n v="0"/>
    <n v="0"/>
    <n v="0"/>
    <n v="0"/>
    <n v="0"/>
    <x v="46"/>
  </r>
  <r>
    <n v="1817"/>
    <n v="1817"/>
    <n v="0"/>
    <n v="0"/>
    <n v="0"/>
    <n v="0"/>
    <n v="0"/>
    <n v="0"/>
    <n v="1817"/>
    <n v="1817"/>
    <n v="0"/>
    <n v="0"/>
    <x v="1"/>
  </r>
  <r>
    <n v="935"/>
    <n v="935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33"/>
  </r>
  <r>
    <n v="10763"/>
    <n v="0"/>
    <n v="10763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9"/>
  </r>
  <r>
    <n v="86"/>
    <n v="0"/>
    <n v="86"/>
    <n v="0"/>
    <n v="0"/>
    <n v="0"/>
    <n v="0"/>
    <n v="0"/>
    <n v="86"/>
    <n v="0"/>
    <n v="86"/>
    <n v="0"/>
    <x v="68"/>
  </r>
  <r>
    <n v="1"/>
    <n v="1"/>
    <n v="0"/>
    <n v="0"/>
    <n v="0"/>
    <n v="0"/>
    <n v="0"/>
    <n v="0"/>
    <n v="0"/>
    <n v="0"/>
    <n v="0"/>
    <n v="0"/>
    <x v="32"/>
  </r>
  <r>
    <n v="286"/>
    <n v="286"/>
    <n v="0"/>
    <n v="0"/>
    <n v="286"/>
    <n v="286"/>
    <n v="0"/>
    <n v="0"/>
    <n v="0"/>
    <n v="0"/>
    <n v="0"/>
    <n v="0"/>
    <x v="60"/>
  </r>
  <r>
    <n v="2264"/>
    <n v="2264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60"/>
  </r>
  <r>
    <n v="2911"/>
    <n v="0"/>
    <n v="2911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5"/>
  </r>
  <r>
    <n v="83"/>
    <n v="83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61"/>
  </r>
  <r>
    <n v="65"/>
    <n v="65"/>
    <n v="0"/>
    <n v="0"/>
    <n v="0"/>
    <n v="0"/>
    <n v="0"/>
    <n v="0"/>
    <n v="65"/>
    <n v="65"/>
    <n v="0"/>
    <n v="0"/>
    <x v="8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7"/>
  </r>
  <r>
    <n v="3609"/>
    <n v="3609"/>
    <n v="0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"/>
  </r>
  <r>
    <n v="3294"/>
    <n v="0"/>
    <n v="3294"/>
    <n v="0"/>
    <n v="0"/>
    <n v="0"/>
    <n v="0"/>
    <n v="0"/>
    <n v="3294"/>
    <n v="0"/>
    <n v="3294"/>
    <n v="0"/>
    <x v="27"/>
  </r>
  <r>
    <n v="7039"/>
    <n v="0"/>
    <n v="7039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7"/>
  </r>
  <r>
    <n v="2105"/>
    <n v="2105"/>
    <n v="0"/>
    <n v="0"/>
    <n v="0"/>
    <n v="0"/>
    <n v="0"/>
    <n v="0"/>
    <n v="0"/>
    <n v="0"/>
    <n v="0"/>
    <n v="0"/>
    <x v="57"/>
  </r>
  <r>
    <n v="14"/>
    <n v="14"/>
    <n v="0"/>
    <n v="0"/>
    <n v="14"/>
    <n v="14"/>
    <n v="0"/>
    <n v="0"/>
    <n v="0"/>
    <n v="0"/>
    <n v="0"/>
    <n v="0"/>
    <x v="15"/>
  </r>
  <r>
    <n v="1422"/>
    <n v="1422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3"/>
  </r>
  <r>
    <n v="3707"/>
    <n v="3707"/>
    <n v="0"/>
    <n v="0"/>
    <n v="0"/>
    <n v="0"/>
    <n v="0"/>
    <n v="0"/>
    <n v="3707"/>
    <n v="3707"/>
    <n v="0"/>
    <n v="0"/>
    <x v="13"/>
  </r>
  <r>
    <n v="42"/>
    <n v="42"/>
    <n v="0"/>
    <n v="0"/>
    <n v="0"/>
    <n v="0"/>
    <n v="0"/>
    <n v="0"/>
    <n v="0"/>
    <n v="0"/>
    <n v="0"/>
    <n v="0"/>
    <x v="20"/>
  </r>
  <r>
    <n v="593"/>
    <n v="593"/>
    <n v="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5"/>
  </r>
  <r>
    <n v="801"/>
    <n v="801"/>
    <n v="0"/>
    <n v="0"/>
    <n v="801"/>
    <n v="801"/>
    <n v="0"/>
    <n v="0"/>
    <n v="0"/>
    <n v="0"/>
    <n v="0"/>
    <n v="0"/>
    <x v="17"/>
  </r>
  <r>
    <n v="1410"/>
    <n v="1410"/>
    <n v="0"/>
    <n v="0"/>
    <n v="0"/>
    <n v="0"/>
    <n v="0"/>
    <n v="0"/>
    <n v="0"/>
    <n v="0"/>
    <n v="0"/>
    <n v="0"/>
    <x v="29"/>
  </r>
  <r>
    <n v="483"/>
    <n v="483"/>
    <n v="0"/>
    <n v="0"/>
    <n v="0"/>
    <n v="0"/>
    <n v="0"/>
    <n v="0"/>
    <n v="0"/>
    <n v="0"/>
    <n v="0"/>
    <n v="0"/>
    <x v="30"/>
  </r>
  <r>
    <n v="2237"/>
    <n v="2237"/>
    <n v="0"/>
    <n v="0"/>
    <n v="0"/>
    <n v="0"/>
    <n v="0"/>
    <n v="0"/>
    <n v="0"/>
    <n v="0"/>
    <n v="0"/>
    <n v="0"/>
    <x v="48"/>
  </r>
  <r>
    <n v="263"/>
    <n v="263"/>
    <n v="0"/>
    <n v="0"/>
    <n v="0"/>
    <n v="0"/>
    <n v="0"/>
    <n v="0"/>
    <n v="263"/>
    <n v="263"/>
    <n v="0"/>
    <n v="0"/>
    <x v="61"/>
  </r>
  <r>
    <n v="1"/>
    <n v="1"/>
    <n v="0"/>
    <n v="0"/>
    <n v="0"/>
    <n v="0"/>
    <n v="0"/>
    <n v="0"/>
    <n v="0"/>
    <n v="0"/>
    <n v="0"/>
    <n v="0"/>
    <x v="66"/>
  </r>
  <r>
    <n v="97"/>
    <n v="97"/>
    <n v="0"/>
    <n v="0"/>
    <n v="0"/>
    <n v="0"/>
    <n v="0"/>
    <n v="0"/>
    <n v="0"/>
    <n v="0"/>
    <n v="0"/>
    <n v="0"/>
    <x v="40"/>
  </r>
  <r>
    <n v="532"/>
    <n v="532"/>
    <n v="0"/>
    <n v="0"/>
    <n v="0"/>
    <n v="0"/>
    <n v="0"/>
    <n v="0"/>
    <n v="0"/>
    <n v="0"/>
    <n v="0"/>
    <n v="0"/>
    <x v="28"/>
  </r>
  <r>
    <n v="2008"/>
    <n v="2008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14"/>
    <n v="14"/>
    <n v="0"/>
    <n v="0"/>
    <x v="15"/>
  </r>
  <r>
    <n v="1176"/>
    <n v="1176"/>
    <n v="0"/>
    <n v="0"/>
    <n v="0"/>
    <n v="0"/>
    <n v="0"/>
    <n v="0"/>
    <n v="0"/>
    <n v="0"/>
    <n v="0"/>
    <n v="0"/>
    <x v="33"/>
  </r>
  <r>
    <n v="5247"/>
    <n v="5247"/>
    <n v="0"/>
    <n v="0"/>
    <n v="5247"/>
    <n v="5247"/>
    <n v="0"/>
    <n v="0"/>
    <n v="0"/>
    <n v="0"/>
    <n v="0"/>
    <n v="0"/>
    <x v="18"/>
  </r>
  <r>
    <n v="18626"/>
    <n v="0"/>
    <n v="18626"/>
    <n v="0"/>
    <n v="0"/>
    <n v="0"/>
    <n v="0"/>
    <n v="0"/>
    <n v="0"/>
    <n v="0"/>
    <n v="0"/>
    <n v="0"/>
    <x v="37"/>
  </r>
  <r>
    <n v="787"/>
    <n v="787"/>
    <n v="0"/>
    <n v="0"/>
    <n v="0"/>
    <n v="0"/>
    <n v="0"/>
    <n v="0"/>
    <n v="0"/>
    <n v="0"/>
    <n v="0"/>
    <n v="0"/>
    <x v="56"/>
  </r>
  <r>
    <n v="943"/>
    <n v="943"/>
    <n v="0"/>
    <n v="0"/>
    <n v="0"/>
    <n v="0"/>
    <n v="0"/>
    <n v="0"/>
    <n v="0"/>
    <n v="0"/>
    <n v="0"/>
    <n v="0"/>
    <x v="30"/>
  </r>
  <r>
    <n v="613"/>
    <n v="613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"/>
  </r>
  <r>
    <n v="5303"/>
    <n v="0"/>
    <n v="5303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13"/>
  </r>
  <r>
    <n v="182"/>
    <n v="182"/>
    <n v="0"/>
    <n v="0"/>
    <n v="0"/>
    <n v="0"/>
    <n v="0"/>
    <n v="0"/>
    <n v="0"/>
    <n v="0"/>
    <n v="0"/>
    <n v="0"/>
    <x v="3"/>
  </r>
  <r>
    <n v="1317"/>
    <n v="1317"/>
    <n v="0"/>
    <n v="0"/>
    <n v="0"/>
    <n v="0"/>
    <n v="0"/>
    <n v="0"/>
    <n v="0"/>
    <n v="0"/>
    <n v="0"/>
    <n v="0"/>
    <x v="1"/>
  </r>
  <r>
    <n v="8797"/>
    <n v="8797"/>
    <n v="0"/>
    <n v="0"/>
    <n v="8797"/>
    <n v="8797"/>
    <n v="0"/>
    <n v="0"/>
    <n v="0"/>
    <n v="0"/>
    <n v="0"/>
    <n v="0"/>
    <x v="65"/>
  </r>
  <r>
    <n v="1273"/>
    <n v="127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563"/>
    <n v="563"/>
    <n v="0"/>
    <n v="0"/>
    <n v="0"/>
    <n v="0"/>
    <n v="0"/>
    <n v="0"/>
    <n v="0"/>
    <n v="0"/>
    <n v="0"/>
    <n v="0"/>
    <x v="29"/>
  </r>
  <r>
    <n v="1043"/>
    <n v="1043"/>
    <n v="0"/>
    <n v="0"/>
    <n v="0"/>
    <n v="0"/>
    <n v="0"/>
    <n v="0"/>
    <n v="0"/>
    <n v="0"/>
    <n v="0"/>
    <n v="0"/>
    <x v="22"/>
  </r>
  <r>
    <n v="322"/>
    <n v="322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68"/>
  </r>
  <r>
    <n v="438"/>
    <n v="438"/>
    <n v="0"/>
    <n v="0"/>
    <n v="0"/>
    <n v="0"/>
    <n v="0"/>
    <n v="0"/>
    <n v="0"/>
    <n v="0"/>
    <n v="0"/>
    <n v="0"/>
    <x v="22"/>
  </r>
  <r>
    <n v="503"/>
    <n v="503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12"/>
  </r>
  <r>
    <n v="143"/>
    <n v="143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41"/>
  </r>
  <r>
    <n v="147"/>
    <n v="147"/>
    <n v="0"/>
    <n v="0"/>
    <n v="0"/>
    <n v="0"/>
    <n v="0"/>
    <n v="0"/>
    <n v="0"/>
    <n v="0"/>
    <n v="0"/>
    <n v="0"/>
    <x v="34"/>
  </r>
  <r>
    <n v="768"/>
    <n v="768"/>
    <n v="0"/>
    <n v="0"/>
    <n v="0"/>
    <n v="0"/>
    <n v="0"/>
    <n v="0"/>
    <n v="0"/>
    <n v="0"/>
    <n v="0"/>
    <n v="0"/>
    <x v="35"/>
  </r>
  <r>
    <n v="58"/>
    <n v="58"/>
    <n v="0"/>
    <n v="0"/>
    <n v="58"/>
    <n v="58"/>
    <n v="0"/>
    <n v="0"/>
    <n v="0"/>
    <n v="0"/>
    <n v="0"/>
    <n v="0"/>
    <x v="16"/>
  </r>
  <r>
    <n v="1691"/>
    <n v="1691"/>
    <n v="0"/>
    <n v="0"/>
    <n v="0"/>
    <n v="0"/>
    <n v="0"/>
    <n v="0"/>
    <n v="0"/>
    <n v="0"/>
    <n v="0"/>
    <n v="0"/>
    <x v="18"/>
  </r>
  <r>
    <n v="400"/>
    <n v="400"/>
    <n v="0"/>
    <n v="0"/>
    <n v="400"/>
    <n v="400"/>
    <n v="0"/>
    <n v="0"/>
    <n v="0"/>
    <n v="0"/>
    <n v="0"/>
    <n v="0"/>
    <x v="56"/>
  </r>
  <r>
    <n v="143"/>
    <n v="143"/>
    <n v="0"/>
    <n v="0"/>
    <n v="0"/>
    <n v="0"/>
    <n v="0"/>
    <n v="0"/>
    <n v="0"/>
    <n v="0"/>
    <n v="0"/>
    <n v="0"/>
    <x v="65"/>
  </r>
  <r>
    <n v="189"/>
    <n v="0"/>
    <n v="189"/>
    <n v="0"/>
    <n v="0"/>
    <n v="0"/>
    <n v="0"/>
    <n v="0"/>
    <n v="0"/>
    <n v="0"/>
    <n v="0"/>
    <n v="0"/>
    <x v="31"/>
  </r>
  <r>
    <n v="9880"/>
    <n v="9880"/>
    <n v="0"/>
    <n v="0"/>
    <n v="0"/>
    <n v="0"/>
    <n v="0"/>
    <n v="0"/>
    <n v="9880"/>
    <n v="9880"/>
    <n v="0"/>
    <n v="0"/>
    <x v="52"/>
  </r>
  <r>
    <n v="30"/>
    <n v="30"/>
    <n v="0"/>
    <n v="0"/>
    <n v="0"/>
    <n v="0"/>
    <n v="0"/>
    <n v="0"/>
    <n v="0"/>
    <n v="0"/>
    <n v="0"/>
    <n v="0"/>
    <x v="50"/>
  </r>
  <r>
    <n v="49"/>
    <n v="0"/>
    <n v="49"/>
    <n v="0"/>
    <n v="0"/>
    <n v="0"/>
    <n v="0"/>
    <n v="0"/>
    <n v="0"/>
    <n v="0"/>
    <n v="0"/>
    <n v="0"/>
    <x v="42"/>
  </r>
  <r>
    <n v="823"/>
    <n v="823"/>
    <n v="0"/>
    <n v="0"/>
    <n v="823"/>
    <n v="823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39"/>
  </r>
  <r>
    <n v="318"/>
    <n v="318"/>
    <n v="0"/>
    <n v="0"/>
    <n v="0"/>
    <n v="0"/>
    <n v="0"/>
    <n v="0"/>
    <n v="0"/>
    <n v="0"/>
    <n v="0"/>
    <n v="0"/>
    <x v="8"/>
  </r>
  <r>
    <n v="660"/>
    <n v="0"/>
    <n v="660"/>
    <n v="0"/>
    <n v="0"/>
    <n v="0"/>
    <n v="0"/>
    <n v="0"/>
    <n v="0"/>
    <n v="0"/>
    <n v="0"/>
    <n v="0"/>
    <x v="16"/>
  </r>
  <r>
    <n v="9103"/>
    <n v="910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282"/>
    <n v="282"/>
    <n v="0"/>
    <n v="0"/>
    <n v="0"/>
    <n v="0"/>
    <n v="0"/>
    <n v="0"/>
    <n v="0"/>
    <n v="0"/>
    <n v="0"/>
    <n v="0"/>
    <x v="33"/>
  </r>
  <r>
    <n v="19303"/>
    <n v="0"/>
    <n v="19303"/>
    <n v="0"/>
    <n v="0"/>
    <n v="0"/>
    <n v="0"/>
    <n v="0"/>
    <n v="0"/>
    <n v="0"/>
    <n v="0"/>
    <n v="0"/>
    <x v="23"/>
  </r>
  <r>
    <n v="15858"/>
    <n v="15858"/>
    <n v="0"/>
    <n v="0"/>
    <n v="0"/>
    <n v="0"/>
    <n v="0"/>
    <n v="0"/>
    <n v="0"/>
    <n v="0"/>
    <n v="0"/>
    <n v="0"/>
    <x v="65"/>
  </r>
  <r>
    <n v="152"/>
    <n v="15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2"/>
  </r>
  <r>
    <n v="261"/>
    <n v="261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27"/>
  </r>
  <r>
    <n v="1815"/>
    <n v="0"/>
    <n v="0"/>
    <n v="1815"/>
    <n v="0"/>
    <n v="0"/>
    <n v="0"/>
    <n v="0"/>
    <n v="0"/>
    <n v="0"/>
    <n v="0"/>
    <n v="0"/>
    <x v="55"/>
  </r>
  <r>
    <n v="5003"/>
    <n v="5003"/>
    <n v="0"/>
    <n v="0"/>
    <n v="5003"/>
    <n v="5003"/>
    <n v="0"/>
    <n v="0"/>
    <n v="0"/>
    <n v="0"/>
    <n v="0"/>
    <n v="0"/>
    <x v="9"/>
  </r>
  <r>
    <n v="57"/>
    <n v="0"/>
    <n v="57"/>
    <n v="0"/>
    <n v="0"/>
    <n v="0"/>
    <n v="0"/>
    <n v="0"/>
    <n v="0"/>
    <n v="0"/>
    <n v="0"/>
    <n v="0"/>
    <x v="54"/>
  </r>
  <r>
    <n v="968"/>
    <n v="0"/>
    <n v="968"/>
    <n v="0"/>
    <n v="0"/>
    <n v="0"/>
    <n v="0"/>
    <n v="0"/>
    <n v="968"/>
    <n v="0"/>
    <n v="968"/>
    <n v="0"/>
    <x v="15"/>
  </r>
  <r>
    <n v="45"/>
    <n v="45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15"/>
  </r>
  <r>
    <n v="2621"/>
    <n v="0"/>
    <n v="2621"/>
    <n v="0"/>
    <n v="0"/>
    <n v="0"/>
    <n v="0"/>
    <n v="0"/>
    <n v="2621"/>
    <n v="0"/>
    <n v="2621"/>
    <n v="0"/>
    <x v="39"/>
  </r>
  <r>
    <n v="56392"/>
    <n v="56392"/>
    <n v="0"/>
    <n v="0"/>
    <n v="56392"/>
    <n v="56392"/>
    <n v="0"/>
    <n v="0"/>
    <n v="0"/>
    <n v="0"/>
    <n v="0"/>
    <n v="0"/>
    <x v="14"/>
  </r>
  <r>
    <n v="546"/>
    <n v="546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1"/>
  </r>
  <r>
    <n v="154"/>
    <n v="154"/>
    <n v="0"/>
    <n v="0"/>
    <n v="0"/>
    <n v="0"/>
    <n v="0"/>
    <n v="0"/>
    <n v="0"/>
    <n v="0"/>
    <n v="0"/>
    <n v="0"/>
    <x v="16"/>
  </r>
  <r>
    <n v="3112"/>
    <n v="3112"/>
    <n v="0"/>
    <n v="0"/>
    <n v="0"/>
    <n v="0"/>
    <n v="0"/>
    <n v="0"/>
    <n v="0"/>
    <n v="0"/>
    <n v="0"/>
    <n v="0"/>
    <x v="8"/>
  </r>
  <r>
    <n v="148"/>
    <n v="0"/>
    <n v="148"/>
    <n v="0"/>
    <n v="0"/>
    <n v="0"/>
    <n v="0"/>
    <n v="0"/>
    <n v="0"/>
    <n v="0"/>
    <n v="0"/>
    <n v="0"/>
    <x v="63"/>
  </r>
  <r>
    <n v="994"/>
    <n v="994"/>
    <n v="0"/>
    <n v="0"/>
    <n v="0"/>
    <n v="0"/>
    <n v="0"/>
    <n v="0"/>
    <n v="994"/>
    <n v="994"/>
    <n v="0"/>
    <n v="0"/>
    <x v="47"/>
  </r>
  <r>
    <n v="346"/>
    <n v="346"/>
    <n v="0"/>
    <n v="0"/>
    <n v="0"/>
    <n v="0"/>
    <n v="0"/>
    <n v="0"/>
    <n v="0"/>
    <n v="0"/>
    <n v="0"/>
    <n v="0"/>
    <x v="60"/>
  </r>
  <r>
    <n v="1776"/>
    <n v="1776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22"/>
  </r>
  <r>
    <n v="3119"/>
    <n v="3119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43"/>
  </r>
  <r>
    <n v="1444"/>
    <n v="1444"/>
    <n v="0"/>
    <n v="0"/>
    <n v="1444"/>
    <n v="1444"/>
    <n v="0"/>
    <n v="0"/>
    <n v="0"/>
    <n v="0"/>
    <n v="0"/>
    <n v="0"/>
    <x v="13"/>
  </r>
  <r>
    <n v="10184"/>
    <n v="0"/>
    <n v="10184"/>
    <n v="0"/>
    <n v="0"/>
    <n v="0"/>
    <n v="0"/>
    <n v="0"/>
    <n v="0"/>
    <n v="0"/>
    <n v="0"/>
    <n v="0"/>
    <x v="46"/>
  </r>
  <r>
    <n v="10652"/>
    <n v="10652"/>
    <n v="0"/>
    <n v="0"/>
    <n v="0"/>
    <n v="0"/>
    <n v="0"/>
    <n v="0"/>
    <n v="10652"/>
    <n v="10652"/>
    <n v="0"/>
    <n v="0"/>
    <x v="52"/>
  </r>
  <r>
    <n v="31"/>
    <n v="31"/>
    <n v="0"/>
    <n v="0"/>
    <n v="0"/>
    <n v="0"/>
    <n v="0"/>
    <n v="0"/>
    <n v="0"/>
    <n v="0"/>
    <n v="0"/>
    <n v="0"/>
    <x v="24"/>
  </r>
  <r>
    <n v="968"/>
    <n v="0"/>
    <n v="968"/>
    <n v="0"/>
    <n v="0"/>
    <n v="0"/>
    <n v="0"/>
    <n v="0"/>
    <n v="0"/>
    <n v="0"/>
    <n v="0"/>
    <n v="0"/>
    <x v="15"/>
  </r>
  <r>
    <n v="1732"/>
    <n v="1732"/>
    <n v="0"/>
    <n v="0"/>
    <n v="0"/>
    <n v="0"/>
    <n v="0"/>
    <n v="0"/>
    <n v="0"/>
    <n v="0"/>
    <n v="0"/>
    <n v="0"/>
    <x v="48"/>
  </r>
  <r>
    <n v="5788"/>
    <n v="0"/>
    <n v="5788"/>
    <n v="0"/>
    <n v="0"/>
    <n v="0"/>
    <n v="0"/>
    <n v="0"/>
    <n v="0"/>
    <n v="0"/>
    <n v="0"/>
    <n v="0"/>
    <x v="33"/>
  </r>
  <r>
    <n v="3783"/>
    <n v="3783"/>
    <n v="0"/>
    <n v="0"/>
    <n v="0"/>
    <n v="0"/>
    <n v="0"/>
    <n v="0"/>
    <n v="0"/>
    <n v="0"/>
    <n v="0"/>
    <n v="0"/>
    <x v="35"/>
  </r>
  <r>
    <n v="4174"/>
    <n v="4174"/>
    <n v="0"/>
    <n v="0"/>
    <n v="0"/>
    <n v="0"/>
    <n v="0"/>
    <n v="0"/>
    <n v="0"/>
    <n v="0"/>
    <n v="0"/>
    <n v="0"/>
    <x v="46"/>
  </r>
  <r>
    <n v="1414"/>
    <n v="1414"/>
    <n v="0"/>
    <n v="0"/>
    <n v="0"/>
    <n v="0"/>
    <n v="0"/>
    <n v="0"/>
    <n v="0"/>
    <n v="0"/>
    <n v="0"/>
    <n v="0"/>
    <x v="48"/>
  </r>
  <r>
    <n v="221"/>
    <n v="0"/>
    <n v="221"/>
    <n v="0"/>
    <n v="0"/>
    <n v="0"/>
    <n v="0"/>
    <n v="0"/>
    <n v="0"/>
    <n v="0"/>
    <n v="0"/>
    <n v="0"/>
    <x v="54"/>
  </r>
  <r>
    <n v="126"/>
    <n v="126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64"/>
  </r>
  <r>
    <n v="37"/>
    <n v="37"/>
    <n v="0"/>
    <n v="0"/>
    <n v="0"/>
    <n v="0"/>
    <n v="0"/>
    <n v="0"/>
    <n v="0"/>
    <n v="0"/>
    <n v="0"/>
    <n v="0"/>
    <x v="12"/>
  </r>
  <r>
    <n v="412"/>
    <n v="412"/>
    <n v="0"/>
    <n v="0"/>
    <n v="412"/>
    <n v="412"/>
    <n v="0"/>
    <n v="0"/>
    <n v="0"/>
    <n v="0"/>
    <n v="0"/>
    <n v="0"/>
    <x v="46"/>
  </r>
  <r>
    <n v="768"/>
    <n v="768"/>
    <n v="0"/>
    <n v="0"/>
    <n v="0"/>
    <n v="0"/>
    <n v="0"/>
    <n v="0"/>
    <n v="0"/>
    <n v="0"/>
    <n v="0"/>
    <n v="0"/>
    <x v="56"/>
  </r>
  <r>
    <n v="366"/>
    <n v="366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0"/>
    <n v="0"/>
    <n v="0"/>
    <n v="0"/>
    <x v="14"/>
  </r>
  <r>
    <n v="19757"/>
    <n v="0"/>
    <n v="0"/>
    <n v="19757"/>
    <n v="0"/>
    <n v="0"/>
    <n v="0"/>
    <n v="0"/>
    <n v="19757"/>
    <n v="0"/>
    <n v="0"/>
    <n v="19757"/>
    <x v="71"/>
  </r>
  <r>
    <n v="3"/>
    <n v="3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7"/>
  </r>
  <r>
    <n v="749"/>
    <n v="749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35"/>
  </r>
  <r>
    <n v="26645"/>
    <n v="2664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3"/>
  </r>
  <r>
    <n v="560"/>
    <n v="560"/>
    <n v="0"/>
    <n v="0"/>
    <n v="0"/>
    <n v="0"/>
    <n v="0"/>
    <n v="0"/>
    <n v="0"/>
    <n v="0"/>
    <n v="0"/>
    <n v="0"/>
    <x v="8"/>
  </r>
  <r>
    <n v="207"/>
    <n v="207"/>
    <n v="0"/>
    <n v="0"/>
    <n v="0"/>
    <n v="0"/>
    <n v="0"/>
    <n v="0"/>
    <n v="207"/>
    <n v="207"/>
    <n v="0"/>
    <n v="0"/>
    <x v="65"/>
  </r>
  <r>
    <n v="51738"/>
    <n v="51738"/>
    <n v="0"/>
    <n v="0"/>
    <n v="0"/>
    <n v="0"/>
    <n v="0"/>
    <n v="0"/>
    <n v="51738"/>
    <n v="51738"/>
    <n v="0"/>
    <n v="0"/>
    <x v="32"/>
  </r>
  <r>
    <n v="3"/>
    <n v="3"/>
    <n v="0"/>
    <n v="0"/>
    <n v="0"/>
    <n v="0"/>
    <n v="0"/>
    <n v="0"/>
    <n v="0"/>
    <n v="0"/>
    <n v="0"/>
    <n v="0"/>
    <x v="41"/>
  </r>
  <r>
    <n v="658"/>
    <n v="658"/>
    <n v="0"/>
    <n v="0"/>
    <n v="0"/>
    <n v="0"/>
    <n v="0"/>
    <n v="0"/>
    <n v="658"/>
    <n v="658"/>
    <n v="0"/>
    <n v="0"/>
    <x v="37"/>
  </r>
  <r>
    <n v="61"/>
    <n v="61"/>
    <n v="0"/>
    <n v="0"/>
    <n v="0"/>
    <n v="0"/>
    <n v="0"/>
    <n v="0"/>
    <n v="61"/>
    <n v="61"/>
    <n v="0"/>
    <n v="0"/>
    <x v="50"/>
  </r>
  <r>
    <n v="5543"/>
    <n v="0"/>
    <n v="5543"/>
    <n v="0"/>
    <n v="5543"/>
    <n v="0"/>
    <n v="5543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17"/>
    <n v="17"/>
    <n v="0"/>
    <n v="0"/>
    <x v="29"/>
  </r>
  <r>
    <n v="859"/>
    <n v="859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34"/>
  </r>
  <r>
    <n v="29414"/>
    <n v="29414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13"/>
  </r>
  <r>
    <n v="1414"/>
    <n v="1414"/>
    <n v="0"/>
    <n v="0"/>
    <n v="0"/>
    <n v="0"/>
    <n v="0"/>
    <n v="0"/>
    <n v="0"/>
    <n v="0"/>
    <n v="0"/>
    <n v="0"/>
    <x v="12"/>
  </r>
  <r>
    <n v="39"/>
    <n v="39"/>
    <n v="0"/>
    <n v="0"/>
    <n v="39"/>
    <n v="39"/>
    <n v="0"/>
    <n v="0"/>
    <n v="0"/>
    <n v="0"/>
    <n v="0"/>
    <n v="0"/>
    <x v="40"/>
  </r>
  <r>
    <n v="55"/>
    <n v="55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19"/>
  </r>
  <r>
    <n v="159"/>
    <n v="159"/>
    <n v="0"/>
    <n v="0"/>
    <n v="0"/>
    <n v="0"/>
    <n v="0"/>
    <n v="0"/>
    <n v="0"/>
    <n v="0"/>
    <n v="0"/>
    <n v="0"/>
    <x v="5"/>
  </r>
  <r>
    <n v="3486"/>
    <n v="0"/>
    <n v="3486"/>
    <n v="0"/>
    <n v="0"/>
    <n v="0"/>
    <n v="0"/>
    <n v="0"/>
    <n v="0"/>
    <n v="0"/>
    <n v="0"/>
    <n v="0"/>
    <x v="13"/>
  </r>
  <r>
    <n v="372"/>
    <n v="372"/>
    <n v="0"/>
    <n v="0"/>
    <n v="0"/>
    <n v="0"/>
    <n v="0"/>
    <n v="0"/>
    <n v="0"/>
    <n v="0"/>
    <n v="0"/>
    <n v="0"/>
    <x v="6"/>
  </r>
  <r>
    <n v="4445"/>
    <n v="0"/>
    <n v="4445"/>
    <n v="0"/>
    <n v="0"/>
    <n v="0"/>
    <n v="0"/>
    <n v="0"/>
    <n v="0"/>
    <n v="0"/>
    <n v="0"/>
    <n v="0"/>
    <x v="27"/>
  </r>
  <r>
    <n v="3033"/>
    <n v="3033"/>
    <n v="0"/>
    <n v="0"/>
    <n v="0"/>
    <n v="0"/>
    <n v="0"/>
    <n v="0"/>
    <n v="3033"/>
    <n v="3033"/>
    <n v="0"/>
    <n v="0"/>
    <x v="33"/>
  </r>
  <r>
    <n v="1660"/>
    <n v="1660"/>
    <n v="0"/>
    <n v="0"/>
    <n v="0"/>
    <n v="0"/>
    <n v="0"/>
    <n v="0"/>
    <n v="0"/>
    <n v="0"/>
    <n v="0"/>
    <n v="0"/>
    <x v="56"/>
  </r>
  <r>
    <n v="171"/>
    <n v="171"/>
    <n v="0"/>
    <n v="0"/>
    <n v="0"/>
    <n v="0"/>
    <n v="0"/>
    <n v="0"/>
    <n v="0"/>
    <n v="0"/>
    <n v="0"/>
    <n v="0"/>
    <x v="43"/>
  </r>
  <r>
    <n v="388"/>
    <n v="388"/>
    <n v="0"/>
    <n v="0"/>
    <n v="388"/>
    <n v="388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"/>
  </r>
  <r>
    <n v="1184"/>
    <n v="1184"/>
    <n v="0"/>
    <n v="0"/>
    <n v="0"/>
    <n v="0"/>
    <n v="0"/>
    <n v="0"/>
    <n v="0"/>
    <n v="0"/>
    <n v="0"/>
    <n v="0"/>
    <x v="35"/>
  </r>
  <r>
    <n v="124"/>
    <n v="124"/>
    <n v="0"/>
    <n v="0"/>
    <n v="0"/>
    <n v="0"/>
    <n v="0"/>
    <n v="0"/>
    <n v="0"/>
    <n v="0"/>
    <n v="0"/>
    <n v="0"/>
    <x v="20"/>
  </r>
  <r>
    <n v="5915"/>
    <n v="5915"/>
    <n v="0"/>
    <n v="0"/>
    <n v="0"/>
    <n v="0"/>
    <n v="0"/>
    <n v="0"/>
    <n v="5915"/>
    <n v="5915"/>
    <n v="0"/>
    <n v="0"/>
    <x v="35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0"/>
  </r>
  <r>
    <n v="2795"/>
    <n v="279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21"/>
  </r>
  <r>
    <n v="142"/>
    <n v="0"/>
    <n v="142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6"/>
  </r>
  <r>
    <n v="4853"/>
    <n v="4853"/>
    <n v="0"/>
    <n v="0"/>
    <n v="0"/>
    <n v="0"/>
    <n v="0"/>
    <n v="0"/>
    <n v="0"/>
    <n v="0"/>
    <n v="0"/>
    <n v="0"/>
    <x v="52"/>
  </r>
  <r>
    <n v="1716"/>
    <n v="0"/>
    <n v="1716"/>
    <n v="0"/>
    <n v="0"/>
    <n v="0"/>
    <n v="0"/>
    <n v="0"/>
    <n v="0"/>
    <n v="0"/>
    <n v="0"/>
    <n v="0"/>
    <x v="48"/>
  </r>
  <r>
    <n v="194"/>
    <n v="194"/>
    <n v="0"/>
    <n v="0"/>
    <n v="194"/>
    <n v="194"/>
    <n v="0"/>
    <n v="0"/>
    <n v="0"/>
    <n v="0"/>
    <n v="0"/>
    <n v="0"/>
    <x v="41"/>
  </r>
  <r>
    <n v="2781"/>
    <n v="2781"/>
    <n v="0"/>
    <n v="0"/>
    <n v="0"/>
    <n v="0"/>
    <n v="0"/>
    <n v="0"/>
    <n v="0"/>
    <n v="0"/>
    <n v="0"/>
    <n v="0"/>
    <x v="46"/>
  </r>
  <r>
    <n v="1405"/>
    <n v="1405"/>
    <n v="0"/>
    <n v="0"/>
    <n v="0"/>
    <n v="0"/>
    <n v="0"/>
    <n v="0"/>
    <n v="0"/>
    <n v="0"/>
    <n v="0"/>
    <n v="0"/>
    <x v="53"/>
  </r>
  <r>
    <n v="1156"/>
    <n v="0"/>
    <n v="1156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67"/>
  </r>
  <r>
    <n v="503"/>
    <n v="503"/>
    <n v="0"/>
    <n v="0"/>
    <n v="0"/>
    <n v="0"/>
    <n v="0"/>
    <n v="0"/>
    <n v="0"/>
    <n v="0"/>
    <n v="0"/>
    <n v="0"/>
    <x v="27"/>
  </r>
  <r>
    <n v="2080"/>
    <n v="2080"/>
    <n v="0"/>
    <n v="0"/>
    <n v="0"/>
    <n v="0"/>
    <n v="0"/>
    <n v="0"/>
    <n v="0"/>
    <n v="0"/>
    <n v="0"/>
    <n v="0"/>
    <x v="18"/>
  </r>
  <r>
    <n v="98"/>
    <n v="98"/>
    <n v="0"/>
    <n v="0"/>
    <n v="98"/>
    <n v="98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21"/>
    <n v="21"/>
    <n v="0"/>
    <n v="0"/>
    <x v="12"/>
  </r>
  <r>
    <n v="1436"/>
    <n v="1436"/>
    <n v="0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20"/>
  </r>
  <r>
    <n v="413"/>
    <n v="0"/>
    <n v="413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8"/>
  </r>
  <r>
    <n v="351"/>
    <n v="351"/>
    <n v="0"/>
    <n v="0"/>
    <n v="351"/>
    <n v="351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7"/>
  </r>
  <r>
    <n v="1553"/>
    <n v="1553"/>
    <n v="0"/>
    <n v="0"/>
    <n v="0"/>
    <n v="0"/>
    <n v="0"/>
    <n v="0"/>
    <n v="0"/>
    <n v="0"/>
    <n v="0"/>
    <n v="0"/>
    <x v="47"/>
  </r>
  <r>
    <n v="4715"/>
    <n v="4715"/>
    <n v="0"/>
    <n v="0"/>
    <n v="0"/>
    <n v="0"/>
    <n v="0"/>
    <n v="0"/>
    <n v="4715"/>
    <n v="4715"/>
    <n v="0"/>
    <n v="0"/>
    <x v="9"/>
  </r>
  <r>
    <n v="77"/>
    <n v="77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56"/>
  </r>
  <r>
    <n v="251"/>
    <n v="251"/>
    <n v="0"/>
    <n v="0"/>
    <n v="251"/>
    <n v="251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15"/>
    <n v="15"/>
    <n v="0"/>
    <n v="0"/>
    <x v="29"/>
  </r>
  <r>
    <n v="153"/>
    <n v="153"/>
    <n v="0"/>
    <n v="0"/>
    <n v="0"/>
    <n v="0"/>
    <n v="0"/>
    <n v="0"/>
    <n v="153"/>
    <n v="153"/>
    <n v="0"/>
    <n v="0"/>
    <x v="16"/>
  </r>
  <r>
    <n v="244"/>
    <n v="0"/>
    <n v="244"/>
    <n v="0"/>
    <n v="0"/>
    <n v="0"/>
    <n v="0"/>
    <n v="0"/>
    <n v="0"/>
    <n v="0"/>
    <n v="0"/>
    <n v="0"/>
    <x v="51"/>
  </r>
  <r>
    <n v="2482"/>
    <n v="2482"/>
    <n v="0"/>
    <n v="0"/>
    <n v="0"/>
    <n v="0"/>
    <n v="0"/>
    <n v="0"/>
    <n v="0"/>
    <n v="0"/>
    <n v="0"/>
    <n v="0"/>
    <x v="35"/>
  </r>
  <r>
    <n v="107"/>
    <n v="107"/>
    <n v="0"/>
    <n v="0"/>
    <n v="107"/>
    <n v="107"/>
    <n v="0"/>
    <n v="0"/>
    <n v="0"/>
    <n v="0"/>
    <n v="0"/>
    <n v="0"/>
    <x v="33"/>
  </r>
  <r>
    <n v="142"/>
    <n v="142"/>
    <n v="0"/>
    <n v="0"/>
    <n v="142"/>
    <n v="142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51"/>
  </r>
  <r>
    <n v="950"/>
    <n v="0"/>
    <n v="95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0"/>
  </r>
  <r>
    <n v="1394"/>
    <n v="1394"/>
    <n v="0"/>
    <n v="0"/>
    <n v="0"/>
    <n v="0"/>
    <n v="0"/>
    <n v="0"/>
    <n v="1394"/>
    <n v="1394"/>
    <n v="0"/>
    <n v="0"/>
    <x v="56"/>
  </r>
  <r>
    <n v="617"/>
    <n v="617"/>
    <n v="0"/>
    <n v="0"/>
    <n v="0"/>
    <n v="0"/>
    <n v="0"/>
    <n v="0"/>
    <n v="0"/>
    <n v="0"/>
    <n v="0"/>
    <n v="0"/>
    <x v="14"/>
  </r>
  <r>
    <n v="636"/>
    <n v="0"/>
    <n v="636"/>
    <n v="0"/>
    <n v="0"/>
    <n v="0"/>
    <n v="0"/>
    <n v="0"/>
    <n v="0"/>
    <n v="0"/>
    <n v="0"/>
    <n v="0"/>
    <x v="21"/>
  </r>
  <r>
    <n v="69"/>
    <n v="69"/>
    <n v="0"/>
    <n v="0"/>
    <n v="69"/>
    <n v="69"/>
    <n v="0"/>
    <n v="0"/>
    <n v="0"/>
    <n v="0"/>
    <n v="0"/>
    <n v="0"/>
    <x v="17"/>
  </r>
  <r>
    <n v="106"/>
    <n v="106"/>
    <n v="0"/>
    <n v="0"/>
    <n v="0"/>
    <n v="0"/>
    <n v="0"/>
    <n v="0"/>
    <n v="106"/>
    <n v="106"/>
    <n v="0"/>
    <n v="0"/>
    <x v="15"/>
  </r>
  <r>
    <n v="18563"/>
    <n v="18563"/>
    <n v="0"/>
    <n v="0"/>
    <n v="0"/>
    <n v="0"/>
    <n v="0"/>
    <n v="0"/>
    <n v="0"/>
    <n v="0"/>
    <n v="0"/>
    <n v="0"/>
    <x v="65"/>
  </r>
  <r>
    <n v="4188"/>
    <n v="4188"/>
    <n v="0"/>
    <n v="0"/>
    <n v="0"/>
    <n v="0"/>
    <n v="0"/>
    <n v="0"/>
    <n v="0"/>
    <n v="0"/>
    <n v="0"/>
    <n v="0"/>
    <x v="2"/>
  </r>
  <r>
    <n v="9740"/>
    <n v="0"/>
    <n v="9740"/>
    <n v="0"/>
    <n v="0"/>
    <n v="0"/>
    <n v="0"/>
    <n v="0"/>
    <n v="0"/>
    <n v="0"/>
    <n v="0"/>
    <n v="0"/>
    <x v="1"/>
  </r>
  <r>
    <n v="38"/>
    <n v="0"/>
    <n v="38"/>
    <n v="0"/>
    <n v="0"/>
    <n v="0"/>
    <n v="0"/>
    <n v="0"/>
    <n v="38"/>
    <n v="0"/>
    <n v="38"/>
    <n v="0"/>
    <x v="62"/>
  </r>
  <r>
    <n v="360"/>
    <n v="360"/>
    <n v="0"/>
    <n v="0"/>
    <n v="0"/>
    <n v="0"/>
    <n v="0"/>
    <n v="0"/>
    <n v="0"/>
    <n v="0"/>
    <n v="0"/>
    <n v="0"/>
    <x v="0"/>
  </r>
  <r>
    <n v="8668"/>
    <n v="8668"/>
    <n v="0"/>
    <n v="0"/>
    <n v="0"/>
    <n v="0"/>
    <n v="0"/>
    <n v="0"/>
    <n v="0"/>
    <n v="0"/>
    <n v="0"/>
    <n v="0"/>
    <x v="61"/>
  </r>
  <r>
    <n v="1577"/>
    <n v="1577"/>
    <n v="0"/>
    <n v="0"/>
    <n v="0"/>
    <n v="0"/>
    <n v="0"/>
    <n v="0"/>
    <n v="0"/>
    <n v="0"/>
    <n v="0"/>
    <n v="0"/>
    <x v="56"/>
  </r>
  <r>
    <n v="2183"/>
    <n v="2183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20"/>
    <n v="20"/>
    <n v="0"/>
    <n v="0"/>
    <x v="53"/>
  </r>
  <r>
    <n v="1278"/>
    <n v="1278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47"/>
  </r>
  <r>
    <n v="586"/>
    <n v="586"/>
    <n v="0"/>
    <n v="0"/>
    <n v="0"/>
    <n v="0"/>
    <n v="0"/>
    <n v="0"/>
    <n v="0"/>
    <n v="0"/>
    <n v="0"/>
    <n v="0"/>
    <x v="22"/>
  </r>
  <r>
    <n v="236"/>
    <n v="23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9"/>
  </r>
  <r>
    <n v="129"/>
    <n v="129"/>
    <n v="0"/>
    <n v="0"/>
    <n v="129"/>
    <n v="129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64"/>
  </r>
  <r>
    <n v="1101"/>
    <n v="0"/>
    <n v="1101"/>
    <n v="0"/>
    <n v="0"/>
    <n v="0"/>
    <n v="0"/>
    <n v="0"/>
    <n v="1101"/>
    <n v="0"/>
    <n v="1101"/>
    <n v="0"/>
    <x v="55"/>
  </r>
  <r>
    <n v="1231"/>
    <n v="1231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53"/>
  </r>
  <r>
    <n v="11890"/>
    <n v="11890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44"/>
  </r>
  <r>
    <n v="22207"/>
    <n v="22207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"/>
  </r>
  <r>
    <n v="523"/>
    <n v="523"/>
    <n v="0"/>
    <n v="0"/>
    <n v="0"/>
    <n v="0"/>
    <n v="0"/>
    <n v="0"/>
    <n v="0"/>
    <n v="0"/>
    <n v="0"/>
    <n v="0"/>
    <x v="46"/>
  </r>
  <r>
    <n v="304"/>
    <n v="304"/>
    <n v="0"/>
    <n v="0"/>
    <n v="304"/>
    <n v="304"/>
    <n v="0"/>
    <n v="0"/>
    <n v="0"/>
    <n v="0"/>
    <n v="0"/>
    <n v="0"/>
    <x v="60"/>
  </r>
  <r>
    <n v="2814"/>
    <n v="2814"/>
    <n v="0"/>
    <n v="0"/>
    <n v="0"/>
    <n v="0"/>
    <n v="0"/>
    <n v="0"/>
    <n v="0"/>
    <n v="0"/>
    <n v="0"/>
    <n v="0"/>
    <x v="58"/>
  </r>
  <r>
    <n v="28023"/>
    <n v="28023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56"/>
  </r>
  <r>
    <n v="443"/>
    <n v="443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70"/>
    <n v="70"/>
    <n v="0"/>
    <n v="0"/>
    <x v="8"/>
  </r>
  <r>
    <n v="39"/>
    <n v="39"/>
    <n v="0"/>
    <n v="0"/>
    <n v="0"/>
    <n v="0"/>
    <n v="0"/>
    <n v="0"/>
    <n v="0"/>
    <n v="0"/>
    <n v="0"/>
    <n v="0"/>
    <x v="4"/>
  </r>
  <r>
    <n v="1228"/>
    <n v="1228"/>
    <n v="0"/>
    <n v="0"/>
    <n v="1228"/>
    <n v="1228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2"/>
  </r>
  <r>
    <n v="556"/>
    <n v="556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11959"/>
    <n v="11959"/>
    <n v="0"/>
    <n v="0"/>
    <n v="0"/>
    <n v="0"/>
    <n v="0"/>
    <n v="0"/>
    <n v="0"/>
    <n v="0"/>
    <n v="0"/>
    <n v="0"/>
    <x v="43"/>
  </r>
  <r>
    <n v="95"/>
    <n v="95"/>
    <n v="0"/>
    <n v="0"/>
    <n v="0"/>
    <n v="0"/>
    <n v="0"/>
    <n v="0"/>
    <n v="0"/>
    <n v="0"/>
    <n v="0"/>
    <n v="0"/>
    <x v="19"/>
  </r>
  <r>
    <n v="4515"/>
    <n v="4515"/>
    <n v="0"/>
    <n v="0"/>
    <n v="0"/>
    <n v="0"/>
    <n v="0"/>
    <n v="0"/>
    <n v="0"/>
    <n v="0"/>
    <n v="0"/>
    <n v="0"/>
    <x v="50"/>
  </r>
  <r>
    <n v="125"/>
    <n v="125"/>
    <n v="0"/>
    <n v="0"/>
    <n v="125"/>
    <n v="125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0"/>
  </r>
  <r>
    <n v="1681"/>
    <n v="1681"/>
    <n v="0"/>
    <n v="0"/>
    <n v="0"/>
    <n v="0"/>
    <n v="0"/>
    <n v="0"/>
    <n v="1681"/>
    <n v="1681"/>
    <n v="0"/>
    <n v="0"/>
    <x v="6"/>
  </r>
  <r>
    <n v="11768"/>
    <n v="11768"/>
    <n v="0"/>
    <n v="0"/>
    <n v="0"/>
    <n v="0"/>
    <n v="0"/>
    <n v="0"/>
    <n v="0"/>
    <n v="0"/>
    <n v="0"/>
    <n v="0"/>
    <x v="44"/>
  </r>
  <r>
    <n v="16"/>
    <n v="16"/>
    <n v="0"/>
    <n v="0"/>
    <n v="16"/>
    <n v="16"/>
    <n v="0"/>
    <n v="0"/>
    <n v="0"/>
    <n v="0"/>
    <n v="0"/>
    <n v="0"/>
    <x v="7"/>
  </r>
  <r>
    <n v="4584"/>
    <n v="4584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66"/>
  </r>
  <r>
    <n v="6569"/>
    <n v="6569"/>
    <n v="0"/>
    <n v="0"/>
    <n v="0"/>
    <n v="0"/>
    <n v="0"/>
    <n v="0"/>
    <n v="0"/>
    <n v="0"/>
    <n v="0"/>
    <n v="0"/>
    <x v="43"/>
  </r>
  <r>
    <n v="525"/>
    <n v="525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2"/>
  </r>
  <r>
    <n v="2295"/>
    <n v="2295"/>
    <n v="0"/>
    <n v="0"/>
    <n v="0"/>
    <n v="0"/>
    <n v="0"/>
    <n v="0"/>
    <n v="0"/>
    <n v="0"/>
    <n v="0"/>
    <n v="0"/>
    <x v="48"/>
  </r>
  <r>
    <n v="11292"/>
    <n v="0"/>
    <n v="11292"/>
    <n v="0"/>
    <n v="0"/>
    <n v="0"/>
    <n v="0"/>
    <n v="0"/>
    <n v="0"/>
    <n v="0"/>
    <n v="0"/>
    <n v="0"/>
    <x v="57"/>
  </r>
  <r>
    <n v="77"/>
    <n v="77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61"/>
  </r>
  <r>
    <n v="1876"/>
    <n v="187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57"/>
  </r>
  <r>
    <n v="4"/>
    <n v="4"/>
    <n v="0"/>
    <n v="0"/>
    <n v="0"/>
    <n v="0"/>
    <n v="0"/>
    <n v="0"/>
    <n v="0"/>
    <n v="0"/>
    <n v="0"/>
    <n v="0"/>
    <x v="26"/>
  </r>
  <r>
    <n v="137"/>
    <n v="137"/>
    <n v="0"/>
    <n v="0"/>
    <n v="0"/>
    <n v="0"/>
    <n v="0"/>
    <n v="0"/>
    <n v="0"/>
    <n v="0"/>
    <n v="0"/>
    <n v="0"/>
    <x v="40"/>
  </r>
  <r>
    <n v="110"/>
    <n v="110"/>
    <n v="0"/>
    <n v="0"/>
    <n v="110"/>
    <n v="110"/>
    <n v="0"/>
    <n v="0"/>
    <n v="0"/>
    <n v="0"/>
    <n v="0"/>
    <n v="0"/>
    <x v="21"/>
  </r>
  <r>
    <n v="6300"/>
    <n v="6300"/>
    <n v="0"/>
    <n v="0"/>
    <n v="6300"/>
    <n v="6300"/>
    <n v="0"/>
    <n v="0"/>
    <n v="0"/>
    <n v="0"/>
    <n v="0"/>
    <n v="0"/>
    <x v="22"/>
  </r>
  <r>
    <n v="5516"/>
    <n v="0"/>
    <n v="5516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5"/>
  </r>
  <r>
    <n v="612"/>
    <n v="0"/>
    <n v="612"/>
    <n v="0"/>
    <n v="0"/>
    <n v="0"/>
    <n v="0"/>
    <n v="0"/>
    <n v="0"/>
    <n v="0"/>
    <n v="0"/>
    <n v="0"/>
    <x v="26"/>
  </r>
  <r>
    <n v="205"/>
    <n v="205"/>
    <n v="0"/>
    <n v="0"/>
    <n v="0"/>
    <n v="0"/>
    <n v="0"/>
    <n v="0"/>
    <n v="205"/>
    <n v="205"/>
    <n v="0"/>
    <n v="0"/>
    <x v="40"/>
  </r>
  <r>
    <n v="204"/>
    <n v="204"/>
    <n v="0"/>
    <n v="0"/>
    <n v="0"/>
    <n v="0"/>
    <n v="0"/>
    <n v="0"/>
    <n v="0"/>
    <n v="0"/>
    <n v="0"/>
    <n v="0"/>
    <x v="12"/>
  </r>
  <r>
    <n v="78"/>
    <n v="78"/>
    <n v="0"/>
    <n v="0"/>
    <n v="0"/>
    <n v="0"/>
    <n v="0"/>
    <n v="0"/>
    <n v="0"/>
    <n v="0"/>
    <n v="0"/>
    <n v="0"/>
    <x v="29"/>
  </r>
  <r>
    <n v="413"/>
    <n v="413"/>
    <n v="0"/>
    <n v="0"/>
    <n v="0"/>
    <n v="0"/>
    <n v="0"/>
    <n v="0"/>
    <n v="0"/>
    <n v="0"/>
    <n v="0"/>
    <n v="0"/>
    <x v="43"/>
  </r>
  <r>
    <n v="137"/>
    <n v="137"/>
    <n v="0"/>
    <n v="0"/>
    <n v="0"/>
    <n v="0"/>
    <n v="0"/>
    <n v="0"/>
    <n v="137"/>
    <n v="137"/>
    <n v="0"/>
    <n v="0"/>
    <x v="9"/>
  </r>
  <r>
    <n v="23"/>
    <n v="23"/>
    <n v="0"/>
    <n v="0"/>
    <n v="23"/>
    <n v="23"/>
    <n v="0"/>
    <n v="0"/>
    <n v="0"/>
    <n v="0"/>
    <n v="0"/>
    <n v="0"/>
    <x v="55"/>
  </r>
  <r>
    <n v="178"/>
    <n v="178"/>
    <n v="0"/>
    <n v="0"/>
    <n v="0"/>
    <n v="0"/>
    <n v="0"/>
    <n v="0"/>
    <n v="0"/>
    <n v="0"/>
    <n v="0"/>
    <n v="0"/>
    <x v="32"/>
  </r>
  <r>
    <n v="138"/>
    <n v="13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6"/>
  </r>
  <r>
    <n v="201"/>
    <n v="201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14"/>
  </r>
  <r>
    <n v="250"/>
    <n v="250"/>
    <n v="0"/>
    <n v="0"/>
    <n v="250"/>
    <n v="250"/>
    <n v="0"/>
    <n v="0"/>
    <n v="0"/>
    <n v="0"/>
    <n v="0"/>
    <n v="0"/>
    <x v="3"/>
  </r>
  <r>
    <n v="84"/>
    <n v="84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40"/>
  </r>
  <r>
    <n v="43708"/>
    <n v="43708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50"/>
  </r>
  <r>
    <n v="8780"/>
    <n v="8780"/>
    <n v="0"/>
    <n v="0"/>
    <n v="0"/>
    <n v="0"/>
    <n v="0"/>
    <n v="0"/>
    <n v="0"/>
    <n v="0"/>
    <n v="0"/>
    <n v="0"/>
    <x v="23"/>
  </r>
  <r>
    <n v="55"/>
    <n v="55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12"/>
  </r>
  <r>
    <n v="522"/>
    <n v="522"/>
    <n v="0"/>
    <n v="0"/>
    <n v="0"/>
    <n v="0"/>
    <n v="0"/>
    <n v="0"/>
    <n v="0"/>
    <n v="0"/>
    <n v="0"/>
    <n v="0"/>
    <x v="40"/>
  </r>
  <r>
    <n v="12200"/>
    <n v="1220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5"/>
  </r>
  <r>
    <n v="23873"/>
    <n v="0"/>
    <n v="23873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47"/>
  </r>
  <r>
    <n v="1152"/>
    <n v="0"/>
    <n v="1152"/>
    <n v="0"/>
    <n v="0"/>
    <n v="0"/>
    <n v="0"/>
    <n v="0"/>
    <n v="0"/>
    <n v="0"/>
    <n v="0"/>
    <n v="0"/>
    <x v="22"/>
  </r>
  <r>
    <n v="1249"/>
    <n v="1249"/>
    <n v="0"/>
    <n v="0"/>
    <n v="1249"/>
    <n v="1249"/>
    <n v="0"/>
    <n v="0"/>
    <n v="0"/>
    <n v="0"/>
    <n v="0"/>
    <n v="0"/>
    <x v="53"/>
  </r>
  <r>
    <n v="2752"/>
    <n v="0"/>
    <n v="2752"/>
    <n v="0"/>
    <n v="0"/>
    <n v="0"/>
    <n v="0"/>
    <n v="0"/>
    <n v="0"/>
    <n v="0"/>
    <n v="0"/>
    <n v="0"/>
    <x v="16"/>
  </r>
  <r>
    <n v="1141"/>
    <n v="114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4"/>
  </r>
  <r>
    <n v="434"/>
    <n v="434"/>
    <n v="0"/>
    <n v="0"/>
    <n v="0"/>
    <n v="0"/>
    <n v="0"/>
    <n v="0"/>
    <n v="0"/>
    <n v="0"/>
    <n v="0"/>
    <n v="0"/>
    <x v="13"/>
  </r>
  <r>
    <n v="2"/>
    <n v="0"/>
    <n v="2"/>
    <n v="0"/>
    <n v="0"/>
    <n v="0"/>
    <n v="0"/>
    <n v="0"/>
    <n v="0"/>
    <n v="0"/>
    <n v="0"/>
    <n v="0"/>
    <x v="21"/>
  </r>
  <r>
    <n v="460"/>
    <n v="460"/>
    <n v="0"/>
    <n v="0"/>
    <n v="0"/>
    <n v="0"/>
    <n v="0"/>
    <n v="0"/>
    <n v="0"/>
    <n v="0"/>
    <n v="0"/>
    <n v="0"/>
    <x v="10"/>
  </r>
  <r>
    <n v="8"/>
    <n v="8"/>
    <n v="0"/>
    <n v="0"/>
    <n v="8"/>
    <n v="8"/>
    <n v="0"/>
    <n v="0"/>
    <n v="0"/>
    <n v="0"/>
    <n v="0"/>
    <n v="0"/>
    <x v="66"/>
  </r>
  <r>
    <n v="6203"/>
    <n v="0"/>
    <n v="6203"/>
    <n v="0"/>
    <n v="6203"/>
    <n v="0"/>
    <n v="6203"/>
    <n v="0"/>
    <n v="0"/>
    <n v="0"/>
    <n v="0"/>
    <n v="0"/>
    <x v="56"/>
  </r>
  <r>
    <n v="2817"/>
    <n v="2817"/>
    <n v="0"/>
    <n v="0"/>
    <n v="0"/>
    <n v="0"/>
    <n v="0"/>
    <n v="0"/>
    <n v="0"/>
    <n v="0"/>
    <n v="0"/>
    <n v="0"/>
    <x v="5"/>
  </r>
  <r>
    <n v="3230"/>
    <n v="3230"/>
    <n v="0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52"/>
  </r>
  <r>
    <n v="5171"/>
    <n v="5171"/>
    <n v="0"/>
    <n v="0"/>
    <n v="0"/>
    <n v="0"/>
    <n v="0"/>
    <n v="0"/>
    <n v="0"/>
    <n v="0"/>
    <n v="0"/>
    <n v="0"/>
    <x v="58"/>
  </r>
  <r>
    <n v="27"/>
    <n v="0"/>
    <n v="27"/>
    <n v="0"/>
    <n v="0"/>
    <n v="0"/>
    <n v="0"/>
    <n v="0"/>
    <n v="0"/>
    <n v="0"/>
    <n v="0"/>
    <n v="0"/>
    <x v="32"/>
  </r>
  <r>
    <n v="187"/>
    <n v="187"/>
    <n v="0"/>
    <n v="0"/>
    <n v="0"/>
    <n v="0"/>
    <n v="0"/>
    <n v="0"/>
    <n v="0"/>
    <n v="0"/>
    <n v="0"/>
    <n v="0"/>
    <x v="59"/>
  </r>
  <r>
    <n v="2134"/>
    <n v="0"/>
    <n v="2134"/>
    <n v="0"/>
    <n v="0"/>
    <n v="0"/>
    <n v="0"/>
    <n v="0"/>
    <n v="0"/>
    <n v="0"/>
    <n v="0"/>
    <n v="0"/>
    <x v="26"/>
  </r>
  <r>
    <n v="265"/>
    <n v="265"/>
    <n v="0"/>
    <n v="0"/>
    <n v="0"/>
    <n v="0"/>
    <n v="0"/>
    <n v="0"/>
    <n v="265"/>
    <n v="265"/>
    <n v="0"/>
    <n v="0"/>
    <x v="28"/>
  </r>
  <r>
    <n v="109"/>
    <n v="10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62"/>
  </r>
  <r>
    <n v="3419"/>
    <n v="3419"/>
    <n v="0"/>
    <n v="0"/>
    <n v="0"/>
    <n v="0"/>
    <n v="0"/>
    <n v="0"/>
    <n v="0"/>
    <n v="0"/>
    <n v="0"/>
    <n v="0"/>
    <x v="51"/>
  </r>
  <r>
    <n v="74"/>
    <n v="0"/>
    <n v="74"/>
    <n v="0"/>
    <n v="0"/>
    <n v="0"/>
    <n v="0"/>
    <n v="0"/>
    <n v="0"/>
    <n v="0"/>
    <n v="0"/>
    <n v="0"/>
    <x v="54"/>
  </r>
  <r>
    <n v="421"/>
    <n v="421"/>
    <n v="0"/>
    <n v="0"/>
    <n v="0"/>
    <n v="0"/>
    <n v="0"/>
    <n v="0"/>
    <n v="0"/>
    <n v="0"/>
    <n v="0"/>
    <n v="0"/>
    <x v="46"/>
  </r>
  <r>
    <n v="3528"/>
    <n v="3528"/>
    <n v="0"/>
    <n v="0"/>
    <n v="0"/>
    <n v="0"/>
    <n v="0"/>
    <n v="0"/>
    <n v="0"/>
    <n v="0"/>
    <n v="0"/>
    <n v="0"/>
    <x v="65"/>
  </r>
  <r>
    <n v="34"/>
    <n v="34"/>
    <n v="0"/>
    <n v="0"/>
    <n v="0"/>
    <n v="0"/>
    <n v="0"/>
    <n v="0"/>
    <n v="34"/>
    <n v="34"/>
    <n v="0"/>
    <n v="0"/>
    <x v="18"/>
  </r>
  <r>
    <n v="9293"/>
    <n v="0"/>
    <n v="9293"/>
    <n v="0"/>
    <n v="0"/>
    <n v="0"/>
    <n v="0"/>
    <n v="0"/>
    <n v="0"/>
    <n v="0"/>
    <n v="0"/>
    <n v="0"/>
    <x v="58"/>
  </r>
  <r>
    <n v="81"/>
    <n v="81"/>
    <n v="0"/>
    <n v="0"/>
    <n v="81"/>
    <n v="81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66"/>
  </r>
  <r>
    <n v="218"/>
    <n v="0"/>
    <n v="218"/>
    <n v="0"/>
    <n v="0"/>
    <n v="0"/>
    <n v="0"/>
    <n v="0"/>
    <n v="0"/>
    <n v="0"/>
    <n v="0"/>
    <n v="0"/>
    <x v="17"/>
  </r>
  <r>
    <n v="1353"/>
    <n v="0"/>
    <n v="1353"/>
    <n v="0"/>
    <n v="0"/>
    <n v="0"/>
    <n v="0"/>
    <n v="0"/>
    <n v="0"/>
    <n v="0"/>
    <n v="0"/>
    <n v="0"/>
    <x v="39"/>
  </r>
  <r>
    <n v="47967"/>
    <n v="0"/>
    <n v="47967"/>
    <n v="0"/>
    <n v="0"/>
    <n v="0"/>
    <n v="0"/>
    <n v="0"/>
    <n v="0"/>
    <n v="0"/>
    <n v="0"/>
    <n v="0"/>
    <x v="65"/>
  </r>
  <r>
    <n v="4958"/>
    <n v="0"/>
    <n v="4958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5"/>
  </r>
  <r>
    <n v="296"/>
    <n v="296"/>
    <n v="0"/>
    <n v="0"/>
    <n v="0"/>
    <n v="0"/>
    <n v="0"/>
    <n v="0"/>
    <n v="296"/>
    <n v="296"/>
    <n v="0"/>
    <n v="0"/>
    <x v="0"/>
  </r>
  <r>
    <n v="1063"/>
    <n v="0"/>
    <n v="1063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6"/>
  </r>
  <r>
    <n v="541"/>
    <n v="541"/>
    <n v="0"/>
    <n v="0"/>
    <n v="0"/>
    <n v="0"/>
    <n v="0"/>
    <n v="0"/>
    <n v="0"/>
    <n v="0"/>
    <n v="0"/>
    <n v="0"/>
    <x v="54"/>
  </r>
  <r>
    <n v="2030"/>
    <n v="2030"/>
    <n v="0"/>
    <n v="0"/>
    <n v="0"/>
    <n v="0"/>
    <n v="0"/>
    <n v="0"/>
    <n v="0"/>
    <n v="0"/>
    <n v="0"/>
    <n v="0"/>
    <x v="9"/>
  </r>
  <r>
    <n v="643"/>
    <n v="643"/>
    <n v="0"/>
    <n v="0"/>
    <n v="0"/>
    <n v="0"/>
    <n v="0"/>
    <n v="0"/>
    <n v="0"/>
    <n v="0"/>
    <n v="0"/>
    <n v="0"/>
    <x v="27"/>
  </r>
  <r>
    <n v="194"/>
    <n v="194"/>
    <n v="0"/>
    <n v="0"/>
    <n v="0"/>
    <n v="0"/>
    <n v="0"/>
    <n v="0"/>
    <n v="194"/>
    <n v="194"/>
    <n v="0"/>
    <n v="0"/>
    <x v="16"/>
  </r>
  <r>
    <n v="10"/>
    <n v="10"/>
    <n v="0"/>
    <n v="0"/>
    <n v="0"/>
    <n v="0"/>
    <n v="0"/>
    <n v="0"/>
    <n v="10"/>
    <n v="10"/>
    <n v="0"/>
    <n v="0"/>
    <x v="16"/>
  </r>
  <r>
    <n v="10199"/>
    <n v="0"/>
    <n v="10199"/>
    <n v="0"/>
    <n v="0"/>
    <n v="0"/>
    <n v="0"/>
    <n v="0"/>
    <n v="0"/>
    <n v="0"/>
    <n v="0"/>
    <n v="0"/>
    <x v="2"/>
  </r>
  <r>
    <n v="257"/>
    <n v="257"/>
    <n v="0"/>
    <n v="0"/>
    <n v="0"/>
    <n v="0"/>
    <n v="0"/>
    <n v="0"/>
    <n v="0"/>
    <n v="0"/>
    <n v="0"/>
    <n v="0"/>
    <x v="57"/>
  </r>
  <r>
    <n v="57"/>
    <n v="57"/>
    <n v="0"/>
    <n v="0"/>
    <n v="0"/>
    <n v="0"/>
    <n v="0"/>
    <n v="0"/>
    <n v="0"/>
    <n v="0"/>
    <n v="0"/>
    <n v="0"/>
    <x v="31"/>
  </r>
  <r>
    <n v="16438"/>
    <n v="16438"/>
    <n v="0"/>
    <n v="0"/>
    <n v="16438"/>
    <n v="16438"/>
    <n v="0"/>
    <n v="0"/>
    <n v="0"/>
    <n v="0"/>
    <n v="0"/>
    <n v="0"/>
    <x v="0"/>
  </r>
  <r>
    <n v="340"/>
    <n v="340"/>
    <n v="0"/>
    <n v="0"/>
    <n v="0"/>
    <n v="0"/>
    <n v="0"/>
    <n v="0"/>
    <n v="0"/>
    <n v="0"/>
    <n v="0"/>
    <n v="0"/>
    <x v="6"/>
  </r>
  <r>
    <n v="2145"/>
    <n v="0"/>
    <n v="0"/>
    <n v="2145"/>
    <n v="0"/>
    <n v="0"/>
    <n v="0"/>
    <n v="0"/>
    <n v="0"/>
    <n v="0"/>
    <n v="0"/>
    <n v="0"/>
    <x v="55"/>
  </r>
  <r>
    <n v="6219"/>
    <n v="0"/>
    <n v="6219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17"/>
  </r>
  <r>
    <n v="410"/>
    <n v="410"/>
    <n v="0"/>
    <n v="0"/>
    <n v="0"/>
    <n v="0"/>
    <n v="0"/>
    <n v="0"/>
    <n v="0"/>
    <n v="0"/>
    <n v="0"/>
    <n v="0"/>
    <x v="0"/>
  </r>
  <r>
    <n v="1992"/>
    <n v="1992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59"/>
  </r>
  <r>
    <n v="1981"/>
    <n v="1981"/>
    <n v="0"/>
    <n v="0"/>
    <n v="1981"/>
    <n v="1981"/>
    <n v="0"/>
    <n v="0"/>
    <n v="0"/>
    <n v="0"/>
    <n v="0"/>
    <n v="0"/>
    <x v="37"/>
  </r>
  <r>
    <n v="633"/>
    <n v="633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4"/>
  </r>
  <r>
    <n v="530"/>
    <n v="530"/>
    <n v="0"/>
    <n v="0"/>
    <n v="0"/>
    <n v="0"/>
    <n v="0"/>
    <n v="0"/>
    <n v="0"/>
    <n v="0"/>
    <n v="0"/>
    <n v="0"/>
    <x v="52"/>
  </r>
  <r>
    <n v="251"/>
    <n v="251"/>
    <n v="0"/>
    <n v="0"/>
    <n v="0"/>
    <n v="0"/>
    <n v="0"/>
    <n v="0"/>
    <n v="0"/>
    <n v="0"/>
    <n v="0"/>
    <n v="0"/>
    <x v="9"/>
  </r>
  <r>
    <n v="2262"/>
    <n v="2262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60"/>
  </r>
  <r>
    <n v="1265"/>
    <n v="0"/>
    <n v="0"/>
    <n v="1265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29"/>
  </r>
  <r>
    <n v="760"/>
    <n v="760"/>
    <n v="0"/>
    <n v="0"/>
    <n v="0"/>
    <n v="0"/>
    <n v="0"/>
    <n v="0"/>
    <n v="0"/>
    <n v="0"/>
    <n v="0"/>
    <n v="0"/>
    <x v="23"/>
  </r>
  <r>
    <n v="31822"/>
    <n v="31822"/>
    <n v="0"/>
    <n v="0"/>
    <n v="31822"/>
    <n v="31822"/>
    <n v="0"/>
    <n v="0"/>
    <n v="0"/>
    <n v="0"/>
    <n v="0"/>
    <n v="0"/>
    <x v="47"/>
  </r>
  <r>
    <n v="712"/>
    <n v="712"/>
    <n v="0"/>
    <n v="0"/>
    <n v="0"/>
    <n v="0"/>
    <n v="0"/>
    <n v="0"/>
    <n v="0"/>
    <n v="0"/>
    <n v="0"/>
    <n v="0"/>
    <x v="58"/>
  </r>
  <r>
    <n v="220"/>
    <n v="220"/>
    <n v="0"/>
    <n v="0"/>
    <n v="0"/>
    <n v="0"/>
    <n v="0"/>
    <n v="0"/>
    <n v="0"/>
    <n v="0"/>
    <n v="0"/>
    <n v="0"/>
    <x v="0"/>
  </r>
  <r>
    <n v="168"/>
    <n v="16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413"/>
    <n v="413"/>
    <n v="0"/>
    <n v="0"/>
    <n v="0"/>
    <n v="0"/>
    <n v="0"/>
    <n v="0"/>
    <n v="0"/>
    <n v="0"/>
    <n v="0"/>
    <n v="0"/>
    <x v="44"/>
  </r>
  <r>
    <n v="161"/>
    <n v="16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62"/>
  </r>
  <r>
    <n v="4151"/>
    <n v="4151"/>
    <n v="0"/>
    <n v="0"/>
    <n v="0"/>
    <n v="0"/>
    <n v="0"/>
    <n v="0"/>
    <n v="0"/>
    <n v="0"/>
    <n v="0"/>
    <n v="0"/>
    <x v="60"/>
  </r>
  <r>
    <n v="1"/>
    <n v="0"/>
    <n v="1"/>
    <n v="0"/>
    <n v="0"/>
    <n v="0"/>
    <n v="0"/>
    <n v="0"/>
    <n v="0"/>
    <n v="0"/>
    <n v="0"/>
    <n v="0"/>
    <x v="32"/>
  </r>
  <r>
    <n v="2585"/>
    <n v="2585"/>
    <n v="0"/>
    <n v="0"/>
    <n v="0"/>
    <n v="0"/>
    <n v="0"/>
    <n v="0"/>
    <n v="0"/>
    <n v="0"/>
    <n v="0"/>
    <n v="0"/>
    <x v="60"/>
  </r>
  <r>
    <n v="102"/>
    <n v="102"/>
    <n v="0"/>
    <n v="0"/>
    <n v="0"/>
    <n v="0"/>
    <n v="0"/>
    <n v="0"/>
    <n v="0"/>
    <n v="0"/>
    <n v="0"/>
    <n v="0"/>
    <x v="34"/>
  </r>
  <r>
    <n v="352"/>
    <n v="352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4"/>
  </r>
  <r>
    <n v="717"/>
    <n v="717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42"/>
  </r>
  <r>
    <n v="4298"/>
    <n v="4298"/>
    <n v="0"/>
    <n v="0"/>
    <n v="4298"/>
    <n v="4298"/>
    <n v="0"/>
    <n v="0"/>
    <n v="0"/>
    <n v="0"/>
    <n v="0"/>
    <n v="0"/>
    <x v="6"/>
  </r>
  <r>
    <n v="8313"/>
    <n v="0"/>
    <n v="8313"/>
    <n v="0"/>
    <n v="0"/>
    <n v="0"/>
    <n v="0"/>
    <n v="0"/>
    <n v="0"/>
    <n v="0"/>
    <n v="0"/>
    <n v="0"/>
    <x v="6"/>
  </r>
  <r>
    <n v="1497"/>
    <n v="1497"/>
    <n v="0"/>
    <n v="0"/>
    <n v="0"/>
    <n v="0"/>
    <n v="0"/>
    <n v="0"/>
    <n v="0"/>
    <n v="0"/>
    <n v="0"/>
    <n v="0"/>
    <x v="10"/>
  </r>
  <r>
    <n v="304"/>
    <n v="304"/>
    <n v="0"/>
    <n v="0"/>
    <n v="0"/>
    <n v="0"/>
    <n v="0"/>
    <n v="0"/>
    <n v="0"/>
    <n v="0"/>
    <n v="0"/>
    <n v="0"/>
    <x v="47"/>
  </r>
  <r>
    <n v="4067"/>
    <n v="4067"/>
    <n v="0"/>
    <n v="0"/>
    <n v="0"/>
    <n v="0"/>
    <n v="0"/>
    <n v="0"/>
    <n v="4067"/>
    <n v="4067"/>
    <n v="0"/>
    <n v="0"/>
    <x v="48"/>
  </r>
  <r>
    <n v="52"/>
    <n v="52"/>
    <n v="0"/>
    <n v="0"/>
    <n v="0"/>
    <n v="0"/>
    <n v="0"/>
    <n v="0"/>
    <n v="0"/>
    <n v="0"/>
    <n v="0"/>
    <n v="0"/>
    <x v="18"/>
  </r>
  <r>
    <n v="5983"/>
    <n v="5983"/>
    <n v="0"/>
    <n v="0"/>
    <n v="0"/>
    <n v="0"/>
    <n v="0"/>
    <n v="0"/>
    <n v="0"/>
    <n v="0"/>
    <n v="0"/>
    <n v="0"/>
    <x v="57"/>
  </r>
  <r>
    <n v="172"/>
    <n v="172"/>
    <n v="0"/>
    <n v="0"/>
    <n v="0"/>
    <n v="0"/>
    <n v="0"/>
    <n v="0"/>
    <n v="0"/>
    <n v="0"/>
    <n v="0"/>
    <n v="0"/>
    <x v="6"/>
  </r>
  <r>
    <n v="389"/>
    <n v="389"/>
    <n v="0"/>
    <n v="0"/>
    <n v="0"/>
    <n v="0"/>
    <n v="0"/>
    <n v="0"/>
    <n v="389"/>
    <n v="389"/>
    <n v="0"/>
    <n v="0"/>
    <x v="20"/>
  </r>
  <r>
    <n v="1691"/>
    <n v="1691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21"/>
  </r>
  <r>
    <n v="2293"/>
    <n v="229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34"/>
  </r>
  <r>
    <n v="208"/>
    <n v="0"/>
    <n v="208"/>
    <n v="0"/>
    <n v="0"/>
    <n v="0"/>
    <n v="0"/>
    <n v="0"/>
    <n v="0"/>
    <n v="0"/>
    <n v="0"/>
    <n v="0"/>
    <x v="47"/>
  </r>
  <r>
    <n v="260"/>
    <n v="260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12"/>
  </r>
  <r>
    <n v="1457"/>
    <n v="1457"/>
    <n v="0"/>
    <n v="0"/>
    <n v="0"/>
    <n v="0"/>
    <n v="0"/>
    <n v="0"/>
    <n v="0"/>
    <n v="0"/>
    <n v="0"/>
    <n v="0"/>
    <x v="48"/>
  </r>
  <r>
    <n v="1318"/>
    <n v="1318"/>
    <n v="0"/>
    <n v="0"/>
    <n v="0"/>
    <n v="0"/>
    <n v="0"/>
    <n v="0"/>
    <n v="0"/>
    <n v="0"/>
    <n v="0"/>
    <n v="0"/>
    <x v="35"/>
  </r>
  <r>
    <n v="371"/>
    <n v="371"/>
    <n v="0"/>
    <n v="0"/>
    <n v="0"/>
    <n v="0"/>
    <n v="0"/>
    <n v="0"/>
    <n v="0"/>
    <n v="0"/>
    <n v="0"/>
    <n v="0"/>
    <x v="46"/>
  </r>
  <r>
    <n v="4875"/>
    <n v="0"/>
    <n v="4875"/>
    <n v="0"/>
    <n v="4875"/>
    <n v="0"/>
    <n v="4875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0"/>
  </r>
  <r>
    <n v="272"/>
    <n v="272"/>
    <n v="0"/>
    <n v="0"/>
    <n v="0"/>
    <n v="0"/>
    <n v="0"/>
    <n v="0"/>
    <n v="0"/>
    <n v="0"/>
    <n v="0"/>
    <n v="0"/>
    <x v="47"/>
  </r>
  <r>
    <n v="178"/>
    <n v="178"/>
    <n v="0"/>
    <n v="0"/>
    <n v="0"/>
    <n v="0"/>
    <n v="0"/>
    <n v="0"/>
    <n v="178"/>
    <n v="178"/>
    <n v="0"/>
    <n v="0"/>
    <x v="30"/>
  </r>
  <r>
    <n v="23"/>
    <n v="23"/>
    <n v="0"/>
    <n v="0"/>
    <n v="0"/>
    <n v="0"/>
    <n v="0"/>
    <n v="0"/>
    <n v="0"/>
    <n v="0"/>
    <n v="0"/>
    <n v="0"/>
    <x v="13"/>
  </r>
  <r>
    <n v="2392"/>
    <n v="2392"/>
    <n v="0"/>
    <n v="0"/>
    <n v="0"/>
    <n v="0"/>
    <n v="0"/>
    <n v="0"/>
    <n v="0"/>
    <n v="0"/>
    <n v="0"/>
    <n v="0"/>
    <x v="2"/>
  </r>
  <r>
    <n v="2059"/>
    <n v="2059"/>
    <n v="0"/>
    <n v="0"/>
    <n v="0"/>
    <n v="0"/>
    <n v="0"/>
    <n v="0"/>
    <n v="0"/>
    <n v="0"/>
    <n v="0"/>
    <n v="0"/>
    <x v="48"/>
  </r>
  <r>
    <n v="5506"/>
    <n v="0"/>
    <n v="5506"/>
    <n v="0"/>
    <n v="0"/>
    <n v="0"/>
    <n v="0"/>
    <n v="0"/>
    <n v="0"/>
    <n v="0"/>
    <n v="0"/>
    <n v="0"/>
    <x v="48"/>
  </r>
  <r>
    <n v="22508"/>
    <n v="0"/>
    <n v="22508"/>
    <n v="0"/>
    <n v="0"/>
    <n v="0"/>
    <n v="0"/>
    <n v="0"/>
    <n v="0"/>
    <n v="0"/>
    <n v="0"/>
    <n v="0"/>
    <x v="65"/>
  </r>
  <r>
    <n v="205"/>
    <n v="20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41"/>
  </r>
  <r>
    <n v="1686"/>
    <n v="1686"/>
    <n v="0"/>
    <n v="0"/>
    <n v="0"/>
    <n v="0"/>
    <n v="0"/>
    <n v="0"/>
    <n v="0"/>
    <n v="0"/>
    <n v="0"/>
    <n v="0"/>
    <x v="47"/>
  </r>
  <r>
    <n v="22590"/>
    <n v="22590"/>
    <n v="0"/>
    <n v="0"/>
    <n v="0"/>
    <n v="0"/>
    <n v="0"/>
    <n v="0"/>
    <n v="0"/>
    <n v="0"/>
    <n v="0"/>
    <n v="0"/>
    <x v="58"/>
  </r>
  <r>
    <n v="26947"/>
    <n v="26947"/>
    <n v="0"/>
    <n v="0"/>
    <n v="26947"/>
    <n v="26947"/>
    <n v="0"/>
    <n v="0"/>
    <n v="0"/>
    <n v="0"/>
    <n v="0"/>
    <n v="0"/>
    <x v="48"/>
  </r>
  <r>
    <n v="8"/>
    <n v="0"/>
    <n v="8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29"/>
  </r>
  <r>
    <n v="1479"/>
    <n v="0"/>
    <n v="1479"/>
    <n v="0"/>
    <n v="0"/>
    <n v="0"/>
    <n v="0"/>
    <n v="0"/>
    <n v="0"/>
    <n v="0"/>
    <n v="0"/>
    <n v="0"/>
    <x v="52"/>
  </r>
  <r>
    <n v="1436"/>
    <n v="1436"/>
    <n v="0"/>
    <n v="0"/>
    <n v="0"/>
    <n v="0"/>
    <n v="0"/>
    <n v="0"/>
    <n v="0"/>
    <n v="0"/>
    <n v="0"/>
    <n v="0"/>
    <x v="41"/>
  </r>
  <r>
    <n v="167"/>
    <n v="167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56"/>
  </r>
  <r>
    <n v="3864"/>
    <n v="3864"/>
    <n v="0"/>
    <n v="0"/>
    <n v="3864"/>
    <n v="3864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9"/>
  </r>
  <r>
    <n v="20438"/>
    <n v="20438"/>
    <n v="0"/>
    <n v="0"/>
    <n v="0"/>
    <n v="0"/>
    <n v="0"/>
    <n v="0"/>
    <n v="0"/>
    <n v="0"/>
    <n v="0"/>
    <n v="0"/>
    <x v="37"/>
  </r>
  <r>
    <n v="2641"/>
    <n v="0"/>
    <n v="2641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4"/>
  </r>
  <r>
    <n v="160"/>
    <n v="16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7"/>
  </r>
  <r>
    <n v="317"/>
    <n v="317"/>
    <n v="0"/>
    <n v="0"/>
    <n v="0"/>
    <n v="0"/>
    <n v="0"/>
    <n v="0"/>
    <n v="0"/>
    <n v="0"/>
    <n v="0"/>
    <n v="0"/>
    <x v="33"/>
  </r>
  <r>
    <n v="465"/>
    <n v="465"/>
    <n v="0"/>
    <n v="0"/>
    <n v="0"/>
    <n v="0"/>
    <n v="0"/>
    <n v="0"/>
    <n v="0"/>
    <n v="0"/>
    <n v="0"/>
    <n v="0"/>
    <x v="45"/>
  </r>
  <r>
    <n v="9957"/>
    <n v="9957"/>
    <n v="0"/>
    <n v="0"/>
    <n v="0"/>
    <n v="0"/>
    <n v="0"/>
    <n v="0"/>
    <n v="0"/>
    <n v="0"/>
    <n v="0"/>
    <n v="0"/>
    <x v="43"/>
  </r>
  <r>
    <n v="17987"/>
    <n v="17987"/>
    <n v="0"/>
    <n v="0"/>
    <n v="0"/>
    <n v="0"/>
    <n v="0"/>
    <n v="0"/>
    <n v="0"/>
    <n v="0"/>
    <n v="0"/>
    <n v="0"/>
    <x v="2"/>
  </r>
  <r>
    <n v="1146"/>
    <n v="0"/>
    <n v="1146"/>
    <n v="0"/>
    <n v="0"/>
    <n v="0"/>
    <n v="0"/>
    <n v="0"/>
    <n v="0"/>
    <n v="0"/>
    <n v="0"/>
    <n v="0"/>
    <x v="5"/>
  </r>
  <r>
    <n v="10303"/>
    <n v="1030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6"/>
  </r>
  <r>
    <n v="9611"/>
    <n v="9611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59"/>
    <n v="59"/>
    <n v="0"/>
    <n v="0"/>
    <x v="6"/>
  </r>
  <r>
    <n v="6931"/>
    <n v="0"/>
    <n v="6931"/>
    <n v="0"/>
    <n v="0"/>
    <n v="0"/>
    <n v="0"/>
    <n v="0"/>
    <n v="0"/>
    <n v="0"/>
    <n v="0"/>
    <n v="0"/>
    <x v="1"/>
  </r>
  <r>
    <n v="240"/>
    <n v="240"/>
    <n v="0"/>
    <n v="0"/>
    <n v="0"/>
    <n v="0"/>
    <n v="0"/>
    <n v="0"/>
    <n v="0"/>
    <n v="0"/>
    <n v="0"/>
    <n v="0"/>
    <x v="30"/>
  </r>
  <r>
    <n v="172"/>
    <n v="172"/>
    <n v="0"/>
    <n v="0"/>
    <n v="0"/>
    <n v="0"/>
    <n v="0"/>
    <n v="0"/>
    <n v="0"/>
    <n v="0"/>
    <n v="0"/>
    <n v="0"/>
    <x v="27"/>
  </r>
  <r>
    <n v="453"/>
    <n v="45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8"/>
  </r>
  <r>
    <n v="25818"/>
    <n v="25818"/>
    <n v="0"/>
    <n v="0"/>
    <n v="0"/>
    <n v="0"/>
    <n v="0"/>
    <n v="0"/>
    <n v="0"/>
    <n v="0"/>
    <n v="0"/>
    <n v="0"/>
    <x v="37"/>
  </r>
  <r>
    <n v="2445"/>
    <n v="0"/>
    <n v="2445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49"/>
  </r>
  <r>
    <n v="181"/>
    <n v="0"/>
    <n v="181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58"/>
  </r>
  <r>
    <n v="263"/>
    <n v="26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6"/>
  </r>
  <r>
    <n v="399"/>
    <n v="399"/>
    <n v="0"/>
    <n v="0"/>
    <n v="0"/>
    <n v="0"/>
    <n v="0"/>
    <n v="0"/>
    <n v="0"/>
    <n v="0"/>
    <n v="0"/>
    <n v="0"/>
    <x v="13"/>
  </r>
  <r>
    <n v="462"/>
    <n v="462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55"/>
  </r>
  <r>
    <n v="7"/>
    <n v="7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47"/>
  </r>
  <r>
    <n v="964"/>
    <n v="964"/>
    <n v="0"/>
    <n v="0"/>
    <n v="0"/>
    <n v="0"/>
    <n v="0"/>
    <n v="0"/>
    <n v="964"/>
    <n v="964"/>
    <n v="0"/>
    <n v="0"/>
    <x v="13"/>
  </r>
  <r>
    <n v="81"/>
    <n v="81"/>
    <n v="0"/>
    <n v="0"/>
    <n v="0"/>
    <n v="0"/>
    <n v="0"/>
    <n v="0"/>
    <n v="0"/>
    <n v="0"/>
    <n v="0"/>
    <n v="0"/>
    <x v="44"/>
  </r>
  <r>
    <n v="211"/>
    <n v="211"/>
    <n v="0"/>
    <n v="0"/>
    <n v="0"/>
    <n v="0"/>
    <n v="0"/>
    <n v="0"/>
    <n v="0"/>
    <n v="0"/>
    <n v="0"/>
    <n v="0"/>
    <x v="59"/>
  </r>
  <r>
    <n v="6479"/>
    <n v="6479"/>
    <n v="0"/>
    <n v="0"/>
    <n v="6479"/>
    <n v="6479"/>
    <n v="0"/>
    <n v="0"/>
    <n v="0"/>
    <n v="0"/>
    <n v="0"/>
    <n v="0"/>
    <x v="58"/>
  </r>
  <r>
    <n v="387"/>
    <n v="387"/>
    <n v="0"/>
    <n v="0"/>
    <n v="0"/>
    <n v="0"/>
    <n v="0"/>
    <n v="0"/>
    <n v="0"/>
    <n v="0"/>
    <n v="0"/>
    <n v="0"/>
    <x v="56"/>
  </r>
  <r>
    <n v="127"/>
    <n v="127"/>
    <n v="0"/>
    <n v="0"/>
    <n v="0"/>
    <n v="0"/>
    <n v="0"/>
    <n v="0"/>
    <n v="127"/>
    <n v="127"/>
    <n v="0"/>
    <n v="0"/>
    <x v="58"/>
  </r>
  <r>
    <n v="2699"/>
    <n v="0"/>
    <n v="2699"/>
    <n v="0"/>
    <n v="0"/>
    <n v="0"/>
    <n v="0"/>
    <n v="0"/>
    <n v="0"/>
    <n v="0"/>
    <n v="0"/>
    <n v="0"/>
    <x v="44"/>
  </r>
  <r>
    <n v="97"/>
    <n v="97"/>
    <n v="0"/>
    <n v="0"/>
    <n v="0"/>
    <n v="0"/>
    <n v="0"/>
    <n v="0"/>
    <n v="0"/>
    <n v="0"/>
    <n v="0"/>
    <n v="0"/>
    <x v="18"/>
  </r>
  <r>
    <n v="492"/>
    <n v="49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3"/>
  </r>
  <r>
    <n v="1150"/>
    <n v="1150"/>
    <n v="0"/>
    <n v="0"/>
    <n v="0"/>
    <n v="0"/>
    <n v="0"/>
    <n v="0"/>
    <n v="0"/>
    <n v="0"/>
    <n v="0"/>
    <n v="0"/>
    <x v="14"/>
  </r>
  <r>
    <n v="467"/>
    <n v="467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2"/>
  </r>
  <r>
    <n v="10839"/>
    <n v="10839"/>
    <n v="0"/>
    <n v="0"/>
    <n v="0"/>
    <n v="0"/>
    <n v="0"/>
    <n v="0"/>
    <n v="0"/>
    <n v="0"/>
    <n v="0"/>
    <n v="0"/>
    <x v="35"/>
  </r>
  <r>
    <n v="1688"/>
    <n v="0"/>
    <n v="1688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4"/>
  </r>
  <r>
    <n v="126"/>
    <n v="126"/>
    <n v="0"/>
    <n v="0"/>
    <n v="0"/>
    <n v="0"/>
    <n v="0"/>
    <n v="0"/>
    <n v="126"/>
    <n v="126"/>
    <n v="0"/>
    <n v="0"/>
    <x v="30"/>
  </r>
  <r>
    <n v="22"/>
    <n v="22"/>
    <n v="0"/>
    <n v="0"/>
    <n v="0"/>
    <n v="0"/>
    <n v="0"/>
    <n v="0"/>
    <n v="22"/>
    <n v="22"/>
    <n v="0"/>
    <n v="0"/>
    <x v="14"/>
  </r>
  <r>
    <n v="886"/>
    <n v="886"/>
    <n v="0"/>
    <n v="0"/>
    <n v="0"/>
    <n v="0"/>
    <n v="0"/>
    <n v="0"/>
    <n v="886"/>
    <n v="886"/>
    <n v="0"/>
    <n v="0"/>
    <x v="31"/>
  </r>
  <r>
    <n v="3362"/>
    <n v="0"/>
    <n v="3362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95"/>
    <n v="95"/>
    <n v="0"/>
    <n v="0"/>
    <x v="6"/>
  </r>
  <r>
    <n v="1859"/>
    <n v="1859"/>
    <n v="0"/>
    <n v="0"/>
    <n v="1859"/>
    <n v="1859"/>
    <n v="0"/>
    <n v="0"/>
    <n v="0"/>
    <n v="0"/>
    <n v="0"/>
    <n v="0"/>
    <x v="36"/>
  </r>
  <r>
    <n v="18029"/>
    <n v="0"/>
    <n v="18029"/>
    <n v="0"/>
    <n v="0"/>
    <n v="0"/>
    <n v="0"/>
    <n v="0"/>
    <n v="0"/>
    <n v="0"/>
    <n v="0"/>
    <n v="0"/>
    <x v="12"/>
  </r>
  <r>
    <n v="178"/>
    <n v="17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3"/>
  </r>
  <r>
    <n v="4712"/>
    <n v="0"/>
    <n v="4712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41"/>
  </r>
  <r>
    <n v="1859"/>
    <n v="185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"/>
  </r>
  <r>
    <n v="477"/>
    <n v="477"/>
    <n v="0"/>
    <n v="0"/>
    <n v="0"/>
    <n v="0"/>
    <n v="0"/>
    <n v="0"/>
    <n v="477"/>
    <n v="477"/>
    <n v="0"/>
    <n v="0"/>
    <x v="54"/>
  </r>
  <r>
    <n v="56"/>
    <n v="56"/>
    <n v="0"/>
    <n v="0"/>
    <n v="56"/>
    <n v="56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64"/>
  </r>
  <r>
    <n v="73"/>
    <n v="73"/>
    <n v="0"/>
    <n v="0"/>
    <n v="0"/>
    <n v="0"/>
    <n v="0"/>
    <n v="0"/>
    <n v="0"/>
    <n v="0"/>
    <n v="0"/>
    <n v="0"/>
    <x v="27"/>
  </r>
  <r>
    <n v="352"/>
    <n v="0"/>
    <n v="352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8"/>
  </r>
  <r>
    <n v="1267"/>
    <n v="1267"/>
    <n v="0"/>
    <n v="0"/>
    <n v="1267"/>
    <n v="1267"/>
    <n v="0"/>
    <n v="0"/>
    <n v="0"/>
    <n v="0"/>
    <n v="0"/>
    <n v="0"/>
    <x v="53"/>
  </r>
  <r>
    <n v="10551"/>
    <n v="10551"/>
    <n v="0"/>
    <n v="0"/>
    <n v="0"/>
    <n v="0"/>
    <n v="0"/>
    <n v="0"/>
    <n v="0"/>
    <n v="0"/>
    <n v="0"/>
    <n v="0"/>
    <x v="6"/>
  </r>
  <r>
    <n v="382"/>
    <n v="382"/>
    <n v="0"/>
    <n v="0"/>
    <n v="0"/>
    <n v="0"/>
    <n v="0"/>
    <n v="0"/>
    <n v="382"/>
    <n v="382"/>
    <n v="0"/>
    <n v="0"/>
    <x v="30"/>
  </r>
  <r>
    <n v="3699"/>
    <n v="0"/>
    <n v="3699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25"/>
  </r>
  <r>
    <n v="15497"/>
    <n v="15497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"/>
  </r>
  <r>
    <n v="134"/>
    <n v="134"/>
    <n v="0"/>
    <n v="0"/>
    <n v="0"/>
    <n v="0"/>
    <n v="0"/>
    <n v="0"/>
    <n v="0"/>
    <n v="0"/>
    <n v="0"/>
    <n v="0"/>
    <x v="57"/>
  </r>
  <r>
    <n v="610"/>
    <n v="610"/>
    <n v="0"/>
    <n v="0"/>
    <n v="610"/>
    <n v="610"/>
    <n v="0"/>
    <n v="0"/>
    <n v="0"/>
    <n v="0"/>
    <n v="0"/>
    <n v="0"/>
    <x v="19"/>
  </r>
  <r>
    <n v="271"/>
    <n v="271"/>
    <n v="0"/>
    <n v="0"/>
    <n v="0"/>
    <n v="0"/>
    <n v="0"/>
    <n v="0"/>
    <n v="0"/>
    <n v="0"/>
    <n v="0"/>
    <n v="0"/>
    <x v="47"/>
  </r>
  <r>
    <n v="157"/>
    <n v="157"/>
    <n v="0"/>
    <n v="0"/>
    <n v="0"/>
    <n v="0"/>
    <n v="0"/>
    <n v="0"/>
    <n v="0"/>
    <n v="0"/>
    <n v="0"/>
    <n v="0"/>
    <x v="37"/>
  </r>
  <r>
    <n v="432"/>
    <n v="0"/>
    <n v="432"/>
    <n v="0"/>
    <n v="0"/>
    <n v="0"/>
    <n v="0"/>
    <n v="0"/>
    <n v="432"/>
    <n v="0"/>
    <n v="432"/>
    <n v="0"/>
    <x v="41"/>
  </r>
  <r>
    <n v="6"/>
    <n v="6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44"/>
  </r>
  <r>
    <n v="9537"/>
    <n v="9537"/>
    <n v="0"/>
    <n v="0"/>
    <n v="9537"/>
    <n v="9537"/>
    <n v="0"/>
    <n v="0"/>
    <n v="0"/>
    <n v="0"/>
    <n v="0"/>
    <n v="0"/>
    <x v="10"/>
  </r>
  <r>
    <n v="361"/>
    <n v="361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14"/>
  </r>
  <r>
    <n v="807"/>
    <n v="807"/>
    <n v="0"/>
    <n v="0"/>
    <n v="0"/>
    <n v="0"/>
    <n v="0"/>
    <n v="0"/>
    <n v="807"/>
    <n v="807"/>
    <n v="0"/>
    <n v="0"/>
    <x v="22"/>
  </r>
  <r>
    <n v="1"/>
    <n v="1"/>
    <n v="0"/>
    <n v="0"/>
    <n v="0"/>
    <n v="0"/>
    <n v="0"/>
    <n v="0"/>
    <n v="0"/>
    <n v="0"/>
    <n v="0"/>
    <n v="0"/>
    <x v="64"/>
  </r>
  <r>
    <n v="2756"/>
    <n v="2756"/>
    <n v="0"/>
    <n v="0"/>
    <n v="0"/>
    <n v="0"/>
    <n v="0"/>
    <n v="0"/>
    <n v="0"/>
    <n v="0"/>
    <n v="0"/>
    <n v="0"/>
    <x v="52"/>
  </r>
  <r>
    <n v="602"/>
    <n v="602"/>
    <n v="0"/>
    <n v="0"/>
    <n v="0"/>
    <n v="0"/>
    <n v="0"/>
    <n v="0"/>
    <n v="0"/>
    <n v="0"/>
    <n v="0"/>
    <n v="0"/>
    <x v="9"/>
  </r>
  <r>
    <n v="348"/>
    <n v="0"/>
    <n v="348"/>
    <n v="0"/>
    <n v="0"/>
    <n v="0"/>
    <n v="0"/>
    <n v="0"/>
    <n v="0"/>
    <n v="0"/>
    <n v="0"/>
    <n v="0"/>
    <x v="62"/>
  </r>
  <r>
    <n v="310"/>
    <n v="310"/>
    <n v="0"/>
    <n v="0"/>
    <n v="310"/>
    <n v="310"/>
    <n v="0"/>
    <n v="0"/>
    <n v="0"/>
    <n v="0"/>
    <n v="0"/>
    <n v="0"/>
    <x v="20"/>
  </r>
  <r>
    <n v="18050"/>
    <n v="0"/>
    <n v="1805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8"/>
  </r>
  <r>
    <n v="7122"/>
    <n v="7122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70"/>
    <n v="70"/>
    <n v="0"/>
    <n v="0"/>
    <x v="28"/>
  </r>
  <r>
    <n v="6"/>
    <n v="0"/>
    <n v="6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41"/>
  </r>
  <r>
    <n v="3999"/>
    <n v="0"/>
    <n v="3999"/>
    <n v="0"/>
    <n v="3999"/>
    <n v="0"/>
    <n v="3999"/>
    <n v="0"/>
    <n v="0"/>
    <n v="0"/>
    <n v="0"/>
    <n v="0"/>
    <x v="34"/>
  </r>
  <r>
    <n v="472"/>
    <n v="472"/>
    <n v="0"/>
    <n v="0"/>
    <n v="472"/>
    <n v="472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31"/>
    <n v="31"/>
    <n v="0"/>
    <n v="0"/>
    <x v="18"/>
  </r>
  <r>
    <n v="685"/>
    <n v="0"/>
    <n v="685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0"/>
  </r>
  <r>
    <n v="1706"/>
    <n v="0"/>
    <n v="1706"/>
    <n v="0"/>
    <n v="1706"/>
    <n v="0"/>
    <n v="1706"/>
    <n v="0"/>
    <n v="0"/>
    <n v="0"/>
    <n v="0"/>
    <n v="0"/>
    <x v="34"/>
  </r>
  <r>
    <n v="151"/>
    <n v="151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61"/>
  </r>
  <r>
    <n v="25074"/>
    <n v="0"/>
    <n v="25074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7"/>
  </r>
  <r>
    <n v="286"/>
    <n v="28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145"/>
    <n v="145"/>
    <n v="0"/>
    <n v="0"/>
    <n v="0"/>
    <n v="0"/>
    <n v="0"/>
    <n v="0"/>
    <n v="0"/>
    <n v="0"/>
    <n v="0"/>
    <n v="0"/>
    <x v="21"/>
  </r>
  <r>
    <n v="804"/>
    <n v="0"/>
    <n v="0"/>
    <n v="804"/>
    <n v="0"/>
    <n v="0"/>
    <n v="0"/>
    <n v="0"/>
    <n v="0"/>
    <n v="0"/>
    <n v="0"/>
    <n v="0"/>
    <x v="69"/>
  </r>
  <r>
    <n v="1612"/>
    <n v="1612"/>
    <n v="0"/>
    <n v="0"/>
    <n v="0"/>
    <n v="0"/>
    <n v="0"/>
    <n v="0"/>
    <n v="0"/>
    <n v="0"/>
    <n v="0"/>
    <n v="0"/>
    <x v="51"/>
  </r>
  <r>
    <n v="4715"/>
    <n v="0"/>
    <n v="0"/>
    <n v="4715"/>
    <n v="0"/>
    <n v="0"/>
    <n v="0"/>
    <n v="0"/>
    <n v="0"/>
    <n v="0"/>
    <n v="0"/>
    <n v="0"/>
    <x v="55"/>
  </r>
  <r>
    <n v="152"/>
    <n v="15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0"/>
  </r>
  <r>
    <n v="89"/>
    <n v="89"/>
    <n v="0"/>
    <n v="0"/>
    <n v="89"/>
    <n v="89"/>
    <n v="0"/>
    <n v="0"/>
    <n v="0"/>
    <n v="0"/>
    <n v="0"/>
    <n v="0"/>
    <x v="12"/>
  </r>
  <r>
    <n v="25"/>
    <n v="0"/>
    <n v="25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33"/>
  </r>
  <r>
    <n v="4386"/>
    <n v="4386"/>
    <n v="0"/>
    <n v="0"/>
    <n v="0"/>
    <n v="0"/>
    <n v="0"/>
    <n v="0"/>
    <n v="4386"/>
    <n v="4386"/>
    <n v="0"/>
    <n v="0"/>
    <x v="9"/>
  </r>
  <r>
    <n v="827"/>
    <n v="827"/>
    <n v="0"/>
    <n v="0"/>
    <n v="0"/>
    <n v="0"/>
    <n v="0"/>
    <n v="0"/>
    <n v="827"/>
    <n v="827"/>
    <n v="0"/>
    <n v="0"/>
    <x v="43"/>
  </r>
  <r>
    <n v="41"/>
    <n v="41"/>
    <n v="0"/>
    <n v="0"/>
    <n v="0"/>
    <n v="0"/>
    <n v="0"/>
    <n v="0"/>
    <n v="0"/>
    <n v="0"/>
    <n v="0"/>
    <n v="0"/>
    <x v="18"/>
  </r>
  <r>
    <n v="464"/>
    <n v="464"/>
    <n v="0"/>
    <n v="0"/>
    <n v="0"/>
    <n v="0"/>
    <n v="0"/>
    <n v="0"/>
    <n v="0"/>
    <n v="0"/>
    <n v="0"/>
    <n v="0"/>
    <x v="33"/>
  </r>
  <r>
    <n v="315"/>
    <n v="315"/>
    <n v="0"/>
    <n v="0"/>
    <n v="0"/>
    <n v="0"/>
    <n v="0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64"/>
  </r>
  <r>
    <n v="1437"/>
    <n v="1437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3"/>
  </r>
  <r>
    <n v="1621"/>
    <n v="1621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17"/>
  </r>
  <r>
    <n v="342"/>
    <n v="342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58"/>
    <n v="58"/>
    <n v="0"/>
    <n v="0"/>
    <x v="25"/>
  </r>
  <r>
    <n v="3181"/>
    <n v="0"/>
    <n v="3181"/>
    <n v="0"/>
    <n v="0"/>
    <n v="0"/>
    <n v="0"/>
    <n v="0"/>
    <n v="3181"/>
    <n v="0"/>
    <n v="3181"/>
    <n v="0"/>
    <x v="56"/>
  </r>
  <r>
    <n v="462"/>
    <n v="462"/>
    <n v="0"/>
    <n v="0"/>
    <n v="0"/>
    <n v="0"/>
    <n v="0"/>
    <n v="0"/>
    <n v="0"/>
    <n v="0"/>
    <n v="0"/>
    <n v="0"/>
    <x v="58"/>
  </r>
  <r>
    <n v="146"/>
    <n v="14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0"/>
  </r>
  <r>
    <n v="554"/>
    <n v="554"/>
    <n v="0"/>
    <n v="0"/>
    <n v="0"/>
    <n v="0"/>
    <n v="0"/>
    <n v="0"/>
    <n v="554"/>
    <n v="554"/>
    <n v="0"/>
    <n v="0"/>
    <x v="16"/>
  </r>
  <r>
    <n v="699"/>
    <n v="0"/>
    <n v="699"/>
    <n v="0"/>
    <n v="0"/>
    <n v="0"/>
    <n v="0"/>
    <n v="0"/>
    <n v="0"/>
    <n v="0"/>
    <n v="0"/>
    <n v="0"/>
    <x v="40"/>
  </r>
  <r>
    <n v="495"/>
    <n v="495"/>
    <n v="0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42"/>
  </r>
  <r>
    <n v="972"/>
    <n v="97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86"/>
    <n v="0"/>
    <n v="86"/>
    <n v="0"/>
    <n v="0"/>
    <n v="0"/>
    <n v="0"/>
    <n v="0"/>
    <n v="0"/>
    <n v="0"/>
    <n v="0"/>
    <n v="0"/>
    <x v="4"/>
  </r>
  <r>
    <n v="2418"/>
    <n v="0"/>
    <n v="2418"/>
    <n v="0"/>
    <n v="0"/>
    <n v="0"/>
    <n v="0"/>
    <n v="0"/>
    <n v="0"/>
    <n v="0"/>
    <n v="0"/>
    <n v="0"/>
    <x v="24"/>
  </r>
  <r>
    <n v="21495"/>
    <n v="0"/>
    <n v="21495"/>
    <n v="0"/>
    <n v="0"/>
    <n v="0"/>
    <n v="0"/>
    <n v="0"/>
    <n v="0"/>
    <n v="0"/>
    <n v="0"/>
    <n v="0"/>
    <x v="36"/>
  </r>
  <r>
    <n v="342"/>
    <n v="342"/>
    <n v="0"/>
    <n v="0"/>
    <n v="0"/>
    <n v="0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17"/>
  </r>
  <r>
    <n v="378"/>
    <n v="378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39"/>
  </r>
  <r>
    <n v="15017"/>
    <n v="1501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2"/>
  </r>
  <r>
    <n v="428"/>
    <n v="428"/>
    <n v="0"/>
    <n v="0"/>
    <n v="428"/>
    <n v="428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64"/>
    <n v="64"/>
    <n v="0"/>
    <n v="0"/>
    <x v="19"/>
  </r>
  <r>
    <n v="4702"/>
    <n v="0"/>
    <n v="0"/>
    <n v="4702"/>
    <n v="0"/>
    <n v="0"/>
    <n v="0"/>
    <n v="0"/>
    <n v="0"/>
    <n v="0"/>
    <n v="0"/>
    <n v="0"/>
    <x v="69"/>
  </r>
  <r>
    <n v="1131"/>
    <n v="1131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56"/>
  </r>
  <r>
    <n v="2431"/>
    <n v="2431"/>
    <n v="0"/>
    <n v="0"/>
    <n v="0"/>
    <n v="0"/>
    <n v="0"/>
    <n v="0"/>
    <n v="0"/>
    <n v="0"/>
    <n v="0"/>
    <n v="0"/>
    <x v="8"/>
  </r>
  <r>
    <n v="1344"/>
    <n v="1344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38"/>
    <n v="38"/>
    <n v="0"/>
    <n v="0"/>
    <x v="27"/>
  </r>
  <r>
    <n v="21"/>
    <n v="21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27"/>
  </r>
  <r>
    <n v="53"/>
    <n v="0"/>
    <n v="53"/>
    <n v="0"/>
    <n v="53"/>
    <n v="0"/>
    <n v="53"/>
    <n v="0"/>
    <n v="0"/>
    <n v="0"/>
    <n v="0"/>
    <n v="0"/>
    <x v="62"/>
  </r>
  <r>
    <n v="53"/>
    <n v="53"/>
    <n v="0"/>
    <n v="0"/>
    <n v="53"/>
    <n v="53"/>
    <n v="0"/>
    <n v="0"/>
    <n v="0"/>
    <n v="0"/>
    <n v="0"/>
    <n v="0"/>
    <x v="73"/>
  </r>
  <r>
    <n v="81"/>
    <n v="81"/>
    <n v="0"/>
    <n v="0"/>
    <n v="81"/>
    <n v="81"/>
    <n v="0"/>
    <n v="0"/>
    <n v="0"/>
    <n v="0"/>
    <n v="0"/>
    <n v="0"/>
    <x v="59"/>
  </r>
  <r>
    <n v="12117"/>
    <n v="12117"/>
    <n v="0"/>
    <n v="0"/>
    <n v="0"/>
    <n v="0"/>
    <n v="0"/>
    <n v="0"/>
    <n v="0"/>
    <n v="0"/>
    <n v="0"/>
    <n v="0"/>
    <x v="1"/>
  </r>
  <r>
    <n v="15697"/>
    <n v="15697"/>
    <n v="0"/>
    <n v="0"/>
    <n v="0"/>
    <n v="0"/>
    <n v="0"/>
    <n v="0"/>
    <n v="0"/>
    <n v="0"/>
    <n v="0"/>
    <n v="0"/>
    <x v="2"/>
  </r>
  <r>
    <n v="1067"/>
    <n v="1067"/>
    <n v="0"/>
    <n v="0"/>
    <n v="0"/>
    <n v="0"/>
    <n v="0"/>
    <n v="0"/>
    <n v="1067"/>
    <n v="1067"/>
    <n v="0"/>
    <n v="0"/>
    <x v="39"/>
  </r>
  <r>
    <n v="3"/>
    <n v="3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6"/>
  </r>
  <r>
    <n v="11227"/>
    <n v="11227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16"/>
    <n v="16"/>
    <n v="0"/>
    <n v="0"/>
    <x v="10"/>
  </r>
  <r>
    <n v="45"/>
    <n v="45"/>
    <n v="0"/>
    <n v="0"/>
    <n v="0"/>
    <n v="0"/>
    <n v="0"/>
    <n v="0"/>
    <n v="0"/>
    <n v="0"/>
    <n v="0"/>
    <n v="0"/>
    <x v="53"/>
  </r>
  <r>
    <n v="70"/>
    <n v="70"/>
    <n v="0"/>
    <n v="0"/>
    <n v="70"/>
    <n v="70"/>
    <n v="0"/>
    <n v="0"/>
    <n v="0"/>
    <n v="0"/>
    <n v="0"/>
    <n v="0"/>
    <x v="40"/>
  </r>
  <r>
    <n v="251"/>
    <n v="251"/>
    <n v="0"/>
    <n v="0"/>
    <n v="0"/>
    <n v="0"/>
    <n v="0"/>
    <n v="0"/>
    <n v="0"/>
    <n v="0"/>
    <n v="0"/>
    <n v="0"/>
    <x v="43"/>
  </r>
  <r>
    <n v="623"/>
    <n v="623"/>
    <n v="0"/>
    <n v="0"/>
    <n v="0"/>
    <n v="0"/>
    <n v="0"/>
    <n v="0"/>
    <n v="0"/>
    <n v="0"/>
    <n v="0"/>
    <n v="0"/>
    <x v="51"/>
  </r>
  <r>
    <n v="12"/>
    <n v="0"/>
    <n v="12"/>
    <n v="0"/>
    <n v="0"/>
    <n v="0"/>
    <n v="0"/>
    <n v="0"/>
    <n v="0"/>
    <n v="0"/>
    <n v="0"/>
    <n v="0"/>
    <x v="54"/>
  </r>
  <r>
    <n v="4641"/>
    <n v="4641"/>
    <n v="0"/>
    <n v="0"/>
    <n v="4641"/>
    <n v="4641"/>
    <n v="0"/>
    <n v="0"/>
    <n v="0"/>
    <n v="0"/>
    <n v="0"/>
    <n v="0"/>
    <x v="46"/>
  </r>
  <r>
    <n v="659"/>
    <n v="659"/>
    <n v="0"/>
    <n v="0"/>
    <n v="0"/>
    <n v="0"/>
    <n v="0"/>
    <n v="0"/>
    <n v="0"/>
    <n v="0"/>
    <n v="0"/>
    <n v="0"/>
    <x v="49"/>
  </r>
  <r>
    <n v="490"/>
    <n v="0"/>
    <n v="490"/>
    <n v="0"/>
    <n v="0"/>
    <n v="0"/>
    <n v="0"/>
    <n v="0"/>
    <n v="0"/>
    <n v="0"/>
    <n v="0"/>
    <n v="0"/>
    <x v="62"/>
  </r>
  <r>
    <n v="406"/>
    <n v="406"/>
    <n v="0"/>
    <n v="0"/>
    <n v="0"/>
    <n v="0"/>
    <n v="0"/>
    <n v="0"/>
    <n v="406"/>
    <n v="406"/>
    <n v="0"/>
    <n v="0"/>
    <x v="20"/>
  </r>
  <r>
    <n v="779"/>
    <n v="779"/>
    <n v="0"/>
    <n v="0"/>
    <n v="0"/>
    <n v="0"/>
    <n v="0"/>
    <n v="0"/>
    <n v="0"/>
    <n v="0"/>
    <n v="0"/>
    <n v="0"/>
    <x v="47"/>
  </r>
  <r>
    <n v="97"/>
    <n v="97"/>
    <n v="0"/>
    <n v="0"/>
    <n v="0"/>
    <n v="0"/>
    <n v="0"/>
    <n v="0"/>
    <n v="0"/>
    <n v="0"/>
    <n v="0"/>
    <n v="0"/>
    <x v="17"/>
  </r>
  <r>
    <n v="8288"/>
    <n v="8288"/>
    <n v="0"/>
    <n v="0"/>
    <n v="0"/>
    <n v="0"/>
    <n v="0"/>
    <n v="0"/>
    <n v="0"/>
    <n v="0"/>
    <n v="0"/>
    <n v="0"/>
    <x v="51"/>
  </r>
  <r>
    <n v="262"/>
    <n v="0"/>
    <n v="262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0"/>
  </r>
  <r>
    <n v="1113"/>
    <n v="1113"/>
    <n v="0"/>
    <n v="0"/>
    <n v="0"/>
    <n v="0"/>
    <n v="0"/>
    <n v="0"/>
    <n v="1113"/>
    <n v="1113"/>
    <n v="0"/>
    <n v="0"/>
    <x v="28"/>
  </r>
  <r>
    <n v="3"/>
    <n v="3"/>
    <n v="0"/>
    <n v="0"/>
    <n v="0"/>
    <n v="0"/>
    <n v="0"/>
    <n v="0"/>
    <n v="0"/>
    <n v="0"/>
    <n v="0"/>
    <n v="0"/>
    <x v="13"/>
  </r>
  <r>
    <n v="56994"/>
    <n v="0"/>
    <n v="56994"/>
    <n v="0"/>
    <n v="0"/>
    <n v="0"/>
    <n v="0"/>
    <n v="0"/>
    <n v="0"/>
    <n v="0"/>
    <n v="0"/>
    <n v="0"/>
    <x v="65"/>
  </r>
  <r>
    <n v="14879"/>
    <n v="0"/>
    <n v="14879"/>
    <n v="0"/>
    <n v="0"/>
    <n v="0"/>
    <n v="0"/>
    <n v="0"/>
    <n v="0"/>
    <n v="0"/>
    <n v="0"/>
    <n v="0"/>
    <x v="36"/>
  </r>
  <r>
    <n v="650"/>
    <n v="65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646"/>
    <n v="0"/>
    <n v="646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52"/>
  </r>
  <r>
    <n v="400"/>
    <n v="400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24"/>
  </r>
  <r>
    <n v="59"/>
    <n v="59"/>
    <n v="0"/>
    <n v="0"/>
    <n v="59"/>
    <n v="59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5"/>
  </r>
  <r>
    <n v="13565"/>
    <n v="0"/>
    <n v="13565"/>
    <n v="0"/>
    <n v="13565"/>
    <n v="0"/>
    <n v="13565"/>
    <n v="0"/>
    <n v="0"/>
    <n v="0"/>
    <n v="0"/>
    <n v="0"/>
    <x v="12"/>
  </r>
  <r>
    <n v="30"/>
    <n v="0"/>
    <n v="30"/>
    <n v="0"/>
    <n v="0"/>
    <n v="0"/>
    <n v="0"/>
    <n v="0"/>
    <n v="0"/>
    <n v="0"/>
    <n v="0"/>
    <n v="0"/>
    <x v="19"/>
  </r>
  <r>
    <n v="12851"/>
    <n v="12851"/>
    <n v="0"/>
    <n v="0"/>
    <n v="0"/>
    <n v="0"/>
    <n v="0"/>
    <n v="0"/>
    <n v="0"/>
    <n v="0"/>
    <n v="0"/>
    <n v="0"/>
    <x v="47"/>
  </r>
  <r>
    <n v="126"/>
    <n v="126"/>
    <n v="0"/>
    <n v="0"/>
    <n v="0"/>
    <n v="0"/>
    <n v="0"/>
    <n v="0"/>
    <n v="0"/>
    <n v="0"/>
    <n v="0"/>
    <n v="0"/>
    <x v="0"/>
  </r>
  <r>
    <n v="573"/>
    <n v="573"/>
    <n v="0"/>
    <n v="0"/>
    <n v="0"/>
    <n v="0"/>
    <n v="0"/>
    <n v="0"/>
    <n v="0"/>
    <n v="0"/>
    <n v="0"/>
    <n v="0"/>
    <x v="46"/>
  </r>
  <r>
    <n v="54"/>
    <n v="0"/>
    <n v="54"/>
    <n v="0"/>
    <n v="0"/>
    <n v="0"/>
    <n v="0"/>
    <n v="0"/>
    <n v="0"/>
    <n v="0"/>
    <n v="0"/>
    <n v="0"/>
    <x v="68"/>
  </r>
  <r>
    <n v="266"/>
    <n v="266"/>
    <n v="0"/>
    <n v="0"/>
    <n v="0"/>
    <n v="0"/>
    <n v="0"/>
    <n v="0"/>
    <n v="0"/>
    <n v="0"/>
    <n v="0"/>
    <n v="0"/>
    <x v="54"/>
  </r>
  <r>
    <n v="7363"/>
    <n v="7363"/>
    <n v="0"/>
    <n v="0"/>
    <n v="0"/>
    <n v="0"/>
    <n v="0"/>
    <n v="0"/>
    <n v="0"/>
    <n v="0"/>
    <n v="0"/>
    <n v="0"/>
    <x v="8"/>
  </r>
  <r>
    <n v="207"/>
    <n v="0"/>
    <n v="207"/>
    <n v="0"/>
    <n v="0"/>
    <n v="0"/>
    <n v="0"/>
    <n v="0"/>
    <n v="207"/>
    <n v="0"/>
    <n v="207"/>
    <n v="0"/>
    <x v="32"/>
  </r>
  <r>
    <n v="112"/>
    <n v="112"/>
    <n v="0"/>
    <n v="0"/>
    <n v="0"/>
    <n v="0"/>
    <n v="0"/>
    <n v="0"/>
    <n v="0"/>
    <n v="0"/>
    <n v="0"/>
    <n v="0"/>
    <x v="19"/>
  </r>
  <r>
    <n v="392"/>
    <n v="39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0"/>
  </r>
  <r>
    <n v="716"/>
    <n v="716"/>
    <n v="0"/>
    <n v="0"/>
    <n v="0"/>
    <n v="0"/>
    <n v="0"/>
    <n v="0"/>
    <n v="0"/>
    <n v="0"/>
    <n v="0"/>
    <n v="0"/>
    <x v="65"/>
  </r>
  <r>
    <n v="7902"/>
    <n v="7902"/>
    <n v="0"/>
    <n v="0"/>
    <n v="0"/>
    <n v="0"/>
    <n v="0"/>
    <n v="0"/>
    <n v="0"/>
    <n v="0"/>
    <n v="0"/>
    <n v="0"/>
    <x v="51"/>
  </r>
  <r>
    <n v="1593"/>
    <n v="1593"/>
    <n v="0"/>
    <n v="0"/>
    <n v="1593"/>
    <n v="1593"/>
    <n v="0"/>
    <n v="0"/>
    <n v="0"/>
    <n v="0"/>
    <n v="0"/>
    <n v="0"/>
    <x v="10"/>
  </r>
  <r>
    <n v="84"/>
    <n v="84"/>
    <n v="0"/>
    <n v="0"/>
    <n v="0"/>
    <n v="0"/>
    <n v="0"/>
    <n v="0"/>
    <n v="0"/>
    <n v="0"/>
    <n v="0"/>
    <n v="0"/>
    <x v="53"/>
  </r>
  <r>
    <n v="390"/>
    <n v="390"/>
    <n v="0"/>
    <n v="0"/>
    <n v="0"/>
    <n v="0"/>
    <n v="0"/>
    <n v="0"/>
    <n v="0"/>
    <n v="0"/>
    <n v="0"/>
    <n v="0"/>
    <x v="34"/>
  </r>
  <r>
    <n v="14731"/>
    <n v="0"/>
    <n v="14731"/>
    <n v="0"/>
    <n v="0"/>
    <n v="0"/>
    <n v="0"/>
    <n v="0"/>
    <n v="14731"/>
    <n v="0"/>
    <n v="14731"/>
    <n v="0"/>
    <x v="48"/>
  </r>
  <r>
    <n v="2146"/>
    <n v="0"/>
    <n v="2146"/>
    <n v="0"/>
    <n v="0"/>
    <n v="0"/>
    <n v="0"/>
    <n v="0"/>
    <n v="0"/>
    <n v="0"/>
    <n v="0"/>
    <n v="0"/>
    <x v="24"/>
  </r>
  <r>
    <n v="1623"/>
    <n v="0"/>
    <n v="1623"/>
    <n v="0"/>
    <n v="0"/>
    <n v="0"/>
    <n v="0"/>
    <n v="0"/>
    <n v="0"/>
    <n v="0"/>
    <n v="0"/>
    <n v="0"/>
    <x v="5"/>
  </r>
  <r>
    <n v="2437"/>
    <n v="2437"/>
    <n v="0"/>
    <n v="0"/>
    <n v="2437"/>
    <n v="2437"/>
    <n v="0"/>
    <n v="0"/>
    <n v="0"/>
    <n v="0"/>
    <n v="0"/>
    <n v="0"/>
    <x v="56"/>
  </r>
  <r>
    <n v="1600"/>
    <n v="1600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73"/>
  </r>
  <r>
    <n v="286"/>
    <n v="0"/>
    <n v="286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23"/>
    <n v="23"/>
    <n v="0"/>
    <n v="0"/>
    <x v="45"/>
  </r>
  <r>
    <n v="106"/>
    <n v="106"/>
    <n v="0"/>
    <n v="0"/>
    <n v="0"/>
    <n v="0"/>
    <n v="0"/>
    <n v="0"/>
    <n v="0"/>
    <n v="0"/>
    <n v="0"/>
    <n v="0"/>
    <x v="61"/>
  </r>
  <r>
    <n v="3757"/>
    <n v="0"/>
    <n v="3757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2"/>
  </r>
  <r>
    <n v="401"/>
    <n v="0"/>
    <n v="401"/>
    <n v="0"/>
    <n v="0"/>
    <n v="0"/>
    <n v="0"/>
    <n v="0"/>
    <n v="0"/>
    <n v="0"/>
    <n v="0"/>
    <n v="0"/>
    <x v="21"/>
  </r>
  <r>
    <n v="9591"/>
    <n v="9591"/>
    <n v="0"/>
    <n v="0"/>
    <n v="0"/>
    <n v="0"/>
    <n v="0"/>
    <n v="0"/>
    <n v="0"/>
    <n v="0"/>
    <n v="0"/>
    <n v="0"/>
    <x v="13"/>
  </r>
  <r>
    <n v="132"/>
    <n v="132"/>
    <n v="0"/>
    <n v="0"/>
    <n v="0"/>
    <n v="0"/>
    <n v="0"/>
    <n v="0"/>
    <n v="132"/>
    <n v="132"/>
    <n v="0"/>
    <n v="0"/>
    <x v="26"/>
  </r>
  <r>
    <n v="374"/>
    <n v="374"/>
    <n v="0"/>
    <n v="0"/>
    <n v="0"/>
    <n v="0"/>
    <n v="0"/>
    <n v="0"/>
    <n v="374"/>
    <n v="374"/>
    <n v="0"/>
    <n v="0"/>
    <x v="61"/>
  </r>
  <r>
    <n v="3"/>
    <n v="3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1"/>
  </r>
  <r>
    <n v="4889"/>
    <n v="0"/>
    <n v="4889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53"/>
  </r>
  <r>
    <n v="21183"/>
    <n v="21183"/>
    <n v="0"/>
    <n v="0"/>
    <n v="0"/>
    <n v="0"/>
    <n v="0"/>
    <n v="0"/>
    <n v="0"/>
    <n v="0"/>
    <n v="0"/>
    <n v="0"/>
    <x v="2"/>
  </r>
  <r>
    <n v="65"/>
    <n v="65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9"/>
  </r>
  <r>
    <n v="231"/>
    <n v="231"/>
    <n v="0"/>
    <n v="0"/>
    <n v="231"/>
    <n v="231"/>
    <n v="0"/>
    <n v="0"/>
    <n v="0"/>
    <n v="0"/>
    <n v="0"/>
    <n v="0"/>
    <x v="52"/>
  </r>
  <r>
    <n v="566"/>
    <n v="566"/>
    <n v="0"/>
    <n v="0"/>
    <n v="0"/>
    <n v="0"/>
    <n v="0"/>
    <n v="0"/>
    <n v="0"/>
    <n v="0"/>
    <n v="0"/>
    <n v="0"/>
    <x v="14"/>
  </r>
  <r>
    <n v="2206"/>
    <n v="2206"/>
    <n v="0"/>
    <n v="0"/>
    <n v="0"/>
    <n v="0"/>
    <n v="0"/>
    <n v="0"/>
    <n v="2206"/>
    <n v="2206"/>
    <n v="0"/>
    <n v="0"/>
    <x v="22"/>
  </r>
  <r>
    <n v="7"/>
    <n v="7"/>
    <n v="0"/>
    <n v="0"/>
    <n v="0"/>
    <n v="0"/>
    <n v="0"/>
    <n v="0"/>
    <n v="0"/>
    <n v="0"/>
    <n v="0"/>
    <n v="0"/>
    <x v="50"/>
  </r>
  <r>
    <n v="73"/>
    <n v="73"/>
    <n v="0"/>
    <n v="0"/>
    <n v="73"/>
    <n v="73"/>
    <n v="0"/>
    <n v="0"/>
    <n v="0"/>
    <n v="0"/>
    <n v="0"/>
    <n v="0"/>
    <x v="68"/>
  </r>
  <r>
    <n v="1541"/>
    <n v="1541"/>
    <n v="0"/>
    <n v="0"/>
    <n v="0"/>
    <n v="0"/>
    <n v="0"/>
    <n v="0"/>
    <n v="0"/>
    <n v="0"/>
    <n v="0"/>
    <n v="0"/>
    <x v="46"/>
  </r>
  <r>
    <n v="477"/>
    <n v="477"/>
    <n v="0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7"/>
  </r>
  <r>
    <n v="530"/>
    <n v="530"/>
    <n v="0"/>
    <n v="0"/>
    <n v="0"/>
    <n v="0"/>
    <n v="0"/>
    <n v="0"/>
    <n v="0"/>
    <n v="0"/>
    <n v="0"/>
    <n v="0"/>
    <x v="61"/>
  </r>
  <r>
    <n v="5706"/>
    <n v="0"/>
    <n v="5706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31"/>
    <n v="31"/>
    <n v="0"/>
    <n v="0"/>
    <x v="61"/>
  </r>
  <r>
    <n v="86"/>
    <n v="86"/>
    <n v="0"/>
    <n v="0"/>
    <n v="0"/>
    <n v="0"/>
    <n v="0"/>
    <n v="0"/>
    <n v="0"/>
    <n v="0"/>
    <n v="0"/>
    <n v="0"/>
    <x v="56"/>
  </r>
  <r>
    <n v="284"/>
    <n v="284"/>
    <n v="0"/>
    <n v="0"/>
    <n v="0"/>
    <n v="0"/>
    <n v="0"/>
    <n v="0"/>
    <n v="0"/>
    <n v="0"/>
    <n v="0"/>
    <n v="0"/>
    <x v="61"/>
  </r>
  <r>
    <n v="546"/>
    <n v="546"/>
    <n v="0"/>
    <n v="0"/>
    <n v="546"/>
    <n v="546"/>
    <n v="0"/>
    <n v="0"/>
    <n v="0"/>
    <n v="0"/>
    <n v="0"/>
    <n v="0"/>
    <x v="67"/>
  </r>
  <r>
    <n v="366"/>
    <n v="366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35"/>
  </r>
  <r>
    <n v="259"/>
    <n v="259"/>
    <n v="0"/>
    <n v="0"/>
    <n v="0"/>
    <n v="0"/>
    <n v="0"/>
    <n v="0"/>
    <n v="0"/>
    <n v="0"/>
    <n v="0"/>
    <n v="0"/>
    <x v="58"/>
  </r>
  <r>
    <n v="108"/>
    <n v="108"/>
    <n v="0"/>
    <n v="0"/>
    <n v="0"/>
    <n v="0"/>
    <n v="0"/>
    <n v="0"/>
    <n v="0"/>
    <n v="0"/>
    <n v="0"/>
    <n v="0"/>
    <x v="49"/>
  </r>
  <r>
    <n v="32992"/>
    <n v="0"/>
    <n v="32992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3"/>
  </r>
  <r>
    <n v="14768"/>
    <n v="0"/>
    <n v="14768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3"/>
  </r>
  <r>
    <n v="80"/>
    <n v="80"/>
    <n v="0"/>
    <n v="0"/>
    <n v="0"/>
    <n v="0"/>
    <n v="0"/>
    <n v="0"/>
    <n v="0"/>
    <n v="0"/>
    <n v="0"/>
    <n v="0"/>
    <x v="56"/>
  </r>
  <r>
    <n v="1506"/>
    <n v="1506"/>
    <n v="0"/>
    <n v="0"/>
    <n v="0"/>
    <n v="0"/>
    <n v="0"/>
    <n v="0"/>
    <n v="0"/>
    <n v="0"/>
    <n v="0"/>
    <n v="0"/>
    <x v="37"/>
  </r>
  <r>
    <n v="255"/>
    <n v="255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8"/>
  </r>
  <r>
    <n v="125"/>
    <n v="125"/>
    <n v="0"/>
    <n v="0"/>
    <n v="0"/>
    <n v="0"/>
    <n v="0"/>
    <n v="0"/>
    <n v="125"/>
    <n v="125"/>
    <n v="0"/>
    <n v="0"/>
    <x v="17"/>
  </r>
  <r>
    <n v="204"/>
    <n v="204"/>
    <n v="0"/>
    <n v="0"/>
    <n v="0"/>
    <n v="0"/>
    <n v="0"/>
    <n v="0"/>
    <n v="204"/>
    <n v="204"/>
    <n v="0"/>
    <n v="0"/>
    <x v="20"/>
  </r>
  <r>
    <n v="1507"/>
    <n v="1507"/>
    <n v="0"/>
    <n v="0"/>
    <n v="0"/>
    <n v="0"/>
    <n v="0"/>
    <n v="0"/>
    <n v="0"/>
    <n v="0"/>
    <n v="0"/>
    <n v="0"/>
    <x v="23"/>
  </r>
  <r>
    <n v="207"/>
    <n v="207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70"/>
    <n v="70"/>
    <n v="0"/>
    <n v="0"/>
    <x v="17"/>
  </r>
  <r>
    <n v="2"/>
    <n v="2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59"/>
  </r>
  <r>
    <n v="33483"/>
    <n v="33483"/>
    <n v="0"/>
    <n v="0"/>
    <n v="33483"/>
    <n v="33483"/>
    <n v="0"/>
    <n v="0"/>
    <n v="0"/>
    <n v="0"/>
    <n v="0"/>
    <n v="0"/>
    <x v="58"/>
  </r>
  <r>
    <n v="172"/>
    <n v="0"/>
    <n v="172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48"/>
    <n v="48"/>
    <n v="0"/>
    <n v="0"/>
    <x v="68"/>
  </r>
  <r>
    <n v="5"/>
    <n v="5"/>
    <n v="0"/>
    <n v="0"/>
    <n v="0"/>
    <n v="0"/>
    <n v="0"/>
    <n v="0"/>
    <n v="0"/>
    <n v="0"/>
    <n v="0"/>
    <n v="0"/>
    <x v="40"/>
  </r>
  <r>
    <n v="1702"/>
    <n v="1702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7"/>
  </r>
  <r>
    <n v="11748"/>
    <n v="0"/>
    <n v="11748"/>
    <n v="0"/>
    <n v="0"/>
    <n v="0"/>
    <n v="0"/>
    <n v="0"/>
    <n v="0"/>
    <n v="0"/>
    <n v="0"/>
    <n v="0"/>
    <x v="37"/>
  </r>
  <r>
    <n v="1496"/>
    <n v="1496"/>
    <n v="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57"/>
  </r>
  <r>
    <n v="2"/>
    <n v="0"/>
    <n v="2"/>
    <n v="0"/>
    <n v="0"/>
    <n v="0"/>
    <n v="0"/>
    <n v="0"/>
    <n v="0"/>
    <n v="0"/>
    <n v="0"/>
    <n v="0"/>
    <x v="32"/>
  </r>
  <r>
    <n v="546"/>
    <n v="546"/>
    <n v="0"/>
    <n v="0"/>
    <n v="0"/>
    <n v="0"/>
    <n v="0"/>
    <n v="0"/>
    <n v="546"/>
    <n v="546"/>
    <n v="0"/>
    <n v="0"/>
    <x v="0"/>
  </r>
  <r>
    <n v="30"/>
    <n v="30"/>
    <n v="0"/>
    <n v="0"/>
    <n v="0"/>
    <n v="0"/>
    <n v="0"/>
    <n v="0"/>
    <n v="0"/>
    <n v="0"/>
    <n v="0"/>
    <n v="0"/>
    <x v="53"/>
  </r>
  <r>
    <n v="405"/>
    <n v="405"/>
    <n v="0"/>
    <n v="0"/>
    <n v="0"/>
    <n v="0"/>
    <n v="0"/>
    <n v="0"/>
    <n v="0"/>
    <n v="0"/>
    <n v="0"/>
    <n v="0"/>
    <x v="61"/>
  </r>
  <r>
    <n v="984"/>
    <n v="984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47"/>
  </r>
  <r>
    <n v="1015"/>
    <n v="1015"/>
    <n v="0"/>
    <n v="0"/>
    <n v="0"/>
    <n v="0"/>
    <n v="0"/>
    <n v="0"/>
    <n v="1015"/>
    <n v="1015"/>
    <n v="0"/>
    <n v="0"/>
    <x v="57"/>
  </r>
  <r>
    <n v="5433"/>
    <n v="5433"/>
    <n v="0"/>
    <n v="0"/>
    <n v="0"/>
    <n v="0"/>
    <n v="0"/>
    <n v="0"/>
    <n v="0"/>
    <n v="0"/>
    <n v="0"/>
    <n v="0"/>
    <x v="65"/>
  </r>
  <r>
    <n v="1687"/>
    <n v="1687"/>
    <n v="0"/>
    <n v="0"/>
    <n v="0"/>
    <n v="0"/>
    <n v="0"/>
    <n v="0"/>
    <n v="1687"/>
    <n v="1687"/>
    <n v="0"/>
    <n v="0"/>
    <x v="23"/>
  </r>
  <r>
    <n v="68"/>
    <n v="68"/>
    <n v="0"/>
    <n v="0"/>
    <n v="0"/>
    <n v="0"/>
    <n v="0"/>
    <n v="0"/>
    <n v="0"/>
    <n v="0"/>
    <n v="0"/>
    <n v="0"/>
    <x v="0"/>
  </r>
  <r>
    <n v="17177"/>
    <n v="0"/>
    <n v="17177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64"/>
  </r>
  <r>
    <n v="2584"/>
    <n v="0"/>
    <n v="2584"/>
    <n v="0"/>
    <n v="2584"/>
    <n v="0"/>
    <n v="2584"/>
    <n v="0"/>
    <n v="0"/>
    <n v="0"/>
    <n v="0"/>
    <n v="0"/>
    <x v="45"/>
  </r>
  <r>
    <n v="531"/>
    <n v="531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6"/>
  </r>
  <r>
    <n v="4736"/>
    <n v="4736"/>
    <n v="0"/>
    <n v="0"/>
    <n v="0"/>
    <n v="0"/>
    <n v="0"/>
    <n v="0"/>
    <n v="4736"/>
    <n v="4736"/>
    <n v="0"/>
    <n v="0"/>
    <x v="28"/>
  </r>
  <r>
    <n v="31"/>
    <n v="31"/>
    <n v="0"/>
    <n v="0"/>
    <n v="0"/>
    <n v="0"/>
    <n v="0"/>
    <n v="0"/>
    <n v="0"/>
    <n v="0"/>
    <n v="0"/>
    <n v="0"/>
    <x v="45"/>
  </r>
  <r>
    <n v="875"/>
    <n v="875"/>
    <n v="0"/>
    <n v="0"/>
    <n v="0"/>
    <n v="0"/>
    <n v="0"/>
    <n v="0"/>
    <n v="0"/>
    <n v="0"/>
    <n v="0"/>
    <n v="0"/>
    <x v="48"/>
  </r>
  <r>
    <n v="7"/>
    <n v="7"/>
    <n v="0"/>
    <n v="0"/>
    <n v="7"/>
    <n v="7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64"/>
  </r>
  <r>
    <n v="20887"/>
    <n v="20887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15"/>
  </r>
  <r>
    <n v="1391"/>
    <n v="1391"/>
    <n v="0"/>
    <n v="0"/>
    <n v="0"/>
    <n v="0"/>
    <n v="0"/>
    <n v="0"/>
    <n v="1391"/>
    <n v="1391"/>
    <n v="0"/>
    <n v="0"/>
    <x v="22"/>
  </r>
  <r>
    <n v="1796"/>
    <n v="1796"/>
    <n v="0"/>
    <n v="0"/>
    <n v="0"/>
    <n v="0"/>
    <n v="0"/>
    <n v="0"/>
    <n v="0"/>
    <n v="0"/>
    <n v="0"/>
    <n v="0"/>
    <x v="57"/>
  </r>
  <r>
    <n v="4835"/>
    <n v="4835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6"/>
  </r>
  <r>
    <n v="2725"/>
    <n v="2725"/>
    <n v="0"/>
    <n v="0"/>
    <n v="2725"/>
    <n v="2725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2"/>
  </r>
  <r>
    <n v="636"/>
    <n v="63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2"/>
  </r>
  <r>
    <n v="6139"/>
    <n v="0"/>
    <n v="6139"/>
    <n v="0"/>
    <n v="0"/>
    <n v="0"/>
    <n v="0"/>
    <n v="0"/>
    <n v="0"/>
    <n v="0"/>
    <n v="0"/>
    <n v="0"/>
    <x v="27"/>
  </r>
  <r>
    <n v="647"/>
    <n v="0"/>
    <n v="647"/>
    <n v="0"/>
    <n v="0"/>
    <n v="0"/>
    <n v="0"/>
    <n v="0"/>
    <n v="0"/>
    <n v="0"/>
    <n v="0"/>
    <n v="0"/>
    <x v="40"/>
  </r>
  <r>
    <n v="1"/>
    <n v="0"/>
    <n v="1"/>
    <n v="0"/>
    <n v="0"/>
    <n v="0"/>
    <n v="0"/>
    <n v="0"/>
    <n v="0"/>
    <n v="0"/>
    <n v="0"/>
    <n v="0"/>
    <x v="66"/>
  </r>
  <r>
    <n v="21"/>
    <n v="21"/>
    <n v="0"/>
    <n v="0"/>
    <n v="0"/>
    <n v="0"/>
    <n v="0"/>
    <n v="0"/>
    <n v="21"/>
    <n v="21"/>
    <n v="0"/>
    <n v="0"/>
    <x v="18"/>
  </r>
  <r>
    <n v="25"/>
    <n v="25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5"/>
  </r>
  <r>
    <n v="3207"/>
    <n v="0"/>
    <n v="3207"/>
    <n v="0"/>
    <n v="0"/>
    <n v="0"/>
    <n v="0"/>
    <n v="0"/>
    <n v="0"/>
    <n v="0"/>
    <n v="0"/>
    <n v="0"/>
    <x v="8"/>
  </r>
  <r>
    <n v="7141"/>
    <n v="0"/>
    <n v="7141"/>
    <n v="0"/>
    <n v="0"/>
    <n v="0"/>
    <n v="0"/>
    <n v="0"/>
    <n v="7141"/>
    <n v="0"/>
    <n v="7141"/>
    <n v="0"/>
    <x v="35"/>
  </r>
  <r>
    <n v="3602"/>
    <n v="3602"/>
    <n v="0"/>
    <n v="0"/>
    <n v="0"/>
    <n v="0"/>
    <n v="0"/>
    <n v="0"/>
    <n v="3602"/>
    <n v="3602"/>
    <n v="0"/>
    <n v="0"/>
    <x v="37"/>
  </r>
  <r>
    <n v="142"/>
    <n v="142"/>
    <n v="0"/>
    <n v="0"/>
    <n v="0"/>
    <n v="0"/>
    <n v="0"/>
    <n v="0"/>
    <n v="0"/>
    <n v="0"/>
    <n v="0"/>
    <n v="0"/>
    <x v="46"/>
  </r>
  <r>
    <n v="371"/>
    <n v="371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7"/>
  </r>
  <r>
    <n v="1755"/>
    <n v="1755"/>
    <n v="0"/>
    <n v="0"/>
    <n v="0"/>
    <n v="0"/>
    <n v="0"/>
    <n v="0"/>
    <n v="0"/>
    <n v="0"/>
    <n v="0"/>
    <n v="0"/>
    <x v="60"/>
  </r>
  <r>
    <n v="2734"/>
    <n v="2734"/>
    <n v="0"/>
    <n v="0"/>
    <n v="2734"/>
    <n v="2734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12"/>
  </r>
  <r>
    <n v="429"/>
    <n v="429"/>
    <n v="0"/>
    <n v="0"/>
    <n v="0"/>
    <n v="0"/>
    <n v="0"/>
    <n v="0"/>
    <n v="0"/>
    <n v="0"/>
    <n v="0"/>
    <n v="0"/>
    <x v="5"/>
  </r>
  <r>
    <n v="351"/>
    <n v="351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4"/>
  </r>
  <r>
    <n v="708"/>
    <n v="708"/>
    <n v="0"/>
    <n v="0"/>
    <n v="0"/>
    <n v="0"/>
    <n v="0"/>
    <n v="0"/>
    <n v="0"/>
    <n v="0"/>
    <n v="0"/>
    <n v="0"/>
    <x v="33"/>
  </r>
  <r>
    <n v="408"/>
    <n v="0"/>
    <n v="408"/>
    <n v="0"/>
    <n v="408"/>
    <n v="0"/>
    <n v="408"/>
    <n v="0"/>
    <n v="0"/>
    <n v="0"/>
    <n v="0"/>
    <n v="0"/>
    <x v="19"/>
  </r>
  <r>
    <n v="136"/>
    <n v="136"/>
    <n v="0"/>
    <n v="0"/>
    <n v="0"/>
    <n v="0"/>
    <n v="0"/>
    <n v="0"/>
    <n v="136"/>
    <n v="136"/>
    <n v="0"/>
    <n v="0"/>
    <x v="19"/>
  </r>
  <r>
    <n v="192"/>
    <n v="192"/>
    <n v="0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0"/>
    <n v="0"/>
    <n v="0"/>
    <n v="0"/>
    <x v="51"/>
  </r>
  <r>
    <n v="355"/>
    <n v="355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27"/>
  </r>
  <r>
    <n v="7081"/>
    <n v="0"/>
    <n v="7081"/>
    <n v="0"/>
    <n v="0"/>
    <n v="0"/>
    <n v="0"/>
    <n v="0"/>
    <n v="0"/>
    <n v="0"/>
    <n v="0"/>
    <n v="0"/>
    <x v="22"/>
  </r>
  <r>
    <n v="549"/>
    <n v="549"/>
    <n v="0"/>
    <n v="0"/>
    <n v="549"/>
    <n v="549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4"/>
  </r>
  <r>
    <n v="1217"/>
    <n v="0"/>
    <n v="1217"/>
    <n v="0"/>
    <n v="0"/>
    <n v="0"/>
    <n v="0"/>
    <n v="0"/>
    <n v="0"/>
    <n v="0"/>
    <n v="0"/>
    <n v="0"/>
    <x v="34"/>
  </r>
  <r>
    <n v="23"/>
    <n v="23"/>
    <n v="0"/>
    <n v="0"/>
    <n v="23"/>
    <n v="23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39"/>
  </r>
  <r>
    <n v="335"/>
    <n v="335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29"/>
  </r>
  <r>
    <n v="14"/>
    <n v="14"/>
    <n v="0"/>
    <n v="0"/>
    <n v="14"/>
    <n v="14"/>
    <n v="0"/>
    <n v="0"/>
    <n v="0"/>
    <n v="0"/>
    <n v="0"/>
    <n v="0"/>
    <x v="68"/>
  </r>
  <r>
    <n v="166"/>
    <n v="166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39"/>
  </r>
  <r>
    <n v="342"/>
    <n v="34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57"/>
  </r>
  <r>
    <n v="1190"/>
    <n v="0"/>
    <n v="1190"/>
    <n v="0"/>
    <n v="0"/>
    <n v="0"/>
    <n v="0"/>
    <n v="0"/>
    <n v="0"/>
    <n v="0"/>
    <n v="0"/>
    <n v="0"/>
    <x v="47"/>
  </r>
  <r>
    <n v="49"/>
    <n v="0"/>
    <n v="49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9"/>
  </r>
  <r>
    <n v="4797"/>
    <n v="4797"/>
    <n v="0"/>
    <n v="0"/>
    <n v="0"/>
    <n v="0"/>
    <n v="0"/>
    <n v="0"/>
    <n v="4797"/>
    <n v="4797"/>
    <n v="0"/>
    <n v="0"/>
    <x v="50"/>
  </r>
  <r>
    <n v="372"/>
    <n v="372"/>
    <n v="0"/>
    <n v="0"/>
    <n v="0"/>
    <n v="0"/>
    <n v="0"/>
    <n v="0"/>
    <n v="0"/>
    <n v="0"/>
    <n v="0"/>
    <n v="0"/>
    <x v="26"/>
  </r>
  <r>
    <n v="127"/>
    <n v="127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39"/>
  </r>
  <r>
    <n v="24"/>
    <n v="24"/>
    <n v="0"/>
    <n v="0"/>
    <n v="24"/>
    <n v="24"/>
    <n v="0"/>
    <n v="0"/>
    <n v="0"/>
    <n v="0"/>
    <n v="0"/>
    <n v="0"/>
    <x v="55"/>
  </r>
  <r>
    <n v="105"/>
    <n v="105"/>
    <n v="0"/>
    <n v="0"/>
    <n v="0"/>
    <n v="0"/>
    <n v="0"/>
    <n v="0"/>
    <n v="0"/>
    <n v="0"/>
    <n v="0"/>
    <n v="0"/>
    <x v="4"/>
  </r>
  <r>
    <n v="214"/>
    <n v="214"/>
    <n v="0"/>
    <n v="0"/>
    <n v="0"/>
    <n v="0"/>
    <n v="0"/>
    <n v="0"/>
    <n v="0"/>
    <n v="0"/>
    <n v="0"/>
    <n v="0"/>
    <x v="22"/>
  </r>
  <r>
    <n v="89"/>
    <n v="89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20"/>
    <n v="20"/>
    <n v="0"/>
    <n v="0"/>
    <x v="21"/>
  </r>
  <r>
    <n v="26"/>
    <n v="26"/>
    <n v="0"/>
    <n v="0"/>
    <n v="0"/>
    <n v="0"/>
    <n v="0"/>
    <n v="0"/>
    <n v="0"/>
    <n v="0"/>
    <n v="0"/>
    <n v="0"/>
    <x v="43"/>
  </r>
  <r>
    <n v="166"/>
    <n v="166"/>
    <n v="0"/>
    <n v="0"/>
    <n v="0"/>
    <n v="0"/>
    <n v="0"/>
    <n v="0"/>
    <n v="166"/>
    <n v="166"/>
    <n v="0"/>
    <n v="0"/>
    <x v="52"/>
  </r>
  <r>
    <n v="29445"/>
    <n v="29445"/>
    <n v="0"/>
    <n v="0"/>
    <n v="0"/>
    <n v="0"/>
    <n v="0"/>
    <n v="0"/>
    <n v="29445"/>
    <n v="29445"/>
    <n v="0"/>
    <n v="0"/>
    <x v="65"/>
  </r>
  <r>
    <n v="67"/>
    <n v="67"/>
    <n v="0"/>
    <n v="0"/>
    <n v="67"/>
    <n v="67"/>
    <n v="0"/>
    <n v="0"/>
    <n v="0"/>
    <n v="0"/>
    <n v="0"/>
    <n v="0"/>
    <x v="41"/>
  </r>
  <r>
    <n v="286"/>
    <n v="0"/>
    <n v="0"/>
    <n v="286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3"/>
  </r>
  <r>
    <n v="1427"/>
    <n v="1427"/>
    <n v="0"/>
    <n v="0"/>
    <n v="0"/>
    <n v="0"/>
    <n v="0"/>
    <n v="0"/>
    <n v="0"/>
    <n v="0"/>
    <n v="0"/>
    <n v="0"/>
    <x v="49"/>
  </r>
  <r>
    <n v="802"/>
    <n v="802"/>
    <n v="0"/>
    <n v="0"/>
    <n v="0"/>
    <n v="0"/>
    <n v="0"/>
    <n v="0"/>
    <n v="0"/>
    <n v="0"/>
    <n v="0"/>
    <n v="0"/>
    <x v="46"/>
  </r>
  <r>
    <n v="134"/>
    <n v="134"/>
    <n v="0"/>
    <n v="0"/>
    <n v="0"/>
    <n v="0"/>
    <n v="0"/>
    <n v="0"/>
    <n v="0"/>
    <n v="0"/>
    <n v="0"/>
    <n v="0"/>
    <x v="60"/>
  </r>
  <r>
    <n v="313"/>
    <n v="313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9"/>
  </r>
  <r>
    <n v="990"/>
    <n v="990"/>
    <n v="0"/>
    <n v="0"/>
    <n v="0"/>
    <n v="0"/>
    <n v="0"/>
    <n v="0"/>
    <n v="990"/>
    <n v="990"/>
    <n v="0"/>
    <n v="0"/>
    <x v="1"/>
  </r>
  <r>
    <n v="19853"/>
    <n v="0"/>
    <n v="19853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2"/>
  </r>
  <r>
    <n v="273"/>
    <n v="273"/>
    <n v="0"/>
    <n v="0"/>
    <n v="0"/>
    <n v="0"/>
    <n v="0"/>
    <n v="0"/>
    <n v="0"/>
    <n v="0"/>
    <n v="0"/>
    <n v="0"/>
    <x v="47"/>
  </r>
  <r>
    <n v="12496"/>
    <n v="12496"/>
    <n v="0"/>
    <n v="0"/>
    <n v="0"/>
    <n v="0"/>
    <n v="0"/>
    <n v="0"/>
    <n v="0"/>
    <n v="0"/>
    <n v="0"/>
    <n v="0"/>
    <x v="65"/>
  </r>
  <r>
    <n v="278"/>
    <n v="278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19"/>
  </r>
  <r>
    <n v="12"/>
    <n v="0"/>
    <n v="12"/>
    <n v="0"/>
    <n v="0"/>
    <n v="0"/>
    <n v="0"/>
    <n v="0"/>
    <n v="0"/>
    <n v="0"/>
    <n v="0"/>
    <n v="0"/>
    <x v="32"/>
  </r>
  <r>
    <n v="14248"/>
    <n v="0"/>
    <n v="14248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63"/>
  </r>
  <r>
    <n v="323"/>
    <n v="32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8"/>
  </r>
  <r>
    <n v="4717"/>
    <n v="0"/>
    <n v="4717"/>
    <n v="0"/>
    <n v="4717"/>
    <n v="0"/>
    <n v="4717"/>
    <n v="0"/>
    <n v="0"/>
    <n v="0"/>
    <n v="0"/>
    <n v="0"/>
    <x v="51"/>
  </r>
  <r>
    <n v="6389"/>
    <n v="6389"/>
    <n v="0"/>
    <n v="0"/>
    <n v="0"/>
    <n v="0"/>
    <n v="0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6"/>
  </r>
  <r>
    <n v="363"/>
    <n v="363"/>
    <n v="0"/>
    <n v="0"/>
    <n v="0"/>
    <n v="0"/>
    <n v="0"/>
    <n v="0"/>
    <n v="0"/>
    <n v="0"/>
    <n v="0"/>
    <n v="0"/>
    <x v="15"/>
  </r>
  <r>
    <n v="4944"/>
    <n v="4944"/>
    <n v="0"/>
    <n v="0"/>
    <n v="0"/>
    <n v="0"/>
    <n v="0"/>
    <n v="0"/>
    <n v="0"/>
    <n v="0"/>
    <n v="0"/>
    <n v="0"/>
    <x v="60"/>
  </r>
  <r>
    <n v="347"/>
    <n v="34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"/>
  </r>
  <r>
    <n v="14"/>
    <n v="0"/>
    <n v="14"/>
    <n v="0"/>
    <n v="0"/>
    <n v="0"/>
    <n v="0"/>
    <n v="0"/>
    <n v="0"/>
    <n v="0"/>
    <n v="0"/>
    <n v="0"/>
    <x v="33"/>
  </r>
  <r>
    <n v="1055"/>
    <n v="1055"/>
    <n v="0"/>
    <n v="0"/>
    <n v="0"/>
    <n v="0"/>
    <n v="0"/>
    <n v="0"/>
    <n v="0"/>
    <n v="0"/>
    <n v="0"/>
    <n v="0"/>
    <x v="17"/>
  </r>
  <r>
    <n v="6164"/>
    <n v="6164"/>
    <n v="0"/>
    <n v="0"/>
    <n v="0"/>
    <n v="0"/>
    <n v="0"/>
    <n v="0"/>
    <n v="0"/>
    <n v="0"/>
    <n v="0"/>
    <n v="0"/>
    <x v="32"/>
  </r>
  <r>
    <n v="84"/>
    <n v="84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24"/>
    <n v="24"/>
    <n v="0"/>
    <n v="0"/>
    <x v="24"/>
  </r>
  <r>
    <n v="2609"/>
    <n v="0"/>
    <n v="2609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1"/>
  </r>
  <r>
    <n v="266"/>
    <n v="266"/>
    <n v="0"/>
    <n v="0"/>
    <n v="266"/>
    <n v="266"/>
    <n v="0"/>
    <n v="0"/>
    <n v="0"/>
    <n v="0"/>
    <n v="0"/>
    <n v="0"/>
    <x v="17"/>
  </r>
  <r>
    <n v="461"/>
    <n v="461"/>
    <n v="0"/>
    <n v="0"/>
    <n v="0"/>
    <n v="0"/>
    <n v="0"/>
    <n v="0"/>
    <n v="0"/>
    <n v="0"/>
    <n v="0"/>
    <n v="0"/>
    <x v="57"/>
  </r>
  <r>
    <n v="280"/>
    <n v="280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0"/>
  </r>
  <r>
    <n v="4695"/>
    <n v="0"/>
    <n v="0"/>
    <n v="4695"/>
    <n v="0"/>
    <n v="0"/>
    <n v="0"/>
    <n v="0"/>
    <n v="4695"/>
    <n v="0"/>
    <n v="0"/>
    <n v="4695"/>
    <x v="69"/>
  </r>
  <r>
    <n v="123"/>
    <n v="123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64"/>
  </r>
  <r>
    <n v="572"/>
    <n v="572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61"/>
    <n v="61"/>
    <n v="0"/>
    <n v="0"/>
    <x v="54"/>
  </r>
  <r>
    <n v="471"/>
    <n v="0"/>
    <n v="471"/>
    <n v="0"/>
    <n v="0"/>
    <n v="0"/>
    <n v="0"/>
    <n v="0"/>
    <n v="0"/>
    <n v="0"/>
    <n v="0"/>
    <n v="0"/>
    <x v="31"/>
  </r>
  <r>
    <n v="297"/>
    <n v="297"/>
    <n v="0"/>
    <n v="0"/>
    <n v="0"/>
    <n v="0"/>
    <n v="0"/>
    <n v="0"/>
    <n v="0"/>
    <n v="0"/>
    <n v="0"/>
    <n v="0"/>
    <x v="49"/>
  </r>
  <r>
    <n v="139"/>
    <n v="139"/>
    <n v="0"/>
    <n v="0"/>
    <n v="0"/>
    <n v="0"/>
    <n v="0"/>
    <n v="0"/>
    <n v="0"/>
    <n v="0"/>
    <n v="0"/>
    <n v="0"/>
    <x v="12"/>
  </r>
  <r>
    <n v="11646"/>
    <n v="0"/>
    <n v="11646"/>
    <n v="0"/>
    <n v="0"/>
    <n v="0"/>
    <n v="0"/>
    <n v="0"/>
    <n v="0"/>
    <n v="0"/>
    <n v="0"/>
    <n v="0"/>
    <x v="22"/>
  </r>
  <r>
    <n v="65"/>
    <n v="65"/>
    <n v="0"/>
    <n v="0"/>
    <n v="0"/>
    <n v="0"/>
    <n v="0"/>
    <n v="0"/>
    <n v="0"/>
    <n v="0"/>
    <n v="0"/>
    <n v="0"/>
    <x v="39"/>
  </r>
  <r>
    <n v="28"/>
    <n v="28"/>
    <n v="0"/>
    <n v="0"/>
    <n v="28"/>
    <n v="28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1"/>
  </r>
  <r>
    <n v="4714"/>
    <n v="4714"/>
    <n v="0"/>
    <n v="0"/>
    <n v="0"/>
    <n v="0"/>
    <n v="0"/>
    <n v="0"/>
    <n v="0"/>
    <n v="0"/>
    <n v="0"/>
    <n v="0"/>
    <x v="61"/>
  </r>
  <r>
    <n v="6990"/>
    <n v="6990"/>
    <n v="0"/>
    <n v="0"/>
    <n v="0"/>
    <n v="0"/>
    <n v="0"/>
    <n v="0"/>
    <n v="6990"/>
    <n v="699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8"/>
  </r>
  <r>
    <n v="1075"/>
    <n v="1075"/>
    <n v="0"/>
    <n v="0"/>
    <n v="1075"/>
    <n v="1075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27"/>
  </r>
  <r>
    <n v="475"/>
    <n v="475"/>
    <n v="0"/>
    <n v="0"/>
    <n v="0"/>
    <n v="0"/>
    <n v="0"/>
    <n v="0"/>
    <n v="0"/>
    <n v="0"/>
    <n v="0"/>
    <n v="0"/>
    <x v="47"/>
  </r>
  <r>
    <n v="11292"/>
    <n v="0"/>
    <n v="11292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20"/>
  </r>
  <r>
    <n v="372"/>
    <n v="372"/>
    <n v="0"/>
    <n v="0"/>
    <n v="0"/>
    <n v="0"/>
    <n v="0"/>
    <n v="0"/>
    <n v="0"/>
    <n v="0"/>
    <n v="0"/>
    <n v="0"/>
    <x v="51"/>
  </r>
  <r>
    <n v="28212"/>
    <n v="28212"/>
    <n v="0"/>
    <n v="0"/>
    <n v="0"/>
    <n v="0"/>
    <n v="0"/>
    <n v="0"/>
    <n v="28212"/>
    <n v="28212"/>
    <n v="0"/>
    <n v="0"/>
    <x v="36"/>
  </r>
  <r>
    <n v="2"/>
    <n v="2"/>
    <n v="0"/>
    <n v="0"/>
    <n v="2"/>
    <n v="2"/>
    <n v="0"/>
    <n v="0"/>
    <n v="0"/>
    <n v="0"/>
    <n v="0"/>
    <n v="0"/>
    <x v="54"/>
  </r>
  <r>
    <n v="13"/>
    <n v="0"/>
    <n v="13"/>
    <n v="0"/>
    <n v="0"/>
    <n v="0"/>
    <n v="0"/>
    <n v="0"/>
    <n v="0"/>
    <n v="0"/>
    <n v="0"/>
    <n v="0"/>
    <x v="64"/>
  </r>
  <r>
    <n v="264"/>
    <n v="264"/>
    <n v="0"/>
    <n v="0"/>
    <n v="0"/>
    <n v="0"/>
    <n v="0"/>
    <n v="0"/>
    <n v="0"/>
    <n v="0"/>
    <n v="0"/>
    <n v="0"/>
    <x v="60"/>
  </r>
  <r>
    <n v="76"/>
    <n v="76"/>
    <n v="0"/>
    <n v="0"/>
    <n v="0"/>
    <n v="0"/>
    <n v="0"/>
    <n v="0"/>
    <n v="0"/>
    <n v="0"/>
    <n v="0"/>
    <n v="0"/>
    <x v="12"/>
  </r>
  <r>
    <n v="2046"/>
    <n v="2046"/>
    <n v="0"/>
    <n v="0"/>
    <n v="0"/>
    <n v="0"/>
    <n v="0"/>
    <n v="0"/>
    <n v="2046"/>
    <n v="2046"/>
    <n v="0"/>
    <n v="0"/>
    <x v="35"/>
  </r>
  <r>
    <n v="1659"/>
    <n v="1659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15"/>
    <n v="15"/>
    <n v="0"/>
    <n v="0"/>
    <x v="56"/>
  </r>
  <r>
    <n v="169"/>
    <n v="0"/>
    <n v="169"/>
    <n v="0"/>
    <n v="169"/>
    <n v="0"/>
    <n v="169"/>
    <n v="0"/>
    <n v="0"/>
    <n v="0"/>
    <n v="0"/>
    <n v="0"/>
    <x v="11"/>
  </r>
  <r>
    <n v="829"/>
    <n v="0"/>
    <n v="829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3"/>
  </r>
  <r>
    <n v="4"/>
    <n v="0"/>
    <n v="0"/>
    <n v="4"/>
    <n v="0"/>
    <n v="0"/>
    <n v="0"/>
    <n v="0"/>
    <n v="0"/>
    <n v="0"/>
    <n v="0"/>
    <n v="0"/>
    <x v="21"/>
  </r>
  <r>
    <n v="145"/>
    <n v="145"/>
    <n v="0"/>
    <n v="0"/>
    <n v="0"/>
    <n v="0"/>
    <n v="0"/>
    <n v="0"/>
    <n v="0"/>
    <n v="0"/>
    <n v="0"/>
    <n v="0"/>
    <x v="21"/>
  </r>
  <r>
    <n v="605"/>
    <n v="605"/>
    <n v="0"/>
    <n v="0"/>
    <n v="0"/>
    <n v="0"/>
    <n v="0"/>
    <n v="0"/>
    <n v="0"/>
    <n v="0"/>
    <n v="0"/>
    <n v="0"/>
    <x v="29"/>
  </r>
  <r>
    <n v="2982"/>
    <n v="0"/>
    <n v="2982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18"/>
  </r>
  <r>
    <n v="2136"/>
    <n v="2136"/>
    <n v="0"/>
    <n v="0"/>
    <n v="0"/>
    <n v="0"/>
    <n v="0"/>
    <n v="0"/>
    <n v="0"/>
    <n v="0"/>
    <n v="0"/>
    <n v="0"/>
    <x v="43"/>
  </r>
  <r>
    <n v="1708"/>
    <n v="1708"/>
    <n v="0"/>
    <n v="0"/>
    <n v="1708"/>
    <n v="1708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52"/>
  </r>
  <r>
    <n v="120"/>
    <n v="120"/>
    <n v="0"/>
    <n v="0"/>
    <n v="0"/>
    <n v="0"/>
    <n v="0"/>
    <n v="0"/>
    <n v="0"/>
    <n v="0"/>
    <n v="0"/>
    <n v="0"/>
    <x v="30"/>
  </r>
  <r>
    <n v="1913"/>
    <n v="0"/>
    <n v="1913"/>
    <n v="0"/>
    <n v="0"/>
    <n v="0"/>
    <n v="0"/>
    <n v="0"/>
    <n v="0"/>
    <n v="0"/>
    <n v="0"/>
    <n v="0"/>
    <x v="9"/>
  </r>
  <r>
    <n v="4294"/>
    <n v="4294"/>
    <n v="0"/>
    <n v="0"/>
    <n v="4294"/>
    <n v="4294"/>
    <n v="0"/>
    <n v="0"/>
    <n v="0"/>
    <n v="0"/>
    <n v="0"/>
    <n v="0"/>
    <x v="1"/>
  </r>
  <r>
    <n v="13887"/>
    <n v="13887"/>
    <n v="0"/>
    <n v="0"/>
    <n v="0"/>
    <n v="0"/>
    <n v="0"/>
    <n v="0"/>
    <n v="0"/>
    <n v="0"/>
    <n v="0"/>
    <n v="0"/>
    <x v="8"/>
  </r>
  <r>
    <n v="10562"/>
    <n v="10562"/>
    <n v="0"/>
    <n v="0"/>
    <n v="0"/>
    <n v="0"/>
    <n v="0"/>
    <n v="0"/>
    <n v="0"/>
    <n v="0"/>
    <n v="0"/>
    <n v="0"/>
    <x v="35"/>
  </r>
  <r>
    <n v="6948"/>
    <n v="0"/>
    <n v="0"/>
    <n v="6948"/>
    <n v="0"/>
    <n v="0"/>
    <n v="0"/>
    <n v="0"/>
    <n v="0"/>
    <n v="0"/>
    <n v="0"/>
    <n v="0"/>
    <x v="71"/>
  </r>
  <r>
    <n v="57"/>
    <n v="57"/>
    <n v="0"/>
    <n v="0"/>
    <n v="0"/>
    <n v="0"/>
    <n v="0"/>
    <n v="0"/>
    <n v="0"/>
    <n v="0"/>
    <n v="0"/>
    <n v="0"/>
    <x v="53"/>
  </r>
  <r>
    <n v="781"/>
    <n v="781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0"/>
    <n v="0"/>
    <n v="0"/>
    <n v="0"/>
    <x v="44"/>
  </r>
  <r>
    <n v="966"/>
    <n v="966"/>
    <n v="0"/>
    <n v="0"/>
    <n v="0"/>
    <n v="0"/>
    <n v="0"/>
    <n v="0"/>
    <n v="0"/>
    <n v="0"/>
    <n v="0"/>
    <n v="0"/>
    <x v="22"/>
  </r>
  <r>
    <n v="440"/>
    <n v="440"/>
    <n v="0"/>
    <n v="0"/>
    <n v="0"/>
    <n v="0"/>
    <n v="0"/>
    <n v="0"/>
    <n v="440"/>
    <n v="440"/>
    <n v="0"/>
    <n v="0"/>
    <x v="46"/>
  </r>
  <r>
    <n v="184"/>
    <n v="184"/>
    <n v="0"/>
    <n v="0"/>
    <n v="0"/>
    <n v="0"/>
    <n v="0"/>
    <n v="0"/>
    <n v="0"/>
    <n v="0"/>
    <n v="0"/>
    <n v="0"/>
    <x v="20"/>
  </r>
  <r>
    <n v="954"/>
    <n v="954"/>
    <n v="0"/>
    <n v="0"/>
    <n v="0"/>
    <n v="0"/>
    <n v="0"/>
    <n v="0"/>
    <n v="0"/>
    <n v="0"/>
    <n v="0"/>
    <n v="0"/>
    <x v="13"/>
  </r>
  <r>
    <n v="462"/>
    <n v="0"/>
    <n v="462"/>
    <n v="0"/>
    <n v="0"/>
    <n v="0"/>
    <n v="0"/>
    <n v="0"/>
    <n v="0"/>
    <n v="0"/>
    <n v="0"/>
    <n v="0"/>
    <x v="21"/>
  </r>
  <r>
    <n v="515"/>
    <n v="515"/>
    <n v="0"/>
    <n v="0"/>
    <n v="0"/>
    <n v="0"/>
    <n v="0"/>
    <n v="0"/>
    <n v="0"/>
    <n v="0"/>
    <n v="0"/>
    <n v="0"/>
    <x v="1"/>
  </r>
  <r>
    <n v="2688"/>
    <n v="268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6"/>
  </r>
  <r>
    <n v="4595"/>
    <n v="0"/>
    <n v="4595"/>
    <n v="0"/>
    <n v="0"/>
    <n v="0"/>
    <n v="0"/>
    <n v="0"/>
    <n v="0"/>
    <n v="0"/>
    <n v="0"/>
    <n v="0"/>
    <x v="48"/>
  </r>
  <r>
    <n v="260"/>
    <n v="260"/>
    <n v="0"/>
    <n v="0"/>
    <n v="0"/>
    <n v="0"/>
    <n v="0"/>
    <n v="0"/>
    <n v="260"/>
    <n v="260"/>
    <n v="0"/>
    <n v="0"/>
    <x v="26"/>
  </r>
  <r>
    <n v="1806"/>
    <n v="1806"/>
    <n v="0"/>
    <n v="0"/>
    <n v="0"/>
    <n v="0"/>
    <n v="0"/>
    <n v="0"/>
    <n v="1806"/>
    <n v="1806"/>
    <n v="0"/>
    <n v="0"/>
    <x v="27"/>
  </r>
  <r>
    <n v="738"/>
    <n v="738"/>
    <n v="0"/>
    <n v="0"/>
    <n v="0"/>
    <n v="0"/>
    <n v="0"/>
    <n v="0"/>
    <n v="0"/>
    <n v="0"/>
    <n v="0"/>
    <n v="0"/>
    <x v="15"/>
  </r>
  <r>
    <n v="217"/>
    <n v="217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82"/>
    <n v="82"/>
    <n v="0"/>
    <n v="0"/>
    <x v="4"/>
  </r>
  <r>
    <n v="483"/>
    <n v="483"/>
    <n v="0"/>
    <n v="0"/>
    <n v="483"/>
    <n v="483"/>
    <n v="0"/>
    <n v="0"/>
    <n v="0"/>
    <n v="0"/>
    <n v="0"/>
    <n v="0"/>
    <x v="59"/>
  </r>
  <r>
    <n v="462"/>
    <n v="46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4"/>
  </r>
  <r>
    <n v="3246"/>
    <n v="3246"/>
    <n v="0"/>
    <n v="0"/>
    <n v="0"/>
    <n v="0"/>
    <n v="0"/>
    <n v="0"/>
    <n v="3246"/>
    <n v="3246"/>
    <n v="0"/>
    <n v="0"/>
    <x v="5"/>
  </r>
  <r>
    <n v="1"/>
    <n v="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5"/>
  </r>
  <r>
    <n v="63"/>
    <n v="63"/>
    <n v="0"/>
    <n v="0"/>
    <n v="63"/>
    <n v="63"/>
    <n v="0"/>
    <n v="0"/>
    <n v="0"/>
    <n v="0"/>
    <n v="0"/>
    <n v="0"/>
    <x v="17"/>
  </r>
  <r>
    <n v="4247"/>
    <n v="424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4"/>
  </r>
  <r>
    <n v="563"/>
    <n v="563"/>
    <n v="0"/>
    <n v="0"/>
    <n v="0"/>
    <n v="0"/>
    <n v="0"/>
    <n v="0"/>
    <n v="0"/>
    <n v="0"/>
    <n v="0"/>
    <n v="0"/>
    <x v="9"/>
  </r>
  <r>
    <n v="4959"/>
    <n v="4959"/>
    <n v="0"/>
    <n v="0"/>
    <n v="4959"/>
    <n v="4959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10"/>
  </r>
  <r>
    <n v="2244"/>
    <n v="2244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0"/>
  </r>
  <r>
    <n v="18"/>
    <n v="18"/>
    <n v="0"/>
    <n v="0"/>
    <n v="18"/>
    <n v="18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57"/>
  </r>
  <r>
    <n v="2916"/>
    <n v="2916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50"/>
  </r>
  <r>
    <n v="5767"/>
    <n v="5767"/>
    <n v="0"/>
    <n v="0"/>
    <n v="0"/>
    <n v="0"/>
    <n v="0"/>
    <n v="0"/>
    <n v="0"/>
    <n v="0"/>
    <n v="0"/>
    <n v="0"/>
    <x v="23"/>
  </r>
  <r>
    <n v="1"/>
    <n v="0"/>
    <n v="1"/>
    <n v="0"/>
    <n v="0"/>
    <n v="0"/>
    <n v="0"/>
    <n v="0"/>
    <n v="0"/>
    <n v="0"/>
    <n v="0"/>
    <n v="0"/>
    <x v="8"/>
  </r>
  <r>
    <n v="296"/>
    <n v="296"/>
    <n v="0"/>
    <n v="0"/>
    <n v="0"/>
    <n v="0"/>
    <n v="0"/>
    <n v="0"/>
    <n v="0"/>
    <n v="0"/>
    <n v="0"/>
    <n v="0"/>
    <x v="0"/>
  </r>
  <r>
    <n v="272"/>
    <n v="272"/>
    <n v="0"/>
    <n v="0"/>
    <n v="0"/>
    <n v="0"/>
    <n v="0"/>
    <n v="0"/>
    <n v="0"/>
    <n v="0"/>
    <n v="0"/>
    <n v="0"/>
    <x v="50"/>
  </r>
  <r>
    <n v="371"/>
    <n v="371"/>
    <n v="0"/>
    <n v="0"/>
    <n v="0"/>
    <n v="0"/>
    <n v="0"/>
    <n v="0"/>
    <n v="371"/>
    <n v="371"/>
    <n v="0"/>
    <n v="0"/>
    <x v="40"/>
  </r>
  <r>
    <n v="22"/>
    <n v="22"/>
    <n v="0"/>
    <n v="0"/>
    <n v="0"/>
    <n v="0"/>
    <n v="0"/>
    <n v="0"/>
    <n v="0"/>
    <n v="0"/>
    <n v="0"/>
    <n v="0"/>
    <x v="10"/>
  </r>
  <r>
    <n v="917"/>
    <n v="917"/>
    <n v="0"/>
    <n v="0"/>
    <n v="0"/>
    <n v="0"/>
    <n v="0"/>
    <n v="0"/>
    <n v="0"/>
    <n v="0"/>
    <n v="0"/>
    <n v="0"/>
    <x v="46"/>
  </r>
  <r>
    <n v="2102"/>
    <n v="0"/>
    <n v="2102"/>
    <n v="0"/>
    <n v="0"/>
    <n v="0"/>
    <n v="0"/>
    <n v="0"/>
    <n v="0"/>
    <n v="0"/>
    <n v="0"/>
    <n v="0"/>
    <x v="27"/>
  </r>
  <r>
    <n v="11125"/>
    <n v="11125"/>
    <n v="0"/>
    <n v="0"/>
    <n v="0"/>
    <n v="0"/>
    <n v="0"/>
    <n v="0"/>
    <n v="0"/>
    <n v="0"/>
    <n v="0"/>
    <n v="0"/>
    <x v="37"/>
  </r>
  <r>
    <n v="1231"/>
    <n v="1231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8"/>
  </r>
  <r>
    <n v="844"/>
    <n v="844"/>
    <n v="0"/>
    <n v="0"/>
    <n v="0"/>
    <n v="0"/>
    <n v="0"/>
    <n v="0"/>
    <n v="0"/>
    <n v="0"/>
    <n v="0"/>
    <n v="0"/>
    <x v="30"/>
  </r>
  <r>
    <n v="4713"/>
    <n v="0"/>
    <n v="4713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2"/>
    <n v="2"/>
    <n v="0"/>
    <n v="0"/>
    <x v="25"/>
  </r>
  <r>
    <n v="19162"/>
    <n v="19162"/>
    <n v="0"/>
    <n v="0"/>
    <n v="0"/>
    <n v="0"/>
    <n v="0"/>
    <n v="0"/>
    <n v="0"/>
    <n v="0"/>
    <n v="0"/>
    <n v="0"/>
    <x v="23"/>
  </r>
  <r>
    <n v="783"/>
    <n v="78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32"/>
  </r>
  <r>
    <n v="791"/>
    <n v="791"/>
    <n v="0"/>
    <n v="0"/>
    <n v="791"/>
    <n v="791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40"/>
  </r>
  <r>
    <n v="9517"/>
    <n v="0"/>
    <n v="9517"/>
    <n v="0"/>
    <n v="0"/>
    <n v="0"/>
    <n v="0"/>
    <n v="0"/>
    <n v="0"/>
    <n v="0"/>
    <n v="0"/>
    <n v="0"/>
    <x v="29"/>
  </r>
  <r>
    <n v="923"/>
    <n v="923"/>
    <n v="0"/>
    <n v="0"/>
    <n v="0"/>
    <n v="0"/>
    <n v="0"/>
    <n v="0"/>
    <n v="0"/>
    <n v="0"/>
    <n v="0"/>
    <n v="0"/>
    <x v="14"/>
  </r>
  <r>
    <n v="7723"/>
    <n v="0"/>
    <n v="7723"/>
    <n v="0"/>
    <n v="0"/>
    <n v="0"/>
    <n v="0"/>
    <n v="0"/>
    <n v="0"/>
    <n v="0"/>
    <n v="0"/>
    <n v="0"/>
    <x v="46"/>
  </r>
  <r>
    <n v="3661"/>
    <n v="3661"/>
    <n v="0"/>
    <n v="0"/>
    <n v="0"/>
    <n v="0"/>
    <n v="0"/>
    <n v="0"/>
    <n v="0"/>
    <n v="0"/>
    <n v="0"/>
    <n v="0"/>
    <x v="65"/>
  </r>
  <r>
    <n v="242"/>
    <n v="242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7"/>
  </r>
  <r>
    <n v="545"/>
    <n v="545"/>
    <n v="0"/>
    <n v="0"/>
    <n v="0"/>
    <n v="0"/>
    <n v="0"/>
    <n v="0"/>
    <n v="0"/>
    <n v="0"/>
    <n v="0"/>
    <n v="0"/>
    <x v="41"/>
  </r>
  <r>
    <n v="712"/>
    <n v="712"/>
    <n v="0"/>
    <n v="0"/>
    <n v="0"/>
    <n v="0"/>
    <n v="0"/>
    <n v="0"/>
    <n v="0"/>
    <n v="0"/>
    <n v="0"/>
    <n v="0"/>
    <x v="28"/>
  </r>
  <r>
    <n v="320"/>
    <n v="320"/>
    <n v="0"/>
    <n v="0"/>
    <n v="0"/>
    <n v="0"/>
    <n v="0"/>
    <n v="0"/>
    <n v="0"/>
    <n v="0"/>
    <n v="0"/>
    <n v="0"/>
    <x v="5"/>
  </r>
  <r>
    <n v="18869"/>
    <n v="18869"/>
    <n v="0"/>
    <n v="0"/>
    <n v="0"/>
    <n v="0"/>
    <n v="0"/>
    <n v="0"/>
    <n v="0"/>
    <n v="0"/>
    <n v="0"/>
    <n v="0"/>
    <x v="2"/>
  </r>
  <r>
    <n v="804"/>
    <n v="80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9"/>
  </r>
  <r>
    <n v="2965"/>
    <n v="2965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0"/>
  </r>
  <r>
    <n v="272"/>
    <n v="272"/>
    <n v="0"/>
    <n v="0"/>
    <n v="0"/>
    <n v="0"/>
    <n v="0"/>
    <n v="0"/>
    <n v="0"/>
    <n v="0"/>
    <n v="0"/>
    <n v="0"/>
    <x v="61"/>
  </r>
  <r>
    <n v="158"/>
    <n v="15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4"/>
  </r>
  <r>
    <n v="534"/>
    <n v="534"/>
    <n v="0"/>
    <n v="0"/>
    <n v="0"/>
    <n v="0"/>
    <n v="0"/>
    <n v="0"/>
    <n v="0"/>
    <n v="0"/>
    <n v="0"/>
    <n v="0"/>
    <x v="14"/>
  </r>
  <r>
    <n v="3684"/>
    <n v="3684"/>
    <n v="0"/>
    <n v="0"/>
    <n v="0"/>
    <n v="0"/>
    <n v="0"/>
    <n v="0"/>
    <n v="0"/>
    <n v="0"/>
    <n v="0"/>
    <n v="0"/>
    <x v="49"/>
  </r>
  <r>
    <n v="1562"/>
    <n v="1562"/>
    <n v="0"/>
    <n v="0"/>
    <n v="0"/>
    <n v="0"/>
    <n v="0"/>
    <n v="0"/>
    <n v="0"/>
    <n v="0"/>
    <n v="0"/>
    <n v="0"/>
    <x v="56"/>
  </r>
  <r>
    <n v="2178"/>
    <n v="0"/>
    <n v="2178"/>
    <n v="0"/>
    <n v="0"/>
    <n v="0"/>
    <n v="0"/>
    <n v="0"/>
    <n v="0"/>
    <n v="0"/>
    <n v="0"/>
    <n v="0"/>
    <x v="56"/>
  </r>
  <r>
    <n v="719"/>
    <n v="719"/>
    <n v="0"/>
    <n v="0"/>
    <n v="0"/>
    <n v="0"/>
    <n v="0"/>
    <n v="0"/>
    <n v="0"/>
    <n v="0"/>
    <n v="0"/>
    <n v="0"/>
    <x v="37"/>
  </r>
  <r>
    <n v="2151"/>
    <n v="2151"/>
    <n v="0"/>
    <n v="0"/>
    <n v="0"/>
    <n v="0"/>
    <n v="0"/>
    <n v="0"/>
    <n v="0"/>
    <n v="0"/>
    <n v="0"/>
    <n v="0"/>
    <x v="53"/>
  </r>
  <r>
    <n v="412"/>
    <n v="412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14"/>
  </r>
  <r>
    <n v="366"/>
    <n v="366"/>
    <n v="0"/>
    <n v="0"/>
    <n v="366"/>
    <n v="366"/>
    <n v="0"/>
    <n v="0"/>
    <n v="0"/>
    <n v="0"/>
    <n v="0"/>
    <n v="0"/>
    <x v="47"/>
  </r>
  <r>
    <n v="5407"/>
    <n v="0"/>
    <n v="5407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0"/>
  </r>
  <r>
    <n v="80"/>
    <n v="80"/>
    <n v="0"/>
    <n v="0"/>
    <n v="0"/>
    <n v="0"/>
    <n v="0"/>
    <n v="0"/>
    <n v="0"/>
    <n v="0"/>
    <n v="0"/>
    <n v="0"/>
    <x v="48"/>
  </r>
  <r>
    <n v="1331"/>
    <n v="0"/>
    <n v="1331"/>
    <n v="0"/>
    <n v="0"/>
    <n v="0"/>
    <n v="0"/>
    <n v="0"/>
    <n v="0"/>
    <n v="0"/>
    <n v="0"/>
    <n v="0"/>
    <x v="53"/>
  </r>
  <r>
    <n v="33861"/>
    <n v="33861"/>
    <n v="0"/>
    <n v="0"/>
    <n v="0"/>
    <n v="0"/>
    <n v="0"/>
    <n v="0"/>
    <n v="33861"/>
    <n v="33861"/>
    <n v="0"/>
    <n v="0"/>
    <x v="65"/>
  </r>
  <r>
    <n v="4732"/>
    <n v="4732"/>
    <n v="0"/>
    <n v="0"/>
    <n v="0"/>
    <n v="0"/>
    <n v="0"/>
    <n v="0"/>
    <n v="0"/>
    <n v="0"/>
    <n v="0"/>
    <n v="0"/>
    <x v="53"/>
  </r>
  <r>
    <n v="21"/>
    <n v="21"/>
    <n v="0"/>
    <n v="0"/>
    <n v="21"/>
    <n v="21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38"/>
  </r>
  <r>
    <n v="12"/>
    <n v="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127"/>
    <n v="127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60"/>
    <n v="60"/>
    <n v="0"/>
    <n v="0"/>
    <x v="30"/>
  </r>
  <r>
    <n v="6"/>
    <n v="6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57"/>
  </r>
  <r>
    <n v="5493"/>
    <n v="5493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51"/>
  </r>
  <r>
    <n v="1050"/>
    <n v="1050"/>
    <n v="0"/>
    <n v="0"/>
    <n v="0"/>
    <n v="0"/>
    <n v="0"/>
    <n v="0"/>
    <n v="0"/>
    <n v="0"/>
    <n v="0"/>
    <n v="0"/>
    <x v="33"/>
  </r>
  <r>
    <n v="13515"/>
    <n v="13515"/>
    <n v="0"/>
    <n v="0"/>
    <n v="13515"/>
    <n v="13515"/>
    <n v="0"/>
    <n v="0"/>
    <n v="0"/>
    <n v="0"/>
    <n v="0"/>
    <n v="0"/>
    <x v="23"/>
  </r>
  <r>
    <n v="93"/>
    <n v="93"/>
    <n v="0"/>
    <n v="0"/>
    <n v="0"/>
    <n v="0"/>
    <n v="0"/>
    <n v="0"/>
    <n v="0"/>
    <n v="0"/>
    <n v="0"/>
    <n v="0"/>
    <x v="56"/>
  </r>
  <r>
    <n v="1874"/>
    <n v="1874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28"/>
  </r>
  <r>
    <n v="400"/>
    <n v="400"/>
    <n v="0"/>
    <n v="0"/>
    <n v="0"/>
    <n v="0"/>
    <n v="0"/>
    <n v="0"/>
    <n v="0"/>
    <n v="0"/>
    <n v="0"/>
    <n v="0"/>
    <x v="33"/>
  </r>
  <r>
    <n v="595"/>
    <n v="595"/>
    <n v="0"/>
    <n v="0"/>
    <n v="0"/>
    <n v="0"/>
    <n v="0"/>
    <n v="0"/>
    <n v="0"/>
    <n v="0"/>
    <n v="0"/>
    <n v="0"/>
    <x v="30"/>
  </r>
  <r>
    <n v="1008"/>
    <n v="0"/>
    <n v="1008"/>
    <n v="0"/>
    <n v="0"/>
    <n v="0"/>
    <n v="0"/>
    <n v="0"/>
    <n v="0"/>
    <n v="0"/>
    <n v="0"/>
    <n v="0"/>
    <x v="17"/>
  </r>
  <r>
    <n v="239"/>
    <n v="239"/>
    <n v="0"/>
    <n v="0"/>
    <n v="0"/>
    <n v="0"/>
    <n v="0"/>
    <n v="0"/>
    <n v="239"/>
    <n v="239"/>
    <n v="0"/>
    <n v="0"/>
    <x v="27"/>
  </r>
  <r>
    <n v="4735"/>
    <n v="4735"/>
    <n v="0"/>
    <n v="0"/>
    <n v="0"/>
    <n v="0"/>
    <n v="0"/>
    <n v="0"/>
    <n v="0"/>
    <n v="0"/>
    <n v="0"/>
    <n v="0"/>
    <x v="58"/>
  </r>
  <r>
    <n v="2530"/>
    <n v="0"/>
    <n v="2530"/>
    <n v="0"/>
    <n v="0"/>
    <n v="0"/>
    <n v="0"/>
    <n v="0"/>
    <n v="0"/>
    <n v="0"/>
    <n v="0"/>
    <n v="0"/>
    <x v="16"/>
  </r>
  <r>
    <n v="2089"/>
    <n v="2089"/>
    <n v="0"/>
    <n v="0"/>
    <n v="0"/>
    <n v="0"/>
    <n v="0"/>
    <n v="0"/>
    <n v="0"/>
    <n v="0"/>
    <n v="0"/>
    <n v="0"/>
    <x v="5"/>
  </r>
  <r>
    <n v="265"/>
    <n v="265"/>
    <n v="0"/>
    <n v="0"/>
    <n v="0"/>
    <n v="0"/>
    <n v="0"/>
    <n v="0"/>
    <n v="0"/>
    <n v="0"/>
    <n v="0"/>
    <n v="0"/>
    <x v="17"/>
  </r>
  <r>
    <n v="469"/>
    <n v="0"/>
    <n v="469"/>
    <n v="0"/>
    <n v="0"/>
    <n v="0"/>
    <n v="0"/>
    <n v="0"/>
    <n v="0"/>
    <n v="0"/>
    <n v="0"/>
    <n v="0"/>
    <x v="53"/>
  </r>
  <r>
    <n v="20785"/>
    <n v="20785"/>
    <n v="0"/>
    <n v="0"/>
    <n v="0"/>
    <n v="0"/>
    <n v="0"/>
    <n v="0"/>
    <n v="20785"/>
    <n v="20785"/>
    <n v="0"/>
    <n v="0"/>
    <x v="36"/>
  </r>
  <r>
    <n v="9"/>
    <n v="9"/>
    <n v="0"/>
    <n v="0"/>
    <n v="0"/>
    <n v="0"/>
    <n v="0"/>
    <n v="0"/>
    <n v="9"/>
    <n v="9"/>
    <n v="0"/>
    <n v="0"/>
    <x v="42"/>
  </r>
  <r>
    <n v="3435"/>
    <n v="343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2"/>
  </r>
  <r>
    <n v="11712"/>
    <n v="11712"/>
    <n v="0"/>
    <n v="0"/>
    <n v="0"/>
    <n v="0"/>
    <n v="0"/>
    <n v="0"/>
    <n v="0"/>
    <n v="0"/>
    <n v="0"/>
    <n v="0"/>
    <x v="48"/>
  </r>
  <r>
    <n v="28"/>
    <n v="28"/>
    <n v="0"/>
    <n v="0"/>
    <n v="28"/>
    <n v="28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9"/>
  </r>
  <r>
    <n v="355"/>
    <n v="35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34"/>
  </r>
  <r>
    <n v="994"/>
    <n v="994"/>
    <n v="0"/>
    <n v="0"/>
    <n v="0"/>
    <n v="0"/>
    <n v="0"/>
    <n v="0"/>
    <n v="0"/>
    <n v="0"/>
    <n v="0"/>
    <n v="0"/>
    <x v="21"/>
  </r>
  <r>
    <n v="3220"/>
    <n v="3220"/>
    <n v="0"/>
    <n v="0"/>
    <n v="0"/>
    <n v="0"/>
    <n v="0"/>
    <n v="0"/>
    <n v="0"/>
    <n v="0"/>
    <n v="0"/>
    <n v="0"/>
    <x v="53"/>
  </r>
  <r>
    <n v="26218"/>
    <n v="0"/>
    <n v="26218"/>
    <n v="0"/>
    <n v="0"/>
    <n v="0"/>
    <n v="0"/>
    <n v="0"/>
    <n v="0"/>
    <n v="0"/>
    <n v="0"/>
    <n v="0"/>
    <x v="65"/>
  </r>
  <r>
    <n v="9128"/>
    <n v="9128"/>
    <n v="0"/>
    <n v="0"/>
    <n v="9128"/>
    <n v="9128"/>
    <n v="0"/>
    <n v="0"/>
    <n v="0"/>
    <n v="0"/>
    <n v="0"/>
    <n v="0"/>
    <x v="12"/>
  </r>
  <r>
    <n v="6078"/>
    <n v="6078"/>
    <n v="0"/>
    <n v="0"/>
    <n v="6078"/>
    <n v="6078"/>
    <n v="0"/>
    <n v="0"/>
    <n v="0"/>
    <n v="0"/>
    <n v="0"/>
    <n v="0"/>
    <x v="13"/>
  </r>
  <r>
    <n v="1875"/>
    <n v="1875"/>
    <n v="0"/>
    <n v="0"/>
    <n v="0"/>
    <n v="0"/>
    <n v="0"/>
    <n v="0"/>
    <n v="0"/>
    <n v="0"/>
    <n v="0"/>
    <n v="0"/>
    <x v="60"/>
  </r>
  <r>
    <n v="1030"/>
    <n v="1030"/>
    <n v="0"/>
    <n v="0"/>
    <n v="0"/>
    <n v="0"/>
    <n v="0"/>
    <n v="0"/>
    <n v="0"/>
    <n v="0"/>
    <n v="0"/>
    <n v="0"/>
    <x v="16"/>
  </r>
  <r>
    <n v="216"/>
    <n v="216"/>
    <n v="0"/>
    <n v="0"/>
    <n v="0"/>
    <n v="0"/>
    <n v="0"/>
    <n v="0"/>
    <n v="216"/>
    <n v="216"/>
    <n v="0"/>
    <n v="0"/>
    <x v="30"/>
  </r>
  <r>
    <n v="1"/>
    <n v="1"/>
    <n v="0"/>
    <n v="0"/>
    <n v="0"/>
    <n v="0"/>
    <n v="0"/>
    <n v="0"/>
    <n v="0"/>
    <n v="0"/>
    <n v="0"/>
    <n v="0"/>
    <x v="64"/>
  </r>
  <r>
    <n v="468"/>
    <n v="468"/>
    <n v="0"/>
    <n v="0"/>
    <n v="0"/>
    <n v="0"/>
    <n v="0"/>
    <n v="0"/>
    <n v="0"/>
    <n v="0"/>
    <n v="0"/>
    <n v="0"/>
    <x v="47"/>
  </r>
  <r>
    <n v="242"/>
    <n v="24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6"/>
  </r>
  <r>
    <n v="1353"/>
    <n v="1353"/>
    <n v="0"/>
    <n v="0"/>
    <n v="0"/>
    <n v="0"/>
    <n v="0"/>
    <n v="0"/>
    <n v="1353"/>
    <n v="1353"/>
    <n v="0"/>
    <n v="0"/>
    <x v="49"/>
  </r>
  <r>
    <n v="143"/>
    <n v="143"/>
    <n v="0"/>
    <n v="0"/>
    <n v="0"/>
    <n v="0"/>
    <n v="0"/>
    <n v="0"/>
    <n v="0"/>
    <n v="0"/>
    <n v="0"/>
    <n v="0"/>
    <x v="3"/>
  </r>
  <r>
    <n v="36837"/>
    <n v="36837"/>
    <n v="0"/>
    <n v="0"/>
    <n v="36837"/>
    <n v="36837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"/>
  </r>
  <r>
    <n v="9494"/>
    <n v="9494"/>
    <n v="0"/>
    <n v="0"/>
    <n v="0"/>
    <n v="0"/>
    <n v="0"/>
    <n v="0"/>
    <n v="0"/>
    <n v="0"/>
    <n v="0"/>
    <n v="0"/>
    <x v="6"/>
  </r>
  <r>
    <n v="813"/>
    <n v="813"/>
    <n v="0"/>
    <n v="0"/>
    <n v="813"/>
    <n v="813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58"/>
  </r>
  <r>
    <n v="2510"/>
    <n v="2510"/>
    <n v="0"/>
    <n v="0"/>
    <n v="0"/>
    <n v="0"/>
    <n v="0"/>
    <n v="0"/>
    <n v="2510"/>
    <n v="2510"/>
    <n v="0"/>
    <n v="0"/>
    <x v="20"/>
  </r>
  <r>
    <n v="1485"/>
    <n v="1485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8"/>
  </r>
  <r>
    <n v="1393"/>
    <n v="0"/>
    <n v="1393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59"/>
    <n v="59"/>
    <n v="0"/>
    <n v="0"/>
    <x v="42"/>
  </r>
  <r>
    <n v="81"/>
    <n v="81"/>
    <n v="0"/>
    <n v="0"/>
    <n v="0"/>
    <n v="0"/>
    <n v="0"/>
    <n v="0"/>
    <n v="81"/>
    <n v="81"/>
    <n v="0"/>
    <n v="0"/>
    <x v="18"/>
  </r>
  <r>
    <n v="6"/>
    <n v="6"/>
    <n v="0"/>
    <n v="0"/>
    <n v="0"/>
    <n v="0"/>
    <n v="0"/>
    <n v="0"/>
    <n v="6"/>
    <n v="6"/>
    <n v="0"/>
    <n v="0"/>
    <x v="42"/>
  </r>
  <r>
    <n v="66"/>
    <n v="66"/>
    <n v="0"/>
    <n v="0"/>
    <n v="0"/>
    <n v="0"/>
    <n v="0"/>
    <n v="0"/>
    <n v="0"/>
    <n v="0"/>
    <n v="0"/>
    <n v="0"/>
    <x v="5"/>
  </r>
  <r>
    <n v="239"/>
    <n v="239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35"/>
  </r>
  <r>
    <n v="3297"/>
    <n v="0"/>
    <n v="3297"/>
    <n v="0"/>
    <n v="0"/>
    <n v="0"/>
    <n v="0"/>
    <n v="0"/>
    <n v="0"/>
    <n v="0"/>
    <n v="0"/>
    <n v="0"/>
    <x v="33"/>
  </r>
  <r>
    <n v="104"/>
    <n v="104"/>
    <n v="0"/>
    <n v="0"/>
    <n v="0"/>
    <n v="0"/>
    <n v="0"/>
    <n v="0"/>
    <n v="0"/>
    <n v="0"/>
    <n v="0"/>
    <n v="0"/>
    <x v="49"/>
  </r>
  <r>
    <n v="147"/>
    <n v="14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68"/>
  </r>
  <r>
    <n v="2166"/>
    <n v="2166"/>
    <n v="0"/>
    <n v="0"/>
    <n v="0"/>
    <n v="0"/>
    <n v="0"/>
    <n v="0"/>
    <n v="0"/>
    <n v="0"/>
    <n v="0"/>
    <n v="0"/>
    <x v="60"/>
  </r>
  <r>
    <n v="436"/>
    <n v="436"/>
    <n v="0"/>
    <n v="0"/>
    <n v="0"/>
    <n v="0"/>
    <n v="0"/>
    <n v="0"/>
    <n v="0"/>
    <n v="0"/>
    <n v="0"/>
    <n v="0"/>
    <x v="39"/>
  </r>
  <r>
    <n v="1402"/>
    <n v="1402"/>
    <n v="0"/>
    <n v="0"/>
    <n v="1402"/>
    <n v="1402"/>
    <n v="0"/>
    <n v="0"/>
    <n v="0"/>
    <n v="0"/>
    <n v="0"/>
    <n v="0"/>
    <x v="14"/>
  </r>
  <r>
    <n v="212"/>
    <n v="212"/>
    <n v="0"/>
    <n v="0"/>
    <n v="0"/>
    <n v="0"/>
    <n v="0"/>
    <n v="0"/>
    <n v="212"/>
    <n v="212"/>
    <n v="0"/>
    <n v="0"/>
    <x v="30"/>
  </r>
  <r>
    <n v="21"/>
    <n v="21"/>
    <n v="0"/>
    <n v="0"/>
    <n v="21"/>
    <n v="21"/>
    <n v="0"/>
    <n v="0"/>
    <n v="0"/>
    <n v="0"/>
    <n v="0"/>
    <n v="0"/>
    <x v="28"/>
  </r>
  <r>
    <n v="101"/>
    <n v="101"/>
    <n v="0"/>
    <n v="0"/>
    <n v="0"/>
    <n v="0"/>
    <n v="0"/>
    <n v="0"/>
    <n v="0"/>
    <n v="0"/>
    <n v="0"/>
    <n v="0"/>
    <x v="33"/>
  </r>
  <r>
    <n v="144"/>
    <n v="0"/>
    <n v="144"/>
    <n v="0"/>
    <n v="0"/>
    <n v="0"/>
    <n v="0"/>
    <n v="0"/>
    <n v="0"/>
    <n v="0"/>
    <n v="0"/>
    <n v="0"/>
    <x v="64"/>
  </r>
  <r>
    <n v="738"/>
    <n v="738"/>
    <n v="0"/>
    <n v="0"/>
    <n v="0"/>
    <n v="0"/>
    <n v="0"/>
    <n v="0"/>
    <n v="738"/>
    <n v="738"/>
    <n v="0"/>
    <n v="0"/>
    <x v="33"/>
  </r>
  <r>
    <n v="14"/>
    <n v="14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26"/>
  </r>
  <r>
    <n v="2121"/>
    <n v="2121"/>
    <n v="0"/>
    <n v="0"/>
    <n v="2121"/>
    <n v="2121"/>
    <n v="0"/>
    <n v="0"/>
    <n v="0"/>
    <n v="0"/>
    <n v="0"/>
    <n v="0"/>
    <x v="37"/>
  </r>
  <r>
    <n v="3583"/>
    <n v="3583"/>
    <n v="0"/>
    <n v="0"/>
    <n v="0"/>
    <n v="0"/>
    <n v="0"/>
    <n v="0"/>
    <n v="0"/>
    <n v="0"/>
    <n v="0"/>
    <n v="0"/>
    <x v="32"/>
  </r>
  <r>
    <n v="330"/>
    <n v="330"/>
    <n v="0"/>
    <n v="0"/>
    <n v="0"/>
    <n v="0"/>
    <n v="0"/>
    <n v="0"/>
    <n v="330"/>
    <n v="330"/>
    <n v="0"/>
    <n v="0"/>
    <x v="4"/>
  </r>
  <r>
    <n v="38"/>
    <n v="38"/>
    <n v="0"/>
    <n v="0"/>
    <n v="0"/>
    <n v="0"/>
    <n v="0"/>
    <n v="0"/>
    <n v="0"/>
    <n v="0"/>
    <n v="0"/>
    <n v="0"/>
    <x v="34"/>
  </r>
  <r>
    <n v="512"/>
    <n v="512"/>
    <n v="0"/>
    <n v="0"/>
    <n v="0"/>
    <n v="0"/>
    <n v="0"/>
    <n v="0"/>
    <n v="0"/>
    <n v="0"/>
    <n v="0"/>
    <n v="0"/>
    <x v="56"/>
  </r>
  <r>
    <n v="207"/>
    <n v="207"/>
    <n v="0"/>
    <n v="0"/>
    <n v="0"/>
    <n v="0"/>
    <n v="0"/>
    <n v="0"/>
    <n v="0"/>
    <n v="0"/>
    <n v="0"/>
    <n v="0"/>
    <x v="44"/>
  </r>
  <r>
    <n v="271"/>
    <n v="271"/>
    <n v="0"/>
    <n v="0"/>
    <n v="0"/>
    <n v="0"/>
    <n v="0"/>
    <n v="0"/>
    <n v="0"/>
    <n v="0"/>
    <n v="0"/>
    <n v="0"/>
    <x v="59"/>
  </r>
  <r>
    <n v="423"/>
    <n v="42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8"/>
  </r>
  <r>
    <n v="2673"/>
    <n v="2673"/>
    <n v="0"/>
    <n v="0"/>
    <n v="0"/>
    <n v="0"/>
    <n v="0"/>
    <n v="0"/>
    <n v="2673"/>
    <n v="2673"/>
    <n v="0"/>
    <n v="0"/>
    <x v="8"/>
  </r>
  <r>
    <n v="70"/>
    <n v="70"/>
    <n v="0"/>
    <n v="0"/>
    <n v="0"/>
    <n v="0"/>
    <n v="0"/>
    <n v="0"/>
    <n v="70"/>
    <n v="70"/>
    <n v="0"/>
    <n v="0"/>
    <x v="15"/>
  </r>
  <r>
    <n v="11"/>
    <n v="1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941"/>
    <n v="941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40"/>
  </r>
  <r>
    <n v="476"/>
    <n v="476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7"/>
    <n v="7"/>
    <n v="0"/>
    <n v="0"/>
    <x v="53"/>
  </r>
  <r>
    <n v="11"/>
    <n v="11"/>
    <n v="0"/>
    <n v="0"/>
    <n v="0"/>
    <n v="0"/>
    <n v="0"/>
    <n v="0"/>
    <n v="0"/>
    <n v="0"/>
    <n v="0"/>
    <n v="0"/>
    <x v="60"/>
  </r>
  <r>
    <n v="861"/>
    <n v="861"/>
    <n v="0"/>
    <n v="0"/>
    <n v="0"/>
    <n v="0"/>
    <n v="0"/>
    <n v="0"/>
    <n v="0"/>
    <n v="0"/>
    <n v="0"/>
    <n v="0"/>
    <x v="43"/>
  </r>
  <r>
    <n v="644"/>
    <n v="644"/>
    <n v="0"/>
    <n v="0"/>
    <n v="644"/>
    <n v="644"/>
    <n v="0"/>
    <n v="0"/>
    <n v="0"/>
    <n v="0"/>
    <n v="0"/>
    <n v="0"/>
    <x v="21"/>
  </r>
  <r>
    <n v="672"/>
    <n v="672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60"/>
  </r>
  <r>
    <n v="201"/>
    <n v="20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18"/>
  </r>
  <r>
    <n v="5"/>
    <n v="5"/>
    <n v="0"/>
    <n v="0"/>
    <n v="0"/>
    <n v="0"/>
    <n v="0"/>
    <n v="0"/>
    <n v="5"/>
    <n v="5"/>
    <n v="0"/>
    <n v="0"/>
    <x v="39"/>
  </r>
  <r>
    <n v="56"/>
    <n v="56"/>
    <n v="0"/>
    <n v="0"/>
    <n v="0"/>
    <n v="0"/>
    <n v="0"/>
    <n v="0"/>
    <n v="0"/>
    <n v="0"/>
    <n v="0"/>
    <n v="0"/>
    <x v="39"/>
  </r>
  <r>
    <n v="417"/>
    <n v="41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13"/>
  </r>
  <r>
    <n v="22"/>
    <n v="2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5"/>
  </r>
  <r>
    <n v="1948"/>
    <n v="0"/>
    <n v="1948"/>
    <n v="0"/>
    <n v="0"/>
    <n v="0"/>
    <n v="0"/>
    <n v="0"/>
    <n v="0"/>
    <n v="0"/>
    <n v="0"/>
    <n v="0"/>
    <x v="26"/>
  </r>
  <r>
    <n v="1580"/>
    <n v="1580"/>
    <n v="0"/>
    <n v="0"/>
    <n v="0"/>
    <n v="0"/>
    <n v="0"/>
    <n v="0"/>
    <n v="1580"/>
    <n v="1580"/>
    <n v="0"/>
    <n v="0"/>
    <x v="59"/>
  </r>
  <r>
    <n v="24"/>
    <n v="0"/>
    <n v="24"/>
    <n v="0"/>
    <n v="0"/>
    <n v="0"/>
    <n v="0"/>
    <n v="0"/>
    <n v="0"/>
    <n v="0"/>
    <n v="0"/>
    <n v="0"/>
    <x v="20"/>
  </r>
  <r>
    <n v="3158"/>
    <n v="3158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30"/>
  </r>
  <r>
    <n v="5943"/>
    <n v="5943"/>
    <n v="0"/>
    <n v="0"/>
    <n v="0"/>
    <n v="0"/>
    <n v="0"/>
    <n v="0"/>
    <n v="5943"/>
    <n v="5943"/>
    <n v="0"/>
    <n v="0"/>
    <x v="40"/>
  </r>
  <r>
    <n v="6730"/>
    <n v="6730"/>
    <n v="0"/>
    <n v="0"/>
    <n v="0"/>
    <n v="0"/>
    <n v="0"/>
    <n v="0"/>
    <n v="0"/>
    <n v="0"/>
    <n v="0"/>
    <n v="0"/>
    <x v="27"/>
  </r>
  <r>
    <n v="318"/>
    <n v="318"/>
    <n v="0"/>
    <n v="0"/>
    <n v="0"/>
    <n v="0"/>
    <n v="0"/>
    <n v="0"/>
    <n v="0"/>
    <n v="0"/>
    <n v="0"/>
    <n v="0"/>
    <x v="6"/>
  </r>
  <r>
    <n v="427"/>
    <n v="427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15"/>
  </r>
  <r>
    <n v="602"/>
    <n v="602"/>
    <n v="0"/>
    <n v="0"/>
    <n v="0"/>
    <n v="0"/>
    <n v="0"/>
    <n v="0"/>
    <n v="0"/>
    <n v="0"/>
    <n v="0"/>
    <n v="0"/>
    <x v="33"/>
  </r>
  <r>
    <n v="120"/>
    <n v="120"/>
    <n v="0"/>
    <n v="0"/>
    <n v="0"/>
    <n v="0"/>
    <n v="0"/>
    <n v="0"/>
    <n v="0"/>
    <n v="0"/>
    <n v="0"/>
    <n v="0"/>
    <x v="39"/>
  </r>
  <r>
    <n v="104"/>
    <n v="104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57"/>
  </r>
  <r>
    <n v="2658"/>
    <n v="2658"/>
    <n v="0"/>
    <n v="0"/>
    <n v="0"/>
    <n v="0"/>
    <n v="0"/>
    <n v="0"/>
    <n v="0"/>
    <n v="0"/>
    <n v="0"/>
    <n v="0"/>
    <x v="48"/>
  </r>
  <r>
    <n v="204"/>
    <n v="204"/>
    <n v="0"/>
    <n v="0"/>
    <n v="0"/>
    <n v="0"/>
    <n v="0"/>
    <n v="0"/>
    <n v="0"/>
    <n v="0"/>
    <n v="0"/>
    <n v="0"/>
    <x v="13"/>
  </r>
  <r>
    <n v="3832"/>
    <n v="3832"/>
    <n v="0"/>
    <n v="0"/>
    <n v="3832"/>
    <n v="3832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0"/>
  </r>
  <r>
    <n v="99"/>
    <n v="99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26"/>
  </r>
  <r>
    <n v="2400"/>
    <n v="2400"/>
    <n v="0"/>
    <n v="0"/>
    <n v="0"/>
    <n v="0"/>
    <n v="0"/>
    <n v="0"/>
    <n v="0"/>
    <n v="0"/>
    <n v="0"/>
    <n v="0"/>
    <x v="46"/>
  </r>
  <r>
    <n v="12412"/>
    <n v="0"/>
    <n v="12412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56"/>
  </r>
  <r>
    <n v="231"/>
    <n v="231"/>
    <n v="0"/>
    <n v="0"/>
    <n v="0"/>
    <n v="0"/>
    <n v="0"/>
    <n v="0"/>
    <n v="0"/>
    <n v="0"/>
    <n v="0"/>
    <n v="0"/>
    <x v="3"/>
  </r>
  <r>
    <n v="854"/>
    <n v="854"/>
    <n v="0"/>
    <n v="0"/>
    <n v="0"/>
    <n v="0"/>
    <n v="0"/>
    <n v="0"/>
    <n v="0"/>
    <n v="0"/>
    <n v="0"/>
    <n v="0"/>
    <x v="33"/>
  </r>
  <r>
    <n v="1157"/>
    <n v="0"/>
    <n v="0"/>
    <n v="1157"/>
    <n v="0"/>
    <n v="0"/>
    <n v="0"/>
    <n v="0"/>
    <n v="0"/>
    <n v="0"/>
    <n v="0"/>
    <n v="0"/>
    <x v="69"/>
  </r>
  <r>
    <n v="75"/>
    <n v="75"/>
    <n v="0"/>
    <n v="0"/>
    <n v="0"/>
    <n v="0"/>
    <n v="0"/>
    <n v="0"/>
    <n v="0"/>
    <n v="0"/>
    <n v="0"/>
    <n v="0"/>
    <x v="13"/>
  </r>
  <r>
    <n v="417"/>
    <n v="417"/>
    <n v="0"/>
    <n v="0"/>
    <n v="0"/>
    <n v="0"/>
    <n v="0"/>
    <n v="0"/>
    <n v="0"/>
    <n v="0"/>
    <n v="0"/>
    <n v="0"/>
    <x v="28"/>
  </r>
  <r>
    <n v="583"/>
    <n v="583"/>
    <n v="0"/>
    <n v="0"/>
    <n v="0"/>
    <n v="0"/>
    <n v="0"/>
    <n v="0"/>
    <n v="0"/>
    <n v="0"/>
    <n v="0"/>
    <n v="0"/>
    <x v="61"/>
  </r>
  <r>
    <n v="118"/>
    <n v="118"/>
    <n v="0"/>
    <n v="0"/>
    <n v="0"/>
    <n v="0"/>
    <n v="0"/>
    <n v="0"/>
    <n v="0"/>
    <n v="0"/>
    <n v="0"/>
    <n v="0"/>
    <x v="47"/>
  </r>
  <r>
    <n v="965"/>
    <n v="965"/>
    <n v="0"/>
    <n v="0"/>
    <n v="0"/>
    <n v="0"/>
    <n v="0"/>
    <n v="0"/>
    <n v="965"/>
    <n v="965"/>
    <n v="0"/>
    <n v="0"/>
    <x v="44"/>
  </r>
  <r>
    <n v="4827"/>
    <n v="0"/>
    <n v="0"/>
    <n v="4827"/>
    <n v="0"/>
    <n v="0"/>
    <n v="0"/>
    <n v="0"/>
    <n v="4827"/>
    <n v="0"/>
    <n v="0"/>
    <n v="4827"/>
    <x v="69"/>
  </r>
  <r>
    <n v="900"/>
    <n v="900"/>
    <n v="0"/>
    <n v="0"/>
    <n v="900"/>
    <n v="900"/>
    <n v="0"/>
    <n v="0"/>
    <n v="0"/>
    <n v="0"/>
    <n v="0"/>
    <n v="0"/>
    <x v="36"/>
  </r>
  <r>
    <n v="3"/>
    <n v="0"/>
    <n v="3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15"/>
    <n v="15"/>
    <n v="0"/>
    <n v="0"/>
    <x v="32"/>
  </r>
  <r>
    <n v="13"/>
    <n v="13"/>
    <n v="0"/>
    <n v="0"/>
    <n v="0"/>
    <n v="0"/>
    <n v="0"/>
    <n v="0"/>
    <n v="0"/>
    <n v="0"/>
    <n v="0"/>
    <n v="0"/>
    <x v="23"/>
  </r>
  <r>
    <n v="27583"/>
    <n v="27583"/>
    <n v="0"/>
    <n v="0"/>
    <n v="0"/>
    <n v="0"/>
    <n v="0"/>
    <n v="0"/>
    <n v="0"/>
    <n v="0"/>
    <n v="0"/>
    <n v="0"/>
    <x v="13"/>
  </r>
  <r>
    <n v="2"/>
    <n v="0"/>
    <n v="2"/>
    <n v="0"/>
    <n v="2"/>
    <n v="0"/>
    <n v="2"/>
    <n v="0"/>
    <n v="0"/>
    <n v="0"/>
    <n v="0"/>
    <n v="0"/>
    <x v="73"/>
  </r>
  <r>
    <n v="1235"/>
    <n v="0"/>
    <n v="1235"/>
    <n v="0"/>
    <n v="0"/>
    <n v="0"/>
    <n v="0"/>
    <n v="0"/>
    <n v="0"/>
    <n v="0"/>
    <n v="0"/>
    <n v="0"/>
    <x v="47"/>
  </r>
  <r>
    <n v="407"/>
    <n v="0"/>
    <n v="407"/>
    <n v="0"/>
    <n v="0"/>
    <n v="0"/>
    <n v="0"/>
    <n v="0"/>
    <n v="407"/>
    <n v="0"/>
    <n v="407"/>
    <n v="0"/>
    <x v="59"/>
  </r>
  <r>
    <n v="3877"/>
    <n v="3877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63"/>
  </r>
  <r>
    <n v="144"/>
    <n v="144"/>
    <n v="0"/>
    <n v="0"/>
    <n v="0"/>
    <n v="0"/>
    <n v="0"/>
    <n v="0"/>
    <n v="0"/>
    <n v="0"/>
    <n v="0"/>
    <n v="0"/>
    <x v="61"/>
  </r>
  <r>
    <n v="674"/>
    <n v="674"/>
    <n v="0"/>
    <n v="0"/>
    <n v="0"/>
    <n v="0"/>
    <n v="0"/>
    <n v="0"/>
    <n v="0"/>
    <n v="0"/>
    <n v="0"/>
    <n v="0"/>
    <x v="43"/>
  </r>
  <r>
    <n v="1369"/>
    <n v="0"/>
    <n v="1369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41"/>
  </r>
  <r>
    <n v="23910"/>
    <n v="23910"/>
    <n v="0"/>
    <n v="0"/>
    <n v="0"/>
    <n v="0"/>
    <n v="0"/>
    <n v="0"/>
    <n v="0"/>
    <n v="0"/>
    <n v="0"/>
    <n v="0"/>
    <x v="1"/>
  </r>
  <r>
    <n v="13953"/>
    <n v="13953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53"/>
  </r>
  <r>
    <n v="1893"/>
    <n v="1893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22"/>
  </r>
  <r>
    <n v="630"/>
    <n v="630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30"/>
    <n v="30"/>
    <n v="0"/>
    <n v="0"/>
    <x v="34"/>
  </r>
  <r>
    <n v="5879"/>
    <n v="0"/>
    <n v="5879"/>
    <n v="0"/>
    <n v="0"/>
    <n v="0"/>
    <n v="0"/>
    <n v="0"/>
    <n v="5879"/>
    <n v="0"/>
    <n v="5879"/>
    <n v="0"/>
    <x v="8"/>
  </r>
  <r>
    <n v="4"/>
    <n v="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0"/>
  </r>
  <r>
    <n v="766"/>
    <n v="766"/>
    <n v="0"/>
    <n v="0"/>
    <n v="766"/>
    <n v="766"/>
    <n v="0"/>
    <n v="0"/>
    <n v="0"/>
    <n v="0"/>
    <n v="0"/>
    <n v="0"/>
    <x v="34"/>
  </r>
  <r>
    <n v="243"/>
    <n v="243"/>
    <n v="0"/>
    <n v="0"/>
    <n v="243"/>
    <n v="243"/>
    <n v="0"/>
    <n v="0"/>
    <n v="0"/>
    <n v="0"/>
    <n v="0"/>
    <n v="0"/>
    <x v="50"/>
  </r>
  <r>
    <n v="3222"/>
    <n v="0"/>
    <n v="3222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"/>
  </r>
  <r>
    <n v="1027"/>
    <n v="1027"/>
    <n v="0"/>
    <n v="0"/>
    <n v="0"/>
    <n v="0"/>
    <n v="0"/>
    <n v="0"/>
    <n v="0"/>
    <n v="0"/>
    <n v="0"/>
    <n v="0"/>
    <x v="23"/>
  </r>
  <r>
    <n v="2130"/>
    <n v="2130"/>
    <n v="0"/>
    <n v="0"/>
    <n v="0"/>
    <n v="0"/>
    <n v="0"/>
    <n v="0"/>
    <n v="0"/>
    <n v="0"/>
    <n v="0"/>
    <n v="0"/>
    <x v="58"/>
  </r>
  <r>
    <n v="3128"/>
    <n v="0"/>
    <n v="3128"/>
    <n v="0"/>
    <n v="0"/>
    <n v="0"/>
    <n v="0"/>
    <n v="0"/>
    <n v="0"/>
    <n v="0"/>
    <n v="0"/>
    <n v="0"/>
    <x v="12"/>
  </r>
  <r>
    <n v="722"/>
    <n v="722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175"/>
    <n v="175"/>
    <n v="0"/>
    <n v="0"/>
    <x v="44"/>
  </r>
  <r>
    <n v="1773"/>
    <n v="177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0"/>
  </r>
  <r>
    <n v="796"/>
    <n v="796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17"/>
  </r>
  <r>
    <n v="55"/>
    <n v="55"/>
    <n v="0"/>
    <n v="0"/>
    <n v="55"/>
    <n v="55"/>
    <n v="0"/>
    <n v="0"/>
    <n v="0"/>
    <n v="0"/>
    <n v="0"/>
    <n v="0"/>
    <x v="25"/>
  </r>
  <r>
    <n v="532"/>
    <n v="532"/>
    <n v="0"/>
    <n v="0"/>
    <n v="0"/>
    <n v="0"/>
    <n v="0"/>
    <n v="0"/>
    <n v="0"/>
    <n v="0"/>
    <n v="0"/>
    <n v="0"/>
    <x v="44"/>
  </r>
  <r>
    <n v="14025"/>
    <n v="1402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3"/>
  </r>
  <r>
    <n v="2716"/>
    <n v="0"/>
    <n v="2716"/>
    <n v="0"/>
    <n v="0"/>
    <n v="0"/>
    <n v="0"/>
    <n v="0"/>
    <n v="0"/>
    <n v="0"/>
    <n v="0"/>
    <n v="0"/>
    <x v="28"/>
  </r>
  <r>
    <n v="26817"/>
    <n v="26817"/>
    <n v="0"/>
    <n v="0"/>
    <n v="0"/>
    <n v="0"/>
    <n v="0"/>
    <n v="0"/>
    <n v="0"/>
    <n v="0"/>
    <n v="0"/>
    <n v="0"/>
    <x v="14"/>
  </r>
  <r>
    <n v="375"/>
    <n v="375"/>
    <n v="0"/>
    <n v="0"/>
    <n v="0"/>
    <n v="0"/>
    <n v="0"/>
    <n v="0"/>
    <n v="0"/>
    <n v="0"/>
    <n v="0"/>
    <n v="0"/>
    <x v="22"/>
  </r>
  <r>
    <n v="3204"/>
    <n v="3204"/>
    <n v="0"/>
    <n v="0"/>
    <n v="0"/>
    <n v="0"/>
    <n v="0"/>
    <n v="0"/>
    <n v="3204"/>
    <n v="3204"/>
    <n v="0"/>
    <n v="0"/>
    <x v="9"/>
  </r>
  <r>
    <n v="236"/>
    <n v="236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68"/>
  </r>
  <r>
    <n v="499"/>
    <n v="0"/>
    <n v="499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37"/>
    <n v="37"/>
    <n v="0"/>
    <n v="0"/>
    <x v="8"/>
  </r>
  <r>
    <n v="179"/>
    <n v="179"/>
    <n v="0"/>
    <n v="0"/>
    <n v="0"/>
    <n v="0"/>
    <n v="0"/>
    <n v="0"/>
    <n v="0"/>
    <n v="0"/>
    <n v="0"/>
    <n v="0"/>
    <x v="35"/>
  </r>
  <r>
    <n v="157"/>
    <n v="157"/>
    <n v="0"/>
    <n v="0"/>
    <n v="0"/>
    <n v="0"/>
    <n v="0"/>
    <n v="0"/>
    <n v="0"/>
    <n v="0"/>
    <n v="0"/>
    <n v="0"/>
    <x v="33"/>
  </r>
  <r>
    <n v="1647"/>
    <n v="1647"/>
    <n v="0"/>
    <n v="0"/>
    <n v="0"/>
    <n v="0"/>
    <n v="0"/>
    <n v="0"/>
    <n v="0"/>
    <n v="0"/>
    <n v="0"/>
    <n v="0"/>
    <x v="6"/>
  </r>
  <r>
    <n v="394"/>
    <n v="394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12"/>
  </r>
  <r>
    <n v="470"/>
    <n v="47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0"/>
  </r>
  <r>
    <n v="683"/>
    <n v="683"/>
    <n v="0"/>
    <n v="0"/>
    <n v="0"/>
    <n v="0"/>
    <n v="0"/>
    <n v="0"/>
    <n v="0"/>
    <n v="0"/>
    <n v="0"/>
    <n v="0"/>
    <x v="20"/>
  </r>
  <r>
    <n v="753"/>
    <n v="753"/>
    <n v="0"/>
    <n v="0"/>
    <n v="0"/>
    <n v="0"/>
    <n v="0"/>
    <n v="0"/>
    <n v="0"/>
    <n v="0"/>
    <n v="0"/>
    <n v="0"/>
    <x v="43"/>
  </r>
  <r>
    <n v="18560"/>
    <n v="0"/>
    <n v="18560"/>
    <n v="0"/>
    <n v="0"/>
    <n v="0"/>
    <n v="0"/>
    <n v="0"/>
    <n v="18560"/>
    <n v="0"/>
    <n v="18560"/>
    <n v="0"/>
    <x v="22"/>
  </r>
  <r>
    <n v="576"/>
    <n v="576"/>
    <n v="0"/>
    <n v="0"/>
    <n v="0"/>
    <n v="0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61"/>
  </r>
  <r>
    <n v="1294"/>
    <n v="0"/>
    <n v="1294"/>
    <n v="0"/>
    <n v="0"/>
    <n v="0"/>
    <n v="0"/>
    <n v="0"/>
    <n v="1294"/>
    <n v="0"/>
    <n v="1294"/>
    <n v="0"/>
    <x v="49"/>
  </r>
  <r>
    <n v="43"/>
    <n v="43"/>
    <n v="0"/>
    <n v="0"/>
    <n v="0"/>
    <n v="0"/>
    <n v="0"/>
    <n v="0"/>
    <n v="0"/>
    <n v="0"/>
    <n v="0"/>
    <n v="0"/>
    <x v="51"/>
  </r>
  <r>
    <n v="3346"/>
    <n v="334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"/>
  </r>
  <r>
    <n v="2404"/>
    <n v="2404"/>
    <n v="0"/>
    <n v="0"/>
    <n v="0"/>
    <n v="0"/>
    <n v="0"/>
    <n v="0"/>
    <n v="0"/>
    <n v="0"/>
    <n v="0"/>
    <n v="0"/>
    <x v="51"/>
  </r>
  <r>
    <n v="5964"/>
    <n v="5964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29"/>
  </r>
  <r>
    <n v="611"/>
    <n v="611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101"/>
    <n v="101"/>
    <n v="0"/>
    <n v="0"/>
    <x v="41"/>
  </r>
  <r>
    <n v="912"/>
    <n v="912"/>
    <n v="0"/>
    <n v="0"/>
    <n v="0"/>
    <n v="0"/>
    <n v="0"/>
    <n v="0"/>
    <n v="0"/>
    <n v="0"/>
    <n v="0"/>
    <n v="0"/>
    <x v="51"/>
  </r>
  <r>
    <n v="1526"/>
    <n v="0"/>
    <n v="1526"/>
    <n v="0"/>
    <n v="1526"/>
    <n v="0"/>
    <n v="1526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3"/>
  </r>
  <r>
    <n v="9112"/>
    <n v="911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5"/>
  </r>
  <r>
    <n v="36"/>
    <n v="36"/>
    <n v="0"/>
    <n v="0"/>
    <n v="36"/>
    <n v="36"/>
    <n v="0"/>
    <n v="0"/>
    <n v="0"/>
    <n v="0"/>
    <n v="0"/>
    <n v="0"/>
    <x v="21"/>
  </r>
  <r>
    <n v="2635"/>
    <n v="0"/>
    <n v="2635"/>
    <n v="0"/>
    <n v="0"/>
    <n v="0"/>
    <n v="0"/>
    <n v="0"/>
    <n v="0"/>
    <n v="0"/>
    <n v="0"/>
    <n v="0"/>
    <x v="0"/>
  </r>
  <r>
    <n v="3238"/>
    <n v="3238"/>
    <n v="0"/>
    <n v="0"/>
    <n v="0"/>
    <n v="0"/>
    <n v="0"/>
    <n v="0"/>
    <n v="0"/>
    <n v="0"/>
    <n v="0"/>
    <n v="0"/>
    <x v="32"/>
  </r>
  <r>
    <n v="984"/>
    <n v="984"/>
    <n v="0"/>
    <n v="0"/>
    <n v="0"/>
    <n v="0"/>
    <n v="0"/>
    <n v="0"/>
    <n v="0"/>
    <n v="0"/>
    <n v="0"/>
    <n v="0"/>
    <x v="23"/>
  </r>
  <r>
    <n v="2254"/>
    <n v="225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7"/>
  </r>
  <r>
    <n v="8936"/>
    <n v="0"/>
    <n v="8936"/>
    <n v="0"/>
    <n v="8936"/>
    <n v="0"/>
    <n v="8936"/>
    <n v="0"/>
    <n v="0"/>
    <n v="0"/>
    <n v="0"/>
    <n v="0"/>
    <x v="33"/>
  </r>
  <r>
    <n v="1981"/>
    <n v="0"/>
    <n v="1981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45"/>
  </r>
  <r>
    <n v="37"/>
    <n v="37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1"/>
  </r>
  <r>
    <n v="151"/>
    <n v="0"/>
    <n v="151"/>
    <n v="0"/>
    <n v="151"/>
    <n v="0"/>
    <n v="151"/>
    <n v="0"/>
    <n v="0"/>
    <n v="0"/>
    <n v="0"/>
    <n v="0"/>
    <x v="42"/>
  </r>
  <r>
    <n v="436"/>
    <n v="436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0"/>
  </r>
  <r>
    <n v="385"/>
    <n v="385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61"/>
    <n v="61"/>
    <n v="0"/>
    <n v="0"/>
    <x v="35"/>
  </r>
  <r>
    <n v="36"/>
    <n v="36"/>
    <n v="0"/>
    <n v="0"/>
    <n v="0"/>
    <n v="0"/>
    <n v="0"/>
    <n v="0"/>
    <n v="36"/>
    <n v="36"/>
    <n v="0"/>
    <n v="0"/>
    <x v="4"/>
  </r>
  <r>
    <n v="5"/>
    <n v="5"/>
    <n v="0"/>
    <n v="0"/>
    <n v="0"/>
    <n v="0"/>
    <n v="0"/>
    <n v="0"/>
    <n v="0"/>
    <n v="0"/>
    <n v="0"/>
    <n v="0"/>
    <x v="18"/>
  </r>
  <r>
    <n v="40"/>
    <n v="40"/>
    <n v="0"/>
    <n v="0"/>
    <n v="40"/>
    <n v="40"/>
    <n v="0"/>
    <n v="0"/>
    <n v="0"/>
    <n v="0"/>
    <n v="0"/>
    <n v="0"/>
    <x v="55"/>
  </r>
  <r>
    <n v="1607"/>
    <n v="1607"/>
    <n v="0"/>
    <n v="0"/>
    <n v="1607"/>
    <n v="1607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9"/>
  </r>
  <r>
    <n v="4533"/>
    <n v="453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8"/>
  </r>
  <r>
    <n v="80"/>
    <n v="80"/>
    <n v="0"/>
    <n v="0"/>
    <n v="0"/>
    <n v="0"/>
    <n v="0"/>
    <n v="0"/>
    <n v="80"/>
    <n v="80"/>
    <n v="0"/>
    <n v="0"/>
    <x v="4"/>
  </r>
  <r>
    <n v="4425"/>
    <n v="4425"/>
    <n v="0"/>
    <n v="0"/>
    <n v="0"/>
    <n v="0"/>
    <n v="0"/>
    <n v="0"/>
    <n v="0"/>
    <n v="0"/>
    <n v="0"/>
    <n v="0"/>
    <x v="37"/>
  </r>
  <r>
    <n v="17882"/>
    <n v="17882"/>
    <n v="0"/>
    <n v="0"/>
    <n v="0"/>
    <n v="0"/>
    <n v="0"/>
    <n v="0"/>
    <n v="0"/>
    <n v="0"/>
    <n v="0"/>
    <n v="0"/>
    <x v="1"/>
  </r>
  <r>
    <n v="47"/>
    <n v="47"/>
    <n v="0"/>
    <n v="0"/>
    <n v="47"/>
    <n v="47"/>
    <n v="0"/>
    <n v="0"/>
    <n v="0"/>
    <n v="0"/>
    <n v="0"/>
    <n v="0"/>
    <x v="52"/>
  </r>
  <r>
    <n v="343"/>
    <n v="343"/>
    <n v="0"/>
    <n v="0"/>
    <n v="0"/>
    <n v="0"/>
    <n v="0"/>
    <n v="0"/>
    <n v="0"/>
    <n v="0"/>
    <n v="0"/>
    <n v="0"/>
    <x v="15"/>
  </r>
  <r>
    <n v="839"/>
    <n v="839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7"/>
  </r>
  <r>
    <n v="321"/>
    <n v="0"/>
    <n v="321"/>
    <n v="0"/>
    <n v="321"/>
    <n v="0"/>
    <n v="321"/>
    <n v="0"/>
    <n v="0"/>
    <n v="0"/>
    <n v="0"/>
    <n v="0"/>
    <x v="42"/>
  </r>
  <r>
    <n v="454"/>
    <n v="454"/>
    <n v="0"/>
    <n v="0"/>
    <n v="0"/>
    <n v="0"/>
    <n v="0"/>
    <n v="0"/>
    <n v="0"/>
    <n v="0"/>
    <n v="0"/>
    <n v="0"/>
    <x v="14"/>
  </r>
  <r>
    <n v="1303"/>
    <n v="1303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0"/>
  </r>
  <r>
    <n v="663"/>
    <n v="0"/>
    <n v="663"/>
    <n v="0"/>
    <n v="663"/>
    <n v="0"/>
    <n v="663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0"/>
  </r>
  <r>
    <n v="1941"/>
    <n v="1941"/>
    <n v="0"/>
    <n v="0"/>
    <n v="0"/>
    <n v="0"/>
    <n v="0"/>
    <n v="0"/>
    <n v="0"/>
    <n v="0"/>
    <n v="0"/>
    <n v="0"/>
    <x v="5"/>
  </r>
  <r>
    <n v="867"/>
    <n v="0"/>
    <n v="867"/>
    <n v="0"/>
    <n v="0"/>
    <n v="0"/>
    <n v="0"/>
    <n v="0"/>
    <n v="0"/>
    <n v="0"/>
    <n v="0"/>
    <n v="0"/>
    <x v="15"/>
  </r>
  <r>
    <n v="424"/>
    <n v="424"/>
    <n v="0"/>
    <n v="0"/>
    <n v="424"/>
    <n v="424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4"/>
  </r>
  <r>
    <n v="2463"/>
    <n v="2463"/>
    <n v="0"/>
    <n v="0"/>
    <n v="0"/>
    <n v="0"/>
    <n v="0"/>
    <n v="0"/>
    <n v="2463"/>
    <n v="2463"/>
    <n v="0"/>
    <n v="0"/>
    <x v="58"/>
  </r>
  <r>
    <n v="43"/>
    <n v="43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12"/>
  </r>
  <r>
    <n v="480"/>
    <n v="480"/>
    <n v="0"/>
    <n v="0"/>
    <n v="0"/>
    <n v="0"/>
    <n v="0"/>
    <n v="0"/>
    <n v="0"/>
    <n v="0"/>
    <n v="0"/>
    <n v="0"/>
    <x v="48"/>
  </r>
  <r>
    <n v="362"/>
    <n v="362"/>
    <n v="0"/>
    <n v="0"/>
    <n v="0"/>
    <n v="0"/>
    <n v="0"/>
    <n v="0"/>
    <n v="0"/>
    <n v="0"/>
    <n v="0"/>
    <n v="0"/>
    <x v="43"/>
  </r>
  <r>
    <n v="9298"/>
    <n v="0"/>
    <n v="9298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1"/>
  </r>
  <r>
    <n v="592"/>
    <n v="59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4"/>
  </r>
  <r>
    <n v="9158"/>
    <n v="9158"/>
    <n v="0"/>
    <n v="0"/>
    <n v="0"/>
    <n v="0"/>
    <n v="0"/>
    <n v="0"/>
    <n v="0"/>
    <n v="0"/>
    <n v="0"/>
    <n v="0"/>
    <x v="65"/>
  </r>
  <r>
    <n v="132"/>
    <n v="132"/>
    <n v="0"/>
    <n v="0"/>
    <n v="132"/>
    <n v="132"/>
    <n v="0"/>
    <n v="0"/>
    <n v="0"/>
    <n v="0"/>
    <n v="0"/>
    <n v="0"/>
    <x v="40"/>
  </r>
  <r>
    <n v="71091"/>
    <n v="71091"/>
    <n v="0"/>
    <n v="0"/>
    <n v="71091"/>
    <n v="71091"/>
    <n v="0"/>
    <n v="0"/>
    <n v="0"/>
    <n v="0"/>
    <n v="0"/>
    <n v="0"/>
    <x v="23"/>
  </r>
  <r>
    <n v="6777"/>
    <n v="6777"/>
    <n v="0"/>
    <n v="0"/>
    <n v="6777"/>
    <n v="6777"/>
    <n v="0"/>
    <n v="0"/>
    <n v="0"/>
    <n v="0"/>
    <n v="0"/>
    <n v="0"/>
    <x v="17"/>
  </r>
  <r>
    <n v="2595"/>
    <n v="0"/>
    <n v="2595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3"/>
  </r>
  <r>
    <n v="2"/>
    <n v="0"/>
    <n v="2"/>
    <n v="0"/>
    <n v="0"/>
    <n v="0"/>
    <n v="0"/>
    <n v="0"/>
    <n v="2"/>
    <n v="0"/>
    <n v="2"/>
    <n v="0"/>
    <x v="70"/>
  </r>
  <r>
    <n v="875"/>
    <n v="875"/>
    <n v="0"/>
    <n v="0"/>
    <n v="0"/>
    <n v="0"/>
    <n v="0"/>
    <n v="0"/>
    <n v="0"/>
    <n v="0"/>
    <n v="0"/>
    <n v="0"/>
    <x v="48"/>
  </r>
  <r>
    <n v="1633"/>
    <n v="1633"/>
    <n v="0"/>
    <n v="0"/>
    <n v="0"/>
    <n v="0"/>
    <n v="0"/>
    <n v="0"/>
    <n v="0"/>
    <n v="0"/>
    <n v="0"/>
    <n v="0"/>
    <x v="47"/>
  </r>
  <r>
    <n v="2373"/>
    <n v="2373"/>
    <n v="0"/>
    <n v="0"/>
    <n v="2373"/>
    <n v="2373"/>
    <n v="0"/>
    <n v="0"/>
    <n v="0"/>
    <n v="0"/>
    <n v="0"/>
    <n v="0"/>
    <x v="16"/>
  </r>
  <r>
    <n v="2920"/>
    <n v="0"/>
    <n v="292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28"/>
    <n v="28"/>
    <n v="0"/>
    <n v="0"/>
    <x v="45"/>
  </r>
  <r>
    <n v="96"/>
    <n v="96"/>
    <n v="0"/>
    <n v="0"/>
    <n v="0"/>
    <n v="0"/>
    <n v="0"/>
    <n v="0"/>
    <n v="0"/>
    <n v="0"/>
    <n v="0"/>
    <n v="0"/>
    <x v="41"/>
  </r>
  <r>
    <n v="3006"/>
    <n v="3006"/>
    <n v="0"/>
    <n v="0"/>
    <n v="0"/>
    <n v="0"/>
    <n v="0"/>
    <n v="0"/>
    <n v="0"/>
    <n v="0"/>
    <n v="0"/>
    <n v="0"/>
    <x v="48"/>
  </r>
  <r>
    <n v="178"/>
    <n v="178"/>
    <n v="0"/>
    <n v="0"/>
    <n v="0"/>
    <n v="0"/>
    <n v="0"/>
    <n v="0"/>
    <n v="0"/>
    <n v="0"/>
    <n v="0"/>
    <n v="0"/>
    <x v="9"/>
  </r>
  <r>
    <n v="341"/>
    <n v="341"/>
    <n v="0"/>
    <n v="0"/>
    <n v="0"/>
    <n v="0"/>
    <n v="0"/>
    <n v="0"/>
    <n v="0"/>
    <n v="0"/>
    <n v="0"/>
    <n v="0"/>
    <x v="27"/>
  </r>
  <r>
    <n v="2580"/>
    <n v="0"/>
    <n v="2580"/>
    <n v="0"/>
    <n v="0"/>
    <n v="0"/>
    <n v="0"/>
    <n v="0"/>
    <n v="0"/>
    <n v="0"/>
    <n v="0"/>
    <n v="0"/>
    <x v="56"/>
  </r>
  <r>
    <n v="137"/>
    <n v="137"/>
    <n v="0"/>
    <n v="0"/>
    <n v="137"/>
    <n v="137"/>
    <n v="0"/>
    <n v="0"/>
    <n v="0"/>
    <n v="0"/>
    <n v="0"/>
    <n v="0"/>
    <x v="46"/>
  </r>
  <r>
    <n v="1882"/>
    <n v="1882"/>
    <n v="0"/>
    <n v="0"/>
    <n v="0"/>
    <n v="0"/>
    <n v="0"/>
    <n v="0"/>
    <n v="0"/>
    <n v="0"/>
    <n v="0"/>
    <n v="0"/>
    <x v="37"/>
  </r>
  <r>
    <n v="25963"/>
    <n v="0"/>
    <n v="25963"/>
    <n v="0"/>
    <n v="0"/>
    <n v="0"/>
    <n v="0"/>
    <n v="0"/>
    <n v="0"/>
    <n v="0"/>
    <n v="0"/>
    <n v="0"/>
    <x v="65"/>
  </r>
  <r>
    <n v="469"/>
    <n v="469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12"/>
  </r>
  <r>
    <n v="2615"/>
    <n v="2615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3"/>
  </r>
  <r>
    <n v="1027"/>
    <n v="0"/>
    <n v="1027"/>
    <n v="0"/>
    <n v="0"/>
    <n v="0"/>
    <n v="0"/>
    <n v="0"/>
    <n v="0"/>
    <n v="0"/>
    <n v="0"/>
    <n v="0"/>
    <x v="57"/>
  </r>
  <r>
    <n v="9828"/>
    <n v="9828"/>
    <n v="0"/>
    <n v="0"/>
    <n v="0"/>
    <n v="0"/>
    <n v="0"/>
    <n v="0"/>
    <n v="9828"/>
    <n v="9828"/>
    <n v="0"/>
    <n v="0"/>
    <x v="23"/>
  </r>
  <r>
    <n v="2527"/>
    <n v="2527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25"/>
  </r>
  <r>
    <n v="212"/>
    <n v="212"/>
    <n v="0"/>
    <n v="0"/>
    <n v="0"/>
    <n v="0"/>
    <n v="0"/>
    <n v="0"/>
    <n v="0"/>
    <n v="0"/>
    <n v="0"/>
    <n v="0"/>
    <x v="61"/>
  </r>
  <r>
    <n v="1584"/>
    <n v="1584"/>
    <n v="0"/>
    <n v="0"/>
    <n v="0"/>
    <n v="0"/>
    <n v="0"/>
    <n v="0"/>
    <n v="0"/>
    <n v="0"/>
    <n v="0"/>
    <n v="0"/>
    <x v="5"/>
  </r>
  <r>
    <n v="1934"/>
    <n v="0"/>
    <n v="1934"/>
    <n v="0"/>
    <n v="0"/>
    <n v="0"/>
    <n v="0"/>
    <n v="0"/>
    <n v="0"/>
    <n v="0"/>
    <n v="0"/>
    <n v="0"/>
    <x v="49"/>
  </r>
  <r>
    <n v="83"/>
    <n v="83"/>
    <n v="0"/>
    <n v="0"/>
    <n v="83"/>
    <n v="83"/>
    <n v="0"/>
    <n v="0"/>
    <n v="0"/>
    <n v="0"/>
    <n v="0"/>
    <n v="0"/>
    <x v="8"/>
  </r>
  <r>
    <n v="18388"/>
    <n v="18388"/>
    <n v="0"/>
    <n v="0"/>
    <n v="0"/>
    <n v="0"/>
    <n v="0"/>
    <n v="0"/>
    <n v="0"/>
    <n v="0"/>
    <n v="0"/>
    <n v="0"/>
    <x v="44"/>
  </r>
  <r>
    <n v="435"/>
    <n v="435"/>
    <n v="0"/>
    <n v="0"/>
    <n v="0"/>
    <n v="0"/>
    <n v="0"/>
    <n v="0"/>
    <n v="0"/>
    <n v="0"/>
    <n v="0"/>
    <n v="0"/>
    <x v="13"/>
  </r>
  <r>
    <n v="1042"/>
    <n v="1042"/>
    <n v="0"/>
    <n v="0"/>
    <n v="0"/>
    <n v="0"/>
    <n v="0"/>
    <n v="0"/>
    <n v="0"/>
    <n v="0"/>
    <n v="0"/>
    <n v="0"/>
    <x v="48"/>
  </r>
  <r>
    <n v="8588"/>
    <n v="8588"/>
    <n v="0"/>
    <n v="0"/>
    <n v="0"/>
    <n v="0"/>
    <n v="0"/>
    <n v="0"/>
    <n v="8588"/>
    <n v="8588"/>
    <n v="0"/>
    <n v="0"/>
    <x v="48"/>
  </r>
  <r>
    <n v="2"/>
    <n v="2"/>
    <n v="0"/>
    <n v="0"/>
    <n v="0"/>
    <n v="0"/>
    <n v="0"/>
    <n v="0"/>
    <n v="0"/>
    <n v="0"/>
    <n v="0"/>
    <n v="0"/>
    <x v="12"/>
  </r>
  <r>
    <n v="675"/>
    <n v="675"/>
    <n v="0"/>
    <n v="0"/>
    <n v="0"/>
    <n v="0"/>
    <n v="0"/>
    <n v="0"/>
    <n v="0"/>
    <n v="0"/>
    <n v="0"/>
    <n v="0"/>
    <x v="8"/>
  </r>
  <r>
    <n v="1012"/>
    <n v="1012"/>
    <n v="0"/>
    <n v="0"/>
    <n v="0"/>
    <n v="0"/>
    <n v="0"/>
    <n v="0"/>
    <n v="1012"/>
    <n v="1012"/>
    <n v="0"/>
    <n v="0"/>
    <x v="60"/>
  </r>
  <r>
    <n v="7"/>
    <n v="7"/>
    <n v="0"/>
    <n v="0"/>
    <n v="0"/>
    <n v="0"/>
    <n v="0"/>
    <n v="0"/>
    <n v="7"/>
    <n v="7"/>
    <n v="0"/>
    <n v="0"/>
    <x v="51"/>
  </r>
  <r>
    <n v="38"/>
    <n v="38"/>
    <n v="0"/>
    <n v="0"/>
    <n v="38"/>
    <n v="38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5"/>
  </r>
  <r>
    <n v="1070"/>
    <n v="0"/>
    <n v="1070"/>
    <n v="0"/>
    <n v="0"/>
    <n v="0"/>
    <n v="0"/>
    <n v="0"/>
    <n v="0"/>
    <n v="0"/>
    <n v="0"/>
    <n v="0"/>
    <x v="20"/>
  </r>
  <r>
    <n v="362"/>
    <n v="362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16"/>
    <n v="16"/>
    <n v="0"/>
    <n v="0"/>
    <x v="4"/>
  </r>
  <r>
    <n v="403"/>
    <n v="403"/>
    <n v="0"/>
    <n v="0"/>
    <n v="0"/>
    <n v="0"/>
    <n v="0"/>
    <n v="0"/>
    <n v="0"/>
    <n v="0"/>
    <n v="0"/>
    <n v="0"/>
    <x v="52"/>
  </r>
  <r>
    <n v="824"/>
    <n v="824"/>
    <n v="0"/>
    <n v="0"/>
    <n v="824"/>
    <n v="824"/>
    <n v="0"/>
    <n v="0"/>
    <n v="0"/>
    <n v="0"/>
    <n v="0"/>
    <n v="0"/>
    <x v="26"/>
  </r>
  <r>
    <n v="192"/>
    <n v="192"/>
    <n v="0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8"/>
  </r>
  <r>
    <n v="1171"/>
    <n v="1171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25"/>
  </r>
  <r>
    <n v="124"/>
    <n v="124"/>
    <n v="0"/>
    <n v="0"/>
    <n v="0"/>
    <n v="0"/>
    <n v="0"/>
    <n v="0"/>
    <n v="124"/>
    <n v="124"/>
    <n v="0"/>
    <n v="0"/>
    <x v="65"/>
  </r>
  <r>
    <n v="208"/>
    <n v="208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43"/>
  </r>
  <r>
    <n v="598"/>
    <n v="59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48"/>
  </r>
  <r>
    <n v="1156"/>
    <n v="1156"/>
    <n v="0"/>
    <n v="0"/>
    <n v="0"/>
    <n v="0"/>
    <n v="0"/>
    <n v="0"/>
    <n v="1156"/>
    <n v="1156"/>
    <n v="0"/>
    <n v="0"/>
    <x v="35"/>
  </r>
  <r>
    <n v="2911"/>
    <n v="2911"/>
    <n v="0"/>
    <n v="0"/>
    <n v="0"/>
    <n v="0"/>
    <n v="0"/>
    <n v="0"/>
    <n v="0"/>
    <n v="0"/>
    <n v="0"/>
    <n v="0"/>
    <x v="43"/>
  </r>
  <r>
    <n v="98"/>
    <n v="98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2"/>
  </r>
  <r>
    <n v="1571"/>
    <n v="1571"/>
    <n v="0"/>
    <n v="0"/>
    <n v="1571"/>
    <n v="1571"/>
    <n v="0"/>
    <n v="0"/>
    <n v="0"/>
    <n v="0"/>
    <n v="0"/>
    <n v="0"/>
    <x v="8"/>
  </r>
  <r>
    <n v="166"/>
    <n v="166"/>
    <n v="0"/>
    <n v="0"/>
    <n v="0"/>
    <n v="0"/>
    <n v="0"/>
    <n v="0"/>
    <n v="0"/>
    <n v="0"/>
    <n v="0"/>
    <n v="0"/>
    <x v="34"/>
  </r>
  <r>
    <n v="101"/>
    <n v="101"/>
    <n v="0"/>
    <n v="0"/>
    <n v="0"/>
    <n v="0"/>
    <n v="0"/>
    <n v="0"/>
    <n v="0"/>
    <n v="0"/>
    <n v="0"/>
    <n v="0"/>
    <x v="61"/>
  </r>
  <r>
    <n v="198"/>
    <n v="198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2"/>
  </r>
  <r>
    <n v="14834"/>
    <n v="14834"/>
    <n v="0"/>
    <n v="0"/>
    <n v="0"/>
    <n v="0"/>
    <n v="0"/>
    <n v="0"/>
    <n v="0"/>
    <n v="0"/>
    <n v="0"/>
    <n v="0"/>
    <x v="27"/>
  </r>
  <r>
    <n v="5671"/>
    <n v="5671"/>
    <n v="0"/>
    <n v="0"/>
    <n v="0"/>
    <n v="0"/>
    <n v="0"/>
    <n v="0"/>
    <n v="0"/>
    <n v="0"/>
    <n v="0"/>
    <n v="0"/>
    <x v="52"/>
  </r>
  <r>
    <n v="166"/>
    <n v="0"/>
    <n v="166"/>
    <n v="0"/>
    <n v="166"/>
    <n v="0"/>
    <n v="166"/>
    <n v="0"/>
    <n v="0"/>
    <n v="0"/>
    <n v="0"/>
    <n v="0"/>
    <x v="42"/>
  </r>
  <r>
    <n v="67"/>
    <n v="67"/>
    <n v="0"/>
    <n v="0"/>
    <n v="67"/>
    <n v="67"/>
    <n v="0"/>
    <n v="0"/>
    <n v="0"/>
    <n v="0"/>
    <n v="0"/>
    <n v="0"/>
    <x v="67"/>
  </r>
  <r>
    <n v="83"/>
    <n v="8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9"/>
  </r>
  <r>
    <n v="6169"/>
    <n v="6169"/>
    <n v="0"/>
    <n v="0"/>
    <n v="0"/>
    <n v="0"/>
    <n v="0"/>
    <n v="0"/>
    <n v="0"/>
    <n v="0"/>
    <n v="0"/>
    <n v="0"/>
    <x v="44"/>
  </r>
  <r>
    <n v="153"/>
    <n v="153"/>
    <n v="0"/>
    <n v="0"/>
    <n v="0"/>
    <n v="0"/>
    <n v="0"/>
    <n v="0"/>
    <n v="0"/>
    <n v="0"/>
    <n v="0"/>
    <n v="0"/>
    <x v="24"/>
  </r>
  <r>
    <n v="169"/>
    <n v="169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6"/>
  </r>
  <r>
    <n v="807"/>
    <n v="807"/>
    <n v="0"/>
    <n v="0"/>
    <n v="0"/>
    <n v="0"/>
    <n v="0"/>
    <n v="0"/>
    <n v="0"/>
    <n v="0"/>
    <n v="0"/>
    <n v="0"/>
    <x v="5"/>
  </r>
  <r>
    <n v="693"/>
    <n v="693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6"/>
  </r>
  <r>
    <n v="238"/>
    <n v="238"/>
    <n v="0"/>
    <n v="0"/>
    <n v="0"/>
    <n v="0"/>
    <n v="0"/>
    <n v="0"/>
    <n v="0"/>
    <n v="0"/>
    <n v="0"/>
    <n v="0"/>
    <x v="52"/>
  </r>
  <r>
    <n v="437"/>
    <n v="437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6"/>
  </r>
  <r>
    <n v="237"/>
    <n v="237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0"/>
  </r>
  <r>
    <n v="42590"/>
    <n v="0"/>
    <n v="42590"/>
    <n v="0"/>
    <n v="0"/>
    <n v="0"/>
    <n v="0"/>
    <n v="0"/>
    <n v="0"/>
    <n v="0"/>
    <n v="0"/>
    <n v="0"/>
    <x v="36"/>
  </r>
  <r>
    <n v="190"/>
    <n v="190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11"/>
    <n v="11"/>
    <n v="0"/>
    <n v="0"/>
    <x v="21"/>
  </r>
  <r>
    <n v="9"/>
    <n v="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4"/>
  </r>
  <r>
    <n v="86"/>
    <n v="86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39"/>
  </r>
  <r>
    <n v="1724"/>
    <n v="1724"/>
    <n v="0"/>
    <n v="0"/>
    <n v="0"/>
    <n v="0"/>
    <n v="0"/>
    <n v="0"/>
    <n v="0"/>
    <n v="0"/>
    <n v="0"/>
    <n v="0"/>
    <x v="48"/>
  </r>
  <r>
    <n v="388"/>
    <n v="38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2"/>
  </r>
  <r>
    <n v="363"/>
    <n v="363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9"/>
  </r>
  <r>
    <n v="4166"/>
    <n v="0"/>
    <n v="4166"/>
    <n v="0"/>
    <n v="0"/>
    <n v="0"/>
    <n v="0"/>
    <n v="0"/>
    <n v="0"/>
    <n v="0"/>
    <n v="0"/>
    <n v="0"/>
    <x v="33"/>
  </r>
  <r>
    <n v="286"/>
    <n v="286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29"/>
  </r>
  <r>
    <n v="99"/>
    <n v="99"/>
    <n v="0"/>
    <n v="0"/>
    <n v="99"/>
    <n v="99"/>
    <n v="0"/>
    <n v="0"/>
    <n v="0"/>
    <n v="0"/>
    <n v="0"/>
    <n v="0"/>
    <x v="3"/>
  </r>
  <r>
    <n v="3074"/>
    <n v="3074"/>
    <n v="0"/>
    <n v="0"/>
    <n v="3074"/>
    <n v="3074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15"/>
  </r>
  <r>
    <n v="654"/>
    <n v="654"/>
    <n v="0"/>
    <n v="0"/>
    <n v="0"/>
    <n v="0"/>
    <n v="0"/>
    <n v="0"/>
    <n v="0"/>
    <n v="0"/>
    <n v="0"/>
    <n v="0"/>
    <x v="9"/>
  </r>
  <r>
    <n v="3364"/>
    <n v="0"/>
    <n v="3364"/>
    <n v="0"/>
    <n v="0"/>
    <n v="0"/>
    <n v="0"/>
    <n v="0"/>
    <n v="3364"/>
    <n v="0"/>
    <n v="3364"/>
    <n v="0"/>
    <x v="44"/>
  </r>
  <r>
    <n v="17"/>
    <n v="1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61"/>
  </r>
  <r>
    <n v="356"/>
    <n v="356"/>
    <n v="0"/>
    <n v="0"/>
    <n v="356"/>
    <n v="356"/>
    <n v="0"/>
    <n v="0"/>
    <n v="0"/>
    <n v="0"/>
    <n v="0"/>
    <n v="0"/>
    <x v="24"/>
  </r>
  <r>
    <n v="10036"/>
    <n v="0"/>
    <n v="10036"/>
    <n v="0"/>
    <n v="0"/>
    <n v="0"/>
    <n v="0"/>
    <n v="0"/>
    <n v="0"/>
    <n v="0"/>
    <n v="0"/>
    <n v="0"/>
    <x v="46"/>
  </r>
  <r>
    <n v="258"/>
    <n v="258"/>
    <n v="0"/>
    <n v="0"/>
    <n v="0"/>
    <n v="0"/>
    <n v="0"/>
    <n v="0"/>
    <n v="0"/>
    <n v="0"/>
    <n v="0"/>
    <n v="0"/>
    <x v="49"/>
  </r>
  <r>
    <n v="3036"/>
    <n v="3036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5"/>
  </r>
  <r>
    <n v="209"/>
    <n v="0"/>
    <n v="209"/>
    <n v="0"/>
    <n v="0"/>
    <n v="0"/>
    <n v="0"/>
    <n v="0"/>
    <n v="0"/>
    <n v="0"/>
    <n v="0"/>
    <n v="0"/>
    <x v="21"/>
  </r>
  <r>
    <n v="6557"/>
    <n v="6557"/>
    <n v="0"/>
    <n v="0"/>
    <n v="0"/>
    <n v="0"/>
    <n v="0"/>
    <n v="0"/>
    <n v="6557"/>
    <n v="6557"/>
    <n v="0"/>
    <n v="0"/>
    <x v="6"/>
  </r>
  <r>
    <n v="4050"/>
    <n v="4050"/>
    <n v="0"/>
    <n v="0"/>
    <n v="0"/>
    <n v="0"/>
    <n v="0"/>
    <n v="0"/>
    <n v="0"/>
    <n v="0"/>
    <n v="0"/>
    <n v="0"/>
    <x v="58"/>
  </r>
  <r>
    <n v="567"/>
    <n v="0"/>
    <n v="567"/>
    <n v="0"/>
    <n v="0"/>
    <n v="0"/>
    <n v="0"/>
    <n v="0"/>
    <n v="0"/>
    <n v="0"/>
    <n v="0"/>
    <n v="0"/>
    <x v="10"/>
  </r>
  <r>
    <n v="468"/>
    <n v="468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50"/>
  </r>
  <r>
    <n v="493"/>
    <n v="49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7827"/>
    <n v="7827"/>
    <n v="0"/>
    <n v="0"/>
    <n v="0"/>
    <n v="0"/>
    <n v="0"/>
    <n v="0"/>
    <n v="7827"/>
    <n v="7827"/>
    <n v="0"/>
    <n v="0"/>
    <x v="35"/>
  </r>
  <r>
    <n v="2"/>
    <n v="2"/>
    <n v="0"/>
    <n v="0"/>
    <n v="0"/>
    <n v="0"/>
    <n v="0"/>
    <n v="0"/>
    <n v="0"/>
    <n v="0"/>
    <n v="0"/>
    <n v="0"/>
    <x v="4"/>
  </r>
  <r>
    <n v="243"/>
    <n v="243"/>
    <n v="0"/>
    <n v="0"/>
    <n v="0"/>
    <n v="0"/>
    <n v="0"/>
    <n v="0"/>
    <n v="0"/>
    <n v="0"/>
    <n v="0"/>
    <n v="0"/>
    <x v="40"/>
  </r>
  <r>
    <n v="398"/>
    <n v="398"/>
    <n v="0"/>
    <n v="0"/>
    <n v="0"/>
    <n v="0"/>
    <n v="0"/>
    <n v="0"/>
    <n v="398"/>
    <n v="398"/>
    <n v="0"/>
    <n v="0"/>
    <x v="15"/>
  </r>
  <r>
    <n v="2"/>
    <n v="2"/>
    <n v="0"/>
    <n v="0"/>
    <n v="0"/>
    <n v="0"/>
    <n v="0"/>
    <n v="0"/>
    <n v="0"/>
    <n v="0"/>
    <n v="0"/>
    <n v="0"/>
    <x v="41"/>
  </r>
  <r>
    <n v="257"/>
    <n v="25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9"/>
  </r>
  <r>
    <n v="960"/>
    <n v="0"/>
    <n v="960"/>
    <n v="0"/>
    <n v="0"/>
    <n v="0"/>
    <n v="0"/>
    <n v="0"/>
    <n v="0"/>
    <n v="0"/>
    <n v="0"/>
    <n v="0"/>
    <x v="5"/>
  </r>
  <r>
    <n v="763"/>
    <n v="0"/>
    <n v="763"/>
    <n v="0"/>
    <n v="0"/>
    <n v="0"/>
    <n v="0"/>
    <n v="0"/>
    <n v="0"/>
    <n v="0"/>
    <n v="0"/>
    <n v="0"/>
    <x v="31"/>
  </r>
  <r>
    <n v="1908"/>
    <n v="1908"/>
    <n v="0"/>
    <n v="0"/>
    <n v="0"/>
    <n v="0"/>
    <n v="0"/>
    <n v="0"/>
    <n v="0"/>
    <n v="0"/>
    <n v="0"/>
    <n v="0"/>
    <x v="14"/>
  </r>
  <r>
    <n v="240"/>
    <n v="240"/>
    <n v="0"/>
    <n v="0"/>
    <n v="0"/>
    <n v="0"/>
    <n v="0"/>
    <n v="0"/>
    <n v="0"/>
    <n v="0"/>
    <n v="0"/>
    <n v="0"/>
    <x v="44"/>
  </r>
  <r>
    <n v="527"/>
    <n v="527"/>
    <n v="0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239"/>
    <n v="239"/>
    <n v="0"/>
    <n v="0"/>
    <x v="20"/>
  </r>
  <r>
    <n v="1181"/>
    <n v="1181"/>
    <n v="0"/>
    <n v="0"/>
    <n v="1181"/>
    <n v="1181"/>
    <n v="0"/>
    <n v="0"/>
    <n v="0"/>
    <n v="0"/>
    <n v="0"/>
    <n v="0"/>
    <x v="60"/>
  </r>
  <r>
    <n v="181"/>
    <n v="181"/>
    <n v="0"/>
    <n v="0"/>
    <n v="0"/>
    <n v="0"/>
    <n v="0"/>
    <n v="0"/>
    <n v="0"/>
    <n v="0"/>
    <n v="0"/>
    <n v="0"/>
    <x v="46"/>
  </r>
  <r>
    <n v="499"/>
    <n v="499"/>
    <n v="0"/>
    <n v="0"/>
    <n v="0"/>
    <n v="0"/>
    <n v="0"/>
    <n v="0"/>
    <n v="0"/>
    <n v="0"/>
    <n v="0"/>
    <n v="0"/>
    <x v="48"/>
  </r>
  <r>
    <n v="1585"/>
    <n v="0"/>
    <n v="1585"/>
    <n v="0"/>
    <n v="0"/>
    <n v="0"/>
    <n v="0"/>
    <n v="0"/>
    <n v="0"/>
    <n v="0"/>
    <n v="0"/>
    <n v="0"/>
    <x v="26"/>
  </r>
  <r>
    <n v="448"/>
    <n v="448"/>
    <n v="0"/>
    <n v="0"/>
    <n v="0"/>
    <n v="0"/>
    <n v="0"/>
    <n v="0"/>
    <n v="0"/>
    <n v="0"/>
    <n v="0"/>
    <n v="0"/>
    <x v="1"/>
  </r>
  <r>
    <n v="4936"/>
    <n v="4936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32"/>
  </r>
  <r>
    <n v="243"/>
    <n v="24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7"/>
  </r>
  <r>
    <n v="1539"/>
    <n v="1539"/>
    <n v="0"/>
    <n v="0"/>
    <n v="0"/>
    <n v="0"/>
    <n v="0"/>
    <n v="0"/>
    <n v="0"/>
    <n v="0"/>
    <n v="0"/>
    <n v="0"/>
    <x v="27"/>
  </r>
  <r>
    <n v="32"/>
    <n v="32"/>
    <n v="0"/>
    <n v="0"/>
    <n v="32"/>
    <n v="32"/>
    <n v="0"/>
    <n v="0"/>
    <n v="0"/>
    <n v="0"/>
    <n v="0"/>
    <n v="0"/>
    <x v="61"/>
  </r>
  <r>
    <n v="555"/>
    <n v="555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0"/>
    <n v="0"/>
    <n v="0"/>
    <n v="0"/>
    <x v="31"/>
  </r>
  <r>
    <n v="14034"/>
    <n v="14034"/>
    <n v="0"/>
    <n v="0"/>
    <n v="14034"/>
    <n v="14034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0"/>
  </r>
  <r>
    <n v="2528"/>
    <n v="2528"/>
    <n v="0"/>
    <n v="0"/>
    <n v="0"/>
    <n v="0"/>
    <n v="0"/>
    <n v="0"/>
    <n v="2528"/>
    <n v="2528"/>
    <n v="0"/>
    <n v="0"/>
    <x v="49"/>
  </r>
  <r>
    <n v="234"/>
    <n v="234"/>
    <n v="0"/>
    <n v="0"/>
    <n v="0"/>
    <n v="0"/>
    <n v="0"/>
    <n v="0"/>
    <n v="0"/>
    <n v="0"/>
    <n v="0"/>
    <n v="0"/>
    <x v="51"/>
  </r>
  <r>
    <n v="7119"/>
    <n v="0"/>
    <n v="0"/>
    <n v="7119"/>
    <n v="0"/>
    <n v="0"/>
    <n v="0"/>
    <n v="0"/>
    <n v="0"/>
    <n v="0"/>
    <n v="0"/>
    <n v="0"/>
    <x v="10"/>
  </r>
  <r>
    <n v="36"/>
    <n v="36"/>
    <n v="0"/>
    <n v="0"/>
    <n v="36"/>
    <n v="36"/>
    <n v="0"/>
    <n v="0"/>
    <n v="0"/>
    <n v="0"/>
    <n v="0"/>
    <n v="0"/>
    <x v="50"/>
  </r>
  <r>
    <n v="1558"/>
    <n v="1558"/>
    <n v="0"/>
    <n v="0"/>
    <n v="0"/>
    <n v="0"/>
    <n v="0"/>
    <n v="0"/>
    <n v="0"/>
    <n v="0"/>
    <n v="0"/>
    <n v="0"/>
    <x v="22"/>
  </r>
  <r>
    <n v="147"/>
    <n v="147"/>
    <n v="0"/>
    <n v="0"/>
    <n v="0"/>
    <n v="0"/>
    <n v="0"/>
    <n v="0"/>
    <n v="0"/>
    <n v="0"/>
    <n v="0"/>
    <n v="0"/>
    <x v="30"/>
  </r>
  <r>
    <n v="3711"/>
    <n v="3711"/>
    <n v="0"/>
    <n v="0"/>
    <n v="0"/>
    <n v="0"/>
    <n v="0"/>
    <n v="0"/>
    <n v="0"/>
    <n v="0"/>
    <n v="0"/>
    <n v="0"/>
    <x v="33"/>
  </r>
  <r>
    <n v="3068"/>
    <n v="3068"/>
    <n v="0"/>
    <n v="0"/>
    <n v="0"/>
    <n v="0"/>
    <n v="0"/>
    <n v="0"/>
    <n v="0"/>
    <n v="0"/>
    <n v="0"/>
    <n v="0"/>
    <x v="51"/>
  </r>
  <r>
    <n v="2231"/>
    <n v="2231"/>
    <n v="0"/>
    <n v="0"/>
    <n v="0"/>
    <n v="0"/>
    <n v="0"/>
    <n v="0"/>
    <n v="0"/>
    <n v="0"/>
    <n v="0"/>
    <n v="0"/>
    <x v="56"/>
  </r>
  <r>
    <n v="2412"/>
    <n v="2412"/>
    <n v="0"/>
    <n v="0"/>
    <n v="0"/>
    <n v="0"/>
    <n v="0"/>
    <n v="0"/>
    <n v="0"/>
    <n v="0"/>
    <n v="0"/>
    <n v="0"/>
    <x v="27"/>
  </r>
  <r>
    <n v="642"/>
    <n v="642"/>
    <n v="0"/>
    <n v="0"/>
    <n v="0"/>
    <n v="0"/>
    <n v="0"/>
    <n v="0"/>
    <n v="0"/>
    <n v="0"/>
    <n v="0"/>
    <n v="0"/>
    <x v="44"/>
  </r>
  <r>
    <n v="52"/>
    <n v="52"/>
    <n v="0"/>
    <n v="0"/>
    <n v="52"/>
    <n v="52"/>
    <n v="0"/>
    <n v="0"/>
    <n v="0"/>
    <n v="0"/>
    <n v="0"/>
    <n v="0"/>
    <x v="55"/>
  </r>
  <r>
    <n v="3501"/>
    <n v="3501"/>
    <n v="0"/>
    <n v="0"/>
    <n v="0"/>
    <n v="0"/>
    <n v="0"/>
    <n v="0"/>
    <n v="0"/>
    <n v="0"/>
    <n v="0"/>
    <n v="0"/>
    <x v="8"/>
  </r>
  <r>
    <n v="235"/>
    <n v="23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"/>
  </r>
  <r>
    <n v="10000"/>
    <n v="10000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5"/>
  </r>
  <r>
    <n v="697"/>
    <n v="697"/>
    <n v="0"/>
    <n v="0"/>
    <n v="0"/>
    <n v="0"/>
    <n v="0"/>
    <n v="0"/>
    <n v="0"/>
    <n v="0"/>
    <n v="0"/>
    <n v="0"/>
    <x v="65"/>
  </r>
  <r>
    <n v="74"/>
    <n v="74"/>
    <n v="0"/>
    <n v="0"/>
    <n v="74"/>
    <n v="74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6"/>
  </r>
  <r>
    <n v="26514"/>
    <n v="0"/>
    <n v="26514"/>
    <n v="0"/>
    <n v="26514"/>
    <n v="0"/>
    <n v="26514"/>
    <n v="0"/>
    <n v="0"/>
    <n v="0"/>
    <n v="0"/>
    <n v="0"/>
    <x v="22"/>
  </r>
  <r>
    <n v="418"/>
    <n v="0"/>
    <n v="418"/>
    <n v="0"/>
    <n v="0"/>
    <n v="0"/>
    <n v="0"/>
    <n v="0"/>
    <n v="0"/>
    <n v="0"/>
    <n v="0"/>
    <n v="0"/>
    <x v="18"/>
  </r>
  <r>
    <n v="230"/>
    <n v="230"/>
    <n v="0"/>
    <n v="0"/>
    <n v="0"/>
    <n v="0"/>
    <n v="0"/>
    <n v="0"/>
    <n v="0"/>
    <n v="0"/>
    <n v="0"/>
    <n v="0"/>
    <x v="19"/>
  </r>
  <r>
    <n v="11057"/>
    <n v="11057"/>
    <n v="0"/>
    <n v="0"/>
    <n v="0"/>
    <n v="0"/>
    <n v="0"/>
    <n v="0"/>
    <n v="11057"/>
    <n v="11057"/>
    <n v="0"/>
    <n v="0"/>
    <x v="43"/>
  </r>
  <r>
    <n v="112"/>
    <n v="11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21"/>
  </r>
  <r>
    <n v="2179"/>
    <n v="217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22"/>
    <n v="22"/>
    <n v="0"/>
    <n v="0"/>
    <x v="56"/>
  </r>
  <r>
    <n v="8"/>
    <n v="8"/>
    <n v="0"/>
    <n v="0"/>
    <n v="0"/>
    <n v="0"/>
    <n v="0"/>
    <n v="0"/>
    <n v="0"/>
    <n v="0"/>
    <n v="0"/>
    <n v="0"/>
    <x v="56"/>
  </r>
  <r>
    <n v="4905"/>
    <n v="490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4"/>
  </r>
  <r>
    <n v="14350"/>
    <n v="14350"/>
    <n v="0"/>
    <n v="0"/>
    <n v="0"/>
    <n v="0"/>
    <n v="0"/>
    <n v="0"/>
    <n v="0"/>
    <n v="0"/>
    <n v="0"/>
    <n v="0"/>
    <x v="43"/>
  </r>
  <r>
    <n v="340"/>
    <n v="340"/>
    <n v="0"/>
    <n v="0"/>
    <n v="0"/>
    <n v="0"/>
    <n v="0"/>
    <n v="0"/>
    <n v="0"/>
    <n v="0"/>
    <n v="0"/>
    <n v="0"/>
    <x v="46"/>
  </r>
  <r>
    <n v="254"/>
    <n v="254"/>
    <n v="0"/>
    <n v="0"/>
    <n v="0"/>
    <n v="0"/>
    <n v="0"/>
    <n v="0"/>
    <n v="0"/>
    <n v="0"/>
    <n v="0"/>
    <n v="0"/>
    <x v="57"/>
  </r>
  <r>
    <n v="1529"/>
    <n v="1529"/>
    <n v="0"/>
    <n v="0"/>
    <n v="0"/>
    <n v="0"/>
    <n v="0"/>
    <n v="0"/>
    <n v="0"/>
    <n v="0"/>
    <n v="0"/>
    <n v="0"/>
    <x v="65"/>
  </r>
  <r>
    <n v="189"/>
    <n v="189"/>
    <n v="0"/>
    <n v="0"/>
    <n v="0"/>
    <n v="0"/>
    <n v="0"/>
    <n v="0"/>
    <n v="189"/>
    <n v="189"/>
    <n v="0"/>
    <n v="0"/>
    <x v="47"/>
  </r>
  <r>
    <n v="89"/>
    <n v="89"/>
    <n v="0"/>
    <n v="0"/>
    <n v="0"/>
    <n v="0"/>
    <n v="0"/>
    <n v="0"/>
    <n v="0"/>
    <n v="0"/>
    <n v="0"/>
    <n v="0"/>
    <x v="57"/>
  </r>
  <r>
    <n v="6332"/>
    <n v="0"/>
    <n v="6332"/>
    <n v="0"/>
    <n v="0"/>
    <n v="0"/>
    <n v="0"/>
    <n v="0"/>
    <n v="0"/>
    <n v="0"/>
    <n v="0"/>
    <n v="0"/>
    <x v="35"/>
  </r>
  <r>
    <n v="699"/>
    <n v="0"/>
    <n v="699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"/>
  </r>
  <r>
    <n v="419"/>
    <n v="419"/>
    <n v="0"/>
    <n v="0"/>
    <n v="0"/>
    <n v="0"/>
    <n v="0"/>
    <n v="0"/>
    <n v="419"/>
    <n v="419"/>
    <n v="0"/>
    <n v="0"/>
    <x v="67"/>
  </r>
  <r>
    <n v="3036"/>
    <n v="3036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1"/>
  </r>
  <r>
    <n v="6515"/>
    <n v="6515"/>
    <n v="0"/>
    <n v="0"/>
    <n v="0"/>
    <n v="0"/>
    <n v="0"/>
    <n v="0"/>
    <n v="0"/>
    <n v="0"/>
    <n v="0"/>
    <n v="0"/>
    <x v="49"/>
  </r>
  <r>
    <n v="34070"/>
    <n v="0"/>
    <n v="0"/>
    <n v="34070"/>
    <n v="0"/>
    <n v="0"/>
    <n v="0"/>
    <n v="0"/>
    <n v="0"/>
    <n v="0"/>
    <n v="0"/>
    <n v="0"/>
    <x v="71"/>
  </r>
  <r>
    <n v="11"/>
    <n v="11"/>
    <n v="0"/>
    <n v="0"/>
    <n v="11"/>
    <n v="11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7"/>
  </r>
  <r>
    <n v="176"/>
    <n v="176"/>
    <n v="0"/>
    <n v="0"/>
    <n v="0"/>
    <n v="0"/>
    <n v="0"/>
    <n v="0"/>
    <n v="0"/>
    <n v="0"/>
    <n v="0"/>
    <n v="0"/>
    <x v="43"/>
  </r>
  <r>
    <n v="1002"/>
    <n v="1002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62"/>
    <n v="62"/>
    <n v="0"/>
    <n v="0"/>
    <x v="10"/>
  </r>
  <r>
    <n v="11841"/>
    <n v="11841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3"/>
  </r>
  <r>
    <n v="164"/>
    <n v="0"/>
    <n v="164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14"/>
    <n v="14"/>
    <n v="0"/>
    <n v="0"/>
    <x v="30"/>
  </r>
  <r>
    <n v="10050"/>
    <n v="10050"/>
    <n v="0"/>
    <n v="0"/>
    <n v="0"/>
    <n v="0"/>
    <n v="0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0"/>
  </r>
  <r>
    <n v="1995"/>
    <n v="1995"/>
    <n v="0"/>
    <n v="0"/>
    <n v="0"/>
    <n v="0"/>
    <n v="0"/>
    <n v="0"/>
    <n v="0"/>
    <n v="0"/>
    <n v="0"/>
    <n v="0"/>
    <x v="65"/>
  </r>
  <r>
    <n v="921"/>
    <n v="921"/>
    <n v="0"/>
    <n v="0"/>
    <n v="0"/>
    <n v="0"/>
    <n v="0"/>
    <n v="0"/>
    <n v="921"/>
    <n v="921"/>
    <n v="0"/>
    <n v="0"/>
    <x v="27"/>
  </r>
  <r>
    <n v="364"/>
    <n v="364"/>
    <n v="0"/>
    <n v="0"/>
    <n v="0"/>
    <n v="0"/>
    <n v="0"/>
    <n v="0"/>
    <n v="0"/>
    <n v="0"/>
    <n v="0"/>
    <n v="0"/>
    <x v="1"/>
  </r>
  <r>
    <n v="1014"/>
    <n v="0"/>
    <n v="1014"/>
    <n v="0"/>
    <n v="0"/>
    <n v="0"/>
    <n v="0"/>
    <n v="0"/>
    <n v="0"/>
    <n v="0"/>
    <n v="0"/>
    <n v="0"/>
    <x v="5"/>
  </r>
  <r>
    <n v="1243"/>
    <n v="1243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3"/>
  </r>
  <r>
    <n v="26588"/>
    <n v="26588"/>
    <n v="0"/>
    <n v="0"/>
    <n v="0"/>
    <n v="0"/>
    <n v="0"/>
    <n v="0"/>
    <n v="26588"/>
    <n v="26588"/>
    <n v="0"/>
    <n v="0"/>
    <x v="65"/>
  </r>
  <r>
    <n v="1399"/>
    <n v="0"/>
    <n v="1399"/>
    <n v="0"/>
    <n v="0"/>
    <n v="0"/>
    <n v="0"/>
    <n v="0"/>
    <n v="0"/>
    <n v="0"/>
    <n v="0"/>
    <n v="0"/>
    <x v="49"/>
  </r>
  <r>
    <n v="14"/>
    <n v="14"/>
    <n v="0"/>
    <n v="0"/>
    <n v="14"/>
    <n v="14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27"/>
  </r>
  <r>
    <n v="159"/>
    <n v="159"/>
    <n v="0"/>
    <n v="0"/>
    <n v="0"/>
    <n v="0"/>
    <n v="0"/>
    <n v="0"/>
    <n v="0"/>
    <n v="0"/>
    <n v="0"/>
    <n v="0"/>
    <x v="50"/>
  </r>
  <r>
    <n v="1010"/>
    <n v="1010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24"/>
  </r>
  <r>
    <n v="1037"/>
    <n v="1037"/>
    <n v="0"/>
    <n v="0"/>
    <n v="0"/>
    <n v="0"/>
    <n v="0"/>
    <n v="0"/>
    <n v="0"/>
    <n v="0"/>
    <n v="0"/>
    <n v="0"/>
    <x v="22"/>
  </r>
  <r>
    <n v="3038"/>
    <n v="3038"/>
    <n v="0"/>
    <n v="0"/>
    <n v="0"/>
    <n v="0"/>
    <n v="0"/>
    <n v="0"/>
    <n v="0"/>
    <n v="0"/>
    <n v="0"/>
    <n v="0"/>
    <x v="30"/>
  </r>
  <r>
    <n v="362"/>
    <n v="362"/>
    <n v="0"/>
    <n v="0"/>
    <n v="0"/>
    <n v="0"/>
    <n v="0"/>
    <n v="0"/>
    <n v="362"/>
    <n v="362"/>
    <n v="0"/>
    <n v="0"/>
    <x v="21"/>
  </r>
  <r>
    <n v="52"/>
    <n v="52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46"/>
  </r>
  <r>
    <n v="3119"/>
    <n v="0"/>
    <n v="3119"/>
    <n v="0"/>
    <n v="3119"/>
    <n v="0"/>
    <n v="3119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1"/>
  </r>
  <r>
    <n v="6896"/>
    <n v="0"/>
    <n v="6896"/>
    <n v="0"/>
    <n v="0"/>
    <n v="0"/>
    <n v="0"/>
    <n v="0"/>
    <n v="0"/>
    <n v="0"/>
    <n v="0"/>
    <n v="0"/>
    <x v="29"/>
  </r>
  <r>
    <n v="1141"/>
    <n v="1141"/>
    <n v="0"/>
    <n v="0"/>
    <n v="0"/>
    <n v="0"/>
    <n v="0"/>
    <n v="0"/>
    <n v="0"/>
    <n v="0"/>
    <n v="0"/>
    <n v="0"/>
    <x v="18"/>
  </r>
  <r>
    <n v="4318"/>
    <n v="4318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64"/>
  </r>
  <r>
    <n v="457"/>
    <n v="457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34"/>
  </r>
  <r>
    <n v="262"/>
    <n v="0"/>
    <n v="262"/>
    <n v="0"/>
    <n v="0"/>
    <n v="0"/>
    <n v="0"/>
    <n v="0"/>
    <n v="0"/>
    <n v="0"/>
    <n v="0"/>
    <n v="0"/>
    <x v="8"/>
  </r>
  <r>
    <n v="2782"/>
    <n v="0"/>
    <n v="2782"/>
    <n v="0"/>
    <n v="0"/>
    <n v="0"/>
    <n v="0"/>
    <n v="0"/>
    <n v="0"/>
    <n v="0"/>
    <n v="0"/>
    <n v="0"/>
    <x v="13"/>
  </r>
  <r>
    <n v="5697"/>
    <n v="0"/>
    <n v="5697"/>
    <n v="0"/>
    <n v="0"/>
    <n v="0"/>
    <n v="0"/>
    <n v="0"/>
    <n v="0"/>
    <n v="0"/>
    <n v="0"/>
    <n v="0"/>
    <x v="53"/>
  </r>
  <r>
    <n v="24945"/>
    <n v="0"/>
    <n v="24945"/>
    <n v="0"/>
    <n v="0"/>
    <n v="0"/>
    <n v="0"/>
    <n v="0"/>
    <n v="0"/>
    <n v="0"/>
    <n v="0"/>
    <n v="0"/>
    <x v="65"/>
  </r>
  <r>
    <n v="1032"/>
    <n v="0"/>
    <n v="1032"/>
    <n v="0"/>
    <n v="0"/>
    <n v="0"/>
    <n v="0"/>
    <n v="0"/>
    <n v="0"/>
    <n v="0"/>
    <n v="0"/>
    <n v="0"/>
    <x v="15"/>
  </r>
  <r>
    <n v="3135"/>
    <n v="3135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3"/>
  </r>
  <r>
    <n v="218"/>
    <n v="218"/>
    <n v="0"/>
    <n v="0"/>
    <n v="0"/>
    <n v="0"/>
    <n v="0"/>
    <n v="0"/>
    <n v="0"/>
    <n v="0"/>
    <n v="0"/>
    <n v="0"/>
    <x v="21"/>
  </r>
  <r>
    <n v="42"/>
    <n v="0"/>
    <n v="42"/>
    <n v="0"/>
    <n v="0"/>
    <n v="0"/>
    <n v="0"/>
    <n v="0"/>
    <n v="0"/>
    <n v="0"/>
    <n v="0"/>
    <n v="0"/>
    <x v="4"/>
  </r>
  <r>
    <n v="1824"/>
    <n v="1824"/>
    <n v="0"/>
    <n v="0"/>
    <n v="0"/>
    <n v="0"/>
    <n v="0"/>
    <n v="0"/>
    <n v="1824"/>
    <n v="1824"/>
    <n v="0"/>
    <n v="0"/>
    <x v="48"/>
  </r>
  <r>
    <n v="2"/>
    <n v="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59"/>
  </r>
  <r>
    <n v="788"/>
    <n v="788"/>
    <n v="0"/>
    <n v="0"/>
    <n v="0"/>
    <n v="0"/>
    <n v="0"/>
    <n v="0"/>
    <n v="0"/>
    <n v="0"/>
    <n v="0"/>
    <n v="0"/>
    <x v="41"/>
  </r>
  <r>
    <n v="536"/>
    <n v="536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8"/>
  </r>
  <r>
    <n v="167"/>
    <n v="167"/>
    <n v="0"/>
    <n v="0"/>
    <n v="167"/>
    <n v="167"/>
    <n v="0"/>
    <n v="0"/>
    <n v="0"/>
    <n v="0"/>
    <n v="0"/>
    <n v="0"/>
    <x v="23"/>
  </r>
  <r>
    <n v="15366"/>
    <n v="15366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8"/>
  </r>
  <r>
    <n v="1208"/>
    <n v="0"/>
    <n v="1208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15"/>
  </r>
  <r>
    <n v="959"/>
    <n v="959"/>
    <n v="0"/>
    <n v="0"/>
    <n v="0"/>
    <n v="0"/>
    <n v="0"/>
    <n v="0"/>
    <n v="0"/>
    <n v="0"/>
    <n v="0"/>
    <n v="0"/>
    <x v="1"/>
  </r>
  <r>
    <n v="1682"/>
    <n v="1682"/>
    <n v="0"/>
    <n v="0"/>
    <n v="0"/>
    <n v="0"/>
    <n v="0"/>
    <n v="0"/>
    <n v="0"/>
    <n v="0"/>
    <n v="0"/>
    <n v="0"/>
    <x v="46"/>
  </r>
  <r>
    <n v="1226"/>
    <n v="0"/>
    <n v="1226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25"/>
  </r>
  <r>
    <n v="11"/>
    <n v="0"/>
    <n v="11"/>
    <n v="0"/>
    <n v="0"/>
    <n v="0"/>
    <n v="0"/>
    <n v="0"/>
    <n v="0"/>
    <n v="0"/>
    <n v="0"/>
    <n v="0"/>
    <x v="66"/>
  </r>
  <r>
    <n v="502"/>
    <n v="502"/>
    <n v="0"/>
    <n v="0"/>
    <n v="502"/>
    <n v="502"/>
    <n v="0"/>
    <n v="0"/>
    <n v="0"/>
    <n v="0"/>
    <n v="0"/>
    <n v="0"/>
    <x v="31"/>
  </r>
  <r>
    <n v="5828"/>
    <n v="5828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65"/>
  </r>
  <r>
    <n v="58"/>
    <n v="58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61"/>
  </r>
  <r>
    <n v="169"/>
    <n v="169"/>
    <n v="0"/>
    <n v="0"/>
    <n v="169"/>
    <n v="169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28"/>
  </r>
  <r>
    <n v="802"/>
    <n v="802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29"/>
  </r>
  <r>
    <n v="1320"/>
    <n v="1320"/>
    <n v="0"/>
    <n v="0"/>
    <n v="0"/>
    <n v="0"/>
    <n v="0"/>
    <n v="0"/>
    <n v="0"/>
    <n v="0"/>
    <n v="0"/>
    <n v="0"/>
    <x v="35"/>
  </r>
  <r>
    <n v="364"/>
    <n v="364"/>
    <n v="0"/>
    <n v="0"/>
    <n v="0"/>
    <n v="0"/>
    <n v="0"/>
    <n v="0"/>
    <n v="0"/>
    <n v="0"/>
    <n v="0"/>
    <n v="0"/>
    <x v="14"/>
  </r>
  <r>
    <n v="945"/>
    <n v="945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18"/>
  </r>
  <r>
    <n v="3778"/>
    <n v="3778"/>
    <n v="0"/>
    <n v="0"/>
    <n v="0"/>
    <n v="0"/>
    <n v="0"/>
    <n v="0"/>
    <n v="3778"/>
    <n v="3778"/>
    <n v="0"/>
    <n v="0"/>
    <x v="59"/>
  </r>
  <r>
    <n v="683"/>
    <n v="68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17"/>
  </r>
  <r>
    <n v="99"/>
    <n v="99"/>
    <n v="0"/>
    <n v="0"/>
    <n v="0"/>
    <n v="0"/>
    <n v="0"/>
    <n v="0"/>
    <n v="0"/>
    <n v="0"/>
    <n v="0"/>
    <n v="0"/>
    <x v="2"/>
  </r>
  <r>
    <n v="122"/>
    <n v="0"/>
    <n v="122"/>
    <n v="0"/>
    <n v="0"/>
    <n v="0"/>
    <n v="0"/>
    <n v="0"/>
    <n v="0"/>
    <n v="0"/>
    <n v="0"/>
    <n v="0"/>
    <x v="59"/>
  </r>
  <r>
    <n v="7359"/>
    <n v="0"/>
    <n v="7359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94"/>
    <n v="94"/>
    <n v="0"/>
    <n v="0"/>
    <x v="45"/>
  </r>
  <r>
    <n v="78"/>
    <n v="78"/>
    <n v="0"/>
    <n v="0"/>
    <n v="0"/>
    <n v="0"/>
    <n v="0"/>
    <n v="0"/>
    <n v="0"/>
    <n v="0"/>
    <n v="0"/>
    <n v="0"/>
    <x v="3"/>
  </r>
  <r>
    <n v="39117"/>
    <n v="39117"/>
    <n v="0"/>
    <n v="0"/>
    <n v="39117"/>
    <n v="39117"/>
    <n v="0"/>
    <n v="0"/>
    <n v="0"/>
    <n v="0"/>
    <n v="0"/>
    <n v="0"/>
    <x v="27"/>
  </r>
  <r>
    <n v="367"/>
    <n v="0"/>
    <n v="367"/>
    <n v="0"/>
    <n v="0"/>
    <n v="0"/>
    <n v="0"/>
    <n v="0"/>
    <n v="0"/>
    <n v="0"/>
    <n v="0"/>
    <n v="0"/>
    <x v="3"/>
  </r>
  <r>
    <n v="487"/>
    <n v="0"/>
    <n v="48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42"/>
  </r>
  <r>
    <n v="4830"/>
    <n v="4830"/>
    <n v="0"/>
    <n v="0"/>
    <n v="0"/>
    <n v="0"/>
    <n v="0"/>
    <n v="0"/>
    <n v="0"/>
    <n v="0"/>
    <n v="0"/>
    <n v="0"/>
    <x v="48"/>
  </r>
  <r>
    <n v="560"/>
    <n v="560"/>
    <n v="0"/>
    <n v="0"/>
    <n v="0"/>
    <n v="0"/>
    <n v="0"/>
    <n v="0"/>
    <n v="0"/>
    <n v="0"/>
    <n v="0"/>
    <n v="0"/>
    <x v="27"/>
  </r>
  <r>
    <n v="18522"/>
    <n v="0"/>
    <n v="18522"/>
    <n v="0"/>
    <n v="0"/>
    <n v="0"/>
    <n v="0"/>
    <n v="0"/>
    <n v="18522"/>
    <n v="0"/>
    <n v="18522"/>
    <n v="0"/>
    <x v="37"/>
  </r>
  <r>
    <n v="5384"/>
    <n v="538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41"/>
  </r>
  <r>
    <n v="100"/>
    <n v="100"/>
    <n v="0"/>
    <n v="0"/>
    <n v="0"/>
    <n v="0"/>
    <n v="0"/>
    <n v="0"/>
    <n v="100"/>
    <n v="100"/>
    <n v="0"/>
    <n v="0"/>
    <x v="5"/>
  </r>
  <r>
    <n v="2830"/>
    <n v="2830"/>
    <n v="0"/>
    <n v="0"/>
    <n v="0"/>
    <n v="0"/>
    <n v="0"/>
    <n v="0"/>
    <n v="0"/>
    <n v="0"/>
    <n v="0"/>
    <n v="0"/>
    <x v="52"/>
  </r>
  <r>
    <n v="53065"/>
    <n v="53065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58"/>
  </r>
  <r>
    <n v="4685"/>
    <n v="4685"/>
    <n v="0"/>
    <n v="0"/>
    <n v="4685"/>
    <n v="4685"/>
    <n v="0"/>
    <n v="0"/>
    <n v="0"/>
    <n v="0"/>
    <n v="0"/>
    <n v="0"/>
    <x v="20"/>
  </r>
  <r>
    <n v="3369"/>
    <n v="3369"/>
    <n v="0"/>
    <n v="0"/>
    <n v="0"/>
    <n v="0"/>
    <n v="0"/>
    <n v="0"/>
    <n v="0"/>
    <n v="0"/>
    <n v="0"/>
    <n v="0"/>
    <x v="56"/>
  </r>
  <r>
    <n v="305"/>
    <n v="30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73"/>
  </r>
  <r>
    <n v="9547"/>
    <n v="0"/>
    <n v="9547"/>
    <n v="0"/>
    <n v="0"/>
    <n v="0"/>
    <n v="0"/>
    <n v="0"/>
    <n v="9547"/>
    <n v="0"/>
    <n v="9547"/>
    <n v="0"/>
    <x v="35"/>
  </r>
  <r>
    <n v="88"/>
    <n v="88"/>
    <n v="0"/>
    <n v="0"/>
    <n v="0"/>
    <n v="0"/>
    <n v="0"/>
    <n v="0"/>
    <n v="0"/>
    <n v="0"/>
    <n v="0"/>
    <n v="0"/>
    <x v="58"/>
  </r>
  <r>
    <n v="227"/>
    <n v="227"/>
    <n v="0"/>
    <n v="0"/>
    <n v="227"/>
    <n v="227"/>
    <n v="0"/>
    <n v="0"/>
    <n v="0"/>
    <n v="0"/>
    <n v="0"/>
    <n v="0"/>
    <x v="59"/>
  </r>
  <r>
    <n v="1720"/>
    <n v="1720"/>
    <n v="0"/>
    <n v="0"/>
    <n v="0"/>
    <n v="0"/>
    <n v="0"/>
    <n v="0"/>
    <n v="1720"/>
    <n v="1720"/>
    <n v="0"/>
    <n v="0"/>
    <x v="12"/>
  </r>
  <r>
    <n v="4"/>
    <n v="4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40"/>
  </r>
  <r>
    <n v="143"/>
    <n v="143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102"/>
    <n v="102"/>
    <n v="0"/>
    <n v="0"/>
    <x v="0"/>
  </r>
  <r>
    <n v="596"/>
    <n v="596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1"/>
  </r>
  <r>
    <n v="15698"/>
    <n v="0"/>
    <n v="15698"/>
    <n v="0"/>
    <n v="15698"/>
    <n v="0"/>
    <n v="15698"/>
    <n v="0"/>
    <n v="0"/>
    <n v="0"/>
    <n v="0"/>
    <n v="0"/>
    <x v="57"/>
  </r>
  <r>
    <n v="528"/>
    <n v="528"/>
    <n v="0"/>
    <n v="0"/>
    <n v="0"/>
    <n v="0"/>
    <n v="0"/>
    <n v="0"/>
    <n v="0"/>
    <n v="0"/>
    <n v="0"/>
    <n v="0"/>
    <x v="30"/>
  </r>
  <r>
    <n v="2542"/>
    <n v="0"/>
    <n v="2542"/>
    <n v="0"/>
    <n v="0"/>
    <n v="0"/>
    <n v="0"/>
    <n v="0"/>
    <n v="2542"/>
    <n v="0"/>
    <n v="2542"/>
    <n v="0"/>
    <x v="49"/>
  </r>
  <r>
    <n v="2660"/>
    <n v="2660"/>
    <n v="0"/>
    <n v="0"/>
    <n v="0"/>
    <n v="0"/>
    <n v="0"/>
    <n v="0"/>
    <n v="0"/>
    <n v="0"/>
    <n v="0"/>
    <n v="0"/>
    <x v="37"/>
  </r>
  <r>
    <n v="814"/>
    <n v="814"/>
    <n v="0"/>
    <n v="0"/>
    <n v="814"/>
    <n v="814"/>
    <n v="0"/>
    <n v="0"/>
    <n v="0"/>
    <n v="0"/>
    <n v="0"/>
    <n v="0"/>
    <x v="33"/>
  </r>
  <r>
    <n v="231"/>
    <n v="231"/>
    <n v="0"/>
    <n v="0"/>
    <n v="0"/>
    <n v="0"/>
    <n v="0"/>
    <n v="0"/>
    <n v="0"/>
    <n v="0"/>
    <n v="0"/>
    <n v="0"/>
    <x v="65"/>
  </r>
  <r>
    <n v="1983"/>
    <n v="1983"/>
    <n v="0"/>
    <n v="0"/>
    <n v="0"/>
    <n v="0"/>
    <n v="0"/>
    <n v="0"/>
    <n v="0"/>
    <n v="0"/>
    <n v="0"/>
    <n v="0"/>
    <x v="37"/>
  </r>
  <r>
    <n v="228"/>
    <n v="228"/>
    <n v="0"/>
    <n v="0"/>
    <n v="0"/>
    <n v="0"/>
    <n v="0"/>
    <n v="0"/>
    <n v="0"/>
    <n v="0"/>
    <n v="0"/>
    <n v="0"/>
    <x v="21"/>
  </r>
  <r>
    <n v="444"/>
    <n v="444"/>
    <n v="0"/>
    <n v="0"/>
    <n v="0"/>
    <n v="0"/>
    <n v="0"/>
    <n v="0"/>
    <n v="0"/>
    <n v="0"/>
    <n v="0"/>
    <n v="0"/>
    <x v="0"/>
  </r>
  <r>
    <n v="455"/>
    <n v="455"/>
    <n v="0"/>
    <n v="0"/>
    <n v="0"/>
    <n v="0"/>
    <n v="0"/>
    <n v="0"/>
    <n v="0"/>
    <n v="0"/>
    <n v="0"/>
    <n v="0"/>
    <x v="28"/>
  </r>
  <r>
    <n v="755"/>
    <n v="755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45"/>
    <n v="45"/>
    <n v="0"/>
    <n v="0"/>
    <x v="16"/>
  </r>
  <r>
    <n v="43"/>
    <n v="43"/>
    <n v="0"/>
    <n v="0"/>
    <n v="0"/>
    <n v="0"/>
    <n v="0"/>
    <n v="0"/>
    <n v="0"/>
    <n v="0"/>
    <n v="0"/>
    <n v="0"/>
    <x v="3"/>
  </r>
  <r>
    <n v="120"/>
    <n v="12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4"/>
  </r>
  <r>
    <n v="3467"/>
    <n v="3467"/>
    <n v="0"/>
    <n v="0"/>
    <n v="0"/>
    <n v="0"/>
    <n v="0"/>
    <n v="0"/>
    <n v="3467"/>
    <n v="3467"/>
    <n v="0"/>
    <n v="0"/>
    <x v="27"/>
  </r>
  <r>
    <n v="182"/>
    <n v="182"/>
    <n v="0"/>
    <n v="0"/>
    <n v="0"/>
    <n v="0"/>
    <n v="0"/>
    <n v="0"/>
    <n v="0"/>
    <n v="0"/>
    <n v="0"/>
    <n v="0"/>
    <x v="13"/>
  </r>
  <r>
    <n v="300"/>
    <n v="0"/>
    <n v="300"/>
    <n v="0"/>
    <n v="0"/>
    <n v="0"/>
    <n v="0"/>
    <n v="0"/>
    <n v="300"/>
    <n v="0"/>
    <n v="300"/>
    <n v="0"/>
    <x v="4"/>
  </r>
  <r>
    <n v="923"/>
    <n v="923"/>
    <n v="0"/>
    <n v="0"/>
    <n v="0"/>
    <n v="0"/>
    <n v="0"/>
    <n v="0"/>
    <n v="0"/>
    <n v="0"/>
    <n v="0"/>
    <n v="0"/>
    <x v="57"/>
  </r>
  <r>
    <n v="69"/>
    <n v="69"/>
    <n v="0"/>
    <n v="0"/>
    <n v="0"/>
    <n v="0"/>
    <n v="0"/>
    <n v="0"/>
    <n v="0"/>
    <n v="0"/>
    <n v="0"/>
    <n v="0"/>
    <x v="40"/>
  </r>
  <r>
    <n v="35"/>
    <n v="0"/>
    <n v="35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0"/>
  </r>
  <r>
    <n v="491"/>
    <n v="491"/>
    <n v="0"/>
    <n v="0"/>
    <n v="0"/>
    <n v="0"/>
    <n v="0"/>
    <n v="0"/>
    <n v="0"/>
    <n v="0"/>
    <n v="0"/>
    <n v="0"/>
    <x v="37"/>
  </r>
  <r>
    <n v="518"/>
    <n v="518"/>
    <n v="0"/>
    <n v="0"/>
    <n v="0"/>
    <n v="0"/>
    <n v="0"/>
    <n v="0"/>
    <n v="0"/>
    <n v="0"/>
    <n v="0"/>
    <n v="0"/>
    <x v="46"/>
  </r>
  <r>
    <n v="3034"/>
    <n v="0"/>
    <n v="3034"/>
    <n v="0"/>
    <n v="0"/>
    <n v="0"/>
    <n v="0"/>
    <n v="0"/>
    <n v="0"/>
    <n v="0"/>
    <n v="0"/>
    <n v="0"/>
    <x v="44"/>
  </r>
  <r>
    <n v="1711"/>
    <n v="1711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41"/>
  </r>
  <r>
    <n v="210"/>
    <n v="210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3"/>
  </r>
  <r>
    <n v="471"/>
    <n v="471"/>
    <n v="0"/>
    <n v="0"/>
    <n v="0"/>
    <n v="0"/>
    <n v="0"/>
    <n v="0"/>
    <n v="0"/>
    <n v="0"/>
    <n v="0"/>
    <n v="0"/>
    <x v="48"/>
  </r>
  <r>
    <n v="158"/>
    <n v="158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60"/>
  </r>
  <r>
    <n v="127"/>
    <n v="127"/>
    <n v="0"/>
    <n v="0"/>
    <n v="0"/>
    <n v="0"/>
    <n v="0"/>
    <n v="0"/>
    <n v="0"/>
    <n v="0"/>
    <n v="0"/>
    <n v="0"/>
    <x v="46"/>
  </r>
  <r>
    <n v="193"/>
    <n v="0"/>
    <n v="193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2"/>
  </r>
  <r>
    <n v="733"/>
    <n v="0"/>
    <n v="0"/>
    <n v="733"/>
    <n v="0"/>
    <n v="0"/>
    <n v="0"/>
    <n v="0"/>
    <n v="0"/>
    <n v="0"/>
    <n v="0"/>
    <n v="0"/>
    <x v="10"/>
  </r>
  <r>
    <n v="958"/>
    <n v="958"/>
    <n v="0"/>
    <n v="0"/>
    <n v="0"/>
    <n v="0"/>
    <n v="0"/>
    <n v="0"/>
    <n v="958"/>
    <n v="958"/>
    <n v="0"/>
    <n v="0"/>
    <x v="20"/>
  </r>
  <r>
    <n v="120"/>
    <n v="120"/>
    <n v="0"/>
    <n v="0"/>
    <n v="0"/>
    <n v="0"/>
    <n v="0"/>
    <n v="0"/>
    <n v="0"/>
    <n v="0"/>
    <n v="0"/>
    <n v="0"/>
    <x v="16"/>
  </r>
  <r>
    <n v="251"/>
    <n v="251"/>
    <n v="0"/>
    <n v="0"/>
    <n v="251"/>
    <n v="251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11"/>
    <n v="11"/>
    <n v="0"/>
    <n v="0"/>
    <x v="47"/>
  </r>
  <r>
    <n v="86"/>
    <n v="86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2"/>
  </r>
  <r>
    <n v="26246"/>
    <n v="0"/>
    <n v="26246"/>
    <n v="0"/>
    <n v="26246"/>
    <n v="0"/>
    <n v="26246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1"/>
  </r>
  <r>
    <n v="21403"/>
    <n v="21403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0"/>
  </r>
  <r>
    <n v="1783"/>
    <n v="1783"/>
    <n v="0"/>
    <n v="0"/>
    <n v="0"/>
    <n v="0"/>
    <n v="0"/>
    <n v="0"/>
    <n v="1783"/>
    <n v="1783"/>
    <n v="0"/>
    <n v="0"/>
    <x v="3"/>
  </r>
  <r>
    <n v="56"/>
    <n v="56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44"/>
  </r>
  <r>
    <n v="511"/>
    <n v="511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48"/>
  </r>
  <r>
    <n v="18169"/>
    <n v="0"/>
    <n v="18169"/>
    <n v="0"/>
    <n v="0"/>
    <n v="0"/>
    <n v="0"/>
    <n v="0"/>
    <n v="0"/>
    <n v="0"/>
    <n v="0"/>
    <n v="0"/>
    <x v="36"/>
  </r>
  <r>
    <n v="5019"/>
    <n v="0"/>
    <n v="5019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49"/>
  </r>
  <r>
    <n v="53"/>
    <n v="53"/>
    <n v="0"/>
    <n v="0"/>
    <n v="0"/>
    <n v="0"/>
    <n v="0"/>
    <n v="0"/>
    <n v="53"/>
    <n v="53"/>
    <n v="0"/>
    <n v="0"/>
    <x v="41"/>
  </r>
  <r>
    <n v="19"/>
    <n v="19"/>
    <n v="0"/>
    <n v="0"/>
    <n v="0"/>
    <n v="0"/>
    <n v="0"/>
    <n v="0"/>
    <n v="19"/>
    <n v="19"/>
    <n v="0"/>
    <n v="0"/>
    <x v="28"/>
  </r>
  <r>
    <n v="15586"/>
    <n v="15586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8"/>
  </r>
  <r>
    <n v="15349"/>
    <n v="15349"/>
    <n v="0"/>
    <n v="0"/>
    <n v="0"/>
    <n v="0"/>
    <n v="0"/>
    <n v="0"/>
    <n v="15349"/>
    <n v="15349"/>
    <n v="0"/>
    <n v="0"/>
    <x v="44"/>
  </r>
  <r>
    <n v="9747"/>
    <n v="9747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42"/>
  </r>
  <r>
    <n v="5064"/>
    <n v="0"/>
    <n v="5064"/>
    <n v="0"/>
    <n v="0"/>
    <n v="0"/>
    <n v="0"/>
    <n v="0"/>
    <n v="0"/>
    <n v="0"/>
    <n v="0"/>
    <n v="0"/>
    <x v="35"/>
  </r>
  <r>
    <n v="369"/>
    <n v="369"/>
    <n v="0"/>
    <n v="0"/>
    <n v="0"/>
    <n v="0"/>
    <n v="0"/>
    <n v="0"/>
    <n v="369"/>
    <n v="369"/>
    <n v="0"/>
    <n v="0"/>
    <x v="12"/>
  </r>
  <r>
    <n v="42"/>
    <n v="42"/>
    <n v="0"/>
    <n v="0"/>
    <n v="0"/>
    <n v="0"/>
    <n v="0"/>
    <n v="0"/>
    <n v="0"/>
    <n v="0"/>
    <n v="0"/>
    <n v="0"/>
    <x v="17"/>
  </r>
  <r>
    <n v="231"/>
    <n v="23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43"/>
  </r>
  <r>
    <n v="1226"/>
    <n v="1226"/>
    <n v="0"/>
    <n v="0"/>
    <n v="0"/>
    <n v="0"/>
    <n v="0"/>
    <n v="0"/>
    <n v="0"/>
    <n v="0"/>
    <n v="0"/>
    <n v="0"/>
    <x v="46"/>
  </r>
  <r>
    <n v="20049"/>
    <n v="0"/>
    <n v="20049"/>
    <n v="0"/>
    <n v="20049"/>
    <n v="0"/>
    <n v="20049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42"/>
  </r>
  <r>
    <n v="155"/>
    <n v="155"/>
    <n v="0"/>
    <n v="0"/>
    <n v="0"/>
    <n v="0"/>
    <n v="0"/>
    <n v="0"/>
    <n v="0"/>
    <n v="0"/>
    <n v="0"/>
    <n v="0"/>
    <x v="61"/>
  </r>
  <r>
    <n v="655"/>
    <n v="655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"/>
  </r>
  <r>
    <n v="9322"/>
    <n v="932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40"/>
  </r>
  <r>
    <n v="912"/>
    <n v="0"/>
    <n v="912"/>
    <n v="0"/>
    <n v="0"/>
    <n v="0"/>
    <n v="0"/>
    <n v="0"/>
    <n v="0"/>
    <n v="0"/>
    <n v="0"/>
    <n v="0"/>
    <x v="34"/>
  </r>
  <r>
    <n v="1038"/>
    <n v="1038"/>
    <n v="0"/>
    <n v="0"/>
    <n v="0"/>
    <n v="0"/>
    <n v="0"/>
    <n v="0"/>
    <n v="0"/>
    <n v="0"/>
    <n v="0"/>
    <n v="0"/>
    <x v="15"/>
  </r>
  <r>
    <n v="11640"/>
    <n v="11640"/>
    <n v="0"/>
    <n v="0"/>
    <n v="0"/>
    <n v="0"/>
    <n v="0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33"/>
  </r>
  <r>
    <n v="128"/>
    <n v="0"/>
    <n v="128"/>
    <n v="0"/>
    <n v="0"/>
    <n v="0"/>
    <n v="0"/>
    <n v="0"/>
    <n v="0"/>
    <n v="0"/>
    <n v="0"/>
    <n v="0"/>
    <x v="16"/>
  </r>
  <r>
    <n v="1815"/>
    <n v="1815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34"/>
  </r>
  <r>
    <n v="562"/>
    <n v="562"/>
    <n v="0"/>
    <n v="0"/>
    <n v="562"/>
    <n v="562"/>
    <n v="0"/>
    <n v="0"/>
    <n v="0"/>
    <n v="0"/>
    <n v="0"/>
    <n v="0"/>
    <x v="44"/>
  </r>
  <r>
    <n v="699"/>
    <n v="699"/>
    <n v="0"/>
    <n v="0"/>
    <n v="0"/>
    <n v="0"/>
    <n v="0"/>
    <n v="0"/>
    <n v="699"/>
    <n v="699"/>
    <n v="0"/>
    <n v="0"/>
    <x v="14"/>
  </r>
  <r>
    <n v="2749"/>
    <n v="0"/>
    <n v="2749"/>
    <n v="0"/>
    <n v="2749"/>
    <n v="0"/>
    <n v="2749"/>
    <n v="0"/>
    <n v="0"/>
    <n v="0"/>
    <n v="0"/>
    <n v="0"/>
    <x v="24"/>
  </r>
  <r>
    <n v="15307"/>
    <n v="0"/>
    <n v="15307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60"/>
  </r>
  <r>
    <n v="1820"/>
    <n v="0"/>
    <n v="1820"/>
    <n v="0"/>
    <n v="0"/>
    <n v="0"/>
    <n v="0"/>
    <n v="0"/>
    <n v="0"/>
    <n v="0"/>
    <n v="0"/>
    <n v="0"/>
    <x v="0"/>
  </r>
  <r>
    <n v="360"/>
    <n v="360"/>
    <n v="0"/>
    <n v="0"/>
    <n v="0"/>
    <n v="0"/>
    <n v="0"/>
    <n v="0"/>
    <n v="0"/>
    <n v="0"/>
    <n v="0"/>
    <n v="0"/>
    <x v="2"/>
  </r>
  <r>
    <n v="297"/>
    <n v="297"/>
    <n v="0"/>
    <n v="0"/>
    <n v="0"/>
    <n v="0"/>
    <n v="0"/>
    <n v="0"/>
    <n v="0"/>
    <n v="0"/>
    <n v="0"/>
    <n v="0"/>
    <x v="43"/>
  </r>
  <r>
    <n v="3815"/>
    <n v="3815"/>
    <n v="0"/>
    <n v="0"/>
    <n v="3815"/>
    <n v="3815"/>
    <n v="0"/>
    <n v="0"/>
    <n v="0"/>
    <n v="0"/>
    <n v="0"/>
    <n v="0"/>
    <x v="60"/>
  </r>
  <r>
    <n v="373"/>
    <n v="373"/>
    <n v="0"/>
    <n v="0"/>
    <n v="0"/>
    <n v="0"/>
    <n v="0"/>
    <n v="0"/>
    <n v="0"/>
    <n v="0"/>
    <n v="0"/>
    <n v="0"/>
    <x v="15"/>
  </r>
  <r>
    <n v="231"/>
    <n v="231"/>
    <n v="0"/>
    <n v="0"/>
    <n v="0"/>
    <n v="0"/>
    <n v="0"/>
    <n v="0"/>
    <n v="231"/>
    <n v="231"/>
    <n v="0"/>
    <n v="0"/>
    <x v="58"/>
  </r>
  <r>
    <n v="20"/>
    <n v="0"/>
    <n v="20"/>
    <n v="0"/>
    <n v="0"/>
    <n v="0"/>
    <n v="0"/>
    <n v="0"/>
    <n v="0"/>
    <n v="0"/>
    <n v="0"/>
    <n v="0"/>
    <x v="73"/>
  </r>
  <r>
    <n v="4152"/>
    <n v="4152"/>
    <n v="0"/>
    <n v="0"/>
    <n v="0"/>
    <n v="0"/>
    <n v="0"/>
    <n v="0"/>
    <n v="0"/>
    <n v="0"/>
    <n v="0"/>
    <n v="0"/>
    <x v="60"/>
  </r>
  <r>
    <n v="96"/>
    <n v="96"/>
    <n v="0"/>
    <n v="0"/>
    <n v="0"/>
    <n v="0"/>
    <n v="0"/>
    <n v="0"/>
    <n v="0"/>
    <n v="0"/>
    <n v="0"/>
    <n v="0"/>
    <x v="28"/>
  </r>
  <r>
    <n v="2780"/>
    <n v="0"/>
    <n v="278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4"/>
  </r>
  <r>
    <n v="217"/>
    <n v="217"/>
    <n v="0"/>
    <n v="0"/>
    <n v="217"/>
    <n v="217"/>
    <n v="0"/>
    <n v="0"/>
    <n v="0"/>
    <n v="0"/>
    <n v="0"/>
    <n v="0"/>
    <x v="58"/>
  </r>
  <r>
    <n v="9376"/>
    <n v="9376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17"/>
  </r>
  <r>
    <n v="724"/>
    <n v="724"/>
    <n v="0"/>
    <n v="0"/>
    <n v="0"/>
    <n v="0"/>
    <n v="0"/>
    <n v="0"/>
    <n v="724"/>
    <n v="724"/>
    <n v="0"/>
    <n v="0"/>
    <x v="53"/>
  </r>
  <r>
    <n v="163"/>
    <n v="163"/>
    <n v="0"/>
    <n v="0"/>
    <n v="0"/>
    <n v="0"/>
    <n v="0"/>
    <n v="0"/>
    <n v="0"/>
    <n v="0"/>
    <n v="0"/>
    <n v="0"/>
    <x v="52"/>
  </r>
  <r>
    <n v="8929"/>
    <n v="8929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7"/>
  </r>
  <r>
    <n v="35"/>
    <n v="35"/>
    <n v="0"/>
    <n v="0"/>
    <n v="0"/>
    <n v="0"/>
    <n v="0"/>
    <n v="0"/>
    <n v="0"/>
    <n v="0"/>
    <n v="0"/>
    <n v="0"/>
    <x v="21"/>
  </r>
  <r>
    <n v="643"/>
    <n v="643"/>
    <n v="0"/>
    <n v="0"/>
    <n v="0"/>
    <n v="0"/>
    <n v="0"/>
    <n v="0"/>
    <n v="643"/>
    <n v="643"/>
    <n v="0"/>
    <n v="0"/>
    <x v="59"/>
  </r>
  <r>
    <n v="173"/>
    <n v="173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70"/>
    <n v="70"/>
    <n v="0"/>
    <n v="0"/>
    <x v="37"/>
  </r>
  <r>
    <n v="497"/>
    <n v="497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64"/>
  </r>
  <r>
    <n v="758"/>
    <n v="758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22"/>
  </r>
  <r>
    <n v="328"/>
    <n v="32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19"/>
    <n v="19"/>
    <n v="0"/>
    <n v="0"/>
    <x v="24"/>
  </r>
  <r>
    <n v="3"/>
    <n v="3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27"/>
  </r>
  <r>
    <n v="30"/>
    <n v="30"/>
    <n v="0"/>
    <n v="0"/>
    <n v="0"/>
    <n v="0"/>
    <n v="0"/>
    <n v="0"/>
    <n v="30"/>
    <n v="30"/>
    <n v="0"/>
    <n v="0"/>
    <x v="42"/>
  </r>
  <r>
    <n v="148"/>
    <n v="148"/>
    <n v="0"/>
    <n v="0"/>
    <n v="0"/>
    <n v="0"/>
    <n v="0"/>
    <n v="0"/>
    <n v="0"/>
    <n v="0"/>
    <n v="0"/>
    <n v="0"/>
    <x v="19"/>
  </r>
  <r>
    <n v="2187"/>
    <n v="2187"/>
    <n v="0"/>
    <n v="0"/>
    <n v="0"/>
    <n v="0"/>
    <n v="0"/>
    <n v="0"/>
    <n v="0"/>
    <n v="0"/>
    <n v="0"/>
    <n v="0"/>
    <x v="55"/>
  </r>
  <r>
    <n v="1151"/>
    <n v="1151"/>
    <n v="0"/>
    <n v="0"/>
    <n v="0"/>
    <n v="0"/>
    <n v="0"/>
    <n v="0"/>
    <n v="0"/>
    <n v="0"/>
    <n v="0"/>
    <n v="0"/>
    <x v="18"/>
  </r>
  <r>
    <n v="857"/>
    <n v="857"/>
    <n v="0"/>
    <n v="0"/>
    <n v="0"/>
    <n v="0"/>
    <n v="0"/>
    <n v="0"/>
    <n v="857"/>
    <n v="857"/>
    <n v="0"/>
    <n v="0"/>
    <x v="13"/>
  </r>
  <r>
    <n v="749"/>
    <n v="749"/>
    <n v="0"/>
    <n v="0"/>
    <n v="0"/>
    <n v="0"/>
    <n v="0"/>
    <n v="0"/>
    <n v="0"/>
    <n v="0"/>
    <n v="0"/>
    <n v="0"/>
    <x v="35"/>
  </r>
  <r>
    <n v="135"/>
    <n v="0"/>
    <n v="135"/>
    <n v="0"/>
    <n v="0"/>
    <n v="0"/>
    <n v="0"/>
    <n v="0"/>
    <n v="0"/>
    <n v="0"/>
    <n v="0"/>
    <n v="0"/>
    <x v="66"/>
  </r>
  <r>
    <n v="47"/>
    <n v="47"/>
    <n v="0"/>
    <n v="0"/>
    <n v="0"/>
    <n v="0"/>
    <n v="0"/>
    <n v="0"/>
    <n v="0"/>
    <n v="0"/>
    <n v="0"/>
    <n v="0"/>
    <x v="42"/>
  </r>
  <r>
    <n v="126"/>
    <n v="126"/>
    <n v="0"/>
    <n v="0"/>
    <n v="0"/>
    <n v="0"/>
    <n v="0"/>
    <n v="0"/>
    <n v="0"/>
    <n v="0"/>
    <n v="0"/>
    <n v="0"/>
    <x v="37"/>
  </r>
  <r>
    <n v="50"/>
    <n v="0"/>
    <n v="50"/>
    <n v="0"/>
    <n v="0"/>
    <n v="0"/>
    <n v="0"/>
    <n v="0"/>
    <n v="0"/>
    <n v="0"/>
    <n v="0"/>
    <n v="0"/>
    <x v="40"/>
  </r>
  <r>
    <n v="258"/>
    <n v="258"/>
    <n v="0"/>
    <n v="0"/>
    <n v="0"/>
    <n v="0"/>
    <n v="0"/>
    <n v="0"/>
    <n v="0"/>
    <n v="0"/>
    <n v="0"/>
    <n v="0"/>
    <x v="20"/>
  </r>
  <r>
    <n v="2015"/>
    <n v="2015"/>
    <n v="0"/>
    <n v="0"/>
    <n v="2015"/>
    <n v="2015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50"/>
  </r>
  <r>
    <n v="30949"/>
    <n v="30949"/>
    <n v="0"/>
    <n v="0"/>
    <n v="0"/>
    <n v="0"/>
    <n v="0"/>
    <n v="0"/>
    <n v="0"/>
    <n v="0"/>
    <n v="0"/>
    <n v="0"/>
    <x v="14"/>
  </r>
  <r>
    <n v="6908"/>
    <n v="6908"/>
    <n v="0"/>
    <n v="0"/>
    <n v="0"/>
    <n v="0"/>
    <n v="0"/>
    <n v="0"/>
    <n v="0"/>
    <n v="0"/>
    <n v="0"/>
    <n v="0"/>
    <x v="2"/>
  </r>
  <r>
    <n v="31"/>
    <n v="31"/>
    <n v="0"/>
    <n v="0"/>
    <n v="31"/>
    <n v="31"/>
    <n v="0"/>
    <n v="0"/>
    <n v="0"/>
    <n v="0"/>
    <n v="0"/>
    <n v="0"/>
    <x v="19"/>
  </r>
  <r>
    <n v="6416"/>
    <n v="641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46"/>
    <n v="46"/>
    <n v="0"/>
    <n v="0"/>
    <x v="15"/>
  </r>
  <r>
    <n v="344"/>
    <n v="344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27"/>
  </r>
  <r>
    <n v="149"/>
    <n v="14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9"/>
  </r>
  <r>
    <n v="4202"/>
    <n v="4202"/>
    <n v="0"/>
    <n v="0"/>
    <n v="0"/>
    <n v="0"/>
    <n v="0"/>
    <n v="0"/>
    <n v="4202"/>
    <n v="4202"/>
    <n v="0"/>
    <n v="0"/>
    <x v="1"/>
  </r>
  <r>
    <n v="805"/>
    <n v="805"/>
    <n v="0"/>
    <n v="0"/>
    <n v="0"/>
    <n v="0"/>
    <n v="0"/>
    <n v="0"/>
    <n v="805"/>
    <n v="805"/>
    <n v="0"/>
    <n v="0"/>
    <x v="33"/>
  </r>
  <r>
    <n v="129"/>
    <n v="129"/>
    <n v="0"/>
    <n v="0"/>
    <n v="0"/>
    <n v="0"/>
    <n v="0"/>
    <n v="0"/>
    <n v="129"/>
    <n v="129"/>
    <n v="0"/>
    <n v="0"/>
    <x v="47"/>
  </r>
  <r>
    <n v="809"/>
    <n v="809"/>
    <n v="0"/>
    <n v="0"/>
    <n v="0"/>
    <n v="0"/>
    <n v="0"/>
    <n v="0"/>
    <n v="0"/>
    <n v="0"/>
    <n v="0"/>
    <n v="0"/>
    <x v="27"/>
  </r>
  <r>
    <n v="129"/>
    <n v="129"/>
    <n v="0"/>
    <n v="0"/>
    <n v="0"/>
    <n v="0"/>
    <n v="0"/>
    <n v="0"/>
    <n v="0"/>
    <n v="0"/>
    <n v="0"/>
    <n v="0"/>
    <x v="14"/>
  </r>
  <r>
    <n v="251"/>
    <n v="25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34"/>
    <n v="34"/>
    <n v="0"/>
    <n v="0"/>
    <x v="51"/>
  </r>
  <r>
    <n v="288"/>
    <n v="288"/>
    <n v="0"/>
    <n v="0"/>
    <n v="0"/>
    <n v="0"/>
    <n v="0"/>
    <n v="0"/>
    <n v="288"/>
    <n v="288"/>
    <n v="0"/>
    <n v="0"/>
    <x v="58"/>
  </r>
  <r>
    <n v="284"/>
    <n v="284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30"/>
    <n v="30"/>
    <n v="0"/>
    <n v="0"/>
    <x v="48"/>
  </r>
  <r>
    <n v="3745"/>
    <n v="3745"/>
    <n v="0"/>
    <n v="0"/>
    <n v="0"/>
    <n v="0"/>
    <n v="0"/>
    <n v="0"/>
    <n v="0"/>
    <n v="0"/>
    <n v="0"/>
    <n v="0"/>
    <x v="50"/>
  </r>
  <r>
    <n v="146"/>
    <n v="146"/>
    <n v="0"/>
    <n v="0"/>
    <n v="146"/>
    <n v="146"/>
    <n v="0"/>
    <n v="0"/>
    <n v="0"/>
    <n v="0"/>
    <n v="0"/>
    <n v="0"/>
    <x v="59"/>
  </r>
  <r>
    <n v="73"/>
    <n v="73"/>
    <n v="0"/>
    <n v="0"/>
    <n v="0"/>
    <n v="0"/>
    <n v="0"/>
    <n v="0"/>
    <n v="0"/>
    <n v="0"/>
    <n v="0"/>
    <n v="0"/>
    <x v="35"/>
  </r>
  <r>
    <n v="281"/>
    <n v="281"/>
    <n v="0"/>
    <n v="0"/>
    <n v="0"/>
    <n v="0"/>
    <n v="0"/>
    <n v="0"/>
    <n v="0"/>
    <n v="0"/>
    <n v="0"/>
    <n v="0"/>
    <x v="3"/>
  </r>
  <r>
    <n v="16823"/>
    <n v="0"/>
    <n v="16823"/>
    <n v="0"/>
    <n v="0"/>
    <n v="0"/>
    <n v="0"/>
    <n v="0"/>
    <n v="16823"/>
    <n v="0"/>
    <n v="16823"/>
    <n v="0"/>
    <x v="13"/>
  </r>
  <r>
    <n v="408"/>
    <n v="408"/>
    <n v="0"/>
    <n v="0"/>
    <n v="0"/>
    <n v="0"/>
    <n v="0"/>
    <n v="0"/>
    <n v="0"/>
    <n v="0"/>
    <n v="0"/>
    <n v="0"/>
    <x v="13"/>
  </r>
  <r>
    <n v="1332"/>
    <n v="1332"/>
    <n v="0"/>
    <n v="0"/>
    <n v="0"/>
    <n v="0"/>
    <n v="0"/>
    <n v="0"/>
    <n v="0"/>
    <n v="0"/>
    <n v="0"/>
    <n v="0"/>
    <x v="37"/>
  </r>
  <r>
    <n v="401"/>
    <n v="401"/>
    <n v="0"/>
    <n v="0"/>
    <n v="401"/>
    <n v="401"/>
    <n v="0"/>
    <n v="0"/>
    <n v="0"/>
    <n v="0"/>
    <n v="0"/>
    <n v="0"/>
    <x v="12"/>
  </r>
  <r>
    <n v="67"/>
    <n v="67"/>
    <n v="0"/>
    <n v="0"/>
    <n v="0"/>
    <n v="0"/>
    <n v="0"/>
    <n v="0"/>
    <n v="0"/>
    <n v="0"/>
    <n v="0"/>
    <n v="0"/>
    <x v="54"/>
  </r>
  <r>
    <n v="564"/>
    <n v="564"/>
    <n v="0"/>
    <n v="0"/>
    <n v="0"/>
    <n v="0"/>
    <n v="0"/>
    <n v="0"/>
    <n v="564"/>
    <n v="564"/>
    <n v="0"/>
    <n v="0"/>
    <x v="20"/>
  </r>
  <r>
    <n v="10"/>
    <n v="10"/>
    <n v="0"/>
    <n v="0"/>
    <n v="0"/>
    <n v="0"/>
    <n v="0"/>
    <n v="0"/>
    <n v="0"/>
    <n v="0"/>
    <n v="0"/>
    <n v="0"/>
    <x v="12"/>
  </r>
  <r>
    <n v="16715"/>
    <n v="16715"/>
    <n v="0"/>
    <n v="0"/>
    <n v="16715"/>
    <n v="16715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30"/>
  </r>
  <r>
    <n v="139"/>
    <n v="139"/>
    <n v="0"/>
    <n v="0"/>
    <n v="139"/>
    <n v="139"/>
    <n v="0"/>
    <n v="0"/>
    <n v="0"/>
    <n v="0"/>
    <n v="0"/>
    <n v="0"/>
    <x v="9"/>
  </r>
  <r>
    <n v="1516"/>
    <n v="1516"/>
    <n v="0"/>
    <n v="0"/>
    <n v="0"/>
    <n v="0"/>
    <n v="0"/>
    <n v="0"/>
    <n v="0"/>
    <n v="0"/>
    <n v="0"/>
    <n v="0"/>
    <x v="51"/>
  </r>
  <r>
    <n v="998"/>
    <n v="998"/>
    <n v="0"/>
    <n v="0"/>
    <n v="0"/>
    <n v="0"/>
    <n v="0"/>
    <n v="0"/>
    <n v="0"/>
    <n v="0"/>
    <n v="0"/>
    <n v="0"/>
    <x v="23"/>
  </r>
  <r>
    <n v="430"/>
    <n v="430"/>
    <n v="0"/>
    <n v="0"/>
    <n v="0"/>
    <n v="0"/>
    <n v="0"/>
    <n v="0"/>
    <n v="430"/>
    <n v="430"/>
    <n v="0"/>
    <n v="0"/>
    <x v="56"/>
  </r>
  <r>
    <n v="1465"/>
    <n v="1465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56"/>
  </r>
  <r>
    <n v="641"/>
    <n v="641"/>
    <n v="0"/>
    <n v="0"/>
    <n v="641"/>
    <n v="641"/>
    <n v="0"/>
    <n v="0"/>
    <n v="0"/>
    <n v="0"/>
    <n v="0"/>
    <n v="0"/>
    <x v="43"/>
  </r>
  <r>
    <n v="1312"/>
    <n v="0"/>
    <n v="1312"/>
    <n v="0"/>
    <n v="0"/>
    <n v="0"/>
    <n v="0"/>
    <n v="0"/>
    <n v="0"/>
    <n v="0"/>
    <n v="0"/>
    <n v="0"/>
    <x v="41"/>
  </r>
  <r>
    <n v="277"/>
    <n v="27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4"/>
  </r>
  <r>
    <n v="551"/>
    <n v="0"/>
    <n v="551"/>
    <n v="0"/>
    <n v="0"/>
    <n v="0"/>
    <n v="0"/>
    <n v="0"/>
    <n v="0"/>
    <n v="0"/>
    <n v="0"/>
    <n v="0"/>
    <x v="39"/>
  </r>
  <r>
    <n v="5437"/>
    <n v="5437"/>
    <n v="0"/>
    <n v="0"/>
    <n v="0"/>
    <n v="0"/>
    <n v="0"/>
    <n v="0"/>
    <n v="0"/>
    <n v="0"/>
    <n v="0"/>
    <n v="0"/>
    <x v="37"/>
  </r>
  <r>
    <n v="70"/>
    <n v="70"/>
    <n v="0"/>
    <n v="0"/>
    <n v="0"/>
    <n v="0"/>
    <n v="0"/>
    <n v="0"/>
    <n v="70"/>
    <n v="70"/>
    <n v="0"/>
    <n v="0"/>
    <x v="17"/>
  </r>
  <r>
    <n v="354"/>
    <n v="0"/>
    <n v="354"/>
    <n v="0"/>
    <n v="354"/>
    <n v="0"/>
    <n v="354"/>
    <n v="0"/>
    <n v="0"/>
    <n v="0"/>
    <n v="0"/>
    <n v="0"/>
    <x v="4"/>
  </r>
  <r>
    <n v="1535"/>
    <n v="1535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0"/>
  </r>
  <r>
    <n v="62324"/>
    <n v="62324"/>
    <n v="0"/>
    <n v="0"/>
    <n v="0"/>
    <n v="0"/>
    <n v="0"/>
    <n v="0"/>
    <n v="0"/>
    <n v="0"/>
    <n v="0"/>
    <n v="0"/>
    <x v="23"/>
  </r>
  <r>
    <n v="379"/>
    <n v="379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22"/>
  </r>
  <r>
    <n v="67"/>
    <n v="67"/>
    <n v="0"/>
    <n v="0"/>
    <n v="67"/>
    <n v="67"/>
    <n v="0"/>
    <n v="0"/>
    <n v="0"/>
    <n v="0"/>
    <n v="0"/>
    <n v="0"/>
    <x v="29"/>
  </r>
  <r>
    <n v="41"/>
    <n v="41"/>
    <n v="0"/>
    <n v="0"/>
    <n v="0"/>
    <n v="0"/>
    <n v="0"/>
    <n v="0"/>
    <n v="41"/>
    <n v="41"/>
    <n v="0"/>
    <n v="0"/>
    <x v="19"/>
  </r>
  <r>
    <n v="99"/>
    <n v="99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26"/>
  </r>
  <r>
    <n v="376"/>
    <n v="37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18"/>
  </r>
  <r>
    <n v="200"/>
    <n v="200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38"/>
  </r>
  <r>
    <n v="20728"/>
    <n v="20728"/>
    <n v="0"/>
    <n v="0"/>
    <n v="0"/>
    <n v="0"/>
    <n v="0"/>
    <n v="0"/>
    <n v="0"/>
    <n v="0"/>
    <n v="0"/>
    <n v="0"/>
    <x v="9"/>
  </r>
  <r>
    <n v="18926"/>
    <n v="0"/>
    <n v="18926"/>
    <n v="0"/>
    <n v="0"/>
    <n v="0"/>
    <n v="0"/>
    <n v="0"/>
    <n v="0"/>
    <n v="0"/>
    <n v="0"/>
    <n v="0"/>
    <x v="14"/>
  </r>
  <r>
    <n v="402"/>
    <n v="402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33"/>
  </r>
  <r>
    <n v="30281"/>
    <n v="30281"/>
    <n v="0"/>
    <n v="0"/>
    <n v="0"/>
    <n v="0"/>
    <n v="0"/>
    <n v="0"/>
    <n v="0"/>
    <n v="0"/>
    <n v="0"/>
    <n v="0"/>
    <x v="65"/>
  </r>
  <r>
    <n v="62"/>
    <n v="62"/>
    <n v="0"/>
    <n v="0"/>
    <n v="0"/>
    <n v="0"/>
    <n v="0"/>
    <n v="0"/>
    <n v="0"/>
    <n v="0"/>
    <n v="0"/>
    <n v="0"/>
    <x v="30"/>
  </r>
  <r>
    <n v="1864"/>
    <n v="0"/>
    <n v="1864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48"/>
  </r>
  <r>
    <n v="546"/>
    <n v="546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20"/>
  </r>
  <r>
    <n v="1042"/>
    <n v="1042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8"/>
  </r>
  <r>
    <n v="4067"/>
    <n v="0"/>
    <n v="4067"/>
    <n v="0"/>
    <n v="0"/>
    <n v="0"/>
    <n v="0"/>
    <n v="0"/>
    <n v="0"/>
    <n v="0"/>
    <n v="0"/>
    <n v="0"/>
    <x v="17"/>
  </r>
  <r>
    <n v="384"/>
    <n v="384"/>
    <n v="0"/>
    <n v="0"/>
    <n v="0"/>
    <n v="0"/>
    <n v="0"/>
    <n v="0"/>
    <n v="0"/>
    <n v="0"/>
    <n v="0"/>
    <n v="0"/>
    <x v="22"/>
  </r>
  <r>
    <n v="527"/>
    <n v="527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68"/>
  </r>
  <r>
    <n v="47"/>
    <n v="47"/>
    <n v="0"/>
    <n v="0"/>
    <n v="0"/>
    <n v="0"/>
    <n v="0"/>
    <n v="0"/>
    <n v="47"/>
    <n v="47"/>
    <n v="0"/>
    <n v="0"/>
    <x v="29"/>
  </r>
  <r>
    <n v="3358"/>
    <n v="3358"/>
    <n v="0"/>
    <n v="0"/>
    <n v="3358"/>
    <n v="3358"/>
    <n v="0"/>
    <n v="0"/>
    <n v="0"/>
    <n v="0"/>
    <n v="0"/>
    <n v="0"/>
    <x v="60"/>
  </r>
  <r>
    <n v="187"/>
    <n v="187"/>
    <n v="0"/>
    <n v="0"/>
    <n v="0"/>
    <n v="0"/>
    <n v="0"/>
    <n v="0"/>
    <n v="0"/>
    <n v="0"/>
    <n v="0"/>
    <n v="0"/>
    <x v="3"/>
  </r>
  <r>
    <n v="2215"/>
    <n v="2215"/>
    <n v="0"/>
    <n v="0"/>
    <n v="0"/>
    <n v="0"/>
    <n v="0"/>
    <n v="0"/>
    <n v="0"/>
    <n v="0"/>
    <n v="0"/>
    <n v="0"/>
    <x v="23"/>
  </r>
  <r>
    <n v="2701"/>
    <n v="2701"/>
    <n v="0"/>
    <n v="0"/>
    <n v="0"/>
    <n v="0"/>
    <n v="0"/>
    <n v="0"/>
    <n v="2701"/>
    <n v="2701"/>
    <n v="0"/>
    <n v="0"/>
    <x v="52"/>
  </r>
  <r>
    <n v="306"/>
    <n v="306"/>
    <n v="0"/>
    <n v="0"/>
    <n v="0"/>
    <n v="0"/>
    <n v="0"/>
    <n v="0"/>
    <n v="306"/>
    <n v="306"/>
    <n v="0"/>
    <n v="0"/>
    <x v="57"/>
  </r>
  <r>
    <n v="23"/>
    <n v="23"/>
    <n v="0"/>
    <n v="0"/>
    <n v="0"/>
    <n v="0"/>
    <n v="0"/>
    <n v="0"/>
    <n v="0"/>
    <n v="0"/>
    <n v="0"/>
    <n v="0"/>
    <x v="35"/>
  </r>
  <r>
    <n v="709"/>
    <n v="709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61"/>
  </r>
  <r>
    <n v="195"/>
    <n v="195"/>
    <n v="0"/>
    <n v="0"/>
    <n v="0"/>
    <n v="0"/>
    <n v="0"/>
    <n v="0"/>
    <n v="0"/>
    <n v="0"/>
    <n v="0"/>
    <n v="0"/>
    <x v="46"/>
  </r>
  <r>
    <n v="6179"/>
    <n v="6179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2"/>
  </r>
  <r>
    <n v="427"/>
    <n v="427"/>
    <n v="0"/>
    <n v="0"/>
    <n v="0"/>
    <n v="0"/>
    <n v="0"/>
    <n v="0"/>
    <n v="0"/>
    <n v="0"/>
    <n v="0"/>
    <n v="0"/>
    <x v="52"/>
  </r>
  <r>
    <n v="202"/>
    <n v="0"/>
    <n v="202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0"/>
  </r>
  <r>
    <n v="1021"/>
    <n v="1021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29"/>
  </r>
  <r>
    <n v="6898"/>
    <n v="6898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618"/>
    <n v="618"/>
    <n v="0"/>
    <n v="0"/>
    <n v="0"/>
    <n v="0"/>
    <n v="0"/>
    <n v="0"/>
    <n v="0"/>
    <n v="0"/>
    <n v="0"/>
    <n v="0"/>
    <x v="49"/>
  </r>
  <r>
    <n v="17"/>
    <n v="17"/>
    <n v="0"/>
    <n v="0"/>
    <n v="17"/>
    <n v="17"/>
    <n v="0"/>
    <n v="0"/>
    <n v="0"/>
    <n v="0"/>
    <n v="0"/>
    <n v="0"/>
    <x v="4"/>
  </r>
  <r>
    <n v="703"/>
    <n v="703"/>
    <n v="0"/>
    <n v="0"/>
    <n v="0"/>
    <n v="0"/>
    <n v="0"/>
    <n v="0"/>
    <n v="0"/>
    <n v="0"/>
    <n v="0"/>
    <n v="0"/>
    <x v="48"/>
  </r>
  <r>
    <n v="249"/>
    <n v="0"/>
    <n v="249"/>
    <n v="0"/>
    <n v="0"/>
    <n v="0"/>
    <n v="0"/>
    <n v="0"/>
    <n v="249"/>
    <n v="0"/>
    <n v="249"/>
    <n v="0"/>
    <x v="11"/>
  </r>
  <r>
    <n v="15"/>
    <n v="15"/>
    <n v="0"/>
    <n v="0"/>
    <n v="0"/>
    <n v="0"/>
    <n v="0"/>
    <n v="0"/>
    <n v="0"/>
    <n v="0"/>
    <n v="0"/>
    <n v="0"/>
    <x v="24"/>
  </r>
  <r>
    <n v="47501"/>
    <n v="4750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50"/>
  </r>
  <r>
    <n v="939"/>
    <n v="939"/>
    <n v="0"/>
    <n v="0"/>
    <n v="0"/>
    <n v="0"/>
    <n v="0"/>
    <n v="0"/>
    <n v="0"/>
    <n v="0"/>
    <n v="0"/>
    <n v="0"/>
    <x v="35"/>
  </r>
  <r>
    <n v="312"/>
    <n v="312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74"/>
    <n v="74"/>
    <n v="0"/>
    <n v="0"/>
    <x v="12"/>
  </r>
  <r>
    <n v="1380"/>
    <n v="1380"/>
    <n v="0"/>
    <n v="0"/>
    <n v="0"/>
    <n v="0"/>
    <n v="0"/>
    <n v="0"/>
    <n v="1380"/>
    <n v="1380"/>
    <n v="0"/>
    <n v="0"/>
    <x v="49"/>
  </r>
  <r>
    <n v="116"/>
    <n v="116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33"/>
  </r>
  <r>
    <n v="611"/>
    <n v="611"/>
    <n v="0"/>
    <n v="0"/>
    <n v="0"/>
    <n v="0"/>
    <n v="0"/>
    <n v="0"/>
    <n v="0"/>
    <n v="0"/>
    <n v="0"/>
    <n v="0"/>
    <x v="8"/>
  </r>
  <r>
    <n v="7319"/>
    <n v="7319"/>
    <n v="0"/>
    <n v="0"/>
    <n v="7319"/>
    <n v="7319"/>
    <n v="0"/>
    <n v="0"/>
    <n v="0"/>
    <n v="0"/>
    <n v="0"/>
    <n v="0"/>
    <x v="13"/>
  </r>
  <r>
    <n v="578"/>
    <n v="578"/>
    <n v="0"/>
    <n v="0"/>
    <n v="0"/>
    <n v="0"/>
    <n v="0"/>
    <n v="0"/>
    <n v="0"/>
    <n v="0"/>
    <n v="0"/>
    <n v="0"/>
    <x v="13"/>
  </r>
  <r>
    <n v="38"/>
    <n v="0"/>
    <n v="38"/>
    <n v="0"/>
    <n v="0"/>
    <n v="0"/>
    <n v="0"/>
    <n v="0"/>
    <n v="0"/>
    <n v="0"/>
    <n v="0"/>
    <n v="0"/>
    <x v="44"/>
  </r>
  <r>
    <n v="9029"/>
    <n v="9029"/>
    <n v="0"/>
    <n v="0"/>
    <n v="0"/>
    <n v="0"/>
    <n v="0"/>
    <n v="0"/>
    <n v="9029"/>
    <n v="9029"/>
    <n v="0"/>
    <n v="0"/>
    <x v="8"/>
  </r>
  <r>
    <n v="70"/>
    <n v="7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40"/>
    <n v="40"/>
    <n v="0"/>
    <n v="0"/>
    <x v="19"/>
  </r>
  <r>
    <n v="143"/>
    <n v="143"/>
    <n v="0"/>
    <n v="0"/>
    <n v="0"/>
    <n v="0"/>
    <n v="0"/>
    <n v="0"/>
    <n v="0"/>
    <n v="0"/>
    <n v="0"/>
    <n v="0"/>
    <x v="0"/>
  </r>
  <r>
    <n v="21"/>
    <n v="21"/>
    <n v="0"/>
    <n v="0"/>
    <n v="21"/>
    <n v="21"/>
    <n v="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8"/>
  </r>
  <r>
    <n v="189"/>
    <n v="189"/>
    <n v="0"/>
    <n v="0"/>
    <n v="0"/>
    <n v="0"/>
    <n v="0"/>
    <n v="0"/>
    <n v="189"/>
    <n v="189"/>
    <n v="0"/>
    <n v="0"/>
    <x v="26"/>
  </r>
  <r>
    <n v="1"/>
    <n v="1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53"/>
  </r>
  <r>
    <n v="2219"/>
    <n v="0"/>
    <n v="2219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15"/>
    <n v="15"/>
    <n v="0"/>
    <n v="0"/>
    <x v="28"/>
  </r>
  <r>
    <n v="2911"/>
    <n v="2911"/>
    <n v="0"/>
    <n v="0"/>
    <n v="0"/>
    <n v="0"/>
    <n v="0"/>
    <n v="0"/>
    <n v="0"/>
    <n v="0"/>
    <n v="0"/>
    <n v="0"/>
    <x v="16"/>
  </r>
  <r>
    <n v="96"/>
    <n v="96"/>
    <n v="0"/>
    <n v="0"/>
    <n v="96"/>
    <n v="96"/>
    <n v="0"/>
    <n v="0"/>
    <n v="0"/>
    <n v="0"/>
    <n v="0"/>
    <n v="0"/>
    <x v="54"/>
  </r>
  <r>
    <n v="495"/>
    <n v="0"/>
    <n v="495"/>
    <n v="0"/>
    <n v="0"/>
    <n v="0"/>
    <n v="0"/>
    <n v="0"/>
    <n v="0"/>
    <n v="0"/>
    <n v="0"/>
    <n v="0"/>
    <x v="50"/>
  </r>
  <r>
    <n v="1122"/>
    <n v="1122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49"/>
  </r>
  <r>
    <n v="4997"/>
    <n v="4997"/>
    <n v="0"/>
    <n v="0"/>
    <n v="0"/>
    <n v="0"/>
    <n v="0"/>
    <n v="0"/>
    <n v="0"/>
    <n v="0"/>
    <n v="0"/>
    <n v="0"/>
    <x v="50"/>
  </r>
  <r>
    <n v="179"/>
    <n v="179"/>
    <n v="0"/>
    <n v="0"/>
    <n v="0"/>
    <n v="0"/>
    <n v="0"/>
    <n v="0"/>
    <n v="0"/>
    <n v="0"/>
    <n v="0"/>
    <n v="0"/>
    <x v="20"/>
  </r>
  <r>
    <n v="571"/>
    <n v="0"/>
    <n v="571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4"/>
  </r>
  <r>
    <n v="405"/>
    <n v="405"/>
    <n v="0"/>
    <n v="0"/>
    <n v="0"/>
    <n v="0"/>
    <n v="0"/>
    <n v="0"/>
    <n v="0"/>
    <n v="0"/>
    <n v="0"/>
    <n v="0"/>
    <x v="57"/>
  </r>
  <r>
    <n v="203"/>
    <n v="203"/>
    <n v="0"/>
    <n v="0"/>
    <n v="0"/>
    <n v="0"/>
    <n v="0"/>
    <n v="0"/>
    <n v="0"/>
    <n v="0"/>
    <n v="0"/>
    <n v="0"/>
    <x v="45"/>
  </r>
  <r>
    <n v="108"/>
    <n v="108"/>
    <n v="0"/>
    <n v="0"/>
    <n v="0"/>
    <n v="0"/>
    <n v="0"/>
    <n v="0"/>
    <n v="0"/>
    <n v="0"/>
    <n v="0"/>
    <n v="0"/>
    <x v="30"/>
  </r>
  <r>
    <n v="338"/>
    <n v="338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11"/>
    <n v="11"/>
    <n v="0"/>
    <n v="0"/>
    <x v="47"/>
  </r>
  <r>
    <n v="17"/>
    <n v="1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20"/>
  </r>
  <r>
    <n v="24527"/>
    <n v="24527"/>
    <n v="0"/>
    <n v="0"/>
    <n v="0"/>
    <n v="0"/>
    <n v="0"/>
    <n v="0"/>
    <n v="0"/>
    <n v="0"/>
    <n v="0"/>
    <n v="0"/>
    <x v="65"/>
  </r>
  <r>
    <n v="59"/>
    <n v="59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19"/>
  </r>
  <r>
    <n v="5768"/>
    <n v="0"/>
    <n v="5768"/>
    <n v="0"/>
    <n v="0"/>
    <n v="0"/>
    <n v="0"/>
    <n v="0"/>
    <n v="0"/>
    <n v="0"/>
    <n v="0"/>
    <n v="0"/>
    <x v="58"/>
  </r>
  <r>
    <n v="3675"/>
    <n v="3675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1"/>
  </r>
  <r>
    <n v="378"/>
    <n v="378"/>
    <n v="0"/>
    <n v="0"/>
    <n v="378"/>
    <n v="378"/>
    <n v="0"/>
    <n v="0"/>
    <n v="0"/>
    <n v="0"/>
    <n v="0"/>
    <n v="0"/>
    <x v="73"/>
  </r>
  <r>
    <n v="3898"/>
    <n v="3898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5"/>
  </r>
  <r>
    <n v="1843"/>
    <n v="1843"/>
    <n v="0"/>
    <n v="0"/>
    <n v="0"/>
    <n v="0"/>
    <n v="0"/>
    <n v="0"/>
    <n v="1843"/>
    <n v="1843"/>
    <n v="0"/>
    <n v="0"/>
    <x v="14"/>
  </r>
  <r>
    <n v="128"/>
    <n v="12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8"/>
  </r>
  <r>
    <n v="5543"/>
    <n v="5543"/>
    <n v="0"/>
    <n v="0"/>
    <n v="0"/>
    <n v="0"/>
    <n v="0"/>
    <n v="0"/>
    <n v="5543"/>
    <n v="5543"/>
    <n v="0"/>
    <n v="0"/>
    <x v="35"/>
  </r>
  <r>
    <n v="35324"/>
    <n v="35324"/>
    <n v="0"/>
    <n v="0"/>
    <n v="0"/>
    <n v="0"/>
    <n v="0"/>
    <n v="0"/>
    <n v="0"/>
    <n v="0"/>
    <n v="0"/>
    <n v="0"/>
    <x v="58"/>
  </r>
  <r>
    <n v="1262"/>
    <n v="1262"/>
    <n v="0"/>
    <n v="0"/>
    <n v="1262"/>
    <n v="1262"/>
    <n v="0"/>
    <n v="0"/>
    <n v="0"/>
    <n v="0"/>
    <n v="0"/>
    <n v="0"/>
    <x v="61"/>
  </r>
  <r>
    <n v="242"/>
    <n v="242"/>
    <n v="0"/>
    <n v="0"/>
    <n v="0"/>
    <n v="0"/>
    <n v="0"/>
    <n v="0"/>
    <n v="0"/>
    <n v="0"/>
    <n v="0"/>
    <n v="0"/>
    <x v="61"/>
  </r>
  <r>
    <n v="2363"/>
    <n v="2363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21"/>
  </r>
  <r>
    <n v="10969"/>
    <n v="10969"/>
    <n v="0"/>
    <n v="0"/>
    <n v="10969"/>
    <n v="10969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"/>
  </r>
  <r>
    <n v="5729"/>
    <n v="5729"/>
    <n v="0"/>
    <n v="0"/>
    <n v="0"/>
    <n v="0"/>
    <n v="0"/>
    <n v="0"/>
    <n v="0"/>
    <n v="0"/>
    <n v="0"/>
    <n v="0"/>
    <x v="53"/>
  </r>
  <r>
    <n v="199"/>
    <n v="199"/>
    <n v="0"/>
    <n v="0"/>
    <n v="0"/>
    <n v="0"/>
    <n v="0"/>
    <n v="0"/>
    <n v="199"/>
    <n v="199"/>
    <n v="0"/>
    <n v="0"/>
    <x v="39"/>
  </r>
  <r>
    <n v="178"/>
    <n v="178"/>
    <n v="0"/>
    <n v="0"/>
    <n v="0"/>
    <n v="0"/>
    <n v="0"/>
    <n v="0"/>
    <n v="0"/>
    <n v="0"/>
    <n v="0"/>
    <n v="0"/>
    <x v="6"/>
  </r>
  <r>
    <n v="166"/>
    <n v="166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2784"/>
    <n v="2784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1"/>
  </r>
  <r>
    <n v="236"/>
    <n v="236"/>
    <n v="0"/>
    <n v="0"/>
    <n v="0"/>
    <n v="0"/>
    <n v="0"/>
    <n v="0"/>
    <n v="236"/>
    <n v="236"/>
    <n v="0"/>
    <n v="0"/>
    <x v="39"/>
  </r>
  <r>
    <n v="13"/>
    <n v="13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0"/>
  </r>
  <r>
    <n v="544"/>
    <n v="544"/>
    <n v="0"/>
    <n v="0"/>
    <n v="0"/>
    <n v="0"/>
    <n v="0"/>
    <n v="0"/>
    <n v="0"/>
    <n v="0"/>
    <n v="0"/>
    <n v="0"/>
    <x v="1"/>
  </r>
  <r>
    <n v="148"/>
    <n v="148"/>
    <n v="0"/>
    <n v="0"/>
    <n v="0"/>
    <n v="0"/>
    <n v="0"/>
    <n v="0"/>
    <n v="0"/>
    <n v="0"/>
    <n v="0"/>
    <n v="0"/>
    <x v="41"/>
  </r>
  <r>
    <n v="1146"/>
    <n v="1146"/>
    <n v="0"/>
    <n v="0"/>
    <n v="0"/>
    <n v="0"/>
    <n v="0"/>
    <n v="0"/>
    <n v="0"/>
    <n v="0"/>
    <n v="0"/>
    <n v="0"/>
    <x v="26"/>
  </r>
  <r>
    <n v="148"/>
    <n v="148"/>
    <n v="0"/>
    <n v="0"/>
    <n v="0"/>
    <n v="0"/>
    <n v="0"/>
    <n v="0"/>
    <n v="0"/>
    <n v="0"/>
    <n v="0"/>
    <n v="0"/>
    <x v="33"/>
  </r>
  <r>
    <n v="1552"/>
    <n v="1552"/>
    <n v="0"/>
    <n v="0"/>
    <n v="0"/>
    <n v="0"/>
    <n v="0"/>
    <n v="0"/>
    <n v="1552"/>
    <n v="1552"/>
    <n v="0"/>
    <n v="0"/>
    <x v="29"/>
  </r>
  <r>
    <n v="174"/>
    <n v="174"/>
    <n v="0"/>
    <n v="0"/>
    <n v="0"/>
    <n v="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18"/>
  </r>
  <r>
    <n v="464"/>
    <n v="464"/>
    <n v="0"/>
    <n v="0"/>
    <n v="0"/>
    <n v="0"/>
    <n v="0"/>
    <n v="0"/>
    <n v="464"/>
    <n v="464"/>
    <n v="0"/>
    <n v="0"/>
    <x v="47"/>
  </r>
  <r>
    <n v="46"/>
    <n v="46"/>
    <n v="0"/>
    <n v="0"/>
    <n v="46"/>
    <n v="46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23"/>
  </r>
  <r>
    <n v="483"/>
    <n v="483"/>
    <n v="0"/>
    <n v="0"/>
    <n v="0"/>
    <n v="0"/>
    <n v="0"/>
    <n v="0"/>
    <n v="0"/>
    <n v="0"/>
    <n v="0"/>
    <n v="0"/>
    <x v="28"/>
  </r>
  <r>
    <n v="1453"/>
    <n v="1453"/>
    <n v="0"/>
    <n v="0"/>
    <n v="0"/>
    <n v="0"/>
    <n v="0"/>
    <n v="0"/>
    <n v="1453"/>
    <n v="1453"/>
    <n v="0"/>
    <n v="0"/>
    <x v="47"/>
  </r>
  <r>
    <n v="185"/>
    <n v="0"/>
    <n v="185"/>
    <n v="0"/>
    <n v="0"/>
    <n v="0"/>
    <n v="0"/>
    <n v="0"/>
    <n v="0"/>
    <n v="0"/>
    <n v="0"/>
    <n v="0"/>
    <x v="39"/>
  </r>
  <r>
    <n v="2077"/>
    <n v="0"/>
    <n v="2077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52"/>
  </r>
  <r>
    <n v="1095"/>
    <n v="1095"/>
    <n v="0"/>
    <n v="0"/>
    <n v="0"/>
    <n v="0"/>
    <n v="0"/>
    <n v="0"/>
    <n v="0"/>
    <n v="0"/>
    <n v="0"/>
    <n v="0"/>
    <x v="23"/>
  </r>
  <r>
    <n v="34132"/>
    <n v="0"/>
    <n v="0"/>
    <n v="34132"/>
    <n v="0"/>
    <n v="0"/>
    <n v="0"/>
    <n v="0"/>
    <n v="34132"/>
    <n v="0"/>
    <n v="0"/>
    <n v="34132"/>
    <x v="71"/>
  </r>
  <r>
    <n v="383"/>
    <n v="383"/>
    <n v="0"/>
    <n v="0"/>
    <n v="0"/>
    <n v="0"/>
    <n v="0"/>
    <n v="0"/>
    <n v="0"/>
    <n v="0"/>
    <n v="0"/>
    <n v="0"/>
    <x v="61"/>
  </r>
  <r>
    <n v="22329"/>
    <n v="22329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29"/>
  </r>
  <r>
    <n v="3916"/>
    <n v="3916"/>
    <n v="0"/>
    <n v="0"/>
    <n v="0"/>
    <n v="0"/>
    <n v="0"/>
    <n v="0"/>
    <n v="0"/>
    <n v="0"/>
    <n v="0"/>
    <n v="0"/>
    <x v="61"/>
  </r>
  <r>
    <n v="119"/>
    <n v="119"/>
    <n v="0"/>
    <n v="0"/>
    <n v="119"/>
    <n v="119"/>
    <n v="0"/>
    <n v="0"/>
    <n v="0"/>
    <n v="0"/>
    <n v="0"/>
    <n v="0"/>
    <x v="34"/>
  </r>
  <r>
    <n v="1150"/>
    <n v="1150"/>
    <n v="0"/>
    <n v="0"/>
    <n v="0"/>
    <n v="0"/>
    <n v="0"/>
    <n v="0"/>
    <n v="0"/>
    <n v="0"/>
    <n v="0"/>
    <n v="0"/>
    <x v="1"/>
  </r>
  <r>
    <n v="51"/>
    <n v="51"/>
    <n v="0"/>
    <n v="0"/>
    <n v="0"/>
    <n v="0"/>
    <n v="0"/>
    <n v="0"/>
    <n v="0"/>
    <n v="0"/>
    <n v="0"/>
    <n v="0"/>
    <x v="29"/>
  </r>
  <r>
    <n v="95"/>
    <n v="95"/>
    <n v="0"/>
    <n v="0"/>
    <n v="0"/>
    <n v="0"/>
    <n v="0"/>
    <n v="0"/>
    <n v="0"/>
    <n v="0"/>
    <n v="0"/>
    <n v="0"/>
    <x v="53"/>
  </r>
  <r>
    <n v="4534"/>
    <n v="0"/>
    <n v="4534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57"/>
  </r>
  <r>
    <n v="1200"/>
    <n v="1200"/>
    <n v="0"/>
    <n v="0"/>
    <n v="0"/>
    <n v="0"/>
    <n v="0"/>
    <n v="0"/>
    <n v="0"/>
    <n v="0"/>
    <n v="0"/>
    <n v="0"/>
    <x v="27"/>
  </r>
  <r>
    <n v="166"/>
    <n v="16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3"/>
  </r>
  <r>
    <n v="133"/>
    <n v="133"/>
    <n v="0"/>
    <n v="0"/>
    <n v="0"/>
    <n v="0"/>
    <n v="0"/>
    <n v="0"/>
    <n v="0"/>
    <n v="0"/>
    <n v="0"/>
    <n v="0"/>
    <x v="22"/>
  </r>
  <r>
    <n v="775"/>
    <n v="775"/>
    <n v="0"/>
    <n v="0"/>
    <n v="0"/>
    <n v="0"/>
    <n v="0"/>
    <n v="0"/>
    <n v="775"/>
    <n v="775"/>
    <n v="0"/>
    <n v="0"/>
    <x v="22"/>
  </r>
  <r>
    <n v="318"/>
    <n v="0"/>
    <n v="318"/>
    <n v="0"/>
    <n v="0"/>
    <n v="0"/>
    <n v="0"/>
    <n v="0"/>
    <n v="0"/>
    <n v="0"/>
    <n v="0"/>
    <n v="0"/>
    <x v="45"/>
  </r>
  <r>
    <n v="5746"/>
    <n v="5746"/>
    <n v="0"/>
    <n v="0"/>
    <n v="0"/>
    <n v="0"/>
    <n v="0"/>
    <n v="0"/>
    <n v="0"/>
    <n v="0"/>
    <n v="0"/>
    <n v="0"/>
    <x v="10"/>
  </r>
  <r>
    <n v="2437"/>
    <n v="0"/>
    <n v="2437"/>
    <n v="0"/>
    <n v="2437"/>
    <n v="0"/>
    <n v="2437"/>
    <n v="0"/>
    <n v="0"/>
    <n v="0"/>
    <n v="0"/>
    <n v="0"/>
    <x v="26"/>
  </r>
  <r>
    <n v="715"/>
    <n v="715"/>
    <n v="0"/>
    <n v="0"/>
    <n v="715"/>
    <n v="715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65"/>
  </r>
  <r>
    <n v="43"/>
    <n v="43"/>
    <n v="0"/>
    <n v="0"/>
    <n v="0"/>
    <n v="0"/>
    <n v="0"/>
    <n v="0"/>
    <n v="0"/>
    <n v="0"/>
    <n v="0"/>
    <n v="0"/>
    <x v="57"/>
  </r>
  <r>
    <n v="59"/>
    <n v="59"/>
    <n v="0"/>
    <n v="0"/>
    <n v="0"/>
    <n v="0"/>
    <n v="0"/>
    <n v="0"/>
    <n v="59"/>
    <n v="59"/>
    <n v="0"/>
    <n v="0"/>
    <x v="18"/>
  </r>
  <r>
    <n v="138"/>
    <n v="138"/>
    <n v="0"/>
    <n v="0"/>
    <n v="0"/>
    <n v="0"/>
    <n v="0"/>
    <n v="0"/>
    <n v="0"/>
    <n v="0"/>
    <n v="0"/>
    <n v="0"/>
    <x v="28"/>
  </r>
  <r>
    <n v="3601"/>
    <n v="3601"/>
    <n v="0"/>
    <n v="0"/>
    <n v="0"/>
    <n v="0"/>
    <n v="0"/>
    <n v="0"/>
    <n v="0"/>
    <n v="0"/>
    <n v="0"/>
    <n v="0"/>
    <x v="57"/>
  </r>
  <r>
    <n v="237"/>
    <n v="237"/>
    <n v="0"/>
    <n v="0"/>
    <n v="0"/>
    <n v="0"/>
    <n v="0"/>
    <n v="0"/>
    <n v="0"/>
    <n v="0"/>
    <n v="0"/>
    <n v="0"/>
    <x v="51"/>
  </r>
  <r>
    <n v="3122"/>
    <n v="3122"/>
    <n v="0"/>
    <n v="0"/>
    <n v="0"/>
    <n v="0"/>
    <n v="0"/>
    <n v="0"/>
    <n v="3122"/>
    <n v="3122"/>
    <n v="0"/>
    <n v="0"/>
    <x v="5"/>
  </r>
  <r>
    <n v="488"/>
    <n v="488"/>
    <n v="0"/>
    <n v="0"/>
    <n v="488"/>
    <n v="488"/>
    <n v="0"/>
    <n v="0"/>
    <n v="0"/>
    <n v="0"/>
    <n v="0"/>
    <n v="0"/>
    <x v="30"/>
  </r>
  <r>
    <n v="217"/>
    <n v="217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56"/>
  </r>
  <r>
    <n v="454"/>
    <n v="454"/>
    <n v="0"/>
    <n v="0"/>
    <n v="0"/>
    <n v="0"/>
    <n v="0"/>
    <n v="0"/>
    <n v="454"/>
    <n v="454"/>
    <n v="0"/>
    <n v="0"/>
    <x v="20"/>
  </r>
  <r>
    <n v="80"/>
    <n v="80"/>
    <n v="0"/>
    <n v="0"/>
    <n v="0"/>
    <n v="0"/>
    <n v="0"/>
    <n v="0"/>
    <n v="0"/>
    <n v="0"/>
    <n v="0"/>
    <n v="0"/>
    <x v="22"/>
  </r>
  <r>
    <n v="2288"/>
    <n v="0"/>
    <n v="2288"/>
    <n v="0"/>
    <n v="0"/>
    <n v="0"/>
    <n v="0"/>
    <n v="0"/>
    <n v="0"/>
    <n v="0"/>
    <n v="0"/>
    <n v="0"/>
    <x v="52"/>
  </r>
  <r>
    <n v="6232"/>
    <n v="0"/>
    <n v="6232"/>
    <n v="0"/>
    <n v="6232"/>
    <n v="0"/>
    <n v="6232"/>
    <n v="0"/>
    <n v="0"/>
    <n v="0"/>
    <n v="0"/>
    <n v="0"/>
    <x v="53"/>
  </r>
  <r>
    <n v="114"/>
    <n v="114"/>
    <n v="0"/>
    <n v="0"/>
    <n v="0"/>
    <n v="0"/>
    <n v="0"/>
    <n v="0"/>
    <n v="0"/>
    <n v="0"/>
    <n v="0"/>
    <n v="0"/>
    <x v="43"/>
  </r>
  <r>
    <n v="812"/>
    <n v="812"/>
    <n v="0"/>
    <n v="0"/>
    <n v="0"/>
    <n v="0"/>
    <n v="0"/>
    <n v="0"/>
    <n v="812"/>
    <n v="812"/>
    <n v="0"/>
    <n v="0"/>
    <x v="5"/>
  </r>
  <r>
    <n v="32"/>
    <n v="32"/>
    <n v="0"/>
    <n v="0"/>
    <n v="0"/>
    <n v="0"/>
    <n v="0"/>
    <n v="0"/>
    <n v="0"/>
    <n v="0"/>
    <n v="0"/>
    <n v="0"/>
    <x v="52"/>
  </r>
  <r>
    <n v="3199"/>
    <n v="0"/>
    <n v="3199"/>
    <n v="0"/>
    <n v="3199"/>
    <n v="0"/>
    <n v="3199"/>
    <n v="0"/>
    <n v="0"/>
    <n v="0"/>
    <n v="0"/>
    <n v="0"/>
    <x v="60"/>
  </r>
  <r>
    <n v="546"/>
    <n v="546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49"/>
  </r>
  <r>
    <n v="1705"/>
    <n v="1705"/>
    <n v="0"/>
    <n v="0"/>
    <n v="0"/>
    <n v="0"/>
    <n v="0"/>
    <n v="0"/>
    <n v="1705"/>
    <n v="1705"/>
    <n v="0"/>
    <n v="0"/>
    <x v="36"/>
  </r>
  <r>
    <n v="20"/>
    <n v="20"/>
    <n v="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46"/>
  </r>
  <r>
    <n v="14663"/>
    <n v="14663"/>
    <n v="0"/>
    <n v="0"/>
    <n v="14663"/>
    <n v="14663"/>
    <n v="0"/>
    <n v="0"/>
    <n v="0"/>
    <n v="0"/>
    <n v="0"/>
    <n v="0"/>
    <x v="22"/>
  </r>
  <r>
    <n v="345"/>
    <n v="34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34"/>
  </r>
  <r>
    <n v="7597"/>
    <n v="7597"/>
    <n v="0"/>
    <n v="0"/>
    <n v="0"/>
    <n v="0"/>
    <n v="0"/>
    <n v="0"/>
    <n v="0"/>
    <n v="0"/>
    <n v="0"/>
    <n v="0"/>
    <x v="46"/>
  </r>
  <r>
    <n v="2672"/>
    <n v="2672"/>
    <n v="0"/>
    <n v="0"/>
    <n v="0"/>
    <n v="0"/>
    <n v="0"/>
    <n v="0"/>
    <n v="2672"/>
    <n v="2672"/>
    <n v="0"/>
    <n v="0"/>
    <x v="22"/>
  </r>
  <r>
    <n v="1434"/>
    <n v="0"/>
    <n v="1434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3"/>
  </r>
  <r>
    <n v="135"/>
    <n v="135"/>
    <n v="0"/>
    <n v="0"/>
    <n v="0"/>
    <n v="0"/>
    <n v="0"/>
    <n v="0"/>
    <n v="0"/>
    <n v="0"/>
    <n v="0"/>
    <n v="0"/>
    <x v="61"/>
  </r>
  <r>
    <n v="18"/>
    <n v="18"/>
    <n v="0"/>
    <n v="0"/>
    <n v="18"/>
    <n v="18"/>
    <n v="0"/>
    <n v="0"/>
    <n v="0"/>
    <n v="0"/>
    <n v="0"/>
    <n v="0"/>
    <x v="20"/>
  </r>
  <r>
    <n v="2167"/>
    <n v="2167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8"/>
  </r>
  <r>
    <n v="176"/>
    <n v="0"/>
    <n v="176"/>
    <n v="0"/>
    <n v="0"/>
    <n v="0"/>
    <n v="0"/>
    <n v="0"/>
    <n v="176"/>
    <n v="0"/>
    <n v="176"/>
    <n v="0"/>
    <x v="45"/>
  </r>
  <r>
    <n v="867"/>
    <n v="867"/>
    <n v="0"/>
    <n v="0"/>
    <n v="0"/>
    <n v="0"/>
    <n v="0"/>
    <n v="0"/>
    <n v="0"/>
    <n v="0"/>
    <n v="0"/>
    <n v="0"/>
    <x v="37"/>
  </r>
  <r>
    <n v="8453"/>
    <n v="8453"/>
    <n v="0"/>
    <n v="0"/>
    <n v="0"/>
    <n v="0"/>
    <n v="0"/>
    <n v="0"/>
    <n v="0"/>
    <n v="0"/>
    <n v="0"/>
    <n v="0"/>
    <x v="49"/>
  </r>
  <r>
    <n v="368"/>
    <n v="368"/>
    <n v="0"/>
    <n v="0"/>
    <n v="0"/>
    <n v="0"/>
    <n v="0"/>
    <n v="0"/>
    <n v="0"/>
    <n v="0"/>
    <n v="0"/>
    <n v="0"/>
    <x v="56"/>
  </r>
  <r>
    <n v="171"/>
    <n v="171"/>
    <n v="0"/>
    <n v="0"/>
    <n v="171"/>
    <n v="171"/>
    <n v="0"/>
    <n v="0"/>
    <n v="0"/>
    <n v="0"/>
    <n v="0"/>
    <n v="0"/>
    <x v="66"/>
  </r>
  <r>
    <n v="40"/>
    <n v="0"/>
    <n v="40"/>
    <n v="0"/>
    <n v="40"/>
    <n v="0"/>
    <n v="40"/>
    <n v="0"/>
    <n v="0"/>
    <n v="0"/>
    <n v="0"/>
    <n v="0"/>
    <x v="38"/>
  </r>
  <r>
    <n v="885"/>
    <n v="885"/>
    <n v="0"/>
    <n v="0"/>
    <n v="0"/>
    <n v="0"/>
    <n v="0"/>
    <n v="0"/>
    <n v="0"/>
    <n v="0"/>
    <n v="0"/>
    <n v="0"/>
    <x v="65"/>
  </r>
  <r>
    <n v="621"/>
    <n v="621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5"/>
  </r>
  <r>
    <n v="1088"/>
    <n v="1088"/>
    <n v="0"/>
    <n v="0"/>
    <n v="0"/>
    <n v="0"/>
    <n v="0"/>
    <n v="0"/>
    <n v="0"/>
    <n v="0"/>
    <n v="0"/>
    <n v="0"/>
    <x v="34"/>
  </r>
  <r>
    <n v="155"/>
    <n v="155"/>
    <n v="0"/>
    <n v="0"/>
    <n v="0"/>
    <n v="0"/>
    <n v="0"/>
    <n v="0"/>
    <n v="0"/>
    <n v="0"/>
    <n v="0"/>
    <n v="0"/>
    <x v="57"/>
  </r>
  <r>
    <n v="3722"/>
    <n v="3722"/>
    <n v="0"/>
    <n v="0"/>
    <n v="0"/>
    <n v="0"/>
    <n v="0"/>
    <n v="0"/>
    <n v="0"/>
    <n v="0"/>
    <n v="0"/>
    <n v="0"/>
    <x v="14"/>
  </r>
  <r>
    <n v="6532"/>
    <n v="0"/>
    <n v="6532"/>
    <n v="0"/>
    <n v="0"/>
    <n v="0"/>
    <n v="0"/>
    <n v="0"/>
    <n v="6532"/>
    <n v="0"/>
    <n v="6532"/>
    <n v="0"/>
    <x v="27"/>
  </r>
  <r>
    <n v="5965"/>
    <n v="0"/>
    <n v="5965"/>
    <n v="0"/>
    <n v="0"/>
    <n v="0"/>
    <n v="0"/>
    <n v="0"/>
    <n v="0"/>
    <n v="0"/>
    <n v="0"/>
    <n v="0"/>
    <x v="12"/>
  </r>
  <r>
    <n v="2808"/>
    <n v="2808"/>
    <n v="0"/>
    <n v="0"/>
    <n v="0"/>
    <n v="0"/>
    <n v="0"/>
    <n v="0"/>
    <n v="0"/>
    <n v="0"/>
    <n v="0"/>
    <n v="0"/>
    <x v="29"/>
  </r>
  <r>
    <n v="814"/>
    <n v="814"/>
    <n v="0"/>
    <n v="0"/>
    <n v="0"/>
    <n v="0"/>
    <n v="0"/>
    <n v="0"/>
    <n v="0"/>
    <n v="0"/>
    <n v="0"/>
    <n v="0"/>
    <x v="8"/>
  </r>
  <r>
    <n v="244"/>
    <n v="244"/>
    <n v="0"/>
    <n v="0"/>
    <n v="0"/>
    <n v="0"/>
    <n v="0"/>
    <n v="0"/>
    <n v="0"/>
    <n v="0"/>
    <n v="0"/>
    <n v="0"/>
    <x v="59"/>
  </r>
  <r>
    <n v="5453"/>
    <n v="5453"/>
    <n v="0"/>
    <n v="0"/>
    <n v="0"/>
    <n v="0"/>
    <n v="0"/>
    <n v="0"/>
    <n v="0"/>
    <n v="0"/>
    <n v="0"/>
    <n v="0"/>
    <x v="13"/>
  </r>
  <r>
    <n v="1177"/>
    <n v="1177"/>
    <n v="0"/>
    <n v="0"/>
    <n v="0"/>
    <n v="0"/>
    <n v="0"/>
    <n v="0"/>
    <n v="0"/>
    <n v="0"/>
    <n v="0"/>
    <n v="0"/>
    <x v="31"/>
  </r>
  <r>
    <n v="8741"/>
    <n v="8741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24"/>
  </r>
  <r>
    <n v="653"/>
    <n v="653"/>
    <n v="0"/>
    <n v="0"/>
    <n v="0"/>
    <n v="0"/>
    <n v="0"/>
    <n v="0"/>
    <n v="0"/>
    <n v="0"/>
    <n v="0"/>
    <n v="0"/>
    <x v="52"/>
  </r>
  <r>
    <n v="3917"/>
    <n v="0"/>
    <n v="3917"/>
    <n v="0"/>
    <n v="0"/>
    <n v="0"/>
    <n v="0"/>
    <n v="0"/>
    <n v="0"/>
    <n v="0"/>
    <n v="0"/>
    <n v="0"/>
    <x v="55"/>
  </r>
  <r>
    <n v="2289"/>
    <n v="0"/>
    <n v="2289"/>
    <n v="0"/>
    <n v="0"/>
    <n v="0"/>
    <n v="0"/>
    <n v="0"/>
    <n v="0"/>
    <n v="0"/>
    <n v="0"/>
    <n v="0"/>
    <x v="27"/>
  </r>
  <r>
    <n v="1414"/>
    <n v="1414"/>
    <n v="0"/>
    <n v="0"/>
    <n v="1414"/>
    <n v="1414"/>
    <n v="0"/>
    <n v="0"/>
    <n v="0"/>
    <n v="0"/>
    <n v="0"/>
    <n v="0"/>
    <x v="46"/>
  </r>
  <r>
    <n v="1568"/>
    <n v="1568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27"/>
  </r>
  <r>
    <n v="216"/>
    <n v="216"/>
    <n v="0"/>
    <n v="0"/>
    <n v="0"/>
    <n v="0"/>
    <n v="0"/>
    <n v="0"/>
    <n v="216"/>
    <n v="216"/>
    <n v="0"/>
    <n v="0"/>
    <x v="30"/>
  </r>
  <r>
    <n v="443"/>
    <n v="443"/>
    <n v="0"/>
    <n v="0"/>
    <n v="0"/>
    <n v="0"/>
    <n v="0"/>
    <n v="0"/>
    <n v="443"/>
    <n v="443"/>
    <n v="0"/>
    <n v="0"/>
    <x v="29"/>
  </r>
  <r>
    <n v="286"/>
    <n v="286"/>
    <n v="0"/>
    <n v="0"/>
    <n v="0"/>
    <n v="0"/>
    <n v="0"/>
    <n v="0"/>
    <n v="0"/>
    <n v="0"/>
    <n v="0"/>
    <n v="0"/>
    <x v="8"/>
  </r>
  <r>
    <n v="213"/>
    <n v="213"/>
    <n v="0"/>
    <n v="0"/>
    <n v="0"/>
    <n v="0"/>
    <n v="0"/>
    <n v="0"/>
    <n v="0"/>
    <n v="0"/>
    <n v="0"/>
    <n v="0"/>
    <x v="45"/>
  </r>
  <r>
    <n v="1143"/>
    <n v="1143"/>
    <n v="0"/>
    <n v="0"/>
    <n v="1143"/>
    <n v="1143"/>
    <n v="0"/>
    <n v="0"/>
    <n v="0"/>
    <n v="0"/>
    <n v="0"/>
    <n v="0"/>
    <x v="22"/>
  </r>
  <r>
    <n v="215"/>
    <n v="0"/>
    <n v="215"/>
    <n v="0"/>
    <n v="0"/>
    <n v="0"/>
    <n v="0"/>
    <n v="0"/>
    <n v="0"/>
    <n v="0"/>
    <n v="0"/>
    <n v="0"/>
    <x v="40"/>
  </r>
  <r>
    <n v="14156"/>
    <n v="0"/>
    <n v="14156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3"/>
  </r>
  <r>
    <n v="553"/>
    <n v="553"/>
    <n v="0"/>
    <n v="0"/>
    <n v="0"/>
    <n v="0"/>
    <n v="0"/>
    <n v="0"/>
    <n v="0"/>
    <n v="0"/>
    <n v="0"/>
    <n v="0"/>
    <x v="15"/>
  </r>
  <r>
    <n v="16"/>
    <n v="16"/>
    <n v="0"/>
    <n v="0"/>
    <n v="16"/>
    <n v="16"/>
    <n v="0"/>
    <n v="0"/>
    <n v="0"/>
    <n v="0"/>
    <n v="0"/>
    <n v="0"/>
    <x v="12"/>
  </r>
  <r>
    <n v="131"/>
    <n v="131"/>
    <n v="0"/>
    <n v="0"/>
    <n v="131"/>
    <n v="131"/>
    <n v="0"/>
    <n v="0"/>
    <n v="0"/>
    <n v="0"/>
    <n v="0"/>
    <n v="0"/>
    <x v="57"/>
  </r>
  <r>
    <n v="92"/>
    <n v="0"/>
    <n v="92"/>
    <n v="0"/>
    <n v="0"/>
    <n v="0"/>
    <n v="0"/>
    <n v="0"/>
    <n v="0"/>
    <n v="0"/>
    <n v="0"/>
    <n v="0"/>
    <x v="25"/>
  </r>
  <r>
    <n v="431"/>
    <n v="431"/>
    <n v="0"/>
    <n v="0"/>
    <n v="0"/>
    <n v="0"/>
    <n v="0"/>
    <n v="0"/>
    <n v="0"/>
    <n v="0"/>
    <n v="0"/>
    <n v="0"/>
    <x v="42"/>
  </r>
  <r>
    <n v="20491"/>
    <n v="0"/>
    <n v="20491"/>
    <n v="0"/>
    <n v="0"/>
    <n v="0"/>
    <n v="0"/>
    <n v="0"/>
    <n v="20491"/>
    <n v="0"/>
    <n v="20491"/>
    <n v="0"/>
    <x v="36"/>
  </r>
  <r>
    <n v="2298"/>
    <n v="2298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8"/>
  </r>
  <r>
    <n v="12763"/>
    <n v="0"/>
    <n v="12763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13"/>
  </r>
  <r>
    <n v="509"/>
    <n v="509"/>
    <n v="0"/>
    <n v="0"/>
    <n v="0"/>
    <n v="0"/>
    <n v="0"/>
    <n v="0"/>
    <n v="0"/>
    <n v="0"/>
    <n v="0"/>
    <n v="0"/>
    <x v="42"/>
  </r>
  <r>
    <n v="24336"/>
    <n v="24336"/>
    <n v="0"/>
    <n v="0"/>
    <n v="24336"/>
    <n v="24336"/>
    <n v="0"/>
    <n v="0"/>
    <n v="0"/>
    <n v="0"/>
    <n v="0"/>
    <n v="0"/>
    <x v="0"/>
  </r>
  <r>
    <n v="4"/>
    <n v="0"/>
    <n v="4"/>
    <n v="0"/>
    <n v="0"/>
    <n v="0"/>
    <n v="0"/>
    <n v="0"/>
    <n v="0"/>
    <n v="0"/>
    <n v="0"/>
    <n v="0"/>
    <x v="42"/>
  </r>
  <r>
    <n v="2109"/>
    <n v="2109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6"/>
  </r>
  <r>
    <n v="224"/>
    <n v="224"/>
    <n v="0"/>
    <n v="0"/>
    <n v="224"/>
    <n v="224"/>
    <n v="0"/>
    <n v="0"/>
    <n v="0"/>
    <n v="0"/>
    <n v="0"/>
    <n v="0"/>
    <x v="50"/>
  </r>
  <r>
    <n v="554"/>
    <n v="554"/>
    <n v="0"/>
    <n v="0"/>
    <n v="0"/>
    <n v="0"/>
    <n v="0"/>
    <n v="0"/>
    <n v="0"/>
    <n v="0"/>
    <n v="0"/>
    <n v="0"/>
    <x v="14"/>
  </r>
  <r>
    <n v="316"/>
    <n v="0"/>
    <n v="0"/>
    <n v="316"/>
    <n v="0"/>
    <n v="0"/>
    <n v="0"/>
    <n v="0"/>
    <n v="0"/>
    <n v="0"/>
    <n v="0"/>
    <n v="0"/>
    <x v="10"/>
  </r>
  <r>
    <n v="12988"/>
    <n v="12988"/>
    <n v="0"/>
    <n v="0"/>
    <n v="0"/>
    <n v="0"/>
    <n v="0"/>
    <n v="0"/>
    <n v="12988"/>
    <n v="12988"/>
    <n v="0"/>
    <n v="0"/>
    <x v="48"/>
  </r>
  <r>
    <n v="14332"/>
    <n v="14332"/>
    <n v="0"/>
    <n v="0"/>
    <n v="0"/>
    <n v="0"/>
    <n v="0"/>
    <n v="0"/>
    <n v="0"/>
    <n v="0"/>
    <n v="0"/>
    <n v="0"/>
    <x v="0"/>
  </r>
  <r>
    <n v="212"/>
    <n v="212"/>
    <n v="0"/>
    <n v="0"/>
    <n v="0"/>
    <n v="0"/>
    <n v="0"/>
    <n v="0"/>
    <n v="0"/>
    <n v="0"/>
    <n v="0"/>
    <n v="0"/>
    <x v="43"/>
  </r>
  <r>
    <n v="2821"/>
    <n v="2821"/>
    <n v="0"/>
    <n v="0"/>
    <n v="2821"/>
    <n v="2821"/>
    <n v="0"/>
    <n v="0"/>
    <n v="0"/>
    <n v="0"/>
    <n v="0"/>
    <n v="0"/>
    <x v="48"/>
  </r>
  <r>
    <n v="6633"/>
    <n v="6633"/>
    <n v="0"/>
    <n v="0"/>
    <n v="0"/>
    <n v="0"/>
    <n v="0"/>
    <n v="0"/>
    <n v="0"/>
    <n v="0"/>
    <n v="0"/>
    <n v="0"/>
    <x v="3"/>
  </r>
  <r>
    <n v="13737"/>
    <n v="0"/>
    <n v="13737"/>
    <n v="0"/>
    <n v="0"/>
    <n v="0"/>
    <n v="0"/>
    <n v="0"/>
    <n v="0"/>
    <n v="0"/>
    <n v="0"/>
    <n v="0"/>
    <x v="36"/>
  </r>
  <r>
    <n v="1244"/>
    <n v="1244"/>
    <n v="0"/>
    <n v="0"/>
    <n v="0"/>
    <n v="0"/>
    <n v="0"/>
    <n v="0"/>
    <n v="1244"/>
    <n v="1244"/>
    <n v="0"/>
    <n v="0"/>
    <x v="12"/>
  </r>
  <r>
    <n v="242"/>
    <n v="242"/>
    <n v="0"/>
    <n v="0"/>
    <n v="0"/>
    <n v="0"/>
    <n v="0"/>
    <n v="0"/>
    <n v="242"/>
    <n v="242"/>
    <n v="0"/>
    <n v="0"/>
    <x v="27"/>
  </r>
  <r>
    <n v="4115"/>
    <n v="4115"/>
    <n v="0"/>
    <n v="0"/>
    <n v="0"/>
    <n v="0"/>
    <n v="0"/>
    <n v="0"/>
    <n v="0"/>
    <n v="0"/>
    <n v="0"/>
    <n v="0"/>
    <x v="60"/>
  </r>
  <r>
    <n v="29518"/>
    <n v="0"/>
    <n v="29518"/>
    <n v="0"/>
    <n v="0"/>
    <n v="0"/>
    <n v="0"/>
    <n v="0"/>
    <n v="0"/>
    <n v="0"/>
    <n v="0"/>
    <n v="0"/>
    <x v="36"/>
  </r>
  <r>
    <n v="561"/>
    <n v="561"/>
    <n v="0"/>
    <n v="0"/>
    <n v="561"/>
    <n v="561"/>
    <n v="0"/>
    <n v="0"/>
    <n v="0"/>
    <n v="0"/>
    <n v="0"/>
    <n v="0"/>
    <x v="27"/>
  </r>
  <r>
    <n v="1244"/>
    <n v="1244"/>
    <n v="0"/>
    <n v="0"/>
    <n v="1244"/>
    <n v="1244"/>
    <n v="0"/>
    <n v="0"/>
    <n v="0"/>
    <n v="0"/>
    <n v="0"/>
    <n v="0"/>
    <x v="60"/>
  </r>
  <r>
    <n v="1606"/>
    <n v="1606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9"/>
  </r>
  <r>
    <n v="39"/>
    <n v="3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40"/>
  </r>
  <r>
    <n v="1990"/>
    <n v="1990"/>
    <n v="0"/>
    <n v="0"/>
    <n v="1990"/>
    <n v="1990"/>
    <n v="0"/>
    <n v="0"/>
    <n v="0"/>
    <n v="0"/>
    <n v="0"/>
    <n v="0"/>
    <x v="8"/>
  </r>
  <r>
    <n v="3866"/>
    <n v="3866"/>
    <n v="0"/>
    <n v="0"/>
    <n v="3866"/>
    <n v="3866"/>
    <n v="0"/>
    <n v="0"/>
    <n v="0"/>
    <n v="0"/>
    <n v="0"/>
    <n v="0"/>
    <x v="1"/>
  </r>
  <r>
    <n v="1214"/>
    <n v="1214"/>
    <n v="0"/>
    <n v="0"/>
    <n v="1214"/>
    <n v="1214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33"/>
  </r>
  <r>
    <n v="13957"/>
    <n v="0"/>
    <n v="13957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52"/>
  </r>
  <r>
    <n v="5404"/>
    <n v="5404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54"/>
  </r>
  <r>
    <n v="788"/>
    <n v="78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42"/>
  </r>
  <r>
    <n v="91"/>
    <n v="91"/>
    <n v="0"/>
    <n v="0"/>
    <n v="0"/>
    <n v="0"/>
    <n v="0"/>
    <n v="0"/>
    <n v="0"/>
    <n v="0"/>
    <n v="0"/>
    <n v="0"/>
    <x v="53"/>
  </r>
  <r>
    <n v="3785"/>
    <n v="3785"/>
    <n v="0"/>
    <n v="0"/>
    <n v="0"/>
    <n v="0"/>
    <n v="0"/>
    <n v="0"/>
    <n v="0"/>
    <n v="0"/>
    <n v="0"/>
    <n v="0"/>
    <x v="13"/>
  </r>
  <r>
    <n v="1945"/>
    <n v="1945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58"/>
  </r>
  <r>
    <n v="2618"/>
    <n v="2618"/>
    <n v="0"/>
    <n v="0"/>
    <n v="0"/>
    <n v="0"/>
    <n v="0"/>
    <n v="0"/>
    <n v="0"/>
    <n v="0"/>
    <n v="0"/>
    <n v="0"/>
    <x v="34"/>
  </r>
  <r>
    <n v="504"/>
    <n v="504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8"/>
  </r>
  <r>
    <n v="1714"/>
    <n v="0"/>
    <n v="1714"/>
    <n v="0"/>
    <n v="0"/>
    <n v="0"/>
    <n v="0"/>
    <n v="0"/>
    <n v="1714"/>
    <n v="0"/>
    <n v="1714"/>
    <n v="0"/>
    <x v="39"/>
  </r>
  <r>
    <n v="334"/>
    <n v="334"/>
    <n v="0"/>
    <n v="0"/>
    <n v="0"/>
    <n v="0"/>
    <n v="0"/>
    <n v="0"/>
    <n v="0"/>
    <n v="0"/>
    <n v="0"/>
    <n v="0"/>
    <x v="48"/>
  </r>
  <r>
    <n v="1120"/>
    <n v="0"/>
    <n v="1120"/>
    <n v="0"/>
    <n v="0"/>
    <n v="0"/>
    <n v="0"/>
    <n v="0"/>
    <n v="0"/>
    <n v="0"/>
    <n v="0"/>
    <n v="0"/>
    <x v="24"/>
  </r>
  <r>
    <n v="6178"/>
    <n v="6178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65"/>
  </r>
  <r>
    <n v="1680"/>
    <n v="1680"/>
    <n v="0"/>
    <n v="0"/>
    <n v="0"/>
    <n v="0"/>
    <n v="0"/>
    <n v="0"/>
    <n v="0"/>
    <n v="0"/>
    <n v="0"/>
    <n v="0"/>
    <x v="49"/>
  </r>
  <r>
    <n v="13"/>
    <n v="0"/>
    <n v="0"/>
    <n v="13"/>
    <n v="0"/>
    <n v="0"/>
    <n v="0"/>
    <n v="0"/>
    <n v="0"/>
    <n v="0"/>
    <n v="0"/>
    <n v="0"/>
    <x v="21"/>
  </r>
  <r>
    <n v="95"/>
    <n v="95"/>
    <n v="0"/>
    <n v="0"/>
    <n v="0"/>
    <n v="0"/>
    <n v="0"/>
    <n v="0"/>
    <n v="0"/>
    <n v="0"/>
    <n v="0"/>
    <n v="0"/>
    <x v="43"/>
  </r>
  <r>
    <n v="4593"/>
    <n v="459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"/>
  </r>
  <r>
    <n v="537"/>
    <n v="537"/>
    <n v="0"/>
    <n v="0"/>
    <n v="537"/>
    <n v="537"/>
    <n v="0"/>
    <n v="0"/>
    <n v="0"/>
    <n v="0"/>
    <n v="0"/>
    <n v="0"/>
    <x v="46"/>
  </r>
  <r>
    <n v="324"/>
    <n v="324"/>
    <n v="0"/>
    <n v="0"/>
    <n v="324"/>
    <n v="324"/>
    <n v="0"/>
    <n v="0"/>
    <n v="0"/>
    <n v="0"/>
    <n v="0"/>
    <n v="0"/>
    <x v="23"/>
  </r>
  <r>
    <n v="43088"/>
    <n v="43088"/>
    <n v="0"/>
    <n v="0"/>
    <n v="0"/>
    <n v="0"/>
    <n v="0"/>
    <n v="0"/>
    <n v="0"/>
    <n v="0"/>
    <n v="0"/>
    <n v="0"/>
    <x v="9"/>
  </r>
  <r>
    <n v="1834"/>
    <n v="1834"/>
    <n v="0"/>
    <n v="0"/>
    <n v="0"/>
    <n v="0"/>
    <n v="0"/>
    <n v="0"/>
    <n v="0"/>
    <n v="0"/>
    <n v="0"/>
    <n v="0"/>
    <x v="8"/>
  </r>
  <r>
    <n v="286"/>
    <n v="286"/>
    <n v="0"/>
    <n v="0"/>
    <n v="0"/>
    <n v="0"/>
    <n v="0"/>
    <n v="0"/>
    <n v="0"/>
    <n v="0"/>
    <n v="0"/>
    <n v="0"/>
    <x v="40"/>
  </r>
  <r>
    <n v="18365"/>
    <n v="18365"/>
    <n v="0"/>
    <n v="0"/>
    <n v="0"/>
    <n v="0"/>
    <n v="0"/>
    <n v="0"/>
    <n v="0"/>
    <n v="0"/>
    <n v="0"/>
    <n v="0"/>
    <x v="22"/>
  </r>
  <r>
    <n v="1153"/>
    <n v="0"/>
    <n v="1153"/>
    <n v="0"/>
    <n v="0"/>
    <n v="0"/>
    <n v="0"/>
    <n v="0"/>
    <n v="0"/>
    <n v="0"/>
    <n v="0"/>
    <n v="0"/>
    <x v="5"/>
  </r>
  <r>
    <n v="874"/>
    <n v="874"/>
    <n v="0"/>
    <n v="0"/>
    <n v="0"/>
    <n v="0"/>
    <n v="0"/>
    <n v="0"/>
    <n v="874"/>
    <n v="874"/>
    <n v="0"/>
    <n v="0"/>
    <x v="48"/>
  </r>
  <r>
    <n v="172"/>
    <n v="172"/>
    <n v="0"/>
    <n v="0"/>
    <n v="0"/>
    <n v="0"/>
    <n v="0"/>
    <n v="0"/>
    <n v="172"/>
    <n v="172"/>
    <n v="0"/>
    <n v="0"/>
    <x v="65"/>
  </r>
  <r>
    <n v="980"/>
    <n v="980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35"/>
  </r>
  <r>
    <n v="301"/>
    <n v="301"/>
    <n v="0"/>
    <n v="0"/>
    <n v="0"/>
    <n v="0"/>
    <n v="0"/>
    <n v="0"/>
    <n v="0"/>
    <n v="0"/>
    <n v="0"/>
    <n v="0"/>
    <x v="0"/>
  </r>
  <r>
    <n v="10025"/>
    <n v="0"/>
    <n v="10025"/>
    <n v="0"/>
    <n v="10025"/>
    <n v="0"/>
    <n v="10025"/>
    <n v="0"/>
    <n v="0"/>
    <n v="0"/>
    <n v="0"/>
    <n v="0"/>
    <x v="12"/>
  </r>
  <r>
    <n v="571"/>
    <n v="571"/>
    <n v="0"/>
    <n v="0"/>
    <n v="0"/>
    <n v="0"/>
    <n v="0"/>
    <n v="0"/>
    <n v="0"/>
    <n v="0"/>
    <n v="0"/>
    <n v="0"/>
    <x v="35"/>
  </r>
  <r>
    <n v="1030"/>
    <n v="1030"/>
    <n v="0"/>
    <n v="0"/>
    <n v="0"/>
    <n v="0"/>
    <n v="0"/>
    <n v="0"/>
    <n v="1030"/>
    <n v="1030"/>
    <n v="0"/>
    <n v="0"/>
    <x v="40"/>
  </r>
  <r>
    <n v="17"/>
    <n v="17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3"/>
  </r>
  <r>
    <n v="9322"/>
    <n v="0"/>
    <n v="9322"/>
    <n v="0"/>
    <n v="0"/>
    <n v="0"/>
    <n v="0"/>
    <n v="0"/>
    <n v="0"/>
    <n v="0"/>
    <n v="0"/>
    <n v="0"/>
    <x v="12"/>
  </r>
  <r>
    <n v="526"/>
    <n v="52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50"/>
  </r>
  <r>
    <n v="3425"/>
    <n v="0"/>
    <n v="3425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15"/>
  </r>
  <r>
    <n v="699"/>
    <n v="699"/>
    <n v="0"/>
    <n v="0"/>
    <n v="0"/>
    <n v="0"/>
    <n v="0"/>
    <n v="0"/>
    <n v="0"/>
    <n v="0"/>
    <n v="0"/>
    <n v="0"/>
    <x v="56"/>
  </r>
  <r>
    <n v="4624"/>
    <n v="0"/>
    <n v="4624"/>
    <n v="0"/>
    <n v="0"/>
    <n v="0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57"/>
  </r>
  <r>
    <n v="114"/>
    <n v="114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43"/>
  </r>
  <r>
    <n v="1774"/>
    <n v="1774"/>
    <n v="0"/>
    <n v="0"/>
    <n v="0"/>
    <n v="0"/>
    <n v="0"/>
    <n v="0"/>
    <n v="1774"/>
    <n v="1774"/>
    <n v="0"/>
    <n v="0"/>
    <x v="9"/>
  </r>
  <r>
    <n v="1377"/>
    <n v="1377"/>
    <n v="0"/>
    <n v="0"/>
    <n v="0"/>
    <n v="0"/>
    <n v="0"/>
    <n v="0"/>
    <n v="1377"/>
    <n v="1377"/>
    <n v="0"/>
    <n v="0"/>
    <x v="36"/>
  </r>
  <r>
    <n v="230910"/>
    <n v="0"/>
    <n v="0"/>
    <n v="230910"/>
    <n v="0"/>
    <n v="0"/>
    <n v="0"/>
    <n v="0"/>
    <n v="0"/>
    <n v="0"/>
    <n v="0"/>
    <n v="0"/>
    <x v="2"/>
  </r>
  <r>
    <n v="159"/>
    <n v="159"/>
    <n v="0"/>
    <n v="0"/>
    <n v="0"/>
    <n v="0"/>
    <n v="0"/>
    <n v="0"/>
    <n v="0"/>
    <n v="0"/>
    <n v="0"/>
    <n v="0"/>
    <x v="16"/>
  </r>
  <r>
    <n v="6682"/>
    <n v="6682"/>
    <n v="0"/>
    <n v="0"/>
    <n v="0"/>
    <n v="0"/>
    <n v="0"/>
    <n v="0"/>
    <n v="0"/>
    <n v="0"/>
    <n v="0"/>
    <n v="0"/>
    <x v="23"/>
  </r>
  <r>
    <n v="965"/>
    <n v="965"/>
    <n v="0"/>
    <n v="0"/>
    <n v="965"/>
    <n v="965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3"/>
  </r>
  <r>
    <n v="274"/>
    <n v="274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28"/>
  </r>
  <r>
    <n v="254"/>
    <n v="254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35"/>
  </r>
  <r>
    <n v="122"/>
    <n v="122"/>
    <n v="0"/>
    <n v="0"/>
    <n v="122"/>
    <n v="122"/>
    <n v="0"/>
    <n v="0"/>
    <n v="0"/>
    <n v="0"/>
    <n v="0"/>
    <n v="0"/>
    <x v="34"/>
  </r>
  <r>
    <n v="792"/>
    <n v="792"/>
    <n v="0"/>
    <n v="0"/>
    <n v="792"/>
    <n v="792"/>
    <n v="0"/>
    <n v="0"/>
    <n v="0"/>
    <n v="0"/>
    <n v="0"/>
    <n v="0"/>
    <x v="46"/>
  </r>
  <r>
    <n v="96"/>
    <n v="96"/>
    <n v="0"/>
    <n v="0"/>
    <n v="0"/>
    <n v="0"/>
    <n v="0"/>
    <n v="0"/>
    <n v="0"/>
    <n v="0"/>
    <n v="0"/>
    <n v="0"/>
    <x v="19"/>
  </r>
  <r>
    <n v="153"/>
    <n v="153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23"/>
  </r>
  <r>
    <n v="181"/>
    <n v="181"/>
    <n v="0"/>
    <n v="0"/>
    <n v="0"/>
    <n v="0"/>
    <n v="0"/>
    <n v="0"/>
    <n v="0"/>
    <n v="0"/>
    <n v="0"/>
    <n v="0"/>
    <x v="60"/>
  </r>
  <r>
    <n v="506"/>
    <n v="506"/>
    <n v="0"/>
    <n v="0"/>
    <n v="0"/>
    <n v="0"/>
    <n v="0"/>
    <n v="0"/>
    <n v="0"/>
    <n v="0"/>
    <n v="0"/>
    <n v="0"/>
    <x v="15"/>
  </r>
  <r>
    <n v="16"/>
    <n v="16"/>
    <n v="0"/>
    <n v="0"/>
    <n v="16"/>
    <n v="16"/>
    <n v="0"/>
    <n v="0"/>
    <n v="0"/>
    <n v="0"/>
    <n v="0"/>
    <n v="0"/>
    <x v="56"/>
  </r>
  <r>
    <n v="1530"/>
    <n v="0"/>
    <n v="153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15"/>
    <n v="15"/>
    <n v="0"/>
    <n v="0"/>
    <x v="25"/>
  </r>
  <r>
    <n v="71"/>
    <n v="71"/>
    <n v="0"/>
    <n v="0"/>
    <n v="0"/>
    <n v="0"/>
    <n v="0"/>
    <n v="0"/>
    <n v="0"/>
    <n v="0"/>
    <n v="0"/>
    <n v="0"/>
    <x v="20"/>
  </r>
  <r>
    <n v="90404"/>
    <n v="90404"/>
    <n v="0"/>
    <n v="0"/>
    <n v="90404"/>
    <n v="90404"/>
    <n v="0"/>
    <n v="0"/>
    <n v="0"/>
    <n v="0"/>
    <n v="0"/>
    <n v="0"/>
    <x v="14"/>
  </r>
  <r>
    <n v="772"/>
    <n v="772"/>
    <n v="0"/>
    <n v="0"/>
    <n v="0"/>
    <n v="0"/>
    <n v="0"/>
    <n v="0"/>
    <n v="0"/>
    <n v="0"/>
    <n v="0"/>
    <n v="0"/>
    <x v="48"/>
  </r>
  <r>
    <n v="523"/>
    <n v="52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2"/>
  </r>
  <r>
    <n v="389"/>
    <n v="389"/>
    <n v="0"/>
    <n v="0"/>
    <n v="389"/>
    <n v="389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0"/>
  </r>
  <r>
    <n v="762"/>
    <n v="762"/>
    <n v="0"/>
    <n v="0"/>
    <n v="0"/>
    <n v="0"/>
    <n v="0"/>
    <n v="0"/>
    <n v="0"/>
    <n v="0"/>
    <n v="0"/>
    <n v="0"/>
    <x v="8"/>
  </r>
  <r>
    <n v="213"/>
    <n v="2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"/>
  </r>
  <r>
    <n v="410"/>
    <n v="410"/>
    <n v="0"/>
    <n v="0"/>
    <n v="0"/>
    <n v="0"/>
    <n v="0"/>
    <n v="0"/>
    <n v="0"/>
    <n v="0"/>
    <n v="0"/>
    <n v="0"/>
    <x v="23"/>
  </r>
  <r>
    <n v="927"/>
    <n v="927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31"/>
  </r>
  <r>
    <n v="6025"/>
    <n v="0"/>
    <n v="0"/>
    <n v="6025"/>
    <n v="0"/>
    <n v="0"/>
    <n v="0"/>
    <n v="0"/>
    <n v="6025"/>
    <n v="0"/>
    <n v="0"/>
    <n v="6025"/>
    <x v="69"/>
  </r>
  <r>
    <n v="576"/>
    <n v="576"/>
    <n v="0"/>
    <n v="0"/>
    <n v="0"/>
    <n v="0"/>
    <n v="0"/>
    <n v="0"/>
    <n v="576"/>
    <n v="576"/>
    <n v="0"/>
    <n v="0"/>
    <x v="56"/>
  </r>
  <r>
    <n v="9"/>
    <n v="9"/>
    <n v="0"/>
    <n v="0"/>
    <n v="0"/>
    <n v="0"/>
    <n v="0"/>
    <n v="0"/>
    <n v="0"/>
    <n v="0"/>
    <n v="0"/>
    <n v="0"/>
    <x v="27"/>
  </r>
  <r>
    <n v="23550"/>
    <n v="23550"/>
    <n v="0"/>
    <n v="0"/>
    <n v="0"/>
    <n v="0"/>
    <n v="0"/>
    <n v="0"/>
    <n v="0"/>
    <n v="0"/>
    <n v="0"/>
    <n v="0"/>
    <x v="1"/>
  </r>
  <r>
    <n v="213"/>
    <n v="213"/>
    <n v="0"/>
    <n v="0"/>
    <n v="213"/>
    <n v="213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17"/>
  </r>
  <r>
    <n v="9290"/>
    <n v="0"/>
    <n v="929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15"/>
    <n v="15"/>
    <n v="0"/>
    <n v="0"/>
    <x v="18"/>
  </r>
  <r>
    <n v="22356"/>
    <n v="22356"/>
    <n v="0"/>
    <n v="0"/>
    <n v="0"/>
    <n v="0"/>
    <n v="0"/>
    <n v="0"/>
    <n v="22356"/>
    <n v="22356"/>
    <n v="0"/>
    <n v="0"/>
    <x v="35"/>
  </r>
  <r>
    <n v="34"/>
    <n v="3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12"/>
  </r>
  <r>
    <n v="314"/>
    <n v="314"/>
    <n v="0"/>
    <n v="0"/>
    <n v="0"/>
    <n v="0"/>
    <n v="0"/>
    <n v="0"/>
    <n v="314"/>
    <n v="314"/>
    <n v="0"/>
    <n v="0"/>
    <x v="30"/>
  </r>
  <r>
    <n v="111"/>
    <n v="111"/>
    <n v="0"/>
    <n v="0"/>
    <n v="0"/>
    <n v="0"/>
    <n v="0"/>
    <n v="0"/>
    <n v="0"/>
    <n v="0"/>
    <n v="0"/>
    <n v="0"/>
    <x v="54"/>
  </r>
  <r>
    <n v="482"/>
    <n v="482"/>
    <n v="0"/>
    <n v="0"/>
    <n v="0"/>
    <n v="0"/>
    <n v="0"/>
    <n v="0"/>
    <n v="0"/>
    <n v="0"/>
    <n v="0"/>
    <n v="0"/>
    <x v="58"/>
  </r>
  <r>
    <n v="4282"/>
    <n v="0"/>
    <n v="4282"/>
    <n v="0"/>
    <n v="0"/>
    <n v="0"/>
    <n v="0"/>
    <n v="0"/>
    <n v="0"/>
    <n v="0"/>
    <n v="0"/>
    <n v="0"/>
    <x v="33"/>
  </r>
  <r>
    <n v="1705"/>
    <n v="0"/>
    <n v="1705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0"/>
  </r>
  <r>
    <n v="18177"/>
    <n v="18177"/>
    <n v="0"/>
    <n v="0"/>
    <n v="0"/>
    <n v="0"/>
    <n v="0"/>
    <n v="0"/>
    <n v="0"/>
    <n v="0"/>
    <n v="0"/>
    <n v="0"/>
    <x v="35"/>
  </r>
  <r>
    <n v="650"/>
    <n v="0"/>
    <n v="650"/>
    <n v="0"/>
    <n v="0"/>
    <n v="0"/>
    <n v="0"/>
    <n v="0"/>
    <n v="0"/>
    <n v="0"/>
    <n v="0"/>
    <n v="0"/>
    <x v="0"/>
  </r>
  <r>
    <n v="1584"/>
    <n v="1584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17"/>
  </r>
  <r>
    <n v="88"/>
    <n v="0"/>
    <n v="88"/>
    <n v="0"/>
    <n v="0"/>
    <n v="0"/>
    <n v="0"/>
    <n v="0"/>
    <n v="0"/>
    <n v="0"/>
    <n v="0"/>
    <n v="0"/>
    <x v="64"/>
  </r>
  <r>
    <n v="660"/>
    <n v="660"/>
    <n v="0"/>
    <n v="0"/>
    <n v="660"/>
    <n v="660"/>
    <n v="0"/>
    <n v="0"/>
    <n v="0"/>
    <n v="0"/>
    <n v="0"/>
    <n v="0"/>
    <x v="48"/>
  </r>
  <r>
    <n v="3098"/>
    <n v="3098"/>
    <n v="0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0"/>
    <n v="0"/>
    <n v="0"/>
    <n v="0"/>
    <x v="38"/>
  </r>
  <r>
    <n v="2634"/>
    <n v="2634"/>
    <n v="0"/>
    <n v="0"/>
    <n v="0"/>
    <n v="0"/>
    <n v="0"/>
    <n v="0"/>
    <n v="0"/>
    <n v="0"/>
    <n v="0"/>
    <n v="0"/>
    <x v="48"/>
  </r>
  <r>
    <n v="37"/>
    <n v="37"/>
    <n v="0"/>
    <n v="0"/>
    <n v="37"/>
    <n v="37"/>
    <n v="0"/>
    <n v="0"/>
    <n v="0"/>
    <n v="0"/>
    <n v="0"/>
    <n v="0"/>
    <x v="4"/>
  </r>
  <r>
    <n v="3612"/>
    <n v="3612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6"/>
  </r>
  <r>
    <n v="3799"/>
    <n v="0"/>
    <n v="3799"/>
    <n v="0"/>
    <n v="0"/>
    <n v="0"/>
    <n v="0"/>
    <n v="0"/>
    <n v="0"/>
    <n v="0"/>
    <n v="0"/>
    <n v="0"/>
    <x v="26"/>
  </r>
  <r>
    <n v="3224"/>
    <n v="3224"/>
    <n v="0"/>
    <n v="0"/>
    <n v="0"/>
    <n v="0"/>
    <n v="0"/>
    <n v="0"/>
    <n v="0"/>
    <n v="0"/>
    <n v="0"/>
    <n v="0"/>
    <x v="17"/>
  </r>
  <r>
    <n v="470"/>
    <n v="470"/>
    <n v="0"/>
    <n v="0"/>
    <n v="0"/>
    <n v="0"/>
    <n v="0"/>
    <n v="0"/>
    <n v="0"/>
    <n v="0"/>
    <n v="0"/>
    <n v="0"/>
    <x v="58"/>
  </r>
  <r>
    <n v="105"/>
    <n v="105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23"/>
  </r>
  <r>
    <n v="3718"/>
    <n v="0"/>
    <n v="3718"/>
    <n v="0"/>
    <n v="0"/>
    <n v="0"/>
    <n v="0"/>
    <n v="0"/>
    <n v="0"/>
    <n v="0"/>
    <n v="0"/>
    <n v="0"/>
    <x v="17"/>
  </r>
  <r>
    <n v="468"/>
    <n v="46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5"/>
  </r>
  <r>
    <n v="257"/>
    <n v="257"/>
    <n v="0"/>
    <n v="0"/>
    <n v="0"/>
    <n v="0"/>
    <n v="0"/>
    <n v="0"/>
    <n v="0"/>
    <n v="0"/>
    <n v="0"/>
    <n v="0"/>
    <x v="37"/>
  </r>
  <r>
    <n v="770"/>
    <n v="770"/>
    <n v="0"/>
    <n v="0"/>
    <n v="770"/>
    <n v="77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36"/>
    <n v="36"/>
    <n v="0"/>
    <n v="0"/>
    <x v="18"/>
  </r>
  <r>
    <n v="19925"/>
    <n v="19925"/>
    <n v="0"/>
    <n v="0"/>
    <n v="0"/>
    <n v="0"/>
    <n v="0"/>
    <n v="0"/>
    <n v="0"/>
    <n v="0"/>
    <n v="0"/>
    <n v="0"/>
    <x v="10"/>
  </r>
  <r>
    <n v="2513"/>
    <n v="0"/>
    <n v="2513"/>
    <n v="0"/>
    <n v="0"/>
    <n v="0"/>
    <n v="0"/>
    <n v="0"/>
    <n v="0"/>
    <n v="0"/>
    <n v="0"/>
    <n v="0"/>
    <x v="45"/>
  </r>
  <r>
    <n v="15119"/>
    <n v="0"/>
    <n v="15119"/>
    <n v="0"/>
    <n v="0"/>
    <n v="0"/>
    <n v="0"/>
    <n v="0"/>
    <n v="0"/>
    <n v="0"/>
    <n v="0"/>
    <n v="0"/>
    <x v="35"/>
  </r>
  <r>
    <n v="179"/>
    <n v="179"/>
    <n v="0"/>
    <n v="0"/>
    <n v="0"/>
    <n v="0"/>
    <n v="0"/>
    <n v="0"/>
    <n v="179"/>
    <n v="179"/>
    <n v="0"/>
    <n v="0"/>
    <x v="21"/>
  </r>
  <r>
    <n v="1532"/>
    <n v="1532"/>
    <n v="0"/>
    <n v="0"/>
    <n v="1532"/>
    <n v="1532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2"/>
  </r>
  <r>
    <n v="421"/>
    <n v="421"/>
    <n v="0"/>
    <n v="0"/>
    <n v="0"/>
    <n v="0"/>
    <n v="0"/>
    <n v="0"/>
    <n v="0"/>
    <n v="0"/>
    <n v="0"/>
    <n v="0"/>
    <x v="51"/>
  </r>
  <r>
    <n v="186"/>
    <n v="186"/>
    <n v="0"/>
    <n v="0"/>
    <n v="0"/>
    <n v="0"/>
    <n v="0"/>
    <n v="0"/>
    <n v="186"/>
    <n v="186"/>
    <n v="0"/>
    <n v="0"/>
    <x v="62"/>
  </r>
  <r>
    <n v="604"/>
    <n v="0"/>
    <n v="604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13"/>
  </r>
  <r>
    <n v="1033"/>
    <n v="1033"/>
    <n v="0"/>
    <n v="0"/>
    <n v="0"/>
    <n v="0"/>
    <n v="0"/>
    <n v="0"/>
    <n v="1033"/>
    <n v="1033"/>
    <n v="0"/>
    <n v="0"/>
    <x v="28"/>
  </r>
  <r>
    <n v="3385"/>
    <n v="3385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2"/>
  </r>
  <r>
    <n v="561"/>
    <n v="561"/>
    <n v="0"/>
    <n v="0"/>
    <n v="0"/>
    <n v="0"/>
    <n v="0"/>
    <n v="0"/>
    <n v="0"/>
    <n v="0"/>
    <n v="0"/>
    <n v="0"/>
    <x v="10"/>
  </r>
  <r>
    <n v="6264"/>
    <n v="0"/>
    <n v="6264"/>
    <n v="0"/>
    <n v="0"/>
    <n v="0"/>
    <n v="0"/>
    <n v="0"/>
    <n v="0"/>
    <n v="0"/>
    <n v="0"/>
    <n v="0"/>
    <x v="46"/>
  </r>
  <r>
    <n v="1049"/>
    <n v="1049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1"/>
  </r>
  <r>
    <n v="1645"/>
    <n v="1645"/>
    <n v="0"/>
    <n v="0"/>
    <n v="0"/>
    <n v="0"/>
    <n v="0"/>
    <n v="0"/>
    <n v="1645"/>
    <n v="1645"/>
    <n v="0"/>
    <n v="0"/>
    <x v="51"/>
  </r>
  <r>
    <n v="8770"/>
    <n v="877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0"/>
  </r>
  <r>
    <n v="761"/>
    <n v="761"/>
    <n v="0"/>
    <n v="0"/>
    <n v="761"/>
    <n v="761"/>
    <n v="0"/>
    <n v="0"/>
    <n v="0"/>
    <n v="0"/>
    <n v="0"/>
    <n v="0"/>
    <x v="59"/>
  </r>
  <r>
    <n v="539"/>
    <n v="539"/>
    <n v="0"/>
    <n v="0"/>
    <n v="0"/>
    <n v="0"/>
    <n v="0"/>
    <n v="0"/>
    <n v="0"/>
    <n v="0"/>
    <n v="0"/>
    <n v="0"/>
    <x v="21"/>
  </r>
  <r>
    <n v="1275"/>
    <n v="1275"/>
    <n v="0"/>
    <n v="0"/>
    <n v="0"/>
    <n v="0"/>
    <n v="0"/>
    <n v="0"/>
    <n v="1275"/>
    <n v="1275"/>
    <n v="0"/>
    <n v="0"/>
    <x v="65"/>
  </r>
  <r>
    <n v="708"/>
    <n v="708"/>
    <n v="0"/>
    <n v="0"/>
    <n v="0"/>
    <n v="0"/>
    <n v="0"/>
    <n v="0"/>
    <n v="0"/>
    <n v="0"/>
    <n v="0"/>
    <n v="0"/>
    <x v="26"/>
  </r>
  <r>
    <n v="188"/>
    <n v="188"/>
    <n v="0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12"/>
  </r>
  <r>
    <n v="279"/>
    <n v="27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66"/>
  </r>
  <r>
    <n v="2046"/>
    <n v="0"/>
    <n v="2046"/>
    <n v="0"/>
    <n v="2046"/>
    <n v="0"/>
    <n v="2046"/>
    <n v="0"/>
    <n v="0"/>
    <n v="0"/>
    <n v="0"/>
    <n v="0"/>
    <x v="39"/>
  </r>
  <r>
    <n v="367"/>
    <n v="367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34"/>
  </r>
  <r>
    <n v="794"/>
    <n v="794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23"/>
  </r>
  <r>
    <n v="2997"/>
    <n v="2997"/>
    <n v="0"/>
    <n v="0"/>
    <n v="0"/>
    <n v="0"/>
    <n v="0"/>
    <n v="0"/>
    <n v="2997"/>
    <n v="2997"/>
    <n v="0"/>
    <n v="0"/>
    <x v="43"/>
  </r>
  <r>
    <n v="157"/>
    <n v="157"/>
    <n v="0"/>
    <n v="0"/>
    <n v="0"/>
    <n v="0"/>
    <n v="0"/>
    <n v="0"/>
    <n v="0"/>
    <n v="0"/>
    <n v="0"/>
    <n v="0"/>
    <x v="18"/>
  </r>
  <r>
    <n v="2509"/>
    <n v="2509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57"/>
  </r>
  <r>
    <n v="82"/>
    <n v="82"/>
    <n v="0"/>
    <n v="0"/>
    <n v="0"/>
    <n v="0"/>
    <n v="0"/>
    <n v="0"/>
    <n v="0"/>
    <n v="0"/>
    <n v="0"/>
    <n v="0"/>
    <x v="48"/>
  </r>
  <r>
    <n v="86"/>
    <n v="86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8"/>
  </r>
  <r>
    <n v="120"/>
    <n v="120"/>
    <n v="0"/>
    <n v="0"/>
    <n v="120"/>
    <n v="120"/>
    <n v="0"/>
    <n v="0"/>
    <n v="0"/>
    <n v="0"/>
    <n v="0"/>
    <n v="0"/>
    <x v="12"/>
  </r>
  <r>
    <n v="1928"/>
    <n v="1928"/>
    <n v="0"/>
    <n v="0"/>
    <n v="0"/>
    <n v="0"/>
    <n v="0"/>
    <n v="0"/>
    <n v="0"/>
    <n v="0"/>
    <n v="0"/>
    <n v="0"/>
    <x v="2"/>
  </r>
  <r>
    <n v="232"/>
    <n v="232"/>
    <n v="0"/>
    <n v="0"/>
    <n v="0"/>
    <n v="0"/>
    <n v="0"/>
    <n v="0"/>
    <n v="232"/>
    <n v="232"/>
    <n v="0"/>
    <n v="0"/>
    <x v="0"/>
  </r>
  <r>
    <n v="5974"/>
    <n v="0"/>
    <n v="5974"/>
    <n v="0"/>
    <n v="0"/>
    <n v="0"/>
    <n v="0"/>
    <n v="0"/>
    <n v="0"/>
    <n v="0"/>
    <n v="0"/>
    <n v="0"/>
    <x v="33"/>
  </r>
  <r>
    <n v="2387"/>
    <n v="2387"/>
    <n v="0"/>
    <n v="0"/>
    <n v="2387"/>
    <n v="2387"/>
    <n v="0"/>
    <n v="0"/>
    <n v="0"/>
    <n v="0"/>
    <n v="0"/>
    <n v="0"/>
    <x v="48"/>
  </r>
  <r>
    <n v="453"/>
    <n v="453"/>
    <n v="0"/>
    <n v="0"/>
    <n v="0"/>
    <n v="0"/>
    <n v="0"/>
    <n v="0"/>
    <n v="0"/>
    <n v="0"/>
    <n v="0"/>
    <n v="0"/>
    <x v="44"/>
  </r>
  <r>
    <n v="2352"/>
    <n v="2352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18"/>
  </r>
  <r>
    <n v="973"/>
    <n v="97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7"/>
  </r>
  <r>
    <n v="281"/>
    <n v="281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5"/>
  </r>
  <r>
    <n v="12951"/>
    <n v="0"/>
    <n v="0"/>
    <n v="12951"/>
    <n v="0"/>
    <n v="0"/>
    <n v="0"/>
    <n v="0"/>
    <n v="0"/>
    <n v="0"/>
    <n v="0"/>
    <n v="0"/>
    <x v="71"/>
  </r>
  <r>
    <n v="321"/>
    <n v="321"/>
    <n v="0"/>
    <n v="0"/>
    <n v="321"/>
    <n v="321"/>
    <n v="0"/>
    <n v="0"/>
    <n v="0"/>
    <n v="0"/>
    <n v="0"/>
    <n v="0"/>
    <x v="53"/>
  </r>
  <r>
    <n v="26808"/>
    <n v="0"/>
    <n v="26808"/>
    <n v="0"/>
    <n v="0"/>
    <n v="0"/>
    <n v="0"/>
    <n v="0"/>
    <n v="0"/>
    <n v="0"/>
    <n v="0"/>
    <n v="0"/>
    <x v="37"/>
  </r>
  <r>
    <n v="2727"/>
    <n v="0"/>
    <n v="2727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28"/>
  </r>
  <r>
    <n v="1140"/>
    <n v="1140"/>
    <n v="0"/>
    <n v="0"/>
    <n v="0"/>
    <n v="0"/>
    <n v="0"/>
    <n v="0"/>
    <n v="1140"/>
    <n v="1140"/>
    <n v="0"/>
    <n v="0"/>
    <x v="51"/>
  </r>
  <r>
    <n v="349"/>
    <n v="0"/>
    <n v="349"/>
    <n v="0"/>
    <n v="0"/>
    <n v="0"/>
    <n v="0"/>
    <n v="0"/>
    <n v="0"/>
    <n v="0"/>
    <n v="0"/>
    <n v="0"/>
    <x v="70"/>
  </r>
  <r>
    <n v="108"/>
    <n v="10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0"/>
  </r>
  <r>
    <n v="298"/>
    <n v="298"/>
    <n v="0"/>
    <n v="0"/>
    <n v="0"/>
    <n v="0"/>
    <n v="0"/>
    <n v="0"/>
    <n v="0"/>
    <n v="0"/>
    <n v="0"/>
    <n v="0"/>
    <x v="61"/>
  </r>
  <r>
    <n v="578"/>
    <n v="578"/>
    <n v="0"/>
    <n v="0"/>
    <n v="0"/>
    <n v="0"/>
    <n v="0"/>
    <n v="0"/>
    <n v="0"/>
    <n v="0"/>
    <n v="0"/>
    <n v="0"/>
    <x v="30"/>
  </r>
  <r>
    <n v="5729"/>
    <n v="0"/>
    <n v="5729"/>
    <n v="0"/>
    <n v="0"/>
    <n v="0"/>
    <n v="0"/>
    <n v="0"/>
    <n v="0"/>
    <n v="0"/>
    <n v="0"/>
    <n v="0"/>
    <x v="13"/>
  </r>
  <r>
    <n v="552"/>
    <n v="552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9"/>
  </r>
  <r>
    <n v="1228"/>
    <n v="1228"/>
    <n v="0"/>
    <n v="0"/>
    <n v="0"/>
    <n v="0"/>
    <n v="0"/>
    <n v="0"/>
    <n v="0"/>
    <n v="0"/>
    <n v="0"/>
    <n v="0"/>
    <x v="21"/>
  </r>
  <r>
    <n v="22967"/>
    <n v="22967"/>
    <n v="0"/>
    <n v="0"/>
    <n v="0"/>
    <n v="0"/>
    <n v="0"/>
    <n v="0"/>
    <n v="22967"/>
    <n v="22967"/>
    <n v="0"/>
    <n v="0"/>
    <x v="65"/>
  </r>
  <r>
    <n v="2523"/>
    <n v="2523"/>
    <n v="0"/>
    <n v="0"/>
    <n v="2523"/>
    <n v="2523"/>
    <n v="0"/>
    <n v="0"/>
    <n v="0"/>
    <n v="0"/>
    <n v="0"/>
    <n v="0"/>
    <x v="65"/>
  </r>
  <r>
    <n v="3478"/>
    <n v="3478"/>
    <n v="0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29"/>
  </r>
  <r>
    <n v="549"/>
    <n v="549"/>
    <n v="0"/>
    <n v="0"/>
    <n v="0"/>
    <n v="0"/>
    <n v="0"/>
    <n v="0"/>
    <n v="0"/>
    <n v="0"/>
    <n v="0"/>
    <n v="0"/>
    <x v="46"/>
  </r>
  <r>
    <n v="942"/>
    <n v="942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41"/>
  </r>
  <r>
    <n v="2841"/>
    <n v="2841"/>
    <n v="0"/>
    <n v="0"/>
    <n v="0"/>
    <n v="0"/>
    <n v="0"/>
    <n v="0"/>
    <n v="0"/>
    <n v="0"/>
    <n v="0"/>
    <n v="0"/>
    <x v="8"/>
  </r>
  <r>
    <n v="1443"/>
    <n v="1443"/>
    <n v="0"/>
    <n v="0"/>
    <n v="0"/>
    <n v="0"/>
    <n v="0"/>
    <n v="0"/>
    <n v="0"/>
    <n v="0"/>
    <n v="0"/>
    <n v="0"/>
    <x v="5"/>
  </r>
  <r>
    <n v="1374"/>
    <n v="1374"/>
    <n v="0"/>
    <n v="0"/>
    <n v="0"/>
    <n v="0"/>
    <n v="0"/>
    <n v="0"/>
    <n v="1374"/>
    <n v="1374"/>
    <n v="0"/>
    <n v="0"/>
    <x v="31"/>
  </r>
  <r>
    <n v="21117"/>
    <n v="0"/>
    <n v="21117"/>
    <n v="0"/>
    <n v="0"/>
    <n v="0"/>
    <n v="0"/>
    <n v="0"/>
    <n v="0"/>
    <n v="0"/>
    <n v="0"/>
    <n v="0"/>
    <x v="57"/>
  </r>
  <r>
    <n v="1624"/>
    <n v="0"/>
    <n v="1624"/>
    <n v="0"/>
    <n v="1624"/>
    <n v="0"/>
    <n v="1624"/>
    <n v="0"/>
    <n v="0"/>
    <n v="0"/>
    <n v="0"/>
    <n v="0"/>
    <x v="20"/>
  </r>
  <r>
    <n v="872"/>
    <n v="87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8"/>
  </r>
  <r>
    <n v="6377"/>
    <n v="6377"/>
    <n v="0"/>
    <n v="0"/>
    <n v="0"/>
    <n v="0"/>
    <n v="0"/>
    <n v="0"/>
    <n v="0"/>
    <n v="0"/>
    <n v="0"/>
    <n v="0"/>
    <x v="23"/>
  </r>
  <r>
    <n v="300"/>
    <n v="300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28"/>
  </r>
  <r>
    <n v="676"/>
    <n v="0"/>
    <n v="676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9"/>
  </r>
  <r>
    <n v="2082"/>
    <n v="208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1"/>
  </r>
  <r>
    <n v="16363"/>
    <n v="0"/>
    <n v="16363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41"/>
  </r>
  <r>
    <n v="3855"/>
    <n v="385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8"/>
  </r>
  <r>
    <n v="1538"/>
    <n v="1538"/>
    <n v="0"/>
    <n v="0"/>
    <n v="0"/>
    <n v="0"/>
    <n v="0"/>
    <n v="0"/>
    <n v="0"/>
    <n v="0"/>
    <n v="0"/>
    <n v="0"/>
    <x v="9"/>
  </r>
  <r>
    <n v="79"/>
    <n v="0"/>
    <n v="79"/>
    <n v="0"/>
    <n v="0"/>
    <n v="0"/>
    <n v="0"/>
    <n v="0"/>
    <n v="0"/>
    <n v="0"/>
    <n v="0"/>
    <n v="0"/>
    <x v="19"/>
  </r>
  <r>
    <n v="85"/>
    <n v="85"/>
    <n v="0"/>
    <n v="0"/>
    <n v="0"/>
    <n v="0"/>
    <n v="0"/>
    <n v="0"/>
    <n v="85"/>
    <n v="85"/>
    <n v="0"/>
    <n v="0"/>
    <x v="23"/>
  </r>
  <r>
    <n v="207"/>
    <n v="207"/>
    <n v="0"/>
    <n v="0"/>
    <n v="0"/>
    <n v="0"/>
    <n v="0"/>
    <n v="0"/>
    <n v="0"/>
    <n v="0"/>
    <n v="0"/>
    <n v="0"/>
    <x v="46"/>
  </r>
  <r>
    <n v="130"/>
    <n v="130"/>
    <n v="0"/>
    <n v="0"/>
    <n v="0"/>
    <n v="0"/>
    <n v="0"/>
    <n v="0"/>
    <n v="0"/>
    <n v="0"/>
    <n v="0"/>
    <n v="0"/>
    <x v="5"/>
  </r>
  <r>
    <n v="3522"/>
    <n v="3522"/>
    <n v="0"/>
    <n v="0"/>
    <n v="3522"/>
    <n v="3522"/>
    <n v="0"/>
    <n v="0"/>
    <n v="0"/>
    <n v="0"/>
    <n v="0"/>
    <n v="0"/>
    <x v="23"/>
  </r>
  <r>
    <n v="860"/>
    <n v="0"/>
    <n v="860"/>
    <n v="0"/>
    <n v="0"/>
    <n v="0"/>
    <n v="0"/>
    <n v="0"/>
    <n v="860"/>
    <n v="0"/>
    <n v="860"/>
    <n v="0"/>
    <x v="5"/>
  </r>
  <r>
    <n v="327"/>
    <n v="0"/>
    <n v="327"/>
    <n v="0"/>
    <n v="327"/>
    <n v="0"/>
    <n v="327"/>
    <n v="0"/>
    <n v="0"/>
    <n v="0"/>
    <n v="0"/>
    <n v="0"/>
    <x v="59"/>
  </r>
  <r>
    <n v="599"/>
    <n v="599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67"/>
  </r>
  <r>
    <n v="6045"/>
    <n v="0"/>
    <n v="6045"/>
    <n v="0"/>
    <n v="0"/>
    <n v="0"/>
    <n v="0"/>
    <n v="0"/>
    <n v="0"/>
    <n v="0"/>
    <n v="0"/>
    <n v="0"/>
    <x v="60"/>
  </r>
  <r>
    <n v="163"/>
    <n v="163"/>
    <n v="0"/>
    <n v="0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41"/>
  </r>
  <r>
    <n v="1250"/>
    <n v="1250"/>
    <n v="0"/>
    <n v="0"/>
    <n v="0"/>
    <n v="0"/>
    <n v="0"/>
    <n v="0"/>
    <n v="1250"/>
    <n v="1250"/>
    <n v="0"/>
    <n v="0"/>
    <x v="35"/>
  </r>
  <r>
    <n v="1176"/>
    <n v="1176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29"/>
  </r>
  <r>
    <n v="9678"/>
    <n v="0"/>
    <n v="9678"/>
    <n v="0"/>
    <n v="0"/>
    <n v="0"/>
    <n v="0"/>
    <n v="0"/>
    <n v="0"/>
    <n v="0"/>
    <n v="0"/>
    <n v="0"/>
    <x v="53"/>
  </r>
  <r>
    <n v="854"/>
    <n v="0"/>
    <n v="854"/>
    <n v="0"/>
    <n v="0"/>
    <n v="0"/>
    <n v="0"/>
    <n v="0"/>
    <n v="0"/>
    <n v="0"/>
    <n v="0"/>
    <n v="0"/>
    <x v="43"/>
  </r>
  <r>
    <n v="751"/>
    <n v="0"/>
    <n v="751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0"/>
  </r>
  <r>
    <n v="1218"/>
    <n v="1218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65"/>
    <n v="65"/>
    <n v="0"/>
    <n v="0"/>
    <x v="55"/>
  </r>
  <r>
    <n v="418"/>
    <n v="0"/>
    <n v="418"/>
    <n v="0"/>
    <n v="0"/>
    <n v="0"/>
    <n v="0"/>
    <n v="0"/>
    <n v="0"/>
    <n v="0"/>
    <n v="0"/>
    <n v="0"/>
    <x v="20"/>
  </r>
  <r>
    <n v="1003"/>
    <n v="1003"/>
    <n v="0"/>
    <n v="0"/>
    <n v="0"/>
    <n v="0"/>
    <n v="0"/>
    <n v="0"/>
    <n v="0"/>
    <n v="0"/>
    <n v="0"/>
    <n v="0"/>
    <x v="41"/>
  </r>
  <r>
    <n v="681"/>
    <n v="681"/>
    <n v="0"/>
    <n v="0"/>
    <n v="0"/>
    <n v="0"/>
    <n v="0"/>
    <n v="0"/>
    <n v="0"/>
    <n v="0"/>
    <n v="0"/>
    <n v="0"/>
    <x v="57"/>
  </r>
  <r>
    <n v="1193"/>
    <n v="119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57"/>
  </r>
  <r>
    <n v="242"/>
    <n v="242"/>
    <n v="0"/>
    <n v="0"/>
    <n v="0"/>
    <n v="0"/>
    <n v="0"/>
    <n v="0"/>
    <n v="0"/>
    <n v="0"/>
    <n v="0"/>
    <n v="0"/>
    <x v="33"/>
  </r>
  <r>
    <n v="191"/>
    <n v="191"/>
    <n v="0"/>
    <n v="0"/>
    <n v="0"/>
    <n v="0"/>
    <n v="0"/>
    <n v="0"/>
    <n v="0"/>
    <n v="0"/>
    <n v="0"/>
    <n v="0"/>
    <x v="52"/>
  </r>
  <r>
    <n v="2091"/>
    <n v="209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52"/>
  </r>
  <r>
    <n v="160"/>
    <n v="160"/>
    <n v="0"/>
    <n v="0"/>
    <n v="0"/>
    <n v="0"/>
    <n v="0"/>
    <n v="0"/>
    <n v="0"/>
    <n v="0"/>
    <n v="0"/>
    <n v="0"/>
    <x v="57"/>
  </r>
  <r>
    <n v="2418"/>
    <n v="2418"/>
    <n v="0"/>
    <n v="0"/>
    <n v="0"/>
    <n v="0"/>
    <n v="0"/>
    <n v="0"/>
    <n v="0"/>
    <n v="0"/>
    <n v="0"/>
    <n v="0"/>
    <x v="5"/>
  </r>
  <r>
    <n v="5715"/>
    <n v="5715"/>
    <n v="0"/>
    <n v="0"/>
    <n v="0"/>
    <n v="0"/>
    <n v="0"/>
    <n v="0"/>
    <n v="0"/>
    <n v="0"/>
    <n v="0"/>
    <n v="0"/>
    <x v="9"/>
  </r>
  <r>
    <n v="2656"/>
    <n v="2656"/>
    <n v="0"/>
    <n v="0"/>
    <n v="0"/>
    <n v="0"/>
    <n v="0"/>
    <n v="0"/>
    <n v="0"/>
    <n v="0"/>
    <n v="0"/>
    <n v="0"/>
    <x v="52"/>
  </r>
  <r>
    <n v="2871"/>
    <n v="2871"/>
    <n v="0"/>
    <n v="0"/>
    <n v="0"/>
    <n v="0"/>
    <n v="0"/>
    <n v="0"/>
    <n v="0"/>
    <n v="0"/>
    <n v="0"/>
    <n v="0"/>
    <x v="50"/>
  </r>
  <r>
    <n v="582"/>
    <n v="582"/>
    <n v="0"/>
    <n v="0"/>
    <n v="582"/>
    <n v="582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238"/>
    <n v="238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11"/>
    <n v="11"/>
    <n v="0"/>
    <n v="0"/>
    <x v="16"/>
  </r>
  <r>
    <n v="2201"/>
    <n v="2201"/>
    <n v="0"/>
    <n v="0"/>
    <n v="0"/>
    <n v="0"/>
    <n v="0"/>
    <n v="0"/>
    <n v="0"/>
    <n v="0"/>
    <n v="0"/>
    <n v="0"/>
    <x v="37"/>
  </r>
  <r>
    <n v="807"/>
    <n v="807"/>
    <n v="0"/>
    <n v="0"/>
    <n v="0"/>
    <n v="0"/>
    <n v="0"/>
    <n v="0"/>
    <n v="0"/>
    <n v="0"/>
    <n v="0"/>
    <n v="0"/>
    <x v="57"/>
  </r>
  <r>
    <n v="71"/>
    <n v="71"/>
    <n v="0"/>
    <n v="0"/>
    <n v="0"/>
    <n v="0"/>
    <n v="0"/>
    <n v="0"/>
    <n v="0"/>
    <n v="0"/>
    <n v="0"/>
    <n v="0"/>
    <x v="35"/>
  </r>
  <r>
    <n v="3626"/>
    <n v="3626"/>
    <n v="0"/>
    <n v="0"/>
    <n v="0"/>
    <n v="0"/>
    <n v="0"/>
    <n v="0"/>
    <n v="3626"/>
    <n v="3626"/>
    <n v="0"/>
    <n v="0"/>
    <x v="47"/>
  </r>
  <r>
    <n v="11"/>
    <n v="11"/>
    <n v="0"/>
    <n v="0"/>
    <n v="0"/>
    <n v="0"/>
    <n v="0"/>
    <n v="0"/>
    <n v="0"/>
    <n v="0"/>
    <n v="0"/>
    <n v="0"/>
    <x v="42"/>
  </r>
  <r>
    <n v="194"/>
    <n v="194"/>
    <n v="0"/>
    <n v="0"/>
    <n v="194"/>
    <n v="194"/>
    <n v="0"/>
    <n v="0"/>
    <n v="0"/>
    <n v="0"/>
    <n v="0"/>
    <n v="0"/>
    <x v="18"/>
  </r>
  <r>
    <n v="13"/>
    <n v="0"/>
    <n v="0"/>
    <n v="13"/>
    <n v="0"/>
    <n v="0"/>
    <n v="0"/>
    <n v="0"/>
    <n v="0"/>
    <n v="0"/>
    <n v="0"/>
    <n v="0"/>
    <x v="21"/>
  </r>
  <r>
    <n v="8949"/>
    <n v="0"/>
    <n v="8949"/>
    <n v="0"/>
    <n v="0"/>
    <n v="0"/>
    <n v="0"/>
    <n v="0"/>
    <n v="0"/>
    <n v="0"/>
    <n v="0"/>
    <n v="0"/>
    <x v="27"/>
  </r>
  <r>
    <n v="892"/>
    <n v="892"/>
    <n v="0"/>
    <n v="0"/>
    <n v="0"/>
    <n v="0"/>
    <n v="0"/>
    <n v="0"/>
    <n v="0"/>
    <n v="0"/>
    <n v="0"/>
    <n v="0"/>
    <x v="35"/>
  </r>
  <r>
    <n v="27"/>
    <n v="27"/>
    <n v="0"/>
    <n v="0"/>
    <n v="27"/>
    <n v="27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68"/>
  </r>
  <r>
    <n v="92"/>
    <n v="92"/>
    <n v="0"/>
    <n v="0"/>
    <n v="0"/>
    <n v="0"/>
    <n v="0"/>
    <n v="0"/>
    <n v="0"/>
    <n v="0"/>
    <n v="0"/>
    <n v="0"/>
    <x v="30"/>
  </r>
  <r>
    <n v="130"/>
    <n v="130"/>
    <n v="0"/>
    <n v="0"/>
    <n v="0"/>
    <n v="0"/>
    <n v="0"/>
    <n v="0"/>
    <n v="0"/>
    <n v="0"/>
    <n v="0"/>
    <n v="0"/>
    <x v="0"/>
  </r>
  <r>
    <n v="1474"/>
    <n v="1474"/>
    <n v="0"/>
    <n v="0"/>
    <n v="0"/>
    <n v="0"/>
    <n v="0"/>
    <n v="0"/>
    <n v="0"/>
    <n v="0"/>
    <n v="0"/>
    <n v="0"/>
    <x v="43"/>
  </r>
  <r>
    <n v="74"/>
    <n v="74"/>
    <n v="0"/>
    <n v="0"/>
    <n v="0"/>
    <n v="0"/>
    <n v="0"/>
    <n v="0"/>
    <n v="0"/>
    <n v="0"/>
    <n v="0"/>
    <n v="0"/>
    <x v="18"/>
  </r>
  <r>
    <n v="88"/>
    <n v="88"/>
    <n v="0"/>
    <n v="0"/>
    <n v="88"/>
    <n v="88"/>
    <n v="0"/>
    <n v="0"/>
    <n v="0"/>
    <n v="0"/>
    <n v="0"/>
    <n v="0"/>
    <x v="42"/>
  </r>
  <r>
    <n v="279"/>
    <n v="279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1"/>
  </r>
  <r>
    <n v="1354"/>
    <n v="0"/>
    <n v="1354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6"/>
  </r>
  <r>
    <n v="1076"/>
    <n v="0"/>
    <n v="1076"/>
    <n v="0"/>
    <n v="0"/>
    <n v="0"/>
    <n v="0"/>
    <n v="0"/>
    <n v="0"/>
    <n v="0"/>
    <n v="0"/>
    <n v="0"/>
    <x v="0"/>
  </r>
  <r>
    <n v="1980"/>
    <n v="198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1"/>
  </r>
  <r>
    <n v="68"/>
    <n v="68"/>
    <n v="0"/>
    <n v="0"/>
    <n v="68"/>
    <n v="68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59"/>
    <n v="59"/>
    <n v="0"/>
    <n v="0"/>
    <x v="61"/>
  </r>
  <r>
    <n v="18"/>
    <n v="18"/>
    <n v="0"/>
    <n v="0"/>
    <n v="0"/>
    <n v="0"/>
    <n v="0"/>
    <n v="0"/>
    <n v="18"/>
    <n v="18"/>
    <n v="0"/>
    <n v="0"/>
    <x v="73"/>
  </r>
  <r>
    <n v="42"/>
    <n v="42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4"/>
  </r>
  <r>
    <n v="38614"/>
    <n v="38614"/>
    <n v="0"/>
    <n v="0"/>
    <n v="38614"/>
    <n v="38614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8"/>
  </r>
  <r>
    <n v="5770"/>
    <n v="5770"/>
    <n v="0"/>
    <n v="0"/>
    <n v="0"/>
    <n v="0"/>
    <n v="0"/>
    <n v="0"/>
    <n v="0"/>
    <n v="0"/>
    <n v="0"/>
    <n v="0"/>
    <x v="5"/>
  </r>
  <r>
    <n v="1494"/>
    <n v="0"/>
    <n v="0"/>
    <n v="1494"/>
    <n v="0"/>
    <n v="0"/>
    <n v="0"/>
    <n v="0"/>
    <n v="0"/>
    <n v="0"/>
    <n v="0"/>
    <n v="0"/>
    <x v="69"/>
  </r>
  <r>
    <n v="2901"/>
    <n v="2901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20"/>
  </r>
  <r>
    <n v="1308"/>
    <n v="0"/>
    <n v="1308"/>
    <n v="0"/>
    <n v="0"/>
    <n v="0"/>
    <n v="0"/>
    <n v="0"/>
    <n v="1308"/>
    <n v="0"/>
    <n v="1308"/>
    <n v="0"/>
    <x v="34"/>
  </r>
  <r>
    <n v="329"/>
    <n v="329"/>
    <n v="0"/>
    <n v="0"/>
    <n v="0"/>
    <n v="0"/>
    <n v="0"/>
    <n v="0"/>
    <n v="0"/>
    <n v="0"/>
    <n v="0"/>
    <n v="0"/>
    <x v="14"/>
  </r>
  <r>
    <n v="1761"/>
    <n v="1761"/>
    <n v="0"/>
    <n v="0"/>
    <n v="0"/>
    <n v="0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21"/>
  </r>
  <r>
    <n v="4873"/>
    <n v="4873"/>
    <n v="0"/>
    <n v="0"/>
    <n v="0"/>
    <n v="0"/>
    <n v="0"/>
    <n v="0"/>
    <n v="0"/>
    <n v="0"/>
    <n v="0"/>
    <n v="0"/>
    <x v="43"/>
  </r>
  <r>
    <n v="194"/>
    <n v="194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8"/>
  </r>
  <r>
    <n v="9787"/>
    <n v="0"/>
    <n v="9787"/>
    <n v="0"/>
    <n v="0"/>
    <n v="0"/>
    <n v="0"/>
    <n v="0"/>
    <n v="0"/>
    <n v="0"/>
    <n v="0"/>
    <n v="0"/>
    <x v="2"/>
  </r>
  <r>
    <n v="1322"/>
    <n v="1322"/>
    <n v="0"/>
    <n v="0"/>
    <n v="0"/>
    <n v="0"/>
    <n v="0"/>
    <n v="0"/>
    <n v="1322"/>
    <n v="1322"/>
    <n v="0"/>
    <n v="0"/>
    <x v="22"/>
  </r>
  <r>
    <n v="122"/>
    <n v="122"/>
    <n v="0"/>
    <n v="0"/>
    <n v="0"/>
    <n v="0"/>
    <n v="0"/>
    <n v="0"/>
    <n v="0"/>
    <n v="0"/>
    <n v="0"/>
    <n v="0"/>
    <x v="30"/>
  </r>
  <r>
    <n v="200"/>
    <n v="200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59"/>
  </r>
  <r>
    <n v="660"/>
    <n v="660"/>
    <n v="0"/>
    <n v="0"/>
    <n v="0"/>
    <n v="0"/>
    <n v="0"/>
    <n v="0"/>
    <n v="0"/>
    <n v="0"/>
    <n v="0"/>
    <n v="0"/>
    <x v="58"/>
  </r>
  <r>
    <n v="15042"/>
    <n v="0"/>
    <n v="15042"/>
    <n v="0"/>
    <n v="0"/>
    <n v="0"/>
    <n v="0"/>
    <n v="0"/>
    <n v="15042"/>
    <n v="0"/>
    <n v="15042"/>
    <n v="0"/>
    <x v="13"/>
  </r>
  <r>
    <n v="86"/>
    <n v="86"/>
    <n v="0"/>
    <n v="0"/>
    <n v="0"/>
    <n v="0"/>
    <n v="0"/>
    <n v="0"/>
    <n v="0"/>
    <n v="0"/>
    <n v="0"/>
    <n v="0"/>
    <x v="41"/>
  </r>
  <r>
    <n v="750"/>
    <n v="750"/>
    <n v="0"/>
    <n v="0"/>
    <n v="0"/>
    <n v="0"/>
    <n v="0"/>
    <n v="0"/>
    <n v="750"/>
    <n v="750"/>
    <n v="0"/>
    <n v="0"/>
    <x v="44"/>
  </r>
  <r>
    <n v="343"/>
    <n v="343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0"/>
  </r>
  <r>
    <n v="197"/>
    <n v="197"/>
    <n v="0"/>
    <n v="0"/>
    <n v="0"/>
    <n v="0"/>
    <n v="0"/>
    <n v="0"/>
    <n v="0"/>
    <n v="0"/>
    <n v="0"/>
    <n v="0"/>
    <x v="12"/>
  </r>
  <r>
    <n v="46"/>
    <n v="46"/>
    <n v="0"/>
    <n v="0"/>
    <n v="46"/>
    <n v="46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56"/>
  </r>
  <r>
    <n v="220"/>
    <n v="220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56"/>
  </r>
  <r>
    <n v="721"/>
    <n v="721"/>
    <n v="0"/>
    <n v="0"/>
    <n v="0"/>
    <n v="0"/>
    <n v="0"/>
    <n v="0"/>
    <n v="721"/>
    <n v="721"/>
    <n v="0"/>
    <n v="0"/>
    <x v="47"/>
  </r>
  <r>
    <n v="42"/>
    <n v="42"/>
    <n v="0"/>
    <n v="0"/>
    <n v="42"/>
    <n v="42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3"/>
  </r>
  <r>
    <n v="160"/>
    <n v="160"/>
    <n v="0"/>
    <n v="0"/>
    <n v="0"/>
    <n v="0"/>
    <n v="0"/>
    <n v="0"/>
    <n v="0"/>
    <n v="0"/>
    <n v="0"/>
    <n v="0"/>
    <x v="44"/>
  </r>
  <r>
    <n v="5432"/>
    <n v="0"/>
    <n v="0"/>
    <n v="5432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25"/>
    <n v="25"/>
    <n v="0"/>
    <n v="0"/>
    <x v="45"/>
  </r>
  <r>
    <n v="1996"/>
    <n v="0"/>
    <n v="0"/>
    <n v="1996"/>
    <n v="0"/>
    <n v="0"/>
    <n v="0"/>
    <n v="0"/>
    <n v="0"/>
    <n v="0"/>
    <n v="0"/>
    <n v="0"/>
    <x v="10"/>
  </r>
  <r>
    <n v="1603"/>
    <n v="0"/>
    <n v="1603"/>
    <n v="0"/>
    <n v="1603"/>
    <n v="0"/>
    <n v="1603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4"/>
  </r>
  <r>
    <n v="87"/>
    <n v="87"/>
    <n v="0"/>
    <n v="0"/>
    <n v="0"/>
    <n v="0"/>
    <n v="0"/>
    <n v="0"/>
    <n v="0"/>
    <n v="0"/>
    <n v="0"/>
    <n v="0"/>
    <x v="29"/>
  </r>
  <r>
    <n v="165"/>
    <n v="165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18"/>
  </r>
  <r>
    <n v="179"/>
    <n v="0"/>
    <n v="0"/>
    <n v="179"/>
    <n v="0"/>
    <n v="0"/>
    <n v="0"/>
    <n v="0"/>
    <n v="0"/>
    <n v="0"/>
    <n v="0"/>
    <n v="0"/>
    <x v="69"/>
  </r>
  <r>
    <n v="5061"/>
    <n v="5061"/>
    <n v="0"/>
    <n v="0"/>
    <n v="0"/>
    <n v="0"/>
    <n v="0"/>
    <n v="0"/>
    <n v="5061"/>
    <n v="5061"/>
    <n v="0"/>
    <n v="0"/>
    <x v="22"/>
  </r>
  <r>
    <n v="5"/>
    <n v="5"/>
    <n v="0"/>
    <n v="0"/>
    <n v="0"/>
    <n v="0"/>
    <n v="0"/>
    <n v="0"/>
    <n v="0"/>
    <n v="0"/>
    <n v="0"/>
    <n v="0"/>
    <x v="32"/>
  </r>
  <r>
    <n v="382"/>
    <n v="382"/>
    <n v="0"/>
    <n v="0"/>
    <n v="0"/>
    <n v="0"/>
    <n v="0"/>
    <n v="0"/>
    <n v="0"/>
    <n v="0"/>
    <n v="0"/>
    <n v="0"/>
    <x v="17"/>
  </r>
  <r>
    <n v="118"/>
    <n v="118"/>
    <n v="0"/>
    <n v="0"/>
    <n v="118"/>
    <n v="118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52"/>
  </r>
  <r>
    <n v="15353"/>
    <n v="0"/>
    <n v="15353"/>
    <n v="0"/>
    <n v="0"/>
    <n v="0"/>
    <n v="0"/>
    <n v="0"/>
    <n v="15353"/>
    <n v="0"/>
    <n v="15353"/>
    <n v="0"/>
    <x v="22"/>
  </r>
  <r>
    <n v="54"/>
    <n v="54"/>
    <n v="0"/>
    <n v="0"/>
    <n v="0"/>
    <n v="0"/>
    <n v="0"/>
    <n v="0"/>
    <n v="0"/>
    <n v="0"/>
    <n v="0"/>
    <n v="0"/>
    <x v="19"/>
  </r>
  <r>
    <n v="1427"/>
    <n v="1427"/>
    <n v="0"/>
    <n v="0"/>
    <n v="0"/>
    <n v="0"/>
    <n v="0"/>
    <n v="0"/>
    <n v="0"/>
    <n v="0"/>
    <n v="0"/>
    <n v="0"/>
    <x v="35"/>
  </r>
  <r>
    <n v="157"/>
    <n v="157"/>
    <n v="0"/>
    <n v="0"/>
    <n v="0"/>
    <n v="0"/>
    <n v="0"/>
    <n v="0"/>
    <n v="0"/>
    <n v="0"/>
    <n v="0"/>
    <n v="0"/>
    <x v="61"/>
  </r>
  <r>
    <n v="14777"/>
    <n v="14777"/>
    <n v="0"/>
    <n v="0"/>
    <n v="0"/>
    <n v="0"/>
    <n v="0"/>
    <n v="0"/>
    <n v="0"/>
    <n v="0"/>
    <n v="0"/>
    <n v="0"/>
    <x v="22"/>
  </r>
  <r>
    <n v="18"/>
    <n v="18"/>
    <n v="0"/>
    <n v="0"/>
    <n v="18"/>
    <n v="18"/>
    <n v="0"/>
    <n v="0"/>
    <n v="0"/>
    <n v="0"/>
    <n v="0"/>
    <n v="0"/>
    <x v="46"/>
  </r>
  <r>
    <n v="292"/>
    <n v="292"/>
    <n v="0"/>
    <n v="0"/>
    <n v="0"/>
    <n v="0"/>
    <n v="0"/>
    <n v="0"/>
    <n v="0"/>
    <n v="0"/>
    <n v="0"/>
    <n v="0"/>
    <x v="58"/>
  </r>
  <r>
    <n v="1428"/>
    <n v="1428"/>
    <n v="0"/>
    <n v="0"/>
    <n v="0"/>
    <n v="0"/>
    <n v="0"/>
    <n v="0"/>
    <n v="0"/>
    <n v="0"/>
    <n v="0"/>
    <n v="0"/>
    <x v="12"/>
  </r>
  <r>
    <n v="211"/>
    <n v="211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59"/>
  </r>
  <r>
    <n v="1734"/>
    <n v="1734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7"/>
  </r>
  <r>
    <n v="457"/>
    <n v="457"/>
    <n v="0"/>
    <n v="0"/>
    <n v="457"/>
    <n v="457"/>
    <n v="0"/>
    <n v="0"/>
    <n v="0"/>
    <n v="0"/>
    <n v="0"/>
    <n v="0"/>
    <x v="27"/>
  </r>
  <r>
    <n v="3843"/>
    <n v="0"/>
    <n v="3843"/>
    <n v="0"/>
    <n v="3843"/>
    <n v="0"/>
    <n v="3843"/>
    <n v="0"/>
    <n v="0"/>
    <n v="0"/>
    <n v="0"/>
    <n v="0"/>
    <x v="52"/>
  </r>
  <r>
    <n v="2576"/>
    <n v="0"/>
    <n v="2576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1256"/>
    <n v="1256"/>
    <n v="0"/>
    <n v="0"/>
    <n v="0"/>
    <n v="0"/>
    <n v="0"/>
    <n v="0"/>
    <n v="0"/>
    <n v="0"/>
    <n v="0"/>
    <n v="0"/>
    <x v="23"/>
  </r>
  <r>
    <n v="2741"/>
    <n v="2741"/>
    <n v="0"/>
    <n v="0"/>
    <n v="0"/>
    <n v="0"/>
    <n v="0"/>
    <n v="0"/>
    <n v="0"/>
    <n v="0"/>
    <n v="0"/>
    <n v="0"/>
    <x v="23"/>
  </r>
  <r>
    <n v="650"/>
    <n v="650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2"/>
  </r>
  <r>
    <n v="98"/>
    <n v="0"/>
    <n v="98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54"/>
  </r>
  <r>
    <n v="4462"/>
    <n v="0"/>
    <n v="4462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3"/>
  </r>
  <r>
    <n v="832"/>
    <n v="0"/>
    <n v="832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5"/>
  </r>
  <r>
    <n v="150"/>
    <n v="150"/>
    <n v="0"/>
    <n v="0"/>
    <n v="0"/>
    <n v="0"/>
    <n v="0"/>
    <n v="0"/>
    <n v="0"/>
    <n v="0"/>
    <n v="0"/>
    <n v="0"/>
    <x v="39"/>
  </r>
  <r>
    <n v="460"/>
    <n v="460"/>
    <n v="0"/>
    <n v="0"/>
    <n v="0"/>
    <n v="0"/>
    <n v="0"/>
    <n v="0"/>
    <n v="460"/>
    <n v="460"/>
    <n v="0"/>
    <n v="0"/>
    <x v="33"/>
  </r>
  <r>
    <n v="1550"/>
    <n v="1550"/>
    <n v="0"/>
    <n v="0"/>
    <n v="0"/>
    <n v="0"/>
    <n v="0"/>
    <n v="0"/>
    <n v="0"/>
    <n v="0"/>
    <n v="0"/>
    <n v="0"/>
    <x v="23"/>
  </r>
  <r>
    <n v="798"/>
    <n v="798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0"/>
  </r>
  <r>
    <n v="7335"/>
    <n v="7335"/>
    <n v="0"/>
    <n v="0"/>
    <n v="0"/>
    <n v="0"/>
    <n v="0"/>
    <n v="0"/>
    <n v="0"/>
    <n v="0"/>
    <n v="0"/>
    <n v="0"/>
    <x v="10"/>
  </r>
  <r>
    <n v="7"/>
    <n v="7"/>
    <n v="0"/>
    <n v="0"/>
    <n v="7"/>
    <n v="7"/>
    <n v="0"/>
    <n v="0"/>
    <n v="0"/>
    <n v="0"/>
    <n v="0"/>
    <n v="0"/>
    <x v="63"/>
  </r>
  <r>
    <n v="1181"/>
    <n v="1181"/>
    <n v="0"/>
    <n v="0"/>
    <n v="1181"/>
    <n v="1181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64"/>
  </r>
  <r>
    <n v="62"/>
    <n v="6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7"/>
  </r>
  <r>
    <n v="5194"/>
    <n v="5194"/>
    <n v="0"/>
    <n v="0"/>
    <n v="0"/>
    <n v="0"/>
    <n v="0"/>
    <n v="0"/>
    <n v="0"/>
    <n v="0"/>
    <n v="0"/>
    <n v="0"/>
    <x v="2"/>
  </r>
  <r>
    <n v="1866"/>
    <n v="1866"/>
    <n v="0"/>
    <n v="0"/>
    <n v="1866"/>
    <n v="1866"/>
    <n v="0"/>
    <n v="0"/>
    <n v="0"/>
    <n v="0"/>
    <n v="0"/>
    <n v="0"/>
    <x v="49"/>
  </r>
  <r>
    <n v="5792"/>
    <n v="5792"/>
    <n v="0"/>
    <n v="0"/>
    <n v="5792"/>
    <n v="5792"/>
    <n v="0"/>
    <n v="0"/>
    <n v="0"/>
    <n v="0"/>
    <n v="0"/>
    <n v="0"/>
    <x v="57"/>
  </r>
  <r>
    <n v="490"/>
    <n v="490"/>
    <n v="0"/>
    <n v="0"/>
    <n v="0"/>
    <n v="0"/>
    <n v="0"/>
    <n v="0"/>
    <n v="0"/>
    <n v="0"/>
    <n v="0"/>
    <n v="0"/>
    <x v="14"/>
  </r>
  <r>
    <n v="758"/>
    <n v="758"/>
    <n v="0"/>
    <n v="0"/>
    <n v="0"/>
    <n v="0"/>
    <n v="0"/>
    <n v="0"/>
    <n v="0"/>
    <n v="0"/>
    <n v="0"/>
    <n v="0"/>
    <x v="35"/>
  </r>
  <r>
    <n v="190"/>
    <n v="190"/>
    <n v="0"/>
    <n v="0"/>
    <n v="0"/>
    <n v="0"/>
    <n v="0"/>
    <n v="0"/>
    <n v="190"/>
    <n v="190"/>
    <n v="0"/>
    <n v="0"/>
    <x v="33"/>
  </r>
  <r>
    <n v="1768"/>
    <n v="1768"/>
    <n v="0"/>
    <n v="0"/>
    <n v="0"/>
    <n v="0"/>
    <n v="0"/>
    <n v="0"/>
    <n v="0"/>
    <n v="0"/>
    <n v="0"/>
    <n v="0"/>
    <x v="1"/>
  </r>
  <r>
    <n v="6091"/>
    <n v="6091"/>
    <n v="0"/>
    <n v="0"/>
    <n v="6091"/>
    <n v="6091"/>
    <n v="0"/>
    <n v="0"/>
    <n v="0"/>
    <n v="0"/>
    <n v="0"/>
    <n v="0"/>
    <x v="65"/>
  </r>
  <r>
    <n v="12003"/>
    <n v="0"/>
    <n v="0"/>
    <n v="12003"/>
    <n v="0"/>
    <n v="0"/>
    <n v="0"/>
    <n v="0"/>
    <n v="0"/>
    <n v="0"/>
    <n v="0"/>
    <n v="0"/>
    <x v="71"/>
  </r>
  <r>
    <n v="163"/>
    <n v="163"/>
    <n v="0"/>
    <n v="0"/>
    <n v="0"/>
    <n v="0"/>
    <n v="0"/>
    <n v="0"/>
    <n v="163"/>
    <n v="163"/>
    <n v="0"/>
    <n v="0"/>
    <x v="16"/>
  </r>
  <r>
    <n v="115"/>
    <n v="115"/>
    <n v="0"/>
    <n v="0"/>
    <n v="0"/>
    <n v="0"/>
    <n v="0"/>
    <n v="0"/>
    <n v="0"/>
    <n v="0"/>
    <n v="0"/>
    <n v="0"/>
    <x v="61"/>
  </r>
  <r>
    <n v="56"/>
    <n v="56"/>
    <n v="0"/>
    <n v="0"/>
    <n v="56"/>
    <n v="56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18"/>
  </r>
  <r>
    <n v="1320"/>
    <n v="0"/>
    <n v="132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9"/>
  </r>
  <r>
    <n v="409"/>
    <n v="0"/>
    <n v="409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50"/>
  </r>
  <r>
    <n v="5349"/>
    <n v="0"/>
    <n v="5349"/>
    <n v="0"/>
    <n v="0"/>
    <n v="0"/>
    <n v="0"/>
    <n v="0"/>
    <n v="0"/>
    <n v="0"/>
    <n v="0"/>
    <n v="0"/>
    <x v="61"/>
  </r>
  <r>
    <n v="1899"/>
    <n v="1899"/>
    <n v="0"/>
    <n v="0"/>
    <n v="0"/>
    <n v="0"/>
    <n v="0"/>
    <n v="0"/>
    <n v="0"/>
    <n v="0"/>
    <n v="0"/>
    <n v="0"/>
    <x v="8"/>
  </r>
  <r>
    <n v="19195"/>
    <n v="0"/>
    <n v="19195"/>
    <n v="0"/>
    <n v="19195"/>
    <n v="0"/>
    <n v="19195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57"/>
  </r>
  <r>
    <n v="8993"/>
    <n v="8993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53"/>
    <n v="53"/>
    <n v="0"/>
    <n v="0"/>
    <x v="55"/>
  </r>
  <r>
    <n v="586"/>
    <n v="586"/>
    <n v="0"/>
    <n v="0"/>
    <n v="0"/>
    <n v="0"/>
    <n v="0"/>
    <n v="0"/>
    <n v="0"/>
    <n v="0"/>
    <n v="0"/>
    <n v="0"/>
    <x v="40"/>
  </r>
  <r>
    <n v="440"/>
    <n v="440"/>
    <n v="0"/>
    <n v="0"/>
    <n v="0"/>
    <n v="0"/>
    <n v="0"/>
    <n v="0"/>
    <n v="0"/>
    <n v="0"/>
    <n v="0"/>
    <n v="0"/>
    <x v="46"/>
  </r>
  <r>
    <n v="1479"/>
    <n v="0"/>
    <n v="1479"/>
    <n v="0"/>
    <n v="0"/>
    <n v="0"/>
    <n v="0"/>
    <n v="0"/>
    <n v="0"/>
    <n v="0"/>
    <n v="0"/>
    <n v="0"/>
    <x v="5"/>
  </r>
  <r>
    <n v="91"/>
    <n v="91"/>
    <n v="0"/>
    <n v="0"/>
    <n v="91"/>
    <n v="91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44"/>
  </r>
  <r>
    <n v="672"/>
    <n v="672"/>
    <n v="0"/>
    <n v="0"/>
    <n v="0"/>
    <n v="0"/>
    <n v="0"/>
    <n v="0"/>
    <n v="0"/>
    <n v="0"/>
    <n v="0"/>
    <n v="0"/>
    <x v="39"/>
  </r>
  <r>
    <n v="220"/>
    <n v="220"/>
    <n v="0"/>
    <n v="0"/>
    <n v="0"/>
    <n v="0"/>
    <n v="0"/>
    <n v="0"/>
    <n v="220"/>
    <n v="220"/>
    <n v="0"/>
    <n v="0"/>
    <x v="4"/>
  </r>
  <r>
    <n v="4"/>
    <n v="4"/>
    <n v="0"/>
    <n v="0"/>
    <n v="0"/>
    <n v="0"/>
    <n v="0"/>
    <n v="0"/>
    <n v="0"/>
    <n v="0"/>
    <n v="0"/>
    <n v="0"/>
    <x v="41"/>
  </r>
  <r>
    <n v="171"/>
    <n v="0"/>
    <n v="171"/>
    <n v="0"/>
    <n v="0"/>
    <n v="0"/>
    <n v="0"/>
    <n v="0"/>
    <n v="171"/>
    <n v="0"/>
    <n v="171"/>
    <n v="0"/>
    <x v="72"/>
  </r>
  <r>
    <n v="3013"/>
    <n v="3013"/>
    <n v="0"/>
    <n v="0"/>
    <n v="3013"/>
    <n v="3013"/>
    <n v="0"/>
    <n v="0"/>
    <n v="0"/>
    <n v="0"/>
    <n v="0"/>
    <n v="0"/>
    <x v="14"/>
  </r>
  <r>
    <n v="17589"/>
    <n v="0"/>
    <n v="17589"/>
    <n v="0"/>
    <n v="0"/>
    <n v="0"/>
    <n v="0"/>
    <n v="0"/>
    <n v="0"/>
    <n v="0"/>
    <n v="0"/>
    <n v="0"/>
    <x v="35"/>
  </r>
  <r>
    <n v="181"/>
    <n v="0"/>
    <n v="0"/>
    <n v="181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29"/>
  </r>
  <r>
    <n v="392"/>
    <n v="392"/>
    <n v="0"/>
    <n v="0"/>
    <n v="0"/>
    <n v="0"/>
    <n v="0"/>
    <n v="0"/>
    <n v="0"/>
    <n v="0"/>
    <n v="0"/>
    <n v="0"/>
    <x v="30"/>
  </r>
  <r>
    <n v="7075"/>
    <n v="0"/>
    <n v="7075"/>
    <n v="0"/>
    <n v="0"/>
    <n v="0"/>
    <n v="0"/>
    <n v="0"/>
    <n v="0"/>
    <n v="0"/>
    <n v="0"/>
    <n v="0"/>
    <x v="26"/>
  </r>
  <r>
    <n v="279"/>
    <n v="279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5"/>
  </r>
  <r>
    <n v="5703"/>
    <n v="5703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37"/>
  </r>
  <r>
    <n v="86"/>
    <n v="86"/>
    <n v="0"/>
    <n v="0"/>
    <n v="0"/>
    <n v="0"/>
    <n v="0"/>
    <n v="0"/>
    <n v="0"/>
    <n v="0"/>
    <n v="0"/>
    <n v="0"/>
    <x v="15"/>
  </r>
  <r>
    <n v="1772"/>
    <n v="1772"/>
    <n v="0"/>
    <n v="0"/>
    <n v="0"/>
    <n v="0"/>
    <n v="0"/>
    <n v="0"/>
    <n v="0"/>
    <n v="0"/>
    <n v="0"/>
    <n v="0"/>
    <x v="24"/>
  </r>
  <r>
    <n v="359"/>
    <n v="359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48"/>
    <n v="48"/>
    <n v="0"/>
    <n v="0"/>
    <x v="8"/>
  </r>
  <r>
    <n v="26"/>
    <n v="26"/>
    <n v="0"/>
    <n v="0"/>
    <n v="0"/>
    <n v="0"/>
    <n v="0"/>
    <n v="0"/>
    <n v="26"/>
    <n v="26"/>
    <n v="0"/>
    <n v="0"/>
    <x v="59"/>
  </r>
  <r>
    <n v="1654"/>
    <n v="0"/>
    <n v="1654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41"/>
  </r>
  <r>
    <n v="132"/>
    <n v="132"/>
    <n v="0"/>
    <n v="0"/>
    <n v="0"/>
    <n v="0"/>
    <n v="0"/>
    <n v="0"/>
    <n v="0"/>
    <n v="0"/>
    <n v="0"/>
    <n v="0"/>
    <x v="56"/>
  </r>
  <r>
    <n v="602"/>
    <n v="602"/>
    <n v="0"/>
    <n v="0"/>
    <n v="0"/>
    <n v="0"/>
    <n v="0"/>
    <n v="0"/>
    <n v="0"/>
    <n v="0"/>
    <n v="0"/>
    <n v="0"/>
    <x v="9"/>
  </r>
  <r>
    <n v="362"/>
    <n v="0"/>
    <n v="362"/>
    <n v="0"/>
    <n v="0"/>
    <n v="0"/>
    <n v="0"/>
    <n v="0"/>
    <n v="0"/>
    <n v="0"/>
    <n v="0"/>
    <n v="0"/>
    <x v="60"/>
  </r>
  <r>
    <n v="272"/>
    <n v="272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64"/>
  </r>
  <r>
    <n v="93"/>
    <n v="9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33"/>
  </r>
  <r>
    <n v="78"/>
    <n v="78"/>
    <n v="0"/>
    <n v="0"/>
    <n v="0"/>
    <n v="0"/>
    <n v="0"/>
    <n v="0"/>
    <n v="0"/>
    <n v="0"/>
    <n v="0"/>
    <n v="0"/>
    <x v="0"/>
  </r>
  <r>
    <n v="532"/>
    <n v="532"/>
    <n v="0"/>
    <n v="0"/>
    <n v="532"/>
    <n v="532"/>
    <n v="0"/>
    <n v="0"/>
    <n v="0"/>
    <n v="0"/>
    <n v="0"/>
    <n v="0"/>
    <x v="30"/>
  </r>
  <r>
    <n v="20806"/>
    <n v="20806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12"/>
  </r>
  <r>
    <n v="233"/>
    <n v="23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4"/>
  </r>
  <r>
    <n v="463"/>
    <n v="463"/>
    <n v="0"/>
    <n v="0"/>
    <n v="0"/>
    <n v="0"/>
    <n v="0"/>
    <n v="0"/>
    <n v="0"/>
    <n v="0"/>
    <n v="0"/>
    <n v="0"/>
    <x v="0"/>
  </r>
  <r>
    <n v="45571"/>
    <n v="45571"/>
    <n v="0"/>
    <n v="0"/>
    <n v="45571"/>
    <n v="45571"/>
    <n v="0"/>
    <n v="0"/>
    <n v="0"/>
    <n v="0"/>
    <n v="0"/>
    <n v="0"/>
    <x v="14"/>
  </r>
  <r>
    <n v="84"/>
    <n v="84"/>
    <n v="0"/>
    <n v="0"/>
    <n v="84"/>
    <n v="84"/>
    <n v="0"/>
    <n v="0"/>
    <n v="0"/>
    <n v="0"/>
    <n v="0"/>
    <n v="0"/>
    <x v="18"/>
  </r>
  <r>
    <n v="31"/>
    <n v="31"/>
    <n v="0"/>
    <n v="0"/>
    <n v="31"/>
    <n v="31"/>
    <n v="0"/>
    <n v="0"/>
    <n v="0"/>
    <n v="0"/>
    <n v="0"/>
    <n v="0"/>
    <x v="19"/>
  </r>
  <r>
    <n v="252"/>
    <n v="252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170"/>
    <n v="170"/>
    <n v="0"/>
    <n v="0"/>
    <x v="52"/>
  </r>
  <r>
    <n v="9"/>
    <n v="9"/>
    <n v="0"/>
    <n v="0"/>
    <n v="0"/>
    <n v="0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60"/>
  </r>
  <r>
    <n v="650"/>
    <n v="0"/>
    <n v="65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14"/>
    <n v="14"/>
    <n v="0"/>
    <n v="0"/>
    <x v="57"/>
  </r>
  <r>
    <n v="522"/>
    <n v="522"/>
    <n v="0"/>
    <n v="0"/>
    <n v="0"/>
    <n v="0"/>
    <n v="0"/>
    <n v="0"/>
    <n v="0"/>
    <n v="0"/>
    <n v="0"/>
    <n v="0"/>
    <x v="58"/>
  </r>
  <r>
    <n v="9038"/>
    <n v="0"/>
    <n v="9038"/>
    <n v="0"/>
    <n v="9038"/>
    <n v="0"/>
    <n v="9038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7"/>
  </r>
  <r>
    <n v="192"/>
    <n v="0"/>
    <n v="192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25"/>
  </r>
  <r>
    <n v="265"/>
    <n v="265"/>
    <n v="0"/>
    <n v="0"/>
    <n v="0"/>
    <n v="0"/>
    <n v="0"/>
    <n v="0"/>
    <n v="0"/>
    <n v="0"/>
    <n v="0"/>
    <n v="0"/>
    <x v="60"/>
  </r>
  <r>
    <n v="195"/>
    <n v="195"/>
    <n v="0"/>
    <n v="0"/>
    <n v="0"/>
    <n v="0"/>
    <n v="0"/>
    <n v="0"/>
    <n v="0"/>
    <n v="0"/>
    <n v="0"/>
    <n v="0"/>
    <x v="15"/>
  </r>
  <r>
    <n v="104"/>
    <n v="104"/>
    <n v="0"/>
    <n v="0"/>
    <n v="0"/>
    <n v="0"/>
    <n v="0"/>
    <n v="0"/>
    <n v="0"/>
    <n v="0"/>
    <n v="0"/>
    <n v="0"/>
    <x v="17"/>
  </r>
  <r>
    <n v="1808"/>
    <n v="0"/>
    <n v="1808"/>
    <n v="0"/>
    <n v="0"/>
    <n v="0"/>
    <n v="0"/>
    <n v="0"/>
    <n v="0"/>
    <n v="0"/>
    <n v="0"/>
    <n v="0"/>
    <x v="15"/>
  </r>
  <r>
    <n v="2744"/>
    <n v="2744"/>
    <n v="0"/>
    <n v="0"/>
    <n v="0"/>
    <n v="0"/>
    <n v="0"/>
    <n v="0"/>
    <n v="0"/>
    <n v="0"/>
    <n v="0"/>
    <n v="0"/>
    <x v="21"/>
  </r>
  <r>
    <n v="341"/>
    <n v="341"/>
    <n v="0"/>
    <n v="0"/>
    <n v="341"/>
    <n v="341"/>
    <n v="0"/>
    <n v="0"/>
    <n v="0"/>
    <n v="0"/>
    <n v="0"/>
    <n v="0"/>
    <x v="13"/>
  </r>
  <r>
    <n v="1722"/>
    <n v="1722"/>
    <n v="0"/>
    <n v="0"/>
    <n v="0"/>
    <n v="0"/>
    <n v="0"/>
    <n v="0"/>
    <n v="0"/>
    <n v="0"/>
    <n v="0"/>
    <n v="0"/>
    <x v="8"/>
  </r>
  <r>
    <n v="172"/>
    <n v="172"/>
    <n v="0"/>
    <n v="0"/>
    <n v="0"/>
    <n v="0"/>
    <n v="0"/>
    <n v="0"/>
    <n v="0"/>
    <n v="0"/>
    <n v="0"/>
    <n v="0"/>
    <x v="20"/>
  </r>
  <r>
    <n v="621"/>
    <n v="0"/>
    <n v="621"/>
    <n v="0"/>
    <n v="0"/>
    <n v="0"/>
    <n v="0"/>
    <n v="0"/>
    <n v="621"/>
    <n v="0"/>
    <n v="621"/>
    <n v="0"/>
    <x v="16"/>
  </r>
  <r>
    <n v="13183"/>
    <n v="13183"/>
    <n v="0"/>
    <n v="0"/>
    <n v="0"/>
    <n v="0"/>
    <n v="0"/>
    <n v="0"/>
    <n v="13183"/>
    <n v="13183"/>
    <n v="0"/>
    <n v="0"/>
    <x v="23"/>
  </r>
  <r>
    <n v="2"/>
    <n v="2"/>
    <n v="0"/>
    <n v="0"/>
    <n v="0"/>
    <n v="0"/>
    <n v="0"/>
    <n v="0"/>
    <n v="0"/>
    <n v="0"/>
    <n v="0"/>
    <n v="0"/>
    <x v="28"/>
  </r>
  <r>
    <n v="3284"/>
    <n v="3284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2"/>
  </r>
  <r>
    <n v="717"/>
    <n v="717"/>
    <n v="0"/>
    <n v="0"/>
    <n v="717"/>
    <n v="717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7"/>
  </r>
  <r>
    <n v="4601"/>
    <n v="4601"/>
    <n v="0"/>
    <n v="0"/>
    <n v="0"/>
    <n v="0"/>
    <n v="0"/>
    <n v="0"/>
    <n v="0"/>
    <n v="0"/>
    <n v="0"/>
    <n v="0"/>
    <x v="26"/>
  </r>
  <r>
    <n v="952"/>
    <n v="952"/>
    <n v="0"/>
    <n v="0"/>
    <n v="0"/>
    <n v="0"/>
    <n v="0"/>
    <n v="0"/>
    <n v="0"/>
    <n v="0"/>
    <n v="0"/>
    <n v="0"/>
    <x v="24"/>
  </r>
  <r>
    <n v="1334"/>
    <n v="1334"/>
    <n v="0"/>
    <n v="0"/>
    <n v="0"/>
    <n v="0"/>
    <n v="0"/>
    <n v="0"/>
    <n v="0"/>
    <n v="0"/>
    <n v="0"/>
    <n v="0"/>
    <x v="29"/>
  </r>
  <r>
    <n v="1331"/>
    <n v="1331"/>
    <n v="0"/>
    <n v="0"/>
    <n v="0"/>
    <n v="0"/>
    <n v="0"/>
    <n v="0"/>
    <n v="0"/>
    <n v="0"/>
    <n v="0"/>
    <n v="0"/>
    <x v="26"/>
  </r>
  <r>
    <n v="6366"/>
    <n v="6366"/>
    <n v="0"/>
    <n v="0"/>
    <n v="6366"/>
    <n v="6366"/>
    <n v="0"/>
    <n v="0"/>
    <n v="0"/>
    <n v="0"/>
    <n v="0"/>
    <n v="0"/>
    <x v="65"/>
  </r>
  <r>
    <n v="6"/>
    <n v="6"/>
    <n v="0"/>
    <n v="0"/>
    <n v="6"/>
    <n v="6"/>
    <n v="0"/>
    <n v="0"/>
    <n v="0"/>
    <n v="0"/>
    <n v="0"/>
    <n v="0"/>
    <x v="17"/>
  </r>
  <r>
    <n v="3674"/>
    <n v="367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0"/>
  </r>
  <r>
    <n v="2754"/>
    <n v="0"/>
    <n v="2754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68"/>
  </r>
  <r>
    <n v="356"/>
    <n v="356"/>
    <n v="0"/>
    <n v="0"/>
    <n v="0"/>
    <n v="0"/>
    <n v="0"/>
    <n v="0"/>
    <n v="0"/>
    <n v="0"/>
    <n v="0"/>
    <n v="0"/>
    <x v="39"/>
  </r>
  <r>
    <n v="88"/>
    <n v="0"/>
    <n v="88"/>
    <n v="0"/>
    <n v="0"/>
    <n v="0"/>
    <n v="0"/>
    <n v="0"/>
    <n v="0"/>
    <n v="0"/>
    <n v="0"/>
    <n v="0"/>
    <x v="49"/>
  </r>
  <r>
    <n v="2559"/>
    <n v="2559"/>
    <n v="0"/>
    <n v="0"/>
    <n v="0"/>
    <n v="0"/>
    <n v="0"/>
    <n v="0"/>
    <n v="2559"/>
    <n v="2559"/>
    <n v="0"/>
    <n v="0"/>
    <x v="23"/>
  </r>
  <r>
    <n v="81"/>
    <n v="81"/>
    <n v="0"/>
    <n v="0"/>
    <n v="0"/>
    <n v="0"/>
    <n v="0"/>
    <n v="0"/>
    <n v="0"/>
    <n v="0"/>
    <n v="0"/>
    <n v="0"/>
    <x v="21"/>
  </r>
  <r>
    <n v="178"/>
    <n v="178"/>
    <n v="0"/>
    <n v="0"/>
    <n v="178"/>
    <n v="178"/>
    <n v="0"/>
    <n v="0"/>
    <n v="0"/>
    <n v="0"/>
    <n v="0"/>
    <n v="0"/>
    <x v="18"/>
  </r>
  <r>
    <n v="794"/>
    <n v="0"/>
    <n v="794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5"/>
  </r>
  <r>
    <n v="364"/>
    <n v="364"/>
    <n v="0"/>
    <n v="0"/>
    <n v="364"/>
    <n v="364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3"/>
  </r>
  <r>
    <n v="135"/>
    <n v="135"/>
    <n v="0"/>
    <n v="0"/>
    <n v="0"/>
    <n v="0"/>
    <n v="0"/>
    <n v="0"/>
    <n v="0"/>
    <n v="0"/>
    <n v="0"/>
    <n v="0"/>
    <x v="43"/>
  </r>
  <r>
    <n v="1142"/>
    <n v="0"/>
    <n v="1142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134"/>
    <n v="134"/>
    <n v="0"/>
    <n v="0"/>
    <x v="53"/>
  </r>
  <r>
    <n v="47"/>
    <n v="47"/>
    <n v="0"/>
    <n v="0"/>
    <n v="0"/>
    <n v="0"/>
    <n v="0"/>
    <n v="0"/>
    <n v="0"/>
    <n v="0"/>
    <n v="0"/>
    <n v="0"/>
    <x v="54"/>
  </r>
  <r>
    <n v="3092"/>
    <n v="0"/>
    <n v="3092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6"/>
  </r>
  <r>
    <n v="169"/>
    <n v="169"/>
    <n v="0"/>
    <n v="0"/>
    <n v="169"/>
    <n v="169"/>
    <n v="0"/>
    <n v="0"/>
    <n v="0"/>
    <n v="0"/>
    <n v="0"/>
    <n v="0"/>
    <x v="22"/>
  </r>
  <r>
    <n v="13658"/>
    <n v="13658"/>
    <n v="0"/>
    <n v="0"/>
    <n v="0"/>
    <n v="0"/>
    <n v="0"/>
    <n v="0"/>
    <n v="0"/>
    <n v="0"/>
    <n v="0"/>
    <n v="0"/>
    <x v="43"/>
  </r>
  <r>
    <n v="173"/>
    <n v="173"/>
    <n v="0"/>
    <n v="0"/>
    <n v="0"/>
    <n v="0"/>
    <n v="0"/>
    <n v="0"/>
    <n v="0"/>
    <n v="0"/>
    <n v="0"/>
    <n v="0"/>
    <x v="51"/>
  </r>
  <r>
    <n v="909"/>
    <n v="909"/>
    <n v="0"/>
    <n v="0"/>
    <n v="0"/>
    <n v="0"/>
    <n v="0"/>
    <n v="0"/>
    <n v="909"/>
    <n v="909"/>
    <n v="0"/>
    <n v="0"/>
    <x v="13"/>
  </r>
  <r>
    <n v="812"/>
    <n v="812"/>
    <n v="0"/>
    <n v="0"/>
    <n v="0"/>
    <n v="0"/>
    <n v="0"/>
    <n v="0"/>
    <n v="812"/>
    <n v="812"/>
    <n v="0"/>
    <n v="0"/>
    <x v="5"/>
  </r>
  <r>
    <n v="4566"/>
    <n v="4566"/>
    <n v="0"/>
    <n v="0"/>
    <n v="0"/>
    <n v="0"/>
    <n v="0"/>
    <n v="0"/>
    <n v="0"/>
    <n v="0"/>
    <n v="0"/>
    <n v="0"/>
    <x v="29"/>
  </r>
  <r>
    <n v="6672"/>
    <n v="6672"/>
    <n v="0"/>
    <n v="0"/>
    <n v="0"/>
    <n v="0"/>
    <n v="0"/>
    <n v="0"/>
    <n v="0"/>
    <n v="0"/>
    <n v="0"/>
    <n v="0"/>
    <x v="32"/>
  </r>
  <r>
    <n v="54"/>
    <n v="54"/>
    <n v="0"/>
    <n v="0"/>
    <n v="54"/>
    <n v="54"/>
    <n v="0"/>
    <n v="0"/>
    <n v="0"/>
    <n v="0"/>
    <n v="0"/>
    <n v="0"/>
    <x v="73"/>
  </r>
  <r>
    <n v="136"/>
    <n v="13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6"/>
  </r>
  <r>
    <n v="6184"/>
    <n v="6184"/>
    <n v="0"/>
    <n v="0"/>
    <n v="0"/>
    <n v="0"/>
    <n v="0"/>
    <n v="0"/>
    <n v="6184"/>
    <n v="6184"/>
    <n v="0"/>
    <n v="0"/>
    <x v="8"/>
  </r>
  <r>
    <n v="5531"/>
    <n v="553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6"/>
  </r>
  <r>
    <n v="36"/>
    <n v="0"/>
    <n v="36"/>
    <n v="0"/>
    <n v="0"/>
    <n v="0"/>
    <n v="0"/>
    <n v="0"/>
    <n v="0"/>
    <n v="0"/>
    <n v="0"/>
    <n v="0"/>
    <x v="10"/>
  </r>
  <r>
    <n v="3939"/>
    <n v="3939"/>
    <n v="0"/>
    <n v="0"/>
    <n v="0"/>
    <n v="0"/>
    <n v="0"/>
    <n v="0"/>
    <n v="3939"/>
    <n v="3939"/>
    <n v="0"/>
    <n v="0"/>
    <x v="9"/>
  </r>
  <r>
    <n v="18"/>
    <n v="18"/>
    <n v="0"/>
    <n v="0"/>
    <n v="0"/>
    <n v="0"/>
    <n v="0"/>
    <n v="0"/>
    <n v="0"/>
    <n v="0"/>
    <n v="0"/>
    <n v="0"/>
    <x v="0"/>
  </r>
  <r>
    <n v="520"/>
    <n v="520"/>
    <n v="0"/>
    <n v="0"/>
    <n v="520"/>
    <n v="520"/>
    <n v="0"/>
    <n v="0"/>
    <n v="0"/>
    <n v="0"/>
    <n v="0"/>
    <n v="0"/>
    <x v="61"/>
  </r>
  <r>
    <n v="162"/>
    <n v="162"/>
    <n v="0"/>
    <n v="0"/>
    <n v="0"/>
    <n v="0"/>
    <n v="0"/>
    <n v="0"/>
    <n v="0"/>
    <n v="0"/>
    <n v="0"/>
    <n v="0"/>
    <x v="60"/>
  </r>
  <r>
    <n v="11050"/>
    <n v="0"/>
    <n v="11050"/>
    <n v="0"/>
    <n v="0"/>
    <n v="0"/>
    <n v="0"/>
    <n v="0"/>
    <n v="0"/>
    <n v="0"/>
    <n v="0"/>
    <n v="0"/>
    <x v="22"/>
  </r>
  <r>
    <n v="493"/>
    <n v="493"/>
    <n v="0"/>
    <n v="0"/>
    <n v="0"/>
    <n v="0"/>
    <n v="0"/>
    <n v="0"/>
    <n v="0"/>
    <n v="0"/>
    <n v="0"/>
    <n v="0"/>
    <x v="53"/>
  </r>
  <r>
    <n v="281"/>
    <n v="281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13"/>
  </r>
  <r>
    <n v="1134"/>
    <n v="0"/>
    <n v="1134"/>
    <n v="0"/>
    <n v="0"/>
    <n v="0"/>
    <n v="0"/>
    <n v="0"/>
    <n v="0"/>
    <n v="0"/>
    <n v="0"/>
    <n v="0"/>
    <x v="11"/>
  </r>
  <r>
    <n v="310"/>
    <n v="310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5"/>
  </r>
  <r>
    <n v="39"/>
    <n v="39"/>
    <n v="0"/>
    <n v="0"/>
    <n v="39"/>
    <n v="39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27"/>
  </r>
  <r>
    <n v="414"/>
    <n v="414"/>
    <n v="0"/>
    <n v="0"/>
    <n v="0"/>
    <n v="0"/>
    <n v="0"/>
    <n v="0"/>
    <n v="414"/>
    <n v="414"/>
    <n v="0"/>
    <n v="0"/>
    <x v="0"/>
  </r>
  <r>
    <n v="3832"/>
    <n v="3832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0"/>
  </r>
  <r>
    <n v="6203"/>
    <n v="0"/>
    <n v="6203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21"/>
  </r>
  <r>
    <n v="369"/>
    <n v="369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124"/>
    <n v="124"/>
    <n v="0"/>
    <n v="0"/>
    <x v="72"/>
  </r>
  <r>
    <n v="13407"/>
    <n v="13407"/>
    <n v="0"/>
    <n v="0"/>
    <n v="13407"/>
    <n v="13407"/>
    <n v="0"/>
    <n v="0"/>
    <n v="0"/>
    <n v="0"/>
    <n v="0"/>
    <n v="0"/>
    <x v="44"/>
  </r>
  <r>
    <n v="1298"/>
    <n v="129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9"/>
  </r>
  <r>
    <n v="873"/>
    <n v="873"/>
    <n v="0"/>
    <n v="0"/>
    <n v="0"/>
    <n v="0"/>
    <n v="0"/>
    <n v="0"/>
    <n v="873"/>
    <n v="873"/>
    <n v="0"/>
    <n v="0"/>
    <x v="43"/>
  </r>
  <r>
    <n v="137"/>
    <n v="137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52"/>
  </r>
  <r>
    <n v="39"/>
    <n v="0"/>
    <n v="39"/>
    <n v="0"/>
    <n v="0"/>
    <n v="0"/>
    <n v="0"/>
    <n v="0"/>
    <n v="0"/>
    <n v="0"/>
    <n v="0"/>
    <n v="0"/>
    <x v="9"/>
  </r>
  <r>
    <n v="1409"/>
    <n v="1409"/>
    <n v="0"/>
    <n v="0"/>
    <n v="0"/>
    <n v="0"/>
    <n v="0"/>
    <n v="0"/>
    <n v="1409"/>
    <n v="1409"/>
    <n v="0"/>
    <n v="0"/>
    <x v="53"/>
  </r>
  <r>
    <n v="86"/>
    <n v="86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68"/>
  </r>
  <r>
    <n v="849"/>
    <n v="0"/>
    <n v="849"/>
    <n v="0"/>
    <n v="0"/>
    <n v="0"/>
    <n v="0"/>
    <n v="0"/>
    <n v="0"/>
    <n v="0"/>
    <n v="0"/>
    <n v="0"/>
    <x v="30"/>
  </r>
  <r>
    <n v="149"/>
    <n v="14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1"/>
  </r>
  <r>
    <n v="2626"/>
    <n v="0"/>
    <n v="2626"/>
    <n v="0"/>
    <n v="0"/>
    <n v="0"/>
    <n v="0"/>
    <n v="0"/>
    <n v="0"/>
    <n v="0"/>
    <n v="0"/>
    <n v="0"/>
    <x v="53"/>
  </r>
  <r>
    <n v="201"/>
    <n v="0"/>
    <n v="201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22"/>
  </r>
  <r>
    <n v="16011"/>
    <n v="16011"/>
    <n v="0"/>
    <n v="0"/>
    <n v="0"/>
    <n v="0"/>
    <n v="0"/>
    <n v="0"/>
    <n v="16011"/>
    <n v="16011"/>
    <n v="0"/>
    <n v="0"/>
    <x v="23"/>
  </r>
  <r>
    <n v="7"/>
    <n v="7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9"/>
  </r>
  <r>
    <n v="798"/>
    <n v="798"/>
    <n v="0"/>
    <n v="0"/>
    <n v="798"/>
    <n v="798"/>
    <n v="0"/>
    <n v="0"/>
    <n v="0"/>
    <n v="0"/>
    <n v="0"/>
    <n v="0"/>
    <x v="9"/>
  </r>
  <r>
    <n v="7400"/>
    <n v="7400"/>
    <n v="0"/>
    <n v="0"/>
    <n v="0"/>
    <n v="0"/>
    <n v="0"/>
    <n v="0"/>
    <n v="0"/>
    <n v="0"/>
    <n v="0"/>
    <n v="0"/>
    <x v="23"/>
  </r>
  <r>
    <n v="1476"/>
    <n v="0"/>
    <n v="1476"/>
    <n v="0"/>
    <n v="0"/>
    <n v="0"/>
    <n v="0"/>
    <n v="0"/>
    <n v="1476"/>
    <n v="0"/>
    <n v="1476"/>
    <n v="0"/>
    <x v="44"/>
  </r>
  <r>
    <n v="893"/>
    <n v="893"/>
    <n v="0"/>
    <n v="0"/>
    <n v="0"/>
    <n v="0"/>
    <n v="0"/>
    <n v="0"/>
    <n v="893"/>
    <n v="893"/>
    <n v="0"/>
    <n v="0"/>
    <x v="20"/>
  </r>
  <r>
    <n v="21295"/>
    <n v="0"/>
    <n v="21295"/>
    <n v="0"/>
    <n v="0"/>
    <n v="0"/>
    <n v="0"/>
    <n v="0"/>
    <n v="0"/>
    <n v="0"/>
    <n v="0"/>
    <n v="0"/>
    <x v="2"/>
  </r>
  <r>
    <n v="434"/>
    <n v="434"/>
    <n v="0"/>
    <n v="0"/>
    <n v="0"/>
    <n v="0"/>
    <n v="0"/>
    <n v="0"/>
    <n v="0"/>
    <n v="0"/>
    <n v="0"/>
    <n v="0"/>
    <x v="53"/>
  </r>
  <r>
    <n v="2231"/>
    <n v="2231"/>
    <n v="0"/>
    <n v="0"/>
    <n v="0"/>
    <n v="0"/>
    <n v="0"/>
    <n v="0"/>
    <n v="0"/>
    <n v="0"/>
    <n v="0"/>
    <n v="0"/>
    <x v="50"/>
  </r>
  <r>
    <n v="295"/>
    <n v="295"/>
    <n v="0"/>
    <n v="0"/>
    <n v="0"/>
    <n v="0"/>
    <n v="0"/>
    <n v="0"/>
    <n v="295"/>
    <n v="295"/>
    <n v="0"/>
    <n v="0"/>
    <x v="61"/>
  </r>
  <r>
    <n v="7192"/>
    <n v="7192"/>
    <n v="0"/>
    <n v="0"/>
    <n v="7192"/>
    <n v="7192"/>
    <n v="0"/>
    <n v="0"/>
    <n v="0"/>
    <n v="0"/>
    <n v="0"/>
    <n v="0"/>
    <x v="13"/>
  </r>
  <r>
    <n v="2034"/>
    <n v="2034"/>
    <n v="0"/>
    <n v="0"/>
    <n v="0"/>
    <n v="0"/>
    <n v="0"/>
    <n v="0"/>
    <n v="0"/>
    <n v="0"/>
    <n v="0"/>
    <n v="0"/>
    <x v="51"/>
  </r>
  <r>
    <n v="165"/>
    <n v="165"/>
    <n v="0"/>
    <n v="0"/>
    <n v="0"/>
    <n v="0"/>
    <n v="0"/>
    <n v="0"/>
    <n v="0"/>
    <n v="0"/>
    <n v="0"/>
    <n v="0"/>
    <x v="46"/>
  </r>
  <r>
    <n v="3047"/>
    <n v="0"/>
    <n v="3047"/>
    <n v="0"/>
    <n v="0"/>
    <n v="0"/>
    <n v="0"/>
    <n v="0"/>
    <n v="0"/>
    <n v="0"/>
    <n v="0"/>
    <n v="0"/>
    <x v="10"/>
  </r>
  <r>
    <n v="315"/>
    <n v="315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33"/>
  </r>
  <r>
    <n v="631"/>
    <n v="631"/>
    <n v="0"/>
    <n v="0"/>
    <n v="0"/>
    <n v="0"/>
    <n v="0"/>
    <n v="0"/>
    <n v="631"/>
    <n v="631"/>
    <n v="0"/>
    <n v="0"/>
    <x v="50"/>
  </r>
  <r>
    <n v="411"/>
    <n v="0"/>
    <n v="411"/>
    <n v="0"/>
    <n v="0"/>
    <n v="0"/>
    <n v="0"/>
    <n v="0"/>
    <n v="411"/>
    <n v="0"/>
    <n v="411"/>
    <n v="0"/>
    <x v="43"/>
  </r>
  <r>
    <n v="1319"/>
    <n v="0"/>
    <n v="1319"/>
    <n v="0"/>
    <n v="0"/>
    <n v="0"/>
    <n v="0"/>
    <n v="0"/>
    <n v="0"/>
    <n v="0"/>
    <n v="0"/>
    <n v="0"/>
    <x v="30"/>
  </r>
  <r>
    <n v="140"/>
    <n v="140"/>
    <n v="0"/>
    <n v="0"/>
    <n v="0"/>
    <n v="0"/>
    <n v="0"/>
    <n v="0"/>
    <n v="0"/>
    <n v="0"/>
    <n v="0"/>
    <n v="0"/>
    <x v="20"/>
  </r>
  <r>
    <n v="12655"/>
    <n v="12655"/>
    <n v="0"/>
    <n v="0"/>
    <n v="0"/>
    <n v="0"/>
    <n v="0"/>
    <n v="0"/>
    <n v="12655"/>
    <n v="12655"/>
    <n v="0"/>
    <n v="0"/>
    <x v="35"/>
  </r>
  <r>
    <n v="11455"/>
    <n v="11455"/>
    <n v="0"/>
    <n v="0"/>
    <n v="0"/>
    <n v="0"/>
    <n v="0"/>
    <n v="0"/>
    <n v="0"/>
    <n v="0"/>
    <n v="0"/>
    <n v="0"/>
    <x v="14"/>
  </r>
  <r>
    <n v="11259"/>
    <n v="11259"/>
    <n v="0"/>
    <n v="0"/>
    <n v="0"/>
    <n v="0"/>
    <n v="0"/>
    <n v="0"/>
    <n v="0"/>
    <n v="0"/>
    <n v="0"/>
    <n v="0"/>
    <x v="35"/>
  </r>
  <r>
    <n v="175"/>
    <n v="175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24"/>
    <n v="24"/>
    <n v="0"/>
    <n v="0"/>
    <x v="4"/>
  </r>
  <r>
    <n v="16561"/>
    <n v="16561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49"/>
  </r>
  <r>
    <n v="253"/>
    <n v="253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22"/>
  </r>
  <r>
    <n v="7212"/>
    <n v="7212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1"/>
  </r>
  <r>
    <n v="451"/>
    <n v="451"/>
    <n v="0"/>
    <n v="0"/>
    <n v="0"/>
    <n v="0"/>
    <n v="0"/>
    <n v="0"/>
    <n v="451"/>
    <n v="451"/>
    <n v="0"/>
    <n v="0"/>
    <x v="52"/>
  </r>
  <r>
    <n v="1640"/>
    <n v="0"/>
    <n v="1640"/>
    <n v="0"/>
    <n v="0"/>
    <n v="0"/>
    <n v="0"/>
    <n v="0"/>
    <n v="0"/>
    <n v="0"/>
    <n v="0"/>
    <n v="0"/>
    <x v="26"/>
  </r>
  <r>
    <n v="495"/>
    <n v="495"/>
    <n v="0"/>
    <n v="0"/>
    <n v="0"/>
    <n v="0"/>
    <n v="0"/>
    <n v="0"/>
    <n v="0"/>
    <n v="0"/>
    <n v="0"/>
    <n v="0"/>
    <x v="35"/>
  </r>
  <r>
    <n v="2100"/>
    <n v="0"/>
    <n v="2100"/>
    <n v="0"/>
    <n v="0"/>
    <n v="0"/>
    <n v="0"/>
    <n v="0"/>
    <n v="0"/>
    <n v="0"/>
    <n v="0"/>
    <n v="0"/>
    <x v="51"/>
  </r>
  <r>
    <n v="18011"/>
    <n v="18011"/>
    <n v="0"/>
    <n v="0"/>
    <n v="0"/>
    <n v="0"/>
    <n v="0"/>
    <n v="0"/>
    <n v="0"/>
    <n v="0"/>
    <n v="0"/>
    <n v="0"/>
    <x v="47"/>
  </r>
  <r>
    <n v="7867"/>
    <n v="0"/>
    <n v="7867"/>
    <n v="0"/>
    <n v="0"/>
    <n v="0"/>
    <n v="0"/>
    <n v="0"/>
    <n v="0"/>
    <n v="0"/>
    <n v="0"/>
    <n v="0"/>
    <x v="58"/>
  </r>
  <r>
    <n v="602"/>
    <n v="60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4"/>
  </r>
  <r>
    <n v="736"/>
    <n v="0"/>
    <n v="736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26"/>
  </r>
  <r>
    <n v="340"/>
    <n v="0"/>
    <n v="340"/>
    <n v="0"/>
    <n v="0"/>
    <n v="0"/>
    <n v="0"/>
    <n v="0"/>
    <n v="0"/>
    <n v="0"/>
    <n v="0"/>
    <n v="0"/>
    <x v="15"/>
  </r>
  <r>
    <n v="64811"/>
    <n v="64811"/>
    <n v="0"/>
    <n v="0"/>
    <n v="64811"/>
    <n v="64811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40"/>
  </r>
  <r>
    <n v="2912"/>
    <n v="2912"/>
    <n v="0"/>
    <n v="0"/>
    <n v="0"/>
    <n v="0"/>
    <n v="0"/>
    <n v="0"/>
    <n v="2912"/>
    <n v="2912"/>
    <n v="0"/>
    <n v="0"/>
    <x v="49"/>
  </r>
  <r>
    <n v="21"/>
    <n v="21"/>
    <n v="0"/>
    <n v="0"/>
    <n v="0"/>
    <n v="0"/>
    <n v="0"/>
    <n v="0"/>
    <n v="0"/>
    <n v="0"/>
    <n v="0"/>
    <n v="0"/>
    <x v="14"/>
  </r>
  <r>
    <n v="907"/>
    <n v="907"/>
    <n v="0"/>
    <n v="0"/>
    <n v="0"/>
    <n v="0"/>
    <n v="0"/>
    <n v="0"/>
    <n v="0"/>
    <n v="0"/>
    <n v="0"/>
    <n v="0"/>
    <x v="34"/>
  </r>
  <r>
    <n v="47"/>
    <n v="0"/>
    <n v="47"/>
    <n v="0"/>
    <n v="0"/>
    <n v="0"/>
    <n v="0"/>
    <n v="0"/>
    <n v="47"/>
    <n v="0"/>
    <n v="47"/>
    <n v="0"/>
    <x v="7"/>
  </r>
  <r>
    <n v="6"/>
    <n v="6"/>
    <n v="0"/>
    <n v="0"/>
    <n v="0"/>
    <n v="0"/>
    <n v="0"/>
    <n v="0"/>
    <n v="0"/>
    <n v="0"/>
    <n v="0"/>
    <n v="0"/>
    <x v="12"/>
  </r>
  <r>
    <n v="1857"/>
    <n v="0"/>
    <n v="1857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20"/>
    <n v="20"/>
    <n v="0"/>
    <n v="0"/>
    <x v="48"/>
  </r>
  <r>
    <n v="1"/>
    <n v="1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72"/>
  </r>
  <r>
    <n v="27"/>
    <n v="27"/>
    <n v="0"/>
    <n v="0"/>
    <n v="0"/>
    <n v="0"/>
    <n v="0"/>
    <n v="0"/>
    <n v="0"/>
    <n v="0"/>
    <n v="0"/>
    <n v="0"/>
    <x v="66"/>
  </r>
  <r>
    <n v="24"/>
    <n v="2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52"/>
  </r>
  <r>
    <n v="34"/>
    <n v="34"/>
    <n v="0"/>
    <n v="0"/>
    <n v="34"/>
    <n v="34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8"/>
  </r>
  <r>
    <n v="1911"/>
    <n v="1911"/>
    <n v="0"/>
    <n v="0"/>
    <n v="0"/>
    <n v="0"/>
    <n v="0"/>
    <n v="0"/>
    <n v="0"/>
    <n v="0"/>
    <n v="0"/>
    <n v="0"/>
    <x v="23"/>
  </r>
  <r>
    <n v="26177"/>
    <n v="0"/>
    <n v="26177"/>
    <n v="0"/>
    <n v="0"/>
    <n v="0"/>
    <n v="0"/>
    <n v="0"/>
    <n v="0"/>
    <n v="0"/>
    <n v="0"/>
    <n v="0"/>
    <x v="36"/>
  </r>
  <r>
    <n v="351"/>
    <n v="351"/>
    <n v="0"/>
    <n v="0"/>
    <n v="0"/>
    <n v="0"/>
    <n v="0"/>
    <n v="0"/>
    <n v="0"/>
    <n v="0"/>
    <n v="0"/>
    <n v="0"/>
    <x v="29"/>
  </r>
  <r>
    <n v="490"/>
    <n v="490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8"/>
  </r>
  <r>
    <n v="810"/>
    <n v="810"/>
    <n v="0"/>
    <n v="0"/>
    <n v="0"/>
    <n v="0"/>
    <n v="0"/>
    <n v="0"/>
    <n v="0"/>
    <n v="0"/>
    <n v="0"/>
    <n v="0"/>
    <x v="23"/>
  </r>
  <r>
    <n v="136"/>
    <n v="136"/>
    <n v="0"/>
    <n v="0"/>
    <n v="0"/>
    <n v="0"/>
    <n v="0"/>
    <n v="0"/>
    <n v="136"/>
    <n v="136"/>
    <n v="0"/>
    <n v="0"/>
    <x v="35"/>
  </r>
  <r>
    <n v="38"/>
    <n v="38"/>
    <n v="0"/>
    <n v="0"/>
    <n v="0"/>
    <n v="0"/>
    <n v="0"/>
    <n v="0"/>
    <n v="38"/>
    <n v="38"/>
    <n v="0"/>
    <n v="0"/>
    <x v="29"/>
  </r>
  <r>
    <n v="946"/>
    <n v="946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26"/>
  </r>
  <r>
    <n v="21392"/>
    <n v="21392"/>
    <n v="0"/>
    <n v="0"/>
    <n v="0"/>
    <n v="0"/>
    <n v="0"/>
    <n v="0"/>
    <n v="21392"/>
    <n v="21392"/>
    <n v="0"/>
    <n v="0"/>
    <x v="27"/>
  </r>
  <r>
    <n v="1153"/>
    <n v="1153"/>
    <n v="0"/>
    <n v="0"/>
    <n v="1153"/>
    <n v="1153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0"/>
  </r>
  <r>
    <n v="999"/>
    <n v="999"/>
    <n v="0"/>
    <n v="0"/>
    <n v="0"/>
    <n v="0"/>
    <n v="0"/>
    <n v="0"/>
    <n v="0"/>
    <n v="0"/>
    <n v="0"/>
    <n v="0"/>
    <x v="33"/>
  </r>
  <r>
    <n v="2307"/>
    <n v="2307"/>
    <n v="0"/>
    <n v="0"/>
    <n v="0"/>
    <n v="0"/>
    <n v="0"/>
    <n v="0"/>
    <n v="2307"/>
    <n v="2307"/>
    <n v="0"/>
    <n v="0"/>
    <x v="34"/>
  </r>
  <r>
    <n v="50"/>
    <n v="50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4"/>
  </r>
  <r>
    <n v="107"/>
    <n v="107"/>
    <n v="0"/>
    <n v="0"/>
    <n v="0"/>
    <n v="0"/>
    <n v="0"/>
    <n v="0"/>
    <n v="107"/>
    <n v="107"/>
    <n v="0"/>
    <n v="0"/>
    <x v="22"/>
  </r>
  <r>
    <n v="60"/>
    <n v="60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0"/>
    <n v="0"/>
    <n v="0"/>
    <n v="0"/>
    <x v="56"/>
  </r>
  <r>
    <n v="8509"/>
    <n v="8509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61"/>
  </r>
  <r>
    <n v="6743"/>
    <n v="0"/>
    <n v="6743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45"/>
  </r>
  <r>
    <n v="2820"/>
    <n v="2820"/>
    <n v="0"/>
    <n v="0"/>
    <n v="0"/>
    <n v="0"/>
    <n v="0"/>
    <n v="0"/>
    <n v="0"/>
    <n v="0"/>
    <n v="0"/>
    <n v="0"/>
    <x v="33"/>
  </r>
  <r>
    <n v="64"/>
    <n v="64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52"/>
  </r>
  <r>
    <n v="1767"/>
    <n v="0"/>
    <n v="1767"/>
    <n v="0"/>
    <n v="0"/>
    <n v="0"/>
    <n v="0"/>
    <n v="0"/>
    <n v="0"/>
    <n v="0"/>
    <n v="0"/>
    <n v="0"/>
    <x v="43"/>
  </r>
  <r>
    <n v="226"/>
    <n v="226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52"/>
    <n v="52"/>
    <n v="0"/>
    <n v="0"/>
    <x v="45"/>
  </r>
  <r>
    <n v="110"/>
    <n v="110"/>
    <n v="0"/>
    <n v="0"/>
    <n v="0"/>
    <n v="0"/>
    <n v="0"/>
    <n v="0"/>
    <n v="0"/>
    <n v="0"/>
    <n v="0"/>
    <n v="0"/>
    <x v="51"/>
  </r>
  <r>
    <n v="1"/>
    <n v="0"/>
    <n v="1"/>
    <n v="0"/>
    <n v="0"/>
    <n v="0"/>
    <n v="0"/>
    <n v="0"/>
    <n v="0"/>
    <n v="0"/>
    <n v="0"/>
    <n v="0"/>
    <x v="64"/>
  </r>
  <r>
    <n v="491"/>
    <n v="491"/>
    <n v="0"/>
    <n v="0"/>
    <n v="491"/>
    <n v="491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2"/>
  </r>
  <r>
    <n v="420"/>
    <n v="420"/>
    <n v="0"/>
    <n v="0"/>
    <n v="0"/>
    <n v="0"/>
    <n v="0"/>
    <n v="0"/>
    <n v="0"/>
    <n v="0"/>
    <n v="0"/>
    <n v="0"/>
    <x v="49"/>
  </r>
  <r>
    <n v="454"/>
    <n v="454"/>
    <n v="0"/>
    <n v="0"/>
    <n v="0"/>
    <n v="0"/>
    <n v="0"/>
    <n v="0"/>
    <n v="454"/>
    <n v="454"/>
    <n v="0"/>
    <n v="0"/>
    <x v="49"/>
  </r>
  <r>
    <n v="1655"/>
    <n v="1655"/>
    <n v="0"/>
    <n v="0"/>
    <n v="0"/>
    <n v="0"/>
    <n v="0"/>
    <n v="0"/>
    <n v="0"/>
    <n v="0"/>
    <n v="0"/>
    <n v="0"/>
    <x v="47"/>
  </r>
  <r>
    <n v="1350"/>
    <n v="1350"/>
    <n v="0"/>
    <n v="0"/>
    <n v="0"/>
    <n v="0"/>
    <n v="0"/>
    <n v="0"/>
    <n v="0"/>
    <n v="0"/>
    <n v="0"/>
    <n v="0"/>
    <x v="2"/>
  </r>
  <r>
    <n v="213"/>
    <n v="213"/>
    <n v="0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0"/>
    <n v="0"/>
    <n v="0"/>
    <n v="0"/>
    <x v="48"/>
  </r>
  <r>
    <n v="2558"/>
    <n v="0"/>
    <n v="2558"/>
    <n v="0"/>
    <n v="0"/>
    <n v="0"/>
    <n v="0"/>
    <n v="0"/>
    <n v="0"/>
    <n v="0"/>
    <n v="0"/>
    <n v="0"/>
    <x v="10"/>
  </r>
  <r>
    <n v="6544"/>
    <n v="6544"/>
    <n v="0"/>
    <n v="0"/>
    <n v="0"/>
    <n v="0"/>
    <n v="0"/>
    <n v="0"/>
    <n v="0"/>
    <n v="0"/>
    <n v="0"/>
    <n v="0"/>
    <x v="2"/>
  </r>
  <r>
    <n v="618"/>
    <n v="618"/>
    <n v="0"/>
    <n v="0"/>
    <n v="0"/>
    <n v="0"/>
    <n v="0"/>
    <n v="0"/>
    <n v="618"/>
    <n v="618"/>
    <n v="0"/>
    <n v="0"/>
    <x v="57"/>
  </r>
  <r>
    <n v="9178"/>
    <n v="9178"/>
    <n v="0"/>
    <n v="0"/>
    <n v="0"/>
    <n v="0"/>
    <n v="0"/>
    <n v="0"/>
    <n v="0"/>
    <n v="0"/>
    <n v="0"/>
    <n v="0"/>
    <x v="61"/>
  </r>
  <r>
    <n v="256"/>
    <n v="256"/>
    <n v="0"/>
    <n v="0"/>
    <n v="0"/>
    <n v="0"/>
    <n v="0"/>
    <n v="0"/>
    <n v="0"/>
    <n v="0"/>
    <n v="0"/>
    <n v="0"/>
    <x v="47"/>
  </r>
  <r>
    <n v="252"/>
    <n v="252"/>
    <n v="0"/>
    <n v="0"/>
    <n v="0"/>
    <n v="0"/>
    <n v="0"/>
    <n v="0"/>
    <n v="252"/>
    <n v="252"/>
    <n v="0"/>
    <n v="0"/>
    <x v="30"/>
  </r>
  <r>
    <n v="5154"/>
    <n v="5154"/>
    <n v="0"/>
    <n v="0"/>
    <n v="5154"/>
    <n v="5154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51"/>
  </r>
  <r>
    <n v="7964"/>
    <n v="0"/>
    <n v="7964"/>
    <n v="0"/>
    <n v="7964"/>
    <n v="0"/>
    <n v="7964"/>
    <n v="0"/>
    <n v="0"/>
    <n v="0"/>
    <n v="0"/>
    <n v="0"/>
    <x v="58"/>
  </r>
  <r>
    <n v="5718"/>
    <n v="5718"/>
    <n v="0"/>
    <n v="0"/>
    <n v="0"/>
    <n v="0"/>
    <n v="0"/>
    <n v="0"/>
    <n v="0"/>
    <n v="0"/>
    <n v="0"/>
    <n v="0"/>
    <x v="28"/>
  </r>
  <r>
    <n v="7189"/>
    <n v="7189"/>
    <n v="0"/>
    <n v="0"/>
    <n v="0"/>
    <n v="0"/>
    <n v="0"/>
    <n v="0"/>
    <n v="7189"/>
    <n v="7189"/>
    <n v="0"/>
    <n v="0"/>
    <x v="65"/>
  </r>
  <r>
    <n v="5264"/>
    <n v="5264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63"/>
  </r>
  <r>
    <n v="584"/>
    <n v="584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56"/>
  </r>
  <r>
    <n v="28"/>
    <n v="0"/>
    <n v="28"/>
    <n v="0"/>
    <n v="0"/>
    <n v="0"/>
    <n v="0"/>
    <n v="0"/>
    <n v="0"/>
    <n v="0"/>
    <n v="0"/>
    <n v="0"/>
    <x v="59"/>
  </r>
  <r>
    <n v="2129"/>
    <n v="0"/>
    <n v="2129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2"/>
  </r>
  <r>
    <n v="7757"/>
    <n v="775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0"/>
  </r>
  <r>
    <n v="1558"/>
    <n v="1558"/>
    <n v="0"/>
    <n v="0"/>
    <n v="0"/>
    <n v="0"/>
    <n v="0"/>
    <n v="0"/>
    <n v="0"/>
    <n v="0"/>
    <n v="0"/>
    <n v="0"/>
    <x v="51"/>
  </r>
  <r>
    <n v="2234"/>
    <n v="2234"/>
    <n v="0"/>
    <n v="0"/>
    <n v="0"/>
    <n v="0"/>
    <n v="0"/>
    <n v="0"/>
    <n v="0"/>
    <n v="0"/>
    <n v="0"/>
    <n v="0"/>
    <x v="49"/>
  </r>
  <r>
    <n v="7081"/>
    <n v="0"/>
    <n v="7081"/>
    <n v="0"/>
    <n v="7081"/>
    <n v="0"/>
    <n v="7081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4"/>
  </r>
  <r>
    <n v="1218"/>
    <n v="0"/>
    <n v="0"/>
    <n v="1218"/>
    <n v="0"/>
    <n v="0"/>
    <n v="0"/>
    <n v="0"/>
    <n v="0"/>
    <n v="0"/>
    <n v="0"/>
    <n v="0"/>
    <x v="69"/>
  </r>
  <r>
    <n v="40"/>
    <n v="0"/>
    <n v="40"/>
    <n v="0"/>
    <n v="0"/>
    <n v="0"/>
    <n v="0"/>
    <n v="0"/>
    <n v="0"/>
    <n v="0"/>
    <n v="0"/>
    <n v="0"/>
    <x v="70"/>
  </r>
  <r>
    <n v="16576"/>
    <n v="16576"/>
    <n v="0"/>
    <n v="0"/>
    <n v="0"/>
    <n v="0"/>
    <n v="0"/>
    <n v="0"/>
    <n v="0"/>
    <n v="0"/>
    <n v="0"/>
    <n v="0"/>
    <x v="22"/>
  </r>
  <r>
    <n v="448"/>
    <n v="448"/>
    <n v="0"/>
    <n v="0"/>
    <n v="0"/>
    <n v="0"/>
    <n v="0"/>
    <n v="0"/>
    <n v="448"/>
    <n v="448"/>
    <n v="0"/>
    <n v="0"/>
    <x v="20"/>
  </r>
  <r>
    <n v="1078"/>
    <n v="1078"/>
    <n v="0"/>
    <n v="0"/>
    <n v="1078"/>
    <n v="1078"/>
    <n v="0"/>
    <n v="0"/>
    <n v="0"/>
    <n v="0"/>
    <n v="0"/>
    <n v="0"/>
    <x v="47"/>
  </r>
  <r>
    <n v="515"/>
    <n v="515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0"/>
  </r>
  <r>
    <n v="829"/>
    <n v="829"/>
    <n v="0"/>
    <n v="0"/>
    <n v="0"/>
    <n v="0"/>
    <n v="0"/>
    <n v="0"/>
    <n v="829"/>
    <n v="829"/>
    <n v="0"/>
    <n v="0"/>
    <x v="51"/>
  </r>
  <r>
    <n v="1981"/>
    <n v="1981"/>
    <n v="0"/>
    <n v="0"/>
    <n v="0"/>
    <n v="0"/>
    <n v="0"/>
    <n v="0"/>
    <n v="0"/>
    <n v="0"/>
    <n v="0"/>
    <n v="0"/>
    <x v="5"/>
  </r>
  <r>
    <n v="1675"/>
    <n v="1675"/>
    <n v="0"/>
    <n v="0"/>
    <n v="0"/>
    <n v="0"/>
    <n v="0"/>
    <n v="0"/>
    <n v="0"/>
    <n v="0"/>
    <n v="0"/>
    <n v="0"/>
    <x v="28"/>
  </r>
  <r>
    <n v="167"/>
    <n v="167"/>
    <n v="0"/>
    <n v="0"/>
    <n v="167"/>
    <n v="167"/>
    <n v="0"/>
    <n v="0"/>
    <n v="0"/>
    <n v="0"/>
    <n v="0"/>
    <n v="0"/>
    <x v="12"/>
  </r>
  <r>
    <n v="611"/>
    <n v="611"/>
    <n v="0"/>
    <n v="0"/>
    <n v="0"/>
    <n v="0"/>
    <n v="0"/>
    <n v="0"/>
    <n v="611"/>
    <n v="611"/>
    <n v="0"/>
    <n v="0"/>
    <x v="39"/>
  </r>
  <r>
    <n v="55"/>
    <n v="55"/>
    <n v="0"/>
    <n v="0"/>
    <n v="0"/>
    <n v="0"/>
    <n v="0"/>
    <n v="0"/>
    <n v="0"/>
    <n v="0"/>
    <n v="0"/>
    <n v="0"/>
    <x v="33"/>
  </r>
  <r>
    <n v="658"/>
    <n v="65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4"/>
  </r>
  <r>
    <n v="805"/>
    <n v="805"/>
    <n v="0"/>
    <n v="0"/>
    <n v="0"/>
    <n v="0"/>
    <n v="0"/>
    <n v="0"/>
    <n v="0"/>
    <n v="0"/>
    <n v="0"/>
    <n v="0"/>
    <x v="1"/>
  </r>
  <r>
    <n v="378"/>
    <n v="378"/>
    <n v="0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31"/>
    <n v="31"/>
    <n v="0"/>
    <n v="0"/>
    <x v="53"/>
  </r>
  <r>
    <n v="150"/>
    <n v="150"/>
    <n v="0"/>
    <n v="0"/>
    <n v="0"/>
    <n v="0"/>
    <n v="0"/>
    <n v="0"/>
    <n v="0"/>
    <n v="0"/>
    <n v="0"/>
    <n v="0"/>
    <x v="56"/>
  </r>
  <r>
    <n v="14"/>
    <n v="14"/>
    <n v="0"/>
    <n v="0"/>
    <n v="14"/>
    <n v="14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"/>
  </r>
  <r>
    <n v="986"/>
    <n v="986"/>
    <n v="0"/>
    <n v="0"/>
    <n v="0"/>
    <n v="0"/>
    <n v="0"/>
    <n v="0"/>
    <n v="0"/>
    <n v="0"/>
    <n v="0"/>
    <n v="0"/>
    <x v="65"/>
  </r>
  <r>
    <n v="5378"/>
    <n v="5378"/>
    <n v="0"/>
    <n v="0"/>
    <n v="0"/>
    <n v="0"/>
    <n v="0"/>
    <n v="0"/>
    <n v="0"/>
    <n v="0"/>
    <n v="0"/>
    <n v="0"/>
    <x v="1"/>
  </r>
  <r>
    <n v="613"/>
    <n v="613"/>
    <n v="0"/>
    <n v="0"/>
    <n v="0"/>
    <n v="0"/>
    <n v="0"/>
    <n v="0"/>
    <n v="0"/>
    <n v="0"/>
    <n v="0"/>
    <n v="0"/>
    <x v="41"/>
  </r>
  <r>
    <n v="2338"/>
    <n v="0"/>
    <n v="2338"/>
    <n v="0"/>
    <n v="0"/>
    <n v="0"/>
    <n v="0"/>
    <n v="0"/>
    <n v="0"/>
    <n v="0"/>
    <n v="0"/>
    <n v="0"/>
    <x v="53"/>
  </r>
  <r>
    <n v="210"/>
    <n v="210"/>
    <n v="0"/>
    <n v="0"/>
    <n v="0"/>
    <n v="0"/>
    <n v="0"/>
    <n v="0"/>
    <n v="210"/>
    <n v="210"/>
    <n v="0"/>
    <n v="0"/>
    <x v="12"/>
  </r>
  <r>
    <n v="7290"/>
    <n v="7290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41"/>
  </r>
  <r>
    <n v="2040"/>
    <n v="2040"/>
    <n v="0"/>
    <n v="0"/>
    <n v="2040"/>
    <n v="204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2"/>
  </r>
  <r>
    <n v="115"/>
    <n v="115"/>
    <n v="0"/>
    <n v="0"/>
    <n v="0"/>
    <n v="0"/>
    <n v="0"/>
    <n v="0"/>
    <n v="0"/>
    <n v="0"/>
    <n v="0"/>
    <n v="0"/>
    <x v="22"/>
  </r>
  <r>
    <n v="24386"/>
    <n v="24386"/>
    <n v="0"/>
    <n v="0"/>
    <n v="0"/>
    <n v="0"/>
    <n v="0"/>
    <n v="0"/>
    <n v="24386"/>
    <n v="24386"/>
    <n v="0"/>
    <n v="0"/>
    <x v="23"/>
  </r>
  <r>
    <n v="15"/>
    <n v="15"/>
    <n v="0"/>
    <n v="0"/>
    <n v="0"/>
    <n v="0"/>
    <n v="0"/>
    <n v="0"/>
    <n v="0"/>
    <n v="0"/>
    <n v="0"/>
    <n v="0"/>
    <x v="12"/>
  </r>
  <r>
    <n v="1542"/>
    <n v="1542"/>
    <n v="0"/>
    <n v="0"/>
    <n v="0"/>
    <n v="0"/>
    <n v="0"/>
    <n v="0"/>
    <n v="0"/>
    <n v="0"/>
    <n v="0"/>
    <n v="0"/>
    <x v="5"/>
  </r>
  <r>
    <n v="25"/>
    <n v="0"/>
    <n v="25"/>
    <n v="0"/>
    <n v="0"/>
    <n v="0"/>
    <n v="0"/>
    <n v="0"/>
    <n v="0"/>
    <n v="0"/>
    <n v="0"/>
    <n v="0"/>
    <x v="4"/>
  </r>
  <r>
    <n v="1413"/>
    <n v="1413"/>
    <n v="0"/>
    <n v="0"/>
    <n v="0"/>
    <n v="0"/>
    <n v="0"/>
    <n v="0"/>
    <n v="0"/>
    <n v="0"/>
    <n v="0"/>
    <n v="0"/>
    <x v="12"/>
  </r>
  <r>
    <n v="3113"/>
    <n v="311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6"/>
  </r>
  <r>
    <n v="58"/>
    <n v="5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13"/>
  </r>
  <r>
    <n v="5915"/>
    <n v="0"/>
    <n v="5915"/>
    <n v="0"/>
    <n v="0"/>
    <n v="0"/>
    <n v="0"/>
    <n v="0"/>
    <n v="5915"/>
    <n v="0"/>
    <n v="5915"/>
    <n v="0"/>
    <x v="27"/>
  </r>
  <r>
    <n v="33"/>
    <n v="3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49"/>
  </r>
  <r>
    <n v="5006"/>
    <n v="0"/>
    <n v="5006"/>
    <n v="0"/>
    <n v="0"/>
    <n v="0"/>
    <n v="0"/>
    <n v="0"/>
    <n v="5006"/>
    <n v="0"/>
    <n v="5006"/>
    <n v="0"/>
    <x v="48"/>
  </r>
  <r>
    <n v="20"/>
    <n v="20"/>
    <n v="0"/>
    <n v="0"/>
    <n v="20"/>
    <n v="2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0"/>
  </r>
  <r>
    <n v="158"/>
    <n v="0"/>
    <n v="158"/>
    <n v="0"/>
    <n v="0"/>
    <n v="0"/>
    <n v="0"/>
    <n v="0"/>
    <n v="0"/>
    <n v="0"/>
    <n v="0"/>
    <n v="0"/>
    <x v="59"/>
  </r>
  <r>
    <n v="24497"/>
    <n v="24497"/>
    <n v="0"/>
    <n v="0"/>
    <n v="24497"/>
    <n v="24497"/>
    <n v="0"/>
    <n v="0"/>
    <n v="0"/>
    <n v="0"/>
    <n v="0"/>
    <n v="0"/>
    <x v="36"/>
  </r>
  <r>
    <n v="1350"/>
    <n v="0"/>
    <n v="1350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128"/>
    <n v="128"/>
    <n v="0"/>
    <n v="0"/>
    <x v="53"/>
  </r>
  <r>
    <n v="30"/>
    <n v="30"/>
    <n v="0"/>
    <n v="0"/>
    <n v="0"/>
    <n v="0"/>
    <n v="0"/>
    <n v="0"/>
    <n v="0"/>
    <n v="0"/>
    <n v="0"/>
    <n v="0"/>
    <x v="53"/>
  </r>
  <r>
    <n v="10988"/>
    <n v="10988"/>
    <n v="0"/>
    <n v="0"/>
    <n v="10988"/>
    <n v="10988"/>
    <n v="0"/>
    <n v="0"/>
    <n v="0"/>
    <n v="0"/>
    <n v="0"/>
    <n v="0"/>
    <x v="48"/>
  </r>
  <r>
    <n v="529"/>
    <n v="529"/>
    <n v="0"/>
    <n v="0"/>
    <n v="0"/>
    <n v="0"/>
    <n v="0"/>
    <n v="0"/>
    <n v="0"/>
    <n v="0"/>
    <n v="0"/>
    <n v="0"/>
    <x v="30"/>
  </r>
  <r>
    <n v="10086"/>
    <n v="10086"/>
    <n v="0"/>
    <n v="0"/>
    <n v="0"/>
    <n v="0"/>
    <n v="0"/>
    <n v="0"/>
    <n v="0"/>
    <n v="0"/>
    <n v="0"/>
    <n v="0"/>
    <x v="56"/>
  </r>
  <r>
    <n v="5902"/>
    <n v="5902"/>
    <n v="0"/>
    <n v="0"/>
    <n v="0"/>
    <n v="0"/>
    <n v="0"/>
    <n v="0"/>
    <n v="0"/>
    <n v="0"/>
    <n v="0"/>
    <n v="0"/>
    <x v="9"/>
  </r>
  <r>
    <n v="1350"/>
    <n v="1350"/>
    <n v="0"/>
    <n v="0"/>
    <n v="1350"/>
    <n v="1350"/>
    <n v="0"/>
    <n v="0"/>
    <n v="0"/>
    <n v="0"/>
    <n v="0"/>
    <n v="0"/>
    <x v="34"/>
  </r>
  <r>
    <n v="808"/>
    <n v="0"/>
    <n v="808"/>
    <n v="0"/>
    <n v="0"/>
    <n v="0"/>
    <n v="0"/>
    <n v="0"/>
    <n v="0"/>
    <n v="0"/>
    <n v="0"/>
    <n v="0"/>
    <x v="33"/>
  </r>
  <r>
    <n v="9090"/>
    <n v="9090"/>
    <n v="0"/>
    <n v="0"/>
    <n v="0"/>
    <n v="0"/>
    <n v="0"/>
    <n v="0"/>
    <n v="0"/>
    <n v="0"/>
    <n v="0"/>
    <n v="0"/>
    <x v="1"/>
  </r>
  <r>
    <n v="194"/>
    <n v="194"/>
    <n v="0"/>
    <n v="0"/>
    <n v="0"/>
    <n v="0"/>
    <n v="0"/>
    <n v="0"/>
    <n v="194"/>
    <n v="194"/>
    <n v="0"/>
    <n v="0"/>
    <x v="61"/>
  </r>
  <r>
    <n v="697"/>
    <n v="69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2"/>
  </r>
  <r>
    <n v="691"/>
    <n v="691"/>
    <n v="0"/>
    <n v="0"/>
    <n v="691"/>
    <n v="691"/>
    <n v="0"/>
    <n v="0"/>
    <n v="0"/>
    <n v="0"/>
    <n v="0"/>
    <n v="0"/>
    <x v="21"/>
  </r>
  <r>
    <n v="436"/>
    <n v="436"/>
    <n v="0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99"/>
    <n v="99"/>
    <n v="0"/>
    <n v="0"/>
    <x v="8"/>
  </r>
  <r>
    <n v="1704"/>
    <n v="1704"/>
    <n v="0"/>
    <n v="0"/>
    <n v="0"/>
    <n v="0"/>
    <n v="0"/>
    <n v="0"/>
    <n v="0"/>
    <n v="0"/>
    <n v="0"/>
    <n v="0"/>
    <x v="8"/>
  </r>
  <r>
    <n v="3195"/>
    <n v="319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1"/>
  </r>
  <r>
    <n v="5455"/>
    <n v="5455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65"/>
  </r>
  <r>
    <n v="3949"/>
    <n v="3949"/>
    <n v="0"/>
    <n v="0"/>
    <n v="3949"/>
    <n v="3949"/>
    <n v="0"/>
    <n v="0"/>
    <n v="0"/>
    <n v="0"/>
    <n v="0"/>
    <n v="0"/>
    <x v="56"/>
  </r>
  <r>
    <n v="170138"/>
    <n v="0"/>
    <n v="0"/>
    <n v="170138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6"/>
  </r>
  <r>
    <n v="319"/>
    <n v="319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5"/>
  </r>
  <r>
    <n v="144"/>
    <n v="14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37"/>
    <n v="37"/>
    <n v="0"/>
    <n v="0"/>
    <x v="50"/>
  </r>
  <r>
    <n v="662"/>
    <n v="662"/>
    <n v="0"/>
    <n v="0"/>
    <n v="0"/>
    <n v="0"/>
    <n v="0"/>
    <n v="0"/>
    <n v="0"/>
    <n v="0"/>
    <n v="0"/>
    <n v="0"/>
    <x v="30"/>
  </r>
  <r>
    <n v="2780"/>
    <n v="2780"/>
    <n v="0"/>
    <n v="0"/>
    <n v="2780"/>
    <n v="278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5"/>
  </r>
  <r>
    <n v="26"/>
    <n v="26"/>
    <n v="0"/>
    <n v="0"/>
    <n v="26"/>
    <n v="26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8"/>
  </r>
  <r>
    <n v="1630"/>
    <n v="1630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27"/>
  </r>
  <r>
    <n v="12513"/>
    <n v="0"/>
    <n v="12513"/>
    <n v="0"/>
    <n v="12513"/>
    <n v="0"/>
    <n v="12513"/>
    <n v="0"/>
    <n v="0"/>
    <n v="0"/>
    <n v="0"/>
    <n v="0"/>
    <x v="35"/>
  </r>
  <r>
    <n v="20554"/>
    <n v="0"/>
    <n v="20554"/>
    <n v="0"/>
    <n v="0"/>
    <n v="0"/>
    <n v="0"/>
    <n v="0"/>
    <n v="0"/>
    <n v="0"/>
    <n v="0"/>
    <n v="0"/>
    <x v="23"/>
  </r>
  <r>
    <n v="391"/>
    <n v="391"/>
    <n v="0"/>
    <n v="0"/>
    <n v="0"/>
    <n v="0"/>
    <n v="0"/>
    <n v="0"/>
    <n v="0"/>
    <n v="0"/>
    <n v="0"/>
    <n v="0"/>
    <x v="33"/>
  </r>
  <r>
    <n v="2376"/>
    <n v="2376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2"/>
  </r>
  <r>
    <n v="6573"/>
    <n v="6573"/>
    <n v="0"/>
    <n v="0"/>
    <n v="0"/>
    <n v="0"/>
    <n v="0"/>
    <n v="0"/>
    <n v="0"/>
    <n v="0"/>
    <n v="0"/>
    <n v="0"/>
    <x v="22"/>
  </r>
  <r>
    <n v="1001"/>
    <n v="1001"/>
    <n v="0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49"/>
    <n v="49"/>
    <n v="0"/>
    <n v="0"/>
    <x v="20"/>
  </r>
  <r>
    <n v="26354"/>
    <n v="2635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"/>
  </r>
  <r>
    <n v="1411"/>
    <n v="1411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45"/>
  </r>
  <r>
    <n v="109"/>
    <n v="109"/>
    <n v="0"/>
    <n v="0"/>
    <n v="0"/>
    <n v="0"/>
    <n v="0"/>
    <n v="0"/>
    <n v="0"/>
    <n v="0"/>
    <n v="0"/>
    <n v="0"/>
    <x v="56"/>
  </r>
  <r>
    <n v="1041"/>
    <n v="1041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73"/>
  </r>
  <r>
    <n v="20"/>
    <n v="20"/>
    <n v="0"/>
    <n v="0"/>
    <n v="0"/>
    <n v="0"/>
    <n v="0"/>
    <n v="0"/>
    <n v="0"/>
    <n v="0"/>
    <n v="0"/>
    <n v="0"/>
    <x v="34"/>
  </r>
  <r>
    <n v="25524"/>
    <n v="0"/>
    <n v="25524"/>
    <n v="0"/>
    <n v="0"/>
    <n v="0"/>
    <n v="0"/>
    <n v="0"/>
    <n v="0"/>
    <n v="0"/>
    <n v="0"/>
    <n v="0"/>
    <x v="2"/>
  </r>
  <r>
    <n v="24766"/>
    <n v="24766"/>
    <n v="0"/>
    <n v="0"/>
    <n v="24766"/>
    <n v="24766"/>
    <n v="0"/>
    <n v="0"/>
    <n v="0"/>
    <n v="0"/>
    <n v="0"/>
    <n v="0"/>
    <x v="65"/>
  </r>
  <r>
    <n v="407"/>
    <n v="0"/>
    <n v="407"/>
    <n v="0"/>
    <n v="0"/>
    <n v="0"/>
    <n v="0"/>
    <n v="0"/>
    <n v="407"/>
    <n v="0"/>
    <n v="407"/>
    <n v="0"/>
    <x v="3"/>
  </r>
  <r>
    <n v="14"/>
    <n v="14"/>
    <n v="0"/>
    <n v="0"/>
    <n v="0"/>
    <n v="0"/>
    <n v="0"/>
    <n v="0"/>
    <n v="0"/>
    <n v="0"/>
    <n v="0"/>
    <n v="0"/>
    <x v="15"/>
  </r>
  <r>
    <n v="558"/>
    <n v="558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50"/>
    <n v="50"/>
    <n v="0"/>
    <n v="0"/>
    <x v="66"/>
  </r>
  <r>
    <n v="927"/>
    <n v="927"/>
    <n v="0"/>
    <n v="0"/>
    <n v="0"/>
    <n v="0"/>
    <n v="0"/>
    <n v="0"/>
    <n v="0"/>
    <n v="0"/>
    <n v="0"/>
    <n v="0"/>
    <x v="8"/>
  </r>
  <r>
    <n v="122"/>
    <n v="122"/>
    <n v="0"/>
    <n v="0"/>
    <n v="0"/>
    <n v="0"/>
    <n v="0"/>
    <n v="0"/>
    <n v="0"/>
    <n v="0"/>
    <n v="0"/>
    <n v="0"/>
    <x v="50"/>
  </r>
  <r>
    <n v="3904"/>
    <n v="3904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51"/>
  </r>
  <r>
    <n v="9594"/>
    <n v="9594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9"/>
  </r>
  <r>
    <n v="1081"/>
    <n v="1081"/>
    <n v="0"/>
    <n v="0"/>
    <n v="0"/>
    <n v="0"/>
    <n v="0"/>
    <n v="0"/>
    <n v="0"/>
    <n v="0"/>
    <n v="0"/>
    <n v="0"/>
    <x v="39"/>
  </r>
  <r>
    <n v="26"/>
    <n v="0"/>
    <n v="26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6"/>
  </r>
  <r>
    <n v="1328"/>
    <n v="132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4"/>
  </r>
  <r>
    <n v="38684"/>
    <n v="38684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"/>
  </r>
  <r>
    <n v="272"/>
    <n v="272"/>
    <n v="0"/>
    <n v="0"/>
    <n v="0"/>
    <n v="0"/>
    <n v="0"/>
    <n v="0"/>
    <n v="0"/>
    <n v="0"/>
    <n v="0"/>
    <n v="0"/>
    <x v="46"/>
  </r>
  <r>
    <n v="895"/>
    <n v="89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1"/>
  </r>
  <r>
    <n v="629"/>
    <n v="629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2"/>
  </r>
  <r>
    <n v="170"/>
    <n v="170"/>
    <n v="0"/>
    <n v="0"/>
    <n v="170"/>
    <n v="170"/>
    <n v="0"/>
    <n v="0"/>
    <n v="0"/>
    <n v="0"/>
    <n v="0"/>
    <n v="0"/>
    <x v="40"/>
  </r>
  <r>
    <n v="23343"/>
    <n v="23343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29"/>
  </r>
  <r>
    <n v="168"/>
    <n v="168"/>
    <n v="0"/>
    <n v="0"/>
    <n v="0"/>
    <n v="0"/>
    <n v="0"/>
    <n v="0"/>
    <n v="168"/>
    <n v="168"/>
    <n v="0"/>
    <n v="0"/>
    <x v="49"/>
  </r>
  <r>
    <n v="4"/>
    <n v="4"/>
    <n v="0"/>
    <n v="0"/>
    <n v="0"/>
    <n v="0"/>
    <n v="0"/>
    <n v="0"/>
    <n v="0"/>
    <n v="0"/>
    <n v="0"/>
    <n v="0"/>
    <x v="66"/>
  </r>
  <r>
    <n v="11"/>
    <n v="11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15"/>
  </r>
  <r>
    <n v="2099"/>
    <n v="2099"/>
    <n v="0"/>
    <n v="0"/>
    <n v="0"/>
    <n v="0"/>
    <n v="0"/>
    <n v="0"/>
    <n v="2099"/>
    <n v="2099"/>
    <n v="0"/>
    <n v="0"/>
    <x v="56"/>
  </r>
  <r>
    <n v="1494"/>
    <n v="1494"/>
    <n v="0"/>
    <n v="0"/>
    <n v="0"/>
    <n v="0"/>
    <n v="0"/>
    <n v="0"/>
    <n v="0"/>
    <n v="0"/>
    <n v="0"/>
    <n v="0"/>
    <x v="10"/>
  </r>
  <r>
    <n v="1894"/>
    <n v="1894"/>
    <n v="0"/>
    <n v="0"/>
    <n v="0"/>
    <n v="0"/>
    <n v="0"/>
    <n v="0"/>
    <n v="0"/>
    <n v="0"/>
    <n v="0"/>
    <n v="0"/>
    <x v="2"/>
  </r>
  <r>
    <n v="4990"/>
    <n v="4990"/>
    <n v="0"/>
    <n v="0"/>
    <n v="0"/>
    <n v="0"/>
    <n v="0"/>
    <n v="0"/>
    <n v="4990"/>
    <n v="4990"/>
    <n v="0"/>
    <n v="0"/>
    <x v="58"/>
  </r>
  <r>
    <n v="189"/>
    <n v="189"/>
    <n v="0"/>
    <n v="0"/>
    <n v="0"/>
    <n v="0"/>
    <n v="0"/>
    <n v="0"/>
    <n v="0"/>
    <n v="0"/>
    <n v="0"/>
    <n v="0"/>
    <x v="28"/>
  </r>
  <r>
    <n v="2509"/>
    <n v="2509"/>
    <n v="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0"/>
    <n v="0"/>
    <n v="0"/>
    <n v="0"/>
    <x v="43"/>
  </r>
  <r>
    <n v="268"/>
    <n v="268"/>
    <n v="0"/>
    <n v="0"/>
    <n v="0"/>
    <n v="0"/>
    <n v="0"/>
    <n v="0"/>
    <n v="268"/>
    <n v="268"/>
    <n v="0"/>
    <n v="0"/>
    <x v="50"/>
  </r>
  <r>
    <n v="3306"/>
    <n v="0"/>
    <n v="3306"/>
    <n v="0"/>
    <n v="0"/>
    <n v="0"/>
    <n v="0"/>
    <n v="0"/>
    <n v="0"/>
    <n v="0"/>
    <n v="0"/>
    <n v="0"/>
    <x v="47"/>
  </r>
  <r>
    <n v="1114"/>
    <n v="1114"/>
    <n v="0"/>
    <n v="0"/>
    <n v="0"/>
    <n v="0"/>
    <n v="0"/>
    <n v="0"/>
    <n v="0"/>
    <n v="0"/>
    <n v="0"/>
    <n v="0"/>
    <x v="61"/>
  </r>
  <r>
    <n v="2910"/>
    <n v="2910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0"/>
  </r>
  <r>
    <n v="2021"/>
    <n v="2021"/>
    <n v="0"/>
    <n v="0"/>
    <n v="0"/>
    <n v="0"/>
    <n v="0"/>
    <n v="0"/>
    <n v="2021"/>
    <n v="2021"/>
    <n v="0"/>
    <n v="0"/>
    <x v="12"/>
  </r>
  <r>
    <n v="90"/>
    <n v="90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40"/>
  </r>
  <r>
    <n v="917"/>
    <n v="917"/>
    <n v="0"/>
    <n v="0"/>
    <n v="917"/>
    <n v="917"/>
    <n v="0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68"/>
  </r>
  <r>
    <n v="22978"/>
    <n v="22978"/>
    <n v="0"/>
    <n v="0"/>
    <n v="0"/>
    <n v="0"/>
    <n v="0"/>
    <n v="0"/>
    <n v="22978"/>
    <n v="22978"/>
    <n v="0"/>
    <n v="0"/>
    <x v="14"/>
  </r>
  <r>
    <n v="197525"/>
    <n v="0"/>
    <n v="0"/>
    <n v="197525"/>
    <n v="0"/>
    <n v="0"/>
    <n v="0"/>
    <n v="0"/>
    <n v="0"/>
    <n v="0"/>
    <n v="0"/>
    <n v="0"/>
    <x v="2"/>
  </r>
  <r>
    <n v="1128"/>
    <n v="1128"/>
    <n v="0"/>
    <n v="0"/>
    <n v="0"/>
    <n v="0"/>
    <n v="0"/>
    <n v="0"/>
    <n v="0"/>
    <n v="0"/>
    <n v="0"/>
    <n v="0"/>
    <x v="15"/>
  </r>
  <r>
    <n v="657"/>
    <n v="0"/>
    <n v="657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0"/>
  </r>
  <r>
    <n v="8634"/>
    <n v="0"/>
    <n v="8634"/>
    <n v="0"/>
    <n v="8634"/>
    <n v="0"/>
    <n v="8634"/>
    <n v="0"/>
    <n v="0"/>
    <n v="0"/>
    <n v="0"/>
    <n v="0"/>
    <x v="1"/>
  </r>
  <r>
    <n v="147"/>
    <n v="147"/>
    <n v="0"/>
    <n v="0"/>
    <n v="0"/>
    <n v="0"/>
    <n v="0"/>
    <n v="0"/>
    <n v="0"/>
    <n v="0"/>
    <n v="0"/>
    <n v="0"/>
    <x v="46"/>
  </r>
  <r>
    <n v="4692"/>
    <n v="4692"/>
    <n v="0"/>
    <n v="0"/>
    <n v="0"/>
    <n v="0"/>
    <n v="0"/>
    <n v="0"/>
    <n v="0"/>
    <n v="0"/>
    <n v="0"/>
    <n v="0"/>
    <x v="52"/>
  </r>
  <r>
    <n v="174"/>
    <n v="174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30"/>
    <n v="30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91"/>
    <n v="91"/>
    <n v="0"/>
    <n v="0"/>
    <n v="0"/>
    <n v="0"/>
    <n v="0"/>
    <n v="0"/>
    <n v="0"/>
    <n v="0"/>
    <n v="0"/>
    <n v="0"/>
    <x v="15"/>
  </r>
  <r>
    <n v="1461"/>
    <n v="0"/>
    <n v="1461"/>
    <n v="0"/>
    <n v="1461"/>
    <n v="0"/>
    <n v="1461"/>
    <n v="0"/>
    <n v="0"/>
    <n v="0"/>
    <n v="0"/>
    <n v="0"/>
    <x v="17"/>
  </r>
  <r>
    <n v="195"/>
    <n v="195"/>
    <n v="0"/>
    <n v="0"/>
    <n v="195"/>
    <n v="195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29"/>
  </r>
  <r>
    <n v="129"/>
    <n v="129"/>
    <n v="0"/>
    <n v="0"/>
    <n v="0"/>
    <n v="0"/>
    <n v="0"/>
    <n v="0"/>
    <n v="0"/>
    <n v="0"/>
    <n v="0"/>
    <n v="0"/>
    <x v="15"/>
  </r>
  <r>
    <n v="205"/>
    <n v="205"/>
    <n v="0"/>
    <n v="0"/>
    <n v="0"/>
    <n v="0"/>
    <n v="0"/>
    <n v="0"/>
    <n v="0"/>
    <n v="0"/>
    <n v="0"/>
    <n v="0"/>
    <x v="34"/>
  </r>
  <r>
    <n v="4970"/>
    <n v="4970"/>
    <n v="0"/>
    <n v="0"/>
    <n v="0"/>
    <n v="0"/>
    <n v="0"/>
    <n v="0"/>
    <n v="0"/>
    <n v="0"/>
    <n v="0"/>
    <n v="0"/>
    <x v="65"/>
  </r>
  <r>
    <n v="33"/>
    <n v="33"/>
    <n v="0"/>
    <n v="0"/>
    <n v="33"/>
    <n v="33"/>
    <n v="0"/>
    <n v="0"/>
    <n v="0"/>
    <n v="0"/>
    <n v="0"/>
    <n v="0"/>
    <x v="17"/>
  </r>
  <r>
    <n v="3652"/>
    <n v="3652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82"/>
    <n v="82"/>
    <n v="0"/>
    <n v="0"/>
    <x v="31"/>
  </r>
  <r>
    <n v="25"/>
    <n v="25"/>
    <n v="0"/>
    <n v="0"/>
    <n v="0"/>
    <n v="0"/>
    <n v="0"/>
    <n v="0"/>
    <n v="0"/>
    <n v="0"/>
    <n v="0"/>
    <n v="0"/>
    <x v="17"/>
  </r>
  <r>
    <n v="1203"/>
    <n v="1203"/>
    <n v="0"/>
    <n v="0"/>
    <n v="1203"/>
    <n v="1203"/>
    <n v="0"/>
    <n v="0"/>
    <n v="0"/>
    <n v="0"/>
    <n v="0"/>
    <n v="0"/>
    <x v="44"/>
  </r>
  <r>
    <n v="9886"/>
    <n v="9886"/>
    <n v="0"/>
    <n v="0"/>
    <n v="0"/>
    <n v="0"/>
    <n v="0"/>
    <n v="0"/>
    <n v="0"/>
    <n v="0"/>
    <n v="0"/>
    <n v="0"/>
    <x v="27"/>
  </r>
  <r>
    <n v="224"/>
    <n v="22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17"/>
  </r>
  <r>
    <n v="293"/>
    <n v="293"/>
    <n v="0"/>
    <n v="0"/>
    <n v="0"/>
    <n v="0"/>
    <n v="0"/>
    <n v="0"/>
    <n v="0"/>
    <n v="0"/>
    <n v="0"/>
    <n v="0"/>
    <x v="17"/>
  </r>
  <r>
    <n v="11309"/>
    <n v="11309"/>
    <n v="0"/>
    <n v="0"/>
    <n v="0"/>
    <n v="0"/>
    <n v="0"/>
    <n v="0"/>
    <n v="0"/>
    <n v="0"/>
    <n v="0"/>
    <n v="0"/>
    <x v="22"/>
  </r>
  <r>
    <n v="1056"/>
    <n v="1056"/>
    <n v="0"/>
    <n v="0"/>
    <n v="0"/>
    <n v="0"/>
    <n v="0"/>
    <n v="0"/>
    <n v="0"/>
    <n v="0"/>
    <n v="0"/>
    <n v="0"/>
    <x v="30"/>
  </r>
  <r>
    <n v="183"/>
    <n v="183"/>
    <n v="0"/>
    <n v="0"/>
    <n v="0"/>
    <n v="0"/>
    <n v="0"/>
    <n v="0"/>
    <n v="0"/>
    <n v="0"/>
    <n v="0"/>
    <n v="0"/>
    <x v="10"/>
  </r>
  <r>
    <n v="1664"/>
    <n v="0"/>
    <n v="1664"/>
    <n v="0"/>
    <n v="0"/>
    <n v="0"/>
    <n v="0"/>
    <n v="0"/>
    <n v="0"/>
    <n v="0"/>
    <n v="0"/>
    <n v="0"/>
    <x v="8"/>
  </r>
  <r>
    <n v="9983"/>
    <n v="9983"/>
    <n v="0"/>
    <n v="0"/>
    <n v="0"/>
    <n v="0"/>
    <n v="0"/>
    <n v="0"/>
    <n v="0"/>
    <n v="0"/>
    <n v="0"/>
    <n v="0"/>
    <x v="17"/>
  </r>
  <r>
    <n v="3123"/>
    <n v="0"/>
    <n v="3123"/>
    <n v="0"/>
    <n v="0"/>
    <n v="0"/>
    <n v="0"/>
    <n v="0"/>
    <n v="0"/>
    <n v="0"/>
    <n v="0"/>
    <n v="0"/>
    <x v="0"/>
  </r>
  <r>
    <n v="258"/>
    <n v="258"/>
    <n v="0"/>
    <n v="0"/>
    <n v="0"/>
    <n v="0"/>
    <n v="0"/>
    <n v="0"/>
    <n v="258"/>
    <n v="258"/>
    <n v="0"/>
    <n v="0"/>
    <x v="59"/>
  </r>
  <r>
    <n v="4123"/>
    <n v="4123"/>
    <n v="0"/>
    <n v="0"/>
    <n v="0"/>
    <n v="0"/>
    <n v="0"/>
    <n v="0"/>
    <n v="0"/>
    <n v="0"/>
    <n v="0"/>
    <n v="0"/>
    <x v="37"/>
  </r>
  <r>
    <n v="371"/>
    <n v="371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21"/>
    <n v="21"/>
    <n v="0"/>
    <n v="0"/>
    <x v="56"/>
  </r>
  <r>
    <n v="310"/>
    <n v="310"/>
    <n v="0"/>
    <n v="0"/>
    <n v="0"/>
    <n v="0"/>
    <n v="0"/>
    <n v="0"/>
    <n v="0"/>
    <n v="0"/>
    <n v="0"/>
    <n v="0"/>
    <x v="56"/>
  </r>
  <r>
    <n v="396"/>
    <n v="396"/>
    <n v="0"/>
    <n v="0"/>
    <n v="0"/>
    <n v="0"/>
    <n v="0"/>
    <n v="0"/>
    <n v="0"/>
    <n v="0"/>
    <n v="0"/>
    <n v="0"/>
    <x v="44"/>
  </r>
  <r>
    <n v="947"/>
    <n v="947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0"/>
  </r>
  <r>
    <n v="289"/>
    <n v="289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49"/>
  </r>
  <r>
    <n v="64016"/>
    <n v="0"/>
    <n v="64016"/>
    <n v="0"/>
    <n v="64016"/>
    <n v="0"/>
    <n v="64016"/>
    <n v="0"/>
    <n v="0"/>
    <n v="0"/>
    <n v="0"/>
    <n v="0"/>
    <x v="65"/>
  </r>
  <r>
    <n v="14"/>
    <n v="14"/>
    <n v="0"/>
    <n v="0"/>
    <n v="0"/>
    <n v="0"/>
    <n v="0"/>
    <n v="0"/>
    <n v="14"/>
    <n v="14"/>
    <n v="0"/>
    <n v="0"/>
    <x v="68"/>
  </r>
  <r>
    <n v="1427"/>
    <n v="142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582"/>
    <n v="582"/>
    <n v="0"/>
    <n v="0"/>
    <n v="0"/>
    <n v="0"/>
    <n v="0"/>
    <n v="0"/>
    <n v="582"/>
    <n v="582"/>
    <n v="0"/>
    <n v="0"/>
    <x v="0"/>
  </r>
  <r>
    <n v="1453"/>
    <n v="1453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64"/>
  </r>
  <r>
    <n v="2475"/>
    <n v="0"/>
    <n v="2475"/>
    <n v="0"/>
    <n v="0"/>
    <n v="0"/>
    <n v="0"/>
    <n v="0"/>
    <n v="2475"/>
    <n v="0"/>
    <n v="2475"/>
    <n v="0"/>
    <x v="17"/>
  </r>
  <r>
    <n v="153"/>
    <n v="153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37"/>
  </r>
  <r>
    <n v="2575"/>
    <n v="2575"/>
    <n v="0"/>
    <n v="0"/>
    <n v="0"/>
    <n v="0"/>
    <n v="0"/>
    <n v="0"/>
    <n v="0"/>
    <n v="0"/>
    <n v="0"/>
    <n v="0"/>
    <x v="29"/>
  </r>
  <r>
    <n v="26"/>
    <n v="0"/>
    <n v="26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3"/>
  </r>
  <r>
    <n v="435"/>
    <n v="435"/>
    <n v="0"/>
    <n v="0"/>
    <n v="0"/>
    <n v="0"/>
    <n v="0"/>
    <n v="0"/>
    <n v="0"/>
    <n v="0"/>
    <n v="0"/>
    <n v="0"/>
    <x v="44"/>
  </r>
  <r>
    <n v="2540"/>
    <n v="2540"/>
    <n v="0"/>
    <n v="0"/>
    <n v="0"/>
    <n v="0"/>
    <n v="0"/>
    <n v="0"/>
    <n v="0"/>
    <n v="0"/>
    <n v="0"/>
    <n v="0"/>
    <x v="48"/>
  </r>
  <r>
    <n v="10055"/>
    <n v="0"/>
    <n v="10055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2402"/>
    <n v="0"/>
    <n v="2402"/>
    <n v="0"/>
    <n v="0"/>
    <n v="0"/>
    <n v="0"/>
    <n v="0"/>
    <n v="0"/>
    <n v="0"/>
    <n v="0"/>
    <n v="0"/>
    <x v="44"/>
  </r>
  <r>
    <n v="2123"/>
    <n v="2123"/>
    <n v="0"/>
    <n v="0"/>
    <n v="0"/>
    <n v="0"/>
    <n v="0"/>
    <n v="0"/>
    <n v="0"/>
    <n v="0"/>
    <n v="0"/>
    <n v="0"/>
    <x v="53"/>
  </r>
  <r>
    <n v="3814"/>
    <n v="0"/>
    <n v="3814"/>
    <n v="0"/>
    <n v="0"/>
    <n v="0"/>
    <n v="0"/>
    <n v="0"/>
    <n v="0"/>
    <n v="0"/>
    <n v="0"/>
    <n v="0"/>
    <x v="0"/>
  </r>
  <r>
    <n v="2344"/>
    <n v="2344"/>
    <n v="0"/>
    <n v="0"/>
    <n v="0"/>
    <n v="0"/>
    <n v="0"/>
    <n v="0"/>
    <n v="2344"/>
    <n v="2344"/>
    <n v="0"/>
    <n v="0"/>
    <x v="58"/>
  </r>
  <r>
    <n v="257"/>
    <n v="257"/>
    <n v="0"/>
    <n v="0"/>
    <n v="0"/>
    <n v="0"/>
    <n v="0"/>
    <n v="0"/>
    <n v="0"/>
    <n v="0"/>
    <n v="0"/>
    <n v="0"/>
    <x v="57"/>
  </r>
  <r>
    <n v="142"/>
    <n v="142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10"/>
  </r>
  <r>
    <n v="936"/>
    <n v="936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21"/>
  </r>
  <r>
    <n v="180628"/>
    <n v="0"/>
    <n v="0"/>
    <n v="180628"/>
    <n v="0"/>
    <n v="0"/>
    <n v="0"/>
    <n v="0"/>
    <n v="180628"/>
    <n v="0"/>
    <n v="0"/>
    <n v="180628"/>
    <x v="2"/>
  </r>
  <r>
    <n v="3517"/>
    <n v="0"/>
    <n v="3517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18"/>
  </r>
  <r>
    <n v="44"/>
    <n v="44"/>
    <n v="0"/>
    <n v="0"/>
    <n v="44"/>
    <n v="44"/>
    <n v="0"/>
    <n v="0"/>
    <n v="0"/>
    <n v="0"/>
    <n v="0"/>
    <n v="0"/>
    <x v="68"/>
  </r>
  <r>
    <n v="3"/>
    <n v="3"/>
    <n v="0"/>
    <n v="0"/>
    <n v="0"/>
    <n v="0"/>
    <n v="0"/>
    <n v="0"/>
    <n v="3"/>
    <n v="3"/>
    <n v="0"/>
    <n v="0"/>
    <x v="45"/>
  </r>
  <r>
    <n v="61"/>
    <n v="61"/>
    <n v="0"/>
    <n v="0"/>
    <n v="61"/>
    <n v="61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8"/>
  </r>
  <r>
    <n v="2427"/>
    <n v="2427"/>
    <n v="0"/>
    <n v="0"/>
    <n v="0"/>
    <n v="0"/>
    <n v="0"/>
    <n v="0"/>
    <n v="0"/>
    <n v="0"/>
    <n v="0"/>
    <n v="0"/>
    <x v="1"/>
  </r>
  <r>
    <n v="129"/>
    <n v="129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43"/>
  </r>
  <r>
    <n v="5379"/>
    <n v="5379"/>
    <n v="0"/>
    <n v="0"/>
    <n v="0"/>
    <n v="0"/>
    <n v="0"/>
    <n v="0"/>
    <n v="5379"/>
    <n v="5379"/>
    <n v="0"/>
    <n v="0"/>
    <x v="50"/>
  </r>
  <r>
    <n v="6502"/>
    <n v="0"/>
    <n v="6502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1"/>
  </r>
  <r>
    <n v="599"/>
    <n v="59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4"/>
  </r>
  <r>
    <n v="230"/>
    <n v="230"/>
    <n v="0"/>
    <n v="0"/>
    <n v="230"/>
    <n v="23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24"/>
  </r>
  <r>
    <n v="4383"/>
    <n v="4383"/>
    <n v="0"/>
    <n v="0"/>
    <n v="0"/>
    <n v="0"/>
    <n v="0"/>
    <n v="0"/>
    <n v="4383"/>
    <n v="4383"/>
    <n v="0"/>
    <n v="0"/>
    <x v="51"/>
  </r>
  <r>
    <n v="95"/>
    <n v="95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34"/>
  </r>
  <r>
    <n v="31836"/>
    <n v="31836"/>
    <n v="0"/>
    <n v="0"/>
    <n v="31836"/>
    <n v="31836"/>
    <n v="0"/>
    <n v="0"/>
    <n v="0"/>
    <n v="0"/>
    <n v="0"/>
    <n v="0"/>
    <x v="43"/>
  </r>
  <r>
    <n v="159"/>
    <n v="0"/>
    <n v="159"/>
    <n v="0"/>
    <n v="0"/>
    <n v="0"/>
    <n v="0"/>
    <n v="0"/>
    <n v="0"/>
    <n v="0"/>
    <n v="0"/>
    <n v="0"/>
    <x v="12"/>
  </r>
  <r>
    <n v="260"/>
    <n v="0"/>
    <n v="260"/>
    <n v="0"/>
    <n v="0"/>
    <n v="0"/>
    <n v="0"/>
    <n v="0"/>
    <n v="0"/>
    <n v="0"/>
    <n v="0"/>
    <n v="0"/>
    <x v="43"/>
  </r>
  <r>
    <n v="313"/>
    <n v="313"/>
    <n v="0"/>
    <n v="0"/>
    <n v="0"/>
    <n v="0"/>
    <n v="0"/>
    <n v="0"/>
    <n v="0"/>
    <n v="0"/>
    <n v="0"/>
    <n v="0"/>
    <x v="61"/>
  </r>
  <r>
    <n v="3414"/>
    <n v="3414"/>
    <n v="0"/>
    <n v="0"/>
    <n v="0"/>
    <n v="0"/>
    <n v="0"/>
    <n v="0"/>
    <n v="3414"/>
    <n v="3414"/>
    <n v="0"/>
    <n v="0"/>
    <x v="51"/>
  </r>
  <r>
    <n v="534"/>
    <n v="534"/>
    <n v="0"/>
    <n v="0"/>
    <n v="0"/>
    <n v="0"/>
    <n v="0"/>
    <n v="0"/>
    <n v="0"/>
    <n v="0"/>
    <n v="0"/>
    <n v="0"/>
    <x v="23"/>
  </r>
  <r>
    <n v="4592"/>
    <n v="0"/>
    <n v="4592"/>
    <n v="0"/>
    <n v="0"/>
    <n v="0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44"/>
  </r>
  <r>
    <n v="1092"/>
    <n v="0"/>
    <n v="1092"/>
    <n v="0"/>
    <n v="0"/>
    <n v="0"/>
    <n v="0"/>
    <n v="0"/>
    <n v="0"/>
    <n v="0"/>
    <n v="0"/>
    <n v="0"/>
    <x v="51"/>
  </r>
  <r>
    <n v="2563"/>
    <n v="0"/>
    <n v="2563"/>
    <n v="0"/>
    <n v="0"/>
    <n v="0"/>
    <n v="0"/>
    <n v="0"/>
    <n v="0"/>
    <n v="0"/>
    <n v="0"/>
    <n v="0"/>
    <x v="47"/>
  </r>
  <r>
    <n v="285"/>
    <n v="0"/>
    <n v="285"/>
    <n v="0"/>
    <n v="0"/>
    <n v="0"/>
    <n v="0"/>
    <n v="0"/>
    <n v="0"/>
    <n v="0"/>
    <n v="0"/>
    <n v="0"/>
    <x v="25"/>
  </r>
  <r>
    <n v="183"/>
    <n v="0"/>
    <n v="183"/>
    <n v="0"/>
    <n v="0"/>
    <n v="0"/>
    <n v="0"/>
    <n v="0"/>
    <n v="183"/>
    <n v="0"/>
    <n v="183"/>
    <n v="0"/>
    <x v="72"/>
  </r>
  <r>
    <n v="2"/>
    <n v="2"/>
    <n v="0"/>
    <n v="0"/>
    <n v="0"/>
    <n v="0"/>
    <n v="0"/>
    <n v="0"/>
    <n v="0"/>
    <n v="0"/>
    <n v="0"/>
    <n v="0"/>
    <x v="15"/>
  </r>
  <r>
    <n v="159"/>
    <n v="159"/>
    <n v="0"/>
    <n v="0"/>
    <n v="0"/>
    <n v="0"/>
    <n v="0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18"/>
  </r>
  <r>
    <n v="10370"/>
    <n v="10370"/>
    <n v="0"/>
    <n v="0"/>
    <n v="10370"/>
    <n v="1037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4"/>
  </r>
  <r>
    <n v="135"/>
    <n v="0"/>
    <n v="135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19"/>
    <n v="19"/>
    <n v="0"/>
    <n v="0"/>
    <x v="24"/>
  </r>
  <r>
    <n v="6"/>
    <n v="6"/>
    <n v="0"/>
    <n v="0"/>
    <n v="0"/>
    <n v="0"/>
    <n v="0"/>
    <n v="0"/>
    <n v="0"/>
    <n v="0"/>
    <n v="0"/>
    <n v="0"/>
    <x v="57"/>
  </r>
  <r>
    <n v="3241"/>
    <n v="3241"/>
    <n v="0"/>
    <n v="0"/>
    <n v="3241"/>
    <n v="3241"/>
    <n v="0"/>
    <n v="0"/>
    <n v="0"/>
    <n v="0"/>
    <n v="0"/>
    <n v="0"/>
    <x v="51"/>
  </r>
  <r>
    <n v="1578"/>
    <n v="1578"/>
    <n v="0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9"/>
  </r>
  <r>
    <n v="43"/>
    <n v="43"/>
    <n v="0"/>
    <n v="0"/>
    <n v="43"/>
    <n v="43"/>
    <n v="0"/>
    <n v="0"/>
    <n v="0"/>
    <n v="0"/>
    <n v="0"/>
    <n v="0"/>
    <x v="33"/>
  </r>
  <r>
    <n v="309"/>
    <n v="309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28"/>
  </r>
  <r>
    <n v="1299"/>
    <n v="0"/>
    <n v="1299"/>
    <n v="0"/>
    <n v="0"/>
    <n v="0"/>
    <n v="0"/>
    <n v="0"/>
    <n v="1299"/>
    <n v="0"/>
    <n v="1299"/>
    <n v="0"/>
    <x v="49"/>
  </r>
  <r>
    <n v="13467"/>
    <n v="1346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9"/>
  </r>
  <r>
    <n v="137"/>
    <n v="137"/>
    <n v="0"/>
    <n v="0"/>
    <n v="137"/>
    <n v="137"/>
    <n v="0"/>
    <n v="0"/>
    <n v="0"/>
    <n v="0"/>
    <n v="0"/>
    <n v="0"/>
    <x v="66"/>
  </r>
  <r>
    <n v="290"/>
    <n v="290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57"/>
  </r>
  <r>
    <n v="4817"/>
    <n v="4817"/>
    <n v="0"/>
    <n v="0"/>
    <n v="0"/>
    <n v="0"/>
    <n v="0"/>
    <n v="0"/>
    <n v="4817"/>
    <n v="4817"/>
    <n v="0"/>
    <n v="0"/>
    <x v="28"/>
  </r>
  <r>
    <n v="944"/>
    <n v="944"/>
    <n v="0"/>
    <n v="0"/>
    <n v="0"/>
    <n v="0"/>
    <n v="0"/>
    <n v="0"/>
    <n v="944"/>
    <n v="944"/>
    <n v="0"/>
    <n v="0"/>
    <x v="8"/>
  </r>
  <r>
    <n v="153"/>
    <n v="153"/>
    <n v="0"/>
    <n v="0"/>
    <n v="0"/>
    <n v="0"/>
    <n v="0"/>
    <n v="0"/>
    <n v="0"/>
    <n v="0"/>
    <n v="0"/>
    <n v="0"/>
    <x v="30"/>
  </r>
  <r>
    <n v="104"/>
    <n v="104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28"/>
  </r>
  <r>
    <n v="170"/>
    <n v="170"/>
    <n v="0"/>
    <n v="0"/>
    <n v="0"/>
    <n v="0"/>
    <n v="0"/>
    <n v="0"/>
    <n v="0"/>
    <n v="0"/>
    <n v="0"/>
    <n v="0"/>
    <x v="31"/>
  </r>
  <r>
    <n v="323"/>
    <n v="323"/>
    <n v="0"/>
    <n v="0"/>
    <n v="0"/>
    <n v="0"/>
    <n v="0"/>
    <n v="0"/>
    <n v="0"/>
    <n v="0"/>
    <n v="0"/>
    <n v="0"/>
    <x v="15"/>
  </r>
  <r>
    <n v="160"/>
    <n v="160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20"/>
    <n v="20"/>
    <n v="0"/>
    <n v="0"/>
    <x v="14"/>
  </r>
  <r>
    <n v="461"/>
    <n v="461"/>
    <n v="0"/>
    <n v="0"/>
    <n v="0"/>
    <n v="0"/>
    <n v="0"/>
    <n v="0"/>
    <n v="461"/>
    <n v="461"/>
    <n v="0"/>
    <n v="0"/>
    <x v="59"/>
  </r>
  <r>
    <n v="19"/>
    <n v="1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50"/>
  </r>
  <r>
    <n v="5543"/>
    <n v="0"/>
    <n v="5543"/>
    <n v="0"/>
    <n v="0"/>
    <n v="0"/>
    <n v="0"/>
    <n v="0"/>
    <n v="5543"/>
    <n v="0"/>
    <n v="5543"/>
    <n v="0"/>
    <x v="52"/>
  </r>
  <r>
    <n v="3218"/>
    <n v="3218"/>
    <n v="0"/>
    <n v="0"/>
    <n v="3218"/>
    <n v="3218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27"/>
  </r>
  <r>
    <n v="21143"/>
    <n v="21143"/>
    <n v="0"/>
    <n v="0"/>
    <n v="0"/>
    <n v="0"/>
    <n v="0"/>
    <n v="0"/>
    <n v="21143"/>
    <n v="21143"/>
    <n v="0"/>
    <n v="0"/>
    <x v="9"/>
  </r>
  <r>
    <n v="40"/>
    <n v="40"/>
    <n v="0"/>
    <n v="0"/>
    <n v="0"/>
    <n v="0"/>
    <n v="0"/>
    <n v="0"/>
    <n v="0"/>
    <n v="0"/>
    <n v="0"/>
    <n v="0"/>
    <x v="58"/>
  </r>
  <r>
    <n v="188"/>
    <n v="188"/>
    <n v="0"/>
    <n v="0"/>
    <n v="188"/>
    <n v="188"/>
    <n v="0"/>
    <n v="0"/>
    <n v="0"/>
    <n v="0"/>
    <n v="0"/>
    <n v="0"/>
    <x v="22"/>
  </r>
  <r>
    <n v="995"/>
    <n v="995"/>
    <n v="0"/>
    <n v="0"/>
    <n v="0"/>
    <n v="0"/>
    <n v="0"/>
    <n v="0"/>
    <n v="0"/>
    <n v="0"/>
    <n v="0"/>
    <n v="0"/>
    <x v="35"/>
  </r>
  <r>
    <n v="248"/>
    <n v="0"/>
    <n v="248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9"/>
  </r>
  <r>
    <n v="1480"/>
    <n v="1480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48"/>
  </r>
  <r>
    <n v="3938"/>
    <n v="3938"/>
    <n v="0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19"/>
  </r>
  <r>
    <n v="3209"/>
    <n v="320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6"/>
  </r>
  <r>
    <n v="1380"/>
    <n v="1380"/>
    <n v="0"/>
    <n v="0"/>
    <n v="0"/>
    <n v="0"/>
    <n v="0"/>
    <n v="0"/>
    <n v="1380"/>
    <n v="1380"/>
    <n v="0"/>
    <n v="0"/>
    <x v="8"/>
  </r>
  <r>
    <n v="333"/>
    <n v="333"/>
    <n v="0"/>
    <n v="0"/>
    <n v="0"/>
    <n v="0"/>
    <n v="0"/>
    <n v="0"/>
    <n v="0"/>
    <n v="0"/>
    <n v="0"/>
    <n v="0"/>
    <x v="43"/>
  </r>
  <r>
    <n v="533"/>
    <n v="533"/>
    <n v="0"/>
    <n v="0"/>
    <n v="0"/>
    <n v="0"/>
    <n v="0"/>
    <n v="0"/>
    <n v="0"/>
    <n v="0"/>
    <n v="0"/>
    <n v="0"/>
    <x v="47"/>
  </r>
  <r>
    <n v="5210"/>
    <n v="5210"/>
    <n v="0"/>
    <n v="0"/>
    <n v="5210"/>
    <n v="5210"/>
    <n v="0"/>
    <n v="0"/>
    <n v="0"/>
    <n v="0"/>
    <n v="0"/>
    <n v="0"/>
    <x v="65"/>
  </r>
  <r>
    <n v="111"/>
    <n v="111"/>
    <n v="0"/>
    <n v="0"/>
    <n v="0"/>
    <n v="0"/>
    <n v="0"/>
    <n v="0"/>
    <n v="0"/>
    <n v="0"/>
    <n v="0"/>
    <n v="0"/>
    <x v="20"/>
  </r>
  <r>
    <n v="343"/>
    <n v="343"/>
    <n v="0"/>
    <n v="0"/>
    <n v="0"/>
    <n v="0"/>
    <n v="0"/>
    <n v="0"/>
    <n v="0"/>
    <n v="0"/>
    <n v="0"/>
    <n v="0"/>
    <x v="2"/>
  </r>
  <r>
    <n v="236"/>
    <n v="236"/>
    <n v="0"/>
    <n v="0"/>
    <n v="0"/>
    <n v="0"/>
    <n v="0"/>
    <n v="0"/>
    <n v="236"/>
    <n v="236"/>
    <n v="0"/>
    <n v="0"/>
    <x v="65"/>
  </r>
  <r>
    <n v="44"/>
    <n v="44"/>
    <n v="0"/>
    <n v="0"/>
    <n v="0"/>
    <n v="0"/>
    <n v="0"/>
    <n v="0"/>
    <n v="0"/>
    <n v="0"/>
    <n v="0"/>
    <n v="0"/>
    <x v="4"/>
  </r>
  <r>
    <n v="525"/>
    <n v="525"/>
    <n v="0"/>
    <n v="0"/>
    <n v="0"/>
    <n v="0"/>
    <n v="0"/>
    <n v="0"/>
    <n v="0"/>
    <n v="0"/>
    <n v="0"/>
    <n v="0"/>
    <x v="46"/>
  </r>
  <r>
    <n v="4903"/>
    <n v="0"/>
    <n v="0"/>
    <n v="4903"/>
    <n v="0"/>
    <n v="0"/>
    <n v="0"/>
    <n v="0"/>
    <n v="0"/>
    <n v="0"/>
    <n v="0"/>
    <n v="0"/>
    <x v="69"/>
  </r>
  <r>
    <n v="1214"/>
    <n v="1214"/>
    <n v="0"/>
    <n v="0"/>
    <n v="0"/>
    <n v="0"/>
    <n v="0"/>
    <n v="0"/>
    <n v="0"/>
    <n v="0"/>
    <n v="0"/>
    <n v="0"/>
    <x v="32"/>
  </r>
  <r>
    <n v="129"/>
    <n v="129"/>
    <n v="0"/>
    <n v="0"/>
    <n v="129"/>
    <n v="129"/>
    <n v="0"/>
    <n v="0"/>
    <n v="0"/>
    <n v="0"/>
    <n v="0"/>
    <n v="0"/>
    <x v="35"/>
  </r>
  <r>
    <n v="4542"/>
    <n v="454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22"/>
    <n v="22"/>
    <n v="0"/>
    <n v="0"/>
    <x v="27"/>
  </r>
  <r>
    <n v="376"/>
    <n v="376"/>
    <n v="0"/>
    <n v="0"/>
    <n v="0"/>
    <n v="0"/>
    <n v="0"/>
    <n v="0"/>
    <n v="0"/>
    <n v="0"/>
    <n v="0"/>
    <n v="0"/>
    <x v="58"/>
  </r>
  <r>
    <n v="422"/>
    <n v="422"/>
    <n v="0"/>
    <n v="0"/>
    <n v="0"/>
    <n v="0"/>
    <n v="0"/>
    <n v="0"/>
    <n v="0"/>
    <n v="0"/>
    <n v="0"/>
    <n v="0"/>
    <x v="13"/>
  </r>
  <r>
    <n v="222"/>
    <n v="222"/>
    <n v="0"/>
    <n v="0"/>
    <n v="0"/>
    <n v="0"/>
    <n v="0"/>
    <n v="0"/>
    <n v="222"/>
    <n v="222"/>
    <n v="0"/>
    <n v="0"/>
    <x v="46"/>
  </r>
  <r>
    <n v="17045"/>
    <n v="17045"/>
    <n v="0"/>
    <n v="0"/>
    <n v="17045"/>
    <n v="17045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37"/>
  </r>
  <r>
    <n v="10935"/>
    <n v="10935"/>
    <n v="0"/>
    <n v="0"/>
    <n v="0"/>
    <n v="0"/>
    <n v="0"/>
    <n v="0"/>
    <n v="0"/>
    <n v="0"/>
    <n v="0"/>
    <n v="0"/>
    <x v="35"/>
  </r>
  <r>
    <n v="1013"/>
    <n v="1013"/>
    <n v="0"/>
    <n v="0"/>
    <n v="0"/>
    <n v="0"/>
    <n v="0"/>
    <n v="0"/>
    <n v="1013"/>
    <n v="1013"/>
    <n v="0"/>
    <n v="0"/>
    <x v="12"/>
  </r>
  <r>
    <n v="365"/>
    <n v="365"/>
    <n v="0"/>
    <n v="0"/>
    <n v="0"/>
    <n v="0"/>
    <n v="0"/>
    <n v="0"/>
    <n v="0"/>
    <n v="0"/>
    <n v="0"/>
    <n v="0"/>
    <x v="49"/>
  </r>
  <r>
    <n v="13407"/>
    <n v="13407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81"/>
    <n v="81"/>
    <n v="0"/>
    <n v="0"/>
    <x v="6"/>
  </r>
  <r>
    <n v="33"/>
    <n v="33"/>
    <n v="0"/>
    <n v="0"/>
    <n v="0"/>
    <n v="0"/>
    <n v="0"/>
    <n v="0"/>
    <n v="0"/>
    <n v="0"/>
    <n v="0"/>
    <n v="0"/>
    <x v="0"/>
  </r>
  <r>
    <n v="558140"/>
    <n v="0"/>
    <n v="0"/>
    <n v="558140"/>
    <n v="558140"/>
    <n v="0"/>
    <n v="0"/>
    <n v="558140"/>
    <n v="0"/>
    <n v="0"/>
    <n v="0"/>
    <n v="0"/>
    <x v="2"/>
  </r>
  <r>
    <n v="7579"/>
    <n v="7579"/>
    <n v="0"/>
    <n v="0"/>
    <n v="0"/>
    <n v="0"/>
    <n v="0"/>
    <n v="0"/>
    <n v="0"/>
    <n v="0"/>
    <n v="0"/>
    <n v="0"/>
    <x v="33"/>
  </r>
  <r>
    <n v="15239"/>
    <n v="0"/>
    <n v="15239"/>
    <n v="0"/>
    <n v="0"/>
    <n v="0"/>
    <n v="0"/>
    <n v="0"/>
    <n v="0"/>
    <n v="0"/>
    <n v="0"/>
    <n v="0"/>
    <x v="65"/>
  </r>
  <r>
    <n v="25"/>
    <n v="0"/>
    <n v="25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3"/>
  </r>
  <r>
    <n v="214"/>
    <n v="214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58"/>
  </r>
  <r>
    <n v="1854"/>
    <n v="1854"/>
    <n v="0"/>
    <n v="0"/>
    <n v="0"/>
    <n v="0"/>
    <n v="0"/>
    <n v="0"/>
    <n v="1854"/>
    <n v="1854"/>
    <n v="0"/>
    <n v="0"/>
    <x v="58"/>
  </r>
  <r>
    <n v="89"/>
    <n v="89"/>
    <n v="0"/>
    <n v="0"/>
    <n v="0"/>
    <n v="0"/>
    <n v="0"/>
    <n v="0"/>
    <n v="0"/>
    <n v="0"/>
    <n v="0"/>
    <n v="0"/>
    <x v="58"/>
  </r>
  <r>
    <n v="218"/>
    <n v="218"/>
    <n v="0"/>
    <n v="0"/>
    <n v="0"/>
    <n v="0"/>
    <n v="0"/>
    <n v="0"/>
    <n v="0"/>
    <n v="0"/>
    <n v="0"/>
    <n v="0"/>
    <x v="10"/>
  </r>
  <r>
    <n v="32"/>
    <n v="32"/>
    <n v="0"/>
    <n v="0"/>
    <n v="32"/>
    <n v="32"/>
    <n v="0"/>
    <n v="0"/>
    <n v="0"/>
    <n v="0"/>
    <n v="0"/>
    <n v="0"/>
    <x v="48"/>
  </r>
  <r>
    <n v="4168"/>
    <n v="4168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9"/>
  </r>
  <r>
    <n v="3338"/>
    <n v="3338"/>
    <n v="0"/>
    <n v="0"/>
    <n v="0"/>
    <n v="0"/>
    <n v="0"/>
    <n v="0"/>
    <n v="3338"/>
    <n v="3338"/>
    <n v="0"/>
    <n v="0"/>
    <x v="33"/>
  </r>
  <r>
    <n v="680"/>
    <n v="680"/>
    <n v="0"/>
    <n v="0"/>
    <n v="0"/>
    <n v="0"/>
    <n v="0"/>
    <n v="0"/>
    <n v="680"/>
    <n v="680"/>
    <n v="0"/>
    <n v="0"/>
    <x v="53"/>
  </r>
  <r>
    <n v="144"/>
    <n v="144"/>
    <n v="0"/>
    <n v="0"/>
    <n v="0"/>
    <n v="0"/>
    <n v="0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61"/>
  </r>
  <r>
    <n v="133"/>
    <n v="133"/>
    <n v="0"/>
    <n v="0"/>
    <n v="133"/>
    <n v="133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2"/>
  </r>
  <r>
    <n v="246"/>
    <n v="246"/>
    <n v="0"/>
    <n v="0"/>
    <n v="0"/>
    <n v="0"/>
    <n v="0"/>
    <n v="0"/>
    <n v="0"/>
    <n v="0"/>
    <n v="0"/>
    <n v="0"/>
    <x v="26"/>
  </r>
  <r>
    <n v="922"/>
    <n v="922"/>
    <n v="0"/>
    <n v="0"/>
    <n v="0"/>
    <n v="0"/>
    <n v="0"/>
    <n v="0"/>
    <n v="0"/>
    <n v="0"/>
    <n v="0"/>
    <n v="0"/>
    <x v="9"/>
  </r>
  <r>
    <n v="1075"/>
    <n v="1075"/>
    <n v="0"/>
    <n v="0"/>
    <n v="0"/>
    <n v="0"/>
    <n v="0"/>
    <n v="0"/>
    <n v="0"/>
    <n v="0"/>
    <n v="0"/>
    <n v="0"/>
    <x v="60"/>
  </r>
  <r>
    <n v="459"/>
    <n v="459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47"/>
    <n v="47"/>
    <n v="0"/>
    <n v="0"/>
    <x v="52"/>
  </r>
  <r>
    <n v="41"/>
    <n v="4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4"/>
  </r>
  <r>
    <n v="22812"/>
    <n v="22812"/>
    <n v="0"/>
    <n v="0"/>
    <n v="0"/>
    <n v="0"/>
    <n v="0"/>
    <n v="0"/>
    <n v="0"/>
    <n v="0"/>
    <n v="0"/>
    <n v="0"/>
    <x v="9"/>
  </r>
  <r>
    <n v="128"/>
    <n v="128"/>
    <n v="0"/>
    <n v="0"/>
    <n v="0"/>
    <n v="0"/>
    <n v="0"/>
    <n v="0"/>
    <n v="128"/>
    <n v="128"/>
    <n v="0"/>
    <n v="0"/>
    <x v="12"/>
  </r>
  <r>
    <n v="25155"/>
    <n v="0"/>
    <n v="25155"/>
    <n v="0"/>
    <n v="0"/>
    <n v="0"/>
    <n v="0"/>
    <n v="0"/>
    <n v="0"/>
    <n v="0"/>
    <n v="0"/>
    <n v="0"/>
    <x v="65"/>
  </r>
  <r>
    <n v="1097"/>
    <n v="1097"/>
    <n v="0"/>
    <n v="0"/>
    <n v="0"/>
    <n v="0"/>
    <n v="0"/>
    <n v="0"/>
    <n v="0"/>
    <n v="0"/>
    <n v="0"/>
    <n v="0"/>
    <x v="15"/>
  </r>
  <r>
    <n v="2440"/>
    <n v="2440"/>
    <n v="0"/>
    <n v="0"/>
    <n v="0"/>
    <n v="0"/>
    <n v="0"/>
    <n v="0"/>
    <n v="0"/>
    <n v="0"/>
    <n v="0"/>
    <n v="0"/>
    <x v="26"/>
  </r>
  <r>
    <n v="1179"/>
    <n v="0"/>
    <n v="1179"/>
    <n v="0"/>
    <n v="0"/>
    <n v="0"/>
    <n v="0"/>
    <n v="0"/>
    <n v="0"/>
    <n v="0"/>
    <n v="0"/>
    <n v="0"/>
    <x v="29"/>
  </r>
  <r>
    <n v="748"/>
    <n v="748"/>
    <n v="0"/>
    <n v="0"/>
    <n v="0"/>
    <n v="0"/>
    <n v="0"/>
    <n v="0"/>
    <n v="0"/>
    <n v="0"/>
    <n v="0"/>
    <n v="0"/>
    <x v="35"/>
  </r>
  <r>
    <n v="7884"/>
    <n v="7884"/>
    <n v="0"/>
    <n v="0"/>
    <n v="7884"/>
    <n v="7884"/>
    <n v="0"/>
    <n v="0"/>
    <n v="0"/>
    <n v="0"/>
    <n v="0"/>
    <n v="0"/>
    <x v="29"/>
  </r>
  <r>
    <n v="1005"/>
    <n v="0"/>
    <n v="1005"/>
    <n v="0"/>
    <n v="0"/>
    <n v="0"/>
    <n v="0"/>
    <n v="0"/>
    <n v="0"/>
    <n v="0"/>
    <n v="0"/>
    <n v="0"/>
    <x v="28"/>
  </r>
  <r>
    <n v="29870"/>
    <n v="29870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61"/>
  </r>
  <r>
    <n v="37"/>
    <n v="37"/>
    <n v="0"/>
    <n v="0"/>
    <n v="37"/>
    <n v="37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19"/>
    <n v="19"/>
    <n v="0"/>
    <n v="0"/>
    <x v="56"/>
  </r>
  <r>
    <n v="1700"/>
    <n v="1700"/>
    <n v="0"/>
    <n v="0"/>
    <n v="0"/>
    <n v="0"/>
    <n v="0"/>
    <n v="0"/>
    <n v="0"/>
    <n v="0"/>
    <n v="0"/>
    <n v="0"/>
    <x v="23"/>
  </r>
  <r>
    <n v="3127"/>
    <n v="0"/>
    <n v="3127"/>
    <n v="0"/>
    <n v="0"/>
    <n v="0"/>
    <n v="0"/>
    <n v="0"/>
    <n v="0"/>
    <n v="0"/>
    <n v="0"/>
    <n v="0"/>
    <x v="36"/>
  </r>
  <r>
    <n v="9847"/>
    <n v="9847"/>
    <n v="0"/>
    <n v="0"/>
    <n v="9847"/>
    <n v="9847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48"/>
  </r>
  <r>
    <n v="393"/>
    <n v="393"/>
    <n v="0"/>
    <n v="0"/>
    <n v="0"/>
    <n v="0"/>
    <n v="0"/>
    <n v="0"/>
    <n v="0"/>
    <n v="0"/>
    <n v="0"/>
    <n v="0"/>
    <x v="9"/>
  </r>
  <r>
    <n v="212"/>
    <n v="21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1"/>
  </r>
  <r>
    <n v="3073"/>
    <n v="3073"/>
    <n v="0"/>
    <n v="0"/>
    <n v="0"/>
    <n v="0"/>
    <n v="0"/>
    <n v="0"/>
    <n v="0"/>
    <n v="0"/>
    <n v="0"/>
    <n v="0"/>
    <x v="59"/>
  </r>
  <r>
    <n v="1491"/>
    <n v="1491"/>
    <n v="0"/>
    <n v="0"/>
    <n v="0"/>
    <n v="0"/>
    <n v="0"/>
    <n v="0"/>
    <n v="0"/>
    <n v="0"/>
    <n v="0"/>
    <n v="0"/>
    <x v="22"/>
  </r>
  <r>
    <n v="1538"/>
    <n v="1538"/>
    <n v="0"/>
    <n v="0"/>
    <n v="0"/>
    <n v="0"/>
    <n v="0"/>
    <n v="0"/>
    <n v="0"/>
    <n v="0"/>
    <n v="0"/>
    <n v="0"/>
    <x v="17"/>
  </r>
  <r>
    <n v="3355"/>
    <n v="3355"/>
    <n v="0"/>
    <n v="0"/>
    <n v="3355"/>
    <n v="3355"/>
    <n v="0"/>
    <n v="0"/>
    <n v="0"/>
    <n v="0"/>
    <n v="0"/>
    <n v="0"/>
    <x v="9"/>
  </r>
  <r>
    <n v="2040"/>
    <n v="2040"/>
    <n v="0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37"/>
  </r>
  <r>
    <n v="2105"/>
    <n v="0"/>
    <n v="2105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17"/>
    <n v="17"/>
    <n v="0"/>
    <n v="0"/>
    <x v="22"/>
  </r>
  <r>
    <n v="64"/>
    <n v="64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36"/>
  </r>
  <r>
    <n v="17331"/>
    <n v="17331"/>
    <n v="0"/>
    <n v="0"/>
    <n v="0"/>
    <n v="0"/>
    <n v="0"/>
    <n v="0"/>
    <n v="0"/>
    <n v="0"/>
    <n v="0"/>
    <n v="0"/>
    <x v="2"/>
  </r>
  <r>
    <n v="840"/>
    <n v="840"/>
    <n v="0"/>
    <n v="0"/>
    <n v="0"/>
    <n v="0"/>
    <n v="0"/>
    <n v="0"/>
    <n v="0"/>
    <n v="0"/>
    <n v="0"/>
    <n v="0"/>
    <x v="60"/>
  </r>
  <r>
    <n v="6506"/>
    <n v="650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"/>
  </r>
  <r>
    <n v="130"/>
    <n v="130"/>
    <n v="0"/>
    <n v="0"/>
    <n v="130"/>
    <n v="13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7"/>
  </r>
  <r>
    <n v="421"/>
    <n v="421"/>
    <n v="0"/>
    <n v="0"/>
    <n v="0"/>
    <n v="0"/>
    <n v="0"/>
    <n v="0"/>
    <n v="421"/>
    <n v="421"/>
    <n v="0"/>
    <n v="0"/>
    <x v="46"/>
  </r>
  <r>
    <n v="21"/>
    <n v="21"/>
    <n v="0"/>
    <n v="0"/>
    <n v="0"/>
    <n v="0"/>
    <n v="0"/>
    <n v="0"/>
    <n v="0"/>
    <n v="0"/>
    <n v="0"/>
    <n v="0"/>
    <x v="61"/>
  </r>
  <r>
    <n v="83"/>
    <n v="83"/>
    <n v="0"/>
    <n v="0"/>
    <n v="83"/>
    <n v="83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0"/>
  </r>
  <r>
    <n v="2236"/>
    <n v="0"/>
    <n v="2236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26"/>
  </r>
  <r>
    <n v="660"/>
    <n v="660"/>
    <n v="0"/>
    <n v="0"/>
    <n v="0"/>
    <n v="0"/>
    <n v="0"/>
    <n v="0"/>
    <n v="660"/>
    <n v="660"/>
    <n v="0"/>
    <n v="0"/>
    <x v="49"/>
  </r>
  <r>
    <n v="10253"/>
    <n v="0"/>
    <n v="10253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8"/>
  </r>
  <r>
    <n v="4352"/>
    <n v="0"/>
    <n v="4352"/>
    <n v="0"/>
    <n v="0"/>
    <n v="0"/>
    <n v="0"/>
    <n v="0"/>
    <n v="0"/>
    <n v="0"/>
    <n v="0"/>
    <n v="0"/>
    <x v="61"/>
  </r>
  <r>
    <n v="559"/>
    <n v="559"/>
    <n v="0"/>
    <n v="0"/>
    <n v="0"/>
    <n v="0"/>
    <n v="0"/>
    <n v="0"/>
    <n v="0"/>
    <n v="0"/>
    <n v="0"/>
    <n v="0"/>
    <x v="47"/>
  </r>
  <r>
    <n v="645"/>
    <n v="645"/>
    <n v="0"/>
    <n v="0"/>
    <n v="0"/>
    <n v="0"/>
    <n v="0"/>
    <n v="0"/>
    <n v="645"/>
    <n v="645"/>
    <n v="0"/>
    <n v="0"/>
    <x v="43"/>
  </r>
  <r>
    <n v="456"/>
    <n v="456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2"/>
  </r>
  <r>
    <n v="274"/>
    <n v="274"/>
    <n v="0"/>
    <n v="0"/>
    <n v="0"/>
    <n v="0"/>
    <n v="0"/>
    <n v="0"/>
    <n v="0"/>
    <n v="0"/>
    <n v="0"/>
    <n v="0"/>
    <x v="53"/>
  </r>
  <r>
    <n v="181"/>
    <n v="181"/>
    <n v="0"/>
    <n v="0"/>
    <n v="181"/>
    <n v="181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"/>
  </r>
  <r>
    <n v="44646"/>
    <n v="44646"/>
    <n v="0"/>
    <n v="0"/>
    <n v="0"/>
    <n v="0"/>
    <n v="0"/>
    <n v="0"/>
    <n v="0"/>
    <n v="0"/>
    <n v="0"/>
    <n v="0"/>
    <x v="65"/>
  </r>
  <r>
    <n v="344"/>
    <n v="34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6"/>
  </r>
  <r>
    <n v="714"/>
    <n v="714"/>
    <n v="0"/>
    <n v="0"/>
    <n v="0"/>
    <n v="0"/>
    <n v="0"/>
    <n v="0"/>
    <n v="0"/>
    <n v="0"/>
    <n v="0"/>
    <n v="0"/>
    <x v="58"/>
  </r>
  <r>
    <n v="1811"/>
    <n v="1811"/>
    <n v="0"/>
    <n v="0"/>
    <n v="0"/>
    <n v="0"/>
    <n v="0"/>
    <n v="0"/>
    <n v="0"/>
    <n v="0"/>
    <n v="0"/>
    <n v="0"/>
    <x v="47"/>
  </r>
  <r>
    <n v="4737"/>
    <n v="4737"/>
    <n v="0"/>
    <n v="0"/>
    <n v="4737"/>
    <n v="4737"/>
    <n v="0"/>
    <n v="0"/>
    <n v="0"/>
    <n v="0"/>
    <n v="0"/>
    <n v="0"/>
    <x v="35"/>
  </r>
  <r>
    <n v="16"/>
    <n v="16"/>
    <n v="0"/>
    <n v="0"/>
    <n v="0"/>
    <n v="0"/>
    <n v="0"/>
    <n v="0"/>
    <n v="16"/>
    <n v="16"/>
    <n v="0"/>
    <n v="0"/>
    <x v="24"/>
  </r>
  <r>
    <n v="133"/>
    <n v="0"/>
    <n v="133"/>
    <n v="0"/>
    <n v="0"/>
    <n v="0"/>
    <n v="0"/>
    <n v="0"/>
    <n v="0"/>
    <n v="0"/>
    <n v="0"/>
    <n v="0"/>
    <x v="66"/>
  </r>
  <r>
    <n v="5481"/>
    <n v="0"/>
    <n v="5481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4"/>
  </r>
  <r>
    <n v="17484"/>
    <n v="17484"/>
    <n v="0"/>
    <n v="0"/>
    <n v="0"/>
    <n v="0"/>
    <n v="0"/>
    <n v="0"/>
    <n v="0"/>
    <n v="0"/>
    <n v="0"/>
    <n v="0"/>
    <x v="2"/>
  </r>
  <r>
    <n v="2612"/>
    <n v="2612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75"/>
    <n v="75"/>
    <n v="0"/>
    <n v="0"/>
    <x v="61"/>
  </r>
  <r>
    <n v="199"/>
    <n v="199"/>
    <n v="0"/>
    <n v="0"/>
    <n v="0"/>
    <n v="0"/>
    <n v="0"/>
    <n v="0"/>
    <n v="0"/>
    <n v="0"/>
    <n v="0"/>
    <n v="0"/>
    <x v="22"/>
  </r>
  <r>
    <n v="54885"/>
    <n v="54885"/>
    <n v="0"/>
    <n v="0"/>
    <n v="0"/>
    <n v="0"/>
    <n v="0"/>
    <n v="0"/>
    <n v="0"/>
    <n v="0"/>
    <n v="0"/>
    <n v="0"/>
    <x v="14"/>
  </r>
  <r>
    <n v="125"/>
    <n v="125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15"/>
  </r>
  <r>
    <n v="21686"/>
    <n v="2168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0"/>
  </r>
  <r>
    <n v="2584"/>
    <n v="2584"/>
    <n v="0"/>
    <n v="0"/>
    <n v="0"/>
    <n v="0"/>
    <n v="0"/>
    <n v="0"/>
    <n v="0"/>
    <n v="0"/>
    <n v="0"/>
    <n v="0"/>
    <x v="30"/>
  </r>
  <r>
    <n v="114"/>
    <n v="114"/>
    <n v="0"/>
    <n v="0"/>
    <n v="0"/>
    <n v="0"/>
    <n v="0"/>
    <n v="0"/>
    <n v="0"/>
    <n v="0"/>
    <n v="0"/>
    <n v="0"/>
    <x v="58"/>
  </r>
  <r>
    <n v="1162"/>
    <n v="0"/>
    <n v="1162"/>
    <n v="0"/>
    <n v="0"/>
    <n v="0"/>
    <n v="0"/>
    <n v="0"/>
    <n v="0"/>
    <n v="0"/>
    <n v="0"/>
    <n v="0"/>
    <x v="49"/>
  </r>
  <r>
    <n v="323"/>
    <n v="32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2521"/>
    <n v="2521"/>
    <n v="0"/>
    <n v="0"/>
    <n v="2521"/>
    <n v="2521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3"/>
  </r>
  <r>
    <n v="618"/>
    <n v="61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4"/>
    <n v="4"/>
    <n v="0"/>
    <n v="0"/>
    <x v="59"/>
  </r>
  <r>
    <n v="122"/>
    <n v="122"/>
    <n v="0"/>
    <n v="0"/>
    <n v="0"/>
    <n v="0"/>
    <n v="0"/>
    <n v="0"/>
    <n v="0"/>
    <n v="0"/>
    <n v="0"/>
    <n v="0"/>
    <x v="39"/>
  </r>
  <r>
    <n v="102"/>
    <n v="102"/>
    <n v="0"/>
    <n v="0"/>
    <n v="0"/>
    <n v="0"/>
    <n v="0"/>
    <n v="0"/>
    <n v="0"/>
    <n v="0"/>
    <n v="0"/>
    <n v="0"/>
    <x v="53"/>
  </r>
  <r>
    <n v="82"/>
    <n v="8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8"/>
  </r>
  <r>
    <n v="3026"/>
    <n v="3026"/>
    <n v="0"/>
    <n v="0"/>
    <n v="0"/>
    <n v="0"/>
    <n v="0"/>
    <n v="0"/>
    <n v="0"/>
    <n v="0"/>
    <n v="0"/>
    <n v="0"/>
    <x v="41"/>
  </r>
  <r>
    <n v="233"/>
    <n v="233"/>
    <n v="0"/>
    <n v="0"/>
    <n v="0"/>
    <n v="0"/>
    <n v="0"/>
    <n v="0"/>
    <n v="0"/>
    <n v="0"/>
    <n v="0"/>
    <n v="0"/>
    <x v="47"/>
  </r>
  <r>
    <n v="798"/>
    <n v="798"/>
    <n v="0"/>
    <n v="0"/>
    <n v="0"/>
    <n v="0"/>
    <n v="0"/>
    <n v="0"/>
    <n v="798"/>
    <n v="798"/>
    <n v="0"/>
    <n v="0"/>
    <x v="56"/>
  </r>
  <r>
    <n v="28"/>
    <n v="28"/>
    <n v="0"/>
    <n v="0"/>
    <n v="0"/>
    <n v="0"/>
    <n v="0"/>
    <n v="0"/>
    <n v="0"/>
    <n v="0"/>
    <n v="0"/>
    <n v="0"/>
    <x v="64"/>
  </r>
  <r>
    <n v="8281"/>
    <n v="8281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0"/>
    <n v="0"/>
    <n v="0"/>
    <n v="0"/>
    <x v="26"/>
  </r>
  <r>
    <n v="16827"/>
    <n v="16827"/>
    <n v="0"/>
    <n v="0"/>
    <n v="16827"/>
    <n v="16827"/>
    <n v="0"/>
    <n v="0"/>
    <n v="0"/>
    <n v="0"/>
    <n v="0"/>
    <n v="0"/>
    <x v="37"/>
  </r>
  <r>
    <n v="40456"/>
    <n v="40456"/>
    <n v="0"/>
    <n v="0"/>
    <n v="40456"/>
    <n v="40456"/>
    <n v="0"/>
    <n v="0"/>
    <n v="0"/>
    <n v="0"/>
    <n v="0"/>
    <n v="0"/>
    <x v="13"/>
  </r>
  <r>
    <n v="667"/>
    <n v="667"/>
    <n v="0"/>
    <n v="0"/>
    <n v="0"/>
    <n v="0"/>
    <n v="0"/>
    <n v="0"/>
    <n v="0"/>
    <n v="0"/>
    <n v="0"/>
    <n v="0"/>
    <x v="22"/>
  </r>
  <r>
    <n v="894"/>
    <n v="0"/>
    <n v="894"/>
    <n v="0"/>
    <n v="0"/>
    <n v="0"/>
    <n v="0"/>
    <n v="0"/>
    <n v="0"/>
    <n v="0"/>
    <n v="0"/>
    <n v="0"/>
    <x v="50"/>
  </r>
  <r>
    <n v="304"/>
    <n v="304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53"/>
  </r>
  <r>
    <n v="4377"/>
    <n v="0"/>
    <n v="4377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24"/>
  </r>
  <r>
    <n v="2933"/>
    <n v="2933"/>
    <n v="0"/>
    <n v="0"/>
    <n v="0"/>
    <n v="0"/>
    <n v="0"/>
    <n v="0"/>
    <n v="0"/>
    <n v="0"/>
    <n v="0"/>
    <n v="0"/>
    <x v="46"/>
  </r>
  <r>
    <n v="2935"/>
    <n v="0"/>
    <n v="2935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37"/>
  </r>
  <r>
    <n v="435"/>
    <n v="435"/>
    <n v="0"/>
    <n v="0"/>
    <n v="0"/>
    <n v="0"/>
    <n v="0"/>
    <n v="0"/>
    <n v="0"/>
    <n v="0"/>
    <n v="0"/>
    <n v="0"/>
    <x v="14"/>
  </r>
  <r>
    <n v="98"/>
    <n v="98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44"/>
  </r>
  <r>
    <n v="163"/>
    <n v="16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31"/>
  </r>
  <r>
    <n v="52"/>
    <n v="5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9"/>
  </r>
  <r>
    <n v="710"/>
    <n v="0"/>
    <n v="710"/>
    <n v="0"/>
    <n v="0"/>
    <n v="0"/>
    <n v="0"/>
    <n v="0"/>
    <n v="0"/>
    <n v="0"/>
    <n v="0"/>
    <n v="0"/>
    <x v="18"/>
  </r>
  <r>
    <n v="646"/>
    <n v="646"/>
    <n v="0"/>
    <n v="0"/>
    <n v="0"/>
    <n v="0"/>
    <n v="0"/>
    <n v="0"/>
    <n v="0"/>
    <n v="0"/>
    <n v="0"/>
    <n v="0"/>
    <x v="37"/>
  </r>
  <r>
    <n v="130"/>
    <n v="130"/>
    <n v="0"/>
    <n v="0"/>
    <n v="0"/>
    <n v="0"/>
    <n v="0"/>
    <n v="0"/>
    <n v="0"/>
    <n v="0"/>
    <n v="0"/>
    <n v="0"/>
    <x v="53"/>
  </r>
  <r>
    <n v="13561"/>
    <n v="13561"/>
    <n v="0"/>
    <n v="0"/>
    <n v="0"/>
    <n v="0"/>
    <n v="0"/>
    <n v="0"/>
    <n v="0"/>
    <n v="0"/>
    <n v="0"/>
    <n v="0"/>
    <x v="49"/>
  </r>
  <r>
    <n v="3329"/>
    <n v="0"/>
    <n v="0"/>
    <n v="3329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7"/>
  </r>
  <r>
    <n v="286"/>
    <n v="28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20"/>
  </r>
  <r>
    <n v="2823"/>
    <n v="0"/>
    <n v="2823"/>
    <n v="0"/>
    <n v="0"/>
    <n v="0"/>
    <n v="0"/>
    <n v="0"/>
    <n v="0"/>
    <n v="0"/>
    <n v="0"/>
    <n v="0"/>
    <x v="61"/>
  </r>
  <r>
    <n v="69"/>
    <n v="69"/>
    <n v="0"/>
    <n v="0"/>
    <n v="0"/>
    <n v="0"/>
    <n v="0"/>
    <n v="0"/>
    <n v="0"/>
    <n v="0"/>
    <n v="0"/>
    <n v="0"/>
    <x v="21"/>
  </r>
  <r>
    <n v="1469"/>
    <n v="1469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12"/>
  </r>
  <r>
    <n v="102"/>
    <n v="102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18"/>
  </r>
  <r>
    <n v="2650"/>
    <n v="2650"/>
    <n v="0"/>
    <n v="0"/>
    <n v="0"/>
    <n v="0"/>
    <n v="0"/>
    <n v="0"/>
    <n v="2650"/>
    <n v="2650"/>
    <n v="0"/>
    <n v="0"/>
    <x v="57"/>
  </r>
  <r>
    <n v="48"/>
    <n v="0"/>
    <n v="48"/>
    <n v="0"/>
    <n v="0"/>
    <n v="0"/>
    <n v="0"/>
    <n v="0"/>
    <n v="48"/>
    <n v="0"/>
    <n v="48"/>
    <n v="0"/>
    <x v="68"/>
  </r>
  <r>
    <n v="175"/>
    <n v="175"/>
    <n v="0"/>
    <n v="0"/>
    <n v="175"/>
    <n v="175"/>
    <n v="0"/>
    <n v="0"/>
    <n v="0"/>
    <n v="0"/>
    <n v="0"/>
    <n v="0"/>
    <x v="6"/>
  </r>
  <r>
    <n v="164"/>
    <n v="164"/>
    <n v="0"/>
    <n v="0"/>
    <n v="0"/>
    <n v="0"/>
    <n v="0"/>
    <n v="0"/>
    <n v="0"/>
    <n v="0"/>
    <n v="0"/>
    <n v="0"/>
    <x v="35"/>
  </r>
  <r>
    <n v="55"/>
    <n v="55"/>
    <n v="0"/>
    <n v="0"/>
    <n v="0"/>
    <n v="0"/>
    <n v="0"/>
    <n v="0"/>
    <n v="0"/>
    <n v="0"/>
    <n v="0"/>
    <n v="0"/>
    <x v="33"/>
  </r>
  <r>
    <n v="304"/>
    <n v="30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0"/>
  </r>
  <r>
    <n v="170"/>
    <n v="170"/>
    <n v="0"/>
    <n v="0"/>
    <n v="0"/>
    <n v="0"/>
    <n v="0"/>
    <n v="0"/>
    <n v="0"/>
    <n v="0"/>
    <n v="0"/>
    <n v="0"/>
    <x v="26"/>
  </r>
  <r>
    <n v="384"/>
    <n v="384"/>
    <n v="0"/>
    <n v="0"/>
    <n v="384"/>
    <n v="384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4"/>
  </r>
  <r>
    <n v="7617"/>
    <n v="7617"/>
    <n v="0"/>
    <n v="0"/>
    <n v="0"/>
    <n v="0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18"/>
  </r>
  <r>
    <n v="118"/>
    <n v="118"/>
    <n v="0"/>
    <n v="0"/>
    <n v="118"/>
    <n v="118"/>
    <n v="0"/>
    <n v="0"/>
    <n v="0"/>
    <n v="0"/>
    <n v="0"/>
    <n v="0"/>
    <x v="64"/>
  </r>
  <r>
    <n v="2941"/>
    <n v="2941"/>
    <n v="0"/>
    <n v="0"/>
    <n v="0"/>
    <n v="0"/>
    <n v="0"/>
    <n v="0"/>
    <n v="0"/>
    <n v="0"/>
    <n v="0"/>
    <n v="0"/>
    <x v="13"/>
  </r>
  <r>
    <n v="2036"/>
    <n v="2036"/>
    <n v="0"/>
    <n v="0"/>
    <n v="0"/>
    <n v="0"/>
    <n v="0"/>
    <n v="0"/>
    <n v="0"/>
    <n v="0"/>
    <n v="0"/>
    <n v="0"/>
    <x v="23"/>
  </r>
  <r>
    <n v="513"/>
    <n v="513"/>
    <n v="0"/>
    <n v="0"/>
    <n v="0"/>
    <n v="0"/>
    <n v="0"/>
    <n v="0"/>
    <n v="513"/>
    <n v="513"/>
    <n v="0"/>
    <n v="0"/>
    <x v="44"/>
  </r>
  <r>
    <n v="1"/>
    <n v="1"/>
    <n v="0"/>
    <n v="0"/>
    <n v="0"/>
    <n v="0"/>
    <n v="0"/>
    <n v="0"/>
    <n v="0"/>
    <n v="0"/>
    <n v="0"/>
    <n v="0"/>
    <x v="38"/>
  </r>
  <r>
    <n v="6109"/>
    <n v="6109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3"/>
  </r>
  <r>
    <n v="33253"/>
    <n v="0"/>
    <n v="33253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25"/>
  </r>
  <r>
    <n v="3185"/>
    <n v="3185"/>
    <n v="0"/>
    <n v="0"/>
    <n v="0"/>
    <n v="0"/>
    <n v="0"/>
    <n v="0"/>
    <n v="0"/>
    <n v="0"/>
    <n v="0"/>
    <n v="0"/>
    <x v="57"/>
  </r>
  <r>
    <n v="1074"/>
    <n v="1074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68"/>
  </r>
  <r>
    <n v="3509"/>
    <n v="3509"/>
    <n v="0"/>
    <n v="0"/>
    <n v="0"/>
    <n v="0"/>
    <n v="0"/>
    <n v="0"/>
    <n v="0"/>
    <n v="0"/>
    <n v="0"/>
    <n v="0"/>
    <x v="23"/>
  </r>
  <r>
    <n v="127"/>
    <n v="127"/>
    <n v="0"/>
    <n v="0"/>
    <n v="127"/>
    <n v="127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0"/>
  </r>
  <r>
    <n v="11592"/>
    <n v="11592"/>
    <n v="0"/>
    <n v="0"/>
    <n v="0"/>
    <n v="0"/>
    <n v="0"/>
    <n v="0"/>
    <n v="0"/>
    <n v="0"/>
    <n v="0"/>
    <n v="0"/>
    <x v="8"/>
  </r>
  <r>
    <n v="1802"/>
    <n v="1802"/>
    <n v="0"/>
    <n v="0"/>
    <n v="0"/>
    <n v="0"/>
    <n v="0"/>
    <n v="0"/>
    <n v="1802"/>
    <n v="1802"/>
    <n v="0"/>
    <n v="0"/>
    <x v="45"/>
  </r>
  <r>
    <n v="13"/>
    <n v="13"/>
    <n v="0"/>
    <n v="0"/>
    <n v="0"/>
    <n v="0"/>
    <n v="0"/>
    <n v="0"/>
    <n v="0"/>
    <n v="0"/>
    <n v="0"/>
    <n v="0"/>
    <x v="31"/>
  </r>
  <r>
    <n v="5732"/>
    <n v="5732"/>
    <n v="0"/>
    <n v="0"/>
    <n v="0"/>
    <n v="0"/>
    <n v="0"/>
    <n v="0"/>
    <n v="5732"/>
    <n v="5732"/>
    <n v="0"/>
    <n v="0"/>
    <x v="49"/>
  </r>
  <r>
    <n v="1652"/>
    <n v="1652"/>
    <n v="0"/>
    <n v="0"/>
    <n v="0"/>
    <n v="0"/>
    <n v="0"/>
    <n v="0"/>
    <n v="1652"/>
    <n v="1652"/>
    <n v="0"/>
    <n v="0"/>
    <x v="13"/>
  </r>
  <r>
    <n v="17"/>
    <n v="17"/>
    <n v="0"/>
    <n v="0"/>
    <n v="0"/>
    <n v="0"/>
    <n v="0"/>
    <n v="0"/>
    <n v="0"/>
    <n v="0"/>
    <n v="0"/>
    <n v="0"/>
    <x v="59"/>
  </r>
  <r>
    <n v="14268"/>
    <n v="14268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4"/>
  </r>
  <r>
    <n v="956"/>
    <n v="95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"/>
  </r>
  <r>
    <n v="2943"/>
    <n v="2943"/>
    <n v="0"/>
    <n v="0"/>
    <n v="0"/>
    <n v="0"/>
    <n v="0"/>
    <n v="0"/>
    <n v="0"/>
    <n v="0"/>
    <n v="0"/>
    <n v="0"/>
    <x v="35"/>
  </r>
  <r>
    <n v="265"/>
    <n v="265"/>
    <n v="0"/>
    <n v="0"/>
    <n v="0"/>
    <n v="0"/>
    <n v="0"/>
    <n v="0"/>
    <n v="0"/>
    <n v="0"/>
    <n v="0"/>
    <n v="0"/>
    <x v="10"/>
  </r>
  <r>
    <n v="122"/>
    <n v="0"/>
    <n v="122"/>
    <n v="0"/>
    <n v="0"/>
    <n v="0"/>
    <n v="0"/>
    <n v="0"/>
    <n v="0"/>
    <n v="0"/>
    <n v="0"/>
    <n v="0"/>
    <x v="39"/>
  </r>
  <r>
    <n v="87"/>
    <n v="87"/>
    <n v="0"/>
    <n v="0"/>
    <n v="87"/>
    <n v="87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61"/>
  </r>
  <r>
    <n v="1198"/>
    <n v="0"/>
    <n v="1198"/>
    <n v="0"/>
    <n v="0"/>
    <n v="0"/>
    <n v="0"/>
    <n v="0"/>
    <n v="0"/>
    <n v="0"/>
    <n v="0"/>
    <n v="0"/>
    <x v="30"/>
  </r>
  <r>
    <n v="396"/>
    <n v="0"/>
    <n v="396"/>
    <n v="0"/>
    <n v="0"/>
    <n v="0"/>
    <n v="0"/>
    <n v="0"/>
    <n v="0"/>
    <n v="0"/>
    <n v="0"/>
    <n v="0"/>
    <x v="51"/>
  </r>
  <r>
    <n v="2218"/>
    <n v="2218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4"/>
  </r>
  <r>
    <n v="7879"/>
    <n v="7879"/>
    <n v="0"/>
    <n v="0"/>
    <n v="0"/>
    <n v="0"/>
    <n v="0"/>
    <n v="0"/>
    <n v="0"/>
    <n v="0"/>
    <n v="0"/>
    <n v="0"/>
    <x v="1"/>
  </r>
  <r>
    <n v="632"/>
    <n v="0"/>
    <n v="632"/>
    <n v="0"/>
    <n v="632"/>
    <n v="0"/>
    <n v="632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52"/>
  </r>
  <r>
    <n v="226"/>
    <n v="226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3"/>
  </r>
  <r>
    <n v="866"/>
    <n v="866"/>
    <n v="0"/>
    <n v="0"/>
    <n v="0"/>
    <n v="0"/>
    <n v="0"/>
    <n v="0"/>
    <n v="866"/>
    <n v="866"/>
    <n v="0"/>
    <n v="0"/>
    <x v="59"/>
  </r>
  <r>
    <n v="1"/>
    <n v="1"/>
    <n v="0"/>
    <n v="0"/>
    <n v="0"/>
    <n v="0"/>
    <n v="0"/>
    <n v="0"/>
    <n v="0"/>
    <n v="0"/>
    <n v="0"/>
    <n v="0"/>
    <x v="32"/>
  </r>
  <r>
    <n v="339"/>
    <n v="339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0"/>
  </r>
  <r>
    <n v="176"/>
    <n v="176"/>
    <n v="0"/>
    <n v="0"/>
    <n v="176"/>
    <n v="176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2900"/>
    <n v="0"/>
    <n v="2900"/>
    <n v="0"/>
    <n v="0"/>
    <n v="0"/>
    <n v="0"/>
    <n v="0"/>
    <n v="0"/>
    <n v="0"/>
    <n v="0"/>
    <n v="0"/>
    <x v="16"/>
  </r>
  <r>
    <n v="3880"/>
    <n v="3880"/>
    <n v="0"/>
    <n v="0"/>
    <n v="0"/>
    <n v="0"/>
    <n v="0"/>
    <n v="0"/>
    <n v="0"/>
    <n v="0"/>
    <n v="0"/>
    <n v="0"/>
    <x v="13"/>
  </r>
  <r>
    <n v="4727"/>
    <n v="4727"/>
    <n v="0"/>
    <n v="0"/>
    <n v="0"/>
    <n v="0"/>
    <n v="0"/>
    <n v="0"/>
    <n v="0"/>
    <n v="0"/>
    <n v="0"/>
    <n v="0"/>
    <x v="37"/>
  </r>
  <r>
    <n v="650"/>
    <n v="650"/>
    <n v="0"/>
    <n v="0"/>
    <n v="650"/>
    <n v="650"/>
    <n v="0"/>
    <n v="0"/>
    <n v="0"/>
    <n v="0"/>
    <n v="0"/>
    <n v="0"/>
    <x v="61"/>
  </r>
  <r>
    <n v="141"/>
    <n v="141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50"/>
  </r>
  <r>
    <n v="786"/>
    <n v="0"/>
    <n v="0"/>
    <n v="786"/>
    <n v="0"/>
    <n v="0"/>
    <n v="0"/>
    <n v="0"/>
    <n v="0"/>
    <n v="0"/>
    <n v="0"/>
    <n v="0"/>
    <x v="69"/>
  </r>
  <r>
    <n v="235"/>
    <n v="235"/>
    <n v="0"/>
    <n v="0"/>
    <n v="235"/>
    <n v="235"/>
    <n v="0"/>
    <n v="0"/>
    <n v="0"/>
    <n v="0"/>
    <n v="0"/>
    <n v="0"/>
    <x v="33"/>
  </r>
  <r>
    <n v="1814"/>
    <n v="1814"/>
    <n v="0"/>
    <n v="0"/>
    <n v="0"/>
    <n v="0"/>
    <n v="0"/>
    <n v="0"/>
    <n v="0"/>
    <n v="0"/>
    <n v="0"/>
    <n v="0"/>
    <x v="1"/>
  </r>
  <r>
    <n v="806"/>
    <n v="806"/>
    <n v="0"/>
    <n v="0"/>
    <n v="0"/>
    <n v="0"/>
    <n v="0"/>
    <n v="0"/>
    <n v="806"/>
    <n v="806"/>
    <n v="0"/>
    <n v="0"/>
    <x v="14"/>
  </r>
  <r>
    <n v="121"/>
    <n v="121"/>
    <n v="0"/>
    <n v="0"/>
    <n v="0"/>
    <n v="0"/>
    <n v="0"/>
    <n v="0"/>
    <n v="0"/>
    <n v="0"/>
    <n v="0"/>
    <n v="0"/>
    <x v="0"/>
  </r>
  <r>
    <n v="870"/>
    <n v="870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26"/>
  </r>
  <r>
    <n v="160"/>
    <n v="160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26"/>
  </r>
  <r>
    <n v="10"/>
    <n v="0"/>
    <n v="10"/>
    <n v="0"/>
    <n v="0"/>
    <n v="0"/>
    <n v="0"/>
    <n v="0"/>
    <n v="0"/>
    <n v="0"/>
    <n v="0"/>
    <n v="0"/>
    <x v="25"/>
  </r>
  <r>
    <n v="409"/>
    <n v="409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4"/>
  </r>
  <r>
    <n v="487"/>
    <n v="487"/>
    <n v="0"/>
    <n v="0"/>
    <n v="0"/>
    <n v="0"/>
    <n v="0"/>
    <n v="0"/>
    <n v="0"/>
    <n v="0"/>
    <n v="0"/>
    <n v="0"/>
    <x v="46"/>
  </r>
  <r>
    <n v="676"/>
    <n v="676"/>
    <n v="0"/>
    <n v="0"/>
    <n v="0"/>
    <n v="0"/>
    <n v="0"/>
    <n v="0"/>
    <n v="0"/>
    <n v="0"/>
    <n v="0"/>
    <n v="0"/>
    <x v="10"/>
  </r>
  <r>
    <n v="726"/>
    <n v="726"/>
    <n v="0"/>
    <n v="0"/>
    <n v="0"/>
    <n v="0"/>
    <n v="0"/>
    <n v="0"/>
    <n v="0"/>
    <n v="0"/>
    <n v="0"/>
    <n v="0"/>
    <x v="58"/>
  </r>
  <r>
    <n v="4749"/>
    <n v="4749"/>
    <n v="0"/>
    <n v="0"/>
    <n v="0"/>
    <n v="0"/>
    <n v="0"/>
    <n v="0"/>
    <n v="4749"/>
    <n v="4749"/>
    <n v="0"/>
    <n v="0"/>
    <x v="37"/>
  </r>
  <r>
    <n v="2736"/>
    <n v="273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66"/>
  </r>
  <r>
    <n v="4947"/>
    <n v="4947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5"/>
  </r>
  <r>
    <n v="137"/>
    <n v="0"/>
    <n v="137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73"/>
  </r>
  <r>
    <n v="15"/>
    <n v="15"/>
    <n v="0"/>
    <n v="0"/>
    <n v="0"/>
    <n v="0"/>
    <n v="0"/>
    <n v="0"/>
    <n v="15"/>
    <n v="15"/>
    <n v="0"/>
    <n v="0"/>
    <x v="38"/>
  </r>
  <r>
    <n v="529"/>
    <n v="529"/>
    <n v="0"/>
    <n v="0"/>
    <n v="0"/>
    <n v="0"/>
    <n v="0"/>
    <n v="0"/>
    <n v="0"/>
    <n v="0"/>
    <n v="0"/>
    <n v="0"/>
    <x v="10"/>
  </r>
  <r>
    <n v="1293"/>
    <n v="0"/>
    <n v="1293"/>
    <n v="0"/>
    <n v="1293"/>
    <n v="0"/>
    <n v="1293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3"/>
  </r>
  <r>
    <n v="370"/>
    <n v="0"/>
    <n v="370"/>
    <n v="0"/>
    <n v="0"/>
    <n v="0"/>
    <n v="0"/>
    <n v="0"/>
    <n v="0"/>
    <n v="0"/>
    <n v="0"/>
    <n v="0"/>
    <x v="39"/>
  </r>
  <r>
    <n v="9891"/>
    <n v="9891"/>
    <n v="0"/>
    <n v="0"/>
    <n v="0"/>
    <n v="0"/>
    <n v="0"/>
    <n v="0"/>
    <n v="9891"/>
    <n v="9891"/>
    <n v="0"/>
    <n v="0"/>
    <x v="58"/>
  </r>
  <r>
    <n v="68"/>
    <n v="68"/>
    <n v="0"/>
    <n v="0"/>
    <n v="0"/>
    <n v="0"/>
    <n v="0"/>
    <n v="0"/>
    <n v="0"/>
    <n v="0"/>
    <n v="0"/>
    <n v="0"/>
    <x v="4"/>
  </r>
  <r>
    <n v="362"/>
    <n v="362"/>
    <n v="0"/>
    <n v="0"/>
    <n v="362"/>
    <n v="362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13"/>
  </r>
  <r>
    <n v="31047"/>
    <n v="31047"/>
    <n v="0"/>
    <n v="0"/>
    <n v="0"/>
    <n v="0"/>
    <n v="0"/>
    <n v="0"/>
    <n v="31047"/>
    <n v="31047"/>
    <n v="0"/>
    <n v="0"/>
    <x v="36"/>
  </r>
  <r>
    <n v="985"/>
    <n v="985"/>
    <n v="0"/>
    <n v="0"/>
    <n v="0"/>
    <n v="0"/>
    <n v="0"/>
    <n v="0"/>
    <n v="0"/>
    <n v="0"/>
    <n v="0"/>
    <n v="0"/>
    <x v="41"/>
  </r>
  <r>
    <n v="407"/>
    <n v="407"/>
    <n v="0"/>
    <n v="0"/>
    <n v="407"/>
    <n v="407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61"/>
  </r>
  <r>
    <n v="11747"/>
    <n v="11747"/>
    <n v="0"/>
    <n v="0"/>
    <n v="0"/>
    <n v="0"/>
    <n v="0"/>
    <n v="0"/>
    <n v="0"/>
    <n v="0"/>
    <n v="0"/>
    <n v="0"/>
    <x v="29"/>
  </r>
  <r>
    <n v="533"/>
    <n v="533"/>
    <n v="0"/>
    <n v="0"/>
    <n v="0"/>
    <n v="0"/>
    <n v="0"/>
    <n v="0"/>
    <n v="0"/>
    <n v="0"/>
    <n v="0"/>
    <n v="0"/>
    <x v="46"/>
  </r>
  <r>
    <n v="340"/>
    <n v="340"/>
    <n v="0"/>
    <n v="0"/>
    <n v="0"/>
    <n v="0"/>
    <n v="0"/>
    <n v="0"/>
    <n v="0"/>
    <n v="0"/>
    <n v="0"/>
    <n v="0"/>
    <x v="46"/>
  </r>
  <r>
    <n v="2956"/>
    <n v="0"/>
    <n v="2956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6"/>
  </r>
  <r>
    <n v="1197"/>
    <n v="1197"/>
    <n v="0"/>
    <n v="0"/>
    <n v="0"/>
    <n v="0"/>
    <n v="0"/>
    <n v="0"/>
    <n v="1197"/>
    <n v="1197"/>
    <n v="0"/>
    <n v="0"/>
    <x v="14"/>
  </r>
  <r>
    <n v="368"/>
    <n v="368"/>
    <n v="0"/>
    <n v="0"/>
    <n v="0"/>
    <n v="0"/>
    <n v="0"/>
    <n v="0"/>
    <n v="0"/>
    <n v="0"/>
    <n v="0"/>
    <n v="0"/>
    <x v="44"/>
  </r>
  <r>
    <n v="2117"/>
    <n v="2117"/>
    <n v="0"/>
    <n v="0"/>
    <n v="0"/>
    <n v="0"/>
    <n v="0"/>
    <n v="0"/>
    <n v="0"/>
    <n v="0"/>
    <n v="0"/>
    <n v="0"/>
    <x v="29"/>
  </r>
  <r>
    <n v="18780"/>
    <n v="18780"/>
    <n v="0"/>
    <n v="0"/>
    <n v="18780"/>
    <n v="18780"/>
    <n v="0"/>
    <n v="0"/>
    <n v="0"/>
    <n v="0"/>
    <n v="0"/>
    <n v="0"/>
    <x v="51"/>
  </r>
  <r>
    <n v="816"/>
    <n v="816"/>
    <n v="0"/>
    <n v="0"/>
    <n v="0"/>
    <n v="0"/>
    <n v="0"/>
    <n v="0"/>
    <n v="0"/>
    <n v="0"/>
    <n v="0"/>
    <n v="0"/>
    <x v="4"/>
  </r>
  <r>
    <n v="2029"/>
    <n v="0"/>
    <n v="2029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25"/>
    <n v="25"/>
    <n v="0"/>
    <n v="0"/>
    <x v="39"/>
  </r>
  <r>
    <n v="111"/>
    <n v="111"/>
    <n v="0"/>
    <n v="0"/>
    <n v="0"/>
    <n v="0"/>
    <n v="0"/>
    <n v="0"/>
    <n v="0"/>
    <n v="0"/>
    <n v="0"/>
    <n v="0"/>
    <x v="20"/>
  </r>
  <r>
    <n v="514"/>
    <n v="514"/>
    <n v="0"/>
    <n v="0"/>
    <n v="0"/>
    <n v="0"/>
    <n v="0"/>
    <n v="0"/>
    <n v="0"/>
    <n v="0"/>
    <n v="0"/>
    <n v="0"/>
    <x v="34"/>
  </r>
  <r>
    <n v="416"/>
    <n v="416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61"/>
  </r>
  <r>
    <n v="2716"/>
    <n v="2716"/>
    <n v="0"/>
    <n v="0"/>
    <n v="0"/>
    <n v="0"/>
    <n v="0"/>
    <n v="0"/>
    <n v="0"/>
    <n v="0"/>
    <n v="0"/>
    <n v="0"/>
    <x v="10"/>
  </r>
  <r>
    <n v="461"/>
    <n v="461"/>
    <n v="0"/>
    <n v="0"/>
    <n v="0"/>
    <n v="0"/>
    <n v="0"/>
    <n v="0"/>
    <n v="0"/>
    <n v="0"/>
    <n v="0"/>
    <n v="0"/>
    <x v="13"/>
  </r>
  <r>
    <n v="286"/>
    <n v="286"/>
    <n v="0"/>
    <n v="0"/>
    <n v="0"/>
    <n v="0"/>
    <n v="0"/>
    <n v="0"/>
    <n v="0"/>
    <n v="0"/>
    <n v="0"/>
    <n v="0"/>
    <x v="44"/>
  </r>
  <r>
    <n v="81"/>
    <n v="0"/>
    <n v="81"/>
    <n v="0"/>
    <n v="0"/>
    <n v="0"/>
    <n v="0"/>
    <n v="0"/>
    <n v="0"/>
    <n v="0"/>
    <n v="0"/>
    <n v="0"/>
    <x v="25"/>
  </r>
  <r>
    <n v="1583"/>
    <n v="0"/>
    <n v="1583"/>
    <n v="0"/>
    <n v="0"/>
    <n v="0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8"/>
  </r>
  <r>
    <n v="3924"/>
    <n v="3924"/>
    <n v="0"/>
    <n v="0"/>
    <n v="0"/>
    <n v="0"/>
    <n v="0"/>
    <n v="0"/>
    <n v="0"/>
    <n v="0"/>
    <n v="0"/>
    <n v="0"/>
    <x v="14"/>
  </r>
  <r>
    <n v="2663"/>
    <n v="0"/>
    <n v="2663"/>
    <n v="0"/>
    <n v="0"/>
    <n v="0"/>
    <n v="0"/>
    <n v="0"/>
    <n v="2663"/>
    <n v="0"/>
    <n v="2663"/>
    <n v="0"/>
    <x v="33"/>
  </r>
  <r>
    <n v="142"/>
    <n v="142"/>
    <n v="0"/>
    <n v="0"/>
    <n v="0"/>
    <n v="0"/>
    <n v="0"/>
    <n v="0"/>
    <n v="0"/>
    <n v="0"/>
    <n v="0"/>
    <n v="0"/>
    <x v="59"/>
  </r>
  <r>
    <n v="2153"/>
    <n v="2153"/>
    <n v="0"/>
    <n v="0"/>
    <n v="2153"/>
    <n v="2153"/>
    <n v="0"/>
    <n v="0"/>
    <n v="0"/>
    <n v="0"/>
    <n v="0"/>
    <n v="0"/>
    <x v="33"/>
  </r>
  <r>
    <n v="869"/>
    <n v="869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8"/>
  </r>
  <r>
    <n v="2470"/>
    <n v="2470"/>
    <n v="0"/>
    <n v="0"/>
    <n v="0"/>
    <n v="0"/>
    <n v="0"/>
    <n v="0"/>
    <n v="0"/>
    <n v="0"/>
    <n v="0"/>
    <n v="0"/>
    <x v="27"/>
  </r>
  <r>
    <n v="3926"/>
    <n v="3926"/>
    <n v="0"/>
    <n v="0"/>
    <n v="3926"/>
    <n v="3926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44"/>
  </r>
  <r>
    <n v="1682"/>
    <n v="0"/>
    <n v="1682"/>
    <n v="0"/>
    <n v="0"/>
    <n v="0"/>
    <n v="0"/>
    <n v="0"/>
    <n v="0"/>
    <n v="0"/>
    <n v="0"/>
    <n v="0"/>
    <x v="52"/>
  </r>
  <r>
    <n v="20"/>
    <n v="20"/>
    <n v="0"/>
    <n v="0"/>
    <n v="20"/>
    <n v="20"/>
    <n v="0"/>
    <n v="0"/>
    <n v="0"/>
    <n v="0"/>
    <n v="0"/>
    <n v="0"/>
    <x v="33"/>
  </r>
  <r>
    <n v="2953"/>
    <n v="2953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20"/>
  </r>
  <r>
    <n v="3993"/>
    <n v="0"/>
    <n v="0"/>
    <n v="3993"/>
    <n v="0"/>
    <n v="0"/>
    <n v="0"/>
    <n v="0"/>
    <n v="0"/>
    <n v="0"/>
    <n v="0"/>
    <n v="0"/>
    <x v="10"/>
  </r>
  <r>
    <n v="2503"/>
    <n v="2503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30"/>
  </r>
  <r>
    <n v="186"/>
    <n v="186"/>
    <n v="0"/>
    <n v="0"/>
    <n v="0"/>
    <n v="0"/>
    <n v="0"/>
    <n v="0"/>
    <n v="186"/>
    <n v="186"/>
    <n v="0"/>
    <n v="0"/>
    <x v="40"/>
  </r>
  <r>
    <n v="8"/>
    <n v="8"/>
    <n v="0"/>
    <n v="0"/>
    <n v="0"/>
    <n v="0"/>
    <n v="0"/>
    <n v="0"/>
    <n v="8"/>
    <n v="8"/>
    <n v="0"/>
    <n v="0"/>
    <x v="44"/>
  </r>
  <r>
    <n v="5222"/>
    <n v="0"/>
    <n v="5222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13"/>
  </r>
  <r>
    <n v="2144"/>
    <n v="0"/>
    <n v="2144"/>
    <n v="0"/>
    <n v="0"/>
    <n v="0"/>
    <n v="0"/>
    <n v="0"/>
    <n v="0"/>
    <n v="0"/>
    <n v="0"/>
    <n v="0"/>
    <x v="52"/>
  </r>
  <r>
    <n v="5062"/>
    <n v="0"/>
    <n v="5062"/>
    <n v="0"/>
    <n v="5062"/>
    <n v="0"/>
    <n v="5062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3"/>
  </r>
  <r>
    <n v="599"/>
    <n v="599"/>
    <n v="0"/>
    <n v="0"/>
    <n v="0"/>
    <n v="0"/>
    <n v="0"/>
    <n v="0"/>
    <n v="599"/>
    <n v="599"/>
    <n v="0"/>
    <n v="0"/>
    <x v="44"/>
  </r>
  <r>
    <n v="3349"/>
    <n v="3349"/>
    <n v="0"/>
    <n v="0"/>
    <n v="0"/>
    <n v="0"/>
    <n v="0"/>
    <n v="0"/>
    <n v="0"/>
    <n v="0"/>
    <n v="0"/>
    <n v="0"/>
    <x v="58"/>
  </r>
  <r>
    <n v="268"/>
    <n v="268"/>
    <n v="0"/>
    <n v="0"/>
    <n v="0"/>
    <n v="0"/>
    <n v="0"/>
    <n v="0"/>
    <n v="0"/>
    <n v="0"/>
    <n v="0"/>
    <n v="0"/>
    <x v="59"/>
  </r>
  <r>
    <n v="379"/>
    <n v="379"/>
    <n v="0"/>
    <n v="0"/>
    <n v="379"/>
    <n v="379"/>
    <n v="0"/>
    <n v="0"/>
    <n v="0"/>
    <n v="0"/>
    <n v="0"/>
    <n v="0"/>
    <x v="44"/>
  </r>
  <r>
    <n v="6114"/>
    <n v="0"/>
    <n v="6114"/>
    <n v="0"/>
    <n v="0"/>
    <n v="0"/>
    <n v="0"/>
    <n v="0"/>
    <n v="6114"/>
    <n v="0"/>
    <n v="6114"/>
    <n v="0"/>
    <x v="14"/>
  </r>
  <r>
    <n v="222"/>
    <n v="222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60"/>
  </r>
  <r>
    <n v="1594"/>
    <n v="1594"/>
    <n v="0"/>
    <n v="0"/>
    <n v="0"/>
    <n v="0"/>
    <n v="0"/>
    <n v="0"/>
    <n v="1594"/>
    <n v="1594"/>
    <n v="0"/>
    <n v="0"/>
    <x v="51"/>
  </r>
  <r>
    <n v="206"/>
    <n v="206"/>
    <n v="0"/>
    <n v="0"/>
    <n v="0"/>
    <n v="0"/>
    <n v="0"/>
    <n v="0"/>
    <n v="0"/>
    <n v="0"/>
    <n v="0"/>
    <n v="0"/>
    <x v="51"/>
  </r>
  <r>
    <n v="149372"/>
    <n v="149372"/>
    <n v="0"/>
    <n v="0"/>
    <n v="149372"/>
    <n v="149372"/>
    <n v="0"/>
    <n v="0"/>
    <n v="0"/>
    <n v="0"/>
    <n v="0"/>
    <n v="0"/>
    <x v="23"/>
  </r>
  <r>
    <n v="3575"/>
    <n v="0"/>
    <n v="3575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29"/>
  </r>
  <r>
    <n v="808"/>
    <n v="808"/>
    <n v="0"/>
    <n v="0"/>
    <n v="0"/>
    <n v="0"/>
    <n v="0"/>
    <n v="0"/>
    <n v="0"/>
    <n v="0"/>
    <n v="0"/>
    <n v="0"/>
    <x v="48"/>
  </r>
  <r>
    <n v="372"/>
    <n v="372"/>
    <n v="0"/>
    <n v="0"/>
    <n v="0"/>
    <n v="0"/>
    <n v="0"/>
    <n v="0"/>
    <n v="0"/>
    <n v="0"/>
    <n v="0"/>
    <n v="0"/>
    <x v="52"/>
  </r>
  <r>
    <n v="1150"/>
    <n v="1150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9"/>
  </r>
  <r>
    <n v="802"/>
    <n v="802"/>
    <n v="0"/>
    <n v="0"/>
    <n v="802"/>
    <n v="802"/>
    <n v="0"/>
    <n v="0"/>
    <n v="0"/>
    <n v="0"/>
    <n v="0"/>
    <n v="0"/>
    <x v="58"/>
  </r>
  <r>
    <n v="1359"/>
    <n v="1359"/>
    <n v="0"/>
    <n v="0"/>
    <n v="0"/>
    <n v="0"/>
    <n v="0"/>
    <n v="0"/>
    <n v="0"/>
    <n v="0"/>
    <n v="0"/>
    <n v="0"/>
    <x v="6"/>
  </r>
  <r>
    <n v="1142"/>
    <n v="1142"/>
    <n v="0"/>
    <n v="0"/>
    <n v="0"/>
    <n v="0"/>
    <n v="0"/>
    <n v="0"/>
    <n v="0"/>
    <n v="0"/>
    <n v="0"/>
    <n v="0"/>
    <x v="50"/>
  </r>
  <r>
    <n v="2293"/>
    <n v="0"/>
    <n v="2293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8"/>
  </r>
  <r>
    <n v="165"/>
    <n v="165"/>
    <n v="0"/>
    <n v="0"/>
    <n v="0"/>
    <n v="0"/>
    <n v="0"/>
    <n v="0"/>
    <n v="0"/>
    <n v="0"/>
    <n v="0"/>
    <n v="0"/>
    <x v="40"/>
  </r>
  <r>
    <n v="69"/>
    <n v="69"/>
    <n v="0"/>
    <n v="0"/>
    <n v="69"/>
    <n v="69"/>
    <n v="0"/>
    <n v="0"/>
    <n v="0"/>
    <n v="0"/>
    <n v="0"/>
    <n v="0"/>
    <x v="3"/>
  </r>
  <r>
    <n v="216"/>
    <n v="216"/>
    <n v="0"/>
    <n v="0"/>
    <n v="0"/>
    <n v="0"/>
    <n v="0"/>
    <n v="0"/>
    <n v="0"/>
    <n v="0"/>
    <n v="0"/>
    <n v="0"/>
    <x v="48"/>
  </r>
  <r>
    <n v="2508"/>
    <n v="2508"/>
    <n v="0"/>
    <n v="0"/>
    <n v="0"/>
    <n v="0"/>
    <n v="0"/>
    <n v="0"/>
    <n v="2508"/>
    <n v="2508"/>
    <n v="0"/>
    <n v="0"/>
    <x v="55"/>
  </r>
  <r>
    <n v="224"/>
    <n v="224"/>
    <n v="0"/>
    <n v="0"/>
    <n v="0"/>
    <n v="0"/>
    <n v="0"/>
    <n v="0"/>
    <n v="224"/>
    <n v="224"/>
    <n v="0"/>
    <n v="0"/>
    <x v="0"/>
  </r>
  <r>
    <n v="233"/>
    <n v="233"/>
    <n v="0"/>
    <n v="0"/>
    <n v="0"/>
    <n v="0"/>
    <n v="0"/>
    <n v="0"/>
    <n v="233"/>
    <n v="233"/>
    <n v="0"/>
    <n v="0"/>
    <x v="61"/>
  </r>
  <r>
    <n v="1309"/>
    <n v="0"/>
    <n v="1309"/>
    <n v="0"/>
    <n v="0"/>
    <n v="0"/>
    <n v="0"/>
    <n v="0"/>
    <n v="0"/>
    <n v="0"/>
    <n v="0"/>
    <n v="0"/>
    <x v="50"/>
  </r>
  <r>
    <n v="302"/>
    <n v="302"/>
    <n v="0"/>
    <n v="0"/>
    <n v="0"/>
    <n v="0"/>
    <n v="0"/>
    <n v="0"/>
    <n v="0"/>
    <n v="0"/>
    <n v="0"/>
    <n v="0"/>
    <x v="4"/>
  </r>
  <r>
    <n v="113"/>
    <n v="113"/>
    <n v="0"/>
    <n v="0"/>
    <n v="0"/>
    <n v="0"/>
    <n v="0"/>
    <n v="0"/>
    <n v="113"/>
    <n v="113"/>
    <n v="0"/>
    <n v="0"/>
    <x v="60"/>
  </r>
  <r>
    <n v="6782"/>
    <n v="0"/>
    <n v="6782"/>
    <n v="0"/>
    <n v="6782"/>
    <n v="0"/>
    <n v="6782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35"/>
  </r>
  <r>
    <n v="174"/>
    <n v="174"/>
    <n v="0"/>
    <n v="0"/>
    <n v="0"/>
    <n v="0"/>
    <n v="0"/>
    <n v="0"/>
    <n v="174"/>
    <n v="174"/>
    <n v="0"/>
    <n v="0"/>
    <x v="28"/>
  </r>
  <r>
    <n v="2"/>
    <n v="2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25"/>
  </r>
  <r>
    <n v="18"/>
    <n v="0"/>
    <n v="18"/>
    <n v="0"/>
    <n v="18"/>
    <n v="0"/>
    <n v="18"/>
    <n v="0"/>
    <n v="0"/>
    <n v="0"/>
    <n v="0"/>
    <n v="0"/>
    <x v="32"/>
  </r>
  <r>
    <n v="2142"/>
    <n v="2142"/>
    <n v="0"/>
    <n v="0"/>
    <n v="2142"/>
    <n v="2142"/>
    <n v="0"/>
    <n v="0"/>
    <n v="0"/>
    <n v="0"/>
    <n v="0"/>
    <n v="0"/>
    <x v="1"/>
  </r>
  <r>
    <n v="1735"/>
    <n v="0"/>
    <n v="1735"/>
    <n v="0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0"/>
    <n v="0"/>
    <n v="0"/>
    <n v="0"/>
    <x v="51"/>
  </r>
  <r>
    <n v="2282"/>
    <n v="2282"/>
    <n v="0"/>
    <n v="0"/>
    <n v="0"/>
    <n v="0"/>
    <n v="0"/>
    <n v="0"/>
    <n v="2282"/>
    <n v="2282"/>
    <n v="0"/>
    <n v="0"/>
    <x v="60"/>
  </r>
  <r>
    <n v="305"/>
    <n v="305"/>
    <n v="0"/>
    <n v="0"/>
    <n v="0"/>
    <n v="0"/>
    <n v="0"/>
    <n v="0"/>
    <n v="0"/>
    <n v="0"/>
    <n v="0"/>
    <n v="0"/>
    <x v="10"/>
  </r>
  <r>
    <n v="10731"/>
    <n v="0"/>
    <n v="10731"/>
    <n v="0"/>
    <n v="0"/>
    <n v="0"/>
    <n v="0"/>
    <n v="0"/>
    <n v="0"/>
    <n v="0"/>
    <n v="0"/>
    <n v="0"/>
    <x v="35"/>
  </r>
  <r>
    <n v="15954"/>
    <n v="15954"/>
    <n v="0"/>
    <n v="0"/>
    <n v="0"/>
    <n v="0"/>
    <n v="0"/>
    <n v="0"/>
    <n v="0"/>
    <n v="0"/>
    <n v="0"/>
    <n v="0"/>
    <x v="28"/>
  </r>
  <r>
    <n v="448"/>
    <n v="448"/>
    <n v="0"/>
    <n v="0"/>
    <n v="0"/>
    <n v="0"/>
    <n v="0"/>
    <n v="0"/>
    <n v="448"/>
    <n v="448"/>
    <n v="0"/>
    <n v="0"/>
    <x v="52"/>
  </r>
  <r>
    <n v="1741"/>
    <n v="1741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9"/>
  </r>
  <r>
    <n v="2269"/>
    <n v="2269"/>
    <n v="0"/>
    <n v="0"/>
    <n v="0"/>
    <n v="0"/>
    <n v="0"/>
    <n v="0"/>
    <n v="0"/>
    <n v="0"/>
    <n v="0"/>
    <n v="0"/>
    <x v="29"/>
  </r>
  <r>
    <n v="698"/>
    <n v="698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47"/>
  </r>
  <r>
    <n v="1244"/>
    <n v="1244"/>
    <n v="0"/>
    <n v="0"/>
    <n v="0"/>
    <n v="0"/>
    <n v="0"/>
    <n v="0"/>
    <n v="0"/>
    <n v="0"/>
    <n v="0"/>
    <n v="0"/>
    <x v="43"/>
  </r>
  <r>
    <n v="3440"/>
    <n v="0"/>
    <n v="3440"/>
    <n v="0"/>
    <n v="0"/>
    <n v="0"/>
    <n v="0"/>
    <n v="0"/>
    <n v="3440"/>
    <n v="0"/>
    <n v="3440"/>
    <n v="0"/>
    <x v="0"/>
  </r>
  <r>
    <n v="229"/>
    <n v="22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4"/>
  </r>
  <r>
    <n v="453"/>
    <n v="453"/>
    <n v="0"/>
    <n v="0"/>
    <n v="453"/>
    <n v="453"/>
    <n v="0"/>
    <n v="0"/>
    <n v="0"/>
    <n v="0"/>
    <n v="0"/>
    <n v="0"/>
    <x v="57"/>
  </r>
  <r>
    <n v="711"/>
    <n v="0"/>
    <n v="711"/>
    <n v="0"/>
    <n v="0"/>
    <n v="0"/>
    <n v="0"/>
    <n v="0"/>
    <n v="0"/>
    <n v="0"/>
    <n v="0"/>
    <n v="0"/>
    <x v="70"/>
  </r>
  <r>
    <n v="446"/>
    <n v="446"/>
    <n v="0"/>
    <n v="0"/>
    <n v="0"/>
    <n v="0"/>
    <n v="0"/>
    <n v="0"/>
    <n v="0"/>
    <n v="0"/>
    <n v="0"/>
    <n v="0"/>
    <x v="8"/>
  </r>
  <r>
    <n v="933"/>
    <n v="933"/>
    <n v="0"/>
    <n v="0"/>
    <n v="0"/>
    <n v="0"/>
    <n v="0"/>
    <n v="0"/>
    <n v="0"/>
    <n v="0"/>
    <n v="0"/>
    <n v="0"/>
    <x v="48"/>
  </r>
  <r>
    <n v="44487"/>
    <n v="0"/>
    <n v="44487"/>
    <n v="0"/>
    <n v="0"/>
    <n v="0"/>
    <n v="0"/>
    <n v="0"/>
    <n v="0"/>
    <n v="0"/>
    <n v="0"/>
    <n v="0"/>
    <x v="23"/>
  </r>
  <r>
    <n v="765"/>
    <n v="765"/>
    <n v="0"/>
    <n v="0"/>
    <n v="0"/>
    <n v="0"/>
    <n v="0"/>
    <n v="0"/>
    <n v="0"/>
    <n v="0"/>
    <n v="0"/>
    <n v="0"/>
    <x v="39"/>
  </r>
  <r>
    <n v="19425"/>
    <n v="19425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31"/>
  </r>
  <r>
    <n v="783"/>
    <n v="783"/>
    <n v="0"/>
    <n v="0"/>
    <n v="783"/>
    <n v="783"/>
    <n v="0"/>
    <n v="0"/>
    <n v="0"/>
    <n v="0"/>
    <n v="0"/>
    <n v="0"/>
    <x v="29"/>
  </r>
  <r>
    <n v="756"/>
    <n v="756"/>
    <n v="0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76"/>
    <n v="76"/>
    <n v="0"/>
    <n v="0"/>
    <x v="35"/>
  </r>
  <r>
    <n v="8"/>
    <n v="8"/>
    <n v="0"/>
    <n v="0"/>
    <n v="0"/>
    <n v="0"/>
    <n v="0"/>
    <n v="0"/>
    <n v="8"/>
    <n v="8"/>
    <n v="0"/>
    <n v="0"/>
    <x v="3"/>
  </r>
  <r>
    <n v="5"/>
    <n v="5"/>
    <n v="0"/>
    <n v="0"/>
    <n v="0"/>
    <n v="0"/>
    <n v="0"/>
    <n v="0"/>
    <n v="0"/>
    <n v="0"/>
    <n v="0"/>
    <n v="0"/>
    <x v="20"/>
  </r>
  <r>
    <n v="1247"/>
    <n v="0"/>
    <n v="1247"/>
    <n v="0"/>
    <n v="0"/>
    <n v="0"/>
    <n v="0"/>
    <n v="0"/>
    <n v="0"/>
    <n v="0"/>
    <n v="0"/>
    <n v="0"/>
    <x v="6"/>
  </r>
  <r>
    <n v="314"/>
    <n v="0"/>
    <n v="314"/>
    <n v="0"/>
    <n v="0"/>
    <n v="0"/>
    <n v="0"/>
    <n v="0"/>
    <n v="314"/>
    <n v="0"/>
    <n v="314"/>
    <n v="0"/>
    <x v="41"/>
  </r>
  <r>
    <n v="13"/>
    <n v="13"/>
    <n v="0"/>
    <n v="0"/>
    <n v="0"/>
    <n v="0"/>
    <n v="0"/>
    <n v="0"/>
    <n v="0"/>
    <n v="0"/>
    <n v="0"/>
    <n v="0"/>
    <x v="9"/>
  </r>
  <r>
    <n v="3223"/>
    <n v="3223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0"/>
  </r>
  <r>
    <n v="2446"/>
    <n v="2446"/>
    <n v="0"/>
    <n v="0"/>
    <n v="2446"/>
    <n v="2446"/>
    <n v="0"/>
    <n v="0"/>
    <n v="0"/>
    <n v="0"/>
    <n v="0"/>
    <n v="0"/>
    <x v="27"/>
  </r>
  <r>
    <n v="186"/>
    <n v="186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41"/>
  </r>
  <r>
    <n v="324"/>
    <n v="324"/>
    <n v="0"/>
    <n v="0"/>
    <n v="0"/>
    <n v="0"/>
    <n v="0"/>
    <n v="0"/>
    <n v="0"/>
    <n v="0"/>
    <n v="0"/>
    <n v="0"/>
    <x v="44"/>
  </r>
  <r>
    <n v="10000"/>
    <n v="10000"/>
    <n v="0"/>
    <n v="0"/>
    <n v="10000"/>
    <n v="10000"/>
    <n v="0"/>
    <n v="0"/>
    <n v="0"/>
    <n v="0"/>
    <n v="0"/>
    <n v="0"/>
    <x v="52"/>
  </r>
  <r>
    <n v="306"/>
    <n v="306"/>
    <n v="0"/>
    <n v="0"/>
    <n v="0"/>
    <n v="0"/>
    <n v="0"/>
    <n v="0"/>
    <n v="0"/>
    <n v="0"/>
    <n v="0"/>
    <n v="0"/>
    <x v="12"/>
  </r>
  <r>
    <n v="9400"/>
    <n v="0"/>
    <n v="0"/>
    <n v="9400"/>
    <n v="0"/>
    <n v="0"/>
    <n v="0"/>
    <n v="0"/>
    <n v="0"/>
    <n v="0"/>
    <n v="0"/>
    <n v="0"/>
    <x v="71"/>
  </r>
  <r>
    <n v="11"/>
    <n v="11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19"/>
  </r>
  <r>
    <n v="2555"/>
    <n v="0"/>
    <n v="2555"/>
    <n v="0"/>
    <n v="0"/>
    <n v="0"/>
    <n v="0"/>
    <n v="0"/>
    <n v="0"/>
    <n v="0"/>
    <n v="0"/>
    <n v="0"/>
    <x v="52"/>
  </r>
  <r>
    <n v="2679"/>
    <n v="0"/>
    <n v="0"/>
    <n v="2679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2"/>
  </r>
  <r>
    <n v="412"/>
    <n v="412"/>
    <n v="0"/>
    <n v="0"/>
    <n v="0"/>
    <n v="0"/>
    <n v="0"/>
    <n v="0"/>
    <n v="0"/>
    <n v="0"/>
    <n v="0"/>
    <n v="0"/>
    <x v="22"/>
  </r>
  <r>
    <n v="326"/>
    <n v="326"/>
    <n v="0"/>
    <n v="0"/>
    <n v="326"/>
    <n v="326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17"/>
  </r>
  <r>
    <n v="10398"/>
    <n v="10398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114"/>
    <n v="114"/>
    <n v="0"/>
    <n v="0"/>
    <x v="28"/>
  </r>
  <r>
    <n v="1"/>
    <n v="1"/>
    <n v="0"/>
    <n v="0"/>
    <n v="0"/>
    <n v="0"/>
    <n v="0"/>
    <n v="0"/>
    <n v="0"/>
    <n v="0"/>
    <n v="0"/>
    <n v="0"/>
    <x v="24"/>
  </r>
  <r>
    <n v="309"/>
    <n v="309"/>
    <n v="0"/>
    <n v="0"/>
    <n v="0"/>
    <n v="0"/>
    <n v="0"/>
    <n v="0"/>
    <n v="0"/>
    <n v="0"/>
    <n v="0"/>
    <n v="0"/>
    <x v="44"/>
  </r>
  <r>
    <n v="146"/>
    <n v="146"/>
    <n v="0"/>
    <n v="0"/>
    <n v="0"/>
    <n v="0"/>
    <n v="0"/>
    <n v="0"/>
    <n v="0"/>
    <n v="0"/>
    <n v="0"/>
    <n v="0"/>
    <x v="18"/>
  </r>
  <r>
    <n v="369"/>
    <n v="369"/>
    <n v="0"/>
    <n v="0"/>
    <n v="0"/>
    <n v="0"/>
    <n v="0"/>
    <n v="0"/>
    <n v="0"/>
    <n v="0"/>
    <n v="0"/>
    <n v="0"/>
    <x v="15"/>
  </r>
  <r>
    <n v="980"/>
    <n v="980"/>
    <n v="0"/>
    <n v="0"/>
    <n v="0"/>
    <n v="0"/>
    <n v="0"/>
    <n v="0"/>
    <n v="0"/>
    <n v="0"/>
    <n v="0"/>
    <n v="0"/>
    <x v="57"/>
  </r>
  <r>
    <n v="1472"/>
    <n v="0"/>
    <n v="1472"/>
    <n v="0"/>
    <n v="0"/>
    <n v="0"/>
    <n v="0"/>
    <n v="0"/>
    <n v="1472"/>
    <n v="0"/>
    <n v="1472"/>
    <n v="0"/>
    <x v="56"/>
  </r>
  <r>
    <n v="277"/>
    <n v="0"/>
    <n v="277"/>
    <n v="0"/>
    <n v="0"/>
    <n v="0"/>
    <n v="0"/>
    <n v="0"/>
    <n v="0"/>
    <n v="0"/>
    <n v="0"/>
    <n v="0"/>
    <x v="31"/>
  </r>
  <r>
    <n v="3084"/>
    <n v="308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5"/>
    <n v="5"/>
    <n v="0"/>
    <n v="0"/>
    <x v="13"/>
  </r>
  <r>
    <n v="703"/>
    <n v="703"/>
    <n v="0"/>
    <n v="0"/>
    <n v="0"/>
    <n v="0"/>
    <n v="0"/>
    <n v="0"/>
    <n v="703"/>
    <n v="703"/>
    <n v="0"/>
    <n v="0"/>
    <x v="17"/>
  </r>
  <r>
    <n v="23"/>
    <n v="23"/>
    <n v="0"/>
    <n v="0"/>
    <n v="0"/>
    <n v="0"/>
    <n v="0"/>
    <n v="0"/>
    <n v="0"/>
    <n v="0"/>
    <n v="0"/>
    <n v="0"/>
    <x v="41"/>
  </r>
  <r>
    <n v="67"/>
    <n v="0"/>
    <n v="67"/>
    <n v="0"/>
    <n v="0"/>
    <n v="0"/>
    <n v="0"/>
    <n v="0"/>
    <n v="0"/>
    <n v="0"/>
    <n v="0"/>
    <n v="0"/>
    <x v="41"/>
  </r>
  <r>
    <n v="3755"/>
    <n v="3755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4"/>
  </r>
  <r>
    <n v="645"/>
    <n v="0"/>
    <n v="645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24"/>
    <n v="24"/>
    <n v="0"/>
    <n v="0"/>
    <x v="68"/>
  </r>
  <r>
    <n v="611"/>
    <n v="611"/>
    <n v="0"/>
    <n v="0"/>
    <n v="0"/>
    <n v="0"/>
    <n v="0"/>
    <n v="0"/>
    <n v="0"/>
    <n v="0"/>
    <n v="0"/>
    <n v="0"/>
    <x v="49"/>
  </r>
  <r>
    <n v="51888"/>
    <n v="51888"/>
    <n v="0"/>
    <n v="0"/>
    <n v="51888"/>
    <n v="51888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60"/>
  </r>
  <r>
    <n v="68"/>
    <n v="68"/>
    <n v="0"/>
    <n v="0"/>
    <n v="0"/>
    <n v="0"/>
    <n v="0"/>
    <n v="0"/>
    <n v="0"/>
    <n v="0"/>
    <n v="0"/>
    <n v="0"/>
    <x v="52"/>
  </r>
  <r>
    <n v="945"/>
    <n v="0"/>
    <n v="945"/>
    <n v="0"/>
    <n v="0"/>
    <n v="0"/>
    <n v="0"/>
    <n v="0"/>
    <n v="0"/>
    <n v="0"/>
    <n v="0"/>
    <n v="0"/>
    <x v="33"/>
  </r>
  <r>
    <n v="301"/>
    <n v="301"/>
    <n v="0"/>
    <n v="0"/>
    <n v="0"/>
    <n v="0"/>
    <n v="0"/>
    <n v="0"/>
    <n v="0"/>
    <n v="0"/>
    <n v="0"/>
    <n v="0"/>
    <x v="15"/>
  </r>
  <r>
    <n v="941"/>
    <n v="941"/>
    <n v="0"/>
    <n v="0"/>
    <n v="0"/>
    <n v="0"/>
    <n v="0"/>
    <n v="0"/>
    <n v="0"/>
    <n v="0"/>
    <n v="0"/>
    <n v="0"/>
    <x v="43"/>
  </r>
  <r>
    <n v="474"/>
    <n v="47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32"/>
  </r>
  <r>
    <n v="395"/>
    <n v="0"/>
    <n v="395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9"/>
  </r>
  <r>
    <n v="18068"/>
    <n v="18068"/>
    <n v="0"/>
    <n v="0"/>
    <n v="18068"/>
    <n v="18068"/>
    <n v="0"/>
    <n v="0"/>
    <n v="0"/>
    <n v="0"/>
    <n v="0"/>
    <n v="0"/>
    <x v="23"/>
  </r>
  <r>
    <n v="1008"/>
    <n v="1008"/>
    <n v="0"/>
    <n v="0"/>
    <n v="0"/>
    <n v="0"/>
    <n v="0"/>
    <n v="0"/>
    <n v="0"/>
    <n v="0"/>
    <n v="0"/>
    <n v="0"/>
    <x v="48"/>
  </r>
  <r>
    <n v="2013"/>
    <n v="2013"/>
    <n v="0"/>
    <n v="0"/>
    <n v="0"/>
    <n v="0"/>
    <n v="0"/>
    <n v="0"/>
    <n v="0"/>
    <n v="0"/>
    <n v="0"/>
    <n v="0"/>
    <x v="30"/>
  </r>
  <r>
    <n v="40"/>
    <n v="0"/>
    <n v="40"/>
    <n v="0"/>
    <n v="0"/>
    <n v="0"/>
    <n v="0"/>
    <n v="0"/>
    <n v="0"/>
    <n v="0"/>
    <n v="0"/>
    <n v="0"/>
    <x v="19"/>
  </r>
  <r>
    <n v="640"/>
    <n v="640"/>
    <n v="0"/>
    <n v="0"/>
    <n v="0"/>
    <n v="0"/>
    <n v="0"/>
    <n v="0"/>
    <n v="640"/>
    <n v="640"/>
    <n v="0"/>
    <n v="0"/>
    <x v="52"/>
  </r>
  <r>
    <n v="808"/>
    <n v="0"/>
    <n v="808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0"/>
  </r>
  <r>
    <n v="4655"/>
    <n v="465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217"/>
    <n v="1217"/>
    <n v="0"/>
    <n v="0"/>
    <n v="0"/>
    <n v="0"/>
    <n v="0"/>
    <n v="0"/>
    <n v="0"/>
    <n v="0"/>
    <n v="0"/>
    <n v="0"/>
    <x v="49"/>
  </r>
  <r>
    <n v="10446"/>
    <n v="0"/>
    <n v="10446"/>
    <n v="0"/>
    <n v="0"/>
    <n v="0"/>
    <n v="0"/>
    <n v="0"/>
    <n v="10446"/>
    <n v="0"/>
    <n v="10446"/>
    <n v="0"/>
    <x v="8"/>
  </r>
  <r>
    <n v="1783"/>
    <n v="0"/>
    <n v="1783"/>
    <n v="0"/>
    <n v="0"/>
    <n v="0"/>
    <n v="0"/>
    <n v="0"/>
    <n v="0"/>
    <n v="0"/>
    <n v="0"/>
    <n v="0"/>
    <x v="41"/>
  </r>
  <r>
    <n v="283"/>
    <n v="283"/>
    <n v="0"/>
    <n v="0"/>
    <n v="0"/>
    <n v="0"/>
    <n v="0"/>
    <n v="0"/>
    <n v="0"/>
    <n v="0"/>
    <n v="0"/>
    <n v="0"/>
    <x v="25"/>
  </r>
  <r>
    <n v="303"/>
    <n v="303"/>
    <n v="0"/>
    <n v="0"/>
    <n v="0"/>
    <n v="0"/>
    <n v="0"/>
    <n v="0"/>
    <n v="303"/>
    <n v="303"/>
    <n v="0"/>
    <n v="0"/>
    <x v="17"/>
  </r>
  <r>
    <n v="378"/>
    <n v="378"/>
    <n v="0"/>
    <n v="0"/>
    <n v="0"/>
    <n v="0"/>
    <n v="0"/>
    <n v="0"/>
    <n v="378"/>
    <n v="378"/>
    <n v="0"/>
    <n v="0"/>
    <x v="26"/>
  </r>
  <r>
    <n v="1867"/>
    <n v="0"/>
    <n v="1867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3"/>
  </r>
  <r>
    <n v="3963"/>
    <n v="3963"/>
    <n v="0"/>
    <n v="0"/>
    <n v="0"/>
    <n v="0"/>
    <n v="0"/>
    <n v="0"/>
    <n v="0"/>
    <n v="0"/>
    <n v="0"/>
    <n v="0"/>
    <x v="52"/>
  </r>
  <r>
    <n v="6782"/>
    <n v="6782"/>
    <n v="0"/>
    <n v="0"/>
    <n v="0"/>
    <n v="0"/>
    <n v="0"/>
    <n v="0"/>
    <n v="0"/>
    <n v="0"/>
    <n v="0"/>
    <n v="0"/>
    <x v="56"/>
  </r>
  <r>
    <n v="4878"/>
    <n v="4878"/>
    <n v="0"/>
    <n v="0"/>
    <n v="0"/>
    <n v="0"/>
    <n v="0"/>
    <n v="0"/>
    <n v="0"/>
    <n v="0"/>
    <n v="0"/>
    <n v="0"/>
    <x v="44"/>
  </r>
  <r>
    <n v="537"/>
    <n v="537"/>
    <n v="0"/>
    <n v="0"/>
    <n v="0"/>
    <n v="0"/>
    <n v="0"/>
    <n v="0"/>
    <n v="537"/>
    <n v="537"/>
    <n v="0"/>
    <n v="0"/>
    <x v="15"/>
  </r>
  <r>
    <n v="12745"/>
    <n v="12745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5"/>
  </r>
  <r>
    <n v="232"/>
    <n v="232"/>
    <n v="0"/>
    <n v="0"/>
    <n v="0"/>
    <n v="0"/>
    <n v="0"/>
    <n v="0"/>
    <n v="0"/>
    <n v="0"/>
    <n v="0"/>
    <n v="0"/>
    <x v="34"/>
  </r>
  <r>
    <n v="161"/>
    <n v="0"/>
    <n v="161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8"/>
  </r>
  <r>
    <n v="9007"/>
    <n v="9007"/>
    <n v="0"/>
    <n v="0"/>
    <n v="0"/>
    <n v="0"/>
    <n v="0"/>
    <n v="0"/>
    <n v="0"/>
    <n v="0"/>
    <n v="0"/>
    <n v="0"/>
    <x v="2"/>
  </r>
  <r>
    <n v="599"/>
    <n v="599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8"/>
  </r>
  <r>
    <n v="1963"/>
    <n v="1963"/>
    <n v="0"/>
    <n v="0"/>
    <n v="0"/>
    <n v="0"/>
    <n v="0"/>
    <n v="0"/>
    <n v="1963"/>
    <n v="1963"/>
    <n v="0"/>
    <n v="0"/>
    <x v="12"/>
  </r>
  <r>
    <n v="5"/>
    <n v="5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41"/>
  </r>
  <r>
    <n v="3712"/>
    <n v="3712"/>
    <n v="0"/>
    <n v="0"/>
    <n v="3712"/>
    <n v="3712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7"/>
  </r>
  <r>
    <n v="18682"/>
    <n v="18682"/>
    <n v="0"/>
    <n v="0"/>
    <n v="0"/>
    <n v="0"/>
    <n v="0"/>
    <n v="0"/>
    <n v="0"/>
    <n v="0"/>
    <n v="0"/>
    <n v="0"/>
    <x v="9"/>
  </r>
  <r>
    <n v="1686"/>
    <n v="0"/>
    <n v="1686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42"/>
  </r>
  <r>
    <n v="3950"/>
    <n v="3950"/>
    <n v="0"/>
    <n v="0"/>
    <n v="3950"/>
    <n v="3950"/>
    <n v="0"/>
    <n v="0"/>
    <n v="0"/>
    <n v="0"/>
    <n v="0"/>
    <n v="0"/>
    <x v="30"/>
  </r>
  <r>
    <n v="478"/>
    <n v="0"/>
    <n v="478"/>
    <n v="0"/>
    <n v="0"/>
    <n v="0"/>
    <n v="0"/>
    <n v="0"/>
    <n v="478"/>
    <n v="0"/>
    <n v="478"/>
    <n v="0"/>
    <x v="55"/>
  </r>
  <r>
    <n v="41"/>
    <n v="41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"/>
  </r>
  <r>
    <n v="2704"/>
    <n v="0"/>
    <n v="2704"/>
    <n v="0"/>
    <n v="0"/>
    <n v="0"/>
    <n v="0"/>
    <n v="0"/>
    <n v="2704"/>
    <n v="0"/>
    <n v="2704"/>
    <n v="0"/>
    <x v="53"/>
  </r>
  <r>
    <n v="2629"/>
    <n v="0"/>
    <n v="2629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33"/>
  </r>
  <r>
    <n v="334"/>
    <n v="334"/>
    <n v="0"/>
    <n v="0"/>
    <n v="0"/>
    <n v="0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52"/>
  </r>
  <r>
    <n v="4409"/>
    <n v="4409"/>
    <n v="0"/>
    <n v="0"/>
    <n v="0"/>
    <n v="0"/>
    <n v="0"/>
    <n v="0"/>
    <n v="0"/>
    <n v="0"/>
    <n v="0"/>
    <n v="0"/>
    <x v="48"/>
  </r>
  <r>
    <n v="92"/>
    <n v="92"/>
    <n v="0"/>
    <n v="0"/>
    <n v="92"/>
    <n v="92"/>
    <n v="0"/>
    <n v="0"/>
    <n v="0"/>
    <n v="0"/>
    <n v="0"/>
    <n v="0"/>
    <x v="14"/>
  </r>
  <r>
    <n v="165"/>
    <n v="165"/>
    <n v="0"/>
    <n v="0"/>
    <n v="0"/>
    <n v="0"/>
    <n v="0"/>
    <n v="0"/>
    <n v="0"/>
    <n v="0"/>
    <n v="0"/>
    <n v="0"/>
    <x v="59"/>
  </r>
  <r>
    <n v="6441"/>
    <n v="0"/>
    <n v="6441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4"/>
  </r>
  <r>
    <n v="43"/>
    <n v="43"/>
    <n v="0"/>
    <n v="0"/>
    <n v="43"/>
    <n v="43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57"/>
  </r>
  <r>
    <n v="815"/>
    <n v="8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16"/>
  </r>
  <r>
    <n v="5020"/>
    <n v="5020"/>
    <n v="0"/>
    <n v="0"/>
    <n v="0"/>
    <n v="0"/>
    <n v="0"/>
    <n v="0"/>
    <n v="0"/>
    <n v="0"/>
    <n v="0"/>
    <n v="0"/>
    <x v="5"/>
  </r>
  <r>
    <n v="307"/>
    <n v="0"/>
    <n v="307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70"/>
    <n v="70"/>
    <n v="0"/>
    <n v="0"/>
    <x v="27"/>
  </r>
  <r>
    <n v="11293"/>
    <n v="0"/>
    <n v="0"/>
    <n v="11293"/>
    <n v="0"/>
    <n v="0"/>
    <n v="0"/>
    <n v="0"/>
    <n v="0"/>
    <n v="0"/>
    <n v="0"/>
    <n v="0"/>
    <x v="71"/>
  </r>
  <r>
    <n v="5559"/>
    <n v="5559"/>
    <n v="0"/>
    <n v="0"/>
    <n v="0"/>
    <n v="0"/>
    <n v="0"/>
    <n v="0"/>
    <n v="0"/>
    <n v="0"/>
    <n v="0"/>
    <n v="0"/>
    <x v="34"/>
  </r>
  <r>
    <n v="3508"/>
    <n v="0"/>
    <n v="3508"/>
    <n v="0"/>
    <n v="0"/>
    <n v="0"/>
    <n v="0"/>
    <n v="0"/>
    <n v="0"/>
    <n v="0"/>
    <n v="0"/>
    <n v="0"/>
    <x v="56"/>
  </r>
  <r>
    <n v="162"/>
    <n v="162"/>
    <n v="0"/>
    <n v="0"/>
    <n v="0"/>
    <n v="0"/>
    <n v="0"/>
    <n v="0"/>
    <n v="162"/>
    <n v="162"/>
    <n v="0"/>
    <n v="0"/>
    <x v="36"/>
  </r>
  <r>
    <n v="1235"/>
    <n v="1235"/>
    <n v="0"/>
    <n v="0"/>
    <n v="0"/>
    <n v="0"/>
    <n v="0"/>
    <n v="0"/>
    <n v="0"/>
    <n v="0"/>
    <n v="0"/>
    <n v="0"/>
    <x v="34"/>
  </r>
  <r>
    <n v="4421"/>
    <n v="442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44"/>
  </r>
  <r>
    <n v="2534"/>
    <n v="2534"/>
    <n v="0"/>
    <n v="0"/>
    <n v="0"/>
    <n v="0"/>
    <n v="0"/>
    <n v="0"/>
    <n v="0"/>
    <n v="0"/>
    <n v="0"/>
    <n v="0"/>
    <x v="56"/>
  </r>
  <r>
    <n v="683"/>
    <n v="683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0"/>
    <n v="0"/>
    <n v="0"/>
    <n v="0"/>
    <x v="0"/>
  </r>
  <r>
    <n v="376"/>
    <n v="376"/>
    <n v="0"/>
    <n v="0"/>
    <n v="376"/>
    <n v="376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2"/>
  </r>
  <r>
    <n v="768"/>
    <n v="768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57"/>
  </r>
  <r>
    <n v="19697"/>
    <n v="0"/>
    <n v="19697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98"/>
    <n v="98"/>
    <n v="0"/>
    <n v="0"/>
    <x v="39"/>
  </r>
  <r>
    <n v="397"/>
    <n v="397"/>
    <n v="0"/>
    <n v="0"/>
    <n v="0"/>
    <n v="0"/>
    <n v="0"/>
    <n v="0"/>
    <n v="0"/>
    <n v="0"/>
    <n v="0"/>
    <n v="0"/>
    <x v="57"/>
  </r>
  <r>
    <n v="7868"/>
    <n v="7868"/>
    <n v="0"/>
    <n v="0"/>
    <n v="0"/>
    <n v="0"/>
    <n v="0"/>
    <n v="0"/>
    <n v="0"/>
    <n v="0"/>
    <n v="0"/>
    <n v="0"/>
    <x v="13"/>
  </r>
  <r>
    <n v="1809"/>
    <n v="1809"/>
    <n v="0"/>
    <n v="0"/>
    <n v="0"/>
    <n v="0"/>
    <n v="0"/>
    <n v="0"/>
    <n v="0"/>
    <n v="0"/>
    <n v="0"/>
    <n v="0"/>
    <x v="33"/>
  </r>
  <r>
    <n v="922"/>
    <n v="0"/>
    <n v="922"/>
    <n v="0"/>
    <n v="0"/>
    <n v="0"/>
    <n v="0"/>
    <n v="0"/>
    <n v="0"/>
    <n v="0"/>
    <n v="0"/>
    <n v="0"/>
    <x v="49"/>
  </r>
  <r>
    <n v="137"/>
    <n v="137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7"/>
  </r>
  <r>
    <n v="1117"/>
    <n v="1117"/>
    <n v="0"/>
    <n v="0"/>
    <n v="0"/>
    <n v="0"/>
    <n v="0"/>
    <n v="0"/>
    <n v="0"/>
    <n v="0"/>
    <n v="0"/>
    <n v="0"/>
    <x v="8"/>
  </r>
  <r>
    <n v="360"/>
    <n v="360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53"/>
  </r>
  <r>
    <n v="1730"/>
    <n v="1730"/>
    <n v="0"/>
    <n v="0"/>
    <n v="0"/>
    <n v="0"/>
    <n v="0"/>
    <n v="0"/>
    <n v="0"/>
    <n v="0"/>
    <n v="0"/>
    <n v="0"/>
    <x v="37"/>
  </r>
  <r>
    <n v="123"/>
    <n v="123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84"/>
    <n v="84"/>
    <n v="0"/>
    <n v="0"/>
    <x v="30"/>
  </r>
  <r>
    <n v="87"/>
    <n v="8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10628"/>
    <n v="10628"/>
    <n v="0"/>
    <n v="0"/>
    <n v="10628"/>
    <n v="10628"/>
    <n v="0"/>
    <n v="0"/>
    <n v="0"/>
    <n v="0"/>
    <n v="0"/>
    <n v="0"/>
    <x v="49"/>
  </r>
  <r>
    <n v="711"/>
    <n v="711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60"/>
  </r>
  <r>
    <n v="3805"/>
    <n v="0"/>
    <n v="3805"/>
    <n v="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57"/>
  </r>
  <r>
    <n v="409"/>
    <n v="409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39"/>
  </r>
  <r>
    <n v="285"/>
    <n v="285"/>
    <n v="0"/>
    <n v="0"/>
    <n v="285"/>
    <n v="285"/>
    <n v="0"/>
    <n v="0"/>
    <n v="0"/>
    <n v="0"/>
    <n v="0"/>
    <n v="0"/>
    <x v="44"/>
  </r>
  <r>
    <n v="319"/>
    <n v="0"/>
    <n v="319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5"/>
  </r>
  <r>
    <n v="83"/>
    <n v="83"/>
    <n v="0"/>
    <n v="0"/>
    <n v="0"/>
    <n v="0"/>
    <n v="0"/>
    <n v="0"/>
    <n v="0"/>
    <n v="0"/>
    <n v="0"/>
    <n v="0"/>
    <x v="26"/>
  </r>
  <r>
    <n v="318"/>
    <n v="318"/>
    <n v="0"/>
    <n v="0"/>
    <n v="318"/>
    <n v="318"/>
    <n v="0"/>
    <n v="0"/>
    <n v="0"/>
    <n v="0"/>
    <n v="0"/>
    <n v="0"/>
    <x v="0"/>
  </r>
  <r>
    <n v="215"/>
    <n v="0"/>
    <n v="0"/>
    <n v="215"/>
    <n v="0"/>
    <n v="0"/>
    <n v="0"/>
    <n v="0"/>
    <n v="0"/>
    <n v="0"/>
    <n v="0"/>
    <n v="0"/>
    <x v="71"/>
  </r>
  <r>
    <n v="124"/>
    <n v="124"/>
    <n v="0"/>
    <n v="0"/>
    <n v="0"/>
    <n v="0"/>
    <n v="0"/>
    <n v="0"/>
    <n v="124"/>
    <n v="124"/>
    <n v="0"/>
    <n v="0"/>
    <x v="30"/>
  </r>
  <r>
    <n v="31"/>
    <n v="31"/>
    <n v="0"/>
    <n v="0"/>
    <n v="0"/>
    <n v="0"/>
    <n v="0"/>
    <n v="0"/>
    <n v="0"/>
    <n v="0"/>
    <n v="0"/>
    <n v="0"/>
    <x v="37"/>
  </r>
  <r>
    <n v="21957"/>
    <n v="0"/>
    <n v="21957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57"/>
  </r>
  <r>
    <n v="70"/>
    <n v="70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63"/>
  </r>
  <r>
    <n v="148"/>
    <n v="148"/>
    <n v="0"/>
    <n v="0"/>
    <n v="0"/>
    <n v="0"/>
    <n v="0"/>
    <n v="0"/>
    <n v="0"/>
    <n v="0"/>
    <n v="0"/>
    <n v="0"/>
    <x v="30"/>
  </r>
  <r>
    <n v="428"/>
    <n v="428"/>
    <n v="0"/>
    <n v="0"/>
    <n v="0"/>
    <n v="0"/>
    <n v="0"/>
    <n v="0"/>
    <n v="0"/>
    <n v="0"/>
    <n v="0"/>
    <n v="0"/>
    <x v="64"/>
  </r>
  <r>
    <n v="19724"/>
    <n v="19724"/>
    <n v="0"/>
    <n v="0"/>
    <n v="0"/>
    <n v="0"/>
    <n v="0"/>
    <n v="0"/>
    <n v="0"/>
    <n v="0"/>
    <n v="0"/>
    <n v="0"/>
    <x v="14"/>
  </r>
  <r>
    <n v="953"/>
    <n v="953"/>
    <n v="0"/>
    <n v="0"/>
    <n v="0"/>
    <n v="0"/>
    <n v="0"/>
    <n v="0"/>
    <n v="953"/>
    <n v="953"/>
    <n v="0"/>
    <n v="0"/>
    <x v="52"/>
  </r>
  <r>
    <n v="1"/>
    <n v="1"/>
    <n v="0"/>
    <n v="0"/>
    <n v="0"/>
    <n v="0"/>
    <n v="0"/>
    <n v="0"/>
    <n v="0"/>
    <n v="0"/>
    <n v="0"/>
    <n v="0"/>
    <x v="66"/>
  </r>
  <r>
    <n v="424"/>
    <n v="424"/>
    <n v="0"/>
    <n v="0"/>
    <n v="0"/>
    <n v="0"/>
    <n v="0"/>
    <n v="0"/>
    <n v="0"/>
    <n v="0"/>
    <n v="0"/>
    <n v="0"/>
    <x v="29"/>
  </r>
  <r>
    <n v="11977"/>
    <n v="11977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56"/>
    <n v="56"/>
    <n v="0"/>
    <n v="0"/>
    <x v="29"/>
  </r>
  <r>
    <n v="82"/>
    <n v="82"/>
    <n v="0"/>
    <n v="0"/>
    <n v="0"/>
    <n v="0"/>
    <n v="0"/>
    <n v="0"/>
    <n v="82"/>
    <n v="82"/>
    <n v="0"/>
    <n v="0"/>
    <x v="28"/>
  </r>
  <r>
    <n v="547"/>
    <n v="0"/>
    <n v="547"/>
    <n v="0"/>
    <n v="0"/>
    <n v="0"/>
    <n v="0"/>
    <n v="0"/>
    <n v="547"/>
    <n v="0"/>
    <n v="547"/>
    <n v="0"/>
    <x v="3"/>
  </r>
  <r>
    <n v="230"/>
    <n v="230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21"/>
  </r>
  <r>
    <n v="20621"/>
    <n v="20621"/>
    <n v="0"/>
    <n v="0"/>
    <n v="20621"/>
    <n v="20621"/>
    <n v="0"/>
    <n v="0"/>
    <n v="0"/>
    <n v="0"/>
    <n v="0"/>
    <n v="0"/>
    <x v="56"/>
  </r>
  <r>
    <n v="19"/>
    <n v="19"/>
    <n v="0"/>
    <n v="0"/>
    <n v="19"/>
    <n v="19"/>
    <n v="0"/>
    <n v="0"/>
    <n v="0"/>
    <n v="0"/>
    <n v="0"/>
    <n v="0"/>
    <x v="4"/>
  </r>
  <r>
    <n v="372"/>
    <n v="372"/>
    <n v="0"/>
    <n v="0"/>
    <n v="0"/>
    <n v="0"/>
    <n v="0"/>
    <n v="0"/>
    <n v="0"/>
    <n v="0"/>
    <n v="0"/>
    <n v="0"/>
    <x v="43"/>
  </r>
  <r>
    <n v="921"/>
    <n v="0"/>
    <n v="921"/>
    <n v="0"/>
    <n v="0"/>
    <n v="0"/>
    <n v="0"/>
    <n v="0"/>
    <n v="921"/>
    <n v="0"/>
    <n v="921"/>
    <n v="0"/>
    <x v="70"/>
  </r>
  <r>
    <n v="4"/>
    <n v="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6"/>
  </r>
  <r>
    <n v="2999"/>
    <n v="2999"/>
    <n v="0"/>
    <n v="0"/>
    <n v="0"/>
    <n v="0"/>
    <n v="0"/>
    <n v="0"/>
    <n v="2999"/>
    <n v="2999"/>
    <n v="0"/>
    <n v="0"/>
    <x v="48"/>
  </r>
  <r>
    <n v="13303"/>
    <n v="13303"/>
    <n v="0"/>
    <n v="0"/>
    <n v="13303"/>
    <n v="13303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5"/>
  </r>
  <r>
    <n v="387"/>
    <n v="387"/>
    <n v="0"/>
    <n v="0"/>
    <n v="0"/>
    <n v="0"/>
    <n v="0"/>
    <n v="0"/>
    <n v="387"/>
    <n v="387"/>
    <n v="0"/>
    <n v="0"/>
    <x v="24"/>
  </r>
  <r>
    <n v="220"/>
    <n v="220"/>
    <n v="0"/>
    <n v="0"/>
    <n v="0"/>
    <n v="0"/>
    <n v="0"/>
    <n v="0"/>
    <n v="0"/>
    <n v="0"/>
    <n v="0"/>
    <n v="0"/>
    <x v="34"/>
  </r>
  <r>
    <n v="15851"/>
    <n v="15851"/>
    <n v="0"/>
    <n v="0"/>
    <n v="15851"/>
    <n v="15851"/>
    <n v="0"/>
    <n v="0"/>
    <n v="0"/>
    <n v="0"/>
    <n v="0"/>
    <n v="0"/>
    <x v="58"/>
  </r>
  <r>
    <n v="702"/>
    <n v="0"/>
    <n v="702"/>
    <n v="0"/>
    <n v="0"/>
    <n v="0"/>
    <n v="0"/>
    <n v="0"/>
    <n v="0"/>
    <n v="0"/>
    <n v="0"/>
    <n v="0"/>
    <x v="27"/>
  </r>
  <r>
    <n v="473"/>
    <n v="47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3"/>
  </r>
  <r>
    <n v="879"/>
    <n v="879"/>
    <n v="0"/>
    <n v="0"/>
    <n v="0"/>
    <n v="0"/>
    <n v="0"/>
    <n v="0"/>
    <n v="0"/>
    <n v="0"/>
    <n v="0"/>
    <n v="0"/>
    <x v="39"/>
  </r>
  <r>
    <n v="1692"/>
    <n v="0"/>
    <n v="1692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8"/>
  </r>
  <r>
    <n v="859"/>
    <n v="859"/>
    <n v="0"/>
    <n v="0"/>
    <n v="859"/>
    <n v="859"/>
    <n v="0"/>
    <n v="0"/>
    <n v="0"/>
    <n v="0"/>
    <n v="0"/>
    <n v="0"/>
    <x v="65"/>
  </r>
  <r>
    <n v="19"/>
    <n v="19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64"/>
  </r>
  <r>
    <n v="126"/>
    <n v="126"/>
    <n v="0"/>
    <n v="0"/>
    <n v="0"/>
    <n v="0"/>
    <n v="0"/>
    <n v="0"/>
    <n v="0"/>
    <n v="0"/>
    <n v="0"/>
    <n v="0"/>
    <x v="12"/>
  </r>
  <r>
    <n v="211"/>
    <n v="211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68"/>
  </r>
  <r>
    <n v="132"/>
    <n v="132"/>
    <n v="0"/>
    <n v="0"/>
    <n v="0"/>
    <n v="0"/>
    <n v="0"/>
    <n v="0"/>
    <n v="0"/>
    <n v="0"/>
    <n v="0"/>
    <n v="0"/>
    <x v="13"/>
  </r>
  <r>
    <n v="189"/>
    <n v="0"/>
    <n v="189"/>
    <n v="0"/>
    <n v="0"/>
    <n v="0"/>
    <n v="0"/>
    <n v="0"/>
    <n v="0"/>
    <n v="0"/>
    <n v="0"/>
    <n v="0"/>
    <x v="16"/>
  </r>
  <r>
    <n v="209"/>
    <n v="209"/>
    <n v="0"/>
    <n v="0"/>
    <n v="0"/>
    <n v="0"/>
    <n v="0"/>
    <n v="0"/>
    <n v="0"/>
    <n v="0"/>
    <n v="0"/>
    <n v="0"/>
    <x v="10"/>
  </r>
  <r>
    <n v="394"/>
    <n v="394"/>
    <n v="0"/>
    <n v="0"/>
    <n v="0"/>
    <n v="0"/>
    <n v="0"/>
    <n v="0"/>
    <n v="394"/>
    <n v="394"/>
    <n v="0"/>
    <n v="0"/>
    <x v="21"/>
  </r>
  <r>
    <n v="270"/>
    <n v="270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2"/>
  </r>
  <r>
    <n v="3043"/>
    <n v="3043"/>
    <n v="0"/>
    <n v="0"/>
    <n v="0"/>
    <n v="0"/>
    <n v="0"/>
    <n v="0"/>
    <n v="0"/>
    <n v="0"/>
    <n v="0"/>
    <n v="0"/>
    <x v="52"/>
  </r>
  <r>
    <n v="4890"/>
    <n v="4890"/>
    <n v="0"/>
    <n v="0"/>
    <n v="4890"/>
    <n v="4890"/>
    <n v="0"/>
    <n v="0"/>
    <n v="0"/>
    <n v="0"/>
    <n v="0"/>
    <n v="0"/>
    <x v="57"/>
  </r>
  <r>
    <n v="20105"/>
    <n v="0"/>
    <n v="20105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"/>
  </r>
  <r>
    <n v="978"/>
    <n v="978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0"/>
    <n v="0"/>
    <n v="0"/>
    <n v="0"/>
    <x v="50"/>
  </r>
  <r>
    <n v="166"/>
    <n v="166"/>
    <n v="0"/>
    <n v="0"/>
    <n v="166"/>
    <n v="166"/>
    <n v="0"/>
    <n v="0"/>
    <n v="0"/>
    <n v="0"/>
    <n v="0"/>
    <n v="0"/>
    <x v="58"/>
  </r>
  <r>
    <n v="2251"/>
    <n v="2251"/>
    <n v="0"/>
    <n v="0"/>
    <n v="2251"/>
    <n v="2251"/>
    <n v="0"/>
    <n v="0"/>
    <n v="0"/>
    <n v="0"/>
    <n v="0"/>
    <n v="0"/>
    <x v="43"/>
  </r>
  <r>
    <n v="21"/>
    <n v="21"/>
    <n v="0"/>
    <n v="0"/>
    <n v="21"/>
    <n v="21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5"/>
  </r>
  <r>
    <n v="287"/>
    <n v="287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5"/>
  </r>
  <r>
    <n v="5051"/>
    <n v="5051"/>
    <n v="0"/>
    <n v="0"/>
    <n v="0"/>
    <n v="0"/>
    <n v="0"/>
    <n v="0"/>
    <n v="0"/>
    <n v="0"/>
    <n v="0"/>
    <n v="0"/>
    <x v="2"/>
  </r>
  <r>
    <n v="4224"/>
    <n v="4224"/>
    <n v="0"/>
    <n v="0"/>
    <n v="0"/>
    <n v="0"/>
    <n v="0"/>
    <n v="0"/>
    <n v="4224"/>
    <n v="4224"/>
    <n v="0"/>
    <n v="0"/>
    <x v="33"/>
  </r>
  <r>
    <n v="46"/>
    <n v="46"/>
    <n v="0"/>
    <n v="0"/>
    <n v="0"/>
    <n v="0"/>
    <n v="0"/>
    <n v="0"/>
    <n v="0"/>
    <n v="0"/>
    <n v="0"/>
    <n v="0"/>
    <x v="50"/>
  </r>
  <r>
    <n v="56"/>
    <n v="56"/>
    <n v="0"/>
    <n v="0"/>
    <n v="56"/>
    <n v="56"/>
    <n v="0"/>
    <n v="0"/>
    <n v="0"/>
    <n v="0"/>
    <n v="0"/>
    <n v="0"/>
    <x v="24"/>
  </r>
  <r>
    <n v="400"/>
    <n v="400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1"/>
  </r>
  <r>
    <n v="428"/>
    <n v="428"/>
    <n v="0"/>
    <n v="0"/>
    <n v="0"/>
    <n v="0"/>
    <n v="0"/>
    <n v="0"/>
    <n v="0"/>
    <n v="0"/>
    <n v="0"/>
    <n v="0"/>
    <x v="44"/>
  </r>
  <r>
    <n v="696"/>
    <n v="69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88"/>
    <n v="88"/>
    <n v="0"/>
    <n v="0"/>
    <x v="42"/>
  </r>
  <r>
    <n v="28844"/>
    <n v="0"/>
    <n v="28844"/>
    <n v="0"/>
    <n v="0"/>
    <n v="0"/>
    <n v="0"/>
    <n v="0"/>
    <n v="0"/>
    <n v="0"/>
    <n v="0"/>
    <n v="0"/>
    <x v="13"/>
  </r>
  <r>
    <n v="3007"/>
    <n v="3007"/>
    <n v="0"/>
    <n v="0"/>
    <n v="0"/>
    <n v="0"/>
    <n v="0"/>
    <n v="0"/>
    <n v="0"/>
    <n v="0"/>
    <n v="0"/>
    <n v="0"/>
    <x v="50"/>
  </r>
  <r>
    <n v="133"/>
    <n v="133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20"/>
  </r>
  <r>
    <n v="1443"/>
    <n v="1443"/>
    <n v="0"/>
    <n v="0"/>
    <n v="0"/>
    <n v="0"/>
    <n v="0"/>
    <n v="0"/>
    <n v="0"/>
    <n v="0"/>
    <n v="0"/>
    <n v="0"/>
    <x v="2"/>
  </r>
  <r>
    <n v="2324"/>
    <n v="2324"/>
    <n v="0"/>
    <n v="0"/>
    <n v="0"/>
    <n v="0"/>
    <n v="0"/>
    <n v="0"/>
    <n v="0"/>
    <n v="0"/>
    <n v="0"/>
    <n v="0"/>
    <x v="37"/>
  </r>
  <r>
    <n v="1444"/>
    <n v="1444"/>
    <n v="0"/>
    <n v="0"/>
    <n v="0"/>
    <n v="0"/>
    <n v="0"/>
    <n v="0"/>
    <n v="0"/>
    <n v="0"/>
    <n v="0"/>
    <n v="0"/>
    <x v="30"/>
  </r>
  <r>
    <n v="1080"/>
    <n v="0"/>
    <n v="1080"/>
    <n v="0"/>
    <n v="0"/>
    <n v="0"/>
    <n v="0"/>
    <n v="0"/>
    <n v="0"/>
    <n v="0"/>
    <n v="0"/>
    <n v="0"/>
    <x v="31"/>
  </r>
  <r>
    <n v="7302"/>
    <n v="7302"/>
    <n v="0"/>
    <n v="0"/>
    <n v="0"/>
    <n v="0"/>
    <n v="0"/>
    <n v="0"/>
    <n v="0"/>
    <n v="0"/>
    <n v="0"/>
    <n v="0"/>
    <x v="65"/>
  </r>
  <r>
    <n v="1154"/>
    <n v="0"/>
    <n v="1154"/>
    <n v="0"/>
    <n v="1154"/>
    <n v="0"/>
    <n v="1154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68"/>
  </r>
  <r>
    <n v="36838"/>
    <n v="36838"/>
    <n v="0"/>
    <n v="0"/>
    <n v="0"/>
    <n v="0"/>
    <n v="0"/>
    <n v="0"/>
    <n v="0"/>
    <n v="0"/>
    <n v="0"/>
    <n v="0"/>
    <x v="9"/>
  </r>
  <r>
    <n v="438"/>
    <n v="438"/>
    <n v="0"/>
    <n v="0"/>
    <n v="0"/>
    <n v="0"/>
    <n v="0"/>
    <n v="0"/>
    <n v="438"/>
    <n v="438"/>
    <n v="0"/>
    <n v="0"/>
    <x v="46"/>
  </r>
  <r>
    <n v="39"/>
    <n v="39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7"/>
    <n v="7"/>
    <n v="0"/>
    <n v="0"/>
    <x v="10"/>
  </r>
  <r>
    <n v="148"/>
    <n v="148"/>
    <n v="0"/>
    <n v="0"/>
    <n v="148"/>
    <n v="148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9"/>
  </r>
  <r>
    <n v="6433"/>
    <n v="6433"/>
    <n v="0"/>
    <n v="0"/>
    <n v="0"/>
    <n v="0"/>
    <n v="0"/>
    <n v="0"/>
    <n v="6433"/>
    <n v="6433"/>
    <n v="0"/>
    <n v="0"/>
    <x v="10"/>
  </r>
  <r>
    <n v="10"/>
    <n v="1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4"/>
  </r>
  <r>
    <n v="463"/>
    <n v="46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0"/>
  </r>
  <r>
    <n v="2094"/>
    <n v="0"/>
    <n v="2094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3785"/>
    <n v="0"/>
    <n v="3785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"/>
  </r>
  <r>
    <n v="486"/>
    <n v="486"/>
    <n v="0"/>
    <n v="0"/>
    <n v="0"/>
    <n v="0"/>
    <n v="0"/>
    <n v="0"/>
    <n v="0"/>
    <n v="0"/>
    <n v="0"/>
    <n v="0"/>
    <x v="14"/>
  </r>
  <r>
    <n v="2425"/>
    <n v="2425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53"/>
  </r>
  <r>
    <n v="249"/>
    <n v="249"/>
    <n v="0"/>
    <n v="0"/>
    <n v="0"/>
    <n v="0"/>
    <n v="0"/>
    <n v="0"/>
    <n v="249"/>
    <n v="249"/>
    <n v="0"/>
    <n v="0"/>
    <x v="26"/>
  </r>
  <r>
    <n v="203"/>
    <n v="0"/>
    <n v="203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4"/>
  </r>
  <r>
    <n v="2533"/>
    <n v="0"/>
    <n v="2533"/>
    <n v="0"/>
    <n v="0"/>
    <n v="0"/>
    <n v="0"/>
    <n v="0"/>
    <n v="0"/>
    <n v="0"/>
    <n v="0"/>
    <n v="0"/>
    <x v="44"/>
  </r>
  <r>
    <n v="82"/>
    <n v="82"/>
    <n v="0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57"/>
    <n v="57"/>
    <n v="0"/>
    <n v="0"/>
    <x v="41"/>
  </r>
  <r>
    <n v="662"/>
    <n v="662"/>
    <n v="0"/>
    <n v="0"/>
    <n v="0"/>
    <n v="0"/>
    <n v="0"/>
    <n v="0"/>
    <n v="0"/>
    <n v="0"/>
    <n v="0"/>
    <n v="0"/>
    <x v="40"/>
  </r>
  <r>
    <n v="95"/>
    <n v="95"/>
    <n v="0"/>
    <n v="0"/>
    <n v="0"/>
    <n v="0"/>
    <n v="0"/>
    <n v="0"/>
    <n v="0"/>
    <n v="0"/>
    <n v="0"/>
    <n v="0"/>
    <x v="53"/>
  </r>
  <r>
    <n v="651"/>
    <n v="651"/>
    <n v="0"/>
    <n v="0"/>
    <n v="0"/>
    <n v="0"/>
    <n v="0"/>
    <n v="0"/>
    <n v="0"/>
    <n v="0"/>
    <n v="0"/>
    <n v="0"/>
    <x v="30"/>
  </r>
  <r>
    <n v="1166"/>
    <n v="1166"/>
    <n v="0"/>
    <n v="0"/>
    <n v="0"/>
    <n v="0"/>
    <n v="0"/>
    <n v="0"/>
    <n v="0"/>
    <n v="0"/>
    <n v="0"/>
    <n v="0"/>
    <x v="8"/>
  </r>
  <r>
    <n v="4"/>
    <n v="4"/>
    <n v="0"/>
    <n v="0"/>
    <n v="4"/>
    <n v="4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32"/>
  </r>
  <r>
    <n v="63"/>
    <n v="6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7"/>
    <n v="7"/>
    <n v="0"/>
    <n v="0"/>
    <x v="42"/>
  </r>
  <r>
    <n v="77"/>
    <n v="77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2"/>
  </r>
  <r>
    <n v="34"/>
    <n v="0"/>
    <n v="34"/>
    <n v="0"/>
    <n v="0"/>
    <n v="0"/>
    <n v="0"/>
    <n v="0"/>
    <n v="34"/>
    <n v="0"/>
    <n v="34"/>
    <n v="0"/>
    <x v="54"/>
  </r>
  <r>
    <n v="671"/>
    <n v="0"/>
    <n v="671"/>
    <n v="0"/>
    <n v="0"/>
    <n v="0"/>
    <n v="0"/>
    <n v="0"/>
    <n v="0"/>
    <n v="0"/>
    <n v="0"/>
    <n v="0"/>
    <x v="15"/>
  </r>
  <r>
    <n v="223"/>
    <n v="223"/>
    <n v="0"/>
    <n v="0"/>
    <n v="0"/>
    <n v="0"/>
    <n v="0"/>
    <n v="0"/>
    <n v="0"/>
    <n v="0"/>
    <n v="0"/>
    <n v="0"/>
    <x v="34"/>
  </r>
  <r>
    <n v="8867"/>
    <n v="8867"/>
    <n v="0"/>
    <n v="0"/>
    <n v="0"/>
    <n v="0"/>
    <n v="0"/>
    <n v="0"/>
    <n v="8867"/>
    <n v="8867"/>
    <n v="0"/>
    <n v="0"/>
    <x v="22"/>
  </r>
  <r>
    <n v="261"/>
    <n v="261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15"/>
  </r>
  <r>
    <n v="17883"/>
    <n v="17883"/>
    <n v="0"/>
    <n v="0"/>
    <n v="0"/>
    <n v="0"/>
    <n v="0"/>
    <n v="0"/>
    <n v="0"/>
    <n v="0"/>
    <n v="0"/>
    <n v="0"/>
    <x v="65"/>
  </r>
  <r>
    <n v="7486"/>
    <n v="0"/>
    <n v="7486"/>
    <n v="0"/>
    <n v="0"/>
    <n v="0"/>
    <n v="0"/>
    <n v="0"/>
    <n v="0"/>
    <n v="0"/>
    <n v="0"/>
    <n v="0"/>
    <x v="60"/>
  </r>
  <r>
    <n v="256"/>
    <n v="0"/>
    <n v="256"/>
    <n v="0"/>
    <n v="0"/>
    <n v="0"/>
    <n v="0"/>
    <n v="0"/>
    <n v="0"/>
    <n v="0"/>
    <n v="0"/>
    <n v="0"/>
    <x v="59"/>
  </r>
  <r>
    <n v="947"/>
    <n v="947"/>
    <n v="0"/>
    <n v="0"/>
    <n v="0"/>
    <n v="0"/>
    <n v="0"/>
    <n v="0"/>
    <n v="0"/>
    <n v="0"/>
    <n v="0"/>
    <n v="0"/>
    <x v="22"/>
  </r>
  <r>
    <n v="2120"/>
    <n v="2120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3"/>
  </r>
  <r>
    <n v="340"/>
    <n v="340"/>
    <n v="0"/>
    <n v="0"/>
    <n v="0"/>
    <n v="0"/>
    <n v="0"/>
    <n v="0"/>
    <n v="0"/>
    <n v="0"/>
    <n v="0"/>
    <n v="0"/>
    <x v="51"/>
  </r>
  <r>
    <n v="999"/>
    <n v="999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73"/>
  </r>
  <r>
    <n v="7"/>
    <n v="7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0"/>
  </r>
  <r>
    <n v="2622"/>
    <n v="0"/>
    <n v="2622"/>
    <n v="0"/>
    <n v="0"/>
    <n v="0"/>
    <n v="0"/>
    <n v="0"/>
    <n v="0"/>
    <n v="0"/>
    <n v="0"/>
    <n v="0"/>
    <x v="57"/>
  </r>
  <r>
    <n v="1"/>
    <n v="0"/>
    <n v="1"/>
    <n v="0"/>
    <n v="0"/>
    <n v="0"/>
    <n v="0"/>
    <n v="0"/>
    <n v="0"/>
    <n v="0"/>
    <n v="0"/>
    <n v="0"/>
    <x v="25"/>
  </r>
  <r>
    <n v="167"/>
    <n v="167"/>
    <n v="0"/>
    <n v="0"/>
    <n v="0"/>
    <n v="0"/>
    <n v="0"/>
    <n v="0"/>
    <n v="0"/>
    <n v="0"/>
    <n v="0"/>
    <n v="0"/>
    <x v="37"/>
  </r>
  <r>
    <n v="327"/>
    <n v="32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1"/>
  </r>
  <r>
    <n v="7556"/>
    <n v="7556"/>
    <n v="0"/>
    <n v="0"/>
    <n v="0"/>
    <n v="0"/>
    <n v="0"/>
    <n v="0"/>
    <n v="7556"/>
    <n v="7556"/>
    <n v="0"/>
    <n v="0"/>
    <x v="58"/>
  </r>
  <r>
    <n v="901"/>
    <n v="901"/>
    <n v="0"/>
    <n v="0"/>
    <n v="0"/>
    <n v="0"/>
    <n v="0"/>
    <n v="0"/>
    <n v="901"/>
    <n v="901"/>
    <n v="0"/>
    <n v="0"/>
    <x v="40"/>
  </r>
  <r>
    <n v="100"/>
    <n v="100"/>
    <n v="0"/>
    <n v="0"/>
    <n v="0"/>
    <n v="0"/>
    <n v="0"/>
    <n v="0"/>
    <n v="0"/>
    <n v="0"/>
    <n v="0"/>
    <n v="0"/>
    <x v="53"/>
  </r>
  <r>
    <n v="355"/>
    <n v="355"/>
    <n v="0"/>
    <n v="0"/>
    <n v="355"/>
    <n v="355"/>
    <n v="0"/>
    <n v="0"/>
    <n v="0"/>
    <n v="0"/>
    <n v="0"/>
    <n v="0"/>
    <x v="26"/>
  </r>
  <r>
    <n v="17076"/>
    <n v="0"/>
    <n v="17076"/>
    <n v="0"/>
    <n v="0"/>
    <n v="0"/>
    <n v="0"/>
    <n v="0"/>
    <n v="17076"/>
    <n v="0"/>
    <n v="17076"/>
    <n v="0"/>
    <x v="37"/>
  </r>
  <r>
    <n v="72"/>
    <n v="72"/>
    <n v="0"/>
    <n v="0"/>
    <n v="0"/>
    <n v="0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69"/>
    <n v="69"/>
    <n v="0"/>
    <n v="0"/>
    <x v="21"/>
  </r>
  <r>
    <n v="139"/>
    <n v="139"/>
    <n v="0"/>
    <n v="0"/>
    <n v="0"/>
    <n v="0"/>
    <n v="0"/>
    <n v="0"/>
    <n v="0"/>
    <n v="0"/>
    <n v="0"/>
    <n v="0"/>
    <x v="28"/>
  </r>
  <r>
    <n v="233"/>
    <n v="233"/>
    <n v="0"/>
    <n v="0"/>
    <n v="233"/>
    <n v="233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64"/>
  </r>
  <r>
    <n v="91"/>
    <n v="91"/>
    <n v="0"/>
    <n v="0"/>
    <n v="0"/>
    <n v="0"/>
    <n v="0"/>
    <n v="0"/>
    <n v="91"/>
    <n v="91"/>
    <n v="0"/>
    <n v="0"/>
    <x v="17"/>
  </r>
  <r>
    <n v="11"/>
    <n v="11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27"/>
  </r>
  <r>
    <n v="640"/>
    <n v="640"/>
    <n v="0"/>
    <n v="0"/>
    <n v="0"/>
    <n v="0"/>
    <n v="0"/>
    <n v="0"/>
    <n v="0"/>
    <n v="0"/>
    <n v="0"/>
    <n v="0"/>
    <x v="21"/>
  </r>
  <r>
    <n v="1320"/>
    <n v="1320"/>
    <n v="0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53"/>
  </r>
  <r>
    <n v="30063"/>
    <n v="30063"/>
    <n v="0"/>
    <n v="0"/>
    <n v="0"/>
    <n v="0"/>
    <n v="0"/>
    <n v="0"/>
    <n v="0"/>
    <n v="0"/>
    <n v="0"/>
    <n v="0"/>
    <x v="13"/>
  </r>
  <r>
    <n v="7764"/>
    <n v="7764"/>
    <n v="0"/>
    <n v="0"/>
    <n v="0"/>
    <n v="0"/>
    <n v="0"/>
    <n v="0"/>
    <n v="0"/>
    <n v="0"/>
    <n v="0"/>
    <n v="0"/>
    <x v="6"/>
  </r>
  <r>
    <n v="4692"/>
    <n v="4692"/>
    <n v="0"/>
    <n v="0"/>
    <n v="0"/>
    <n v="0"/>
    <n v="0"/>
    <n v="0"/>
    <n v="0"/>
    <n v="0"/>
    <n v="0"/>
    <n v="0"/>
    <x v="6"/>
  </r>
  <r>
    <n v="11595"/>
    <n v="11595"/>
    <n v="0"/>
    <n v="0"/>
    <n v="0"/>
    <n v="0"/>
    <n v="0"/>
    <n v="0"/>
    <n v="0"/>
    <n v="0"/>
    <n v="0"/>
    <n v="0"/>
    <x v="47"/>
  </r>
  <r>
    <n v="1251"/>
    <n v="1251"/>
    <n v="0"/>
    <n v="0"/>
    <n v="0"/>
    <n v="0"/>
    <n v="0"/>
    <n v="0"/>
    <n v="0"/>
    <n v="0"/>
    <n v="0"/>
    <n v="0"/>
    <x v="51"/>
  </r>
  <r>
    <n v="4023"/>
    <n v="0"/>
    <n v="4023"/>
    <n v="0"/>
    <n v="4023"/>
    <n v="0"/>
    <n v="4023"/>
    <n v="0"/>
    <n v="0"/>
    <n v="0"/>
    <n v="0"/>
    <n v="0"/>
    <x v="61"/>
  </r>
  <r>
    <n v="333"/>
    <n v="33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6"/>
  </r>
  <r>
    <n v="723"/>
    <n v="0"/>
    <n v="723"/>
    <n v="0"/>
    <n v="0"/>
    <n v="0"/>
    <n v="0"/>
    <n v="0"/>
    <n v="0"/>
    <n v="0"/>
    <n v="0"/>
    <n v="0"/>
    <x v="34"/>
  </r>
  <r>
    <n v="213"/>
    <n v="213"/>
    <n v="0"/>
    <n v="0"/>
    <n v="0"/>
    <n v="0"/>
    <n v="0"/>
    <n v="0"/>
    <n v="0"/>
    <n v="0"/>
    <n v="0"/>
    <n v="0"/>
    <x v="30"/>
  </r>
  <r>
    <n v="4004"/>
    <n v="0"/>
    <n v="4004"/>
    <n v="0"/>
    <n v="0"/>
    <n v="0"/>
    <n v="0"/>
    <n v="0"/>
    <n v="0"/>
    <n v="0"/>
    <n v="0"/>
    <n v="0"/>
    <x v="48"/>
  </r>
  <r>
    <n v="249"/>
    <n v="249"/>
    <n v="0"/>
    <n v="0"/>
    <n v="0"/>
    <n v="0"/>
    <n v="0"/>
    <n v="0"/>
    <n v="0"/>
    <n v="0"/>
    <n v="0"/>
    <n v="0"/>
    <x v="51"/>
  </r>
  <r>
    <n v="586"/>
    <n v="586"/>
    <n v="0"/>
    <n v="0"/>
    <n v="0"/>
    <n v="0"/>
    <n v="0"/>
    <n v="0"/>
    <n v="0"/>
    <n v="0"/>
    <n v="0"/>
    <n v="0"/>
    <x v="27"/>
  </r>
  <r>
    <n v="142"/>
    <n v="142"/>
    <n v="0"/>
    <n v="0"/>
    <n v="0"/>
    <n v="0"/>
    <n v="0"/>
    <n v="0"/>
    <n v="0"/>
    <n v="0"/>
    <n v="0"/>
    <n v="0"/>
    <x v="18"/>
  </r>
  <r>
    <n v="2072"/>
    <n v="2072"/>
    <n v="0"/>
    <n v="0"/>
    <n v="0"/>
    <n v="0"/>
    <n v="0"/>
    <n v="0"/>
    <n v="0"/>
    <n v="0"/>
    <n v="0"/>
    <n v="0"/>
    <x v="55"/>
  </r>
  <r>
    <n v="129"/>
    <n v="129"/>
    <n v="0"/>
    <n v="0"/>
    <n v="0"/>
    <n v="0"/>
    <n v="0"/>
    <n v="0"/>
    <n v="0"/>
    <n v="0"/>
    <n v="0"/>
    <n v="0"/>
    <x v="26"/>
  </r>
  <r>
    <n v="68"/>
    <n v="0"/>
    <n v="68"/>
    <n v="0"/>
    <n v="68"/>
    <n v="0"/>
    <n v="68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18"/>
  </r>
  <r>
    <n v="13132"/>
    <n v="13132"/>
    <n v="0"/>
    <n v="0"/>
    <n v="0"/>
    <n v="0"/>
    <n v="0"/>
    <n v="0"/>
    <n v="0"/>
    <n v="0"/>
    <n v="0"/>
    <n v="0"/>
    <x v="13"/>
  </r>
  <r>
    <n v="866"/>
    <n v="866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1"/>
  </r>
  <r>
    <n v="14650"/>
    <n v="14650"/>
    <n v="0"/>
    <n v="0"/>
    <n v="0"/>
    <n v="0"/>
    <n v="0"/>
    <n v="0"/>
    <n v="0"/>
    <n v="0"/>
    <n v="0"/>
    <n v="0"/>
    <x v="32"/>
  </r>
  <r>
    <n v="429"/>
    <n v="42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0"/>
  </r>
  <r>
    <n v="441"/>
    <n v="0"/>
    <n v="441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44"/>
  </r>
  <r>
    <n v="4117"/>
    <n v="0"/>
    <n v="4117"/>
    <n v="0"/>
    <n v="0"/>
    <n v="0"/>
    <n v="0"/>
    <n v="0"/>
    <n v="0"/>
    <n v="0"/>
    <n v="0"/>
    <n v="0"/>
    <x v="45"/>
  </r>
  <r>
    <n v="1789"/>
    <n v="1789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62"/>
  </r>
  <r>
    <n v="1345"/>
    <n v="1345"/>
    <n v="0"/>
    <n v="0"/>
    <n v="0"/>
    <n v="0"/>
    <n v="0"/>
    <n v="0"/>
    <n v="0"/>
    <n v="0"/>
    <n v="0"/>
    <n v="0"/>
    <x v="26"/>
  </r>
  <r>
    <n v="2310"/>
    <n v="2310"/>
    <n v="0"/>
    <n v="0"/>
    <n v="0"/>
    <n v="0"/>
    <n v="0"/>
    <n v="0"/>
    <n v="0"/>
    <n v="0"/>
    <n v="0"/>
    <n v="0"/>
    <x v="13"/>
  </r>
  <r>
    <n v="2759"/>
    <n v="2759"/>
    <n v="0"/>
    <n v="0"/>
    <n v="0"/>
    <n v="0"/>
    <n v="0"/>
    <n v="0"/>
    <n v="0"/>
    <n v="0"/>
    <n v="0"/>
    <n v="0"/>
    <x v="8"/>
  </r>
  <r>
    <n v="101"/>
    <n v="0"/>
    <n v="101"/>
    <n v="0"/>
    <n v="0"/>
    <n v="0"/>
    <n v="0"/>
    <n v="0"/>
    <n v="0"/>
    <n v="0"/>
    <n v="0"/>
    <n v="0"/>
    <x v="11"/>
  </r>
  <r>
    <n v="731"/>
    <n v="731"/>
    <n v="0"/>
    <n v="0"/>
    <n v="0"/>
    <n v="0"/>
    <n v="0"/>
    <n v="0"/>
    <n v="0"/>
    <n v="0"/>
    <n v="0"/>
    <n v="0"/>
    <x v="51"/>
  </r>
  <r>
    <n v="1224"/>
    <n v="0"/>
    <n v="1224"/>
    <n v="0"/>
    <n v="0"/>
    <n v="0"/>
    <n v="0"/>
    <n v="0"/>
    <n v="0"/>
    <n v="0"/>
    <n v="0"/>
    <n v="0"/>
    <x v="50"/>
  </r>
  <r>
    <n v="6496"/>
    <n v="6496"/>
    <n v="0"/>
    <n v="0"/>
    <n v="0"/>
    <n v="0"/>
    <n v="0"/>
    <n v="0"/>
    <n v="0"/>
    <n v="0"/>
    <n v="0"/>
    <n v="0"/>
    <x v="52"/>
  </r>
  <r>
    <n v="2155"/>
    <n v="215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3"/>
  </r>
  <r>
    <n v="83"/>
    <n v="83"/>
    <n v="0"/>
    <n v="0"/>
    <n v="83"/>
    <n v="83"/>
    <n v="0"/>
    <n v="0"/>
    <n v="0"/>
    <n v="0"/>
    <n v="0"/>
    <n v="0"/>
    <x v="15"/>
  </r>
  <r>
    <n v="675"/>
    <n v="675"/>
    <n v="0"/>
    <n v="0"/>
    <n v="675"/>
    <n v="675"/>
    <n v="0"/>
    <n v="0"/>
    <n v="0"/>
    <n v="0"/>
    <n v="0"/>
    <n v="0"/>
    <x v="17"/>
  </r>
  <r>
    <n v="139"/>
    <n v="139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51"/>
    <n v="51"/>
    <n v="0"/>
    <n v="0"/>
    <x v="53"/>
  </r>
  <r>
    <n v="17603"/>
    <n v="17603"/>
    <n v="0"/>
    <n v="0"/>
    <n v="0"/>
    <n v="0"/>
    <n v="0"/>
    <n v="0"/>
    <n v="0"/>
    <n v="0"/>
    <n v="0"/>
    <n v="0"/>
    <x v="1"/>
  </r>
  <r>
    <n v="477"/>
    <n v="477"/>
    <n v="0"/>
    <n v="0"/>
    <n v="0"/>
    <n v="0"/>
    <n v="0"/>
    <n v="0"/>
    <n v="0"/>
    <n v="0"/>
    <n v="0"/>
    <n v="0"/>
    <x v="27"/>
  </r>
  <r>
    <n v="3189"/>
    <n v="3189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21"/>
  </r>
  <r>
    <n v="1948"/>
    <n v="0"/>
    <n v="1948"/>
    <n v="0"/>
    <n v="0"/>
    <n v="0"/>
    <n v="0"/>
    <n v="0"/>
    <n v="0"/>
    <n v="0"/>
    <n v="0"/>
    <n v="0"/>
    <x v="56"/>
  </r>
  <r>
    <n v="253"/>
    <n v="253"/>
    <n v="0"/>
    <n v="0"/>
    <n v="0"/>
    <n v="0"/>
    <n v="0"/>
    <n v="0"/>
    <n v="253"/>
    <n v="253"/>
    <n v="0"/>
    <n v="0"/>
    <x v="19"/>
  </r>
  <r>
    <n v="45"/>
    <n v="45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33"/>
  </r>
  <r>
    <n v="31570"/>
    <n v="0"/>
    <n v="31570"/>
    <n v="0"/>
    <n v="0"/>
    <n v="0"/>
    <n v="0"/>
    <n v="0"/>
    <n v="31570"/>
    <n v="0"/>
    <n v="31570"/>
    <n v="0"/>
    <x v="23"/>
  </r>
  <r>
    <n v="343"/>
    <n v="343"/>
    <n v="0"/>
    <n v="0"/>
    <n v="0"/>
    <n v="0"/>
    <n v="0"/>
    <n v="0"/>
    <n v="0"/>
    <n v="0"/>
    <n v="0"/>
    <n v="0"/>
    <x v="49"/>
  </r>
  <r>
    <n v="257"/>
    <n v="257"/>
    <n v="0"/>
    <n v="0"/>
    <n v="0"/>
    <n v="0"/>
    <n v="0"/>
    <n v="0"/>
    <n v="0"/>
    <n v="0"/>
    <n v="0"/>
    <n v="0"/>
    <x v="56"/>
  </r>
  <r>
    <n v="85"/>
    <n v="85"/>
    <n v="0"/>
    <n v="0"/>
    <n v="0"/>
    <n v="0"/>
    <n v="0"/>
    <n v="0"/>
    <n v="0"/>
    <n v="0"/>
    <n v="0"/>
    <n v="0"/>
    <x v="33"/>
  </r>
  <r>
    <n v="144"/>
    <n v="0"/>
    <n v="144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0"/>
    <n v="0"/>
    <n v="0"/>
    <n v="0"/>
    <x v="18"/>
  </r>
  <r>
    <n v="3516"/>
    <n v="3516"/>
    <n v="0"/>
    <n v="0"/>
    <n v="0"/>
    <n v="0"/>
    <n v="0"/>
    <n v="0"/>
    <n v="0"/>
    <n v="0"/>
    <n v="0"/>
    <n v="0"/>
    <x v="22"/>
  </r>
  <r>
    <n v="1462"/>
    <n v="1462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53"/>
  </r>
  <r>
    <n v="6991"/>
    <n v="6991"/>
    <n v="0"/>
    <n v="0"/>
    <n v="0"/>
    <n v="0"/>
    <n v="0"/>
    <n v="0"/>
    <n v="6991"/>
    <n v="6991"/>
    <n v="0"/>
    <n v="0"/>
    <x v="40"/>
  </r>
  <r>
    <n v="334"/>
    <n v="334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12"/>
  </r>
  <r>
    <n v="1569"/>
    <n v="1569"/>
    <n v="0"/>
    <n v="0"/>
    <n v="0"/>
    <n v="0"/>
    <n v="0"/>
    <n v="0"/>
    <n v="0"/>
    <n v="0"/>
    <n v="0"/>
    <n v="0"/>
    <x v="48"/>
  </r>
  <r>
    <n v="2498"/>
    <n v="2498"/>
    <n v="0"/>
    <n v="0"/>
    <n v="0"/>
    <n v="0"/>
    <n v="0"/>
    <n v="0"/>
    <n v="2498"/>
    <n v="2498"/>
    <n v="0"/>
    <n v="0"/>
    <x v="27"/>
  </r>
  <r>
    <n v="1690"/>
    <n v="1690"/>
    <n v="0"/>
    <n v="0"/>
    <n v="0"/>
    <n v="0"/>
    <n v="0"/>
    <n v="0"/>
    <n v="1690"/>
    <n v="1690"/>
    <n v="0"/>
    <n v="0"/>
    <x v="27"/>
  </r>
  <r>
    <n v="18"/>
    <n v="18"/>
    <n v="0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6"/>
  </r>
  <r>
    <n v="416"/>
    <n v="416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316"/>
    <n v="316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28"/>
  </r>
  <r>
    <n v="139"/>
    <n v="139"/>
    <n v="0"/>
    <n v="0"/>
    <n v="0"/>
    <n v="0"/>
    <n v="0"/>
    <n v="0"/>
    <n v="0"/>
    <n v="0"/>
    <n v="0"/>
    <n v="0"/>
    <x v="61"/>
  </r>
  <r>
    <n v="1258"/>
    <n v="1258"/>
    <n v="0"/>
    <n v="0"/>
    <n v="0"/>
    <n v="0"/>
    <n v="0"/>
    <n v="0"/>
    <n v="0"/>
    <n v="0"/>
    <n v="0"/>
    <n v="0"/>
    <x v="1"/>
  </r>
  <r>
    <n v="530"/>
    <n v="530"/>
    <n v="0"/>
    <n v="0"/>
    <n v="0"/>
    <n v="0"/>
    <n v="0"/>
    <n v="0"/>
    <n v="530"/>
    <n v="530"/>
    <n v="0"/>
    <n v="0"/>
    <x v="54"/>
  </r>
  <r>
    <n v="160"/>
    <n v="160"/>
    <n v="0"/>
    <n v="0"/>
    <n v="0"/>
    <n v="0"/>
    <n v="0"/>
    <n v="0"/>
    <n v="0"/>
    <n v="0"/>
    <n v="0"/>
    <n v="0"/>
    <x v="40"/>
  </r>
  <r>
    <n v="569"/>
    <n v="56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1"/>
  </r>
  <r>
    <n v="265"/>
    <n v="265"/>
    <n v="0"/>
    <n v="0"/>
    <n v="0"/>
    <n v="0"/>
    <n v="0"/>
    <n v="0"/>
    <n v="0"/>
    <n v="0"/>
    <n v="0"/>
    <n v="0"/>
    <x v="56"/>
  </r>
  <r>
    <n v="245"/>
    <n v="245"/>
    <n v="0"/>
    <n v="0"/>
    <n v="245"/>
    <n v="245"/>
    <n v="0"/>
    <n v="0"/>
    <n v="0"/>
    <n v="0"/>
    <n v="0"/>
    <n v="0"/>
    <x v="53"/>
  </r>
  <r>
    <n v="200"/>
    <n v="200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3"/>
  </r>
  <r>
    <n v="268"/>
    <n v="268"/>
    <n v="0"/>
    <n v="0"/>
    <n v="0"/>
    <n v="0"/>
    <n v="0"/>
    <n v="0"/>
    <n v="0"/>
    <n v="0"/>
    <n v="0"/>
    <n v="0"/>
    <x v="4"/>
  </r>
  <r>
    <n v="2111"/>
    <n v="211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50"/>
  </r>
  <r>
    <n v="192"/>
    <n v="192"/>
    <n v="0"/>
    <n v="0"/>
    <n v="0"/>
    <n v="0"/>
    <n v="0"/>
    <n v="0"/>
    <n v="0"/>
    <n v="0"/>
    <n v="0"/>
    <n v="0"/>
    <x v="23"/>
  </r>
  <r>
    <n v="188"/>
    <n v="188"/>
    <n v="0"/>
    <n v="0"/>
    <n v="0"/>
    <n v="0"/>
    <n v="0"/>
    <n v="0"/>
    <n v="0"/>
    <n v="0"/>
    <n v="0"/>
    <n v="0"/>
    <x v="9"/>
  </r>
  <r>
    <n v="410"/>
    <n v="410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64"/>
  </r>
  <r>
    <n v="26"/>
    <n v="26"/>
    <n v="0"/>
    <n v="0"/>
    <n v="0"/>
    <n v="0"/>
    <n v="0"/>
    <n v="0"/>
    <n v="26"/>
    <n v="26"/>
    <n v="0"/>
    <n v="0"/>
    <x v="53"/>
  </r>
  <r>
    <n v="608"/>
    <n v="608"/>
    <n v="0"/>
    <n v="0"/>
    <n v="0"/>
    <n v="0"/>
    <n v="0"/>
    <n v="0"/>
    <n v="0"/>
    <n v="0"/>
    <n v="0"/>
    <n v="0"/>
    <x v="61"/>
  </r>
  <r>
    <n v="62960"/>
    <n v="62960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39"/>
  </r>
  <r>
    <n v="8183"/>
    <n v="8183"/>
    <n v="0"/>
    <n v="0"/>
    <n v="0"/>
    <n v="0"/>
    <n v="0"/>
    <n v="0"/>
    <n v="0"/>
    <n v="0"/>
    <n v="0"/>
    <n v="0"/>
    <x v="53"/>
  </r>
  <r>
    <n v="184"/>
    <n v="184"/>
    <n v="0"/>
    <n v="0"/>
    <n v="0"/>
    <n v="0"/>
    <n v="0"/>
    <n v="0"/>
    <n v="184"/>
    <n v="184"/>
    <n v="0"/>
    <n v="0"/>
    <x v="48"/>
  </r>
  <r>
    <n v="36"/>
    <n v="36"/>
    <n v="0"/>
    <n v="0"/>
    <n v="0"/>
    <n v="0"/>
    <n v="0"/>
    <n v="0"/>
    <n v="0"/>
    <n v="0"/>
    <n v="0"/>
    <n v="0"/>
    <x v="40"/>
  </r>
  <r>
    <n v="6383"/>
    <n v="6383"/>
    <n v="0"/>
    <n v="0"/>
    <n v="0"/>
    <n v="0"/>
    <n v="0"/>
    <n v="0"/>
    <n v="0"/>
    <n v="0"/>
    <n v="0"/>
    <n v="0"/>
    <x v="30"/>
  </r>
  <r>
    <n v="24395"/>
    <n v="24395"/>
    <n v="0"/>
    <n v="0"/>
    <n v="0"/>
    <n v="0"/>
    <n v="0"/>
    <n v="0"/>
    <n v="24395"/>
    <n v="24395"/>
    <n v="0"/>
    <n v="0"/>
    <x v="48"/>
  </r>
  <r>
    <n v="81"/>
    <n v="81"/>
    <n v="0"/>
    <n v="0"/>
    <n v="81"/>
    <n v="81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42"/>
  </r>
  <r>
    <n v="364"/>
    <n v="364"/>
    <n v="0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6"/>
  </r>
  <r>
    <n v="302"/>
    <n v="0"/>
    <n v="302"/>
    <n v="0"/>
    <n v="0"/>
    <n v="0"/>
    <n v="0"/>
    <n v="0"/>
    <n v="0"/>
    <n v="0"/>
    <n v="0"/>
    <n v="0"/>
    <x v="45"/>
  </r>
  <r>
    <n v="167"/>
    <n v="0"/>
    <n v="167"/>
    <n v="0"/>
    <n v="0"/>
    <n v="0"/>
    <n v="0"/>
    <n v="0"/>
    <n v="167"/>
    <n v="0"/>
    <n v="167"/>
    <n v="0"/>
    <x v="73"/>
  </r>
  <r>
    <n v="2"/>
    <n v="2"/>
    <n v="0"/>
    <n v="0"/>
    <n v="0"/>
    <n v="0"/>
    <n v="0"/>
    <n v="0"/>
    <n v="0"/>
    <n v="0"/>
    <n v="0"/>
    <n v="0"/>
    <x v="68"/>
  </r>
  <r>
    <n v="41"/>
    <n v="0"/>
    <n v="0"/>
    <n v="41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39"/>
  </r>
  <r>
    <n v="2306"/>
    <n v="2306"/>
    <n v="0"/>
    <n v="0"/>
    <n v="0"/>
    <n v="0"/>
    <n v="0"/>
    <n v="0"/>
    <n v="0"/>
    <n v="0"/>
    <n v="0"/>
    <n v="0"/>
    <x v="1"/>
  </r>
  <r>
    <n v="224"/>
    <n v="224"/>
    <n v="0"/>
    <n v="0"/>
    <n v="0"/>
    <n v="0"/>
    <n v="0"/>
    <n v="0"/>
    <n v="0"/>
    <n v="0"/>
    <n v="0"/>
    <n v="0"/>
    <x v="28"/>
  </r>
  <r>
    <n v="6130"/>
    <n v="0"/>
    <n v="6130"/>
    <n v="0"/>
    <n v="0"/>
    <n v="0"/>
    <n v="0"/>
    <n v="0"/>
    <n v="0"/>
    <n v="0"/>
    <n v="0"/>
    <n v="0"/>
    <x v="14"/>
  </r>
  <r>
    <n v="137"/>
    <n v="137"/>
    <n v="0"/>
    <n v="0"/>
    <n v="0"/>
    <n v="0"/>
    <n v="0"/>
    <n v="0"/>
    <n v="0"/>
    <n v="0"/>
    <n v="0"/>
    <n v="0"/>
    <x v="43"/>
  </r>
  <r>
    <n v="22500"/>
    <n v="0"/>
    <n v="22500"/>
    <n v="0"/>
    <n v="22500"/>
    <n v="0"/>
    <n v="22500"/>
    <n v="0"/>
    <n v="0"/>
    <n v="0"/>
    <n v="0"/>
    <n v="0"/>
    <x v="22"/>
  </r>
  <r>
    <n v="5327"/>
    <n v="0"/>
    <n v="5327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4"/>
  </r>
  <r>
    <n v="1424"/>
    <n v="0"/>
    <n v="1424"/>
    <n v="0"/>
    <n v="0"/>
    <n v="0"/>
    <n v="0"/>
    <n v="0"/>
    <n v="1424"/>
    <n v="0"/>
    <n v="1424"/>
    <n v="0"/>
    <x v="30"/>
  </r>
  <r>
    <n v="4"/>
    <n v="4"/>
    <n v="0"/>
    <n v="0"/>
    <n v="0"/>
    <n v="0"/>
    <n v="0"/>
    <n v="0"/>
    <n v="0"/>
    <n v="0"/>
    <n v="0"/>
    <n v="0"/>
    <x v="31"/>
  </r>
  <r>
    <n v="4400"/>
    <n v="0"/>
    <n v="4400"/>
    <n v="0"/>
    <n v="0"/>
    <n v="0"/>
    <n v="0"/>
    <n v="0"/>
    <n v="0"/>
    <n v="0"/>
    <n v="0"/>
    <n v="0"/>
    <x v="65"/>
  </r>
  <r>
    <n v="795"/>
    <n v="795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2"/>
  </r>
  <r>
    <n v="3001"/>
    <n v="0"/>
    <n v="3001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50"/>
    <n v="50"/>
    <n v="0"/>
    <n v="0"/>
    <x v="41"/>
  </r>
  <r>
    <n v="4769"/>
    <n v="0"/>
    <n v="4769"/>
    <n v="0"/>
    <n v="0"/>
    <n v="0"/>
    <n v="0"/>
    <n v="0"/>
    <n v="4769"/>
    <n v="0"/>
    <n v="4769"/>
    <n v="0"/>
    <x v="48"/>
  </r>
  <r>
    <n v="12"/>
    <n v="12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23"/>
  </r>
  <r>
    <n v="1412"/>
    <n v="1412"/>
    <n v="0"/>
    <n v="0"/>
    <n v="0"/>
    <n v="0"/>
    <n v="0"/>
    <n v="0"/>
    <n v="1412"/>
    <n v="1412"/>
    <n v="0"/>
    <n v="0"/>
    <x v="28"/>
  </r>
  <r>
    <n v="1695"/>
    <n v="1695"/>
    <n v="0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56"/>
  </r>
  <r>
    <n v="8140"/>
    <n v="0"/>
    <n v="8140"/>
    <n v="0"/>
    <n v="0"/>
    <n v="0"/>
    <n v="0"/>
    <n v="0"/>
    <n v="8140"/>
    <n v="0"/>
    <n v="8140"/>
    <n v="0"/>
    <x v="6"/>
  </r>
  <r>
    <n v="4"/>
    <n v="4"/>
    <n v="0"/>
    <n v="0"/>
    <n v="0"/>
    <n v="0"/>
    <n v="0"/>
    <n v="0"/>
    <n v="4"/>
    <n v="4"/>
    <n v="0"/>
    <n v="0"/>
    <x v="16"/>
  </r>
  <r>
    <n v="1"/>
    <n v="1"/>
    <n v="0"/>
    <n v="0"/>
    <n v="0"/>
    <n v="0"/>
    <n v="0"/>
    <n v="0"/>
    <n v="0"/>
    <n v="0"/>
    <n v="0"/>
    <n v="0"/>
    <x v="42"/>
  </r>
  <r>
    <n v="12567"/>
    <n v="0"/>
    <n v="12567"/>
    <n v="0"/>
    <n v="0"/>
    <n v="0"/>
    <n v="0"/>
    <n v="0"/>
    <n v="0"/>
    <n v="0"/>
    <n v="0"/>
    <n v="0"/>
    <x v="23"/>
  </r>
  <r>
    <n v="969"/>
    <n v="0"/>
    <n v="969"/>
    <n v="0"/>
    <n v="0"/>
    <n v="0"/>
    <n v="0"/>
    <n v="0"/>
    <n v="969"/>
    <n v="0"/>
    <n v="969"/>
    <n v="0"/>
    <x v="18"/>
  </r>
  <r>
    <n v="44"/>
    <n v="44"/>
    <n v="0"/>
    <n v="0"/>
    <n v="0"/>
    <n v="0"/>
    <n v="0"/>
    <n v="0"/>
    <n v="0"/>
    <n v="0"/>
    <n v="0"/>
    <n v="0"/>
    <x v="41"/>
  </r>
  <r>
    <n v="16"/>
    <n v="16"/>
    <n v="0"/>
    <n v="0"/>
    <n v="16"/>
    <n v="16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21"/>
  </r>
  <r>
    <n v="19"/>
    <n v="0"/>
    <n v="19"/>
    <n v="0"/>
    <n v="0"/>
    <n v="0"/>
    <n v="0"/>
    <n v="0"/>
    <n v="0"/>
    <n v="0"/>
    <n v="0"/>
    <n v="0"/>
    <x v="32"/>
  </r>
  <r>
    <n v="9658"/>
    <n v="9658"/>
    <n v="0"/>
    <n v="0"/>
    <n v="9658"/>
    <n v="9658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22"/>
  </r>
  <r>
    <n v="170"/>
    <n v="170"/>
    <n v="0"/>
    <n v="0"/>
    <n v="0"/>
    <n v="0"/>
    <n v="0"/>
    <n v="0"/>
    <n v="0"/>
    <n v="0"/>
    <n v="0"/>
    <n v="0"/>
    <x v="34"/>
  </r>
  <r>
    <n v="240"/>
    <n v="240"/>
    <n v="0"/>
    <n v="0"/>
    <n v="0"/>
    <n v="0"/>
    <n v="0"/>
    <n v="0"/>
    <n v="0"/>
    <n v="0"/>
    <n v="0"/>
    <n v="0"/>
    <x v="2"/>
  </r>
  <r>
    <n v="179"/>
    <n v="179"/>
    <n v="0"/>
    <n v="0"/>
    <n v="179"/>
    <n v="179"/>
    <n v="0"/>
    <n v="0"/>
    <n v="0"/>
    <n v="0"/>
    <n v="0"/>
    <n v="0"/>
    <x v="15"/>
  </r>
  <r>
    <n v="5567"/>
    <n v="5567"/>
    <n v="0"/>
    <n v="0"/>
    <n v="0"/>
    <n v="0"/>
    <n v="0"/>
    <n v="0"/>
    <n v="0"/>
    <n v="0"/>
    <n v="0"/>
    <n v="0"/>
    <x v="60"/>
  </r>
  <r>
    <n v="21199"/>
    <n v="0"/>
    <n v="21199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20"/>
    <n v="20"/>
    <n v="0"/>
    <n v="0"/>
    <x v="40"/>
  </r>
  <r>
    <n v="599"/>
    <n v="599"/>
    <n v="0"/>
    <n v="0"/>
    <n v="0"/>
    <n v="0"/>
    <n v="0"/>
    <n v="0"/>
    <n v="0"/>
    <n v="0"/>
    <n v="0"/>
    <n v="0"/>
    <x v="10"/>
  </r>
  <r>
    <n v="153"/>
    <n v="15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6"/>
  </r>
  <r>
    <n v="205"/>
    <n v="205"/>
    <n v="0"/>
    <n v="0"/>
    <n v="0"/>
    <n v="0"/>
    <n v="0"/>
    <n v="0"/>
    <n v="0"/>
    <n v="0"/>
    <n v="0"/>
    <n v="0"/>
    <x v="57"/>
  </r>
  <r>
    <n v="15013"/>
    <n v="15013"/>
    <n v="0"/>
    <n v="0"/>
    <n v="0"/>
    <n v="0"/>
    <n v="0"/>
    <n v="0"/>
    <n v="0"/>
    <n v="0"/>
    <n v="0"/>
    <n v="0"/>
    <x v="35"/>
  </r>
  <r>
    <n v="243"/>
    <n v="24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0"/>
  </r>
  <r>
    <n v="3783"/>
    <n v="3783"/>
    <n v="0"/>
    <n v="0"/>
    <n v="0"/>
    <n v="0"/>
    <n v="0"/>
    <n v="0"/>
    <n v="0"/>
    <n v="0"/>
    <n v="0"/>
    <n v="0"/>
    <x v="58"/>
  </r>
  <r>
    <n v="146"/>
    <n v="14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2"/>
  </r>
  <r>
    <n v="773"/>
    <n v="773"/>
    <n v="0"/>
    <n v="0"/>
    <n v="0"/>
    <n v="0"/>
    <n v="0"/>
    <n v="0"/>
    <n v="0"/>
    <n v="0"/>
    <n v="0"/>
    <n v="0"/>
    <x v="14"/>
  </r>
  <r>
    <n v="474"/>
    <n v="47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1"/>
  </r>
  <r>
    <n v="6123"/>
    <n v="6123"/>
    <n v="0"/>
    <n v="0"/>
    <n v="6123"/>
    <n v="6123"/>
    <n v="0"/>
    <n v="0"/>
    <n v="0"/>
    <n v="0"/>
    <n v="0"/>
    <n v="0"/>
    <x v="37"/>
  </r>
  <r>
    <n v="4741"/>
    <n v="4741"/>
    <n v="0"/>
    <n v="0"/>
    <n v="4741"/>
    <n v="4741"/>
    <n v="0"/>
    <n v="0"/>
    <n v="0"/>
    <n v="0"/>
    <n v="0"/>
    <n v="0"/>
    <x v="14"/>
  </r>
  <r>
    <n v="1507"/>
    <n v="1507"/>
    <n v="0"/>
    <n v="0"/>
    <n v="0"/>
    <n v="0"/>
    <n v="0"/>
    <n v="0"/>
    <n v="0"/>
    <n v="0"/>
    <n v="0"/>
    <n v="0"/>
    <x v="61"/>
  </r>
  <r>
    <n v="668"/>
    <n v="668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39"/>
    <n v="39"/>
    <n v="0"/>
    <n v="0"/>
    <x v="52"/>
  </r>
  <r>
    <n v="38"/>
    <n v="38"/>
    <n v="0"/>
    <n v="0"/>
    <n v="0"/>
    <n v="0"/>
    <n v="0"/>
    <n v="0"/>
    <n v="0"/>
    <n v="0"/>
    <n v="0"/>
    <n v="0"/>
    <x v="39"/>
  </r>
  <r>
    <n v="1070"/>
    <n v="1070"/>
    <n v="0"/>
    <n v="0"/>
    <n v="1070"/>
    <n v="1070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52"/>
  </r>
  <r>
    <n v="86"/>
    <n v="86"/>
    <n v="0"/>
    <n v="0"/>
    <n v="0"/>
    <n v="0"/>
    <n v="0"/>
    <n v="0"/>
    <n v="86"/>
    <n v="86"/>
    <n v="0"/>
    <n v="0"/>
    <x v="8"/>
  </r>
  <r>
    <n v="102"/>
    <n v="102"/>
    <n v="0"/>
    <n v="0"/>
    <n v="0"/>
    <n v="0"/>
    <n v="0"/>
    <n v="0"/>
    <n v="0"/>
    <n v="0"/>
    <n v="0"/>
    <n v="0"/>
    <x v="35"/>
  </r>
  <r>
    <n v="5797"/>
    <n v="5797"/>
    <n v="0"/>
    <n v="0"/>
    <n v="0"/>
    <n v="0"/>
    <n v="0"/>
    <n v="0"/>
    <n v="0"/>
    <n v="0"/>
    <n v="0"/>
    <n v="0"/>
    <x v="60"/>
  </r>
  <r>
    <n v="172"/>
    <n v="172"/>
    <n v="0"/>
    <n v="0"/>
    <n v="0"/>
    <n v="0"/>
    <n v="0"/>
    <n v="0"/>
    <n v="0"/>
    <n v="0"/>
    <n v="0"/>
    <n v="0"/>
    <x v="20"/>
  </r>
  <r>
    <n v="96"/>
    <n v="96"/>
    <n v="0"/>
    <n v="0"/>
    <n v="0"/>
    <n v="0"/>
    <n v="0"/>
    <n v="0"/>
    <n v="0"/>
    <n v="0"/>
    <n v="0"/>
    <n v="0"/>
    <x v="6"/>
  </r>
  <r>
    <n v="5799"/>
    <n v="5799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0"/>
  </r>
  <r>
    <n v="2980"/>
    <n v="0"/>
    <n v="2980"/>
    <n v="0"/>
    <n v="0"/>
    <n v="0"/>
    <n v="0"/>
    <n v="0"/>
    <n v="0"/>
    <n v="0"/>
    <n v="0"/>
    <n v="0"/>
    <x v="47"/>
  </r>
  <r>
    <n v="185"/>
    <n v="185"/>
    <n v="0"/>
    <n v="0"/>
    <n v="0"/>
    <n v="0"/>
    <n v="0"/>
    <n v="0"/>
    <n v="0"/>
    <n v="0"/>
    <n v="0"/>
    <n v="0"/>
    <x v="46"/>
  </r>
  <r>
    <n v="307"/>
    <n v="0"/>
    <n v="307"/>
    <n v="0"/>
    <n v="0"/>
    <n v="0"/>
    <n v="0"/>
    <n v="0"/>
    <n v="307"/>
    <n v="0"/>
    <n v="307"/>
    <n v="0"/>
    <x v="68"/>
  </r>
  <r>
    <n v="975"/>
    <n v="975"/>
    <n v="0"/>
    <n v="0"/>
    <n v="0"/>
    <n v="0"/>
    <n v="0"/>
    <n v="0"/>
    <n v="0"/>
    <n v="0"/>
    <n v="0"/>
    <n v="0"/>
    <x v="19"/>
  </r>
  <r>
    <n v="824"/>
    <n v="824"/>
    <n v="0"/>
    <n v="0"/>
    <n v="0"/>
    <n v="0"/>
    <n v="0"/>
    <n v="0"/>
    <n v="0"/>
    <n v="0"/>
    <n v="0"/>
    <n v="0"/>
    <x v="2"/>
  </r>
  <r>
    <n v="667"/>
    <n v="667"/>
    <n v="0"/>
    <n v="0"/>
    <n v="667"/>
    <n v="667"/>
    <n v="0"/>
    <n v="0"/>
    <n v="0"/>
    <n v="0"/>
    <n v="0"/>
    <n v="0"/>
    <x v="0"/>
  </r>
  <r>
    <n v="12863"/>
    <n v="0"/>
    <n v="12863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4"/>
    <n v="4"/>
    <n v="0"/>
    <n v="0"/>
    <x v="45"/>
  </r>
  <r>
    <n v="1"/>
    <n v="1"/>
    <n v="0"/>
    <n v="0"/>
    <n v="0"/>
    <n v="0"/>
    <n v="0"/>
    <n v="0"/>
    <n v="0"/>
    <n v="0"/>
    <n v="0"/>
    <n v="0"/>
    <x v="54"/>
  </r>
  <r>
    <n v="131"/>
    <n v="131"/>
    <n v="0"/>
    <n v="0"/>
    <n v="0"/>
    <n v="0"/>
    <n v="0"/>
    <n v="0"/>
    <n v="0"/>
    <n v="0"/>
    <n v="0"/>
    <n v="0"/>
    <x v="21"/>
  </r>
  <r>
    <n v="1051"/>
    <n v="1051"/>
    <n v="0"/>
    <n v="0"/>
    <n v="0"/>
    <n v="0"/>
    <n v="0"/>
    <n v="0"/>
    <n v="0"/>
    <n v="0"/>
    <n v="0"/>
    <n v="0"/>
    <x v="10"/>
  </r>
  <r>
    <n v="947"/>
    <n v="947"/>
    <n v="0"/>
    <n v="0"/>
    <n v="947"/>
    <n v="947"/>
    <n v="0"/>
    <n v="0"/>
    <n v="0"/>
    <n v="0"/>
    <n v="0"/>
    <n v="0"/>
    <x v="33"/>
  </r>
  <r>
    <n v="605"/>
    <n v="0"/>
    <n v="605"/>
    <n v="0"/>
    <n v="0"/>
    <n v="0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5"/>
  </r>
  <r>
    <n v="1679"/>
    <n v="1679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4"/>
  </r>
  <r>
    <n v="435"/>
    <n v="435"/>
    <n v="0"/>
    <n v="0"/>
    <n v="0"/>
    <n v="0"/>
    <n v="0"/>
    <n v="0"/>
    <n v="435"/>
    <n v="435"/>
    <n v="0"/>
    <n v="0"/>
    <x v="27"/>
  </r>
  <r>
    <n v="34"/>
    <n v="34"/>
    <n v="0"/>
    <n v="0"/>
    <n v="34"/>
    <n v="34"/>
    <n v="0"/>
    <n v="0"/>
    <n v="0"/>
    <n v="0"/>
    <n v="0"/>
    <n v="0"/>
    <x v="36"/>
  </r>
  <r>
    <n v="424"/>
    <n v="424"/>
    <n v="0"/>
    <n v="0"/>
    <n v="0"/>
    <n v="0"/>
    <n v="0"/>
    <n v="0"/>
    <n v="0"/>
    <n v="0"/>
    <n v="0"/>
    <n v="0"/>
    <x v="1"/>
  </r>
  <r>
    <n v="198"/>
    <n v="198"/>
    <n v="0"/>
    <n v="0"/>
    <n v="0"/>
    <n v="0"/>
    <n v="0"/>
    <n v="0"/>
    <n v="0"/>
    <n v="0"/>
    <n v="0"/>
    <n v="0"/>
    <x v="30"/>
  </r>
  <r>
    <n v="249"/>
    <n v="249"/>
    <n v="0"/>
    <n v="0"/>
    <n v="0"/>
    <n v="0"/>
    <n v="0"/>
    <n v="0"/>
    <n v="0"/>
    <n v="0"/>
    <n v="0"/>
    <n v="0"/>
    <x v="56"/>
  </r>
  <r>
    <n v="3212"/>
    <n v="321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37"/>
  </r>
  <r>
    <n v="9263"/>
    <n v="0"/>
    <n v="9263"/>
    <n v="0"/>
    <n v="0"/>
    <n v="0"/>
    <n v="0"/>
    <n v="0"/>
    <n v="9263"/>
    <n v="0"/>
    <n v="9263"/>
    <n v="0"/>
    <x v="35"/>
  </r>
  <r>
    <n v="5"/>
    <n v="5"/>
    <n v="0"/>
    <n v="0"/>
    <n v="0"/>
    <n v="0"/>
    <n v="0"/>
    <n v="0"/>
    <n v="0"/>
    <n v="0"/>
    <n v="0"/>
    <n v="0"/>
    <x v="54"/>
  </r>
  <r>
    <n v="69"/>
    <n v="69"/>
    <n v="0"/>
    <n v="0"/>
    <n v="69"/>
    <n v="69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9"/>
  </r>
  <r>
    <n v="248"/>
    <n v="248"/>
    <n v="0"/>
    <n v="0"/>
    <n v="0"/>
    <n v="0"/>
    <n v="0"/>
    <n v="0"/>
    <n v="0"/>
    <n v="0"/>
    <n v="0"/>
    <n v="0"/>
    <x v="5"/>
  </r>
  <r>
    <n v="270"/>
    <n v="270"/>
    <n v="0"/>
    <n v="0"/>
    <n v="0"/>
    <n v="0"/>
    <n v="0"/>
    <n v="0"/>
    <n v="0"/>
    <n v="0"/>
    <n v="0"/>
    <n v="0"/>
    <x v="10"/>
  </r>
  <r>
    <n v="2873"/>
    <n v="0"/>
    <n v="2873"/>
    <n v="0"/>
    <n v="0"/>
    <n v="0"/>
    <n v="0"/>
    <n v="0"/>
    <n v="0"/>
    <n v="0"/>
    <n v="0"/>
    <n v="0"/>
    <x v="52"/>
  </r>
  <r>
    <n v="1641"/>
    <n v="1641"/>
    <n v="0"/>
    <n v="0"/>
    <n v="0"/>
    <n v="0"/>
    <n v="0"/>
    <n v="0"/>
    <n v="0"/>
    <n v="0"/>
    <n v="0"/>
    <n v="0"/>
    <x v="47"/>
  </r>
  <r>
    <n v="2435"/>
    <n v="2435"/>
    <n v="0"/>
    <n v="0"/>
    <n v="0"/>
    <n v="0"/>
    <n v="0"/>
    <n v="0"/>
    <n v="0"/>
    <n v="0"/>
    <n v="0"/>
    <n v="0"/>
    <x v="23"/>
  </r>
  <r>
    <n v="1330"/>
    <n v="0"/>
    <n v="1330"/>
    <n v="0"/>
    <n v="1330"/>
    <n v="0"/>
    <n v="1330"/>
    <n v="0"/>
    <n v="0"/>
    <n v="0"/>
    <n v="0"/>
    <n v="0"/>
    <x v="18"/>
  </r>
  <r>
    <n v="44525"/>
    <n v="44525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7"/>
  </r>
  <r>
    <n v="672"/>
    <n v="672"/>
    <n v="0"/>
    <n v="0"/>
    <n v="0"/>
    <n v="0"/>
    <n v="0"/>
    <n v="0"/>
    <n v="672"/>
    <n v="672"/>
    <n v="0"/>
    <n v="0"/>
    <x v="39"/>
  </r>
  <r>
    <n v="3155"/>
    <n v="3155"/>
    <n v="0"/>
    <n v="0"/>
    <n v="0"/>
    <n v="0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17"/>
  </r>
  <r>
    <n v="671"/>
    <n v="671"/>
    <n v="0"/>
    <n v="0"/>
    <n v="0"/>
    <n v="0"/>
    <n v="0"/>
    <n v="0"/>
    <n v="0"/>
    <n v="0"/>
    <n v="0"/>
    <n v="0"/>
    <x v="29"/>
  </r>
  <r>
    <n v="3808"/>
    <n v="3808"/>
    <n v="0"/>
    <n v="0"/>
    <n v="3808"/>
    <n v="3808"/>
    <n v="0"/>
    <n v="0"/>
    <n v="0"/>
    <n v="0"/>
    <n v="0"/>
    <n v="0"/>
    <x v="12"/>
  </r>
  <r>
    <n v="174"/>
    <n v="174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2"/>
  </r>
  <r>
    <n v="325"/>
    <n v="325"/>
    <n v="0"/>
    <n v="0"/>
    <n v="0"/>
    <n v="0"/>
    <n v="0"/>
    <n v="0"/>
    <n v="325"/>
    <n v="325"/>
    <n v="0"/>
    <n v="0"/>
    <x v="68"/>
  </r>
  <r>
    <n v="1"/>
    <n v="1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7"/>
  </r>
  <r>
    <n v="4530"/>
    <n v="4530"/>
    <n v="0"/>
    <n v="0"/>
    <n v="4530"/>
    <n v="453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5"/>
  </r>
  <r>
    <n v="566"/>
    <n v="0"/>
    <n v="566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2"/>
  </r>
  <r>
    <n v="161"/>
    <n v="161"/>
    <n v="0"/>
    <n v="0"/>
    <n v="0"/>
    <n v="0"/>
    <n v="0"/>
    <n v="0"/>
    <n v="0"/>
    <n v="0"/>
    <n v="0"/>
    <n v="0"/>
    <x v="46"/>
  </r>
  <r>
    <n v="380"/>
    <n v="38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"/>
  </r>
  <r>
    <n v="19872"/>
    <n v="19872"/>
    <n v="0"/>
    <n v="0"/>
    <n v="0"/>
    <n v="0"/>
    <n v="0"/>
    <n v="0"/>
    <n v="19872"/>
    <n v="19872"/>
    <n v="0"/>
    <n v="0"/>
    <x v="32"/>
  </r>
  <r>
    <n v="91"/>
    <n v="91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15"/>
  </r>
  <r>
    <n v="1247"/>
    <n v="0"/>
    <n v="1247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41"/>
  </r>
  <r>
    <n v="2661"/>
    <n v="2661"/>
    <n v="0"/>
    <n v="0"/>
    <n v="0"/>
    <n v="0"/>
    <n v="0"/>
    <n v="0"/>
    <n v="0"/>
    <n v="0"/>
    <n v="0"/>
    <n v="0"/>
    <x v="10"/>
  </r>
  <r>
    <n v="8046"/>
    <n v="804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45"/>
    <n v="45"/>
    <n v="0"/>
    <n v="0"/>
    <x v="36"/>
  </r>
  <r>
    <n v="123"/>
    <n v="123"/>
    <n v="0"/>
    <n v="0"/>
    <n v="0"/>
    <n v="0"/>
    <n v="0"/>
    <n v="0"/>
    <n v="0"/>
    <n v="0"/>
    <n v="0"/>
    <n v="0"/>
    <x v="59"/>
  </r>
  <r>
    <n v="132"/>
    <n v="132"/>
    <n v="0"/>
    <n v="0"/>
    <n v="0"/>
    <n v="0"/>
    <n v="0"/>
    <n v="0"/>
    <n v="0"/>
    <n v="0"/>
    <n v="0"/>
    <n v="0"/>
    <x v="46"/>
  </r>
  <r>
    <n v="641"/>
    <n v="641"/>
    <n v="0"/>
    <n v="0"/>
    <n v="0"/>
    <n v="0"/>
    <n v="0"/>
    <n v="0"/>
    <n v="0"/>
    <n v="0"/>
    <n v="0"/>
    <n v="0"/>
    <x v="8"/>
  </r>
  <r>
    <n v="296"/>
    <n v="296"/>
    <n v="0"/>
    <n v="0"/>
    <n v="0"/>
    <n v="0"/>
    <n v="0"/>
    <n v="0"/>
    <n v="0"/>
    <n v="0"/>
    <n v="0"/>
    <n v="0"/>
    <x v="55"/>
  </r>
  <r>
    <n v="2151"/>
    <n v="0"/>
    <n v="2151"/>
    <n v="0"/>
    <n v="0"/>
    <n v="0"/>
    <n v="0"/>
    <n v="0"/>
    <n v="0"/>
    <n v="0"/>
    <n v="0"/>
    <n v="0"/>
    <x v="35"/>
  </r>
  <r>
    <n v="90"/>
    <n v="90"/>
    <n v="0"/>
    <n v="0"/>
    <n v="0"/>
    <n v="0"/>
    <n v="0"/>
    <n v="0"/>
    <n v="90"/>
    <n v="90"/>
    <n v="0"/>
    <n v="0"/>
    <x v="22"/>
  </r>
  <r>
    <n v="1179"/>
    <n v="0"/>
    <n v="1179"/>
    <n v="0"/>
    <n v="0"/>
    <n v="0"/>
    <n v="0"/>
    <n v="0"/>
    <n v="1179"/>
    <n v="0"/>
    <n v="1179"/>
    <n v="0"/>
    <x v="26"/>
  </r>
  <r>
    <n v="10816"/>
    <n v="10816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48"/>
  </r>
  <r>
    <n v="223"/>
    <n v="223"/>
    <n v="0"/>
    <n v="0"/>
    <n v="0"/>
    <n v="0"/>
    <n v="0"/>
    <n v="0"/>
    <n v="0"/>
    <n v="0"/>
    <n v="0"/>
    <n v="0"/>
    <x v="33"/>
  </r>
  <r>
    <n v="96"/>
    <n v="96"/>
    <n v="0"/>
    <n v="0"/>
    <n v="96"/>
    <n v="96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19"/>
  </r>
  <r>
    <n v="42"/>
    <n v="4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3"/>
  </r>
  <r>
    <n v="745"/>
    <n v="0"/>
    <n v="745"/>
    <n v="0"/>
    <n v="0"/>
    <n v="0"/>
    <n v="0"/>
    <n v="0"/>
    <n v="0"/>
    <n v="0"/>
    <n v="0"/>
    <n v="0"/>
    <x v="34"/>
  </r>
  <r>
    <n v="735"/>
    <n v="735"/>
    <n v="0"/>
    <n v="0"/>
    <n v="735"/>
    <n v="735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276"/>
    <n v="27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55"/>
    <n v="55"/>
    <n v="0"/>
    <n v="0"/>
    <x v="34"/>
  </r>
  <r>
    <n v="2869"/>
    <n v="2869"/>
    <n v="0"/>
    <n v="0"/>
    <n v="0"/>
    <n v="0"/>
    <n v="0"/>
    <n v="0"/>
    <n v="0"/>
    <n v="0"/>
    <n v="0"/>
    <n v="0"/>
    <x v="13"/>
  </r>
  <r>
    <n v="363"/>
    <n v="363"/>
    <n v="0"/>
    <n v="0"/>
    <n v="0"/>
    <n v="0"/>
    <n v="0"/>
    <n v="0"/>
    <n v="0"/>
    <n v="0"/>
    <n v="0"/>
    <n v="0"/>
    <x v="59"/>
  </r>
  <r>
    <n v="10243"/>
    <n v="0"/>
    <n v="10243"/>
    <n v="0"/>
    <n v="0"/>
    <n v="0"/>
    <n v="0"/>
    <n v="0"/>
    <n v="0"/>
    <n v="0"/>
    <n v="0"/>
    <n v="0"/>
    <x v="22"/>
  </r>
  <r>
    <n v="14320"/>
    <n v="14320"/>
    <n v="0"/>
    <n v="0"/>
    <n v="0"/>
    <n v="0"/>
    <n v="0"/>
    <n v="0"/>
    <n v="0"/>
    <n v="0"/>
    <n v="0"/>
    <n v="0"/>
    <x v="51"/>
  </r>
  <r>
    <n v="698"/>
    <n v="698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2"/>
  </r>
  <r>
    <n v="2378"/>
    <n v="2378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14"/>
  </r>
  <r>
    <n v="761"/>
    <n v="761"/>
    <n v="0"/>
    <n v="0"/>
    <n v="0"/>
    <n v="0"/>
    <n v="0"/>
    <n v="0"/>
    <n v="761"/>
    <n v="761"/>
    <n v="0"/>
    <n v="0"/>
    <x v="61"/>
  </r>
  <r>
    <n v="338"/>
    <n v="338"/>
    <n v="0"/>
    <n v="0"/>
    <n v="0"/>
    <n v="0"/>
    <n v="0"/>
    <n v="0"/>
    <n v="0"/>
    <n v="0"/>
    <n v="0"/>
    <n v="0"/>
    <x v="59"/>
  </r>
  <r>
    <n v="1308"/>
    <n v="1308"/>
    <n v="0"/>
    <n v="0"/>
    <n v="0"/>
    <n v="0"/>
    <n v="0"/>
    <n v="0"/>
    <n v="0"/>
    <n v="0"/>
    <n v="0"/>
    <n v="0"/>
    <x v="27"/>
  </r>
  <r>
    <n v="1710"/>
    <n v="1710"/>
    <n v="0"/>
    <n v="0"/>
    <n v="1710"/>
    <n v="171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20"/>
    <n v="20"/>
    <n v="0"/>
    <n v="0"/>
    <x v="22"/>
  </r>
  <r>
    <n v="140"/>
    <n v="140"/>
    <n v="0"/>
    <n v="0"/>
    <n v="0"/>
    <n v="0"/>
    <n v="0"/>
    <n v="0"/>
    <n v="0"/>
    <n v="0"/>
    <n v="0"/>
    <n v="0"/>
    <x v="64"/>
  </r>
  <r>
    <n v="229"/>
    <n v="0"/>
    <n v="229"/>
    <n v="0"/>
    <n v="0"/>
    <n v="0"/>
    <n v="0"/>
    <n v="0"/>
    <n v="229"/>
    <n v="0"/>
    <n v="229"/>
    <n v="0"/>
    <x v="41"/>
  </r>
  <r>
    <n v="1456"/>
    <n v="145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0"/>
  </r>
  <r>
    <n v="502"/>
    <n v="0"/>
    <n v="502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0"/>
  </r>
  <r>
    <n v="529"/>
    <n v="52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22"/>
  </r>
  <r>
    <n v="636"/>
    <n v="0"/>
    <n v="636"/>
    <n v="0"/>
    <n v="0"/>
    <n v="0"/>
    <n v="0"/>
    <n v="0"/>
    <n v="0"/>
    <n v="0"/>
    <n v="0"/>
    <n v="0"/>
    <x v="34"/>
  </r>
  <r>
    <n v="2239"/>
    <n v="2239"/>
    <n v="0"/>
    <n v="0"/>
    <n v="0"/>
    <n v="0"/>
    <n v="0"/>
    <n v="0"/>
    <n v="0"/>
    <n v="0"/>
    <n v="0"/>
    <n v="0"/>
    <x v="46"/>
  </r>
  <r>
    <n v="16631"/>
    <n v="16631"/>
    <n v="0"/>
    <n v="0"/>
    <n v="16631"/>
    <n v="16631"/>
    <n v="0"/>
    <n v="0"/>
    <n v="0"/>
    <n v="0"/>
    <n v="0"/>
    <n v="0"/>
    <x v="13"/>
  </r>
  <r>
    <n v="147"/>
    <n v="14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151"/>
    <n v="151"/>
    <n v="0"/>
    <n v="0"/>
    <x v="72"/>
  </r>
  <r>
    <n v="283"/>
    <n v="283"/>
    <n v="0"/>
    <n v="0"/>
    <n v="0"/>
    <n v="0"/>
    <n v="0"/>
    <n v="0"/>
    <n v="0"/>
    <n v="0"/>
    <n v="0"/>
    <n v="0"/>
    <x v="50"/>
  </r>
  <r>
    <n v="910"/>
    <n v="910"/>
    <n v="0"/>
    <n v="0"/>
    <n v="910"/>
    <n v="910"/>
    <n v="0"/>
    <n v="0"/>
    <n v="0"/>
    <n v="0"/>
    <n v="0"/>
    <n v="0"/>
    <x v="61"/>
  </r>
  <r>
    <n v="912"/>
    <n v="912"/>
    <n v="0"/>
    <n v="0"/>
    <n v="0"/>
    <n v="0"/>
    <n v="0"/>
    <n v="0"/>
    <n v="0"/>
    <n v="0"/>
    <n v="0"/>
    <n v="0"/>
    <x v="20"/>
  </r>
  <r>
    <n v="5333"/>
    <n v="0"/>
    <n v="0"/>
    <n v="5333"/>
    <n v="0"/>
    <n v="0"/>
    <n v="0"/>
    <n v="0"/>
    <n v="5333"/>
    <n v="0"/>
    <n v="0"/>
    <n v="5333"/>
    <x v="69"/>
  </r>
  <r>
    <n v="90"/>
    <n v="90"/>
    <n v="0"/>
    <n v="0"/>
    <n v="0"/>
    <n v="0"/>
    <n v="0"/>
    <n v="0"/>
    <n v="0"/>
    <n v="0"/>
    <n v="0"/>
    <n v="0"/>
    <x v="3"/>
  </r>
  <r>
    <n v="5932"/>
    <n v="5932"/>
    <n v="0"/>
    <n v="0"/>
    <n v="5932"/>
    <n v="5932"/>
    <n v="0"/>
    <n v="0"/>
    <n v="0"/>
    <n v="0"/>
    <n v="0"/>
    <n v="0"/>
    <x v="28"/>
  </r>
  <r>
    <n v="156"/>
    <n v="156"/>
    <n v="0"/>
    <n v="0"/>
    <n v="0"/>
    <n v="0"/>
    <n v="0"/>
    <n v="0"/>
    <n v="0"/>
    <n v="0"/>
    <n v="0"/>
    <n v="0"/>
    <x v="27"/>
  </r>
  <r>
    <n v="2332"/>
    <n v="2332"/>
    <n v="0"/>
    <n v="0"/>
    <n v="0"/>
    <n v="0"/>
    <n v="0"/>
    <n v="0"/>
    <n v="0"/>
    <n v="0"/>
    <n v="0"/>
    <n v="0"/>
    <x v="46"/>
  </r>
  <r>
    <n v="16810"/>
    <n v="0"/>
    <n v="16810"/>
    <n v="0"/>
    <n v="0"/>
    <n v="0"/>
    <n v="0"/>
    <n v="0"/>
    <n v="0"/>
    <n v="0"/>
    <n v="0"/>
    <n v="0"/>
    <x v="37"/>
  </r>
  <r>
    <n v="153"/>
    <n v="15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4"/>
  </r>
  <r>
    <n v="223"/>
    <n v="0"/>
    <n v="223"/>
    <n v="0"/>
    <n v="0"/>
    <n v="0"/>
    <n v="0"/>
    <n v="0"/>
    <n v="223"/>
    <n v="0"/>
    <n v="223"/>
    <n v="0"/>
    <x v="19"/>
  </r>
  <r>
    <n v="35"/>
    <n v="35"/>
    <n v="0"/>
    <n v="0"/>
    <n v="0"/>
    <n v="0"/>
    <n v="0"/>
    <n v="0"/>
    <n v="35"/>
    <n v="35"/>
    <n v="0"/>
    <n v="0"/>
    <x v="46"/>
  </r>
  <r>
    <n v="427"/>
    <n v="0"/>
    <n v="427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59"/>
  </r>
  <r>
    <n v="816"/>
    <n v="816"/>
    <n v="0"/>
    <n v="0"/>
    <n v="0"/>
    <n v="0"/>
    <n v="0"/>
    <n v="0"/>
    <n v="0"/>
    <n v="0"/>
    <n v="0"/>
    <n v="0"/>
    <x v="33"/>
  </r>
  <r>
    <n v="88"/>
    <n v="8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5"/>
  </r>
  <r>
    <n v="1299"/>
    <n v="0"/>
    <n v="1299"/>
    <n v="0"/>
    <n v="0"/>
    <n v="0"/>
    <n v="0"/>
    <n v="0"/>
    <n v="1299"/>
    <n v="0"/>
    <n v="1299"/>
    <n v="0"/>
    <x v="55"/>
  </r>
  <r>
    <n v="273"/>
    <n v="273"/>
    <n v="0"/>
    <n v="0"/>
    <n v="0"/>
    <n v="0"/>
    <n v="0"/>
    <n v="0"/>
    <n v="0"/>
    <n v="0"/>
    <n v="0"/>
    <n v="0"/>
    <x v="17"/>
  </r>
  <r>
    <n v="411"/>
    <n v="411"/>
    <n v="0"/>
    <n v="0"/>
    <n v="0"/>
    <n v="0"/>
    <n v="0"/>
    <n v="0"/>
    <n v="0"/>
    <n v="0"/>
    <n v="0"/>
    <n v="0"/>
    <x v="12"/>
  </r>
  <r>
    <n v="9"/>
    <n v="0"/>
    <n v="9"/>
    <n v="0"/>
    <n v="0"/>
    <n v="0"/>
    <n v="0"/>
    <n v="0"/>
    <n v="0"/>
    <n v="0"/>
    <n v="0"/>
    <n v="0"/>
    <x v="19"/>
  </r>
  <r>
    <n v="87"/>
    <n v="87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3"/>
  </r>
  <r>
    <n v="2445"/>
    <n v="0"/>
    <n v="2445"/>
    <n v="0"/>
    <n v="0"/>
    <n v="0"/>
    <n v="0"/>
    <n v="0"/>
    <n v="0"/>
    <n v="0"/>
    <n v="0"/>
    <n v="0"/>
    <x v="24"/>
  </r>
  <r>
    <n v="285"/>
    <n v="285"/>
    <n v="0"/>
    <n v="0"/>
    <n v="0"/>
    <n v="0"/>
    <n v="0"/>
    <n v="0"/>
    <n v="0"/>
    <n v="0"/>
    <n v="0"/>
    <n v="0"/>
    <x v="40"/>
  </r>
  <r>
    <n v="13467"/>
    <n v="0"/>
    <n v="13467"/>
    <n v="0"/>
    <n v="0"/>
    <n v="0"/>
    <n v="0"/>
    <n v="0"/>
    <n v="0"/>
    <n v="0"/>
    <n v="0"/>
    <n v="0"/>
    <x v="57"/>
  </r>
  <r>
    <n v="99"/>
    <n v="99"/>
    <n v="0"/>
    <n v="0"/>
    <n v="99"/>
    <n v="99"/>
    <n v="0"/>
    <n v="0"/>
    <n v="0"/>
    <n v="0"/>
    <n v="0"/>
    <n v="0"/>
    <x v="39"/>
  </r>
  <r>
    <n v="1272"/>
    <n v="1272"/>
    <n v="0"/>
    <n v="0"/>
    <n v="0"/>
    <n v="0"/>
    <n v="0"/>
    <n v="0"/>
    <n v="1272"/>
    <n v="1272"/>
    <n v="0"/>
    <n v="0"/>
    <x v="26"/>
  </r>
  <r>
    <n v="2228"/>
    <n v="2228"/>
    <n v="0"/>
    <n v="0"/>
    <n v="0"/>
    <n v="0"/>
    <n v="0"/>
    <n v="0"/>
    <n v="0"/>
    <n v="0"/>
    <n v="0"/>
    <n v="0"/>
    <x v="55"/>
  </r>
  <r>
    <n v="837"/>
    <n v="837"/>
    <n v="0"/>
    <n v="0"/>
    <n v="0"/>
    <n v="0"/>
    <n v="0"/>
    <n v="0"/>
    <n v="0"/>
    <n v="0"/>
    <n v="0"/>
    <n v="0"/>
    <x v="5"/>
  </r>
  <r>
    <n v="389"/>
    <n v="389"/>
    <n v="0"/>
    <n v="0"/>
    <n v="0"/>
    <n v="0"/>
    <n v="0"/>
    <n v="0"/>
    <n v="389"/>
    <n v="389"/>
    <n v="0"/>
    <n v="0"/>
    <x v="28"/>
  </r>
  <r>
    <n v="969"/>
    <n v="969"/>
    <n v="0"/>
    <n v="0"/>
    <n v="0"/>
    <n v="0"/>
    <n v="0"/>
    <n v="0"/>
    <n v="0"/>
    <n v="0"/>
    <n v="0"/>
    <n v="0"/>
    <x v="23"/>
  </r>
  <r>
    <n v="422"/>
    <n v="0"/>
    <n v="422"/>
    <n v="0"/>
    <n v="422"/>
    <n v="0"/>
    <n v="422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4"/>
  </r>
  <r>
    <n v="841"/>
    <n v="841"/>
    <n v="0"/>
    <n v="0"/>
    <n v="0"/>
    <n v="0"/>
    <n v="0"/>
    <n v="0"/>
    <n v="0"/>
    <n v="0"/>
    <n v="0"/>
    <n v="0"/>
    <x v="27"/>
  </r>
  <r>
    <n v="217"/>
    <n v="0"/>
    <n v="217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1"/>
  </r>
  <r>
    <n v="1304"/>
    <n v="0"/>
    <n v="1304"/>
    <n v="0"/>
    <n v="0"/>
    <n v="0"/>
    <n v="0"/>
    <n v="0"/>
    <n v="0"/>
    <n v="0"/>
    <n v="0"/>
    <n v="0"/>
    <x v="60"/>
  </r>
  <r>
    <n v="776"/>
    <n v="0"/>
    <n v="776"/>
    <n v="0"/>
    <n v="0"/>
    <n v="0"/>
    <n v="0"/>
    <n v="0"/>
    <n v="0"/>
    <n v="0"/>
    <n v="0"/>
    <n v="0"/>
    <x v="5"/>
  </r>
  <r>
    <n v="1816"/>
    <n v="1816"/>
    <n v="0"/>
    <n v="0"/>
    <n v="1816"/>
    <n v="1816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60"/>
  </r>
  <r>
    <n v="4906"/>
    <n v="4906"/>
    <n v="0"/>
    <n v="0"/>
    <n v="0"/>
    <n v="0"/>
    <n v="0"/>
    <n v="0"/>
    <n v="0"/>
    <n v="0"/>
    <n v="0"/>
    <n v="0"/>
    <x v="52"/>
  </r>
  <r>
    <n v="1205"/>
    <n v="0"/>
    <n v="1205"/>
    <n v="0"/>
    <n v="0"/>
    <n v="0"/>
    <n v="0"/>
    <n v="0"/>
    <n v="0"/>
    <n v="0"/>
    <n v="0"/>
    <n v="0"/>
    <x v="26"/>
  </r>
  <r>
    <n v="163"/>
    <n v="16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0"/>
  </r>
  <r>
    <n v="3536"/>
    <n v="3536"/>
    <n v="0"/>
    <n v="0"/>
    <n v="0"/>
    <n v="0"/>
    <n v="0"/>
    <n v="0"/>
    <n v="0"/>
    <n v="0"/>
    <n v="0"/>
    <n v="0"/>
    <x v="30"/>
  </r>
  <r>
    <n v="931"/>
    <n v="931"/>
    <n v="0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23"/>
  </r>
  <r>
    <n v="987"/>
    <n v="987"/>
    <n v="0"/>
    <n v="0"/>
    <n v="0"/>
    <n v="0"/>
    <n v="0"/>
    <n v="0"/>
    <n v="987"/>
    <n v="987"/>
    <n v="0"/>
    <n v="0"/>
    <x v="29"/>
  </r>
  <r>
    <n v="6262"/>
    <n v="0"/>
    <n v="6262"/>
    <n v="0"/>
    <n v="0"/>
    <n v="0"/>
    <n v="0"/>
    <n v="0"/>
    <n v="6262"/>
    <n v="0"/>
    <n v="6262"/>
    <n v="0"/>
    <x v="14"/>
  </r>
  <r>
    <n v="2"/>
    <n v="2"/>
    <n v="0"/>
    <n v="0"/>
    <n v="0"/>
    <n v="0"/>
    <n v="0"/>
    <n v="0"/>
    <n v="0"/>
    <n v="0"/>
    <n v="0"/>
    <n v="0"/>
    <x v="66"/>
  </r>
  <r>
    <n v="423"/>
    <n v="423"/>
    <n v="0"/>
    <n v="0"/>
    <n v="0"/>
    <n v="0"/>
    <n v="0"/>
    <n v="0"/>
    <n v="0"/>
    <n v="0"/>
    <n v="0"/>
    <n v="0"/>
    <x v="33"/>
  </r>
  <r>
    <n v="393"/>
    <n v="393"/>
    <n v="0"/>
    <n v="0"/>
    <n v="0"/>
    <n v="0"/>
    <n v="0"/>
    <n v="0"/>
    <n v="0"/>
    <n v="0"/>
    <n v="0"/>
    <n v="0"/>
    <x v="48"/>
  </r>
  <r>
    <n v="663"/>
    <n v="663"/>
    <n v="0"/>
    <n v="0"/>
    <n v="0"/>
    <n v="0"/>
    <n v="0"/>
    <n v="0"/>
    <n v="0"/>
    <n v="0"/>
    <n v="0"/>
    <n v="0"/>
    <x v="30"/>
  </r>
  <r>
    <n v="3903"/>
    <n v="3903"/>
    <n v="0"/>
    <n v="0"/>
    <n v="0"/>
    <n v="0"/>
    <n v="0"/>
    <n v="0"/>
    <n v="0"/>
    <n v="0"/>
    <n v="0"/>
    <n v="0"/>
    <x v="60"/>
  </r>
  <r>
    <n v="150"/>
    <n v="150"/>
    <n v="0"/>
    <n v="0"/>
    <n v="0"/>
    <n v="0"/>
    <n v="0"/>
    <n v="0"/>
    <n v="150"/>
    <n v="150"/>
    <n v="0"/>
    <n v="0"/>
    <x v="22"/>
  </r>
  <r>
    <n v="2216"/>
    <n v="221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7"/>
  </r>
  <r>
    <n v="5805"/>
    <n v="0"/>
    <n v="5805"/>
    <n v="0"/>
    <n v="5805"/>
    <n v="0"/>
    <n v="5805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57"/>
  </r>
  <r>
    <n v="3357"/>
    <n v="3357"/>
    <n v="0"/>
    <n v="0"/>
    <n v="0"/>
    <n v="0"/>
    <n v="0"/>
    <n v="0"/>
    <n v="0"/>
    <n v="0"/>
    <n v="0"/>
    <n v="0"/>
    <x v="29"/>
  </r>
  <r>
    <n v="331"/>
    <n v="0"/>
    <n v="331"/>
    <n v="0"/>
    <n v="0"/>
    <n v="0"/>
    <n v="0"/>
    <n v="0"/>
    <n v="331"/>
    <n v="0"/>
    <n v="331"/>
    <n v="0"/>
    <x v="64"/>
  </r>
  <r>
    <n v="514"/>
    <n v="514"/>
    <n v="0"/>
    <n v="0"/>
    <n v="0"/>
    <n v="0"/>
    <n v="0"/>
    <n v="0"/>
    <n v="0"/>
    <n v="0"/>
    <n v="0"/>
    <n v="0"/>
    <x v="14"/>
  </r>
  <r>
    <n v="732"/>
    <n v="73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4"/>
  </r>
  <r>
    <n v="3238"/>
    <n v="3238"/>
    <n v="0"/>
    <n v="0"/>
    <n v="0"/>
    <n v="0"/>
    <n v="0"/>
    <n v="0"/>
    <n v="3238"/>
    <n v="3238"/>
    <n v="0"/>
    <n v="0"/>
    <x v="30"/>
  </r>
  <r>
    <n v="1357"/>
    <n v="1357"/>
    <n v="0"/>
    <n v="0"/>
    <n v="0"/>
    <n v="0"/>
    <n v="0"/>
    <n v="0"/>
    <n v="0"/>
    <n v="0"/>
    <n v="0"/>
    <n v="0"/>
    <x v="57"/>
  </r>
  <r>
    <n v="1297"/>
    <n v="1297"/>
    <n v="0"/>
    <n v="0"/>
    <n v="1297"/>
    <n v="1297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34"/>
  </r>
  <r>
    <n v="105"/>
    <n v="105"/>
    <n v="0"/>
    <n v="0"/>
    <n v="0"/>
    <n v="0"/>
    <n v="0"/>
    <n v="0"/>
    <n v="0"/>
    <n v="0"/>
    <n v="0"/>
    <n v="0"/>
    <x v="61"/>
  </r>
  <r>
    <n v="110"/>
    <n v="0"/>
    <n v="110"/>
    <n v="0"/>
    <n v="110"/>
    <n v="0"/>
    <n v="11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6"/>
  </r>
  <r>
    <n v="6824"/>
    <n v="0"/>
    <n v="6824"/>
    <n v="0"/>
    <n v="0"/>
    <n v="0"/>
    <n v="0"/>
    <n v="0"/>
    <n v="0"/>
    <n v="0"/>
    <n v="0"/>
    <n v="0"/>
    <x v="14"/>
  </r>
  <r>
    <n v="1759"/>
    <n v="1759"/>
    <n v="0"/>
    <n v="0"/>
    <n v="0"/>
    <n v="0"/>
    <n v="0"/>
    <n v="0"/>
    <n v="0"/>
    <n v="0"/>
    <n v="0"/>
    <n v="0"/>
    <x v="49"/>
  </r>
  <r>
    <n v="618"/>
    <n v="618"/>
    <n v="0"/>
    <n v="0"/>
    <n v="0"/>
    <n v="0"/>
    <n v="0"/>
    <n v="0"/>
    <n v="0"/>
    <n v="0"/>
    <n v="0"/>
    <n v="0"/>
    <x v="43"/>
  </r>
  <r>
    <n v="49"/>
    <n v="0"/>
    <n v="49"/>
    <n v="0"/>
    <n v="49"/>
    <n v="0"/>
    <n v="49"/>
    <n v="0"/>
    <n v="0"/>
    <n v="0"/>
    <n v="0"/>
    <n v="0"/>
    <x v="25"/>
  </r>
  <r>
    <n v="2028"/>
    <n v="202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7"/>
  </r>
  <r>
    <n v="1293"/>
    <n v="0"/>
    <n v="1293"/>
    <n v="0"/>
    <n v="0"/>
    <n v="0"/>
    <n v="0"/>
    <n v="0"/>
    <n v="1293"/>
    <n v="0"/>
    <n v="1293"/>
    <n v="0"/>
    <x v="44"/>
  </r>
  <r>
    <n v="6"/>
    <n v="6"/>
    <n v="0"/>
    <n v="0"/>
    <n v="0"/>
    <n v="0"/>
    <n v="0"/>
    <n v="0"/>
    <n v="6"/>
    <n v="6"/>
    <n v="0"/>
    <n v="0"/>
    <x v="39"/>
  </r>
  <r>
    <n v="2162"/>
    <n v="2162"/>
    <n v="0"/>
    <n v="0"/>
    <n v="0"/>
    <n v="0"/>
    <n v="0"/>
    <n v="0"/>
    <n v="0"/>
    <n v="0"/>
    <n v="0"/>
    <n v="0"/>
    <x v="56"/>
  </r>
  <r>
    <n v="94"/>
    <n v="94"/>
    <n v="0"/>
    <n v="0"/>
    <n v="0"/>
    <n v="0"/>
    <n v="0"/>
    <n v="0"/>
    <n v="0"/>
    <n v="0"/>
    <n v="0"/>
    <n v="0"/>
    <x v="8"/>
  </r>
  <r>
    <n v="260"/>
    <n v="260"/>
    <n v="0"/>
    <n v="0"/>
    <n v="260"/>
    <n v="260"/>
    <n v="0"/>
    <n v="0"/>
    <n v="0"/>
    <n v="0"/>
    <n v="0"/>
    <n v="0"/>
    <x v="48"/>
  </r>
  <r>
    <n v="211"/>
    <n v="211"/>
    <n v="0"/>
    <n v="0"/>
    <n v="211"/>
    <n v="211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6"/>
  </r>
  <r>
    <n v="31"/>
    <n v="31"/>
    <n v="0"/>
    <n v="0"/>
    <n v="0"/>
    <n v="0"/>
    <n v="0"/>
    <n v="0"/>
    <n v="31"/>
    <n v="31"/>
    <n v="0"/>
    <n v="0"/>
    <x v="26"/>
  </r>
  <r>
    <n v="41"/>
    <n v="0"/>
    <n v="41"/>
    <n v="0"/>
    <n v="0"/>
    <n v="0"/>
    <n v="0"/>
    <n v="0"/>
    <n v="0"/>
    <n v="0"/>
    <n v="0"/>
    <n v="0"/>
    <x v="9"/>
  </r>
  <r>
    <n v="651"/>
    <n v="651"/>
    <n v="0"/>
    <n v="0"/>
    <n v="0"/>
    <n v="0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57"/>
  </r>
  <r>
    <n v="150"/>
    <n v="150"/>
    <n v="0"/>
    <n v="0"/>
    <n v="0"/>
    <n v="0"/>
    <n v="0"/>
    <n v="0"/>
    <n v="150"/>
    <n v="150"/>
    <n v="0"/>
    <n v="0"/>
    <x v="40"/>
  </r>
  <r>
    <n v="1671"/>
    <n v="1671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56"/>
  </r>
  <r>
    <n v="837"/>
    <n v="837"/>
    <n v="0"/>
    <n v="0"/>
    <n v="0"/>
    <n v="0"/>
    <n v="0"/>
    <n v="0"/>
    <n v="0"/>
    <n v="0"/>
    <n v="0"/>
    <n v="0"/>
    <x v="9"/>
  </r>
  <r>
    <n v="51459"/>
    <n v="0"/>
    <n v="51459"/>
    <n v="0"/>
    <n v="51459"/>
    <n v="0"/>
    <n v="51459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7"/>
  </r>
  <r>
    <n v="196"/>
    <n v="196"/>
    <n v="0"/>
    <n v="0"/>
    <n v="0"/>
    <n v="0"/>
    <n v="0"/>
    <n v="0"/>
    <n v="0"/>
    <n v="0"/>
    <n v="0"/>
    <n v="0"/>
    <x v="57"/>
  </r>
  <r>
    <n v="26"/>
    <n v="0"/>
    <n v="26"/>
    <n v="0"/>
    <n v="0"/>
    <n v="0"/>
    <n v="0"/>
    <n v="0"/>
    <n v="0"/>
    <n v="0"/>
    <n v="0"/>
    <n v="0"/>
    <x v="68"/>
  </r>
  <r>
    <n v="57"/>
    <n v="57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40"/>
  </r>
  <r>
    <n v="6784"/>
    <n v="0"/>
    <n v="6784"/>
    <n v="0"/>
    <n v="0"/>
    <n v="0"/>
    <n v="0"/>
    <n v="0"/>
    <n v="6784"/>
    <n v="0"/>
    <n v="6784"/>
    <n v="0"/>
    <x v="14"/>
  </r>
  <r>
    <n v="7977"/>
    <n v="7977"/>
    <n v="0"/>
    <n v="0"/>
    <n v="0"/>
    <n v="0"/>
    <n v="0"/>
    <n v="0"/>
    <n v="0"/>
    <n v="0"/>
    <n v="0"/>
    <n v="0"/>
    <x v="22"/>
  </r>
  <r>
    <n v="9189"/>
    <n v="0"/>
    <n v="9189"/>
    <n v="0"/>
    <n v="0"/>
    <n v="0"/>
    <n v="0"/>
    <n v="0"/>
    <n v="0"/>
    <n v="0"/>
    <n v="0"/>
    <n v="0"/>
    <x v="14"/>
  </r>
  <r>
    <n v="232"/>
    <n v="232"/>
    <n v="0"/>
    <n v="0"/>
    <n v="232"/>
    <n v="232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9"/>
    <n v="9"/>
    <n v="0"/>
    <n v="0"/>
    <x v="18"/>
  </r>
  <r>
    <n v="842"/>
    <n v="842"/>
    <n v="0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0"/>
    <n v="0"/>
    <n v="0"/>
    <n v="0"/>
    <x v="10"/>
  </r>
  <r>
    <n v="146"/>
    <n v="146"/>
    <n v="0"/>
    <n v="0"/>
    <n v="0"/>
    <n v="0"/>
    <n v="0"/>
    <n v="0"/>
    <n v="0"/>
    <n v="0"/>
    <n v="0"/>
    <n v="0"/>
    <x v="40"/>
  </r>
  <r>
    <n v="2324"/>
    <n v="2324"/>
    <n v="0"/>
    <n v="0"/>
    <n v="2324"/>
    <n v="2324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7"/>
  </r>
  <r>
    <n v="954"/>
    <n v="954"/>
    <n v="0"/>
    <n v="0"/>
    <n v="0"/>
    <n v="0"/>
    <n v="0"/>
    <n v="0"/>
    <n v="954"/>
    <n v="954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2000"/>
    <n v="2000"/>
    <n v="0"/>
    <n v="0"/>
    <n v="0"/>
    <n v="0"/>
    <n v="0"/>
    <n v="0"/>
    <n v="0"/>
    <n v="0"/>
    <n v="0"/>
    <n v="0"/>
    <x v="65"/>
  </r>
  <r>
    <n v="108"/>
    <n v="108"/>
    <n v="0"/>
    <n v="0"/>
    <n v="0"/>
    <n v="0"/>
    <n v="0"/>
    <n v="0"/>
    <n v="0"/>
    <n v="0"/>
    <n v="0"/>
    <n v="0"/>
    <x v="54"/>
  </r>
  <r>
    <n v="243"/>
    <n v="243"/>
    <n v="0"/>
    <n v="0"/>
    <n v="0"/>
    <n v="0"/>
    <n v="0"/>
    <n v="0"/>
    <n v="243"/>
    <n v="243"/>
    <n v="0"/>
    <n v="0"/>
    <x v="48"/>
  </r>
  <r>
    <n v="794"/>
    <n v="794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30"/>
  </r>
  <r>
    <n v="553"/>
    <n v="553"/>
    <n v="0"/>
    <n v="0"/>
    <n v="0"/>
    <n v="0"/>
    <n v="0"/>
    <n v="0"/>
    <n v="0"/>
    <n v="0"/>
    <n v="0"/>
    <n v="0"/>
    <x v="21"/>
  </r>
  <r>
    <n v="3318"/>
    <n v="3318"/>
    <n v="0"/>
    <n v="0"/>
    <n v="0"/>
    <n v="0"/>
    <n v="0"/>
    <n v="0"/>
    <n v="0"/>
    <n v="0"/>
    <n v="0"/>
    <n v="0"/>
    <x v="35"/>
  </r>
  <r>
    <n v="1504"/>
    <n v="0"/>
    <n v="1504"/>
    <n v="0"/>
    <n v="0"/>
    <n v="0"/>
    <n v="0"/>
    <n v="0"/>
    <n v="0"/>
    <n v="0"/>
    <n v="0"/>
    <n v="0"/>
    <x v="30"/>
  </r>
  <r>
    <n v="670"/>
    <n v="670"/>
    <n v="0"/>
    <n v="0"/>
    <n v="0"/>
    <n v="0"/>
    <n v="0"/>
    <n v="0"/>
    <n v="0"/>
    <n v="0"/>
    <n v="0"/>
    <n v="0"/>
    <x v="22"/>
  </r>
  <r>
    <n v="6014"/>
    <n v="6014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5"/>
  </r>
  <r>
    <n v="517"/>
    <n v="517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9"/>
  </r>
  <r>
    <n v="110"/>
    <n v="110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1"/>
  </r>
  <r>
    <n v="3456"/>
    <n v="3456"/>
    <n v="0"/>
    <n v="0"/>
    <n v="0"/>
    <n v="0"/>
    <n v="0"/>
    <n v="0"/>
    <n v="0"/>
    <n v="0"/>
    <n v="0"/>
    <n v="0"/>
    <x v="10"/>
  </r>
  <r>
    <n v="987"/>
    <n v="0"/>
    <n v="987"/>
    <n v="0"/>
    <n v="0"/>
    <n v="0"/>
    <n v="0"/>
    <n v="0"/>
    <n v="987"/>
    <n v="0"/>
    <n v="987"/>
    <n v="0"/>
    <x v="26"/>
  </r>
  <r>
    <n v="10"/>
    <n v="10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27"/>
  </r>
  <r>
    <n v="137"/>
    <n v="137"/>
    <n v="0"/>
    <n v="0"/>
    <n v="0"/>
    <n v="0"/>
    <n v="0"/>
    <n v="0"/>
    <n v="0"/>
    <n v="0"/>
    <n v="0"/>
    <n v="0"/>
    <x v="0"/>
  </r>
  <r>
    <n v="163"/>
    <n v="163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3"/>
  </r>
  <r>
    <n v="1218"/>
    <n v="1218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62"/>
    <n v="62"/>
    <n v="0"/>
    <n v="0"/>
    <x v="10"/>
  </r>
  <r>
    <n v="9"/>
    <n v="9"/>
    <n v="0"/>
    <n v="0"/>
    <n v="0"/>
    <n v="0"/>
    <n v="0"/>
    <n v="0"/>
    <n v="0"/>
    <n v="0"/>
    <n v="0"/>
    <n v="0"/>
    <x v="60"/>
  </r>
  <r>
    <n v="440"/>
    <n v="440"/>
    <n v="0"/>
    <n v="0"/>
    <n v="0"/>
    <n v="0"/>
    <n v="0"/>
    <n v="0"/>
    <n v="0"/>
    <n v="0"/>
    <n v="0"/>
    <n v="0"/>
    <x v="44"/>
  </r>
  <r>
    <n v="2975"/>
    <n v="2975"/>
    <n v="0"/>
    <n v="0"/>
    <n v="2975"/>
    <n v="2975"/>
    <n v="0"/>
    <n v="0"/>
    <n v="0"/>
    <n v="0"/>
    <n v="0"/>
    <n v="0"/>
    <x v="59"/>
  </r>
  <r>
    <n v="5090"/>
    <n v="5090"/>
    <n v="0"/>
    <n v="0"/>
    <n v="5090"/>
    <n v="509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21"/>
  </r>
  <r>
    <n v="9706"/>
    <n v="9706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3"/>
  </r>
  <r>
    <n v="1700"/>
    <n v="0"/>
    <n v="1700"/>
    <n v="0"/>
    <n v="0"/>
    <n v="0"/>
    <n v="0"/>
    <n v="0"/>
    <n v="1700"/>
    <n v="0"/>
    <n v="1700"/>
    <n v="0"/>
    <x v="58"/>
  </r>
  <r>
    <n v="12"/>
    <n v="12"/>
    <n v="0"/>
    <n v="0"/>
    <n v="12"/>
    <n v="12"/>
    <n v="0"/>
    <n v="0"/>
    <n v="0"/>
    <n v="0"/>
    <n v="0"/>
    <n v="0"/>
    <x v="60"/>
  </r>
  <r>
    <n v="4052"/>
    <n v="0"/>
    <n v="4052"/>
    <n v="0"/>
    <n v="0"/>
    <n v="0"/>
    <n v="0"/>
    <n v="0"/>
    <n v="0"/>
    <n v="0"/>
    <n v="0"/>
    <n v="0"/>
    <x v="6"/>
  </r>
  <r>
    <n v="180"/>
    <n v="180"/>
    <n v="0"/>
    <n v="0"/>
    <n v="0"/>
    <n v="0"/>
    <n v="0"/>
    <n v="0"/>
    <n v="0"/>
    <n v="0"/>
    <n v="0"/>
    <n v="0"/>
    <x v="61"/>
  </r>
  <r>
    <n v="1097"/>
    <n v="0"/>
    <n v="1097"/>
    <n v="0"/>
    <n v="0"/>
    <n v="0"/>
    <n v="0"/>
    <n v="0"/>
    <n v="0"/>
    <n v="0"/>
    <n v="0"/>
    <n v="0"/>
    <x v="20"/>
  </r>
  <r>
    <n v="1912"/>
    <n v="191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64"/>
  </r>
  <r>
    <n v="16836"/>
    <n v="0"/>
    <n v="16836"/>
    <n v="0"/>
    <n v="0"/>
    <n v="0"/>
    <n v="0"/>
    <n v="0"/>
    <n v="0"/>
    <n v="0"/>
    <n v="0"/>
    <n v="0"/>
    <x v="35"/>
  </r>
  <r>
    <n v="12290"/>
    <n v="12290"/>
    <n v="0"/>
    <n v="0"/>
    <n v="0"/>
    <n v="0"/>
    <n v="0"/>
    <n v="0"/>
    <n v="0"/>
    <n v="0"/>
    <n v="0"/>
    <n v="0"/>
    <x v="2"/>
  </r>
  <r>
    <n v="1887"/>
    <n v="1887"/>
    <n v="0"/>
    <n v="0"/>
    <n v="0"/>
    <n v="0"/>
    <n v="0"/>
    <n v="0"/>
    <n v="0"/>
    <n v="0"/>
    <n v="0"/>
    <n v="0"/>
    <x v="65"/>
  </r>
  <r>
    <n v="119"/>
    <n v="119"/>
    <n v="0"/>
    <n v="0"/>
    <n v="0"/>
    <n v="0"/>
    <n v="0"/>
    <n v="0"/>
    <n v="0"/>
    <n v="0"/>
    <n v="0"/>
    <n v="0"/>
    <x v="12"/>
  </r>
  <r>
    <n v="117"/>
    <n v="117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57"/>
  </r>
  <r>
    <n v="7791"/>
    <n v="0"/>
    <n v="7791"/>
    <n v="0"/>
    <n v="0"/>
    <n v="0"/>
    <n v="0"/>
    <n v="0"/>
    <n v="0"/>
    <n v="0"/>
    <n v="0"/>
    <n v="0"/>
    <x v="37"/>
  </r>
  <r>
    <n v="1189"/>
    <n v="0"/>
    <n v="1189"/>
    <n v="0"/>
    <n v="0"/>
    <n v="0"/>
    <n v="0"/>
    <n v="0"/>
    <n v="0"/>
    <n v="0"/>
    <n v="0"/>
    <n v="0"/>
    <x v="43"/>
  </r>
  <r>
    <n v="113"/>
    <n v="0"/>
    <n v="113"/>
    <n v="0"/>
    <n v="0"/>
    <n v="0"/>
    <n v="0"/>
    <n v="0"/>
    <n v="0"/>
    <n v="0"/>
    <n v="0"/>
    <n v="0"/>
    <x v="25"/>
  </r>
  <r>
    <n v="46"/>
    <n v="46"/>
    <n v="0"/>
    <n v="0"/>
    <n v="0"/>
    <n v="0"/>
    <n v="0"/>
    <n v="0"/>
    <n v="0"/>
    <n v="0"/>
    <n v="0"/>
    <n v="0"/>
    <x v="13"/>
  </r>
  <r>
    <n v="616"/>
    <n v="616"/>
    <n v="0"/>
    <n v="0"/>
    <n v="616"/>
    <n v="616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61"/>
  </r>
  <r>
    <n v="54"/>
    <n v="0"/>
    <n v="54"/>
    <n v="0"/>
    <n v="0"/>
    <n v="0"/>
    <n v="0"/>
    <n v="0"/>
    <n v="54"/>
    <n v="0"/>
    <n v="54"/>
    <n v="0"/>
    <x v="19"/>
  </r>
  <r>
    <n v="19272"/>
    <n v="0"/>
    <n v="19272"/>
    <n v="0"/>
    <n v="0"/>
    <n v="0"/>
    <n v="0"/>
    <n v="0"/>
    <n v="19272"/>
    <n v="0"/>
    <n v="19272"/>
    <n v="0"/>
    <x v="57"/>
  </r>
  <r>
    <n v="9765"/>
    <n v="0"/>
    <n v="9765"/>
    <n v="0"/>
    <n v="0"/>
    <n v="0"/>
    <n v="0"/>
    <n v="0"/>
    <n v="9765"/>
    <n v="0"/>
    <n v="9765"/>
    <n v="0"/>
    <x v="37"/>
  </r>
  <r>
    <n v="157"/>
    <n v="157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9"/>
  </r>
  <r>
    <n v="1409"/>
    <n v="1409"/>
    <n v="0"/>
    <n v="0"/>
    <n v="0"/>
    <n v="0"/>
    <n v="0"/>
    <n v="0"/>
    <n v="0"/>
    <n v="0"/>
    <n v="0"/>
    <n v="0"/>
    <x v="2"/>
  </r>
  <r>
    <n v="108"/>
    <n v="0"/>
    <n v="108"/>
    <n v="0"/>
    <n v="0"/>
    <n v="0"/>
    <n v="0"/>
    <n v="0"/>
    <n v="0"/>
    <n v="0"/>
    <n v="0"/>
    <n v="0"/>
    <x v="41"/>
  </r>
  <r>
    <n v="73"/>
    <n v="73"/>
    <n v="0"/>
    <n v="0"/>
    <n v="0"/>
    <n v="0"/>
    <n v="0"/>
    <n v="0"/>
    <n v="0"/>
    <n v="0"/>
    <n v="0"/>
    <n v="0"/>
    <x v="3"/>
  </r>
  <r>
    <n v="5236"/>
    <n v="0"/>
    <n v="5236"/>
    <n v="0"/>
    <n v="0"/>
    <n v="0"/>
    <n v="0"/>
    <n v="0"/>
    <n v="5236"/>
    <n v="0"/>
    <n v="5236"/>
    <n v="0"/>
    <x v="57"/>
  </r>
  <r>
    <n v="1652"/>
    <n v="1652"/>
    <n v="0"/>
    <n v="0"/>
    <n v="0"/>
    <n v="0"/>
    <n v="0"/>
    <n v="0"/>
    <n v="0"/>
    <n v="0"/>
    <n v="0"/>
    <n v="0"/>
    <x v="35"/>
  </r>
  <r>
    <n v="1009"/>
    <n v="1009"/>
    <n v="0"/>
    <n v="0"/>
    <n v="0"/>
    <n v="0"/>
    <n v="0"/>
    <n v="0"/>
    <n v="0"/>
    <n v="0"/>
    <n v="0"/>
    <n v="0"/>
    <x v="14"/>
  </r>
  <r>
    <n v="946"/>
    <n v="946"/>
    <n v="0"/>
    <n v="0"/>
    <n v="0"/>
    <n v="0"/>
    <n v="0"/>
    <n v="0"/>
    <n v="946"/>
    <n v="946"/>
    <n v="0"/>
    <n v="0"/>
    <x v="51"/>
  </r>
  <r>
    <n v="4382"/>
    <n v="0"/>
    <n v="4382"/>
    <n v="0"/>
    <n v="0"/>
    <n v="0"/>
    <n v="0"/>
    <n v="0"/>
    <n v="4382"/>
    <n v="0"/>
    <n v="4382"/>
    <n v="0"/>
    <x v="6"/>
  </r>
  <r>
    <n v="86"/>
    <n v="86"/>
    <n v="0"/>
    <n v="0"/>
    <n v="86"/>
    <n v="86"/>
    <n v="0"/>
    <n v="0"/>
    <n v="0"/>
    <n v="0"/>
    <n v="0"/>
    <n v="0"/>
    <x v="68"/>
  </r>
  <r>
    <n v="407"/>
    <n v="407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123"/>
    <n v="123"/>
    <n v="0"/>
    <n v="0"/>
    <x v="53"/>
  </r>
  <r>
    <n v="10"/>
    <n v="10"/>
    <n v="0"/>
    <n v="0"/>
    <n v="0"/>
    <n v="0"/>
    <n v="0"/>
    <n v="0"/>
    <n v="0"/>
    <n v="0"/>
    <n v="0"/>
    <n v="0"/>
    <x v="4"/>
  </r>
  <r>
    <n v="27480"/>
    <n v="27480"/>
    <n v="0"/>
    <n v="0"/>
    <n v="0"/>
    <n v="0"/>
    <n v="0"/>
    <n v="0"/>
    <n v="0"/>
    <n v="0"/>
    <n v="0"/>
    <n v="0"/>
    <x v="65"/>
  </r>
  <r>
    <n v="210"/>
    <n v="210"/>
    <n v="0"/>
    <n v="0"/>
    <n v="0"/>
    <n v="0"/>
    <n v="0"/>
    <n v="0"/>
    <n v="0"/>
    <n v="0"/>
    <n v="0"/>
    <n v="0"/>
    <x v="20"/>
  </r>
  <r>
    <n v="466"/>
    <n v="466"/>
    <n v="0"/>
    <n v="0"/>
    <n v="0"/>
    <n v="0"/>
    <n v="0"/>
    <n v="0"/>
    <n v="0"/>
    <n v="0"/>
    <n v="0"/>
    <n v="0"/>
    <x v="21"/>
  </r>
  <r>
    <n v="2474"/>
    <n v="2474"/>
    <n v="0"/>
    <n v="0"/>
    <n v="2474"/>
    <n v="2474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48"/>
  </r>
  <r>
    <n v="68"/>
    <n v="0"/>
    <n v="68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45"/>
  </r>
  <r>
    <n v="221"/>
    <n v="221"/>
    <n v="0"/>
    <n v="0"/>
    <n v="0"/>
    <n v="0"/>
    <n v="0"/>
    <n v="0"/>
    <n v="0"/>
    <n v="0"/>
    <n v="0"/>
    <n v="0"/>
    <x v="55"/>
  </r>
  <r>
    <n v="1717"/>
    <n v="1717"/>
    <n v="0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78"/>
    <n v="78"/>
    <n v="0"/>
    <n v="0"/>
    <x v="23"/>
  </r>
  <r>
    <n v="301"/>
    <n v="30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1"/>
  </r>
  <r>
    <n v="285"/>
    <n v="285"/>
    <n v="0"/>
    <n v="0"/>
    <n v="285"/>
    <n v="285"/>
    <n v="0"/>
    <n v="0"/>
    <n v="0"/>
    <n v="0"/>
    <n v="0"/>
    <n v="0"/>
    <x v="49"/>
  </r>
  <r>
    <n v="1014"/>
    <n v="0"/>
    <n v="1014"/>
    <n v="0"/>
    <n v="0"/>
    <n v="0"/>
    <n v="0"/>
    <n v="0"/>
    <n v="0"/>
    <n v="0"/>
    <n v="0"/>
    <n v="0"/>
    <x v="3"/>
  </r>
  <r>
    <n v="572"/>
    <n v="572"/>
    <n v="0"/>
    <n v="0"/>
    <n v="0"/>
    <n v="0"/>
    <n v="0"/>
    <n v="0"/>
    <n v="0"/>
    <n v="0"/>
    <n v="0"/>
    <n v="0"/>
    <x v="61"/>
  </r>
  <r>
    <n v="71"/>
    <n v="71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40"/>
    <n v="40"/>
    <n v="0"/>
    <n v="0"/>
    <x v="16"/>
  </r>
  <r>
    <n v="79"/>
    <n v="79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33"/>
  </r>
  <r>
    <n v="6354"/>
    <n v="6354"/>
    <n v="0"/>
    <n v="0"/>
    <n v="0"/>
    <n v="0"/>
    <n v="0"/>
    <n v="0"/>
    <n v="6354"/>
    <n v="6354"/>
    <n v="0"/>
    <n v="0"/>
    <x v="35"/>
  </r>
  <r>
    <n v="27"/>
    <n v="27"/>
    <n v="0"/>
    <n v="0"/>
    <n v="0"/>
    <n v="0"/>
    <n v="0"/>
    <n v="0"/>
    <n v="0"/>
    <n v="0"/>
    <n v="0"/>
    <n v="0"/>
    <x v="54"/>
  </r>
  <r>
    <n v="2103"/>
    <n v="2103"/>
    <n v="0"/>
    <n v="0"/>
    <n v="0"/>
    <n v="0"/>
    <n v="0"/>
    <n v="0"/>
    <n v="0"/>
    <n v="0"/>
    <n v="0"/>
    <n v="0"/>
    <x v="29"/>
  </r>
  <r>
    <n v="4338"/>
    <n v="0"/>
    <n v="4338"/>
    <n v="0"/>
    <n v="0"/>
    <n v="0"/>
    <n v="0"/>
    <n v="0"/>
    <n v="0"/>
    <n v="0"/>
    <n v="0"/>
    <n v="0"/>
    <x v="33"/>
  </r>
  <r>
    <n v="5198"/>
    <n v="0"/>
    <n v="5198"/>
    <n v="0"/>
    <n v="0"/>
    <n v="0"/>
    <n v="0"/>
    <n v="0"/>
    <n v="0"/>
    <n v="0"/>
    <n v="0"/>
    <n v="0"/>
    <x v="8"/>
  </r>
  <r>
    <n v="2675"/>
    <n v="2675"/>
    <n v="0"/>
    <n v="0"/>
    <n v="0"/>
    <n v="0"/>
    <n v="0"/>
    <n v="0"/>
    <n v="0"/>
    <n v="0"/>
    <n v="0"/>
    <n v="0"/>
    <x v="26"/>
  </r>
  <r>
    <n v="2286"/>
    <n v="2286"/>
    <n v="0"/>
    <n v="0"/>
    <n v="0"/>
    <n v="0"/>
    <n v="0"/>
    <n v="0"/>
    <n v="2286"/>
    <n v="2286"/>
    <n v="0"/>
    <n v="0"/>
    <x v="58"/>
  </r>
  <r>
    <n v="2089"/>
    <n v="2089"/>
    <n v="0"/>
    <n v="0"/>
    <n v="0"/>
    <n v="0"/>
    <n v="0"/>
    <n v="0"/>
    <n v="0"/>
    <n v="0"/>
    <n v="0"/>
    <n v="0"/>
    <x v="35"/>
  </r>
  <r>
    <n v="67"/>
    <n v="0"/>
    <n v="67"/>
    <n v="0"/>
    <n v="67"/>
    <n v="0"/>
    <n v="67"/>
    <n v="0"/>
    <n v="0"/>
    <n v="0"/>
    <n v="0"/>
    <n v="0"/>
    <x v="68"/>
  </r>
  <r>
    <n v="2216"/>
    <n v="0"/>
    <n v="2216"/>
    <n v="0"/>
    <n v="0"/>
    <n v="0"/>
    <n v="0"/>
    <n v="0"/>
    <n v="0"/>
    <n v="0"/>
    <n v="0"/>
    <n v="0"/>
    <x v="27"/>
  </r>
  <r>
    <n v="665"/>
    <n v="665"/>
    <n v="0"/>
    <n v="0"/>
    <n v="0"/>
    <n v="0"/>
    <n v="0"/>
    <n v="0"/>
    <n v="665"/>
    <n v="665"/>
    <n v="0"/>
    <n v="0"/>
    <x v="44"/>
  </r>
  <r>
    <n v="8"/>
    <n v="8"/>
    <n v="0"/>
    <n v="0"/>
    <n v="0"/>
    <n v="0"/>
    <n v="0"/>
    <n v="0"/>
    <n v="0"/>
    <n v="0"/>
    <n v="0"/>
    <n v="0"/>
    <x v="15"/>
  </r>
  <r>
    <n v="818"/>
    <n v="0"/>
    <n v="818"/>
    <n v="0"/>
    <n v="818"/>
    <n v="0"/>
    <n v="818"/>
    <n v="0"/>
    <n v="0"/>
    <n v="0"/>
    <n v="0"/>
    <n v="0"/>
    <x v="16"/>
  </r>
  <r>
    <n v="2141"/>
    <n v="2141"/>
    <n v="0"/>
    <n v="0"/>
    <n v="0"/>
    <n v="0"/>
    <n v="0"/>
    <n v="0"/>
    <n v="0"/>
    <n v="0"/>
    <n v="0"/>
    <n v="0"/>
    <x v="27"/>
  </r>
  <r>
    <n v="2012"/>
    <n v="0"/>
    <n v="2012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8"/>
  </r>
  <r>
    <n v="173"/>
    <n v="173"/>
    <n v="0"/>
    <n v="0"/>
    <n v="0"/>
    <n v="0"/>
    <n v="0"/>
    <n v="0"/>
    <n v="0"/>
    <n v="0"/>
    <n v="0"/>
    <n v="0"/>
    <x v="50"/>
  </r>
  <r>
    <n v="2075"/>
    <n v="2075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56"/>
  </r>
  <r>
    <n v="10032"/>
    <n v="0"/>
    <n v="10032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2"/>
  </r>
  <r>
    <n v="3554"/>
    <n v="3554"/>
    <n v="0"/>
    <n v="0"/>
    <n v="3554"/>
    <n v="3554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0"/>
  </r>
  <r>
    <n v="164"/>
    <n v="0"/>
    <n v="164"/>
    <n v="0"/>
    <n v="0"/>
    <n v="0"/>
    <n v="0"/>
    <n v="0"/>
    <n v="0"/>
    <n v="0"/>
    <n v="0"/>
    <n v="0"/>
    <x v="11"/>
  </r>
  <r>
    <n v="3233"/>
    <n v="3233"/>
    <n v="0"/>
    <n v="0"/>
    <n v="0"/>
    <n v="0"/>
    <n v="0"/>
    <n v="0"/>
    <n v="0"/>
    <n v="0"/>
    <n v="0"/>
    <n v="0"/>
    <x v="23"/>
  </r>
  <r>
    <n v="610"/>
    <n v="610"/>
    <n v="0"/>
    <n v="0"/>
    <n v="0"/>
    <n v="0"/>
    <n v="0"/>
    <n v="0"/>
    <n v="0"/>
    <n v="0"/>
    <n v="0"/>
    <n v="0"/>
    <x v="27"/>
  </r>
  <r>
    <n v="269"/>
    <n v="269"/>
    <n v="0"/>
    <n v="0"/>
    <n v="0"/>
    <n v="0"/>
    <n v="0"/>
    <n v="0"/>
    <n v="0"/>
    <n v="0"/>
    <n v="0"/>
    <n v="0"/>
    <x v="20"/>
  </r>
  <r>
    <n v="655"/>
    <n v="655"/>
    <n v="0"/>
    <n v="0"/>
    <n v="655"/>
    <n v="655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4"/>
  </r>
  <r>
    <n v="3466"/>
    <n v="3466"/>
    <n v="0"/>
    <n v="0"/>
    <n v="0"/>
    <n v="0"/>
    <n v="0"/>
    <n v="0"/>
    <n v="3466"/>
    <n v="3466"/>
    <n v="0"/>
    <n v="0"/>
    <x v="44"/>
  </r>
  <r>
    <n v="1269"/>
    <n v="1269"/>
    <n v="0"/>
    <n v="0"/>
    <n v="0"/>
    <n v="0"/>
    <n v="0"/>
    <n v="0"/>
    <n v="1269"/>
    <n v="1269"/>
    <n v="0"/>
    <n v="0"/>
    <x v="35"/>
  </r>
  <r>
    <n v="2048"/>
    <n v="2048"/>
    <n v="0"/>
    <n v="0"/>
    <n v="0"/>
    <n v="0"/>
    <n v="0"/>
    <n v="0"/>
    <n v="0"/>
    <n v="0"/>
    <n v="0"/>
    <n v="0"/>
    <x v="23"/>
  </r>
  <r>
    <n v="619"/>
    <n v="619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55"/>
    <n v="55"/>
    <n v="0"/>
    <n v="0"/>
    <x v="34"/>
  </r>
  <r>
    <n v="28"/>
    <n v="28"/>
    <n v="0"/>
    <n v="0"/>
    <n v="0"/>
    <n v="0"/>
    <n v="0"/>
    <n v="0"/>
    <n v="0"/>
    <n v="0"/>
    <n v="0"/>
    <n v="0"/>
    <x v="22"/>
  </r>
  <r>
    <n v="12"/>
    <n v="0"/>
    <n v="0"/>
    <n v="12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25"/>
  </r>
  <r>
    <n v="141"/>
    <n v="141"/>
    <n v="0"/>
    <n v="0"/>
    <n v="0"/>
    <n v="0"/>
    <n v="0"/>
    <n v="0"/>
    <n v="0"/>
    <n v="0"/>
    <n v="0"/>
    <n v="0"/>
    <x v="53"/>
  </r>
  <r>
    <n v="403"/>
    <n v="403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7"/>
  </r>
  <r>
    <n v="16"/>
    <n v="0"/>
    <n v="16"/>
    <n v="0"/>
    <n v="0"/>
    <n v="0"/>
    <n v="0"/>
    <n v="0"/>
    <n v="0"/>
    <n v="0"/>
    <n v="0"/>
    <n v="0"/>
    <x v="66"/>
  </r>
  <r>
    <n v="75"/>
    <n v="75"/>
    <n v="0"/>
    <n v="0"/>
    <n v="0"/>
    <n v="0"/>
    <n v="0"/>
    <n v="0"/>
    <n v="0"/>
    <n v="0"/>
    <n v="0"/>
    <n v="0"/>
    <x v="21"/>
  </r>
  <r>
    <n v="111"/>
    <n v="11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7"/>
  </r>
  <r>
    <n v="3407"/>
    <n v="3407"/>
    <n v="0"/>
    <n v="0"/>
    <n v="3407"/>
    <n v="3407"/>
    <n v="0"/>
    <n v="0"/>
    <n v="0"/>
    <n v="0"/>
    <n v="0"/>
    <n v="0"/>
    <x v="55"/>
  </r>
  <r>
    <n v="9684"/>
    <n v="9684"/>
    <n v="0"/>
    <n v="0"/>
    <n v="0"/>
    <n v="0"/>
    <n v="0"/>
    <n v="0"/>
    <n v="0"/>
    <n v="0"/>
    <n v="0"/>
    <n v="0"/>
    <x v="0"/>
  </r>
  <r>
    <n v="868"/>
    <n v="0"/>
    <n v="868"/>
    <n v="0"/>
    <n v="0"/>
    <n v="0"/>
    <n v="0"/>
    <n v="0"/>
    <n v="0"/>
    <n v="0"/>
    <n v="0"/>
    <n v="0"/>
    <x v="34"/>
  </r>
  <r>
    <n v="125"/>
    <n v="125"/>
    <n v="0"/>
    <n v="0"/>
    <n v="0"/>
    <n v="0"/>
    <n v="0"/>
    <n v="0"/>
    <n v="125"/>
    <n v="125"/>
    <n v="0"/>
    <n v="0"/>
    <x v="48"/>
  </r>
  <r>
    <n v="1182"/>
    <n v="1182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61"/>
  </r>
  <r>
    <n v="383"/>
    <n v="383"/>
    <n v="0"/>
    <n v="0"/>
    <n v="0"/>
    <n v="0"/>
    <n v="0"/>
    <n v="0"/>
    <n v="0"/>
    <n v="0"/>
    <n v="0"/>
    <n v="0"/>
    <x v="58"/>
  </r>
  <r>
    <n v="18140"/>
    <n v="0"/>
    <n v="1814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9"/>
  </r>
  <r>
    <n v="298"/>
    <n v="298"/>
    <n v="0"/>
    <n v="0"/>
    <n v="0"/>
    <n v="0"/>
    <n v="0"/>
    <n v="0"/>
    <n v="298"/>
    <n v="298"/>
    <n v="0"/>
    <n v="0"/>
    <x v="42"/>
  </r>
  <r>
    <n v="260"/>
    <n v="260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3"/>
  </r>
  <r>
    <n v="2809"/>
    <n v="2809"/>
    <n v="0"/>
    <n v="0"/>
    <n v="0"/>
    <n v="0"/>
    <n v="0"/>
    <n v="0"/>
    <n v="0"/>
    <n v="0"/>
    <n v="0"/>
    <n v="0"/>
    <x v="23"/>
  </r>
  <r>
    <n v="15366"/>
    <n v="0"/>
    <n v="15366"/>
    <n v="0"/>
    <n v="15366"/>
    <n v="0"/>
    <n v="15366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1"/>
  </r>
  <r>
    <n v="21480"/>
    <n v="21480"/>
    <n v="0"/>
    <n v="0"/>
    <n v="0"/>
    <n v="0"/>
    <n v="0"/>
    <n v="0"/>
    <n v="0"/>
    <n v="0"/>
    <n v="0"/>
    <n v="0"/>
    <x v="10"/>
  </r>
  <r>
    <n v="6886"/>
    <n v="0"/>
    <n v="6886"/>
    <n v="0"/>
    <n v="0"/>
    <n v="0"/>
    <n v="0"/>
    <n v="0"/>
    <n v="6886"/>
    <n v="0"/>
    <n v="6886"/>
    <n v="0"/>
    <x v="29"/>
  </r>
  <r>
    <n v="12"/>
    <n v="12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6"/>
  </r>
  <r>
    <n v="138"/>
    <n v="138"/>
    <n v="0"/>
    <n v="0"/>
    <n v="138"/>
    <n v="138"/>
    <n v="0"/>
    <n v="0"/>
    <n v="0"/>
    <n v="0"/>
    <n v="0"/>
    <n v="0"/>
    <x v="8"/>
  </r>
  <r>
    <n v="2641"/>
    <n v="2641"/>
    <n v="0"/>
    <n v="0"/>
    <n v="0"/>
    <n v="0"/>
    <n v="0"/>
    <n v="0"/>
    <n v="2641"/>
    <n v="2641"/>
    <n v="0"/>
    <n v="0"/>
    <x v="20"/>
  </r>
  <r>
    <n v="12"/>
    <n v="12"/>
    <n v="0"/>
    <n v="0"/>
    <n v="0"/>
    <n v="0"/>
    <n v="0"/>
    <n v="0"/>
    <n v="0"/>
    <n v="0"/>
    <n v="0"/>
    <n v="0"/>
    <x v="29"/>
  </r>
  <r>
    <n v="488"/>
    <n v="488"/>
    <n v="0"/>
    <n v="0"/>
    <n v="0"/>
    <n v="0"/>
    <n v="0"/>
    <n v="0"/>
    <n v="0"/>
    <n v="0"/>
    <n v="0"/>
    <n v="0"/>
    <x v="58"/>
  </r>
  <r>
    <n v="178"/>
    <n v="178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28"/>
  </r>
  <r>
    <n v="1168"/>
    <n v="0"/>
    <n v="1168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3"/>
  </r>
  <r>
    <n v="508"/>
    <n v="50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0"/>
  </r>
  <r>
    <n v="372"/>
    <n v="372"/>
    <n v="0"/>
    <n v="0"/>
    <n v="0"/>
    <n v="0"/>
    <n v="0"/>
    <n v="0"/>
    <n v="0"/>
    <n v="0"/>
    <n v="0"/>
    <n v="0"/>
    <x v="22"/>
  </r>
  <r>
    <n v="2893"/>
    <n v="2893"/>
    <n v="0"/>
    <n v="0"/>
    <n v="0"/>
    <n v="0"/>
    <n v="0"/>
    <n v="0"/>
    <n v="0"/>
    <n v="0"/>
    <n v="0"/>
    <n v="0"/>
    <x v="30"/>
  </r>
  <r>
    <n v="2735"/>
    <n v="2735"/>
    <n v="0"/>
    <n v="0"/>
    <n v="2735"/>
    <n v="2735"/>
    <n v="0"/>
    <n v="0"/>
    <n v="0"/>
    <n v="0"/>
    <n v="0"/>
    <n v="0"/>
    <x v="22"/>
  </r>
  <r>
    <n v="296"/>
    <n v="0"/>
    <n v="296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7"/>
  </r>
  <r>
    <n v="424"/>
    <n v="424"/>
    <n v="0"/>
    <n v="0"/>
    <n v="0"/>
    <n v="0"/>
    <n v="0"/>
    <n v="0"/>
    <n v="424"/>
    <n v="424"/>
    <n v="0"/>
    <n v="0"/>
    <x v="60"/>
  </r>
  <r>
    <n v="325"/>
    <n v="32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26"/>
  </r>
  <r>
    <n v="7890"/>
    <n v="7890"/>
    <n v="0"/>
    <n v="0"/>
    <n v="0"/>
    <n v="0"/>
    <n v="0"/>
    <n v="0"/>
    <n v="0"/>
    <n v="0"/>
    <n v="0"/>
    <n v="0"/>
    <x v="10"/>
  </r>
  <r>
    <n v="17680"/>
    <n v="17680"/>
    <n v="0"/>
    <n v="0"/>
    <n v="0"/>
    <n v="0"/>
    <n v="0"/>
    <n v="0"/>
    <n v="0"/>
    <n v="0"/>
    <n v="0"/>
    <n v="0"/>
    <x v="2"/>
  </r>
  <r>
    <n v="216"/>
    <n v="216"/>
    <n v="0"/>
    <n v="0"/>
    <n v="0"/>
    <n v="0"/>
    <n v="0"/>
    <n v="0"/>
    <n v="216"/>
    <n v="216"/>
    <n v="0"/>
    <n v="0"/>
    <x v="31"/>
  </r>
  <r>
    <n v="6"/>
    <n v="6"/>
    <n v="0"/>
    <n v="0"/>
    <n v="0"/>
    <n v="0"/>
    <n v="0"/>
    <n v="0"/>
    <n v="6"/>
    <n v="6"/>
    <n v="0"/>
    <n v="0"/>
    <x v="63"/>
  </r>
  <r>
    <n v="13"/>
    <n v="13"/>
    <n v="0"/>
    <n v="0"/>
    <n v="0"/>
    <n v="0"/>
    <n v="0"/>
    <n v="0"/>
    <n v="0"/>
    <n v="0"/>
    <n v="0"/>
    <n v="0"/>
    <x v="15"/>
  </r>
  <r>
    <n v="369"/>
    <n v="369"/>
    <n v="0"/>
    <n v="0"/>
    <n v="0"/>
    <n v="0"/>
    <n v="0"/>
    <n v="0"/>
    <n v="0"/>
    <n v="0"/>
    <n v="0"/>
    <n v="0"/>
    <x v="34"/>
  </r>
  <r>
    <n v="2313"/>
    <n v="2313"/>
    <n v="0"/>
    <n v="0"/>
    <n v="0"/>
    <n v="0"/>
    <n v="0"/>
    <n v="0"/>
    <n v="0"/>
    <n v="0"/>
    <n v="0"/>
    <n v="0"/>
    <x v="26"/>
  </r>
  <r>
    <n v="4394"/>
    <n v="0"/>
    <n v="4394"/>
    <n v="0"/>
    <n v="0"/>
    <n v="0"/>
    <n v="0"/>
    <n v="0"/>
    <n v="0"/>
    <n v="0"/>
    <n v="0"/>
    <n v="0"/>
    <x v="35"/>
  </r>
  <r>
    <n v="14575"/>
    <n v="14575"/>
    <n v="0"/>
    <n v="0"/>
    <n v="0"/>
    <n v="0"/>
    <n v="0"/>
    <n v="0"/>
    <n v="0"/>
    <n v="0"/>
    <n v="0"/>
    <n v="0"/>
    <x v="29"/>
  </r>
  <r>
    <n v="3387"/>
    <n v="3387"/>
    <n v="0"/>
    <n v="0"/>
    <n v="0"/>
    <n v="0"/>
    <n v="0"/>
    <n v="0"/>
    <n v="0"/>
    <n v="0"/>
    <n v="0"/>
    <n v="0"/>
    <x v="30"/>
  </r>
  <r>
    <n v="1432"/>
    <n v="1432"/>
    <n v="0"/>
    <n v="0"/>
    <n v="0"/>
    <n v="0"/>
    <n v="0"/>
    <n v="0"/>
    <n v="0"/>
    <n v="0"/>
    <n v="0"/>
    <n v="0"/>
    <x v="28"/>
  </r>
  <r>
    <n v="28776"/>
    <n v="0"/>
    <n v="28776"/>
    <n v="0"/>
    <n v="0"/>
    <n v="0"/>
    <n v="0"/>
    <n v="0"/>
    <n v="0"/>
    <n v="0"/>
    <n v="0"/>
    <n v="0"/>
    <x v="23"/>
  </r>
  <r>
    <n v="1198"/>
    <n v="1198"/>
    <n v="0"/>
    <n v="0"/>
    <n v="0"/>
    <n v="0"/>
    <n v="0"/>
    <n v="0"/>
    <n v="1198"/>
    <n v="1198"/>
    <n v="0"/>
    <n v="0"/>
    <x v="1"/>
  </r>
  <r>
    <n v="20463"/>
    <n v="20463"/>
    <n v="0"/>
    <n v="0"/>
    <n v="0"/>
    <n v="0"/>
    <n v="0"/>
    <n v="0"/>
    <n v="20463"/>
    <n v="20463"/>
    <n v="0"/>
    <n v="0"/>
    <x v="28"/>
  </r>
  <r>
    <n v="2395"/>
    <n v="2395"/>
    <n v="0"/>
    <n v="0"/>
    <n v="0"/>
    <n v="0"/>
    <n v="0"/>
    <n v="0"/>
    <n v="0"/>
    <n v="0"/>
    <n v="0"/>
    <n v="0"/>
    <x v="22"/>
  </r>
  <r>
    <n v="1109"/>
    <n v="0"/>
    <n v="1109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99"/>
    <n v="99"/>
    <n v="0"/>
    <n v="0"/>
    <x v="3"/>
  </r>
  <r>
    <n v="13"/>
    <n v="13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4"/>
  </r>
  <r>
    <n v="44"/>
    <n v="4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5125"/>
    <n v="5125"/>
    <n v="0"/>
    <n v="0"/>
    <n v="5125"/>
    <n v="5125"/>
    <n v="0"/>
    <n v="0"/>
    <n v="0"/>
    <n v="0"/>
    <n v="0"/>
    <n v="0"/>
    <x v="60"/>
  </r>
  <r>
    <n v="233"/>
    <n v="0"/>
    <n v="233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7"/>
  </r>
  <r>
    <n v="46"/>
    <n v="0"/>
    <n v="46"/>
    <n v="0"/>
    <n v="0"/>
    <n v="0"/>
    <n v="0"/>
    <n v="0"/>
    <n v="0"/>
    <n v="0"/>
    <n v="0"/>
    <n v="0"/>
    <x v="49"/>
  </r>
  <r>
    <n v="3095"/>
    <n v="3095"/>
    <n v="0"/>
    <n v="0"/>
    <n v="3095"/>
    <n v="3095"/>
    <n v="0"/>
    <n v="0"/>
    <n v="0"/>
    <n v="0"/>
    <n v="0"/>
    <n v="0"/>
    <x v="60"/>
  </r>
  <r>
    <n v="593"/>
    <n v="593"/>
    <n v="0"/>
    <n v="0"/>
    <n v="0"/>
    <n v="0"/>
    <n v="0"/>
    <n v="0"/>
    <n v="0"/>
    <n v="0"/>
    <n v="0"/>
    <n v="0"/>
    <x v="60"/>
  </r>
  <r>
    <n v="2090"/>
    <n v="2090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42"/>
  </r>
  <r>
    <n v="2691"/>
    <n v="2691"/>
    <n v="0"/>
    <n v="0"/>
    <n v="0"/>
    <n v="0"/>
    <n v="0"/>
    <n v="0"/>
    <n v="0"/>
    <n v="0"/>
    <n v="0"/>
    <n v="0"/>
    <x v="58"/>
  </r>
  <r>
    <n v="1752"/>
    <n v="0"/>
    <n v="1752"/>
    <n v="0"/>
    <n v="0"/>
    <n v="0"/>
    <n v="0"/>
    <n v="0"/>
    <n v="0"/>
    <n v="0"/>
    <n v="0"/>
    <n v="0"/>
    <x v="26"/>
  </r>
  <r>
    <n v="280"/>
    <n v="280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20"/>
  </r>
  <r>
    <n v="504"/>
    <n v="0"/>
    <n v="504"/>
    <n v="0"/>
    <n v="0"/>
    <n v="0"/>
    <n v="0"/>
    <n v="0"/>
    <n v="504"/>
    <n v="0"/>
    <n v="504"/>
    <n v="0"/>
    <x v="12"/>
  </r>
  <r>
    <n v="667"/>
    <n v="667"/>
    <n v="0"/>
    <n v="0"/>
    <n v="0"/>
    <n v="0"/>
    <n v="0"/>
    <n v="0"/>
    <n v="0"/>
    <n v="0"/>
    <n v="0"/>
    <n v="0"/>
    <x v="52"/>
  </r>
  <r>
    <n v="3160"/>
    <n v="3160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55"/>
  </r>
  <r>
    <n v="1386"/>
    <n v="1386"/>
    <n v="0"/>
    <n v="0"/>
    <n v="1386"/>
    <n v="1386"/>
    <n v="0"/>
    <n v="0"/>
    <n v="0"/>
    <n v="0"/>
    <n v="0"/>
    <n v="0"/>
    <x v="51"/>
  </r>
  <r>
    <n v="801"/>
    <n v="801"/>
    <n v="0"/>
    <n v="0"/>
    <n v="801"/>
    <n v="801"/>
    <n v="0"/>
    <n v="0"/>
    <n v="0"/>
    <n v="0"/>
    <n v="0"/>
    <n v="0"/>
    <x v="6"/>
  </r>
  <r>
    <n v="599"/>
    <n v="599"/>
    <n v="0"/>
    <n v="0"/>
    <n v="0"/>
    <n v="0"/>
    <n v="0"/>
    <n v="0"/>
    <n v="0"/>
    <n v="0"/>
    <n v="0"/>
    <n v="0"/>
    <x v="50"/>
  </r>
  <r>
    <n v="993"/>
    <n v="993"/>
    <n v="0"/>
    <n v="0"/>
    <n v="0"/>
    <n v="0"/>
    <n v="0"/>
    <n v="0"/>
    <n v="993"/>
    <n v="993"/>
    <n v="0"/>
    <n v="0"/>
    <x v="28"/>
  </r>
  <r>
    <n v="35823"/>
    <n v="0"/>
    <n v="35823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1"/>
  </r>
  <r>
    <n v="235"/>
    <n v="235"/>
    <n v="0"/>
    <n v="0"/>
    <n v="235"/>
    <n v="235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7"/>
  </r>
  <r>
    <n v="47"/>
    <n v="47"/>
    <n v="0"/>
    <n v="0"/>
    <n v="47"/>
    <n v="47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5"/>
  </r>
  <r>
    <n v="424"/>
    <n v="424"/>
    <n v="0"/>
    <n v="0"/>
    <n v="0"/>
    <n v="0"/>
    <n v="0"/>
    <n v="0"/>
    <n v="0"/>
    <n v="0"/>
    <n v="0"/>
    <n v="0"/>
    <x v="53"/>
  </r>
  <r>
    <n v="904"/>
    <n v="904"/>
    <n v="0"/>
    <n v="0"/>
    <n v="0"/>
    <n v="0"/>
    <n v="0"/>
    <n v="0"/>
    <n v="0"/>
    <n v="0"/>
    <n v="0"/>
    <n v="0"/>
    <x v="28"/>
  </r>
  <r>
    <n v="1678"/>
    <n v="1678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2"/>
  </r>
  <r>
    <n v="3468"/>
    <n v="3468"/>
    <n v="0"/>
    <n v="0"/>
    <n v="0"/>
    <n v="0"/>
    <n v="0"/>
    <n v="0"/>
    <n v="0"/>
    <n v="0"/>
    <n v="0"/>
    <n v="0"/>
    <x v="23"/>
  </r>
  <r>
    <n v="8148"/>
    <n v="8148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42"/>
  </r>
  <r>
    <n v="2118"/>
    <n v="2118"/>
    <n v="0"/>
    <n v="0"/>
    <n v="0"/>
    <n v="0"/>
    <n v="0"/>
    <n v="0"/>
    <n v="0"/>
    <n v="0"/>
    <n v="0"/>
    <n v="0"/>
    <x v="36"/>
  </r>
  <r>
    <n v="695"/>
    <n v="695"/>
    <n v="0"/>
    <n v="0"/>
    <n v="0"/>
    <n v="0"/>
    <n v="0"/>
    <n v="0"/>
    <n v="0"/>
    <n v="0"/>
    <n v="0"/>
    <n v="0"/>
    <x v="37"/>
  </r>
  <r>
    <n v="1804"/>
    <n v="0"/>
    <n v="1804"/>
    <n v="0"/>
    <n v="0"/>
    <n v="0"/>
    <n v="0"/>
    <n v="0"/>
    <n v="1804"/>
    <n v="0"/>
    <n v="1804"/>
    <n v="0"/>
    <x v="60"/>
  </r>
  <r>
    <n v="992"/>
    <n v="0"/>
    <n v="992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52"/>
  </r>
  <r>
    <n v="6740"/>
    <n v="6740"/>
    <n v="0"/>
    <n v="0"/>
    <n v="6740"/>
    <n v="6740"/>
    <n v="0"/>
    <n v="0"/>
    <n v="0"/>
    <n v="0"/>
    <n v="0"/>
    <n v="0"/>
    <x v="30"/>
  </r>
  <r>
    <n v="387"/>
    <n v="387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"/>
  </r>
  <r>
    <n v="2776"/>
    <n v="0"/>
    <n v="2776"/>
    <n v="0"/>
    <n v="0"/>
    <n v="0"/>
    <n v="0"/>
    <n v="0"/>
    <n v="0"/>
    <n v="0"/>
    <n v="0"/>
    <n v="0"/>
    <x v="21"/>
  </r>
  <r>
    <n v="104"/>
    <n v="104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45"/>
  </r>
  <r>
    <n v="3451"/>
    <n v="3451"/>
    <n v="0"/>
    <n v="0"/>
    <n v="0"/>
    <n v="0"/>
    <n v="0"/>
    <n v="0"/>
    <n v="0"/>
    <n v="0"/>
    <n v="0"/>
    <n v="0"/>
    <x v="60"/>
  </r>
  <r>
    <n v="111"/>
    <n v="111"/>
    <n v="0"/>
    <n v="0"/>
    <n v="111"/>
    <n v="111"/>
    <n v="0"/>
    <n v="0"/>
    <n v="0"/>
    <n v="0"/>
    <n v="0"/>
    <n v="0"/>
    <x v="55"/>
  </r>
  <r>
    <n v="19902"/>
    <n v="19902"/>
    <n v="0"/>
    <n v="0"/>
    <n v="19902"/>
    <n v="19902"/>
    <n v="0"/>
    <n v="0"/>
    <n v="0"/>
    <n v="0"/>
    <n v="0"/>
    <n v="0"/>
    <x v="8"/>
  </r>
  <r>
    <n v="6443"/>
    <n v="0"/>
    <n v="6443"/>
    <n v="0"/>
    <n v="0"/>
    <n v="0"/>
    <n v="0"/>
    <n v="0"/>
    <n v="0"/>
    <n v="0"/>
    <n v="0"/>
    <n v="0"/>
    <x v="33"/>
  </r>
  <r>
    <n v="205"/>
    <n v="205"/>
    <n v="0"/>
    <n v="0"/>
    <n v="0"/>
    <n v="0"/>
    <n v="0"/>
    <n v="0"/>
    <n v="205"/>
    <n v="205"/>
    <n v="0"/>
    <n v="0"/>
    <x v="42"/>
  </r>
  <r>
    <n v="90"/>
    <n v="90"/>
    <n v="0"/>
    <n v="0"/>
    <n v="0"/>
    <n v="0"/>
    <n v="0"/>
    <n v="0"/>
    <n v="0"/>
    <n v="0"/>
    <n v="0"/>
    <n v="0"/>
    <x v="65"/>
  </r>
  <r>
    <n v="83"/>
    <n v="83"/>
    <n v="0"/>
    <n v="0"/>
    <n v="0"/>
    <n v="0"/>
    <n v="0"/>
    <n v="0"/>
    <n v="0"/>
    <n v="0"/>
    <n v="0"/>
    <n v="0"/>
    <x v="56"/>
  </r>
  <r>
    <n v="885"/>
    <n v="0"/>
    <n v="885"/>
    <n v="0"/>
    <n v="0"/>
    <n v="0"/>
    <n v="0"/>
    <n v="0"/>
    <n v="885"/>
    <n v="0"/>
    <n v="885"/>
    <n v="0"/>
    <x v="9"/>
  </r>
  <r>
    <n v="29"/>
    <n v="29"/>
    <n v="0"/>
    <n v="0"/>
    <n v="0"/>
    <n v="0"/>
    <n v="0"/>
    <n v="0"/>
    <n v="29"/>
    <n v="29"/>
    <n v="0"/>
    <n v="0"/>
    <x v="15"/>
  </r>
  <r>
    <n v="798"/>
    <n v="798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9"/>
  </r>
  <r>
    <n v="15"/>
    <n v="0"/>
    <n v="0"/>
    <n v="15"/>
    <n v="0"/>
    <n v="0"/>
    <n v="0"/>
    <n v="0"/>
    <n v="0"/>
    <n v="0"/>
    <n v="0"/>
    <n v="0"/>
    <x v="21"/>
  </r>
  <r>
    <n v="1466"/>
    <n v="1466"/>
    <n v="0"/>
    <n v="0"/>
    <n v="0"/>
    <n v="0"/>
    <n v="0"/>
    <n v="0"/>
    <n v="0"/>
    <n v="0"/>
    <n v="0"/>
    <n v="0"/>
    <x v="23"/>
  </r>
  <r>
    <n v="110"/>
    <n v="110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32"/>
  </r>
  <r>
    <n v="789"/>
    <n v="789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4"/>
  </r>
  <r>
    <n v="782"/>
    <n v="0"/>
    <n v="782"/>
    <n v="0"/>
    <n v="0"/>
    <n v="0"/>
    <n v="0"/>
    <n v="0"/>
    <n v="0"/>
    <n v="0"/>
    <n v="0"/>
    <n v="0"/>
    <x v="0"/>
  </r>
  <r>
    <n v="7238"/>
    <n v="7238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41"/>
  </r>
  <r>
    <n v="256"/>
    <n v="256"/>
    <n v="0"/>
    <n v="0"/>
    <n v="256"/>
    <n v="256"/>
    <n v="0"/>
    <n v="0"/>
    <n v="0"/>
    <n v="0"/>
    <n v="0"/>
    <n v="0"/>
    <x v="40"/>
  </r>
  <r>
    <n v="473"/>
    <n v="473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53"/>
  </r>
  <r>
    <n v="9688"/>
    <n v="0"/>
    <n v="9688"/>
    <n v="0"/>
    <n v="0"/>
    <n v="0"/>
    <n v="0"/>
    <n v="0"/>
    <n v="9688"/>
    <n v="0"/>
    <n v="9688"/>
    <n v="0"/>
    <x v="1"/>
  </r>
  <r>
    <n v="5111"/>
    <n v="0"/>
    <n v="5111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19"/>
  </r>
  <r>
    <n v="26894"/>
    <n v="26894"/>
    <n v="0"/>
    <n v="0"/>
    <n v="26894"/>
    <n v="26894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33"/>
  </r>
  <r>
    <n v="8533"/>
    <n v="0"/>
    <n v="8533"/>
    <n v="0"/>
    <n v="0"/>
    <n v="0"/>
    <n v="0"/>
    <n v="0"/>
    <n v="0"/>
    <n v="0"/>
    <n v="0"/>
    <n v="0"/>
    <x v="57"/>
  </r>
  <r>
    <n v="900"/>
    <n v="900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102"/>
    <n v="102"/>
    <n v="0"/>
    <n v="0"/>
    <x v="15"/>
  </r>
  <r>
    <n v="4018"/>
    <n v="0"/>
    <n v="4018"/>
    <n v="0"/>
    <n v="0"/>
    <n v="0"/>
    <n v="0"/>
    <n v="0"/>
    <n v="0"/>
    <n v="0"/>
    <n v="0"/>
    <n v="0"/>
    <x v="60"/>
  </r>
  <r>
    <n v="123"/>
    <n v="123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19"/>
  </r>
  <r>
    <n v="37"/>
    <n v="37"/>
    <n v="0"/>
    <n v="0"/>
    <n v="37"/>
    <n v="37"/>
    <n v="0"/>
    <n v="0"/>
    <n v="0"/>
    <n v="0"/>
    <n v="0"/>
    <n v="0"/>
    <x v="42"/>
  </r>
  <r>
    <n v="26622"/>
    <n v="26622"/>
    <n v="0"/>
    <n v="0"/>
    <n v="0"/>
    <n v="0"/>
    <n v="0"/>
    <n v="0"/>
    <n v="0"/>
    <n v="0"/>
    <n v="0"/>
    <n v="0"/>
    <x v="37"/>
  </r>
  <r>
    <n v="11194"/>
    <n v="11194"/>
    <n v="0"/>
    <n v="0"/>
    <n v="0"/>
    <n v="0"/>
    <n v="0"/>
    <n v="0"/>
    <n v="0"/>
    <n v="0"/>
    <n v="0"/>
    <n v="0"/>
    <x v="60"/>
  </r>
  <r>
    <n v="4687"/>
    <n v="0"/>
    <n v="4687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0"/>
  </r>
  <r>
    <n v="32743"/>
    <n v="3274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66"/>
  </r>
  <r>
    <n v="152"/>
    <n v="152"/>
    <n v="0"/>
    <n v="0"/>
    <n v="0"/>
    <n v="0"/>
    <n v="0"/>
    <n v="0"/>
    <n v="0"/>
    <n v="0"/>
    <n v="0"/>
    <n v="0"/>
    <x v="15"/>
  </r>
  <r>
    <n v="150"/>
    <n v="15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14"/>
    <n v="14"/>
    <n v="0"/>
    <n v="0"/>
    <x v="13"/>
  </r>
  <r>
    <n v="4902"/>
    <n v="4902"/>
    <n v="0"/>
    <n v="0"/>
    <n v="0"/>
    <n v="0"/>
    <n v="0"/>
    <n v="0"/>
    <n v="0"/>
    <n v="0"/>
    <n v="0"/>
    <n v="0"/>
    <x v="50"/>
  </r>
  <r>
    <n v="216"/>
    <n v="216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21"/>
  </r>
  <r>
    <n v="2027"/>
    <n v="2027"/>
    <n v="0"/>
    <n v="0"/>
    <n v="0"/>
    <n v="0"/>
    <n v="0"/>
    <n v="0"/>
    <n v="0"/>
    <n v="0"/>
    <n v="0"/>
    <n v="0"/>
    <x v="58"/>
  </r>
  <r>
    <n v="2808"/>
    <n v="2808"/>
    <n v="0"/>
    <n v="0"/>
    <n v="0"/>
    <n v="0"/>
    <n v="0"/>
    <n v="0"/>
    <n v="0"/>
    <n v="0"/>
    <n v="0"/>
    <n v="0"/>
    <x v="10"/>
  </r>
  <r>
    <n v="4928"/>
    <n v="0"/>
    <n v="4928"/>
    <n v="0"/>
    <n v="0"/>
    <n v="0"/>
    <n v="0"/>
    <n v="0"/>
    <n v="0"/>
    <n v="0"/>
    <n v="0"/>
    <n v="0"/>
    <x v="65"/>
  </r>
  <r>
    <n v="23674"/>
    <n v="23674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1"/>
  </r>
  <r>
    <n v="1237"/>
    <n v="1237"/>
    <n v="0"/>
    <n v="0"/>
    <n v="0"/>
    <n v="0"/>
    <n v="0"/>
    <n v="0"/>
    <n v="0"/>
    <n v="0"/>
    <n v="0"/>
    <n v="0"/>
    <x v="22"/>
  </r>
  <r>
    <n v="1328"/>
    <n v="1328"/>
    <n v="0"/>
    <n v="0"/>
    <n v="0"/>
    <n v="0"/>
    <n v="0"/>
    <n v="0"/>
    <n v="0"/>
    <n v="0"/>
    <n v="0"/>
    <n v="0"/>
    <x v="58"/>
  </r>
  <r>
    <n v="330"/>
    <n v="330"/>
    <n v="0"/>
    <n v="0"/>
    <n v="0"/>
    <n v="0"/>
    <n v="0"/>
    <n v="0"/>
    <n v="330"/>
    <n v="330"/>
    <n v="0"/>
    <n v="0"/>
    <x v="6"/>
  </r>
  <r>
    <n v="25"/>
    <n v="25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4"/>
  </r>
  <r>
    <n v="991"/>
    <n v="991"/>
    <n v="0"/>
    <n v="0"/>
    <n v="991"/>
    <n v="991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22"/>
  </r>
  <r>
    <n v="458"/>
    <n v="458"/>
    <n v="0"/>
    <n v="0"/>
    <n v="0"/>
    <n v="0"/>
    <n v="0"/>
    <n v="0"/>
    <n v="458"/>
    <n v="458"/>
    <n v="0"/>
    <n v="0"/>
    <x v="46"/>
  </r>
  <r>
    <n v="5834"/>
    <n v="5834"/>
    <n v="0"/>
    <n v="0"/>
    <n v="0"/>
    <n v="0"/>
    <n v="0"/>
    <n v="0"/>
    <n v="5834"/>
    <n v="5834"/>
    <n v="0"/>
    <n v="0"/>
    <x v="65"/>
  </r>
  <r>
    <n v="19548"/>
    <n v="19548"/>
    <n v="0"/>
    <n v="0"/>
    <n v="0"/>
    <n v="0"/>
    <n v="0"/>
    <n v="0"/>
    <n v="19548"/>
    <n v="19548"/>
    <n v="0"/>
    <n v="0"/>
    <x v="48"/>
  </r>
  <r>
    <n v="71"/>
    <n v="7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5115"/>
    <n v="5115"/>
    <n v="0"/>
    <n v="0"/>
    <n v="5115"/>
    <n v="5115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35"/>
  </r>
  <r>
    <n v="424"/>
    <n v="424"/>
    <n v="0"/>
    <n v="0"/>
    <n v="0"/>
    <n v="0"/>
    <n v="0"/>
    <n v="0"/>
    <n v="0"/>
    <n v="0"/>
    <n v="0"/>
    <n v="0"/>
    <x v="43"/>
  </r>
  <r>
    <n v="357"/>
    <n v="357"/>
    <n v="0"/>
    <n v="0"/>
    <n v="0"/>
    <n v="0"/>
    <n v="0"/>
    <n v="0"/>
    <n v="0"/>
    <n v="0"/>
    <n v="0"/>
    <n v="0"/>
    <x v="1"/>
  </r>
  <r>
    <n v="1314"/>
    <n v="0"/>
    <n v="1314"/>
    <n v="0"/>
    <n v="0"/>
    <n v="0"/>
    <n v="0"/>
    <n v="0"/>
    <n v="0"/>
    <n v="0"/>
    <n v="0"/>
    <n v="0"/>
    <x v="8"/>
  </r>
  <r>
    <n v="279"/>
    <n v="27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0"/>
  </r>
  <r>
    <n v="401"/>
    <n v="401"/>
    <n v="0"/>
    <n v="0"/>
    <n v="0"/>
    <n v="0"/>
    <n v="0"/>
    <n v="0"/>
    <n v="0"/>
    <n v="0"/>
    <n v="0"/>
    <n v="0"/>
    <x v="44"/>
  </r>
  <r>
    <n v="395"/>
    <n v="395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5"/>
  </r>
  <r>
    <n v="14340"/>
    <n v="0"/>
    <n v="14340"/>
    <n v="0"/>
    <n v="0"/>
    <n v="0"/>
    <n v="0"/>
    <n v="0"/>
    <n v="0"/>
    <n v="0"/>
    <n v="0"/>
    <n v="0"/>
    <x v="37"/>
  </r>
  <r>
    <n v="525"/>
    <n v="525"/>
    <n v="0"/>
    <n v="0"/>
    <n v="525"/>
    <n v="525"/>
    <n v="0"/>
    <n v="0"/>
    <n v="0"/>
    <n v="0"/>
    <n v="0"/>
    <n v="0"/>
    <x v="6"/>
  </r>
  <r>
    <n v="1124"/>
    <n v="0"/>
    <n v="1124"/>
    <n v="0"/>
    <n v="0"/>
    <n v="0"/>
    <n v="0"/>
    <n v="0"/>
    <n v="0"/>
    <n v="0"/>
    <n v="0"/>
    <n v="0"/>
    <x v="39"/>
  </r>
  <r>
    <n v="126"/>
    <n v="126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52"/>
  </r>
  <r>
    <n v="17"/>
    <n v="17"/>
    <n v="0"/>
    <n v="0"/>
    <n v="17"/>
    <n v="17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6"/>
  </r>
  <r>
    <n v="7124"/>
    <n v="7124"/>
    <n v="0"/>
    <n v="0"/>
    <n v="0"/>
    <n v="0"/>
    <n v="0"/>
    <n v="0"/>
    <n v="7124"/>
    <n v="7124"/>
    <n v="0"/>
    <n v="0"/>
    <x v="8"/>
  </r>
  <r>
    <n v="2783"/>
    <n v="2783"/>
    <n v="0"/>
    <n v="0"/>
    <n v="0"/>
    <n v="0"/>
    <n v="0"/>
    <n v="0"/>
    <n v="2783"/>
    <n v="2783"/>
    <n v="0"/>
    <n v="0"/>
    <x v="52"/>
  </r>
  <r>
    <n v="1"/>
    <n v="1"/>
    <n v="0"/>
    <n v="0"/>
    <n v="0"/>
    <n v="0"/>
    <n v="0"/>
    <n v="0"/>
    <n v="0"/>
    <n v="0"/>
    <n v="0"/>
    <n v="0"/>
    <x v="11"/>
  </r>
  <r>
    <n v="617"/>
    <n v="617"/>
    <n v="0"/>
    <n v="0"/>
    <n v="0"/>
    <n v="0"/>
    <n v="0"/>
    <n v="0"/>
    <n v="0"/>
    <n v="0"/>
    <n v="0"/>
    <n v="0"/>
    <x v="56"/>
  </r>
  <r>
    <n v="18058"/>
    <n v="1805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0"/>
  </r>
  <r>
    <n v="6996"/>
    <n v="6996"/>
    <n v="0"/>
    <n v="0"/>
    <n v="0"/>
    <n v="0"/>
    <n v="0"/>
    <n v="0"/>
    <n v="6996"/>
    <n v="6996"/>
    <n v="0"/>
    <n v="0"/>
    <x v="8"/>
  </r>
  <r>
    <n v="3290"/>
    <n v="3290"/>
    <n v="0"/>
    <n v="0"/>
    <n v="0"/>
    <n v="0"/>
    <n v="0"/>
    <n v="0"/>
    <n v="0"/>
    <n v="0"/>
    <n v="0"/>
    <n v="0"/>
    <x v="60"/>
  </r>
  <r>
    <n v="3775"/>
    <n v="3775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2"/>
  </r>
  <r>
    <n v="6202"/>
    <n v="6202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25"/>
    <n v="25"/>
    <n v="0"/>
    <n v="0"/>
    <x v="57"/>
  </r>
  <r>
    <n v="9"/>
    <n v="9"/>
    <n v="0"/>
    <n v="0"/>
    <n v="0"/>
    <n v="0"/>
    <n v="0"/>
    <n v="0"/>
    <n v="0"/>
    <n v="0"/>
    <n v="0"/>
    <n v="0"/>
    <x v="22"/>
  </r>
  <r>
    <n v="6"/>
    <n v="0"/>
    <n v="6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8"/>
    <n v="8"/>
    <n v="0"/>
    <n v="0"/>
    <x v="32"/>
  </r>
  <r>
    <n v="94"/>
    <n v="0"/>
    <n v="94"/>
    <n v="0"/>
    <n v="0"/>
    <n v="0"/>
    <n v="0"/>
    <n v="0"/>
    <n v="0"/>
    <n v="0"/>
    <n v="0"/>
    <n v="0"/>
    <x v="19"/>
  </r>
  <r>
    <n v="19569"/>
    <n v="1956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9"/>
  </r>
  <r>
    <n v="414"/>
    <n v="414"/>
    <n v="0"/>
    <n v="0"/>
    <n v="0"/>
    <n v="0"/>
    <n v="0"/>
    <n v="0"/>
    <n v="0"/>
    <n v="0"/>
    <n v="0"/>
    <n v="0"/>
    <x v="39"/>
  </r>
  <r>
    <n v="5"/>
    <n v="5"/>
    <n v="0"/>
    <n v="0"/>
    <n v="5"/>
    <n v="5"/>
    <n v="0"/>
    <n v="0"/>
    <n v="0"/>
    <n v="0"/>
    <n v="0"/>
    <n v="0"/>
    <x v="73"/>
  </r>
  <r>
    <n v="3"/>
    <n v="3"/>
    <n v="0"/>
    <n v="0"/>
    <n v="0"/>
    <n v="0"/>
    <n v="0"/>
    <n v="0"/>
    <n v="0"/>
    <n v="0"/>
    <n v="0"/>
    <n v="0"/>
    <x v="40"/>
  </r>
  <r>
    <n v="239"/>
    <n v="239"/>
    <n v="0"/>
    <n v="0"/>
    <n v="0"/>
    <n v="0"/>
    <n v="0"/>
    <n v="0"/>
    <n v="239"/>
    <n v="239"/>
    <n v="0"/>
    <n v="0"/>
    <x v="43"/>
  </r>
  <r>
    <n v="16522"/>
    <n v="16522"/>
    <n v="0"/>
    <n v="0"/>
    <n v="0"/>
    <n v="0"/>
    <n v="0"/>
    <n v="0"/>
    <n v="0"/>
    <n v="0"/>
    <n v="0"/>
    <n v="0"/>
    <x v="1"/>
  </r>
  <r>
    <n v="505"/>
    <n v="505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8"/>
  </r>
  <r>
    <n v="336"/>
    <n v="336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49"/>
  </r>
  <r>
    <n v="761"/>
    <n v="76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4"/>
  </r>
  <r>
    <n v="18744"/>
    <n v="0"/>
    <n v="18744"/>
    <n v="0"/>
    <n v="0"/>
    <n v="0"/>
    <n v="0"/>
    <n v="0"/>
    <n v="0"/>
    <n v="0"/>
    <n v="0"/>
    <n v="0"/>
    <x v="13"/>
  </r>
  <r>
    <n v="415"/>
    <n v="0"/>
    <n v="415"/>
    <n v="0"/>
    <n v="0"/>
    <n v="0"/>
    <n v="0"/>
    <n v="0"/>
    <n v="415"/>
    <n v="0"/>
    <n v="415"/>
    <n v="0"/>
    <x v="50"/>
  </r>
  <r>
    <n v="4177"/>
    <n v="4177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30"/>
  </r>
  <r>
    <n v="559"/>
    <n v="0"/>
    <n v="559"/>
    <n v="0"/>
    <n v="559"/>
    <n v="0"/>
    <n v="559"/>
    <n v="0"/>
    <n v="0"/>
    <n v="0"/>
    <n v="0"/>
    <n v="0"/>
    <x v="63"/>
  </r>
  <r>
    <n v="112"/>
    <n v="112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46"/>
  </r>
  <r>
    <n v="1116"/>
    <n v="1116"/>
    <n v="0"/>
    <n v="0"/>
    <n v="0"/>
    <n v="0"/>
    <n v="0"/>
    <n v="0"/>
    <n v="0"/>
    <n v="0"/>
    <n v="0"/>
    <n v="0"/>
    <x v="13"/>
  </r>
  <r>
    <n v="3053"/>
    <n v="3053"/>
    <n v="0"/>
    <n v="0"/>
    <n v="0"/>
    <n v="0"/>
    <n v="0"/>
    <n v="0"/>
    <n v="3053"/>
    <n v="3053"/>
    <n v="0"/>
    <n v="0"/>
    <x v="20"/>
  </r>
  <r>
    <n v="3"/>
    <n v="3"/>
    <n v="0"/>
    <n v="0"/>
    <n v="0"/>
    <n v="0"/>
    <n v="0"/>
    <n v="0"/>
    <n v="0"/>
    <n v="0"/>
    <n v="0"/>
    <n v="0"/>
    <x v="66"/>
  </r>
  <r>
    <n v="11020"/>
    <n v="11020"/>
    <n v="0"/>
    <n v="0"/>
    <n v="0"/>
    <n v="0"/>
    <n v="0"/>
    <n v="0"/>
    <n v="0"/>
    <n v="0"/>
    <n v="0"/>
    <n v="0"/>
    <x v="23"/>
  </r>
  <r>
    <n v="423"/>
    <n v="423"/>
    <n v="0"/>
    <n v="0"/>
    <n v="423"/>
    <n v="423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42"/>
  </r>
  <r>
    <n v="10576"/>
    <n v="10576"/>
    <n v="0"/>
    <n v="0"/>
    <n v="0"/>
    <n v="0"/>
    <n v="0"/>
    <n v="0"/>
    <n v="10576"/>
    <n v="10576"/>
    <n v="0"/>
    <n v="0"/>
    <x v="37"/>
  </r>
  <r>
    <n v="1"/>
    <n v="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19"/>
  </r>
  <r>
    <n v="50"/>
    <n v="50"/>
    <n v="0"/>
    <n v="0"/>
    <n v="50"/>
    <n v="50"/>
    <n v="0"/>
    <n v="0"/>
    <n v="0"/>
    <n v="0"/>
    <n v="0"/>
    <n v="0"/>
    <x v="64"/>
  </r>
  <r>
    <n v="34"/>
    <n v="34"/>
    <n v="0"/>
    <n v="0"/>
    <n v="0"/>
    <n v="0"/>
    <n v="0"/>
    <n v="0"/>
    <n v="34"/>
    <n v="34"/>
    <n v="0"/>
    <n v="0"/>
    <x v="51"/>
  </r>
  <r>
    <n v="1"/>
    <n v="1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50"/>
  </r>
  <r>
    <n v="3101"/>
    <n v="3101"/>
    <n v="0"/>
    <n v="0"/>
    <n v="0"/>
    <n v="0"/>
    <n v="0"/>
    <n v="0"/>
    <n v="3101"/>
    <n v="3101"/>
    <n v="0"/>
    <n v="0"/>
    <x v="5"/>
  </r>
  <r>
    <n v="30"/>
    <n v="30"/>
    <n v="0"/>
    <n v="0"/>
    <n v="0"/>
    <n v="0"/>
    <n v="0"/>
    <n v="0"/>
    <n v="0"/>
    <n v="0"/>
    <n v="0"/>
    <n v="0"/>
    <x v="0"/>
  </r>
  <r>
    <n v="3005"/>
    <n v="0"/>
    <n v="3005"/>
    <n v="0"/>
    <n v="3005"/>
    <n v="0"/>
    <n v="3005"/>
    <n v="0"/>
    <n v="0"/>
    <n v="0"/>
    <n v="0"/>
    <n v="0"/>
    <x v="44"/>
  </r>
  <r>
    <n v="1011"/>
    <n v="0"/>
    <n v="1011"/>
    <n v="0"/>
    <n v="0"/>
    <n v="0"/>
    <n v="0"/>
    <n v="0"/>
    <n v="0"/>
    <n v="0"/>
    <n v="0"/>
    <n v="0"/>
    <x v="39"/>
  </r>
  <r>
    <n v="122"/>
    <n v="122"/>
    <n v="0"/>
    <n v="0"/>
    <n v="0"/>
    <n v="0"/>
    <n v="0"/>
    <n v="0"/>
    <n v="0"/>
    <n v="0"/>
    <n v="0"/>
    <n v="0"/>
    <x v="26"/>
  </r>
  <r>
    <n v="8299"/>
    <n v="0"/>
    <n v="8299"/>
    <n v="0"/>
    <n v="8299"/>
    <n v="0"/>
    <n v="8299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45"/>
  </r>
  <r>
    <n v="433"/>
    <n v="433"/>
    <n v="0"/>
    <n v="0"/>
    <n v="0"/>
    <n v="0"/>
    <n v="0"/>
    <n v="0"/>
    <n v="0"/>
    <n v="0"/>
    <n v="0"/>
    <n v="0"/>
    <x v="19"/>
  </r>
  <r>
    <n v="1897"/>
    <n v="1897"/>
    <n v="0"/>
    <n v="0"/>
    <n v="0"/>
    <n v="0"/>
    <n v="0"/>
    <n v="0"/>
    <n v="0"/>
    <n v="0"/>
    <n v="0"/>
    <n v="0"/>
    <x v="4"/>
  </r>
  <r>
    <n v="166"/>
    <n v="0"/>
    <n v="166"/>
    <n v="0"/>
    <n v="0"/>
    <n v="0"/>
    <n v="0"/>
    <n v="0"/>
    <n v="0"/>
    <n v="0"/>
    <n v="0"/>
    <n v="0"/>
    <x v="54"/>
  </r>
  <r>
    <n v="423"/>
    <n v="423"/>
    <n v="0"/>
    <n v="0"/>
    <n v="0"/>
    <n v="0"/>
    <n v="0"/>
    <n v="0"/>
    <n v="0"/>
    <n v="0"/>
    <n v="0"/>
    <n v="0"/>
    <x v="60"/>
  </r>
  <r>
    <n v="17"/>
    <n v="0"/>
    <n v="17"/>
    <n v="0"/>
    <n v="0"/>
    <n v="0"/>
    <n v="0"/>
    <n v="0"/>
    <n v="0"/>
    <n v="0"/>
    <n v="0"/>
    <n v="0"/>
    <x v="44"/>
  </r>
  <r>
    <n v="3144"/>
    <n v="3144"/>
    <n v="0"/>
    <n v="0"/>
    <n v="3144"/>
    <n v="3144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0"/>
  </r>
  <r>
    <n v="348"/>
    <n v="348"/>
    <n v="0"/>
    <n v="0"/>
    <n v="0"/>
    <n v="0"/>
    <n v="0"/>
    <n v="0"/>
    <n v="0"/>
    <n v="0"/>
    <n v="0"/>
    <n v="0"/>
    <x v="52"/>
  </r>
  <r>
    <n v="6178"/>
    <n v="6178"/>
    <n v="0"/>
    <n v="0"/>
    <n v="0"/>
    <n v="0"/>
    <n v="0"/>
    <n v="0"/>
    <n v="6178"/>
    <n v="6178"/>
    <n v="0"/>
    <n v="0"/>
    <x v="6"/>
  </r>
  <r>
    <n v="3"/>
    <n v="3"/>
    <n v="0"/>
    <n v="0"/>
    <n v="0"/>
    <n v="0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64"/>
  </r>
  <r>
    <n v="5104"/>
    <n v="5104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134"/>
    <n v="134"/>
    <n v="0"/>
    <n v="0"/>
    <x v="19"/>
  </r>
  <r>
    <n v="1655"/>
    <n v="0"/>
    <n v="1655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0"/>
  </r>
  <r>
    <n v="3727"/>
    <n v="3727"/>
    <n v="0"/>
    <n v="0"/>
    <n v="0"/>
    <n v="0"/>
    <n v="0"/>
    <n v="0"/>
    <n v="3727"/>
    <n v="3727"/>
    <n v="0"/>
    <n v="0"/>
    <x v="61"/>
  </r>
  <r>
    <n v="8"/>
    <n v="8"/>
    <n v="0"/>
    <n v="0"/>
    <n v="0"/>
    <n v="0"/>
    <n v="0"/>
    <n v="0"/>
    <n v="8"/>
    <n v="8"/>
    <n v="0"/>
    <n v="0"/>
    <x v="24"/>
  </r>
  <r>
    <n v="610"/>
    <n v="610"/>
    <n v="0"/>
    <n v="0"/>
    <n v="0"/>
    <n v="0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46"/>
  </r>
  <r>
    <n v="1403"/>
    <n v="1403"/>
    <n v="0"/>
    <n v="0"/>
    <n v="0"/>
    <n v="0"/>
    <n v="0"/>
    <n v="0"/>
    <n v="1403"/>
    <n v="1403"/>
    <n v="0"/>
    <n v="0"/>
    <x v="27"/>
  </r>
  <r>
    <n v="8"/>
    <n v="8"/>
    <n v="0"/>
    <n v="0"/>
    <n v="0"/>
    <n v="0"/>
    <n v="0"/>
    <n v="0"/>
    <n v="0"/>
    <n v="0"/>
    <n v="0"/>
    <n v="0"/>
    <x v="41"/>
  </r>
  <r>
    <n v="483"/>
    <n v="483"/>
    <n v="0"/>
    <n v="0"/>
    <n v="483"/>
    <n v="483"/>
    <n v="0"/>
    <n v="0"/>
    <n v="0"/>
    <n v="0"/>
    <n v="0"/>
    <n v="0"/>
    <x v="50"/>
  </r>
  <r>
    <n v="431"/>
    <n v="431"/>
    <n v="0"/>
    <n v="0"/>
    <n v="0"/>
    <n v="0"/>
    <n v="0"/>
    <n v="0"/>
    <n v="0"/>
    <n v="0"/>
    <n v="0"/>
    <n v="0"/>
    <x v="52"/>
  </r>
  <r>
    <n v="7480"/>
    <n v="0"/>
    <n v="7480"/>
    <n v="0"/>
    <n v="0"/>
    <n v="0"/>
    <n v="0"/>
    <n v="0"/>
    <n v="0"/>
    <n v="0"/>
    <n v="0"/>
    <n v="0"/>
    <x v="14"/>
  </r>
  <r>
    <n v="28582"/>
    <n v="28582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4"/>
  </r>
  <r>
    <n v="108"/>
    <n v="108"/>
    <n v="0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29"/>
  </r>
  <r>
    <n v="149"/>
    <n v="149"/>
    <n v="0"/>
    <n v="0"/>
    <n v="0"/>
    <n v="0"/>
    <n v="0"/>
    <n v="0"/>
    <n v="0"/>
    <n v="0"/>
    <n v="0"/>
    <n v="0"/>
    <x v="23"/>
  </r>
  <r>
    <n v="622"/>
    <n v="622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60"/>
  </r>
  <r>
    <n v="531"/>
    <n v="531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64"/>
  </r>
  <r>
    <n v="3408"/>
    <n v="3408"/>
    <n v="0"/>
    <n v="0"/>
    <n v="0"/>
    <n v="0"/>
    <n v="0"/>
    <n v="0"/>
    <n v="0"/>
    <n v="0"/>
    <n v="0"/>
    <n v="0"/>
    <x v="2"/>
  </r>
  <r>
    <n v="754"/>
    <n v="75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4"/>
  </r>
  <r>
    <n v="29"/>
    <n v="29"/>
    <n v="0"/>
    <n v="0"/>
    <n v="0"/>
    <n v="0"/>
    <n v="0"/>
    <n v="0"/>
    <n v="0"/>
    <n v="0"/>
    <n v="0"/>
    <n v="0"/>
    <x v="48"/>
  </r>
  <r>
    <n v="90"/>
    <n v="0"/>
    <n v="90"/>
    <n v="0"/>
    <n v="0"/>
    <n v="0"/>
    <n v="0"/>
    <n v="0"/>
    <n v="0"/>
    <n v="0"/>
    <n v="0"/>
    <n v="0"/>
    <x v="66"/>
  </r>
  <r>
    <n v="20"/>
    <n v="20"/>
    <n v="0"/>
    <n v="0"/>
    <n v="0"/>
    <n v="0"/>
    <n v="0"/>
    <n v="0"/>
    <n v="0"/>
    <n v="0"/>
    <n v="0"/>
    <n v="0"/>
    <x v="22"/>
  </r>
  <r>
    <n v="13"/>
    <n v="13"/>
    <n v="0"/>
    <n v="0"/>
    <n v="13"/>
    <n v="13"/>
    <n v="0"/>
    <n v="0"/>
    <n v="0"/>
    <n v="0"/>
    <n v="0"/>
    <n v="0"/>
    <x v="29"/>
  </r>
  <r>
    <n v="22787"/>
    <n v="22787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50"/>
  </r>
  <r>
    <n v="4812"/>
    <n v="4812"/>
    <n v="0"/>
    <n v="0"/>
    <n v="0"/>
    <n v="0"/>
    <n v="0"/>
    <n v="0"/>
    <n v="4812"/>
    <n v="4812"/>
    <n v="0"/>
    <n v="0"/>
    <x v="30"/>
  </r>
  <r>
    <n v="19668"/>
    <n v="19668"/>
    <n v="0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37"/>
  </r>
  <r>
    <n v="280"/>
    <n v="280"/>
    <n v="0"/>
    <n v="0"/>
    <n v="280"/>
    <n v="280"/>
    <n v="0"/>
    <n v="0"/>
    <n v="0"/>
    <n v="0"/>
    <n v="0"/>
    <n v="0"/>
    <x v="49"/>
  </r>
  <r>
    <n v="16096"/>
    <n v="0"/>
    <n v="16096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6"/>
  </r>
  <r>
    <n v="864"/>
    <n v="0"/>
    <n v="864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3"/>
  </r>
  <r>
    <n v="903"/>
    <n v="903"/>
    <n v="0"/>
    <n v="0"/>
    <n v="903"/>
    <n v="903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48"/>
  </r>
  <r>
    <n v="2459"/>
    <n v="2459"/>
    <n v="0"/>
    <n v="0"/>
    <n v="0"/>
    <n v="0"/>
    <n v="0"/>
    <n v="0"/>
    <n v="0"/>
    <n v="0"/>
    <n v="0"/>
    <n v="0"/>
    <x v="48"/>
  </r>
  <r>
    <n v="1727"/>
    <n v="1727"/>
    <n v="0"/>
    <n v="0"/>
    <n v="1727"/>
    <n v="1727"/>
    <n v="0"/>
    <n v="0"/>
    <n v="0"/>
    <n v="0"/>
    <n v="0"/>
    <n v="0"/>
    <x v="47"/>
  </r>
  <r>
    <n v="1975"/>
    <n v="1975"/>
    <n v="0"/>
    <n v="0"/>
    <n v="0"/>
    <n v="0"/>
    <n v="0"/>
    <n v="0"/>
    <n v="0"/>
    <n v="0"/>
    <n v="0"/>
    <n v="0"/>
    <x v="22"/>
  </r>
  <r>
    <n v="262"/>
    <n v="262"/>
    <n v="0"/>
    <n v="0"/>
    <n v="0"/>
    <n v="0"/>
    <n v="0"/>
    <n v="0"/>
    <n v="0"/>
    <n v="0"/>
    <n v="0"/>
    <n v="0"/>
    <x v="56"/>
  </r>
  <r>
    <n v="2587"/>
    <n v="0"/>
    <n v="2587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34"/>
  </r>
  <r>
    <n v="4"/>
    <n v="4"/>
    <n v="0"/>
    <n v="0"/>
    <n v="0"/>
    <n v="0"/>
    <n v="0"/>
    <n v="0"/>
    <n v="0"/>
    <n v="0"/>
    <n v="0"/>
    <n v="0"/>
    <x v="12"/>
  </r>
  <r>
    <n v="117"/>
    <n v="117"/>
    <n v="0"/>
    <n v="0"/>
    <n v="0"/>
    <n v="0"/>
    <n v="0"/>
    <n v="0"/>
    <n v="0"/>
    <n v="0"/>
    <n v="0"/>
    <n v="0"/>
    <x v="51"/>
  </r>
  <r>
    <n v="104"/>
    <n v="104"/>
    <n v="0"/>
    <n v="0"/>
    <n v="104"/>
    <n v="104"/>
    <n v="0"/>
    <n v="0"/>
    <n v="0"/>
    <n v="0"/>
    <n v="0"/>
    <n v="0"/>
    <x v="59"/>
  </r>
  <r>
    <n v="194"/>
    <n v="194"/>
    <n v="0"/>
    <n v="0"/>
    <n v="0"/>
    <n v="0"/>
    <n v="0"/>
    <n v="0"/>
    <n v="0"/>
    <n v="0"/>
    <n v="0"/>
    <n v="0"/>
    <x v="60"/>
  </r>
  <r>
    <n v="481"/>
    <n v="481"/>
    <n v="0"/>
    <n v="0"/>
    <n v="0"/>
    <n v="0"/>
    <n v="0"/>
    <n v="0"/>
    <n v="481"/>
    <n v="481"/>
    <n v="0"/>
    <n v="0"/>
    <x v="29"/>
  </r>
  <r>
    <n v="41"/>
    <n v="41"/>
    <n v="0"/>
    <n v="0"/>
    <n v="0"/>
    <n v="0"/>
    <n v="0"/>
    <n v="0"/>
    <n v="41"/>
    <n v="41"/>
    <n v="0"/>
    <n v="0"/>
    <x v="45"/>
  </r>
  <r>
    <n v="131"/>
    <n v="131"/>
    <n v="0"/>
    <n v="0"/>
    <n v="0"/>
    <n v="0"/>
    <n v="0"/>
    <n v="0"/>
    <n v="131"/>
    <n v="131"/>
    <n v="0"/>
    <n v="0"/>
    <x v="65"/>
  </r>
  <r>
    <n v="3"/>
    <n v="3"/>
    <n v="0"/>
    <n v="0"/>
    <n v="0"/>
    <n v="0"/>
    <n v="0"/>
    <n v="0"/>
    <n v="0"/>
    <n v="0"/>
    <n v="0"/>
    <n v="0"/>
    <x v="21"/>
  </r>
  <r>
    <n v="588"/>
    <n v="0"/>
    <n v="588"/>
    <n v="0"/>
    <n v="0"/>
    <n v="0"/>
    <n v="0"/>
    <n v="0"/>
    <n v="0"/>
    <n v="0"/>
    <n v="0"/>
    <n v="0"/>
    <x v="39"/>
  </r>
  <r>
    <n v="2704"/>
    <n v="2704"/>
    <n v="0"/>
    <n v="0"/>
    <n v="0"/>
    <n v="0"/>
    <n v="0"/>
    <n v="0"/>
    <n v="2704"/>
    <n v="2704"/>
    <n v="0"/>
    <n v="0"/>
    <x v="23"/>
  </r>
  <r>
    <n v="7522"/>
    <n v="0"/>
    <n v="7522"/>
    <n v="0"/>
    <n v="0"/>
    <n v="0"/>
    <n v="0"/>
    <n v="0"/>
    <n v="0"/>
    <n v="0"/>
    <n v="0"/>
    <n v="0"/>
    <x v="22"/>
  </r>
  <r>
    <n v="569"/>
    <n v="0"/>
    <n v="569"/>
    <n v="0"/>
    <n v="0"/>
    <n v="0"/>
    <n v="0"/>
    <n v="0"/>
    <n v="0"/>
    <n v="0"/>
    <n v="0"/>
    <n v="0"/>
    <x v="31"/>
  </r>
  <r>
    <n v="1422"/>
    <n v="1422"/>
    <n v="0"/>
    <n v="0"/>
    <n v="0"/>
    <n v="0"/>
    <n v="0"/>
    <n v="0"/>
    <n v="1422"/>
    <n v="1422"/>
    <n v="0"/>
    <n v="0"/>
    <x v="37"/>
  </r>
  <r>
    <n v="218"/>
    <n v="218"/>
    <n v="0"/>
    <n v="0"/>
    <n v="0"/>
    <n v="0"/>
    <n v="0"/>
    <n v="0"/>
    <n v="218"/>
    <n v="218"/>
    <n v="0"/>
    <n v="0"/>
    <x v="32"/>
  </r>
  <r>
    <n v="14968"/>
    <n v="14968"/>
    <n v="0"/>
    <n v="0"/>
    <n v="0"/>
    <n v="0"/>
    <n v="0"/>
    <n v="0"/>
    <n v="0"/>
    <n v="0"/>
    <n v="0"/>
    <n v="0"/>
    <x v="56"/>
  </r>
  <r>
    <n v="817"/>
    <n v="817"/>
    <n v="0"/>
    <n v="0"/>
    <n v="0"/>
    <n v="0"/>
    <n v="0"/>
    <n v="0"/>
    <n v="817"/>
    <n v="817"/>
    <n v="0"/>
    <n v="0"/>
    <x v="51"/>
  </r>
  <r>
    <n v="352"/>
    <n v="352"/>
    <n v="0"/>
    <n v="0"/>
    <n v="352"/>
    <n v="352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44"/>
  </r>
  <r>
    <n v="89"/>
    <n v="89"/>
    <n v="0"/>
    <n v="0"/>
    <n v="0"/>
    <n v="0"/>
    <n v="0"/>
    <n v="0"/>
    <n v="89"/>
    <n v="89"/>
    <n v="0"/>
    <n v="0"/>
    <x v="50"/>
  </r>
  <r>
    <n v="19"/>
    <n v="19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6"/>
  </r>
  <r>
    <n v="225"/>
    <n v="225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6"/>
  </r>
  <r>
    <n v="858"/>
    <n v="858"/>
    <n v="0"/>
    <n v="0"/>
    <n v="0"/>
    <n v="0"/>
    <n v="0"/>
    <n v="0"/>
    <n v="0"/>
    <n v="0"/>
    <n v="0"/>
    <n v="0"/>
    <x v="13"/>
  </r>
  <r>
    <n v="13848"/>
    <n v="13848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25"/>
  </r>
  <r>
    <n v="16950"/>
    <n v="0"/>
    <n v="1695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6"/>
  </r>
  <r>
    <n v="184"/>
    <n v="184"/>
    <n v="0"/>
    <n v="0"/>
    <n v="0"/>
    <n v="0"/>
    <n v="0"/>
    <n v="0"/>
    <n v="0"/>
    <n v="0"/>
    <n v="0"/>
    <n v="0"/>
    <x v="56"/>
  </r>
  <r>
    <n v="34704"/>
    <n v="0"/>
    <n v="34704"/>
    <n v="0"/>
    <n v="0"/>
    <n v="0"/>
    <n v="0"/>
    <n v="0"/>
    <n v="0"/>
    <n v="0"/>
    <n v="0"/>
    <n v="0"/>
    <x v="22"/>
  </r>
  <r>
    <n v="54"/>
    <n v="0"/>
    <n v="54"/>
    <n v="0"/>
    <n v="0"/>
    <n v="0"/>
    <n v="0"/>
    <n v="0"/>
    <n v="0"/>
    <n v="0"/>
    <n v="0"/>
    <n v="0"/>
    <x v="18"/>
  </r>
  <r>
    <n v="25548"/>
    <n v="0"/>
    <n v="25548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13"/>
    <n v="13"/>
    <n v="0"/>
    <n v="0"/>
    <x v="32"/>
  </r>
  <r>
    <n v="6"/>
    <n v="6"/>
    <n v="0"/>
    <n v="0"/>
    <n v="0"/>
    <n v="0"/>
    <n v="0"/>
    <n v="0"/>
    <n v="6"/>
    <n v="6"/>
    <n v="0"/>
    <n v="0"/>
    <x v="47"/>
  </r>
  <r>
    <n v="18"/>
    <n v="18"/>
    <n v="0"/>
    <n v="0"/>
    <n v="0"/>
    <n v="0"/>
    <n v="0"/>
    <n v="0"/>
    <n v="0"/>
    <n v="0"/>
    <n v="0"/>
    <n v="0"/>
    <x v="23"/>
  </r>
  <r>
    <n v="2908"/>
    <n v="2908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60"/>
    <n v="60"/>
    <n v="0"/>
    <n v="0"/>
    <x v="15"/>
  </r>
  <r>
    <n v="28101"/>
    <n v="28101"/>
    <n v="0"/>
    <n v="0"/>
    <n v="28101"/>
    <n v="28101"/>
    <n v="0"/>
    <n v="0"/>
    <n v="0"/>
    <n v="0"/>
    <n v="0"/>
    <n v="0"/>
    <x v="58"/>
  </r>
  <r>
    <n v="63"/>
    <n v="63"/>
    <n v="0"/>
    <n v="0"/>
    <n v="0"/>
    <n v="0"/>
    <n v="0"/>
    <n v="0"/>
    <n v="0"/>
    <n v="0"/>
    <n v="0"/>
    <n v="0"/>
    <x v="68"/>
  </r>
  <r>
    <n v="1355"/>
    <n v="1355"/>
    <n v="0"/>
    <n v="0"/>
    <n v="0"/>
    <n v="0"/>
    <n v="0"/>
    <n v="0"/>
    <n v="1355"/>
    <n v="1355"/>
    <n v="0"/>
    <n v="0"/>
    <x v="43"/>
  </r>
  <r>
    <n v="48"/>
    <n v="48"/>
    <n v="0"/>
    <n v="0"/>
    <n v="0"/>
    <n v="0"/>
    <n v="0"/>
    <n v="0"/>
    <n v="48"/>
    <n v="48"/>
    <n v="0"/>
    <n v="0"/>
    <x v="59"/>
  </r>
  <r>
    <n v="300"/>
    <n v="300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19"/>
    <n v="19"/>
    <n v="0"/>
    <n v="0"/>
    <x v="21"/>
  </r>
  <r>
    <n v="1"/>
    <n v="1"/>
    <n v="0"/>
    <n v="0"/>
    <n v="1"/>
    <n v="1"/>
    <n v="0"/>
    <n v="0"/>
    <n v="0"/>
    <n v="0"/>
    <n v="0"/>
    <n v="0"/>
    <x v="5"/>
  </r>
  <r>
    <n v="450"/>
    <n v="450"/>
    <n v="0"/>
    <n v="0"/>
    <n v="450"/>
    <n v="450"/>
    <n v="0"/>
    <n v="0"/>
    <n v="0"/>
    <n v="0"/>
    <n v="0"/>
    <n v="0"/>
    <x v="43"/>
  </r>
  <r>
    <n v="1019"/>
    <n v="1019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167"/>
    <n v="167"/>
    <n v="0"/>
    <n v="0"/>
    <x v="17"/>
  </r>
  <r>
    <n v="91"/>
    <n v="91"/>
    <n v="0"/>
    <n v="0"/>
    <n v="0"/>
    <n v="0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58"/>
  </r>
  <r>
    <n v="3092"/>
    <n v="0"/>
    <n v="3092"/>
    <n v="0"/>
    <n v="0"/>
    <n v="0"/>
    <n v="0"/>
    <n v="0"/>
    <n v="0"/>
    <n v="0"/>
    <n v="0"/>
    <n v="0"/>
    <x v="60"/>
  </r>
  <r>
    <n v="350"/>
    <n v="350"/>
    <n v="0"/>
    <n v="0"/>
    <n v="350"/>
    <n v="350"/>
    <n v="0"/>
    <n v="0"/>
    <n v="0"/>
    <n v="0"/>
    <n v="0"/>
    <n v="0"/>
    <x v="23"/>
  </r>
  <r>
    <n v="98"/>
    <n v="98"/>
    <n v="0"/>
    <n v="0"/>
    <n v="0"/>
    <n v="0"/>
    <n v="0"/>
    <n v="0"/>
    <n v="0"/>
    <n v="0"/>
    <n v="0"/>
    <n v="0"/>
    <x v="10"/>
  </r>
  <r>
    <n v="813"/>
    <n v="813"/>
    <n v="0"/>
    <n v="0"/>
    <n v="0"/>
    <n v="0"/>
    <n v="0"/>
    <n v="0"/>
    <n v="0"/>
    <n v="0"/>
    <n v="0"/>
    <n v="0"/>
    <x v="57"/>
  </r>
  <r>
    <n v="75"/>
    <n v="0"/>
    <n v="75"/>
    <n v="0"/>
    <n v="0"/>
    <n v="0"/>
    <n v="0"/>
    <n v="0"/>
    <n v="0"/>
    <n v="0"/>
    <n v="0"/>
    <n v="0"/>
    <x v="20"/>
  </r>
  <r>
    <n v="126"/>
    <n v="126"/>
    <n v="0"/>
    <n v="0"/>
    <n v="126"/>
    <n v="126"/>
    <n v="0"/>
    <n v="0"/>
    <n v="0"/>
    <n v="0"/>
    <n v="0"/>
    <n v="0"/>
    <x v="59"/>
  </r>
  <r>
    <n v="59"/>
    <n v="59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14"/>
    <n v="14"/>
    <n v="0"/>
    <n v="0"/>
    <x v="34"/>
  </r>
  <r>
    <n v="14"/>
    <n v="14"/>
    <n v="0"/>
    <n v="0"/>
    <n v="0"/>
    <n v="0"/>
    <n v="0"/>
    <n v="0"/>
    <n v="14"/>
    <n v="14"/>
    <n v="0"/>
    <n v="0"/>
    <x v="40"/>
  </r>
  <r>
    <n v="1210"/>
    <n v="121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16690"/>
    <n v="0"/>
    <n v="16690"/>
    <n v="0"/>
    <n v="0"/>
    <n v="0"/>
    <n v="0"/>
    <n v="0"/>
    <n v="0"/>
    <n v="0"/>
    <n v="0"/>
    <n v="0"/>
    <x v="13"/>
  </r>
  <r>
    <n v="474"/>
    <n v="474"/>
    <n v="0"/>
    <n v="0"/>
    <n v="0"/>
    <n v="0"/>
    <n v="0"/>
    <n v="0"/>
    <n v="0"/>
    <n v="0"/>
    <n v="0"/>
    <n v="0"/>
    <x v="9"/>
  </r>
  <r>
    <n v="257"/>
    <n v="257"/>
    <n v="0"/>
    <n v="0"/>
    <n v="0"/>
    <n v="0"/>
    <n v="0"/>
    <n v="0"/>
    <n v="257"/>
    <n v="257"/>
    <n v="0"/>
    <n v="0"/>
    <x v="12"/>
  </r>
  <r>
    <n v="2"/>
    <n v="2"/>
    <n v="0"/>
    <n v="0"/>
    <n v="0"/>
    <n v="0"/>
    <n v="0"/>
    <n v="0"/>
    <n v="0"/>
    <n v="0"/>
    <n v="0"/>
    <n v="0"/>
    <x v="18"/>
  </r>
  <r>
    <n v="5922"/>
    <n v="5922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24"/>
  </r>
  <r>
    <n v="987"/>
    <n v="987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26"/>
  </r>
  <r>
    <n v="5287"/>
    <n v="5287"/>
    <n v="0"/>
    <n v="0"/>
    <n v="5287"/>
    <n v="5287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2"/>
  </r>
  <r>
    <n v="1185"/>
    <n v="1185"/>
    <n v="0"/>
    <n v="0"/>
    <n v="0"/>
    <n v="0"/>
    <n v="0"/>
    <n v="0"/>
    <n v="1185"/>
    <n v="1185"/>
    <n v="0"/>
    <n v="0"/>
    <x v="50"/>
  </r>
  <r>
    <n v="2"/>
    <n v="2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15"/>
  </r>
  <r>
    <n v="1865"/>
    <n v="1865"/>
    <n v="0"/>
    <n v="0"/>
    <n v="0"/>
    <n v="0"/>
    <n v="0"/>
    <n v="0"/>
    <n v="0"/>
    <n v="0"/>
    <n v="0"/>
    <n v="0"/>
    <x v="10"/>
  </r>
  <r>
    <n v="1727"/>
    <n v="1727"/>
    <n v="0"/>
    <n v="0"/>
    <n v="1727"/>
    <n v="1727"/>
    <n v="0"/>
    <n v="0"/>
    <n v="0"/>
    <n v="0"/>
    <n v="0"/>
    <n v="0"/>
    <x v="60"/>
  </r>
  <r>
    <n v="841"/>
    <n v="841"/>
    <n v="0"/>
    <n v="0"/>
    <n v="841"/>
    <n v="841"/>
    <n v="0"/>
    <n v="0"/>
    <n v="0"/>
    <n v="0"/>
    <n v="0"/>
    <n v="0"/>
    <x v="1"/>
  </r>
  <r>
    <n v="1405"/>
    <n v="0"/>
    <n v="1405"/>
    <n v="0"/>
    <n v="0"/>
    <n v="0"/>
    <n v="0"/>
    <n v="0"/>
    <n v="0"/>
    <n v="0"/>
    <n v="0"/>
    <n v="0"/>
    <x v="49"/>
  </r>
  <r>
    <n v="1657"/>
    <n v="0"/>
    <n v="1657"/>
    <n v="0"/>
    <n v="0"/>
    <n v="0"/>
    <n v="0"/>
    <n v="0"/>
    <n v="1657"/>
    <n v="0"/>
    <n v="1657"/>
    <n v="0"/>
    <x v="16"/>
  </r>
  <r>
    <n v="2"/>
    <n v="2"/>
    <n v="0"/>
    <n v="0"/>
    <n v="0"/>
    <n v="0"/>
    <n v="0"/>
    <n v="0"/>
    <n v="0"/>
    <n v="0"/>
    <n v="0"/>
    <n v="0"/>
    <x v="42"/>
  </r>
  <r>
    <n v="3419"/>
    <n v="341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9"/>
  </r>
  <r>
    <n v="117"/>
    <n v="117"/>
    <n v="0"/>
    <n v="0"/>
    <n v="0"/>
    <n v="0"/>
    <n v="0"/>
    <n v="0"/>
    <n v="0"/>
    <n v="0"/>
    <n v="0"/>
    <n v="0"/>
    <x v="27"/>
  </r>
  <r>
    <n v="2025"/>
    <n v="2025"/>
    <n v="0"/>
    <n v="0"/>
    <n v="2025"/>
    <n v="2025"/>
    <n v="0"/>
    <n v="0"/>
    <n v="0"/>
    <n v="0"/>
    <n v="0"/>
    <n v="0"/>
    <x v="26"/>
  </r>
  <r>
    <n v="362"/>
    <n v="362"/>
    <n v="0"/>
    <n v="0"/>
    <n v="0"/>
    <n v="0"/>
    <n v="0"/>
    <n v="0"/>
    <n v="0"/>
    <n v="0"/>
    <n v="0"/>
    <n v="0"/>
    <x v="60"/>
  </r>
  <r>
    <n v="17544"/>
    <n v="17544"/>
    <n v="0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6"/>
  </r>
  <r>
    <n v="2696"/>
    <n v="2696"/>
    <n v="0"/>
    <n v="0"/>
    <n v="2696"/>
    <n v="2696"/>
    <n v="0"/>
    <n v="0"/>
    <n v="0"/>
    <n v="0"/>
    <n v="0"/>
    <n v="0"/>
    <x v="56"/>
  </r>
  <r>
    <n v="1106"/>
    <n v="1106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25"/>
    <n v="25"/>
    <n v="0"/>
    <n v="0"/>
    <x v="59"/>
  </r>
  <r>
    <n v="44401"/>
    <n v="0"/>
    <n v="44401"/>
    <n v="0"/>
    <n v="0"/>
    <n v="0"/>
    <n v="0"/>
    <n v="0"/>
    <n v="0"/>
    <n v="0"/>
    <n v="0"/>
    <n v="0"/>
    <x v="36"/>
  </r>
  <r>
    <n v="1057"/>
    <n v="0"/>
    <n v="1057"/>
    <n v="0"/>
    <n v="0"/>
    <n v="0"/>
    <n v="0"/>
    <n v="0"/>
    <n v="0"/>
    <n v="0"/>
    <n v="0"/>
    <n v="0"/>
    <x v="13"/>
  </r>
  <r>
    <n v="39"/>
    <n v="39"/>
    <n v="0"/>
    <n v="0"/>
    <n v="39"/>
    <n v="39"/>
    <n v="0"/>
    <n v="0"/>
    <n v="0"/>
    <n v="0"/>
    <n v="0"/>
    <n v="0"/>
    <x v="24"/>
  </r>
  <r>
    <n v="2216"/>
    <n v="2216"/>
    <n v="0"/>
    <n v="0"/>
    <n v="0"/>
    <n v="0"/>
    <n v="0"/>
    <n v="0"/>
    <n v="0"/>
    <n v="0"/>
    <n v="0"/>
    <n v="0"/>
    <x v="8"/>
  </r>
  <r>
    <n v="2938"/>
    <n v="2938"/>
    <n v="0"/>
    <n v="0"/>
    <n v="0"/>
    <n v="0"/>
    <n v="0"/>
    <n v="0"/>
    <n v="2938"/>
    <n v="2938"/>
    <n v="0"/>
    <n v="0"/>
    <x v="58"/>
  </r>
  <r>
    <n v="1805"/>
    <n v="1805"/>
    <n v="0"/>
    <n v="0"/>
    <n v="0"/>
    <n v="0"/>
    <n v="0"/>
    <n v="0"/>
    <n v="1805"/>
    <n v="1805"/>
    <n v="0"/>
    <n v="0"/>
    <x v="37"/>
  </r>
  <r>
    <n v="7651"/>
    <n v="0"/>
    <n v="7651"/>
    <n v="0"/>
    <n v="0"/>
    <n v="0"/>
    <n v="0"/>
    <n v="0"/>
    <n v="7651"/>
    <n v="0"/>
    <n v="7651"/>
    <n v="0"/>
    <x v="1"/>
  </r>
  <r>
    <n v="800"/>
    <n v="800"/>
    <n v="0"/>
    <n v="0"/>
    <n v="0"/>
    <n v="0"/>
    <n v="0"/>
    <n v="0"/>
    <n v="0"/>
    <n v="0"/>
    <n v="0"/>
    <n v="0"/>
    <x v="18"/>
  </r>
  <r>
    <n v="6373"/>
    <n v="0"/>
    <n v="0"/>
    <n v="6373"/>
    <n v="0"/>
    <n v="0"/>
    <n v="0"/>
    <n v="0"/>
    <n v="0"/>
    <n v="0"/>
    <n v="0"/>
    <n v="0"/>
    <x v="10"/>
  </r>
  <r>
    <n v="733"/>
    <n v="733"/>
    <n v="0"/>
    <n v="0"/>
    <n v="0"/>
    <n v="0"/>
    <n v="0"/>
    <n v="0"/>
    <n v="733"/>
    <n v="733"/>
    <n v="0"/>
    <n v="0"/>
    <x v="53"/>
  </r>
  <r>
    <n v="521"/>
    <n v="521"/>
    <n v="0"/>
    <n v="0"/>
    <n v="521"/>
    <n v="521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380"/>
    <n v="0"/>
    <n v="380"/>
    <n v="0"/>
    <n v="0"/>
    <n v="0"/>
    <n v="0"/>
    <n v="0"/>
    <n v="380"/>
    <n v="0"/>
    <n v="380"/>
    <n v="0"/>
    <x v="31"/>
  </r>
  <r>
    <n v="2410"/>
    <n v="2410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64"/>
  </r>
  <r>
    <n v="293"/>
    <n v="293"/>
    <n v="0"/>
    <n v="0"/>
    <n v="293"/>
    <n v="293"/>
    <n v="0"/>
    <n v="0"/>
    <n v="0"/>
    <n v="0"/>
    <n v="0"/>
    <n v="0"/>
    <x v="26"/>
  </r>
  <r>
    <n v="35"/>
    <n v="0"/>
    <n v="35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5"/>
  </r>
  <r>
    <n v="1303"/>
    <n v="1303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43"/>
  </r>
  <r>
    <n v="517"/>
    <n v="517"/>
    <n v="0"/>
    <n v="0"/>
    <n v="517"/>
    <n v="517"/>
    <n v="0"/>
    <n v="0"/>
    <n v="0"/>
    <n v="0"/>
    <n v="0"/>
    <n v="0"/>
    <x v="5"/>
  </r>
  <r>
    <n v="37598"/>
    <n v="37598"/>
    <n v="0"/>
    <n v="0"/>
    <n v="0"/>
    <n v="0"/>
    <n v="0"/>
    <n v="0"/>
    <n v="0"/>
    <n v="0"/>
    <n v="0"/>
    <n v="0"/>
    <x v="23"/>
  </r>
  <r>
    <n v="11135"/>
    <n v="0"/>
    <n v="11135"/>
    <n v="0"/>
    <n v="0"/>
    <n v="0"/>
    <n v="0"/>
    <n v="0"/>
    <n v="0"/>
    <n v="0"/>
    <n v="0"/>
    <n v="0"/>
    <x v="35"/>
  </r>
  <r>
    <n v="22292"/>
    <n v="22292"/>
    <n v="0"/>
    <n v="0"/>
    <n v="0"/>
    <n v="0"/>
    <n v="0"/>
    <n v="0"/>
    <n v="0"/>
    <n v="0"/>
    <n v="0"/>
    <n v="0"/>
    <x v="13"/>
  </r>
  <r>
    <n v="919"/>
    <n v="919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64"/>
  </r>
  <r>
    <n v="445"/>
    <n v="445"/>
    <n v="0"/>
    <n v="0"/>
    <n v="0"/>
    <n v="0"/>
    <n v="0"/>
    <n v="0"/>
    <n v="0"/>
    <n v="0"/>
    <n v="0"/>
    <n v="0"/>
    <x v="13"/>
  </r>
  <r>
    <n v="453"/>
    <n v="453"/>
    <n v="0"/>
    <n v="0"/>
    <n v="0"/>
    <n v="0"/>
    <n v="0"/>
    <n v="0"/>
    <n v="453"/>
    <n v="453"/>
    <n v="0"/>
    <n v="0"/>
    <x v="34"/>
  </r>
  <r>
    <n v="39"/>
    <n v="39"/>
    <n v="0"/>
    <n v="0"/>
    <n v="0"/>
    <n v="0"/>
    <n v="0"/>
    <n v="0"/>
    <n v="0"/>
    <n v="0"/>
    <n v="0"/>
    <n v="0"/>
    <x v="42"/>
  </r>
  <r>
    <n v="2902"/>
    <n v="2902"/>
    <n v="0"/>
    <n v="0"/>
    <n v="0"/>
    <n v="0"/>
    <n v="0"/>
    <n v="0"/>
    <n v="0"/>
    <n v="0"/>
    <n v="0"/>
    <n v="0"/>
    <x v="57"/>
  </r>
  <r>
    <n v="816"/>
    <n v="816"/>
    <n v="0"/>
    <n v="0"/>
    <n v="816"/>
    <n v="816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48"/>
    <n v="48"/>
    <n v="0"/>
    <n v="0"/>
    <x v="48"/>
  </r>
  <r>
    <n v="286"/>
    <n v="286"/>
    <n v="0"/>
    <n v="0"/>
    <n v="0"/>
    <n v="0"/>
    <n v="0"/>
    <n v="0"/>
    <n v="0"/>
    <n v="0"/>
    <n v="0"/>
    <n v="0"/>
    <x v="59"/>
  </r>
  <r>
    <n v="38"/>
    <n v="3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0"/>
  </r>
  <r>
    <n v="224"/>
    <n v="224"/>
    <n v="0"/>
    <n v="0"/>
    <n v="0"/>
    <n v="0"/>
    <n v="0"/>
    <n v="0"/>
    <n v="0"/>
    <n v="0"/>
    <n v="0"/>
    <n v="0"/>
    <x v="61"/>
  </r>
  <r>
    <n v="1719"/>
    <n v="0"/>
    <n v="1719"/>
    <n v="0"/>
    <n v="1719"/>
    <n v="0"/>
    <n v="1719"/>
    <n v="0"/>
    <n v="0"/>
    <n v="0"/>
    <n v="0"/>
    <n v="0"/>
    <x v="30"/>
  </r>
  <r>
    <n v="13130"/>
    <n v="13130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0"/>
  </r>
  <r>
    <n v="858"/>
    <n v="858"/>
    <n v="0"/>
    <n v="0"/>
    <n v="0"/>
    <n v="0"/>
    <n v="0"/>
    <n v="0"/>
    <n v="858"/>
    <n v="858"/>
    <n v="0"/>
    <n v="0"/>
    <x v="16"/>
  </r>
  <r>
    <n v="3319"/>
    <n v="3319"/>
    <n v="0"/>
    <n v="0"/>
    <n v="0"/>
    <n v="0"/>
    <n v="0"/>
    <n v="0"/>
    <n v="3319"/>
    <n v="3319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29"/>
    <n v="29"/>
    <n v="0"/>
    <n v="0"/>
    <x v="26"/>
  </r>
  <r>
    <n v="1216"/>
    <n v="1216"/>
    <n v="0"/>
    <n v="0"/>
    <n v="0"/>
    <n v="0"/>
    <n v="0"/>
    <n v="0"/>
    <n v="0"/>
    <n v="0"/>
    <n v="0"/>
    <n v="0"/>
    <x v="28"/>
  </r>
  <r>
    <n v="617"/>
    <n v="617"/>
    <n v="0"/>
    <n v="0"/>
    <n v="617"/>
    <n v="617"/>
    <n v="0"/>
    <n v="0"/>
    <n v="0"/>
    <n v="0"/>
    <n v="0"/>
    <n v="0"/>
    <x v="44"/>
  </r>
  <r>
    <n v="483"/>
    <n v="483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5"/>
  </r>
  <r>
    <n v="1447"/>
    <n v="1447"/>
    <n v="0"/>
    <n v="0"/>
    <n v="0"/>
    <n v="0"/>
    <n v="0"/>
    <n v="0"/>
    <n v="0"/>
    <n v="0"/>
    <n v="0"/>
    <n v="0"/>
    <x v="34"/>
  </r>
  <r>
    <n v="88"/>
    <n v="0"/>
    <n v="88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27"/>
  </r>
  <r>
    <n v="1305"/>
    <n v="1305"/>
    <n v="0"/>
    <n v="0"/>
    <n v="1305"/>
    <n v="1305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57"/>
  </r>
  <r>
    <n v="2984"/>
    <n v="2984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33"/>
  </r>
  <r>
    <n v="2175"/>
    <n v="2175"/>
    <n v="0"/>
    <n v="0"/>
    <n v="2175"/>
    <n v="2175"/>
    <n v="0"/>
    <n v="0"/>
    <n v="0"/>
    <n v="0"/>
    <n v="0"/>
    <n v="0"/>
    <x v="31"/>
  </r>
  <r>
    <n v="8732"/>
    <n v="8732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26"/>
  </r>
  <r>
    <n v="939"/>
    <n v="939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8"/>
  </r>
  <r>
    <n v="1050"/>
    <n v="1050"/>
    <n v="0"/>
    <n v="0"/>
    <n v="1050"/>
    <n v="1050"/>
    <n v="0"/>
    <n v="0"/>
    <n v="0"/>
    <n v="0"/>
    <n v="0"/>
    <n v="0"/>
    <x v="36"/>
  </r>
  <r>
    <n v="498"/>
    <n v="498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56"/>
  </r>
  <r>
    <n v="1787"/>
    <n v="1787"/>
    <n v="0"/>
    <n v="0"/>
    <n v="0"/>
    <n v="0"/>
    <n v="0"/>
    <n v="0"/>
    <n v="1787"/>
    <n v="1787"/>
    <n v="0"/>
    <n v="0"/>
    <x v="47"/>
  </r>
  <r>
    <n v="530"/>
    <n v="530"/>
    <n v="0"/>
    <n v="0"/>
    <n v="0"/>
    <n v="0"/>
    <n v="0"/>
    <n v="0"/>
    <n v="530"/>
    <n v="530"/>
    <n v="0"/>
    <n v="0"/>
    <x v="4"/>
  </r>
  <r>
    <n v="2507"/>
    <n v="0"/>
    <n v="2507"/>
    <n v="0"/>
    <n v="0"/>
    <n v="0"/>
    <n v="0"/>
    <n v="0"/>
    <n v="0"/>
    <n v="0"/>
    <n v="0"/>
    <n v="0"/>
    <x v="57"/>
  </r>
  <r>
    <n v="1820"/>
    <n v="0"/>
    <n v="1820"/>
    <n v="0"/>
    <n v="0"/>
    <n v="0"/>
    <n v="0"/>
    <n v="0"/>
    <n v="0"/>
    <n v="0"/>
    <n v="0"/>
    <n v="0"/>
    <x v="18"/>
  </r>
  <r>
    <n v="993"/>
    <n v="0"/>
    <n v="993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1"/>
  </r>
  <r>
    <n v="11143"/>
    <n v="11143"/>
    <n v="0"/>
    <n v="0"/>
    <n v="0"/>
    <n v="0"/>
    <n v="0"/>
    <n v="0"/>
    <n v="0"/>
    <n v="0"/>
    <n v="0"/>
    <n v="0"/>
    <x v="58"/>
  </r>
  <r>
    <n v="4432"/>
    <n v="4432"/>
    <n v="0"/>
    <n v="0"/>
    <n v="0"/>
    <n v="0"/>
    <n v="0"/>
    <n v="0"/>
    <n v="4432"/>
    <n v="4432"/>
    <n v="0"/>
    <n v="0"/>
    <x v="56"/>
  </r>
  <r>
    <n v="134"/>
    <n v="134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22"/>
  </r>
  <r>
    <n v="33335"/>
    <n v="33335"/>
    <n v="0"/>
    <n v="0"/>
    <n v="0"/>
    <n v="0"/>
    <n v="0"/>
    <n v="0"/>
    <n v="33335"/>
    <n v="33335"/>
    <n v="0"/>
    <n v="0"/>
    <x v="13"/>
  </r>
  <r>
    <n v="869"/>
    <n v="869"/>
    <n v="0"/>
    <n v="0"/>
    <n v="0"/>
    <n v="0"/>
    <n v="0"/>
    <n v="0"/>
    <n v="0"/>
    <n v="0"/>
    <n v="0"/>
    <n v="0"/>
    <x v="33"/>
  </r>
  <r>
    <n v="416"/>
    <n v="416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53"/>
  </r>
  <r>
    <n v="2292"/>
    <n v="2292"/>
    <n v="0"/>
    <n v="0"/>
    <n v="0"/>
    <n v="0"/>
    <n v="0"/>
    <n v="0"/>
    <n v="0"/>
    <n v="0"/>
    <n v="0"/>
    <n v="0"/>
    <x v="65"/>
  </r>
  <r>
    <n v="1079"/>
    <n v="1079"/>
    <n v="0"/>
    <n v="0"/>
    <n v="1079"/>
    <n v="1079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61"/>
  </r>
  <r>
    <n v="5375"/>
    <n v="0"/>
    <n v="5375"/>
    <n v="0"/>
    <n v="0"/>
    <n v="0"/>
    <n v="0"/>
    <n v="0"/>
    <n v="0"/>
    <n v="0"/>
    <n v="0"/>
    <n v="0"/>
    <x v="61"/>
  </r>
  <r>
    <n v="117"/>
    <n v="117"/>
    <n v="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61"/>
  </r>
  <r>
    <n v="7234"/>
    <n v="7234"/>
    <n v="0"/>
    <n v="0"/>
    <n v="0"/>
    <n v="0"/>
    <n v="0"/>
    <n v="0"/>
    <n v="0"/>
    <n v="0"/>
    <n v="0"/>
    <n v="0"/>
    <x v="23"/>
  </r>
  <r>
    <n v="1025"/>
    <n v="1025"/>
    <n v="0"/>
    <n v="0"/>
    <n v="0"/>
    <n v="0"/>
    <n v="0"/>
    <n v="0"/>
    <n v="0"/>
    <n v="0"/>
    <n v="0"/>
    <n v="0"/>
    <x v="23"/>
  </r>
  <r>
    <n v="14"/>
    <n v="14"/>
    <n v="0"/>
    <n v="0"/>
    <n v="14"/>
    <n v="14"/>
    <n v="0"/>
    <n v="0"/>
    <n v="0"/>
    <n v="0"/>
    <n v="0"/>
    <n v="0"/>
    <x v="68"/>
  </r>
  <r>
    <n v="28"/>
    <n v="28"/>
    <n v="0"/>
    <n v="0"/>
    <n v="0"/>
    <n v="0"/>
    <n v="0"/>
    <n v="0"/>
    <n v="0"/>
    <n v="0"/>
    <n v="0"/>
    <n v="0"/>
    <x v="34"/>
  </r>
  <r>
    <n v="537"/>
    <n v="537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31"/>
  </r>
  <r>
    <n v="2338"/>
    <n v="2338"/>
    <n v="0"/>
    <n v="0"/>
    <n v="0"/>
    <n v="0"/>
    <n v="0"/>
    <n v="0"/>
    <n v="0"/>
    <n v="0"/>
    <n v="0"/>
    <n v="0"/>
    <x v="4"/>
  </r>
  <r>
    <n v="234"/>
    <n v="234"/>
    <n v="0"/>
    <n v="0"/>
    <n v="0"/>
    <n v="0"/>
    <n v="0"/>
    <n v="0"/>
    <n v="0"/>
    <n v="0"/>
    <n v="0"/>
    <n v="0"/>
    <x v="49"/>
  </r>
  <r>
    <n v="52"/>
    <n v="52"/>
    <n v="0"/>
    <n v="0"/>
    <n v="52"/>
    <n v="52"/>
    <n v="0"/>
    <n v="0"/>
    <n v="0"/>
    <n v="0"/>
    <n v="0"/>
    <n v="0"/>
    <x v="55"/>
  </r>
  <r>
    <n v="374"/>
    <n v="37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39"/>
  </r>
  <r>
    <n v="8626"/>
    <n v="8626"/>
    <n v="0"/>
    <n v="0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60"/>
  </r>
  <r>
    <n v="6777"/>
    <n v="6777"/>
    <n v="0"/>
    <n v="0"/>
    <n v="0"/>
    <n v="0"/>
    <n v="0"/>
    <n v="0"/>
    <n v="0"/>
    <n v="0"/>
    <n v="0"/>
    <n v="0"/>
    <x v="8"/>
  </r>
  <r>
    <n v="636"/>
    <n v="0"/>
    <n v="636"/>
    <n v="0"/>
    <n v="636"/>
    <n v="0"/>
    <n v="636"/>
    <n v="0"/>
    <n v="0"/>
    <n v="0"/>
    <n v="0"/>
    <n v="0"/>
    <x v="20"/>
  </r>
  <r>
    <n v="6988"/>
    <n v="698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"/>
  </r>
  <r>
    <n v="453"/>
    <n v="453"/>
    <n v="0"/>
    <n v="0"/>
    <n v="0"/>
    <n v="0"/>
    <n v="0"/>
    <n v="0"/>
    <n v="0"/>
    <n v="0"/>
    <n v="0"/>
    <n v="0"/>
    <x v="2"/>
  </r>
  <r>
    <n v="85"/>
    <n v="0"/>
    <n v="85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29"/>
    <n v="29"/>
    <n v="0"/>
    <n v="0"/>
    <x v="17"/>
  </r>
  <r>
    <n v="5270"/>
    <n v="0"/>
    <n v="5270"/>
    <n v="0"/>
    <n v="0"/>
    <n v="0"/>
    <n v="0"/>
    <n v="0"/>
    <n v="5270"/>
    <n v="0"/>
    <n v="5270"/>
    <n v="0"/>
    <x v="8"/>
  </r>
  <r>
    <n v="14"/>
    <n v="14"/>
    <n v="0"/>
    <n v="0"/>
    <n v="0"/>
    <n v="0"/>
    <n v="0"/>
    <n v="0"/>
    <n v="0"/>
    <n v="0"/>
    <n v="0"/>
    <n v="0"/>
    <x v="43"/>
  </r>
  <r>
    <n v="1503"/>
    <n v="1503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3"/>
  </r>
  <r>
    <n v="169"/>
    <n v="169"/>
    <n v="0"/>
    <n v="0"/>
    <n v="0"/>
    <n v="0"/>
    <n v="0"/>
    <n v="0"/>
    <n v="0"/>
    <n v="0"/>
    <n v="0"/>
    <n v="0"/>
    <x v="61"/>
  </r>
  <r>
    <n v="1009"/>
    <n v="0"/>
    <n v="1009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10"/>
  </r>
  <r>
    <n v="121"/>
    <n v="121"/>
    <n v="0"/>
    <n v="0"/>
    <n v="0"/>
    <n v="0"/>
    <n v="0"/>
    <n v="0"/>
    <n v="0"/>
    <n v="0"/>
    <n v="0"/>
    <n v="0"/>
    <x v="35"/>
  </r>
  <r>
    <n v="15622"/>
    <n v="0"/>
    <n v="15622"/>
    <n v="0"/>
    <n v="0"/>
    <n v="0"/>
    <n v="0"/>
    <n v="0"/>
    <n v="0"/>
    <n v="0"/>
    <n v="0"/>
    <n v="0"/>
    <x v="23"/>
  </r>
  <r>
    <n v="2084"/>
    <n v="0"/>
    <n v="2084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57"/>
  </r>
  <r>
    <n v="249"/>
    <n v="249"/>
    <n v="0"/>
    <n v="0"/>
    <n v="0"/>
    <n v="0"/>
    <n v="0"/>
    <n v="0"/>
    <n v="0"/>
    <n v="0"/>
    <n v="0"/>
    <n v="0"/>
    <x v="10"/>
  </r>
  <r>
    <n v="1409"/>
    <n v="1409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15"/>
  </r>
  <r>
    <n v="223"/>
    <n v="223"/>
    <n v="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15"/>
  </r>
  <r>
    <n v="6010"/>
    <n v="6010"/>
    <n v="0"/>
    <n v="0"/>
    <n v="0"/>
    <n v="0"/>
    <n v="0"/>
    <n v="0"/>
    <n v="0"/>
    <n v="0"/>
    <n v="0"/>
    <n v="0"/>
    <x v="34"/>
  </r>
  <r>
    <n v="275"/>
    <n v="275"/>
    <n v="0"/>
    <n v="0"/>
    <n v="0"/>
    <n v="0"/>
    <n v="0"/>
    <n v="0"/>
    <n v="0"/>
    <n v="0"/>
    <n v="0"/>
    <n v="0"/>
    <x v="44"/>
  </r>
  <r>
    <n v="832"/>
    <n v="832"/>
    <n v="0"/>
    <n v="0"/>
    <n v="0"/>
    <n v="0"/>
    <n v="0"/>
    <n v="0"/>
    <n v="0"/>
    <n v="0"/>
    <n v="0"/>
    <n v="0"/>
    <x v="1"/>
  </r>
  <r>
    <n v="4"/>
    <n v="0"/>
    <n v="4"/>
    <n v="0"/>
    <n v="0"/>
    <n v="0"/>
    <n v="0"/>
    <n v="0"/>
    <n v="4"/>
    <n v="0"/>
    <n v="4"/>
    <n v="0"/>
    <x v="73"/>
  </r>
  <r>
    <n v="1602"/>
    <n v="1602"/>
    <n v="0"/>
    <n v="0"/>
    <n v="0"/>
    <n v="0"/>
    <n v="0"/>
    <n v="0"/>
    <n v="0"/>
    <n v="0"/>
    <n v="0"/>
    <n v="0"/>
    <x v="4"/>
  </r>
  <r>
    <n v="218"/>
    <n v="218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15"/>
  </r>
  <r>
    <n v="1482"/>
    <n v="1482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57"/>
  </r>
  <r>
    <n v="336"/>
    <n v="336"/>
    <n v="0"/>
    <n v="0"/>
    <n v="0"/>
    <n v="0"/>
    <n v="0"/>
    <n v="0"/>
    <n v="0"/>
    <n v="0"/>
    <n v="0"/>
    <n v="0"/>
    <x v="14"/>
  </r>
  <r>
    <n v="6352"/>
    <n v="6352"/>
    <n v="0"/>
    <n v="0"/>
    <n v="0"/>
    <n v="0"/>
    <n v="0"/>
    <n v="0"/>
    <n v="6352"/>
    <n v="6352"/>
    <n v="0"/>
    <n v="0"/>
    <x v="35"/>
  </r>
  <r>
    <n v="5"/>
    <n v="5"/>
    <n v="0"/>
    <n v="0"/>
    <n v="0"/>
    <n v="0"/>
    <n v="0"/>
    <n v="0"/>
    <n v="0"/>
    <n v="0"/>
    <n v="0"/>
    <n v="0"/>
    <x v="4"/>
  </r>
  <r>
    <n v="5277"/>
    <n v="0"/>
    <n v="5277"/>
    <n v="0"/>
    <n v="0"/>
    <n v="0"/>
    <n v="0"/>
    <n v="0"/>
    <n v="0"/>
    <n v="0"/>
    <n v="0"/>
    <n v="0"/>
    <x v="29"/>
  </r>
  <r>
    <n v="1200"/>
    <n v="1200"/>
    <n v="0"/>
    <n v="0"/>
    <n v="1200"/>
    <n v="1200"/>
    <n v="0"/>
    <n v="0"/>
    <n v="0"/>
    <n v="0"/>
    <n v="0"/>
    <n v="0"/>
    <x v="60"/>
  </r>
  <r>
    <n v="9843"/>
    <n v="9843"/>
    <n v="0"/>
    <n v="0"/>
    <n v="0"/>
    <n v="0"/>
    <n v="0"/>
    <n v="0"/>
    <n v="9843"/>
    <n v="9843"/>
    <n v="0"/>
    <n v="0"/>
    <x v="56"/>
  </r>
  <r>
    <n v="3"/>
    <n v="3"/>
    <n v="0"/>
    <n v="0"/>
    <n v="0"/>
    <n v="0"/>
    <n v="0"/>
    <n v="0"/>
    <n v="0"/>
    <n v="0"/>
    <n v="0"/>
    <n v="0"/>
    <x v="4"/>
  </r>
  <r>
    <n v="8477"/>
    <n v="8477"/>
    <n v="0"/>
    <n v="0"/>
    <n v="0"/>
    <n v="0"/>
    <n v="0"/>
    <n v="0"/>
    <n v="0"/>
    <n v="0"/>
    <n v="0"/>
    <n v="0"/>
    <x v="0"/>
  </r>
  <r>
    <n v="5782"/>
    <n v="5782"/>
    <n v="0"/>
    <n v="0"/>
    <n v="0"/>
    <n v="0"/>
    <n v="0"/>
    <n v="0"/>
    <n v="5782"/>
    <n v="5782"/>
    <n v="0"/>
    <n v="0"/>
    <x v="65"/>
  </r>
  <r>
    <n v="4"/>
    <n v="4"/>
    <n v="0"/>
    <n v="0"/>
    <n v="0"/>
    <n v="0"/>
    <n v="0"/>
    <n v="0"/>
    <n v="0"/>
    <n v="0"/>
    <n v="0"/>
    <n v="0"/>
    <x v="26"/>
  </r>
  <r>
    <n v="74"/>
    <n v="74"/>
    <n v="0"/>
    <n v="0"/>
    <n v="74"/>
    <n v="74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15"/>
  </r>
  <r>
    <n v="6225"/>
    <n v="6225"/>
    <n v="0"/>
    <n v="0"/>
    <n v="0"/>
    <n v="0"/>
    <n v="0"/>
    <n v="0"/>
    <n v="0"/>
    <n v="0"/>
    <n v="0"/>
    <n v="0"/>
    <x v="17"/>
  </r>
  <r>
    <n v="1248"/>
    <n v="1248"/>
    <n v="0"/>
    <n v="0"/>
    <n v="1248"/>
    <n v="1248"/>
    <n v="0"/>
    <n v="0"/>
    <n v="0"/>
    <n v="0"/>
    <n v="0"/>
    <n v="0"/>
    <x v="26"/>
  </r>
  <r>
    <n v="4703"/>
    <n v="4703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37"/>
  </r>
  <r>
    <n v="529"/>
    <n v="0"/>
    <n v="529"/>
    <n v="0"/>
    <n v="0"/>
    <n v="0"/>
    <n v="0"/>
    <n v="0"/>
    <n v="0"/>
    <n v="0"/>
    <n v="0"/>
    <n v="0"/>
    <x v="9"/>
  </r>
  <r>
    <n v="9776"/>
    <n v="9776"/>
    <n v="0"/>
    <n v="0"/>
    <n v="9776"/>
    <n v="9776"/>
    <n v="0"/>
    <n v="0"/>
    <n v="0"/>
    <n v="0"/>
    <n v="0"/>
    <n v="0"/>
    <x v="58"/>
  </r>
  <r>
    <n v="6678"/>
    <n v="0"/>
    <n v="6678"/>
    <n v="0"/>
    <n v="0"/>
    <n v="0"/>
    <n v="0"/>
    <n v="0"/>
    <n v="0"/>
    <n v="0"/>
    <n v="0"/>
    <n v="0"/>
    <x v="29"/>
  </r>
  <r>
    <n v="210"/>
    <n v="210"/>
    <n v="0"/>
    <n v="0"/>
    <n v="0"/>
    <n v="0"/>
    <n v="0"/>
    <n v="0"/>
    <n v="210"/>
    <n v="210"/>
    <n v="0"/>
    <n v="0"/>
    <x v="9"/>
  </r>
  <r>
    <n v="3"/>
    <n v="3"/>
    <n v="0"/>
    <n v="0"/>
    <n v="0"/>
    <n v="0"/>
    <n v="0"/>
    <n v="0"/>
    <n v="0"/>
    <n v="0"/>
    <n v="0"/>
    <n v="0"/>
    <x v="47"/>
  </r>
  <r>
    <n v="234"/>
    <n v="234"/>
    <n v="0"/>
    <n v="0"/>
    <n v="0"/>
    <n v="0"/>
    <n v="0"/>
    <n v="0"/>
    <n v="0"/>
    <n v="0"/>
    <n v="0"/>
    <n v="0"/>
    <x v="3"/>
  </r>
  <r>
    <n v="25030"/>
    <n v="0"/>
    <n v="25030"/>
    <n v="0"/>
    <n v="0"/>
    <n v="0"/>
    <n v="0"/>
    <n v="0"/>
    <n v="0"/>
    <n v="0"/>
    <n v="0"/>
    <n v="0"/>
    <x v="23"/>
  </r>
  <r>
    <n v="94"/>
    <n v="94"/>
    <n v="0"/>
    <n v="0"/>
    <n v="94"/>
    <n v="94"/>
    <n v="0"/>
    <n v="0"/>
    <n v="0"/>
    <n v="0"/>
    <n v="0"/>
    <n v="0"/>
    <x v="21"/>
  </r>
  <r>
    <n v="181"/>
    <n v="181"/>
    <n v="0"/>
    <n v="0"/>
    <n v="0"/>
    <n v="0"/>
    <n v="0"/>
    <n v="0"/>
    <n v="0"/>
    <n v="0"/>
    <n v="0"/>
    <n v="0"/>
    <x v="58"/>
  </r>
  <r>
    <n v="319"/>
    <n v="319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68"/>
  </r>
  <r>
    <n v="33"/>
    <n v="33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8"/>
  </r>
  <r>
    <n v="37"/>
    <n v="37"/>
    <n v="0"/>
    <n v="0"/>
    <n v="37"/>
    <n v="37"/>
    <n v="0"/>
    <n v="0"/>
    <n v="0"/>
    <n v="0"/>
    <n v="0"/>
    <n v="0"/>
    <x v="7"/>
  </r>
  <r>
    <n v="2390"/>
    <n v="0"/>
    <n v="2390"/>
    <n v="0"/>
    <n v="0"/>
    <n v="0"/>
    <n v="0"/>
    <n v="0"/>
    <n v="0"/>
    <n v="0"/>
    <n v="0"/>
    <n v="0"/>
    <x v="24"/>
  </r>
  <r>
    <n v="5572"/>
    <n v="0"/>
    <n v="5572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6"/>
  </r>
  <r>
    <n v="211"/>
    <n v="211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66"/>
  </r>
  <r>
    <n v="69"/>
    <n v="69"/>
    <n v="0"/>
    <n v="0"/>
    <n v="0"/>
    <n v="0"/>
    <n v="0"/>
    <n v="0"/>
    <n v="69"/>
    <n v="69"/>
    <n v="0"/>
    <n v="0"/>
    <x v="65"/>
  </r>
  <r>
    <n v="1393"/>
    <n v="1393"/>
    <n v="0"/>
    <n v="0"/>
    <n v="0"/>
    <n v="0"/>
    <n v="0"/>
    <n v="0"/>
    <n v="0"/>
    <n v="0"/>
    <n v="0"/>
    <n v="0"/>
    <x v="48"/>
  </r>
  <r>
    <n v="187"/>
    <n v="187"/>
    <n v="0"/>
    <n v="0"/>
    <n v="0"/>
    <n v="0"/>
    <n v="0"/>
    <n v="0"/>
    <n v="0"/>
    <n v="0"/>
    <n v="0"/>
    <n v="0"/>
    <x v="61"/>
  </r>
  <r>
    <n v="373"/>
    <n v="373"/>
    <n v="0"/>
    <n v="0"/>
    <n v="0"/>
    <n v="0"/>
    <n v="0"/>
    <n v="0"/>
    <n v="373"/>
    <n v="373"/>
    <n v="0"/>
    <n v="0"/>
    <x v="16"/>
  </r>
  <r>
    <n v="8"/>
    <n v="8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50"/>
  </r>
  <r>
    <n v="1982"/>
    <n v="0"/>
    <n v="1982"/>
    <n v="0"/>
    <n v="0"/>
    <n v="0"/>
    <n v="0"/>
    <n v="0"/>
    <n v="0"/>
    <n v="0"/>
    <n v="0"/>
    <n v="0"/>
    <x v="48"/>
  </r>
  <r>
    <n v="189"/>
    <n v="189"/>
    <n v="0"/>
    <n v="0"/>
    <n v="0"/>
    <n v="0"/>
    <n v="0"/>
    <n v="0"/>
    <n v="0"/>
    <n v="0"/>
    <n v="0"/>
    <n v="0"/>
    <x v="53"/>
  </r>
  <r>
    <n v="114"/>
    <n v="114"/>
    <n v="0"/>
    <n v="0"/>
    <n v="114"/>
    <n v="114"/>
    <n v="0"/>
    <n v="0"/>
    <n v="0"/>
    <n v="0"/>
    <n v="0"/>
    <n v="0"/>
    <x v="27"/>
  </r>
  <r>
    <n v="2876"/>
    <n v="2876"/>
    <n v="0"/>
    <n v="0"/>
    <n v="0"/>
    <n v="0"/>
    <n v="0"/>
    <n v="0"/>
    <n v="0"/>
    <n v="0"/>
    <n v="0"/>
    <n v="0"/>
    <x v="58"/>
  </r>
  <r>
    <n v="403"/>
    <n v="403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49"/>
  </r>
  <r>
    <n v="1051"/>
    <n v="1051"/>
    <n v="0"/>
    <n v="0"/>
    <n v="1051"/>
    <n v="1051"/>
    <n v="0"/>
    <n v="0"/>
    <n v="0"/>
    <n v="0"/>
    <n v="0"/>
    <n v="0"/>
    <x v="51"/>
  </r>
  <r>
    <n v="2933"/>
    <n v="0"/>
    <n v="2933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52"/>
    <n v="52"/>
    <n v="0"/>
    <n v="0"/>
    <x v="10"/>
  </r>
  <r>
    <n v="375"/>
    <n v="375"/>
    <n v="0"/>
    <n v="0"/>
    <n v="0"/>
    <n v="0"/>
    <n v="0"/>
    <n v="0"/>
    <n v="0"/>
    <n v="0"/>
    <n v="0"/>
    <n v="0"/>
    <x v="46"/>
  </r>
  <r>
    <n v="6906"/>
    <n v="6906"/>
    <n v="0"/>
    <n v="0"/>
    <n v="0"/>
    <n v="0"/>
    <n v="0"/>
    <n v="0"/>
    <n v="0"/>
    <n v="0"/>
    <n v="0"/>
    <n v="0"/>
    <x v="8"/>
  </r>
  <r>
    <n v="317"/>
    <n v="317"/>
    <n v="0"/>
    <n v="0"/>
    <n v="317"/>
    <n v="317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50"/>
    <n v="50"/>
    <n v="0"/>
    <n v="0"/>
    <x v="21"/>
  </r>
  <r>
    <n v="546"/>
    <n v="546"/>
    <n v="0"/>
    <n v="0"/>
    <n v="0"/>
    <n v="0"/>
    <n v="0"/>
    <n v="0"/>
    <n v="0"/>
    <n v="0"/>
    <n v="0"/>
    <n v="0"/>
    <x v="1"/>
  </r>
  <r>
    <n v="23"/>
    <n v="0"/>
    <n v="23"/>
    <n v="0"/>
    <n v="0"/>
    <n v="0"/>
    <n v="0"/>
    <n v="0"/>
    <n v="0"/>
    <n v="0"/>
    <n v="0"/>
    <n v="0"/>
    <x v="32"/>
  </r>
  <r>
    <n v="162"/>
    <n v="162"/>
    <n v="0"/>
    <n v="0"/>
    <n v="0"/>
    <n v="0"/>
    <n v="0"/>
    <n v="0"/>
    <n v="0"/>
    <n v="0"/>
    <n v="0"/>
    <n v="0"/>
    <x v="50"/>
  </r>
  <r>
    <n v="121"/>
    <n v="12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28"/>
  </r>
  <r>
    <n v="3920"/>
    <n v="3920"/>
    <n v="0"/>
    <n v="0"/>
    <n v="3920"/>
    <n v="392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18"/>
  </r>
  <r>
    <n v="18992"/>
    <n v="18992"/>
    <n v="0"/>
    <n v="0"/>
    <n v="0"/>
    <n v="0"/>
    <n v="0"/>
    <n v="0"/>
    <n v="0"/>
    <n v="0"/>
    <n v="0"/>
    <n v="0"/>
    <x v="10"/>
  </r>
  <r>
    <n v="7958"/>
    <n v="7958"/>
    <n v="0"/>
    <n v="0"/>
    <n v="0"/>
    <n v="0"/>
    <n v="0"/>
    <n v="0"/>
    <n v="7958"/>
    <n v="7958"/>
    <n v="0"/>
    <n v="0"/>
    <x v="17"/>
  </r>
  <r>
    <n v="62"/>
    <n v="62"/>
    <n v="0"/>
    <n v="0"/>
    <n v="0"/>
    <n v="0"/>
    <n v="0"/>
    <n v="0"/>
    <n v="0"/>
    <n v="0"/>
    <n v="0"/>
    <n v="0"/>
    <x v="30"/>
  </r>
  <r>
    <n v="542"/>
    <n v="0"/>
    <n v="542"/>
    <n v="0"/>
    <n v="0"/>
    <n v="0"/>
    <n v="0"/>
    <n v="0"/>
    <n v="542"/>
    <n v="0"/>
    <n v="542"/>
    <n v="0"/>
    <x v="33"/>
  </r>
  <r>
    <n v="6"/>
    <n v="6"/>
    <n v="0"/>
    <n v="0"/>
    <n v="0"/>
    <n v="0"/>
    <n v="0"/>
    <n v="0"/>
    <n v="6"/>
    <n v="6"/>
    <n v="0"/>
    <n v="0"/>
    <x v="47"/>
  </r>
  <r>
    <n v="32"/>
    <n v="32"/>
    <n v="0"/>
    <n v="0"/>
    <n v="0"/>
    <n v="0"/>
    <n v="0"/>
    <n v="0"/>
    <n v="0"/>
    <n v="0"/>
    <n v="0"/>
    <n v="0"/>
    <x v="34"/>
  </r>
  <r>
    <n v="2399"/>
    <n v="2399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33"/>
  </r>
  <r>
    <n v="3174"/>
    <n v="3174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63"/>
  </r>
  <r>
    <n v="112"/>
    <n v="0"/>
    <n v="112"/>
    <n v="0"/>
    <n v="0"/>
    <n v="0"/>
    <n v="0"/>
    <n v="0"/>
    <n v="0"/>
    <n v="0"/>
    <n v="0"/>
    <n v="0"/>
    <x v="3"/>
  </r>
  <r>
    <n v="286"/>
    <n v="286"/>
    <n v="0"/>
    <n v="0"/>
    <n v="0"/>
    <n v="0"/>
    <n v="0"/>
    <n v="0"/>
    <n v="0"/>
    <n v="0"/>
    <n v="0"/>
    <n v="0"/>
    <x v="13"/>
  </r>
  <r>
    <n v="466"/>
    <n v="46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9"/>
  </r>
  <r>
    <n v="770"/>
    <n v="770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2"/>
  </r>
  <r>
    <n v="230"/>
    <n v="23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24"/>
  </r>
  <r>
    <n v="3331"/>
    <n v="0"/>
    <n v="3331"/>
    <n v="0"/>
    <n v="0"/>
    <n v="0"/>
    <n v="0"/>
    <n v="0"/>
    <n v="0"/>
    <n v="0"/>
    <n v="0"/>
    <n v="0"/>
    <x v="1"/>
  </r>
  <r>
    <n v="5831"/>
    <n v="5831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3"/>
  </r>
  <r>
    <n v="5665"/>
    <n v="0"/>
    <n v="5665"/>
    <n v="0"/>
    <n v="0"/>
    <n v="0"/>
    <n v="0"/>
    <n v="0"/>
    <n v="0"/>
    <n v="0"/>
    <n v="0"/>
    <n v="0"/>
    <x v="44"/>
  </r>
  <r>
    <n v="604"/>
    <n v="604"/>
    <n v="0"/>
    <n v="0"/>
    <n v="0"/>
    <n v="0"/>
    <n v="0"/>
    <n v="0"/>
    <n v="0"/>
    <n v="0"/>
    <n v="0"/>
    <n v="0"/>
    <x v="9"/>
  </r>
  <r>
    <n v="428"/>
    <n v="428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64"/>
    <n v="64"/>
    <n v="0"/>
    <n v="0"/>
    <x v="53"/>
  </r>
  <r>
    <n v="6"/>
    <n v="6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50"/>
  </r>
  <r>
    <n v="167"/>
    <n v="167"/>
    <n v="0"/>
    <n v="0"/>
    <n v="0"/>
    <n v="0"/>
    <n v="0"/>
    <n v="0"/>
    <n v="0"/>
    <n v="0"/>
    <n v="0"/>
    <n v="0"/>
    <x v="22"/>
  </r>
  <r>
    <n v="248"/>
    <n v="248"/>
    <n v="0"/>
    <n v="0"/>
    <n v="0"/>
    <n v="0"/>
    <n v="0"/>
    <n v="0"/>
    <n v="248"/>
    <n v="248"/>
    <n v="0"/>
    <n v="0"/>
    <x v="0"/>
  </r>
  <r>
    <n v="111"/>
    <n v="111"/>
    <n v="0"/>
    <n v="0"/>
    <n v="111"/>
    <n v="111"/>
    <n v="0"/>
    <n v="0"/>
    <n v="0"/>
    <n v="0"/>
    <n v="0"/>
    <n v="0"/>
    <x v="3"/>
  </r>
  <r>
    <n v="2027"/>
    <n v="2027"/>
    <n v="0"/>
    <n v="0"/>
    <n v="0"/>
    <n v="0"/>
    <n v="0"/>
    <n v="0"/>
    <n v="0"/>
    <n v="0"/>
    <n v="0"/>
    <n v="0"/>
    <x v="46"/>
  </r>
  <r>
    <n v="314"/>
    <n v="314"/>
    <n v="0"/>
    <n v="0"/>
    <n v="0"/>
    <n v="0"/>
    <n v="0"/>
    <n v="0"/>
    <n v="0"/>
    <n v="0"/>
    <n v="0"/>
    <n v="0"/>
    <x v="57"/>
  </r>
  <r>
    <n v="37981"/>
    <n v="0"/>
    <n v="37981"/>
    <n v="0"/>
    <n v="0"/>
    <n v="0"/>
    <n v="0"/>
    <n v="0"/>
    <n v="0"/>
    <n v="0"/>
    <n v="0"/>
    <n v="0"/>
    <x v="36"/>
  </r>
  <r>
    <n v="668"/>
    <n v="668"/>
    <n v="0"/>
    <n v="0"/>
    <n v="0"/>
    <n v="0"/>
    <n v="0"/>
    <n v="0"/>
    <n v="0"/>
    <n v="0"/>
    <n v="0"/>
    <n v="0"/>
    <x v="33"/>
  </r>
  <r>
    <n v="6612"/>
    <n v="0"/>
    <n v="6612"/>
    <n v="0"/>
    <n v="0"/>
    <n v="0"/>
    <n v="0"/>
    <n v="0"/>
    <n v="6612"/>
    <n v="0"/>
    <n v="6612"/>
    <n v="0"/>
    <x v="57"/>
  </r>
  <r>
    <n v="1"/>
    <n v="1"/>
    <n v="0"/>
    <n v="0"/>
    <n v="0"/>
    <n v="0"/>
    <n v="0"/>
    <n v="0"/>
    <n v="1"/>
    <n v="1"/>
    <n v="0"/>
    <n v="0"/>
    <x v="64"/>
  </r>
  <r>
    <n v="773"/>
    <n v="773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4"/>
  </r>
  <r>
    <n v="1148"/>
    <n v="1148"/>
    <n v="0"/>
    <n v="0"/>
    <n v="0"/>
    <n v="0"/>
    <n v="0"/>
    <n v="0"/>
    <n v="0"/>
    <n v="0"/>
    <n v="0"/>
    <n v="0"/>
    <x v="35"/>
  </r>
  <r>
    <n v="1774"/>
    <n v="1774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7"/>
  </r>
  <r>
    <n v="540"/>
    <n v="540"/>
    <n v="0"/>
    <n v="0"/>
    <n v="0"/>
    <n v="0"/>
    <n v="0"/>
    <n v="0"/>
    <n v="0"/>
    <n v="0"/>
    <n v="0"/>
    <n v="0"/>
    <x v="18"/>
  </r>
  <r>
    <n v="62449"/>
    <n v="0"/>
    <n v="62449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4"/>
  </r>
  <r>
    <n v="680"/>
    <n v="680"/>
    <n v="0"/>
    <n v="0"/>
    <n v="0"/>
    <n v="0"/>
    <n v="0"/>
    <n v="0"/>
    <n v="0"/>
    <n v="0"/>
    <n v="0"/>
    <n v="0"/>
    <x v="0"/>
  </r>
  <r>
    <n v="322"/>
    <n v="322"/>
    <n v="0"/>
    <n v="0"/>
    <n v="322"/>
    <n v="322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68"/>
  </r>
  <r>
    <n v="210"/>
    <n v="210"/>
    <n v="0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5"/>
  </r>
  <r>
    <n v="21274"/>
    <n v="21274"/>
    <n v="0"/>
    <n v="0"/>
    <n v="0"/>
    <n v="0"/>
    <n v="0"/>
    <n v="0"/>
    <n v="0"/>
    <n v="0"/>
    <n v="0"/>
    <n v="0"/>
    <x v="10"/>
  </r>
  <r>
    <n v="574"/>
    <n v="574"/>
    <n v="0"/>
    <n v="0"/>
    <n v="0"/>
    <n v="0"/>
    <n v="0"/>
    <n v="0"/>
    <n v="0"/>
    <n v="0"/>
    <n v="0"/>
    <n v="0"/>
    <x v="12"/>
  </r>
  <r>
    <n v="26"/>
    <n v="26"/>
    <n v="0"/>
    <n v="0"/>
    <n v="26"/>
    <n v="26"/>
    <n v="0"/>
    <n v="0"/>
    <n v="0"/>
    <n v="0"/>
    <n v="0"/>
    <n v="0"/>
    <x v="28"/>
  </r>
  <r>
    <n v="12897"/>
    <n v="12897"/>
    <n v="0"/>
    <n v="0"/>
    <n v="0"/>
    <n v="0"/>
    <n v="0"/>
    <n v="0"/>
    <n v="0"/>
    <n v="0"/>
    <n v="0"/>
    <n v="0"/>
    <x v="51"/>
  </r>
  <r>
    <n v="2824"/>
    <n v="2824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20"/>
  </r>
  <r>
    <n v="75"/>
    <n v="75"/>
    <n v="0"/>
    <n v="0"/>
    <n v="0"/>
    <n v="0"/>
    <n v="0"/>
    <n v="0"/>
    <n v="0"/>
    <n v="0"/>
    <n v="0"/>
    <n v="0"/>
    <x v="53"/>
  </r>
  <r>
    <n v="3621"/>
    <n v="3621"/>
    <n v="0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47"/>
  </r>
  <r>
    <n v="1626"/>
    <n v="162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57"/>
    <n v="57"/>
    <n v="0"/>
    <n v="0"/>
    <x v="45"/>
  </r>
  <r>
    <n v="25"/>
    <n v="25"/>
    <n v="0"/>
    <n v="0"/>
    <n v="0"/>
    <n v="0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51"/>
  </r>
  <r>
    <n v="5386"/>
    <n v="5386"/>
    <n v="0"/>
    <n v="0"/>
    <n v="0"/>
    <n v="0"/>
    <n v="0"/>
    <n v="0"/>
    <n v="5386"/>
    <n v="5386"/>
    <n v="0"/>
    <n v="0"/>
    <x v="48"/>
  </r>
  <r>
    <n v="158"/>
    <n v="158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52"/>
  </r>
  <r>
    <n v="3228"/>
    <n v="0"/>
    <n v="3228"/>
    <n v="0"/>
    <n v="0"/>
    <n v="0"/>
    <n v="0"/>
    <n v="0"/>
    <n v="3228"/>
    <n v="0"/>
    <n v="3228"/>
    <n v="0"/>
    <x v="9"/>
  </r>
  <r>
    <n v="5"/>
    <n v="5"/>
    <n v="0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48"/>
  </r>
  <r>
    <n v="100"/>
    <n v="100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25"/>
  </r>
  <r>
    <n v="34299"/>
    <n v="34299"/>
    <n v="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51"/>
  </r>
  <r>
    <n v="2429"/>
    <n v="0"/>
    <n v="2429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20"/>
  </r>
  <r>
    <n v="4187"/>
    <n v="4187"/>
    <n v="0"/>
    <n v="0"/>
    <n v="0"/>
    <n v="0"/>
    <n v="0"/>
    <n v="0"/>
    <n v="0"/>
    <n v="0"/>
    <n v="0"/>
    <n v="0"/>
    <x v="33"/>
  </r>
  <r>
    <n v="372"/>
    <n v="372"/>
    <n v="0"/>
    <n v="0"/>
    <n v="0"/>
    <n v="0"/>
    <n v="0"/>
    <n v="0"/>
    <n v="0"/>
    <n v="0"/>
    <n v="0"/>
    <n v="0"/>
    <x v="9"/>
  </r>
  <r>
    <n v="1963"/>
    <n v="1963"/>
    <n v="0"/>
    <n v="0"/>
    <n v="0"/>
    <n v="0"/>
    <n v="0"/>
    <n v="0"/>
    <n v="0"/>
    <n v="0"/>
    <n v="0"/>
    <n v="0"/>
    <x v="4"/>
  </r>
  <r>
    <n v="190"/>
    <n v="190"/>
    <n v="0"/>
    <n v="0"/>
    <n v="0"/>
    <n v="0"/>
    <n v="0"/>
    <n v="0"/>
    <n v="0"/>
    <n v="0"/>
    <n v="0"/>
    <n v="0"/>
    <x v="27"/>
  </r>
  <r>
    <n v="764"/>
    <n v="764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44"/>
  </r>
  <r>
    <n v="8784"/>
    <n v="8784"/>
    <n v="0"/>
    <n v="0"/>
    <n v="0"/>
    <n v="0"/>
    <n v="0"/>
    <n v="0"/>
    <n v="0"/>
    <n v="0"/>
    <n v="0"/>
    <n v="0"/>
    <x v="22"/>
  </r>
  <r>
    <n v="320"/>
    <n v="320"/>
    <n v="0"/>
    <n v="0"/>
    <n v="0"/>
    <n v="0"/>
    <n v="0"/>
    <n v="0"/>
    <n v="320"/>
    <n v="320"/>
    <n v="0"/>
    <n v="0"/>
    <x v="33"/>
  </r>
  <r>
    <n v="260"/>
    <n v="260"/>
    <n v="0"/>
    <n v="0"/>
    <n v="0"/>
    <n v="0"/>
    <n v="0"/>
    <n v="0"/>
    <n v="0"/>
    <n v="0"/>
    <n v="0"/>
    <n v="0"/>
    <x v="29"/>
  </r>
  <r>
    <n v="3513"/>
    <n v="3513"/>
    <n v="0"/>
    <n v="0"/>
    <n v="0"/>
    <n v="0"/>
    <n v="0"/>
    <n v="0"/>
    <n v="3513"/>
    <n v="3513"/>
    <n v="0"/>
    <n v="0"/>
    <x v="21"/>
  </r>
  <r>
    <n v="29"/>
    <n v="0"/>
    <n v="29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42"/>
  </r>
  <r>
    <n v="271"/>
    <n v="271"/>
    <n v="0"/>
    <n v="0"/>
    <n v="0"/>
    <n v="0"/>
    <n v="0"/>
    <n v="0"/>
    <n v="0"/>
    <n v="0"/>
    <n v="0"/>
    <n v="0"/>
    <x v="21"/>
  </r>
  <r>
    <n v="3722"/>
    <n v="3722"/>
    <n v="0"/>
    <n v="0"/>
    <n v="3722"/>
    <n v="3722"/>
    <n v="0"/>
    <n v="0"/>
    <n v="0"/>
    <n v="0"/>
    <n v="0"/>
    <n v="0"/>
    <x v="29"/>
  </r>
  <r>
    <n v="381"/>
    <n v="381"/>
    <n v="0"/>
    <n v="0"/>
    <n v="0"/>
    <n v="0"/>
    <n v="0"/>
    <n v="0"/>
    <n v="0"/>
    <n v="0"/>
    <n v="0"/>
    <n v="0"/>
    <x v="46"/>
  </r>
  <r>
    <n v="1271"/>
    <n v="127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131"/>
    <n v="131"/>
    <n v="0"/>
    <n v="0"/>
    <x v="23"/>
  </r>
  <r>
    <n v="18"/>
    <n v="18"/>
    <n v="0"/>
    <n v="0"/>
    <n v="0"/>
    <n v="0"/>
    <n v="0"/>
    <n v="0"/>
    <n v="18"/>
    <n v="18"/>
    <n v="0"/>
    <n v="0"/>
    <x v="5"/>
  </r>
  <r>
    <n v="17"/>
    <n v="0"/>
    <n v="17"/>
    <n v="0"/>
    <n v="17"/>
    <n v="0"/>
    <n v="17"/>
    <n v="0"/>
    <n v="0"/>
    <n v="0"/>
    <n v="0"/>
    <n v="0"/>
    <x v="32"/>
  </r>
  <r>
    <n v="116"/>
    <n v="116"/>
    <n v="0"/>
    <n v="0"/>
    <n v="0"/>
    <n v="0"/>
    <n v="0"/>
    <n v="0"/>
    <n v="0"/>
    <n v="0"/>
    <n v="0"/>
    <n v="0"/>
    <x v="27"/>
  </r>
  <r>
    <n v="571"/>
    <n v="571"/>
    <n v="0"/>
    <n v="0"/>
    <n v="0"/>
    <n v="0"/>
    <n v="0"/>
    <n v="0"/>
    <n v="571"/>
    <n v="571"/>
    <n v="0"/>
    <n v="0"/>
    <x v="9"/>
  </r>
  <r>
    <n v="129"/>
    <n v="129"/>
    <n v="0"/>
    <n v="0"/>
    <n v="0"/>
    <n v="0"/>
    <n v="0"/>
    <n v="0"/>
    <n v="0"/>
    <n v="0"/>
    <n v="0"/>
    <n v="0"/>
    <x v="43"/>
  </r>
  <r>
    <n v="837"/>
    <n v="837"/>
    <n v="0"/>
    <n v="0"/>
    <n v="837"/>
    <n v="837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51"/>
  </r>
  <r>
    <n v="14288"/>
    <n v="14288"/>
    <n v="0"/>
    <n v="0"/>
    <n v="0"/>
    <n v="0"/>
    <n v="0"/>
    <n v="0"/>
    <n v="0"/>
    <n v="0"/>
    <n v="0"/>
    <n v="0"/>
    <x v="2"/>
  </r>
  <r>
    <n v="39"/>
    <n v="39"/>
    <n v="0"/>
    <n v="0"/>
    <n v="39"/>
    <n v="39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0"/>
  </r>
  <r>
    <n v="961"/>
    <n v="961"/>
    <n v="0"/>
    <n v="0"/>
    <n v="0"/>
    <n v="0"/>
    <n v="0"/>
    <n v="0"/>
    <n v="0"/>
    <n v="0"/>
    <n v="0"/>
    <n v="0"/>
    <x v="27"/>
  </r>
  <r>
    <n v="1469"/>
    <n v="1469"/>
    <n v="0"/>
    <n v="0"/>
    <n v="0"/>
    <n v="0"/>
    <n v="0"/>
    <n v="0"/>
    <n v="0"/>
    <n v="0"/>
    <n v="0"/>
    <n v="0"/>
    <x v="47"/>
  </r>
  <r>
    <n v="9822"/>
    <n v="0"/>
    <n v="9822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29"/>
  </r>
  <r>
    <n v="10164"/>
    <n v="10164"/>
    <n v="0"/>
    <n v="0"/>
    <n v="0"/>
    <n v="0"/>
    <n v="0"/>
    <n v="0"/>
    <n v="0"/>
    <n v="0"/>
    <n v="0"/>
    <n v="0"/>
    <x v="13"/>
  </r>
  <r>
    <n v="149"/>
    <n v="149"/>
    <n v="0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50"/>
  </r>
  <r>
    <n v="2851"/>
    <n v="2851"/>
    <n v="0"/>
    <n v="0"/>
    <n v="0"/>
    <n v="0"/>
    <n v="0"/>
    <n v="0"/>
    <n v="0"/>
    <n v="0"/>
    <n v="0"/>
    <n v="0"/>
    <x v="13"/>
  </r>
  <r>
    <n v="444"/>
    <n v="0"/>
    <n v="444"/>
    <n v="0"/>
    <n v="0"/>
    <n v="0"/>
    <n v="0"/>
    <n v="0"/>
    <n v="444"/>
    <n v="0"/>
    <n v="444"/>
    <n v="0"/>
    <x v="31"/>
  </r>
  <r>
    <n v="1676"/>
    <n v="1676"/>
    <n v="0"/>
    <n v="0"/>
    <n v="0"/>
    <n v="0"/>
    <n v="0"/>
    <n v="0"/>
    <n v="1676"/>
    <n v="1676"/>
    <n v="0"/>
    <n v="0"/>
    <x v="36"/>
  </r>
  <r>
    <n v="242"/>
    <n v="24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12"/>
  </r>
  <r>
    <n v="1931"/>
    <n v="1931"/>
    <n v="0"/>
    <n v="0"/>
    <n v="0"/>
    <n v="0"/>
    <n v="0"/>
    <n v="0"/>
    <n v="0"/>
    <n v="0"/>
    <n v="0"/>
    <n v="0"/>
    <x v="8"/>
  </r>
  <r>
    <n v="1515"/>
    <n v="151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"/>
  </r>
  <r>
    <n v="11615"/>
    <n v="1161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19"/>
  </r>
  <r>
    <n v="4"/>
    <n v="4"/>
    <n v="0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20"/>
  </r>
  <r>
    <n v="7142"/>
    <n v="7142"/>
    <n v="0"/>
    <n v="0"/>
    <n v="0"/>
    <n v="0"/>
    <n v="0"/>
    <n v="0"/>
    <n v="0"/>
    <n v="0"/>
    <n v="0"/>
    <n v="0"/>
    <x v="21"/>
  </r>
  <r>
    <n v="390"/>
    <n v="390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4"/>
  </r>
  <r>
    <n v="188"/>
    <n v="188"/>
    <n v="0"/>
    <n v="0"/>
    <n v="188"/>
    <n v="188"/>
    <n v="0"/>
    <n v="0"/>
    <n v="0"/>
    <n v="0"/>
    <n v="0"/>
    <n v="0"/>
    <x v="35"/>
  </r>
  <r>
    <n v="11176"/>
    <n v="1117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5"/>
  </r>
  <r>
    <n v="294"/>
    <n v="294"/>
    <n v="0"/>
    <n v="0"/>
    <n v="0"/>
    <n v="0"/>
    <n v="0"/>
    <n v="0"/>
    <n v="0"/>
    <n v="0"/>
    <n v="0"/>
    <n v="0"/>
    <x v="48"/>
  </r>
  <r>
    <n v="336"/>
    <n v="336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6"/>
  </r>
  <r>
    <n v="1634"/>
    <n v="1634"/>
    <n v="0"/>
    <n v="0"/>
    <n v="0"/>
    <n v="0"/>
    <n v="0"/>
    <n v="0"/>
    <n v="0"/>
    <n v="0"/>
    <n v="0"/>
    <n v="0"/>
    <x v="30"/>
  </r>
  <r>
    <n v="1908"/>
    <n v="0"/>
    <n v="1908"/>
    <n v="0"/>
    <n v="0"/>
    <n v="0"/>
    <n v="0"/>
    <n v="0"/>
    <n v="0"/>
    <n v="0"/>
    <n v="0"/>
    <n v="0"/>
    <x v="47"/>
  </r>
  <r>
    <n v="26"/>
    <n v="26"/>
    <n v="0"/>
    <n v="0"/>
    <n v="26"/>
    <n v="26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"/>
  </r>
  <r>
    <n v="1507"/>
    <n v="1507"/>
    <n v="0"/>
    <n v="0"/>
    <n v="0"/>
    <n v="0"/>
    <n v="0"/>
    <n v="0"/>
    <n v="0"/>
    <n v="0"/>
    <n v="0"/>
    <n v="0"/>
    <x v="37"/>
  </r>
  <r>
    <n v="1889"/>
    <n v="1889"/>
    <n v="0"/>
    <n v="0"/>
    <n v="0"/>
    <n v="0"/>
    <n v="0"/>
    <n v="0"/>
    <n v="0"/>
    <n v="0"/>
    <n v="0"/>
    <n v="0"/>
    <x v="1"/>
  </r>
  <r>
    <n v="281"/>
    <n v="28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7"/>
  </r>
  <r>
    <n v="991"/>
    <n v="991"/>
    <n v="0"/>
    <n v="0"/>
    <n v="0"/>
    <n v="0"/>
    <n v="0"/>
    <n v="0"/>
    <n v="0"/>
    <n v="0"/>
    <n v="0"/>
    <n v="0"/>
    <x v="23"/>
  </r>
  <r>
    <n v="4565"/>
    <n v="456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42"/>
  </r>
  <r>
    <n v="9146"/>
    <n v="9146"/>
    <n v="0"/>
    <n v="0"/>
    <n v="0"/>
    <n v="0"/>
    <n v="0"/>
    <n v="0"/>
    <n v="0"/>
    <n v="0"/>
    <n v="0"/>
    <n v="0"/>
    <x v="44"/>
  </r>
  <r>
    <n v="2190"/>
    <n v="0"/>
    <n v="219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9"/>
  </r>
  <r>
    <n v="30977"/>
    <n v="30977"/>
    <n v="0"/>
    <n v="0"/>
    <n v="30977"/>
    <n v="30977"/>
    <n v="0"/>
    <n v="0"/>
    <n v="0"/>
    <n v="0"/>
    <n v="0"/>
    <n v="0"/>
    <x v="9"/>
  </r>
  <r>
    <n v="4353"/>
    <n v="4353"/>
    <n v="0"/>
    <n v="0"/>
    <n v="0"/>
    <n v="0"/>
    <n v="0"/>
    <n v="0"/>
    <n v="0"/>
    <n v="0"/>
    <n v="0"/>
    <n v="0"/>
    <x v="17"/>
  </r>
  <r>
    <n v="212"/>
    <n v="212"/>
    <n v="0"/>
    <n v="0"/>
    <n v="0"/>
    <n v="0"/>
    <n v="0"/>
    <n v="0"/>
    <n v="0"/>
    <n v="0"/>
    <n v="0"/>
    <n v="0"/>
    <x v="43"/>
  </r>
  <r>
    <n v="16673"/>
    <n v="16673"/>
    <n v="0"/>
    <n v="0"/>
    <n v="0"/>
    <n v="0"/>
    <n v="0"/>
    <n v="0"/>
    <n v="0"/>
    <n v="0"/>
    <n v="0"/>
    <n v="0"/>
    <x v="2"/>
  </r>
  <r>
    <n v="19370"/>
    <n v="0"/>
    <n v="0"/>
    <n v="19370"/>
    <n v="0"/>
    <n v="0"/>
    <n v="0"/>
    <n v="0"/>
    <n v="0"/>
    <n v="0"/>
    <n v="0"/>
    <n v="0"/>
    <x v="71"/>
  </r>
  <r>
    <n v="470"/>
    <n v="470"/>
    <n v="0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41"/>
  </r>
  <r>
    <n v="214"/>
    <n v="214"/>
    <n v="0"/>
    <n v="0"/>
    <n v="0"/>
    <n v="0"/>
    <n v="0"/>
    <n v="0"/>
    <n v="0"/>
    <n v="0"/>
    <n v="0"/>
    <n v="0"/>
    <x v="10"/>
  </r>
  <r>
    <n v="294"/>
    <n v="29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4"/>
  </r>
  <r>
    <n v="823"/>
    <n v="823"/>
    <n v="0"/>
    <n v="0"/>
    <n v="823"/>
    <n v="823"/>
    <n v="0"/>
    <n v="0"/>
    <n v="0"/>
    <n v="0"/>
    <n v="0"/>
    <n v="0"/>
    <x v="26"/>
  </r>
  <r>
    <n v="213"/>
    <n v="213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4"/>
    <n v="4"/>
    <n v="0"/>
    <n v="0"/>
    <x v="63"/>
  </r>
  <r>
    <n v="21977"/>
    <n v="0"/>
    <n v="21977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20"/>
  </r>
  <r>
    <n v="1389"/>
    <n v="1389"/>
    <n v="0"/>
    <n v="0"/>
    <n v="1389"/>
    <n v="1389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98"/>
    <n v="98"/>
    <n v="0"/>
    <n v="0"/>
    <x v="15"/>
  </r>
  <r>
    <n v="323"/>
    <n v="323"/>
    <n v="0"/>
    <n v="0"/>
    <n v="0"/>
    <n v="0"/>
    <n v="0"/>
    <n v="0"/>
    <n v="0"/>
    <n v="0"/>
    <n v="0"/>
    <n v="0"/>
    <x v="50"/>
  </r>
  <r>
    <n v="3452"/>
    <n v="0"/>
    <n v="3452"/>
    <n v="0"/>
    <n v="0"/>
    <n v="0"/>
    <n v="0"/>
    <n v="0"/>
    <n v="0"/>
    <n v="0"/>
    <n v="0"/>
    <n v="0"/>
    <x v="10"/>
  </r>
  <r>
    <n v="3035"/>
    <n v="3035"/>
    <n v="0"/>
    <n v="0"/>
    <n v="0"/>
    <n v="0"/>
    <n v="0"/>
    <n v="0"/>
    <n v="0"/>
    <n v="0"/>
    <n v="0"/>
    <n v="0"/>
    <x v="10"/>
  </r>
  <r>
    <n v="3766"/>
    <n v="0"/>
    <n v="3766"/>
    <n v="0"/>
    <n v="0"/>
    <n v="0"/>
    <n v="0"/>
    <n v="0"/>
    <n v="0"/>
    <n v="0"/>
    <n v="0"/>
    <n v="0"/>
    <x v="27"/>
  </r>
  <r>
    <n v="583"/>
    <n v="583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50"/>
  </r>
  <r>
    <n v="2411"/>
    <n v="2411"/>
    <n v="0"/>
    <n v="0"/>
    <n v="0"/>
    <n v="0"/>
    <n v="0"/>
    <n v="0"/>
    <n v="0"/>
    <n v="0"/>
    <n v="0"/>
    <n v="0"/>
    <x v="22"/>
  </r>
  <r>
    <n v="322"/>
    <n v="322"/>
    <n v="0"/>
    <n v="0"/>
    <n v="0"/>
    <n v="0"/>
    <n v="0"/>
    <n v="0"/>
    <n v="0"/>
    <n v="0"/>
    <n v="0"/>
    <n v="0"/>
    <x v="39"/>
  </r>
  <r>
    <n v="420"/>
    <n v="420"/>
    <n v="0"/>
    <n v="0"/>
    <n v="0"/>
    <n v="0"/>
    <n v="0"/>
    <n v="0"/>
    <n v="0"/>
    <n v="0"/>
    <n v="0"/>
    <n v="0"/>
    <x v="49"/>
  </r>
  <r>
    <n v="465"/>
    <n v="465"/>
    <n v="0"/>
    <n v="0"/>
    <n v="465"/>
    <n v="465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0"/>
  </r>
  <r>
    <n v="15652"/>
    <n v="15652"/>
    <n v="0"/>
    <n v="0"/>
    <n v="0"/>
    <n v="0"/>
    <n v="0"/>
    <n v="0"/>
    <n v="0"/>
    <n v="0"/>
    <n v="0"/>
    <n v="0"/>
    <x v="47"/>
  </r>
  <r>
    <n v="356"/>
    <n v="356"/>
    <n v="0"/>
    <n v="0"/>
    <n v="0"/>
    <n v="0"/>
    <n v="0"/>
    <n v="0"/>
    <n v="0"/>
    <n v="0"/>
    <n v="0"/>
    <n v="0"/>
    <x v="47"/>
  </r>
  <r>
    <n v="782"/>
    <n v="782"/>
    <n v="0"/>
    <n v="0"/>
    <n v="782"/>
    <n v="782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51"/>
  </r>
  <r>
    <n v="4608"/>
    <n v="4608"/>
    <n v="0"/>
    <n v="0"/>
    <n v="0"/>
    <n v="0"/>
    <n v="0"/>
    <n v="0"/>
    <n v="0"/>
    <n v="0"/>
    <n v="0"/>
    <n v="0"/>
    <x v="29"/>
  </r>
  <r>
    <n v="1756"/>
    <n v="1756"/>
    <n v="0"/>
    <n v="0"/>
    <n v="1756"/>
    <n v="1756"/>
    <n v="0"/>
    <n v="0"/>
    <n v="0"/>
    <n v="0"/>
    <n v="0"/>
    <n v="0"/>
    <x v="13"/>
  </r>
  <r>
    <n v="77"/>
    <n v="77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27"/>
  </r>
  <r>
    <n v="96"/>
    <n v="96"/>
    <n v="0"/>
    <n v="0"/>
    <n v="96"/>
    <n v="96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39"/>
  </r>
  <r>
    <n v="43566"/>
    <n v="43566"/>
    <n v="0"/>
    <n v="0"/>
    <n v="0"/>
    <n v="0"/>
    <n v="0"/>
    <n v="0"/>
    <n v="43566"/>
    <n v="43566"/>
    <n v="0"/>
    <n v="0"/>
    <x v="13"/>
  </r>
  <r>
    <n v="886"/>
    <n v="886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2"/>
  </r>
  <r>
    <n v="14090"/>
    <n v="14090"/>
    <n v="0"/>
    <n v="0"/>
    <n v="0"/>
    <n v="0"/>
    <n v="0"/>
    <n v="0"/>
    <n v="0"/>
    <n v="0"/>
    <n v="0"/>
    <n v="0"/>
    <x v="52"/>
  </r>
  <r>
    <n v="180"/>
    <n v="180"/>
    <n v="0"/>
    <n v="0"/>
    <n v="0"/>
    <n v="0"/>
    <n v="0"/>
    <n v="0"/>
    <n v="180"/>
    <n v="180"/>
    <n v="0"/>
    <n v="0"/>
    <x v="50"/>
  </r>
  <r>
    <n v="373"/>
    <n v="373"/>
    <n v="0"/>
    <n v="0"/>
    <n v="0"/>
    <n v="0"/>
    <n v="0"/>
    <n v="0"/>
    <n v="0"/>
    <n v="0"/>
    <n v="0"/>
    <n v="0"/>
    <x v="13"/>
  </r>
  <r>
    <n v="20440"/>
    <n v="0"/>
    <n v="2044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132"/>
    <n v="132"/>
    <n v="0"/>
    <n v="0"/>
    <x v="53"/>
  </r>
  <r>
    <n v="21"/>
    <n v="21"/>
    <n v="0"/>
    <n v="0"/>
    <n v="21"/>
    <n v="21"/>
    <n v="0"/>
    <n v="0"/>
    <n v="0"/>
    <n v="0"/>
    <n v="0"/>
    <n v="0"/>
    <x v="63"/>
  </r>
  <r>
    <n v="2070"/>
    <n v="2070"/>
    <n v="0"/>
    <n v="0"/>
    <n v="0"/>
    <n v="0"/>
    <n v="0"/>
    <n v="0"/>
    <n v="0"/>
    <n v="0"/>
    <n v="0"/>
    <n v="0"/>
    <x v="17"/>
  </r>
  <r>
    <n v="2477"/>
    <n v="0"/>
    <n v="2477"/>
    <n v="0"/>
    <n v="0"/>
    <n v="0"/>
    <n v="0"/>
    <n v="0"/>
    <n v="0"/>
    <n v="0"/>
    <n v="0"/>
    <n v="0"/>
    <x v="9"/>
  </r>
  <r>
    <n v="495"/>
    <n v="49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0"/>
  </r>
  <r>
    <n v="231"/>
    <n v="231"/>
    <n v="0"/>
    <n v="0"/>
    <n v="231"/>
    <n v="231"/>
    <n v="0"/>
    <n v="0"/>
    <n v="0"/>
    <n v="0"/>
    <n v="0"/>
    <n v="0"/>
    <x v="30"/>
  </r>
  <r>
    <n v="2466"/>
    <n v="2466"/>
    <n v="0"/>
    <n v="0"/>
    <n v="0"/>
    <n v="0"/>
    <n v="0"/>
    <n v="0"/>
    <n v="2466"/>
    <n v="2466"/>
    <n v="0"/>
    <n v="0"/>
    <x v="4"/>
  </r>
  <r>
    <n v="4"/>
    <n v="4"/>
    <n v="0"/>
    <n v="0"/>
    <n v="4"/>
    <n v="4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4"/>
  </r>
  <r>
    <n v="1385"/>
    <n v="1385"/>
    <n v="0"/>
    <n v="0"/>
    <n v="0"/>
    <n v="0"/>
    <n v="0"/>
    <n v="0"/>
    <n v="1385"/>
    <n v="1385"/>
    <n v="0"/>
    <n v="0"/>
    <x v="58"/>
  </r>
  <r>
    <n v="54"/>
    <n v="54"/>
    <n v="0"/>
    <n v="0"/>
    <n v="0"/>
    <n v="0"/>
    <n v="0"/>
    <n v="0"/>
    <n v="0"/>
    <n v="0"/>
    <n v="0"/>
    <n v="0"/>
    <x v="64"/>
  </r>
  <r>
    <n v="218"/>
    <n v="218"/>
    <n v="0"/>
    <n v="0"/>
    <n v="218"/>
    <n v="218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1"/>
  </r>
  <r>
    <n v="526"/>
    <n v="526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23"/>
  </r>
  <r>
    <n v="652"/>
    <n v="652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4"/>
  </r>
  <r>
    <n v="8186"/>
    <n v="8186"/>
    <n v="0"/>
    <n v="0"/>
    <n v="0"/>
    <n v="0"/>
    <n v="0"/>
    <n v="0"/>
    <n v="8186"/>
    <n v="8186"/>
    <n v="0"/>
    <n v="0"/>
    <x v="1"/>
  </r>
  <r>
    <n v="464"/>
    <n v="464"/>
    <n v="0"/>
    <n v="0"/>
    <n v="0"/>
    <n v="0"/>
    <n v="0"/>
    <n v="0"/>
    <n v="0"/>
    <n v="0"/>
    <n v="0"/>
    <n v="0"/>
    <x v="13"/>
  </r>
  <r>
    <n v="2674"/>
    <n v="2674"/>
    <n v="0"/>
    <n v="0"/>
    <n v="0"/>
    <n v="0"/>
    <n v="0"/>
    <n v="0"/>
    <n v="0"/>
    <n v="0"/>
    <n v="0"/>
    <n v="0"/>
    <x v="1"/>
  </r>
  <r>
    <n v="1845"/>
    <n v="1845"/>
    <n v="0"/>
    <n v="0"/>
    <n v="1845"/>
    <n v="1845"/>
    <n v="0"/>
    <n v="0"/>
    <n v="0"/>
    <n v="0"/>
    <n v="0"/>
    <n v="0"/>
    <x v="13"/>
  </r>
  <r>
    <n v="298"/>
    <n v="298"/>
    <n v="0"/>
    <n v="0"/>
    <n v="0"/>
    <n v="0"/>
    <n v="0"/>
    <n v="0"/>
    <n v="0"/>
    <n v="0"/>
    <n v="0"/>
    <n v="0"/>
    <x v="57"/>
  </r>
  <r>
    <n v="263"/>
    <n v="263"/>
    <n v="0"/>
    <n v="0"/>
    <n v="0"/>
    <n v="0"/>
    <n v="0"/>
    <n v="0"/>
    <n v="0"/>
    <n v="0"/>
    <n v="0"/>
    <n v="0"/>
    <x v="18"/>
  </r>
  <r>
    <n v="1305"/>
    <n v="1305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53"/>
  </r>
  <r>
    <n v="6654"/>
    <n v="0"/>
    <n v="6654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13"/>
  </r>
  <r>
    <n v="3700"/>
    <n v="3700"/>
    <n v="0"/>
    <n v="0"/>
    <n v="3700"/>
    <n v="3700"/>
    <n v="0"/>
    <n v="0"/>
    <n v="0"/>
    <n v="0"/>
    <n v="0"/>
    <n v="0"/>
    <x v="5"/>
  </r>
  <r>
    <n v="806"/>
    <n v="806"/>
    <n v="0"/>
    <n v="0"/>
    <n v="806"/>
    <n v="806"/>
    <n v="0"/>
    <n v="0"/>
    <n v="0"/>
    <n v="0"/>
    <n v="0"/>
    <n v="0"/>
    <x v="44"/>
  </r>
  <r>
    <n v="282"/>
    <n v="282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133"/>
    <n v="133"/>
    <n v="0"/>
    <n v="0"/>
    <x v="52"/>
  </r>
  <r>
    <n v="106"/>
    <n v="106"/>
    <n v="0"/>
    <n v="0"/>
    <n v="0"/>
    <n v="0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19"/>
  </r>
  <r>
    <n v="138"/>
    <n v="138"/>
    <n v="0"/>
    <n v="0"/>
    <n v="138"/>
    <n v="138"/>
    <n v="0"/>
    <n v="0"/>
    <n v="0"/>
    <n v="0"/>
    <n v="0"/>
    <n v="0"/>
    <x v="57"/>
  </r>
  <r>
    <n v="2"/>
    <n v="2"/>
    <n v="0"/>
    <n v="0"/>
    <n v="0"/>
    <n v="0"/>
    <n v="0"/>
    <n v="0"/>
    <n v="2"/>
    <n v="2"/>
    <n v="0"/>
    <n v="0"/>
    <x v="4"/>
  </r>
  <r>
    <n v="6544"/>
    <n v="6544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24"/>
  </r>
  <r>
    <n v="342"/>
    <n v="342"/>
    <n v="0"/>
    <n v="0"/>
    <n v="0"/>
    <n v="0"/>
    <n v="0"/>
    <n v="0"/>
    <n v="342"/>
    <n v="342"/>
    <n v="0"/>
    <n v="0"/>
    <x v="31"/>
  </r>
  <r>
    <n v="25706"/>
    <n v="0"/>
    <n v="25706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9"/>
  </r>
  <r>
    <n v="1095"/>
    <n v="0"/>
    <n v="1095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1"/>
  </r>
  <r>
    <n v="3783"/>
    <n v="3783"/>
    <n v="0"/>
    <n v="0"/>
    <n v="0"/>
    <n v="0"/>
    <n v="0"/>
    <n v="0"/>
    <n v="0"/>
    <n v="0"/>
    <n v="0"/>
    <n v="0"/>
    <x v="5"/>
  </r>
  <r>
    <n v="2594"/>
    <n v="2594"/>
    <n v="0"/>
    <n v="0"/>
    <n v="0"/>
    <n v="0"/>
    <n v="0"/>
    <n v="0"/>
    <n v="0"/>
    <n v="0"/>
    <n v="0"/>
    <n v="0"/>
    <x v="13"/>
  </r>
  <r>
    <n v="288"/>
    <n v="288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4"/>
  </r>
  <r>
    <n v="280"/>
    <n v="280"/>
    <n v="0"/>
    <n v="0"/>
    <n v="0"/>
    <n v="0"/>
    <n v="0"/>
    <n v="0"/>
    <n v="0"/>
    <n v="0"/>
    <n v="0"/>
    <n v="0"/>
    <x v="55"/>
  </r>
  <r>
    <n v="2458"/>
    <n v="2458"/>
    <n v="0"/>
    <n v="0"/>
    <n v="0"/>
    <n v="0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58"/>
  </r>
  <r>
    <n v="120"/>
    <n v="120"/>
    <n v="0"/>
    <n v="0"/>
    <n v="0"/>
    <n v="0"/>
    <n v="0"/>
    <n v="0"/>
    <n v="0"/>
    <n v="0"/>
    <n v="0"/>
    <n v="0"/>
    <x v="23"/>
  </r>
  <r>
    <n v="1563"/>
    <n v="1563"/>
    <n v="0"/>
    <n v="0"/>
    <n v="0"/>
    <n v="0"/>
    <n v="0"/>
    <n v="0"/>
    <n v="0"/>
    <n v="0"/>
    <n v="0"/>
    <n v="0"/>
    <x v="49"/>
  </r>
  <r>
    <n v="1444"/>
    <n v="1444"/>
    <n v="0"/>
    <n v="0"/>
    <n v="0"/>
    <n v="0"/>
    <n v="0"/>
    <n v="0"/>
    <n v="0"/>
    <n v="0"/>
    <n v="0"/>
    <n v="0"/>
    <x v="37"/>
  </r>
  <r>
    <n v="2166"/>
    <n v="2166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63"/>
  </r>
  <r>
    <n v="3134"/>
    <n v="3134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121"/>
    <n v="121"/>
    <n v="0"/>
    <n v="0"/>
    <x v="16"/>
  </r>
  <r>
    <n v="352"/>
    <n v="352"/>
    <n v="0"/>
    <n v="0"/>
    <n v="0"/>
    <n v="0"/>
    <n v="0"/>
    <n v="0"/>
    <n v="0"/>
    <n v="0"/>
    <n v="0"/>
    <n v="0"/>
    <x v="65"/>
  </r>
  <r>
    <n v="9056"/>
    <n v="9056"/>
    <n v="0"/>
    <n v="0"/>
    <n v="0"/>
    <n v="0"/>
    <n v="0"/>
    <n v="0"/>
    <n v="0"/>
    <n v="0"/>
    <n v="0"/>
    <n v="0"/>
    <x v="23"/>
  </r>
  <r>
    <n v="164"/>
    <n v="164"/>
    <n v="0"/>
    <n v="0"/>
    <n v="164"/>
    <n v="164"/>
    <n v="0"/>
    <n v="0"/>
    <n v="0"/>
    <n v="0"/>
    <n v="0"/>
    <n v="0"/>
    <x v="45"/>
  </r>
  <r>
    <n v="1804"/>
    <n v="1804"/>
    <n v="0"/>
    <n v="0"/>
    <n v="0"/>
    <n v="0"/>
    <n v="0"/>
    <n v="0"/>
    <n v="1804"/>
    <n v="1804"/>
    <n v="0"/>
    <n v="0"/>
    <x v="56"/>
  </r>
  <r>
    <n v="1"/>
    <n v="1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34"/>
  </r>
  <r>
    <n v="12265"/>
    <n v="0"/>
    <n v="12265"/>
    <n v="0"/>
    <n v="0"/>
    <n v="0"/>
    <n v="0"/>
    <n v="0"/>
    <n v="12265"/>
    <n v="0"/>
    <n v="12265"/>
    <n v="0"/>
    <x v="46"/>
  </r>
  <r>
    <n v="12"/>
    <n v="12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9"/>
  </r>
  <r>
    <n v="3593"/>
    <n v="3593"/>
    <n v="0"/>
    <n v="0"/>
    <n v="0"/>
    <n v="0"/>
    <n v="0"/>
    <n v="0"/>
    <n v="0"/>
    <n v="0"/>
    <n v="0"/>
    <n v="0"/>
    <x v="52"/>
  </r>
  <r>
    <n v="190"/>
    <n v="190"/>
    <n v="0"/>
    <n v="0"/>
    <n v="190"/>
    <n v="19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8"/>
  </r>
  <r>
    <n v="3"/>
    <n v="0"/>
    <n v="3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1"/>
  </r>
  <r>
    <n v="184"/>
    <n v="184"/>
    <n v="0"/>
    <n v="0"/>
    <n v="0"/>
    <n v="0"/>
    <n v="0"/>
    <n v="0"/>
    <n v="184"/>
    <n v="184"/>
    <n v="0"/>
    <n v="0"/>
    <x v="43"/>
  </r>
  <r>
    <n v="597"/>
    <n v="597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4"/>
  </r>
  <r>
    <n v="357"/>
    <n v="357"/>
    <n v="0"/>
    <n v="0"/>
    <n v="357"/>
    <n v="357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1699"/>
    <n v="1699"/>
    <n v="0"/>
    <n v="0"/>
    <n v="0"/>
    <n v="0"/>
    <n v="0"/>
    <n v="0"/>
    <n v="0"/>
    <n v="0"/>
    <n v="0"/>
    <n v="0"/>
    <x v="41"/>
  </r>
  <r>
    <n v="6653"/>
    <n v="6653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20"/>
    <n v="20"/>
    <n v="0"/>
    <n v="0"/>
    <x v="33"/>
  </r>
  <r>
    <n v="914"/>
    <n v="914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36"/>
  </r>
  <r>
    <n v="139"/>
    <n v="139"/>
    <n v="0"/>
    <n v="0"/>
    <n v="139"/>
    <n v="139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1"/>
  </r>
  <r>
    <n v="3456"/>
    <n v="3456"/>
    <n v="0"/>
    <n v="0"/>
    <n v="0"/>
    <n v="0"/>
    <n v="0"/>
    <n v="0"/>
    <n v="0"/>
    <n v="0"/>
    <n v="0"/>
    <n v="0"/>
    <x v="2"/>
  </r>
  <r>
    <n v="182"/>
    <n v="182"/>
    <n v="0"/>
    <n v="0"/>
    <n v="0"/>
    <n v="0"/>
    <n v="0"/>
    <n v="0"/>
    <n v="0"/>
    <n v="0"/>
    <n v="0"/>
    <n v="0"/>
    <x v="49"/>
  </r>
  <r>
    <n v="202"/>
    <n v="202"/>
    <n v="0"/>
    <n v="0"/>
    <n v="0"/>
    <n v="0"/>
    <n v="0"/>
    <n v="0"/>
    <n v="0"/>
    <n v="0"/>
    <n v="0"/>
    <n v="0"/>
    <x v="55"/>
  </r>
  <r>
    <n v="1378"/>
    <n v="1378"/>
    <n v="0"/>
    <n v="0"/>
    <n v="0"/>
    <n v="0"/>
    <n v="0"/>
    <n v="0"/>
    <n v="0"/>
    <n v="0"/>
    <n v="0"/>
    <n v="0"/>
    <x v="51"/>
  </r>
  <r>
    <n v="821"/>
    <n v="821"/>
    <n v="0"/>
    <n v="0"/>
    <n v="821"/>
    <n v="821"/>
    <n v="0"/>
    <n v="0"/>
    <n v="0"/>
    <n v="0"/>
    <n v="0"/>
    <n v="0"/>
    <x v="21"/>
  </r>
  <r>
    <n v="179"/>
    <n v="0"/>
    <n v="179"/>
    <n v="0"/>
    <n v="0"/>
    <n v="0"/>
    <n v="0"/>
    <n v="0"/>
    <n v="0"/>
    <n v="0"/>
    <n v="0"/>
    <n v="0"/>
    <x v="66"/>
  </r>
  <r>
    <n v="2049"/>
    <n v="0"/>
    <n v="2049"/>
    <n v="0"/>
    <n v="0"/>
    <n v="0"/>
    <n v="0"/>
    <n v="0"/>
    <n v="0"/>
    <n v="0"/>
    <n v="0"/>
    <n v="0"/>
    <x v="43"/>
  </r>
  <r>
    <n v="5315"/>
    <n v="0"/>
    <n v="5315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19"/>
  </r>
  <r>
    <n v="1108"/>
    <n v="110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2"/>
  </r>
  <r>
    <n v="19037"/>
    <n v="19037"/>
    <n v="0"/>
    <n v="0"/>
    <n v="0"/>
    <n v="0"/>
    <n v="0"/>
    <n v="0"/>
    <n v="0"/>
    <n v="0"/>
    <n v="0"/>
    <n v="0"/>
    <x v="2"/>
  </r>
  <r>
    <n v="494"/>
    <n v="0"/>
    <n v="494"/>
    <n v="0"/>
    <n v="0"/>
    <n v="0"/>
    <n v="0"/>
    <n v="0"/>
    <n v="0"/>
    <n v="0"/>
    <n v="0"/>
    <n v="0"/>
    <x v="54"/>
  </r>
  <r>
    <n v="8"/>
    <n v="8"/>
    <n v="0"/>
    <n v="0"/>
    <n v="8"/>
    <n v="8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4"/>
  </r>
  <r>
    <n v="21716"/>
    <n v="21716"/>
    <n v="0"/>
    <n v="0"/>
    <n v="21716"/>
    <n v="21716"/>
    <n v="0"/>
    <n v="0"/>
    <n v="0"/>
    <n v="0"/>
    <n v="0"/>
    <n v="0"/>
    <x v="1"/>
  </r>
  <r>
    <n v="45"/>
    <n v="0"/>
    <n v="45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3464"/>
    <n v="3464"/>
    <n v="0"/>
    <n v="0"/>
    <n v="0"/>
    <n v="0"/>
    <n v="0"/>
    <n v="0"/>
    <n v="3464"/>
    <n v="3464"/>
    <n v="0"/>
    <n v="0"/>
    <x v="21"/>
  </r>
  <r>
    <n v="43"/>
    <n v="43"/>
    <n v="0"/>
    <n v="0"/>
    <n v="0"/>
    <n v="0"/>
    <n v="0"/>
    <n v="0"/>
    <n v="0"/>
    <n v="0"/>
    <n v="0"/>
    <n v="0"/>
    <x v="3"/>
  </r>
  <r>
    <n v="27"/>
    <n v="0"/>
    <n v="27"/>
    <n v="0"/>
    <n v="0"/>
    <n v="0"/>
    <n v="0"/>
    <n v="0"/>
    <n v="0"/>
    <n v="0"/>
    <n v="0"/>
    <n v="0"/>
    <x v="18"/>
  </r>
  <r>
    <n v="196"/>
    <n v="0"/>
    <n v="196"/>
    <n v="0"/>
    <n v="196"/>
    <n v="0"/>
    <n v="196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51"/>
  </r>
  <r>
    <n v="3268"/>
    <n v="0"/>
    <n v="3268"/>
    <n v="0"/>
    <n v="0"/>
    <n v="0"/>
    <n v="0"/>
    <n v="0"/>
    <n v="3268"/>
    <n v="0"/>
    <n v="3268"/>
    <n v="0"/>
    <x v="53"/>
  </r>
  <r>
    <n v="342"/>
    <n v="34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31"/>
  </r>
  <r>
    <n v="71"/>
    <n v="7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"/>
  </r>
  <r>
    <n v="2864"/>
    <n v="2864"/>
    <n v="0"/>
    <n v="0"/>
    <n v="2864"/>
    <n v="2864"/>
    <n v="0"/>
    <n v="0"/>
    <n v="0"/>
    <n v="0"/>
    <n v="0"/>
    <n v="0"/>
    <x v="43"/>
  </r>
  <r>
    <n v="1362"/>
    <n v="1362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25"/>
    <n v="25"/>
    <n v="0"/>
    <n v="0"/>
    <x v="32"/>
  </r>
  <r>
    <n v="54"/>
    <n v="54"/>
    <n v="0"/>
    <n v="0"/>
    <n v="0"/>
    <n v="0"/>
    <n v="0"/>
    <n v="0"/>
    <n v="0"/>
    <n v="0"/>
    <n v="0"/>
    <n v="0"/>
    <x v="3"/>
  </r>
  <r>
    <n v="83"/>
    <n v="83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60"/>
    <n v="60"/>
    <n v="0"/>
    <n v="0"/>
    <x v="10"/>
  </r>
  <r>
    <n v="19"/>
    <n v="0"/>
    <n v="19"/>
    <n v="0"/>
    <n v="19"/>
    <n v="0"/>
    <n v="19"/>
    <n v="0"/>
    <n v="0"/>
    <n v="0"/>
    <n v="0"/>
    <n v="0"/>
    <x v="7"/>
  </r>
  <r>
    <n v="219"/>
    <n v="219"/>
    <n v="0"/>
    <n v="0"/>
    <n v="219"/>
    <n v="219"/>
    <n v="0"/>
    <n v="0"/>
    <n v="0"/>
    <n v="0"/>
    <n v="0"/>
    <n v="0"/>
    <x v="64"/>
  </r>
  <r>
    <n v="4662"/>
    <n v="4662"/>
    <n v="0"/>
    <n v="0"/>
    <n v="0"/>
    <n v="0"/>
    <n v="0"/>
    <n v="0"/>
    <n v="0"/>
    <n v="0"/>
    <n v="0"/>
    <n v="0"/>
    <x v="65"/>
  </r>
  <r>
    <n v="35"/>
    <n v="3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32"/>
  </r>
  <r>
    <n v="325"/>
    <n v="325"/>
    <n v="0"/>
    <n v="0"/>
    <n v="0"/>
    <n v="0"/>
    <n v="0"/>
    <n v="0"/>
    <n v="0"/>
    <n v="0"/>
    <n v="0"/>
    <n v="0"/>
    <x v="44"/>
  </r>
  <r>
    <n v="921"/>
    <n v="0"/>
    <n v="921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6"/>
  </r>
  <r>
    <n v="117"/>
    <n v="117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61"/>
  </r>
  <r>
    <n v="78"/>
    <n v="78"/>
    <n v="0"/>
    <n v="0"/>
    <n v="78"/>
    <n v="78"/>
    <n v="0"/>
    <n v="0"/>
    <n v="0"/>
    <n v="0"/>
    <n v="0"/>
    <n v="0"/>
    <x v="30"/>
  </r>
  <r>
    <n v="1675"/>
    <n v="1675"/>
    <n v="0"/>
    <n v="0"/>
    <n v="0"/>
    <n v="0"/>
    <n v="0"/>
    <n v="0"/>
    <n v="0"/>
    <n v="0"/>
    <n v="0"/>
    <n v="0"/>
    <x v="56"/>
  </r>
  <r>
    <n v="338"/>
    <n v="33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67"/>
  </r>
  <r>
    <n v="5628"/>
    <n v="5628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4"/>
  </r>
  <r>
    <n v="13"/>
    <n v="0"/>
    <n v="13"/>
    <n v="0"/>
    <n v="13"/>
    <n v="0"/>
    <n v="13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12"/>
  </r>
  <r>
    <n v="9"/>
    <n v="0"/>
    <n v="9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38"/>
    <n v="38"/>
    <n v="0"/>
    <n v="0"/>
    <x v="28"/>
  </r>
  <r>
    <n v="793"/>
    <n v="79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6"/>
  </r>
  <r>
    <n v="1962"/>
    <n v="0"/>
    <n v="1962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"/>
  </r>
  <r>
    <n v="4425"/>
    <n v="0"/>
    <n v="4425"/>
    <n v="0"/>
    <n v="0"/>
    <n v="0"/>
    <n v="0"/>
    <n v="0"/>
    <n v="0"/>
    <n v="0"/>
    <n v="0"/>
    <n v="0"/>
    <x v="9"/>
  </r>
  <r>
    <n v="8841"/>
    <n v="8841"/>
    <n v="0"/>
    <n v="0"/>
    <n v="0"/>
    <n v="0"/>
    <n v="0"/>
    <n v="0"/>
    <n v="8841"/>
    <n v="8841"/>
    <n v="0"/>
    <n v="0"/>
    <x v="9"/>
  </r>
  <r>
    <n v="1"/>
    <n v="1"/>
    <n v="0"/>
    <n v="0"/>
    <n v="0"/>
    <n v="0"/>
    <n v="0"/>
    <n v="0"/>
    <n v="0"/>
    <n v="0"/>
    <n v="0"/>
    <n v="0"/>
    <x v="63"/>
  </r>
  <r>
    <n v="4959"/>
    <n v="4959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18"/>
    <n v="18"/>
    <n v="0"/>
    <n v="0"/>
    <x v="34"/>
  </r>
  <r>
    <n v="510"/>
    <n v="510"/>
    <n v="0"/>
    <n v="0"/>
    <n v="0"/>
    <n v="0"/>
    <n v="0"/>
    <n v="0"/>
    <n v="510"/>
    <n v="510"/>
    <n v="0"/>
    <n v="0"/>
    <x v="44"/>
  </r>
  <r>
    <n v="92"/>
    <n v="9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"/>
  </r>
  <r>
    <n v="9431"/>
    <n v="9431"/>
    <n v="0"/>
    <n v="0"/>
    <n v="9431"/>
    <n v="9431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5"/>
  </r>
  <r>
    <n v="568"/>
    <n v="568"/>
    <n v="0"/>
    <n v="0"/>
    <n v="0"/>
    <n v="0"/>
    <n v="0"/>
    <n v="0"/>
    <n v="0"/>
    <n v="0"/>
    <n v="0"/>
    <n v="0"/>
    <x v="49"/>
  </r>
  <r>
    <n v="973"/>
    <n v="973"/>
    <n v="0"/>
    <n v="0"/>
    <n v="0"/>
    <n v="0"/>
    <n v="0"/>
    <n v="0"/>
    <n v="0"/>
    <n v="0"/>
    <n v="0"/>
    <n v="0"/>
    <x v="60"/>
  </r>
  <r>
    <n v="277"/>
    <n v="0"/>
    <n v="277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35"/>
  </r>
  <r>
    <n v="41"/>
    <n v="0"/>
    <n v="41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57"/>
  </r>
  <r>
    <n v="55"/>
    <n v="55"/>
    <n v="0"/>
    <n v="0"/>
    <n v="0"/>
    <n v="0"/>
    <n v="0"/>
    <n v="0"/>
    <n v="55"/>
    <n v="55"/>
    <n v="0"/>
    <n v="0"/>
    <x v="50"/>
  </r>
  <r>
    <n v="62122"/>
    <n v="0"/>
    <n v="62122"/>
    <n v="0"/>
    <n v="0"/>
    <n v="0"/>
    <n v="0"/>
    <n v="0"/>
    <n v="0"/>
    <n v="0"/>
    <n v="0"/>
    <n v="0"/>
    <x v="65"/>
  </r>
  <r>
    <n v="355"/>
    <n v="355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"/>
  </r>
  <r>
    <n v="647"/>
    <n v="647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5"/>
  </r>
  <r>
    <n v="2315"/>
    <n v="2315"/>
    <n v="0"/>
    <n v="0"/>
    <n v="0"/>
    <n v="0"/>
    <n v="0"/>
    <n v="0"/>
    <n v="2315"/>
    <n v="2315"/>
    <n v="0"/>
    <n v="0"/>
    <x v="33"/>
  </r>
  <r>
    <n v="123"/>
    <n v="123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0"/>
  </r>
  <r>
    <n v="473"/>
    <n v="473"/>
    <n v="0"/>
    <n v="0"/>
    <n v="0"/>
    <n v="0"/>
    <n v="0"/>
    <n v="0"/>
    <n v="0"/>
    <n v="0"/>
    <n v="0"/>
    <n v="0"/>
    <x v="56"/>
  </r>
  <r>
    <n v="240"/>
    <n v="240"/>
    <n v="0"/>
    <n v="0"/>
    <n v="0"/>
    <n v="0"/>
    <n v="0"/>
    <n v="0"/>
    <n v="0"/>
    <n v="0"/>
    <n v="0"/>
    <n v="0"/>
    <x v="45"/>
  </r>
  <r>
    <n v="5510"/>
    <n v="5510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65"/>
    <n v="65"/>
    <n v="0"/>
    <n v="0"/>
    <x v="61"/>
  </r>
  <r>
    <n v="2755"/>
    <n v="2755"/>
    <n v="0"/>
    <n v="0"/>
    <n v="0"/>
    <n v="0"/>
    <n v="0"/>
    <n v="0"/>
    <n v="0"/>
    <n v="0"/>
    <n v="0"/>
    <n v="0"/>
    <x v="48"/>
  </r>
  <r>
    <n v="315"/>
    <n v="315"/>
    <n v="0"/>
    <n v="0"/>
    <n v="0"/>
    <n v="0"/>
    <n v="0"/>
    <n v="0"/>
    <n v="0"/>
    <n v="0"/>
    <n v="0"/>
    <n v="0"/>
    <x v="61"/>
  </r>
  <r>
    <n v="1869"/>
    <n v="1869"/>
    <n v="0"/>
    <n v="0"/>
    <n v="0"/>
    <n v="0"/>
    <n v="0"/>
    <n v="0"/>
    <n v="0"/>
    <n v="0"/>
    <n v="0"/>
    <n v="0"/>
    <x v="30"/>
  </r>
  <r>
    <n v="110"/>
    <n v="110"/>
    <n v="0"/>
    <n v="0"/>
    <n v="110"/>
    <n v="110"/>
    <n v="0"/>
    <n v="0"/>
    <n v="0"/>
    <n v="0"/>
    <n v="0"/>
    <n v="0"/>
    <x v="35"/>
  </r>
  <r>
    <n v="4427"/>
    <n v="4427"/>
    <n v="0"/>
    <n v="0"/>
    <n v="4427"/>
    <n v="4427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9"/>
  </r>
  <r>
    <n v="452"/>
    <n v="452"/>
    <n v="0"/>
    <n v="0"/>
    <n v="0"/>
    <n v="0"/>
    <n v="0"/>
    <n v="0"/>
    <n v="0"/>
    <n v="0"/>
    <n v="0"/>
    <n v="0"/>
    <x v="8"/>
  </r>
  <r>
    <n v="1978"/>
    <n v="1978"/>
    <n v="0"/>
    <n v="0"/>
    <n v="0"/>
    <n v="0"/>
    <n v="0"/>
    <n v="0"/>
    <n v="0"/>
    <n v="0"/>
    <n v="0"/>
    <n v="0"/>
    <x v="0"/>
  </r>
  <r>
    <n v="1100"/>
    <n v="1100"/>
    <n v="0"/>
    <n v="0"/>
    <n v="0"/>
    <n v="0"/>
    <n v="0"/>
    <n v="0"/>
    <n v="0"/>
    <n v="0"/>
    <n v="0"/>
    <n v="0"/>
    <x v="23"/>
  </r>
  <r>
    <n v="413"/>
    <n v="413"/>
    <n v="0"/>
    <n v="0"/>
    <n v="0"/>
    <n v="0"/>
    <n v="0"/>
    <n v="0"/>
    <n v="0"/>
    <n v="0"/>
    <n v="0"/>
    <n v="0"/>
    <x v="40"/>
  </r>
  <r>
    <n v="8764"/>
    <n v="8764"/>
    <n v="0"/>
    <n v="0"/>
    <n v="8764"/>
    <n v="8764"/>
    <n v="0"/>
    <n v="0"/>
    <n v="0"/>
    <n v="0"/>
    <n v="0"/>
    <n v="0"/>
    <x v="13"/>
  </r>
  <r>
    <n v="10546"/>
    <n v="10546"/>
    <n v="0"/>
    <n v="0"/>
    <n v="0"/>
    <n v="0"/>
    <n v="0"/>
    <n v="0"/>
    <n v="0"/>
    <n v="0"/>
    <n v="0"/>
    <n v="0"/>
    <x v="22"/>
  </r>
  <r>
    <n v="266"/>
    <n v="266"/>
    <n v="0"/>
    <n v="0"/>
    <n v="0"/>
    <n v="0"/>
    <n v="0"/>
    <n v="0"/>
    <n v="0"/>
    <n v="0"/>
    <n v="0"/>
    <n v="0"/>
    <x v="54"/>
  </r>
  <r>
    <n v="79"/>
    <n v="79"/>
    <n v="0"/>
    <n v="0"/>
    <n v="79"/>
    <n v="79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44"/>
  </r>
  <r>
    <n v="220"/>
    <n v="220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7"/>
  </r>
  <r>
    <n v="610"/>
    <n v="610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73"/>
  </r>
  <r>
    <n v="16"/>
    <n v="0"/>
    <n v="16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9"/>
  </r>
  <r>
    <n v="63"/>
    <n v="63"/>
    <n v="0"/>
    <n v="0"/>
    <n v="0"/>
    <n v="0"/>
    <n v="0"/>
    <n v="0"/>
    <n v="0"/>
    <n v="0"/>
    <n v="0"/>
    <n v="0"/>
    <x v="39"/>
  </r>
  <r>
    <n v="495"/>
    <n v="0"/>
    <n v="495"/>
    <n v="0"/>
    <n v="0"/>
    <n v="0"/>
    <n v="0"/>
    <n v="0"/>
    <n v="0"/>
    <n v="0"/>
    <n v="0"/>
    <n v="0"/>
    <x v="42"/>
  </r>
  <r>
    <n v="3594"/>
    <n v="3594"/>
    <n v="0"/>
    <n v="0"/>
    <n v="0"/>
    <n v="0"/>
    <n v="0"/>
    <n v="0"/>
    <n v="0"/>
    <n v="0"/>
    <n v="0"/>
    <n v="0"/>
    <x v="2"/>
  </r>
  <r>
    <n v="1151"/>
    <n v="1151"/>
    <n v="0"/>
    <n v="0"/>
    <n v="1151"/>
    <n v="1151"/>
    <n v="0"/>
    <n v="0"/>
    <n v="0"/>
    <n v="0"/>
    <n v="0"/>
    <n v="0"/>
    <x v="54"/>
  </r>
  <r>
    <n v="2679"/>
    <n v="2679"/>
    <n v="0"/>
    <n v="0"/>
    <n v="2679"/>
    <n v="2679"/>
    <n v="0"/>
    <n v="0"/>
    <n v="0"/>
    <n v="0"/>
    <n v="0"/>
    <n v="0"/>
    <x v="37"/>
  </r>
  <r>
    <n v="511"/>
    <n v="0"/>
    <n v="511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29"/>
  </r>
  <r>
    <n v="1793"/>
    <n v="1793"/>
    <n v="0"/>
    <n v="0"/>
    <n v="0"/>
    <n v="0"/>
    <n v="0"/>
    <n v="0"/>
    <n v="0"/>
    <n v="0"/>
    <n v="0"/>
    <n v="0"/>
    <x v="61"/>
  </r>
  <r>
    <n v="4680"/>
    <n v="4680"/>
    <n v="0"/>
    <n v="0"/>
    <n v="0"/>
    <n v="0"/>
    <n v="0"/>
    <n v="0"/>
    <n v="0"/>
    <n v="0"/>
    <n v="0"/>
    <n v="0"/>
    <x v="48"/>
  </r>
  <r>
    <n v="7354"/>
    <n v="7354"/>
    <n v="0"/>
    <n v="0"/>
    <n v="7354"/>
    <n v="7354"/>
    <n v="0"/>
    <n v="0"/>
    <n v="0"/>
    <n v="0"/>
    <n v="0"/>
    <n v="0"/>
    <x v="53"/>
  </r>
  <r>
    <n v="12045"/>
    <n v="12045"/>
    <n v="0"/>
    <n v="0"/>
    <n v="12045"/>
    <n v="12045"/>
    <n v="0"/>
    <n v="0"/>
    <n v="0"/>
    <n v="0"/>
    <n v="0"/>
    <n v="0"/>
    <x v="10"/>
  </r>
  <r>
    <n v="1232"/>
    <n v="0"/>
    <n v="1232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"/>
  </r>
  <r>
    <n v="131"/>
    <n v="131"/>
    <n v="0"/>
    <n v="0"/>
    <n v="0"/>
    <n v="0"/>
    <n v="0"/>
    <n v="0"/>
    <n v="0"/>
    <n v="0"/>
    <n v="0"/>
    <n v="0"/>
    <x v="50"/>
  </r>
  <r>
    <n v="8973"/>
    <n v="0"/>
    <n v="8973"/>
    <n v="0"/>
    <n v="0"/>
    <n v="0"/>
    <n v="0"/>
    <n v="0"/>
    <n v="0"/>
    <n v="0"/>
    <n v="0"/>
    <n v="0"/>
    <x v="35"/>
  </r>
  <r>
    <n v="1826"/>
    <n v="1826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33"/>
  </r>
  <r>
    <n v="159"/>
    <n v="159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5"/>
  </r>
  <r>
    <n v="924"/>
    <n v="0"/>
    <n v="924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49"/>
  </r>
  <r>
    <n v="192"/>
    <n v="192"/>
    <n v="0"/>
    <n v="0"/>
    <n v="0"/>
    <n v="0"/>
    <n v="0"/>
    <n v="0"/>
    <n v="0"/>
    <n v="0"/>
    <n v="0"/>
    <n v="0"/>
    <x v="54"/>
  </r>
  <r>
    <n v="764"/>
    <n v="764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34"/>
  </r>
  <r>
    <n v="826"/>
    <n v="826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15"/>
  </r>
  <r>
    <n v="2732"/>
    <n v="2732"/>
    <n v="0"/>
    <n v="0"/>
    <n v="0"/>
    <n v="0"/>
    <n v="0"/>
    <n v="0"/>
    <n v="0"/>
    <n v="0"/>
    <n v="0"/>
    <n v="0"/>
    <x v="29"/>
  </r>
  <r>
    <n v="172"/>
    <n v="172"/>
    <n v="0"/>
    <n v="0"/>
    <n v="0"/>
    <n v="0"/>
    <n v="0"/>
    <n v="0"/>
    <n v="172"/>
    <n v="172"/>
    <n v="0"/>
    <n v="0"/>
    <x v="33"/>
  </r>
  <r>
    <n v="18"/>
    <n v="18"/>
    <n v="0"/>
    <n v="0"/>
    <n v="0"/>
    <n v="0"/>
    <n v="0"/>
    <n v="0"/>
    <n v="0"/>
    <n v="0"/>
    <n v="0"/>
    <n v="0"/>
    <x v="50"/>
  </r>
  <r>
    <n v="6304"/>
    <n v="6304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18"/>
  </r>
  <r>
    <n v="39"/>
    <n v="39"/>
    <n v="0"/>
    <n v="0"/>
    <n v="39"/>
    <n v="39"/>
    <n v="0"/>
    <n v="0"/>
    <n v="0"/>
    <n v="0"/>
    <n v="0"/>
    <n v="0"/>
    <x v="51"/>
  </r>
  <r>
    <n v="1830"/>
    <n v="1830"/>
    <n v="0"/>
    <n v="0"/>
    <n v="0"/>
    <n v="0"/>
    <n v="0"/>
    <n v="0"/>
    <n v="0"/>
    <n v="0"/>
    <n v="0"/>
    <n v="0"/>
    <x v="9"/>
  </r>
  <r>
    <n v="2794"/>
    <n v="2794"/>
    <n v="0"/>
    <n v="0"/>
    <n v="0"/>
    <n v="0"/>
    <n v="0"/>
    <n v="0"/>
    <n v="0"/>
    <n v="0"/>
    <n v="0"/>
    <n v="0"/>
    <x v="48"/>
  </r>
  <r>
    <n v="357"/>
    <n v="357"/>
    <n v="0"/>
    <n v="0"/>
    <n v="0"/>
    <n v="0"/>
    <n v="0"/>
    <n v="0"/>
    <n v="0"/>
    <n v="0"/>
    <n v="0"/>
    <n v="0"/>
    <x v="28"/>
  </r>
  <r>
    <n v="539"/>
    <n v="539"/>
    <n v="0"/>
    <n v="0"/>
    <n v="0"/>
    <n v="0"/>
    <n v="0"/>
    <n v="0"/>
    <n v="0"/>
    <n v="0"/>
    <n v="0"/>
    <n v="0"/>
    <x v="9"/>
  </r>
  <r>
    <n v="6922"/>
    <n v="6922"/>
    <n v="0"/>
    <n v="0"/>
    <n v="6922"/>
    <n v="6922"/>
    <n v="0"/>
    <n v="0"/>
    <n v="0"/>
    <n v="0"/>
    <n v="0"/>
    <n v="0"/>
    <x v="61"/>
  </r>
  <r>
    <n v="12"/>
    <n v="12"/>
    <n v="0"/>
    <n v="0"/>
    <n v="0"/>
    <n v="0"/>
    <n v="0"/>
    <n v="0"/>
    <n v="12"/>
    <n v="12"/>
    <n v="0"/>
    <n v="0"/>
    <x v="9"/>
  </r>
  <r>
    <n v="91"/>
    <n v="91"/>
    <n v="0"/>
    <n v="0"/>
    <n v="91"/>
    <n v="91"/>
    <n v="0"/>
    <n v="0"/>
    <n v="0"/>
    <n v="0"/>
    <n v="0"/>
    <n v="0"/>
    <x v="64"/>
  </r>
  <r>
    <n v="80"/>
    <n v="80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12"/>
  </r>
  <r>
    <n v="50"/>
    <n v="50"/>
    <n v="0"/>
    <n v="0"/>
    <n v="50"/>
    <n v="5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9"/>
  </r>
  <r>
    <n v="827"/>
    <n v="827"/>
    <n v="0"/>
    <n v="0"/>
    <n v="0"/>
    <n v="0"/>
    <n v="0"/>
    <n v="0"/>
    <n v="0"/>
    <n v="0"/>
    <n v="0"/>
    <n v="0"/>
    <x v="29"/>
  </r>
  <r>
    <n v="156"/>
    <n v="156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15"/>
  </r>
  <r>
    <n v="745"/>
    <n v="745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43"/>
  </r>
  <r>
    <n v="201"/>
    <n v="20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7"/>
  </r>
  <r>
    <n v="135"/>
    <n v="13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"/>
  </r>
  <r>
    <n v="2540"/>
    <n v="2540"/>
    <n v="0"/>
    <n v="0"/>
    <n v="2540"/>
    <n v="2540"/>
    <n v="0"/>
    <n v="0"/>
    <n v="0"/>
    <n v="0"/>
    <n v="0"/>
    <n v="0"/>
    <x v="60"/>
  </r>
  <r>
    <n v="760"/>
    <n v="760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5"/>
  </r>
  <r>
    <n v="1492"/>
    <n v="1492"/>
    <n v="0"/>
    <n v="0"/>
    <n v="0"/>
    <n v="0"/>
    <n v="0"/>
    <n v="0"/>
    <n v="1492"/>
    <n v="1492"/>
    <n v="0"/>
    <n v="0"/>
    <x v="60"/>
  </r>
  <r>
    <n v="7"/>
    <n v="7"/>
    <n v="0"/>
    <n v="0"/>
    <n v="0"/>
    <n v="0"/>
    <n v="0"/>
    <n v="0"/>
    <n v="0"/>
    <n v="0"/>
    <n v="0"/>
    <n v="0"/>
    <x v="54"/>
  </r>
  <r>
    <n v="32778"/>
    <n v="0"/>
    <n v="32778"/>
    <n v="0"/>
    <n v="0"/>
    <n v="0"/>
    <n v="0"/>
    <n v="0"/>
    <n v="0"/>
    <n v="0"/>
    <n v="0"/>
    <n v="0"/>
    <x v="23"/>
  </r>
  <r>
    <n v="372"/>
    <n v="372"/>
    <n v="0"/>
    <n v="0"/>
    <n v="0"/>
    <n v="0"/>
    <n v="0"/>
    <n v="0"/>
    <n v="0"/>
    <n v="0"/>
    <n v="0"/>
    <n v="0"/>
    <x v="15"/>
  </r>
  <r>
    <n v="119"/>
    <n v="119"/>
    <n v="0"/>
    <n v="0"/>
    <n v="0"/>
    <n v="0"/>
    <n v="0"/>
    <n v="0"/>
    <n v="0"/>
    <n v="0"/>
    <n v="0"/>
    <n v="0"/>
    <x v="0"/>
  </r>
  <r>
    <n v="348"/>
    <n v="348"/>
    <n v="0"/>
    <n v="0"/>
    <n v="0"/>
    <n v="0"/>
    <n v="0"/>
    <n v="0"/>
    <n v="0"/>
    <n v="0"/>
    <n v="0"/>
    <n v="0"/>
    <x v="57"/>
  </r>
  <r>
    <n v="2044"/>
    <n v="2044"/>
    <n v="0"/>
    <n v="0"/>
    <n v="0"/>
    <n v="0"/>
    <n v="0"/>
    <n v="0"/>
    <n v="2044"/>
    <n v="2044"/>
    <n v="0"/>
    <n v="0"/>
    <x v="14"/>
  </r>
  <r>
    <n v="84"/>
    <n v="0"/>
    <n v="84"/>
    <n v="0"/>
    <n v="0"/>
    <n v="0"/>
    <n v="0"/>
    <n v="0"/>
    <n v="0"/>
    <n v="0"/>
    <n v="0"/>
    <n v="0"/>
    <x v="54"/>
  </r>
  <r>
    <n v="644"/>
    <n v="644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18"/>
    <n v="18"/>
    <n v="0"/>
    <n v="0"/>
    <x v="24"/>
  </r>
  <r>
    <n v="65"/>
    <n v="65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"/>
  </r>
  <r>
    <n v="1359"/>
    <n v="1359"/>
    <n v="0"/>
    <n v="0"/>
    <n v="0"/>
    <n v="0"/>
    <n v="0"/>
    <n v="0"/>
    <n v="0"/>
    <n v="0"/>
    <n v="0"/>
    <n v="0"/>
    <x v="48"/>
  </r>
  <r>
    <n v="792"/>
    <n v="0"/>
    <n v="792"/>
    <n v="0"/>
    <n v="0"/>
    <n v="0"/>
    <n v="0"/>
    <n v="0"/>
    <n v="0"/>
    <n v="0"/>
    <n v="0"/>
    <n v="0"/>
    <x v="30"/>
  </r>
  <r>
    <n v="5314"/>
    <n v="5314"/>
    <n v="0"/>
    <n v="0"/>
    <n v="5314"/>
    <n v="5314"/>
    <n v="0"/>
    <n v="0"/>
    <n v="0"/>
    <n v="0"/>
    <n v="0"/>
    <n v="0"/>
    <x v="33"/>
  </r>
  <r>
    <n v="163"/>
    <n v="163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0"/>
  </r>
  <r>
    <n v="590"/>
    <n v="0"/>
    <n v="590"/>
    <n v="0"/>
    <n v="0"/>
    <n v="0"/>
    <n v="0"/>
    <n v="0"/>
    <n v="0"/>
    <n v="0"/>
    <n v="0"/>
    <n v="0"/>
    <x v="19"/>
  </r>
  <r>
    <n v="1124"/>
    <n v="1124"/>
    <n v="0"/>
    <n v="0"/>
    <n v="0"/>
    <n v="0"/>
    <n v="0"/>
    <n v="0"/>
    <n v="0"/>
    <n v="0"/>
    <n v="0"/>
    <n v="0"/>
    <x v="14"/>
  </r>
  <r>
    <n v="816"/>
    <n v="816"/>
    <n v="0"/>
    <n v="0"/>
    <n v="0"/>
    <n v="0"/>
    <n v="0"/>
    <n v="0"/>
    <n v="0"/>
    <n v="0"/>
    <n v="0"/>
    <n v="0"/>
    <x v="49"/>
  </r>
  <r>
    <n v="87"/>
    <n v="87"/>
    <n v="0"/>
    <n v="0"/>
    <n v="0"/>
    <n v="0"/>
    <n v="0"/>
    <n v="0"/>
    <n v="0"/>
    <n v="0"/>
    <n v="0"/>
    <n v="0"/>
    <x v="20"/>
  </r>
  <r>
    <n v="538"/>
    <n v="0"/>
    <n v="538"/>
    <n v="0"/>
    <n v="0"/>
    <n v="0"/>
    <n v="0"/>
    <n v="0"/>
    <n v="0"/>
    <n v="0"/>
    <n v="0"/>
    <n v="0"/>
    <x v="49"/>
  </r>
  <r>
    <n v="102"/>
    <n v="102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0"/>
  </r>
  <r>
    <n v="195"/>
    <n v="0"/>
    <n v="195"/>
    <n v="0"/>
    <n v="0"/>
    <n v="0"/>
    <n v="0"/>
    <n v="0"/>
    <n v="0"/>
    <n v="0"/>
    <n v="0"/>
    <n v="0"/>
    <x v="62"/>
  </r>
  <r>
    <n v="7449"/>
    <n v="7449"/>
    <n v="0"/>
    <n v="0"/>
    <n v="0"/>
    <n v="0"/>
    <n v="0"/>
    <n v="0"/>
    <n v="7449"/>
    <n v="7449"/>
    <n v="0"/>
    <n v="0"/>
    <x v="29"/>
  </r>
  <r>
    <n v="115"/>
    <n v="115"/>
    <n v="0"/>
    <n v="0"/>
    <n v="0"/>
    <n v="0"/>
    <n v="0"/>
    <n v="0"/>
    <n v="0"/>
    <n v="0"/>
    <n v="0"/>
    <n v="0"/>
    <x v="55"/>
  </r>
  <r>
    <n v="1098"/>
    <n v="1098"/>
    <n v="0"/>
    <n v="0"/>
    <n v="0"/>
    <n v="0"/>
    <n v="0"/>
    <n v="0"/>
    <n v="0"/>
    <n v="0"/>
    <n v="0"/>
    <n v="0"/>
    <x v="49"/>
  </r>
  <r>
    <n v="613"/>
    <n v="613"/>
    <n v="0"/>
    <n v="0"/>
    <n v="0"/>
    <n v="0"/>
    <n v="0"/>
    <n v="0"/>
    <n v="613"/>
    <n v="613"/>
    <n v="0"/>
    <n v="0"/>
    <x v="33"/>
  </r>
  <r>
    <n v="1"/>
    <n v="1"/>
    <n v="0"/>
    <n v="0"/>
    <n v="0"/>
    <n v="0"/>
    <n v="0"/>
    <n v="0"/>
    <n v="0"/>
    <n v="0"/>
    <n v="0"/>
    <n v="0"/>
    <x v="54"/>
  </r>
  <r>
    <n v="4084"/>
    <n v="4084"/>
    <n v="0"/>
    <n v="0"/>
    <n v="0"/>
    <n v="0"/>
    <n v="0"/>
    <n v="0"/>
    <n v="0"/>
    <n v="0"/>
    <n v="0"/>
    <n v="0"/>
    <x v="48"/>
  </r>
  <r>
    <n v="15254"/>
    <n v="15254"/>
    <n v="0"/>
    <n v="0"/>
    <n v="0"/>
    <n v="0"/>
    <n v="0"/>
    <n v="0"/>
    <n v="15254"/>
    <n v="15254"/>
    <n v="0"/>
    <n v="0"/>
    <x v="65"/>
  </r>
  <r>
    <n v="1183"/>
    <n v="0"/>
    <n v="1183"/>
    <n v="0"/>
    <n v="0"/>
    <n v="0"/>
    <n v="0"/>
    <n v="0"/>
    <n v="0"/>
    <n v="0"/>
    <n v="0"/>
    <n v="0"/>
    <x v="57"/>
  </r>
  <r>
    <n v="724"/>
    <n v="724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6"/>
    <n v="6"/>
    <n v="0"/>
    <n v="0"/>
    <x v="39"/>
  </r>
  <r>
    <n v="2"/>
    <n v="2"/>
    <n v="0"/>
    <n v="0"/>
    <n v="2"/>
    <n v="2"/>
    <n v="0"/>
    <n v="0"/>
    <n v="0"/>
    <n v="0"/>
    <n v="0"/>
    <n v="0"/>
    <x v="11"/>
  </r>
  <r>
    <n v="38"/>
    <n v="38"/>
    <n v="0"/>
    <n v="0"/>
    <n v="38"/>
    <n v="38"/>
    <n v="0"/>
    <n v="0"/>
    <n v="0"/>
    <n v="0"/>
    <n v="0"/>
    <n v="0"/>
    <x v="40"/>
  </r>
  <r>
    <n v="249"/>
    <n v="249"/>
    <n v="0"/>
    <n v="0"/>
    <n v="0"/>
    <n v="0"/>
    <n v="0"/>
    <n v="0"/>
    <n v="0"/>
    <n v="0"/>
    <n v="0"/>
    <n v="0"/>
    <x v="20"/>
  </r>
  <r>
    <n v="255"/>
    <n v="255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6"/>
  </r>
  <r>
    <n v="14122"/>
    <n v="14122"/>
    <n v="0"/>
    <n v="0"/>
    <n v="0"/>
    <n v="0"/>
    <n v="0"/>
    <n v="0"/>
    <n v="0"/>
    <n v="0"/>
    <n v="0"/>
    <n v="0"/>
    <x v="10"/>
  </r>
  <r>
    <n v="14920"/>
    <n v="14920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61"/>
  </r>
  <r>
    <n v="811"/>
    <n v="0"/>
    <n v="811"/>
    <n v="0"/>
    <n v="0"/>
    <n v="0"/>
    <n v="0"/>
    <n v="0"/>
    <n v="0"/>
    <n v="0"/>
    <n v="0"/>
    <n v="0"/>
    <x v="30"/>
  </r>
  <r>
    <n v="2811"/>
    <n v="0"/>
    <n v="2811"/>
    <n v="0"/>
    <n v="0"/>
    <n v="0"/>
    <n v="0"/>
    <n v="0"/>
    <n v="0"/>
    <n v="0"/>
    <n v="0"/>
    <n v="0"/>
    <x v="6"/>
  </r>
  <r>
    <n v="67"/>
    <n v="0"/>
    <n v="67"/>
    <n v="0"/>
    <n v="0"/>
    <n v="0"/>
    <n v="0"/>
    <n v="0"/>
    <n v="0"/>
    <n v="0"/>
    <n v="0"/>
    <n v="0"/>
    <x v="41"/>
  </r>
  <r>
    <n v="104"/>
    <n v="0"/>
    <n v="104"/>
    <n v="0"/>
    <n v="0"/>
    <n v="0"/>
    <n v="0"/>
    <n v="0"/>
    <n v="0"/>
    <n v="0"/>
    <n v="0"/>
    <n v="0"/>
    <x v="66"/>
  </r>
  <r>
    <n v="2956"/>
    <n v="2956"/>
    <n v="0"/>
    <n v="0"/>
    <n v="0"/>
    <n v="0"/>
    <n v="0"/>
    <n v="0"/>
    <n v="2956"/>
    <n v="2956"/>
    <n v="0"/>
    <n v="0"/>
    <x v="36"/>
  </r>
  <r>
    <n v="45"/>
    <n v="45"/>
    <n v="0"/>
    <n v="0"/>
    <n v="0"/>
    <n v="0"/>
    <n v="0"/>
    <n v="0"/>
    <n v="0"/>
    <n v="0"/>
    <n v="0"/>
    <n v="0"/>
    <x v="14"/>
  </r>
  <r>
    <n v="4864"/>
    <n v="4864"/>
    <n v="0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26"/>
  </r>
  <r>
    <n v="1745"/>
    <n v="1745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1"/>
  </r>
  <r>
    <n v="1366"/>
    <n v="1366"/>
    <n v="0"/>
    <n v="0"/>
    <n v="0"/>
    <n v="0"/>
    <n v="0"/>
    <n v="0"/>
    <n v="0"/>
    <n v="0"/>
    <n v="0"/>
    <n v="0"/>
    <x v="22"/>
  </r>
  <r>
    <n v="187"/>
    <n v="187"/>
    <n v="0"/>
    <n v="0"/>
    <n v="0"/>
    <n v="0"/>
    <n v="0"/>
    <n v="0"/>
    <n v="0"/>
    <n v="0"/>
    <n v="0"/>
    <n v="0"/>
    <x v="26"/>
  </r>
  <r>
    <n v="843"/>
    <n v="843"/>
    <n v="0"/>
    <n v="0"/>
    <n v="0"/>
    <n v="0"/>
    <n v="0"/>
    <n v="0"/>
    <n v="843"/>
    <n v="843"/>
    <n v="0"/>
    <n v="0"/>
    <x v="44"/>
  </r>
  <r>
    <n v="24"/>
    <n v="24"/>
    <n v="0"/>
    <n v="0"/>
    <n v="24"/>
    <n v="24"/>
    <n v="0"/>
    <n v="0"/>
    <n v="0"/>
    <n v="0"/>
    <n v="0"/>
    <n v="0"/>
    <x v="16"/>
  </r>
  <r>
    <n v="340"/>
    <n v="340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15"/>
    <n v="15"/>
    <n v="0"/>
    <n v="0"/>
    <x v="55"/>
  </r>
  <r>
    <n v="35"/>
    <n v="35"/>
    <n v="0"/>
    <n v="0"/>
    <n v="0"/>
    <n v="0"/>
    <n v="0"/>
    <n v="0"/>
    <n v="35"/>
    <n v="35"/>
    <n v="0"/>
    <n v="0"/>
    <x v="41"/>
  </r>
  <r>
    <n v="1"/>
    <n v="1"/>
    <n v="0"/>
    <n v="0"/>
    <n v="0"/>
    <n v="0"/>
    <n v="0"/>
    <n v="0"/>
    <n v="0"/>
    <n v="0"/>
    <n v="0"/>
    <n v="0"/>
    <x v="45"/>
  </r>
  <r>
    <n v="2303"/>
    <n v="2303"/>
    <n v="0"/>
    <n v="0"/>
    <n v="0"/>
    <n v="0"/>
    <n v="0"/>
    <n v="0"/>
    <n v="2303"/>
    <n v="2303"/>
    <n v="0"/>
    <n v="0"/>
    <x v="13"/>
  </r>
  <r>
    <n v="3568"/>
    <n v="0"/>
    <n v="3568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63"/>
  </r>
  <r>
    <n v="151"/>
    <n v="15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5"/>
  </r>
  <r>
    <n v="98"/>
    <n v="98"/>
    <n v="0"/>
    <n v="0"/>
    <n v="98"/>
    <n v="98"/>
    <n v="0"/>
    <n v="0"/>
    <n v="0"/>
    <n v="0"/>
    <n v="0"/>
    <n v="0"/>
    <x v="16"/>
  </r>
  <r>
    <n v="791"/>
    <n v="791"/>
    <n v="0"/>
    <n v="0"/>
    <n v="0"/>
    <n v="0"/>
    <n v="0"/>
    <n v="0"/>
    <n v="0"/>
    <n v="0"/>
    <n v="0"/>
    <n v="0"/>
    <x v="49"/>
  </r>
  <r>
    <n v="1670"/>
    <n v="1670"/>
    <n v="0"/>
    <n v="0"/>
    <n v="0"/>
    <n v="0"/>
    <n v="0"/>
    <n v="0"/>
    <n v="0"/>
    <n v="0"/>
    <n v="0"/>
    <n v="0"/>
    <x v="46"/>
  </r>
  <r>
    <n v="186"/>
    <n v="186"/>
    <n v="0"/>
    <n v="0"/>
    <n v="0"/>
    <n v="0"/>
    <n v="0"/>
    <n v="0"/>
    <n v="0"/>
    <n v="0"/>
    <n v="0"/>
    <n v="0"/>
    <x v="34"/>
  </r>
  <r>
    <n v="43598"/>
    <n v="0"/>
    <n v="43598"/>
    <n v="0"/>
    <n v="0"/>
    <n v="0"/>
    <n v="0"/>
    <n v="0"/>
    <n v="0"/>
    <n v="0"/>
    <n v="0"/>
    <n v="0"/>
    <x v="65"/>
  </r>
  <r>
    <n v="111"/>
    <n v="111"/>
    <n v="0"/>
    <n v="0"/>
    <n v="0"/>
    <n v="0"/>
    <n v="0"/>
    <n v="0"/>
    <n v="0"/>
    <n v="0"/>
    <n v="0"/>
    <n v="0"/>
    <x v="46"/>
  </r>
  <r>
    <n v="5702"/>
    <n v="0"/>
    <n v="5702"/>
    <n v="0"/>
    <n v="5702"/>
    <n v="0"/>
    <n v="5702"/>
    <n v="0"/>
    <n v="0"/>
    <n v="0"/>
    <n v="0"/>
    <n v="0"/>
    <x v="8"/>
  </r>
  <r>
    <n v="18660"/>
    <n v="0"/>
    <n v="0"/>
    <n v="18660"/>
    <n v="0"/>
    <n v="0"/>
    <n v="0"/>
    <n v="0"/>
    <n v="0"/>
    <n v="0"/>
    <n v="0"/>
    <n v="0"/>
    <x v="71"/>
  </r>
  <r>
    <n v="75"/>
    <n v="75"/>
    <n v="0"/>
    <n v="0"/>
    <n v="0"/>
    <n v="0"/>
    <n v="0"/>
    <n v="0"/>
    <n v="0"/>
    <n v="0"/>
    <n v="0"/>
    <n v="0"/>
    <x v="58"/>
  </r>
  <r>
    <n v="5"/>
    <n v="0"/>
    <n v="5"/>
    <n v="0"/>
    <n v="0"/>
    <n v="0"/>
    <n v="0"/>
    <n v="0"/>
    <n v="0"/>
    <n v="0"/>
    <n v="0"/>
    <n v="0"/>
    <x v="32"/>
  </r>
  <r>
    <n v="118"/>
    <n v="118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0"/>
    <n v="0"/>
    <n v="0"/>
    <n v="0"/>
    <x v="59"/>
  </r>
  <r>
    <n v="165"/>
    <n v="0"/>
    <n v="165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22"/>
  </r>
  <r>
    <n v="3194"/>
    <n v="3194"/>
    <n v="0"/>
    <n v="0"/>
    <n v="0"/>
    <n v="0"/>
    <n v="0"/>
    <n v="0"/>
    <n v="3194"/>
    <n v="3194"/>
    <n v="0"/>
    <n v="0"/>
    <x v="14"/>
  </r>
  <r>
    <n v="5"/>
    <n v="5"/>
    <n v="0"/>
    <n v="0"/>
    <n v="0"/>
    <n v="0"/>
    <n v="0"/>
    <n v="0"/>
    <n v="5"/>
    <n v="5"/>
    <n v="0"/>
    <n v="0"/>
    <x v="34"/>
  </r>
  <r>
    <n v="110"/>
    <n v="110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2828"/>
    <n v="2828"/>
    <n v="0"/>
    <n v="0"/>
    <n v="0"/>
    <n v="0"/>
    <n v="0"/>
    <n v="0"/>
    <n v="0"/>
    <n v="0"/>
    <n v="0"/>
    <n v="0"/>
    <x v="51"/>
  </r>
  <r>
    <n v="3883"/>
    <n v="3883"/>
    <n v="0"/>
    <n v="0"/>
    <n v="0"/>
    <n v="0"/>
    <n v="0"/>
    <n v="0"/>
    <n v="3883"/>
    <n v="3883"/>
    <n v="0"/>
    <n v="0"/>
    <x v="1"/>
  </r>
  <r>
    <n v="2"/>
    <n v="2"/>
    <n v="0"/>
    <n v="0"/>
    <n v="0"/>
    <n v="0"/>
    <n v="0"/>
    <n v="0"/>
    <n v="2"/>
    <n v="2"/>
    <n v="0"/>
    <n v="0"/>
    <x v="54"/>
  </r>
  <r>
    <n v="1"/>
    <n v="1"/>
    <n v="0"/>
    <n v="0"/>
    <n v="0"/>
    <n v="0"/>
    <n v="0"/>
    <n v="0"/>
    <n v="0"/>
    <n v="0"/>
    <n v="0"/>
    <n v="0"/>
    <x v="57"/>
  </r>
  <r>
    <n v="49"/>
    <n v="49"/>
    <n v="0"/>
    <n v="0"/>
    <n v="49"/>
    <n v="49"/>
    <n v="0"/>
    <n v="0"/>
    <n v="0"/>
    <n v="0"/>
    <n v="0"/>
    <n v="0"/>
    <x v="26"/>
  </r>
  <r>
    <n v="1517"/>
    <n v="1517"/>
    <n v="0"/>
    <n v="0"/>
    <n v="0"/>
    <n v="0"/>
    <n v="0"/>
    <n v="0"/>
    <n v="1517"/>
    <n v="1517"/>
    <n v="0"/>
    <n v="0"/>
    <x v="49"/>
  </r>
  <r>
    <n v="1285"/>
    <n v="0"/>
    <n v="1285"/>
    <n v="0"/>
    <n v="0"/>
    <n v="0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18"/>
  </r>
  <r>
    <n v="1366"/>
    <n v="1366"/>
    <n v="0"/>
    <n v="0"/>
    <n v="0"/>
    <n v="0"/>
    <n v="0"/>
    <n v="0"/>
    <n v="0"/>
    <n v="0"/>
    <n v="0"/>
    <n v="0"/>
    <x v="22"/>
  </r>
  <r>
    <n v="275"/>
    <n v="275"/>
    <n v="0"/>
    <n v="0"/>
    <n v="0"/>
    <n v="0"/>
    <n v="0"/>
    <n v="0"/>
    <n v="0"/>
    <n v="0"/>
    <n v="0"/>
    <n v="0"/>
    <x v="47"/>
  </r>
  <r>
    <n v="212"/>
    <n v="212"/>
    <n v="0"/>
    <n v="0"/>
    <n v="0"/>
    <n v="0"/>
    <n v="0"/>
    <n v="0"/>
    <n v="0"/>
    <n v="0"/>
    <n v="0"/>
    <n v="0"/>
    <x v="39"/>
  </r>
  <r>
    <n v="14993"/>
    <n v="14993"/>
    <n v="0"/>
    <n v="0"/>
    <n v="0"/>
    <n v="0"/>
    <n v="0"/>
    <n v="0"/>
    <n v="0"/>
    <n v="0"/>
    <n v="0"/>
    <n v="0"/>
    <x v="2"/>
  </r>
  <r>
    <n v="3063"/>
    <n v="0"/>
    <n v="3063"/>
    <n v="0"/>
    <n v="0"/>
    <n v="0"/>
    <n v="0"/>
    <n v="0"/>
    <n v="0"/>
    <n v="0"/>
    <n v="0"/>
    <n v="0"/>
    <x v="51"/>
  </r>
  <r>
    <n v="1844"/>
    <n v="184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3"/>
  </r>
  <r>
    <n v="1671"/>
    <n v="1671"/>
    <n v="0"/>
    <n v="0"/>
    <n v="1671"/>
    <n v="1671"/>
    <n v="0"/>
    <n v="0"/>
    <n v="0"/>
    <n v="0"/>
    <n v="0"/>
    <n v="0"/>
    <x v="56"/>
  </r>
  <r>
    <n v="124"/>
    <n v="124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43"/>
  </r>
  <r>
    <n v="307"/>
    <n v="307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33"/>
  </r>
  <r>
    <n v="56"/>
    <n v="56"/>
    <n v="0"/>
    <n v="0"/>
    <n v="56"/>
    <n v="56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2"/>
  </r>
  <r>
    <n v="734"/>
    <n v="734"/>
    <n v="0"/>
    <n v="0"/>
    <n v="0"/>
    <n v="0"/>
    <n v="0"/>
    <n v="0"/>
    <n v="0"/>
    <n v="0"/>
    <n v="0"/>
    <n v="0"/>
    <x v="26"/>
  </r>
  <r>
    <n v="13251"/>
    <n v="0"/>
    <n v="13251"/>
    <n v="0"/>
    <n v="0"/>
    <n v="0"/>
    <n v="0"/>
    <n v="0"/>
    <n v="0"/>
    <n v="0"/>
    <n v="0"/>
    <n v="0"/>
    <x v="29"/>
  </r>
  <r>
    <n v="1160"/>
    <n v="1160"/>
    <n v="0"/>
    <n v="0"/>
    <n v="0"/>
    <n v="0"/>
    <n v="0"/>
    <n v="0"/>
    <n v="1160"/>
    <n v="1160"/>
    <n v="0"/>
    <n v="0"/>
    <x v="52"/>
  </r>
  <r>
    <n v="788"/>
    <n v="788"/>
    <n v="0"/>
    <n v="0"/>
    <n v="0"/>
    <n v="0"/>
    <n v="0"/>
    <n v="0"/>
    <n v="0"/>
    <n v="0"/>
    <n v="0"/>
    <n v="0"/>
    <x v="33"/>
  </r>
  <r>
    <n v="564"/>
    <n v="564"/>
    <n v="0"/>
    <n v="0"/>
    <n v="0"/>
    <n v="0"/>
    <n v="0"/>
    <n v="0"/>
    <n v="0"/>
    <n v="0"/>
    <n v="0"/>
    <n v="0"/>
    <x v="27"/>
  </r>
  <r>
    <n v="133"/>
    <n v="133"/>
    <n v="0"/>
    <n v="0"/>
    <n v="0"/>
    <n v="0"/>
    <n v="0"/>
    <n v="0"/>
    <n v="0"/>
    <n v="0"/>
    <n v="0"/>
    <n v="0"/>
    <x v="53"/>
  </r>
  <r>
    <n v="242"/>
    <n v="242"/>
    <n v="0"/>
    <n v="0"/>
    <n v="242"/>
    <n v="242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9"/>
  </r>
  <r>
    <n v="914"/>
    <n v="91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16"/>
  </r>
  <r>
    <n v="2034"/>
    <n v="2034"/>
    <n v="0"/>
    <n v="0"/>
    <n v="0"/>
    <n v="0"/>
    <n v="0"/>
    <n v="0"/>
    <n v="2034"/>
    <n v="2034"/>
    <n v="0"/>
    <n v="0"/>
    <x v="37"/>
  </r>
  <r>
    <n v="324"/>
    <n v="324"/>
    <n v="0"/>
    <n v="0"/>
    <n v="0"/>
    <n v="0"/>
    <n v="0"/>
    <n v="0"/>
    <n v="0"/>
    <n v="0"/>
    <n v="0"/>
    <n v="0"/>
    <x v="56"/>
  </r>
  <r>
    <n v="134"/>
    <n v="134"/>
    <n v="0"/>
    <n v="0"/>
    <n v="0"/>
    <n v="0"/>
    <n v="0"/>
    <n v="0"/>
    <n v="0"/>
    <n v="0"/>
    <n v="0"/>
    <n v="0"/>
    <x v="9"/>
  </r>
  <r>
    <n v="1442"/>
    <n v="1442"/>
    <n v="0"/>
    <n v="0"/>
    <n v="0"/>
    <n v="0"/>
    <n v="0"/>
    <n v="0"/>
    <n v="1442"/>
    <n v="1442"/>
    <n v="0"/>
    <n v="0"/>
    <x v="34"/>
  </r>
  <r>
    <n v="216"/>
    <n v="216"/>
    <n v="0"/>
    <n v="0"/>
    <n v="0"/>
    <n v="0"/>
    <n v="0"/>
    <n v="0"/>
    <n v="0"/>
    <n v="0"/>
    <n v="0"/>
    <n v="0"/>
    <x v="40"/>
  </r>
  <r>
    <n v="669"/>
    <n v="0"/>
    <n v="669"/>
    <n v="0"/>
    <n v="0"/>
    <n v="0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52"/>
  </r>
  <r>
    <n v="228"/>
    <n v="22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8"/>
  </r>
  <r>
    <n v="3084"/>
    <n v="3084"/>
    <n v="0"/>
    <n v="0"/>
    <n v="0"/>
    <n v="0"/>
    <n v="0"/>
    <n v="0"/>
    <n v="0"/>
    <n v="0"/>
    <n v="0"/>
    <n v="0"/>
    <x v="48"/>
  </r>
  <r>
    <n v="1080"/>
    <n v="1080"/>
    <n v="0"/>
    <n v="0"/>
    <n v="0"/>
    <n v="0"/>
    <n v="0"/>
    <n v="0"/>
    <n v="0"/>
    <n v="0"/>
    <n v="0"/>
    <n v="0"/>
    <x v="3"/>
  </r>
  <r>
    <n v="1591"/>
    <n v="1591"/>
    <n v="0"/>
    <n v="0"/>
    <n v="0"/>
    <n v="0"/>
    <n v="0"/>
    <n v="0"/>
    <n v="0"/>
    <n v="0"/>
    <n v="0"/>
    <n v="0"/>
    <x v="26"/>
  </r>
  <r>
    <n v="2415"/>
    <n v="2415"/>
    <n v="0"/>
    <n v="0"/>
    <n v="0"/>
    <n v="0"/>
    <n v="0"/>
    <n v="0"/>
    <n v="0"/>
    <n v="0"/>
    <n v="0"/>
    <n v="0"/>
    <x v="29"/>
  </r>
  <r>
    <n v="650"/>
    <n v="650"/>
    <n v="0"/>
    <n v="0"/>
    <n v="0"/>
    <n v="0"/>
    <n v="0"/>
    <n v="0"/>
    <n v="0"/>
    <n v="0"/>
    <n v="0"/>
    <n v="0"/>
    <x v="18"/>
  </r>
  <r>
    <n v="27"/>
    <n v="0"/>
    <n v="27"/>
    <n v="0"/>
    <n v="0"/>
    <n v="0"/>
    <n v="0"/>
    <n v="0"/>
    <n v="0"/>
    <n v="0"/>
    <n v="0"/>
    <n v="0"/>
    <x v="6"/>
  </r>
  <r>
    <n v="629"/>
    <n v="629"/>
    <n v="0"/>
    <n v="0"/>
    <n v="0"/>
    <n v="0"/>
    <n v="0"/>
    <n v="0"/>
    <n v="0"/>
    <n v="0"/>
    <n v="0"/>
    <n v="0"/>
    <x v="27"/>
  </r>
  <r>
    <n v="12528"/>
    <n v="12528"/>
    <n v="0"/>
    <n v="0"/>
    <n v="0"/>
    <n v="0"/>
    <n v="0"/>
    <n v="0"/>
    <n v="0"/>
    <n v="0"/>
    <n v="0"/>
    <n v="0"/>
    <x v="0"/>
  </r>
  <r>
    <n v="1192"/>
    <n v="0"/>
    <n v="1192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25"/>
    <n v="25"/>
    <n v="0"/>
    <n v="0"/>
    <x v="3"/>
  </r>
  <r>
    <n v="4"/>
    <n v="4"/>
    <n v="0"/>
    <n v="0"/>
    <n v="0"/>
    <n v="0"/>
    <n v="0"/>
    <n v="0"/>
    <n v="4"/>
    <n v="4"/>
    <n v="0"/>
    <n v="0"/>
    <x v="18"/>
  </r>
  <r>
    <n v="539"/>
    <n v="539"/>
    <n v="0"/>
    <n v="0"/>
    <n v="0"/>
    <n v="0"/>
    <n v="0"/>
    <n v="0"/>
    <n v="0"/>
    <n v="0"/>
    <n v="0"/>
    <n v="0"/>
    <x v="17"/>
  </r>
  <r>
    <n v="494"/>
    <n v="494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109"/>
    <n v="109"/>
    <n v="0"/>
    <n v="0"/>
    <x v="31"/>
  </r>
  <r>
    <n v="373"/>
    <n v="37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195"/>
    <n v="195"/>
    <n v="0"/>
    <n v="0"/>
    <x v="41"/>
  </r>
  <r>
    <n v="1361"/>
    <n v="0"/>
    <n v="1361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61"/>
  </r>
  <r>
    <n v="2541"/>
    <n v="2541"/>
    <n v="0"/>
    <n v="0"/>
    <n v="0"/>
    <n v="0"/>
    <n v="0"/>
    <n v="0"/>
    <n v="2541"/>
    <n v="2541"/>
    <n v="0"/>
    <n v="0"/>
    <x v="14"/>
  </r>
  <r>
    <n v="55"/>
    <n v="55"/>
    <n v="0"/>
    <n v="0"/>
    <n v="55"/>
    <n v="55"/>
    <n v="0"/>
    <n v="0"/>
    <n v="0"/>
    <n v="0"/>
    <n v="0"/>
    <n v="0"/>
    <x v="66"/>
  </r>
  <r>
    <n v="1123"/>
    <n v="0"/>
    <n v="1123"/>
    <n v="0"/>
    <n v="1123"/>
    <n v="0"/>
    <n v="1123"/>
    <n v="0"/>
    <n v="0"/>
    <n v="0"/>
    <n v="0"/>
    <n v="0"/>
    <x v="28"/>
  </r>
  <r>
    <n v="748"/>
    <n v="748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347"/>
    <n v="347"/>
    <n v="0"/>
    <n v="0"/>
    <x v="49"/>
  </r>
  <r>
    <n v="7481"/>
    <n v="0"/>
    <n v="7481"/>
    <n v="0"/>
    <n v="0"/>
    <n v="0"/>
    <n v="0"/>
    <n v="0"/>
    <n v="0"/>
    <n v="0"/>
    <n v="0"/>
    <n v="0"/>
    <x v="27"/>
  </r>
  <r>
    <n v="372"/>
    <n v="372"/>
    <n v="0"/>
    <n v="0"/>
    <n v="372"/>
    <n v="372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66"/>
  </r>
  <r>
    <n v="59"/>
    <n v="59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5"/>
  </r>
  <r>
    <n v="443"/>
    <n v="443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1"/>
  </r>
  <r>
    <n v="17109"/>
    <n v="17109"/>
    <n v="0"/>
    <n v="0"/>
    <n v="0"/>
    <n v="0"/>
    <n v="0"/>
    <n v="0"/>
    <n v="0"/>
    <n v="0"/>
    <n v="0"/>
    <n v="0"/>
    <x v="32"/>
  </r>
  <r>
    <n v="2933"/>
    <n v="0"/>
    <n v="2933"/>
    <n v="0"/>
    <n v="0"/>
    <n v="0"/>
    <n v="0"/>
    <n v="0"/>
    <n v="0"/>
    <n v="0"/>
    <n v="0"/>
    <n v="0"/>
    <x v="60"/>
  </r>
  <r>
    <n v="3642"/>
    <n v="3642"/>
    <n v="0"/>
    <n v="0"/>
    <n v="0"/>
    <n v="0"/>
    <n v="0"/>
    <n v="0"/>
    <n v="0"/>
    <n v="0"/>
    <n v="0"/>
    <n v="0"/>
    <x v="65"/>
  </r>
  <r>
    <n v="102"/>
    <n v="102"/>
    <n v="0"/>
    <n v="0"/>
    <n v="0"/>
    <n v="0"/>
    <n v="0"/>
    <n v="0"/>
    <n v="102"/>
    <n v="102"/>
    <n v="0"/>
    <n v="0"/>
    <x v="27"/>
  </r>
  <r>
    <n v="63"/>
    <n v="63"/>
    <n v="0"/>
    <n v="0"/>
    <n v="0"/>
    <n v="0"/>
    <n v="0"/>
    <n v="0"/>
    <n v="0"/>
    <n v="0"/>
    <n v="0"/>
    <n v="0"/>
    <x v="17"/>
  </r>
  <r>
    <n v="1219"/>
    <n v="1219"/>
    <n v="0"/>
    <n v="0"/>
    <n v="0"/>
    <n v="0"/>
    <n v="0"/>
    <n v="0"/>
    <n v="0"/>
    <n v="0"/>
    <n v="0"/>
    <n v="0"/>
    <x v="30"/>
  </r>
  <r>
    <n v="93"/>
    <n v="93"/>
    <n v="0"/>
    <n v="0"/>
    <n v="93"/>
    <n v="93"/>
    <n v="0"/>
    <n v="0"/>
    <n v="0"/>
    <n v="0"/>
    <n v="0"/>
    <n v="0"/>
    <x v="52"/>
  </r>
  <r>
    <n v="531"/>
    <n v="531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53"/>
    <n v="53"/>
    <n v="0"/>
    <n v="0"/>
    <x v="41"/>
  </r>
  <r>
    <n v="20"/>
    <n v="20"/>
    <n v="0"/>
    <n v="0"/>
    <n v="0"/>
    <n v="0"/>
    <n v="0"/>
    <n v="0"/>
    <n v="0"/>
    <n v="0"/>
    <n v="0"/>
    <n v="0"/>
    <x v="64"/>
  </r>
  <r>
    <n v="5101"/>
    <n v="5101"/>
    <n v="0"/>
    <n v="0"/>
    <n v="0"/>
    <n v="0"/>
    <n v="0"/>
    <n v="0"/>
    <n v="5101"/>
    <n v="5101"/>
    <n v="0"/>
    <n v="0"/>
    <x v="0"/>
  </r>
  <r>
    <n v="35"/>
    <n v="35"/>
    <n v="0"/>
    <n v="0"/>
    <n v="0"/>
    <n v="0"/>
    <n v="0"/>
    <n v="0"/>
    <n v="0"/>
    <n v="0"/>
    <n v="0"/>
    <n v="0"/>
    <x v="50"/>
  </r>
  <r>
    <n v="2874"/>
    <n v="2874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0"/>
  </r>
  <r>
    <n v="15500"/>
    <n v="0"/>
    <n v="15500"/>
    <n v="0"/>
    <n v="15500"/>
    <n v="0"/>
    <n v="1550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60"/>
  </r>
  <r>
    <n v="312"/>
    <n v="312"/>
    <n v="0"/>
    <n v="0"/>
    <n v="0"/>
    <n v="0"/>
    <n v="0"/>
    <n v="0"/>
    <n v="312"/>
    <n v="312"/>
    <n v="0"/>
    <n v="0"/>
    <x v="40"/>
  </r>
  <r>
    <n v="2025"/>
    <n v="0"/>
    <n v="2025"/>
    <n v="0"/>
    <n v="0"/>
    <n v="0"/>
    <n v="0"/>
    <n v="0"/>
    <n v="0"/>
    <n v="0"/>
    <n v="0"/>
    <n v="0"/>
    <x v="16"/>
  </r>
  <r>
    <n v="1845"/>
    <n v="1845"/>
    <n v="0"/>
    <n v="0"/>
    <n v="0"/>
    <n v="0"/>
    <n v="0"/>
    <n v="0"/>
    <n v="0"/>
    <n v="0"/>
    <n v="0"/>
    <n v="0"/>
    <x v="13"/>
  </r>
  <r>
    <n v="68"/>
    <n v="0"/>
    <n v="68"/>
    <n v="0"/>
    <n v="0"/>
    <n v="0"/>
    <n v="0"/>
    <n v="0"/>
    <n v="68"/>
    <n v="0"/>
    <n v="68"/>
    <n v="0"/>
    <x v="32"/>
  </r>
  <r>
    <n v="4"/>
    <n v="4"/>
    <n v="0"/>
    <n v="0"/>
    <n v="0"/>
    <n v="0"/>
    <n v="0"/>
    <n v="0"/>
    <n v="0"/>
    <n v="0"/>
    <n v="0"/>
    <n v="0"/>
    <x v="31"/>
  </r>
  <r>
    <n v="378"/>
    <n v="378"/>
    <n v="0"/>
    <n v="0"/>
    <n v="0"/>
    <n v="0"/>
    <n v="0"/>
    <n v="0"/>
    <n v="0"/>
    <n v="0"/>
    <n v="0"/>
    <n v="0"/>
    <x v="27"/>
  </r>
  <r>
    <n v="721"/>
    <n v="0"/>
    <n v="721"/>
    <n v="0"/>
    <n v="0"/>
    <n v="0"/>
    <n v="0"/>
    <n v="0"/>
    <n v="0"/>
    <n v="0"/>
    <n v="0"/>
    <n v="0"/>
    <x v="41"/>
  </r>
  <r>
    <n v="477"/>
    <n v="477"/>
    <n v="0"/>
    <n v="0"/>
    <n v="0"/>
    <n v="0"/>
    <n v="0"/>
    <n v="0"/>
    <n v="0"/>
    <n v="0"/>
    <n v="0"/>
    <n v="0"/>
    <x v="13"/>
  </r>
  <r>
    <n v="392"/>
    <n v="392"/>
    <n v="0"/>
    <n v="0"/>
    <n v="392"/>
    <n v="392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33"/>
  </r>
  <r>
    <n v="2975"/>
    <n v="2975"/>
    <n v="0"/>
    <n v="0"/>
    <n v="0"/>
    <n v="0"/>
    <n v="0"/>
    <n v="0"/>
    <n v="0"/>
    <n v="0"/>
    <n v="0"/>
    <n v="0"/>
    <x v="65"/>
  </r>
  <r>
    <n v="229"/>
    <n v="229"/>
    <n v="0"/>
    <n v="0"/>
    <n v="229"/>
    <n v="229"/>
    <n v="0"/>
    <n v="0"/>
    <n v="0"/>
    <n v="0"/>
    <n v="0"/>
    <n v="0"/>
    <x v="68"/>
  </r>
  <r>
    <n v="770"/>
    <n v="0"/>
    <n v="77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60"/>
  </r>
  <r>
    <n v="78"/>
    <n v="7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6"/>
  </r>
  <r>
    <n v="23"/>
    <n v="23"/>
    <n v="0"/>
    <n v="0"/>
    <n v="0"/>
    <n v="0"/>
    <n v="0"/>
    <n v="0"/>
    <n v="0"/>
    <n v="0"/>
    <n v="0"/>
    <n v="0"/>
    <x v="61"/>
  </r>
  <r>
    <n v="109"/>
    <n v="109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24"/>
  </r>
  <r>
    <n v="24"/>
    <n v="24"/>
    <n v="0"/>
    <n v="0"/>
    <n v="24"/>
    <n v="24"/>
    <n v="0"/>
    <n v="0"/>
    <n v="0"/>
    <n v="0"/>
    <n v="0"/>
    <n v="0"/>
    <x v="55"/>
  </r>
  <r>
    <n v="2331"/>
    <n v="2331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9"/>
  </r>
  <r>
    <n v="1215"/>
    <n v="0"/>
    <n v="1215"/>
    <n v="0"/>
    <n v="0"/>
    <n v="0"/>
    <n v="0"/>
    <n v="0"/>
    <n v="1215"/>
    <n v="0"/>
    <n v="1215"/>
    <n v="0"/>
    <x v="39"/>
  </r>
  <r>
    <n v="19"/>
    <n v="19"/>
    <n v="0"/>
    <n v="0"/>
    <n v="0"/>
    <n v="0"/>
    <n v="0"/>
    <n v="0"/>
    <n v="0"/>
    <n v="0"/>
    <n v="0"/>
    <n v="0"/>
    <x v="4"/>
  </r>
  <r>
    <n v="1146"/>
    <n v="1146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40"/>
  </r>
  <r>
    <n v="1040"/>
    <n v="1040"/>
    <n v="0"/>
    <n v="0"/>
    <n v="0"/>
    <n v="0"/>
    <n v="0"/>
    <n v="0"/>
    <n v="0"/>
    <n v="0"/>
    <n v="0"/>
    <n v="0"/>
    <x v="23"/>
  </r>
  <r>
    <n v="366"/>
    <n v="366"/>
    <n v="0"/>
    <n v="0"/>
    <n v="0"/>
    <n v="0"/>
    <n v="0"/>
    <n v="0"/>
    <n v="0"/>
    <n v="0"/>
    <n v="0"/>
    <n v="0"/>
    <x v="27"/>
  </r>
  <r>
    <n v="2485"/>
    <n v="2485"/>
    <n v="0"/>
    <n v="0"/>
    <n v="0"/>
    <n v="0"/>
    <n v="0"/>
    <n v="0"/>
    <n v="0"/>
    <n v="0"/>
    <n v="0"/>
    <n v="0"/>
    <x v="48"/>
  </r>
  <r>
    <n v="116"/>
    <n v="116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50"/>
  </r>
  <r>
    <n v="30"/>
    <n v="30"/>
    <n v="0"/>
    <n v="0"/>
    <n v="30"/>
    <n v="30"/>
    <n v="0"/>
    <n v="0"/>
    <n v="0"/>
    <n v="0"/>
    <n v="0"/>
    <n v="0"/>
    <x v="36"/>
  </r>
  <r>
    <n v="24812"/>
    <n v="0"/>
    <n v="24812"/>
    <n v="0"/>
    <n v="0"/>
    <n v="0"/>
    <n v="0"/>
    <n v="0"/>
    <n v="0"/>
    <n v="0"/>
    <n v="0"/>
    <n v="0"/>
    <x v="37"/>
  </r>
  <r>
    <n v="738"/>
    <n v="738"/>
    <n v="0"/>
    <n v="0"/>
    <n v="0"/>
    <n v="0"/>
    <n v="0"/>
    <n v="0"/>
    <n v="0"/>
    <n v="0"/>
    <n v="0"/>
    <n v="0"/>
    <x v="51"/>
  </r>
  <r>
    <n v="6477"/>
    <n v="6477"/>
    <n v="0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81"/>
    <n v="81"/>
    <n v="0"/>
    <n v="0"/>
    <x v="3"/>
  </r>
  <r>
    <n v="26"/>
    <n v="26"/>
    <n v="0"/>
    <n v="0"/>
    <n v="0"/>
    <n v="0"/>
    <n v="0"/>
    <n v="0"/>
    <n v="0"/>
    <n v="0"/>
    <n v="0"/>
    <n v="0"/>
    <x v="20"/>
  </r>
  <r>
    <n v="19554"/>
    <n v="0"/>
    <n v="19554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6"/>
  </r>
  <r>
    <n v="77"/>
    <n v="77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53"/>
  </r>
  <r>
    <n v="996"/>
    <n v="996"/>
    <n v="0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51"/>
  </r>
  <r>
    <n v="159"/>
    <n v="159"/>
    <n v="0"/>
    <n v="0"/>
    <n v="0"/>
    <n v="0"/>
    <n v="0"/>
    <n v="0"/>
    <n v="0"/>
    <n v="0"/>
    <n v="0"/>
    <n v="0"/>
    <x v="39"/>
  </r>
  <r>
    <n v="1488"/>
    <n v="0"/>
    <n v="1488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0"/>
  </r>
  <r>
    <n v="18474"/>
    <n v="0"/>
    <n v="18474"/>
    <n v="0"/>
    <n v="0"/>
    <n v="0"/>
    <n v="0"/>
    <n v="0"/>
    <n v="0"/>
    <n v="0"/>
    <n v="0"/>
    <n v="0"/>
    <x v="12"/>
  </r>
  <r>
    <n v="231"/>
    <n v="231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9"/>
  </r>
  <r>
    <n v="130"/>
    <n v="130"/>
    <n v="0"/>
    <n v="0"/>
    <n v="0"/>
    <n v="0"/>
    <n v="0"/>
    <n v="0"/>
    <n v="0"/>
    <n v="0"/>
    <n v="0"/>
    <n v="0"/>
    <x v="27"/>
  </r>
  <r>
    <n v="90"/>
    <n v="0"/>
    <n v="90"/>
    <n v="0"/>
    <n v="0"/>
    <n v="0"/>
    <n v="0"/>
    <n v="0"/>
    <n v="90"/>
    <n v="0"/>
    <n v="90"/>
    <n v="0"/>
    <x v="67"/>
  </r>
  <r>
    <n v="15194"/>
    <n v="0"/>
    <n v="15194"/>
    <n v="0"/>
    <n v="0"/>
    <n v="0"/>
    <n v="0"/>
    <n v="0"/>
    <n v="0"/>
    <n v="0"/>
    <n v="0"/>
    <n v="0"/>
    <x v="57"/>
  </r>
  <r>
    <n v="311"/>
    <n v="311"/>
    <n v="0"/>
    <n v="0"/>
    <n v="0"/>
    <n v="0"/>
    <n v="0"/>
    <n v="0"/>
    <n v="311"/>
    <n v="311"/>
    <n v="0"/>
    <n v="0"/>
    <x v="27"/>
  </r>
  <r>
    <n v="145"/>
    <n v="145"/>
    <n v="0"/>
    <n v="0"/>
    <n v="0"/>
    <n v="0"/>
    <n v="0"/>
    <n v="0"/>
    <n v="0"/>
    <n v="0"/>
    <n v="0"/>
    <n v="0"/>
    <x v="40"/>
  </r>
  <r>
    <n v="9282"/>
    <n v="9282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0"/>
  </r>
  <r>
    <n v="35621"/>
    <n v="3562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7"/>
  </r>
  <r>
    <n v="3487"/>
    <n v="348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5"/>
  </r>
  <r>
    <n v="16"/>
    <n v="16"/>
    <n v="0"/>
    <n v="0"/>
    <n v="16"/>
    <n v="16"/>
    <n v="0"/>
    <n v="0"/>
    <n v="0"/>
    <n v="0"/>
    <n v="0"/>
    <n v="0"/>
    <x v="53"/>
  </r>
  <r>
    <n v="102"/>
    <n v="102"/>
    <n v="0"/>
    <n v="0"/>
    <n v="0"/>
    <n v="0"/>
    <n v="0"/>
    <n v="0"/>
    <n v="102"/>
    <n v="102"/>
    <n v="0"/>
    <n v="0"/>
    <x v="7"/>
  </r>
  <r>
    <n v="98"/>
    <n v="98"/>
    <n v="0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19"/>
  </r>
  <r>
    <n v="203"/>
    <n v="203"/>
    <n v="0"/>
    <n v="0"/>
    <n v="0"/>
    <n v="0"/>
    <n v="0"/>
    <n v="0"/>
    <n v="203"/>
    <n v="203"/>
    <n v="0"/>
    <n v="0"/>
    <x v="57"/>
  </r>
  <r>
    <n v="1"/>
    <n v="1"/>
    <n v="0"/>
    <n v="0"/>
    <n v="0"/>
    <n v="0"/>
    <n v="0"/>
    <n v="0"/>
    <n v="0"/>
    <n v="0"/>
    <n v="0"/>
    <n v="0"/>
    <x v="3"/>
  </r>
  <r>
    <n v="9707"/>
    <n v="0"/>
    <n v="9707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39"/>
  </r>
  <r>
    <n v="1688"/>
    <n v="1688"/>
    <n v="0"/>
    <n v="0"/>
    <n v="0"/>
    <n v="0"/>
    <n v="0"/>
    <n v="0"/>
    <n v="0"/>
    <n v="0"/>
    <n v="0"/>
    <n v="0"/>
    <x v="65"/>
  </r>
  <r>
    <n v="746"/>
    <n v="746"/>
    <n v="0"/>
    <n v="0"/>
    <n v="0"/>
    <n v="0"/>
    <n v="0"/>
    <n v="0"/>
    <n v="0"/>
    <n v="0"/>
    <n v="0"/>
    <n v="0"/>
    <x v="56"/>
  </r>
  <r>
    <n v="203"/>
    <n v="0"/>
    <n v="203"/>
    <n v="0"/>
    <n v="0"/>
    <n v="0"/>
    <n v="0"/>
    <n v="0"/>
    <n v="0"/>
    <n v="0"/>
    <n v="0"/>
    <n v="0"/>
    <x v="40"/>
  </r>
  <r>
    <n v="14794"/>
    <n v="14794"/>
    <n v="0"/>
    <n v="0"/>
    <n v="14794"/>
    <n v="14794"/>
    <n v="0"/>
    <n v="0"/>
    <n v="0"/>
    <n v="0"/>
    <n v="0"/>
    <n v="0"/>
    <x v="23"/>
  </r>
  <r>
    <n v="4467"/>
    <n v="4467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0"/>
  </r>
  <r>
    <n v="703"/>
    <n v="703"/>
    <n v="0"/>
    <n v="0"/>
    <n v="0"/>
    <n v="0"/>
    <n v="0"/>
    <n v="0"/>
    <n v="0"/>
    <n v="0"/>
    <n v="0"/>
    <n v="0"/>
    <x v="18"/>
  </r>
  <r>
    <n v="7139"/>
    <n v="7139"/>
    <n v="0"/>
    <n v="0"/>
    <n v="0"/>
    <n v="0"/>
    <n v="0"/>
    <n v="0"/>
    <n v="0"/>
    <n v="0"/>
    <n v="0"/>
    <n v="0"/>
    <x v="21"/>
  </r>
  <r>
    <n v="820"/>
    <n v="820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50"/>
  </r>
  <r>
    <n v="929"/>
    <n v="929"/>
    <n v="0"/>
    <n v="0"/>
    <n v="0"/>
    <n v="0"/>
    <n v="0"/>
    <n v="0"/>
    <n v="929"/>
    <n v="929"/>
    <n v="0"/>
    <n v="0"/>
    <x v="21"/>
  </r>
  <r>
    <n v="4534"/>
    <n v="4534"/>
    <n v="0"/>
    <n v="0"/>
    <n v="0"/>
    <n v="0"/>
    <n v="0"/>
    <n v="0"/>
    <n v="4534"/>
    <n v="4534"/>
    <n v="0"/>
    <n v="0"/>
    <x v="52"/>
  </r>
  <r>
    <n v="95"/>
    <n v="95"/>
    <n v="0"/>
    <n v="0"/>
    <n v="0"/>
    <n v="0"/>
    <n v="0"/>
    <n v="0"/>
    <n v="0"/>
    <n v="0"/>
    <n v="0"/>
    <n v="0"/>
    <x v="56"/>
  </r>
  <r>
    <n v="382"/>
    <n v="382"/>
    <n v="0"/>
    <n v="0"/>
    <n v="0"/>
    <n v="0"/>
    <n v="0"/>
    <n v="0"/>
    <n v="0"/>
    <n v="0"/>
    <n v="0"/>
    <n v="0"/>
    <x v="30"/>
  </r>
  <r>
    <n v="34449"/>
    <n v="3444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8"/>
  </r>
  <r>
    <n v="148"/>
    <n v="148"/>
    <n v="0"/>
    <n v="0"/>
    <n v="0"/>
    <n v="0"/>
    <n v="0"/>
    <n v="0"/>
    <n v="0"/>
    <n v="0"/>
    <n v="0"/>
    <n v="0"/>
    <x v="27"/>
  </r>
  <r>
    <n v="551"/>
    <n v="551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46"/>
    <n v="46"/>
    <n v="0"/>
    <n v="0"/>
    <x v="26"/>
  </r>
  <r>
    <n v="805"/>
    <n v="0"/>
    <n v="805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38"/>
  </r>
  <r>
    <n v="25"/>
    <n v="25"/>
    <n v="0"/>
    <n v="0"/>
    <n v="0"/>
    <n v="0"/>
    <n v="0"/>
    <n v="0"/>
    <n v="25"/>
    <n v="25"/>
    <n v="0"/>
    <n v="0"/>
    <x v="37"/>
  </r>
  <r>
    <n v="23"/>
    <n v="23"/>
    <n v="0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47"/>
  </r>
  <r>
    <n v="24527"/>
    <n v="0"/>
    <n v="24527"/>
    <n v="0"/>
    <n v="0"/>
    <n v="0"/>
    <n v="0"/>
    <n v="0"/>
    <n v="24527"/>
    <n v="0"/>
    <n v="24527"/>
    <n v="0"/>
    <x v="22"/>
  </r>
  <r>
    <n v="5"/>
    <n v="5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4"/>
  </r>
  <r>
    <n v="1011"/>
    <n v="1011"/>
    <n v="0"/>
    <n v="0"/>
    <n v="0"/>
    <n v="0"/>
    <n v="0"/>
    <n v="0"/>
    <n v="0"/>
    <n v="0"/>
    <n v="0"/>
    <n v="0"/>
    <x v="27"/>
  </r>
  <r>
    <n v="1365"/>
    <n v="0"/>
    <n v="1365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38"/>
  </r>
  <r>
    <n v="404"/>
    <n v="0"/>
    <n v="404"/>
    <n v="0"/>
    <n v="0"/>
    <n v="0"/>
    <n v="0"/>
    <n v="0"/>
    <n v="0"/>
    <n v="0"/>
    <n v="0"/>
    <n v="0"/>
    <x v="55"/>
  </r>
  <r>
    <n v="3341"/>
    <n v="3341"/>
    <n v="0"/>
    <n v="0"/>
    <n v="0"/>
    <n v="0"/>
    <n v="0"/>
    <n v="0"/>
    <n v="0"/>
    <n v="0"/>
    <n v="0"/>
    <n v="0"/>
    <x v="0"/>
  </r>
  <r>
    <n v="157"/>
    <n v="15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"/>
  </r>
  <r>
    <n v="133"/>
    <n v="133"/>
    <n v="0"/>
    <n v="0"/>
    <n v="0"/>
    <n v="0"/>
    <n v="0"/>
    <n v="0"/>
    <n v="0"/>
    <n v="0"/>
    <n v="0"/>
    <n v="0"/>
    <x v="44"/>
  </r>
  <r>
    <n v="263"/>
    <n v="263"/>
    <n v="0"/>
    <n v="0"/>
    <n v="0"/>
    <n v="0"/>
    <n v="0"/>
    <n v="0"/>
    <n v="0"/>
    <n v="0"/>
    <n v="0"/>
    <n v="0"/>
    <x v="22"/>
  </r>
  <r>
    <n v="32191"/>
    <n v="32191"/>
    <n v="0"/>
    <n v="0"/>
    <n v="0"/>
    <n v="0"/>
    <n v="0"/>
    <n v="0"/>
    <n v="0"/>
    <n v="0"/>
    <n v="0"/>
    <n v="0"/>
    <x v="58"/>
  </r>
  <r>
    <n v="22637"/>
    <n v="0"/>
    <n v="22637"/>
    <n v="0"/>
    <n v="0"/>
    <n v="0"/>
    <n v="0"/>
    <n v="0"/>
    <n v="0"/>
    <n v="0"/>
    <n v="0"/>
    <n v="0"/>
    <x v="65"/>
  </r>
  <r>
    <n v="47"/>
    <n v="47"/>
    <n v="0"/>
    <n v="0"/>
    <n v="0"/>
    <n v="0"/>
    <n v="0"/>
    <n v="0"/>
    <n v="0"/>
    <n v="0"/>
    <n v="0"/>
    <n v="0"/>
    <x v="34"/>
  </r>
  <r>
    <n v="755"/>
    <n v="755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19"/>
    <n v="19"/>
    <n v="0"/>
    <n v="0"/>
    <x v="67"/>
  </r>
  <r>
    <n v="5732"/>
    <n v="5732"/>
    <n v="0"/>
    <n v="0"/>
    <n v="0"/>
    <n v="0"/>
    <n v="0"/>
    <n v="0"/>
    <n v="5732"/>
    <n v="5732"/>
    <n v="0"/>
    <n v="0"/>
    <x v="29"/>
  </r>
  <r>
    <n v="291"/>
    <n v="291"/>
    <n v="0"/>
    <n v="0"/>
    <n v="0"/>
    <n v="0"/>
    <n v="0"/>
    <n v="0"/>
    <n v="291"/>
    <n v="291"/>
    <n v="0"/>
    <n v="0"/>
    <x v="55"/>
  </r>
  <r>
    <n v="24"/>
    <n v="24"/>
    <n v="0"/>
    <n v="0"/>
    <n v="0"/>
    <n v="0"/>
    <n v="0"/>
    <n v="0"/>
    <n v="0"/>
    <n v="0"/>
    <n v="0"/>
    <n v="0"/>
    <x v="32"/>
  </r>
  <r>
    <n v="1051"/>
    <n v="1051"/>
    <n v="0"/>
    <n v="0"/>
    <n v="0"/>
    <n v="0"/>
    <n v="0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40"/>
  </r>
  <r>
    <n v="2033"/>
    <n v="2033"/>
    <n v="0"/>
    <n v="0"/>
    <n v="2033"/>
    <n v="2033"/>
    <n v="0"/>
    <n v="0"/>
    <n v="0"/>
    <n v="0"/>
    <n v="0"/>
    <n v="0"/>
    <x v="51"/>
  </r>
  <r>
    <n v="4739"/>
    <n v="0"/>
    <n v="4739"/>
    <n v="0"/>
    <n v="0"/>
    <n v="0"/>
    <n v="0"/>
    <n v="0"/>
    <n v="0"/>
    <n v="0"/>
    <n v="0"/>
    <n v="0"/>
    <x v="61"/>
  </r>
  <r>
    <n v="14339"/>
    <n v="14339"/>
    <n v="0"/>
    <n v="0"/>
    <n v="0"/>
    <n v="0"/>
    <n v="0"/>
    <n v="0"/>
    <n v="0"/>
    <n v="0"/>
    <n v="0"/>
    <n v="0"/>
    <x v="43"/>
  </r>
  <r>
    <n v="164"/>
    <n v="164"/>
    <n v="0"/>
    <n v="0"/>
    <n v="0"/>
    <n v="0"/>
    <n v="0"/>
    <n v="0"/>
    <n v="0"/>
    <n v="0"/>
    <n v="0"/>
    <n v="0"/>
    <x v="20"/>
  </r>
  <r>
    <n v="1140"/>
    <n v="1140"/>
    <n v="0"/>
    <n v="0"/>
    <n v="0"/>
    <n v="0"/>
    <n v="0"/>
    <n v="0"/>
    <n v="0"/>
    <n v="0"/>
    <n v="0"/>
    <n v="0"/>
    <x v="1"/>
  </r>
  <r>
    <n v="1542"/>
    <n v="1542"/>
    <n v="0"/>
    <n v="0"/>
    <n v="1542"/>
    <n v="1542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28"/>
  </r>
  <r>
    <n v="43"/>
    <n v="43"/>
    <n v="0"/>
    <n v="0"/>
    <n v="43"/>
    <n v="43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9"/>
  </r>
  <r>
    <n v="102"/>
    <n v="102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4"/>
  </r>
  <r>
    <n v="576"/>
    <n v="576"/>
    <n v="0"/>
    <n v="0"/>
    <n v="0"/>
    <n v="0"/>
    <n v="0"/>
    <n v="0"/>
    <n v="0"/>
    <n v="0"/>
    <n v="0"/>
    <n v="0"/>
    <x v="9"/>
  </r>
  <r>
    <n v="7571"/>
    <n v="7571"/>
    <n v="0"/>
    <n v="0"/>
    <n v="0"/>
    <n v="0"/>
    <n v="0"/>
    <n v="0"/>
    <n v="0"/>
    <n v="0"/>
    <n v="0"/>
    <n v="0"/>
    <x v="30"/>
  </r>
  <r>
    <n v="8459"/>
    <n v="8459"/>
    <n v="0"/>
    <n v="0"/>
    <n v="8459"/>
    <n v="8459"/>
    <n v="0"/>
    <n v="0"/>
    <n v="0"/>
    <n v="0"/>
    <n v="0"/>
    <n v="0"/>
    <x v="35"/>
  </r>
  <r>
    <n v="417"/>
    <n v="417"/>
    <n v="0"/>
    <n v="0"/>
    <n v="0"/>
    <n v="0"/>
    <n v="0"/>
    <n v="0"/>
    <n v="0"/>
    <n v="0"/>
    <n v="0"/>
    <n v="0"/>
    <x v="0"/>
  </r>
  <r>
    <n v="452"/>
    <n v="452"/>
    <n v="0"/>
    <n v="0"/>
    <n v="0"/>
    <n v="0"/>
    <n v="0"/>
    <n v="0"/>
    <n v="0"/>
    <n v="0"/>
    <n v="0"/>
    <n v="0"/>
    <x v="29"/>
  </r>
  <r>
    <n v="2784"/>
    <n v="0"/>
    <n v="2784"/>
    <n v="0"/>
    <n v="2784"/>
    <n v="0"/>
    <n v="2784"/>
    <n v="0"/>
    <n v="0"/>
    <n v="0"/>
    <n v="0"/>
    <n v="0"/>
    <x v="47"/>
  </r>
  <r>
    <n v="3989"/>
    <n v="3989"/>
    <n v="0"/>
    <n v="0"/>
    <n v="0"/>
    <n v="0"/>
    <n v="0"/>
    <n v="0"/>
    <n v="0"/>
    <n v="0"/>
    <n v="0"/>
    <n v="0"/>
    <x v="59"/>
  </r>
  <r>
    <n v="182"/>
    <n v="182"/>
    <n v="0"/>
    <n v="0"/>
    <n v="0"/>
    <n v="0"/>
    <n v="0"/>
    <n v="0"/>
    <n v="0"/>
    <n v="0"/>
    <n v="0"/>
    <n v="0"/>
    <x v="20"/>
  </r>
  <r>
    <n v="60"/>
    <n v="60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0"/>
  </r>
  <r>
    <n v="141"/>
    <n v="141"/>
    <n v="0"/>
    <n v="0"/>
    <n v="0"/>
    <n v="0"/>
    <n v="0"/>
    <n v="0"/>
    <n v="0"/>
    <n v="0"/>
    <n v="0"/>
    <n v="0"/>
    <x v="39"/>
  </r>
  <r>
    <n v="3577"/>
    <n v="3577"/>
    <n v="0"/>
    <n v="0"/>
    <n v="0"/>
    <n v="0"/>
    <n v="0"/>
    <n v="0"/>
    <n v="0"/>
    <n v="0"/>
    <n v="0"/>
    <n v="0"/>
    <x v="23"/>
  </r>
  <r>
    <n v="1066"/>
    <n v="1066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108"/>
    <n v="108"/>
    <n v="0"/>
    <n v="0"/>
    <x v="36"/>
  </r>
  <r>
    <n v="11816"/>
    <n v="11816"/>
    <n v="0"/>
    <n v="0"/>
    <n v="0"/>
    <n v="0"/>
    <n v="0"/>
    <n v="0"/>
    <n v="0"/>
    <n v="0"/>
    <n v="0"/>
    <n v="0"/>
    <x v="58"/>
  </r>
  <r>
    <n v="2746"/>
    <n v="2746"/>
    <n v="0"/>
    <n v="0"/>
    <n v="0"/>
    <n v="0"/>
    <n v="0"/>
    <n v="0"/>
    <n v="0"/>
    <n v="0"/>
    <n v="0"/>
    <n v="0"/>
    <x v="5"/>
  </r>
  <r>
    <n v="17581"/>
    <n v="0"/>
    <n v="17581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49"/>
  </r>
  <r>
    <n v="5622"/>
    <n v="5622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26"/>
    <n v="26"/>
    <n v="0"/>
    <n v="0"/>
    <x v="72"/>
  </r>
  <r>
    <n v="2563"/>
    <n v="2563"/>
    <n v="0"/>
    <n v="0"/>
    <n v="0"/>
    <n v="0"/>
    <n v="0"/>
    <n v="0"/>
    <n v="2563"/>
    <n v="2563"/>
    <n v="0"/>
    <n v="0"/>
    <x v="10"/>
  </r>
  <r>
    <n v="17017"/>
    <n v="0"/>
    <n v="17017"/>
    <n v="0"/>
    <n v="0"/>
    <n v="0"/>
    <n v="0"/>
    <n v="0"/>
    <n v="0"/>
    <n v="0"/>
    <n v="0"/>
    <n v="0"/>
    <x v="35"/>
  </r>
  <r>
    <n v="44"/>
    <n v="44"/>
    <n v="0"/>
    <n v="0"/>
    <n v="44"/>
    <n v="44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2"/>
  </r>
  <r>
    <n v="13031"/>
    <n v="13031"/>
    <n v="0"/>
    <n v="0"/>
    <n v="0"/>
    <n v="0"/>
    <n v="0"/>
    <n v="0"/>
    <n v="13031"/>
    <n v="13031"/>
    <n v="0"/>
    <n v="0"/>
    <x v="51"/>
  </r>
  <r>
    <n v="7911"/>
    <n v="7911"/>
    <n v="0"/>
    <n v="0"/>
    <n v="0"/>
    <n v="0"/>
    <n v="0"/>
    <n v="0"/>
    <n v="0"/>
    <n v="0"/>
    <n v="0"/>
    <n v="0"/>
    <x v="23"/>
  </r>
  <r>
    <n v="4204"/>
    <n v="4204"/>
    <n v="0"/>
    <n v="0"/>
    <n v="4204"/>
    <n v="4204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31"/>
  </r>
  <r>
    <n v="6499"/>
    <n v="6499"/>
    <n v="0"/>
    <n v="0"/>
    <n v="6499"/>
    <n v="6499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29"/>
  </r>
  <r>
    <n v="197"/>
    <n v="197"/>
    <n v="0"/>
    <n v="0"/>
    <n v="0"/>
    <n v="0"/>
    <n v="0"/>
    <n v="0"/>
    <n v="0"/>
    <n v="0"/>
    <n v="0"/>
    <n v="0"/>
    <x v="13"/>
  </r>
  <r>
    <n v="1024"/>
    <n v="0"/>
    <n v="1024"/>
    <n v="0"/>
    <n v="0"/>
    <n v="0"/>
    <n v="0"/>
    <n v="0"/>
    <n v="0"/>
    <n v="0"/>
    <n v="0"/>
    <n v="0"/>
    <x v="60"/>
  </r>
  <r>
    <n v="174"/>
    <n v="174"/>
    <n v="0"/>
    <n v="0"/>
    <n v="0"/>
    <n v="0"/>
    <n v="0"/>
    <n v="0"/>
    <n v="0"/>
    <n v="0"/>
    <n v="0"/>
    <n v="0"/>
    <x v="14"/>
  </r>
  <r>
    <n v="5569"/>
    <n v="556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8"/>
  </r>
  <r>
    <n v="374"/>
    <n v="374"/>
    <n v="0"/>
    <n v="0"/>
    <n v="0"/>
    <n v="0"/>
    <n v="0"/>
    <n v="0"/>
    <n v="0"/>
    <n v="0"/>
    <n v="0"/>
    <n v="0"/>
    <x v="40"/>
  </r>
  <r>
    <n v="5650"/>
    <n v="5650"/>
    <n v="0"/>
    <n v="0"/>
    <n v="5650"/>
    <n v="565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4"/>
  </r>
  <r>
    <n v="2330"/>
    <n v="0"/>
    <n v="0"/>
    <n v="2330"/>
    <n v="0"/>
    <n v="0"/>
    <n v="0"/>
    <n v="0"/>
    <n v="0"/>
    <n v="0"/>
    <n v="0"/>
    <n v="0"/>
    <x v="69"/>
  </r>
  <r>
    <n v="120"/>
    <n v="120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22"/>
  </r>
  <r>
    <n v="664"/>
    <n v="0"/>
    <n v="664"/>
    <n v="0"/>
    <n v="0"/>
    <n v="0"/>
    <n v="0"/>
    <n v="0"/>
    <n v="0"/>
    <n v="0"/>
    <n v="0"/>
    <n v="0"/>
    <x v="15"/>
  </r>
  <r>
    <n v="203"/>
    <n v="203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60"/>
  </r>
  <r>
    <n v="30"/>
    <n v="30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2"/>
  </r>
  <r>
    <n v="971"/>
    <n v="971"/>
    <n v="0"/>
    <n v="0"/>
    <n v="0"/>
    <n v="0"/>
    <n v="0"/>
    <n v="0"/>
    <n v="971"/>
    <n v="971"/>
    <n v="0"/>
    <n v="0"/>
    <x v="16"/>
  </r>
  <r>
    <n v="219"/>
    <n v="219"/>
    <n v="0"/>
    <n v="0"/>
    <n v="0"/>
    <n v="0"/>
    <n v="0"/>
    <n v="0"/>
    <n v="219"/>
    <n v="219"/>
    <n v="0"/>
    <n v="0"/>
    <x v="47"/>
  </r>
  <r>
    <n v="1287"/>
    <n v="1287"/>
    <n v="0"/>
    <n v="0"/>
    <n v="1287"/>
    <n v="1287"/>
    <n v="0"/>
    <n v="0"/>
    <n v="0"/>
    <n v="0"/>
    <n v="0"/>
    <n v="0"/>
    <x v="51"/>
  </r>
  <r>
    <n v="618"/>
    <n v="618"/>
    <n v="0"/>
    <n v="0"/>
    <n v="0"/>
    <n v="0"/>
    <n v="0"/>
    <n v="0"/>
    <n v="0"/>
    <n v="0"/>
    <n v="0"/>
    <n v="0"/>
    <x v="2"/>
  </r>
  <r>
    <n v="24213"/>
    <n v="24213"/>
    <n v="0"/>
    <n v="0"/>
    <n v="0"/>
    <n v="0"/>
    <n v="0"/>
    <n v="0"/>
    <n v="24213"/>
    <n v="24213"/>
    <n v="0"/>
    <n v="0"/>
    <x v="35"/>
  </r>
  <r>
    <n v="53"/>
    <n v="53"/>
    <n v="0"/>
    <n v="0"/>
    <n v="0"/>
    <n v="0"/>
    <n v="0"/>
    <n v="0"/>
    <n v="0"/>
    <n v="0"/>
    <n v="0"/>
    <n v="0"/>
    <x v="61"/>
  </r>
  <r>
    <n v="2372"/>
    <n v="2372"/>
    <n v="0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17"/>
  </r>
  <r>
    <n v="4412"/>
    <n v="441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3"/>
  </r>
  <r>
    <n v="1762"/>
    <n v="176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6"/>
  </r>
  <r>
    <n v="67"/>
    <n v="67"/>
    <n v="0"/>
    <n v="0"/>
    <n v="0"/>
    <n v="0"/>
    <n v="0"/>
    <n v="0"/>
    <n v="0"/>
    <n v="0"/>
    <n v="0"/>
    <n v="0"/>
    <x v="61"/>
  </r>
  <r>
    <n v="164"/>
    <n v="164"/>
    <n v="0"/>
    <n v="0"/>
    <n v="0"/>
    <n v="0"/>
    <n v="0"/>
    <n v="0"/>
    <n v="164"/>
    <n v="164"/>
    <n v="0"/>
    <n v="0"/>
    <x v="36"/>
  </r>
  <r>
    <n v="1410"/>
    <n v="0"/>
    <n v="1410"/>
    <n v="0"/>
    <n v="0"/>
    <n v="0"/>
    <n v="0"/>
    <n v="0"/>
    <n v="0"/>
    <n v="0"/>
    <n v="0"/>
    <n v="0"/>
    <x v="56"/>
  </r>
  <r>
    <n v="1614"/>
    <n v="1614"/>
    <n v="0"/>
    <n v="0"/>
    <n v="0"/>
    <n v="0"/>
    <n v="0"/>
    <n v="0"/>
    <n v="0"/>
    <n v="0"/>
    <n v="0"/>
    <n v="0"/>
    <x v="34"/>
  </r>
  <r>
    <n v="14453"/>
    <n v="0"/>
    <n v="14453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44"/>
    <n v="44"/>
    <n v="0"/>
    <n v="0"/>
    <x v="12"/>
  </r>
  <r>
    <n v="549"/>
    <n v="549"/>
    <n v="0"/>
    <n v="0"/>
    <n v="0"/>
    <n v="0"/>
    <n v="0"/>
    <n v="0"/>
    <n v="0"/>
    <n v="0"/>
    <n v="0"/>
    <n v="0"/>
    <x v="51"/>
  </r>
  <r>
    <n v="1343"/>
    <n v="1343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66"/>
  </r>
  <r>
    <n v="1289"/>
    <n v="1289"/>
    <n v="0"/>
    <n v="0"/>
    <n v="0"/>
    <n v="0"/>
    <n v="0"/>
    <n v="0"/>
    <n v="0"/>
    <n v="0"/>
    <n v="0"/>
    <n v="0"/>
    <x v="43"/>
  </r>
  <r>
    <n v="549"/>
    <n v="549"/>
    <n v="0"/>
    <n v="0"/>
    <n v="549"/>
    <n v="549"/>
    <n v="0"/>
    <n v="0"/>
    <n v="0"/>
    <n v="0"/>
    <n v="0"/>
    <n v="0"/>
    <x v="27"/>
  </r>
  <r>
    <n v="707"/>
    <n v="707"/>
    <n v="0"/>
    <n v="0"/>
    <n v="0"/>
    <n v="0"/>
    <n v="0"/>
    <n v="0"/>
    <n v="0"/>
    <n v="0"/>
    <n v="0"/>
    <n v="0"/>
    <x v="10"/>
  </r>
  <r>
    <n v="49237"/>
    <n v="49237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26"/>
    <n v="26"/>
    <n v="0"/>
    <n v="0"/>
    <x v="21"/>
  </r>
  <r>
    <n v="5814"/>
    <n v="581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2"/>
  </r>
  <r>
    <n v="116"/>
    <n v="116"/>
    <n v="0"/>
    <n v="0"/>
    <n v="0"/>
    <n v="0"/>
    <n v="0"/>
    <n v="0"/>
    <n v="0"/>
    <n v="0"/>
    <n v="0"/>
    <n v="0"/>
    <x v="59"/>
  </r>
  <r>
    <n v="73"/>
    <n v="73"/>
    <n v="0"/>
    <n v="0"/>
    <n v="73"/>
    <n v="73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31"/>
  </r>
  <r>
    <n v="240"/>
    <n v="240"/>
    <n v="0"/>
    <n v="0"/>
    <n v="0"/>
    <n v="0"/>
    <n v="0"/>
    <n v="0"/>
    <n v="0"/>
    <n v="0"/>
    <n v="0"/>
    <n v="0"/>
    <x v="61"/>
  </r>
  <r>
    <n v="1100"/>
    <n v="0"/>
    <n v="1100"/>
    <n v="0"/>
    <n v="0"/>
    <n v="0"/>
    <n v="0"/>
    <n v="0"/>
    <n v="1100"/>
    <n v="0"/>
    <n v="1100"/>
    <n v="0"/>
    <x v="24"/>
  </r>
  <r>
    <n v="1"/>
    <n v="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992"/>
    <n v="992"/>
    <n v="0"/>
    <n v="0"/>
    <n v="0"/>
    <n v="0"/>
    <n v="0"/>
    <n v="0"/>
    <n v="0"/>
    <n v="0"/>
    <n v="0"/>
    <n v="0"/>
    <x v="14"/>
  </r>
  <r>
    <n v="305"/>
    <n v="305"/>
    <n v="0"/>
    <n v="0"/>
    <n v="0"/>
    <n v="0"/>
    <n v="0"/>
    <n v="0"/>
    <n v="0"/>
    <n v="0"/>
    <n v="0"/>
    <n v="0"/>
    <x v="22"/>
  </r>
  <r>
    <n v="25372"/>
    <n v="25372"/>
    <n v="0"/>
    <n v="0"/>
    <n v="25372"/>
    <n v="25372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5"/>
  </r>
  <r>
    <n v="2327"/>
    <n v="2327"/>
    <n v="0"/>
    <n v="0"/>
    <n v="0"/>
    <n v="0"/>
    <n v="0"/>
    <n v="0"/>
    <n v="0"/>
    <n v="0"/>
    <n v="0"/>
    <n v="0"/>
    <x v="29"/>
  </r>
  <r>
    <n v="224"/>
    <n v="224"/>
    <n v="0"/>
    <n v="0"/>
    <n v="0"/>
    <n v="0"/>
    <n v="0"/>
    <n v="0"/>
    <n v="0"/>
    <n v="0"/>
    <n v="0"/>
    <n v="0"/>
    <x v="12"/>
  </r>
  <r>
    <n v="138"/>
    <n v="0"/>
    <n v="138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64"/>
  </r>
  <r>
    <n v="3212"/>
    <n v="3212"/>
    <n v="0"/>
    <n v="0"/>
    <n v="0"/>
    <n v="0"/>
    <n v="0"/>
    <n v="0"/>
    <n v="0"/>
    <n v="0"/>
    <n v="0"/>
    <n v="0"/>
    <x v="8"/>
  </r>
  <r>
    <n v="3374"/>
    <n v="3374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15"/>
  </r>
  <r>
    <n v="2286"/>
    <n v="0"/>
    <n v="2286"/>
    <n v="0"/>
    <n v="0"/>
    <n v="0"/>
    <n v="0"/>
    <n v="0"/>
    <n v="0"/>
    <n v="0"/>
    <n v="0"/>
    <n v="0"/>
    <x v="55"/>
  </r>
  <r>
    <n v="593"/>
    <n v="593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32"/>
  </r>
  <r>
    <n v="158"/>
    <n v="158"/>
    <n v="0"/>
    <n v="0"/>
    <n v="0"/>
    <n v="0"/>
    <n v="0"/>
    <n v="0"/>
    <n v="158"/>
    <n v="158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66"/>
  </r>
  <r>
    <n v="4"/>
    <n v="0"/>
    <n v="4"/>
    <n v="0"/>
    <n v="0"/>
    <n v="0"/>
    <n v="0"/>
    <n v="0"/>
    <n v="0"/>
    <n v="0"/>
    <n v="0"/>
    <n v="0"/>
    <x v="32"/>
  </r>
  <r>
    <n v="10"/>
    <n v="0"/>
    <n v="10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0"/>
    <n v="0"/>
    <n v="0"/>
    <n v="0"/>
    <x v="0"/>
  </r>
  <r>
    <n v="1217"/>
    <n v="1217"/>
    <n v="0"/>
    <n v="0"/>
    <n v="0"/>
    <n v="0"/>
    <n v="0"/>
    <n v="0"/>
    <n v="1217"/>
    <n v="1217"/>
    <n v="0"/>
    <n v="0"/>
    <x v="51"/>
  </r>
  <r>
    <n v="16"/>
    <n v="16"/>
    <n v="0"/>
    <n v="0"/>
    <n v="0"/>
    <n v="0"/>
    <n v="0"/>
    <n v="0"/>
    <n v="0"/>
    <n v="0"/>
    <n v="0"/>
    <n v="0"/>
    <x v="12"/>
  </r>
  <r>
    <n v="646"/>
    <n v="0"/>
    <n v="646"/>
    <n v="0"/>
    <n v="0"/>
    <n v="0"/>
    <n v="0"/>
    <n v="0"/>
    <n v="0"/>
    <n v="0"/>
    <n v="0"/>
    <n v="0"/>
    <x v="40"/>
  </r>
  <r>
    <n v="36"/>
    <n v="0"/>
    <n v="36"/>
    <n v="0"/>
    <n v="0"/>
    <n v="0"/>
    <n v="0"/>
    <n v="0"/>
    <n v="36"/>
    <n v="0"/>
    <n v="36"/>
    <n v="0"/>
    <x v="64"/>
  </r>
  <r>
    <n v="245"/>
    <n v="245"/>
    <n v="0"/>
    <n v="0"/>
    <n v="0"/>
    <n v="0"/>
    <n v="0"/>
    <n v="0"/>
    <n v="245"/>
    <n v="245"/>
    <n v="0"/>
    <n v="0"/>
    <x v="39"/>
  </r>
  <r>
    <n v="20600"/>
    <n v="20600"/>
    <n v="0"/>
    <n v="0"/>
    <n v="20600"/>
    <n v="20600"/>
    <n v="0"/>
    <n v="0"/>
    <n v="0"/>
    <n v="0"/>
    <n v="0"/>
    <n v="0"/>
    <x v="1"/>
  </r>
  <r>
    <n v="8928"/>
    <n v="0"/>
    <n v="8928"/>
    <n v="0"/>
    <n v="0"/>
    <n v="0"/>
    <n v="0"/>
    <n v="0"/>
    <n v="0"/>
    <n v="0"/>
    <n v="0"/>
    <n v="0"/>
    <x v="58"/>
  </r>
  <r>
    <n v="167"/>
    <n v="167"/>
    <n v="0"/>
    <n v="0"/>
    <n v="0"/>
    <n v="0"/>
    <n v="0"/>
    <n v="0"/>
    <n v="167"/>
    <n v="167"/>
    <n v="0"/>
    <n v="0"/>
    <x v="59"/>
  </r>
  <r>
    <n v="6253"/>
    <n v="6253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3"/>
  </r>
  <r>
    <n v="59"/>
    <n v="59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"/>
  </r>
  <r>
    <n v="221"/>
    <n v="221"/>
    <n v="0"/>
    <n v="0"/>
    <n v="0"/>
    <n v="0"/>
    <n v="0"/>
    <n v="0"/>
    <n v="0"/>
    <n v="0"/>
    <n v="0"/>
    <n v="0"/>
    <x v="50"/>
  </r>
  <r>
    <n v="1073"/>
    <n v="1073"/>
    <n v="0"/>
    <n v="0"/>
    <n v="0"/>
    <n v="0"/>
    <n v="0"/>
    <n v="0"/>
    <n v="0"/>
    <n v="0"/>
    <n v="0"/>
    <n v="0"/>
    <x v="57"/>
  </r>
  <r>
    <n v="154"/>
    <n v="154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20"/>
  </r>
  <r>
    <n v="932"/>
    <n v="932"/>
    <n v="0"/>
    <n v="0"/>
    <n v="0"/>
    <n v="0"/>
    <n v="0"/>
    <n v="0"/>
    <n v="932"/>
    <n v="932"/>
    <n v="0"/>
    <n v="0"/>
    <x v="44"/>
  </r>
  <r>
    <n v="57"/>
    <n v="57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1"/>
  </r>
  <r>
    <n v="168"/>
    <n v="168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8"/>
  </r>
  <r>
    <n v="1014"/>
    <n v="0"/>
    <n v="1014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33"/>
    <n v="33"/>
    <n v="0"/>
    <n v="0"/>
    <x v="52"/>
  </r>
  <r>
    <n v="32"/>
    <n v="32"/>
    <n v="0"/>
    <n v="0"/>
    <n v="0"/>
    <n v="0"/>
    <n v="0"/>
    <n v="0"/>
    <n v="0"/>
    <n v="0"/>
    <n v="0"/>
    <n v="0"/>
    <x v="22"/>
  </r>
  <r>
    <n v="480"/>
    <n v="480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8"/>
  </r>
  <r>
    <n v="1555"/>
    <n v="155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0"/>
  </r>
  <r>
    <n v="300"/>
    <n v="0"/>
    <n v="300"/>
    <n v="0"/>
    <n v="0"/>
    <n v="0"/>
    <n v="0"/>
    <n v="0"/>
    <n v="0"/>
    <n v="0"/>
    <n v="0"/>
    <n v="0"/>
    <x v="40"/>
  </r>
  <r>
    <n v="208"/>
    <n v="208"/>
    <n v="0"/>
    <n v="0"/>
    <n v="0"/>
    <n v="0"/>
    <n v="0"/>
    <n v="0"/>
    <n v="208"/>
    <n v="208"/>
    <n v="0"/>
    <n v="0"/>
    <x v="66"/>
  </r>
  <r>
    <n v="25"/>
    <n v="25"/>
    <n v="0"/>
    <n v="0"/>
    <n v="0"/>
    <n v="0"/>
    <n v="0"/>
    <n v="0"/>
    <n v="0"/>
    <n v="0"/>
    <n v="0"/>
    <n v="0"/>
    <x v="29"/>
  </r>
  <r>
    <n v="121"/>
    <n v="121"/>
    <n v="0"/>
    <n v="0"/>
    <n v="121"/>
    <n v="121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60"/>
  </r>
  <r>
    <n v="7231"/>
    <n v="0"/>
    <n v="7231"/>
    <n v="0"/>
    <n v="0"/>
    <n v="0"/>
    <n v="0"/>
    <n v="0"/>
    <n v="0"/>
    <n v="0"/>
    <n v="0"/>
    <n v="0"/>
    <x v="27"/>
  </r>
  <r>
    <n v="1066"/>
    <n v="1066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52"/>
  </r>
  <r>
    <n v="82"/>
    <n v="82"/>
    <n v="0"/>
    <n v="0"/>
    <n v="82"/>
    <n v="82"/>
    <n v="0"/>
    <n v="0"/>
    <n v="0"/>
    <n v="0"/>
    <n v="0"/>
    <n v="0"/>
    <x v="34"/>
  </r>
  <r>
    <n v="317"/>
    <n v="317"/>
    <n v="0"/>
    <n v="0"/>
    <n v="0"/>
    <n v="0"/>
    <n v="0"/>
    <n v="0"/>
    <n v="0"/>
    <n v="0"/>
    <n v="0"/>
    <n v="0"/>
    <x v="46"/>
  </r>
  <r>
    <n v="1285"/>
    <n v="1285"/>
    <n v="0"/>
    <n v="0"/>
    <n v="0"/>
    <n v="0"/>
    <n v="0"/>
    <n v="0"/>
    <n v="0"/>
    <n v="0"/>
    <n v="0"/>
    <n v="0"/>
    <x v="23"/>
  </r>
  <r>
    <n v="7299"/>
    <n v="7299"/>
    <n v="0"/>
    <n v="0"/>
    <n v="0"/>
    <n v="0"/>
    <n v="0"/>
    <n v="0"/>
    <n v="7299"/>
    <n v="7299"/>
    <n v="0"/>
    <n v="0"/>
    <x v="0"/>
  </r>
  <r>
    <n v="2245"/>
    <n v="224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6"/>
  </r>
  <r>
    <n v="23354"/>
    <n v="23354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17"/>
    <n v="17"/>
    <n v="0"/>
    <n v="0"/>
    <x v="12"/>
  </r>
  <r>
    <n v="441"/>
    <n v="441"/>
    <n v="0"/>
    <n v="0"/>
    <n v="0"/>
    <n v="0"/>
    <n v="0"/>
    <n v="0"/>
    <n v="441"/>
    <n v="441"/>
    <n v="0"/>
    <n v="0"/>
    <x v="50"/>
  </r>
  <r>
    <n v="64"/>
    <n v="64"/>
    <n v="0"/>
    <n v="0"/>
    <n v="0"/>
    <n v="0"/>
    <n v="0"/>
    <n v="0"/>
    <n v="0"/>
    <n v="0"/>
    <n v="0"/>
    <n v="0"/>
    <x v="53"/>
  </r>
  <r>
    <n v="477"/>
    <n v="477"/>
    <n v="0"/>
    <n v="0"/>
    <n v="0"/>
    <n v="0"/>
    <n v="0"/>
    <n v="0"/>
    <n v="0"/>
    <n v="0"/>
    <n v="0"/>
    <n v="0"/>
    <x v="48"/>
  </r>
  <r>
    <n v="439"/>
    <n v="439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9"/>
  </r>
  <r>
    <n v="341"/>
    <n v="341"/>
    <n v="0"/>
    <n v="0"/>
    <n v="0"/>
    <n v="0"/>
    <n v="0"/>
    <n v="0"/>
    <n v="0"/>
    <n v="0"/>
    <n v="0"/>
    <n v="0"/>
    <x v="2"/>
  </r>
  <r>
    <n v="1204"/>
    <n v="1204"/>
    <n v="0"/>
    <n v="0"/>
    <n v="0"/>
    <n v="0"/>
    <n v="0"/>
    <n v="0"/>
    <n v="1204"/>
    <n v="1204"/>
    <n v="0"/>
    <n v="0"/>
    <x v="1"/>
  </r>
  <r>
    <n v="4"/>
    <n v="4"/>
    <n v="0"/>
    <n v="0"/>
    <n v="0"/>
    <n v="0"/>
    <n v="0"/>
    <n v="0"/>
    <n v="0"/>
    <n v="0"/>
    <n v="0"/>
    <n v="0"/>
    <x v="31"/>
  </r>
  <r>
    <n v="336"/>
    <n v="336"/>
    <n v="0"/>
    <n v="0"/>
    <n v="0"/>
    <n v="0"/>
    <n v="0"/>
    <n v="0"/>
    <n v="0"/>
    <n v="0"/>
    <n v="0"/>
    <n v="0"/>
    <x v="1"/>
  </r>
  <r>
    <n v="108"/>
    <n v="108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29"/>
  </r>
  <r>
    <n v="7"/>
    <n v="7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47"/>
  </r>
  <r>
    <n v="253"/>
    <n v="25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9"/>
  </r>
  <r>
    <n v="2451"/>
    <n v="2451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3"/>
  </r>
  <r>
    <n v="740"/>
    <n v="740"/>
    <n v="0"/>
    <n v="0"/>
    <n v="740"/>
    <n v="740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5"/>
  </r>
  <r>
    <n v="1903"/>
    <n v="1903"/>
    <n v="0"/>
    <n v="0"/>
    <n v="0"/>
    <n v="0"/>
    <n v="0"/>
    <n v="0"/>
    <n v="0"/>
    <n v="0"/>
    <n v="0"/>
    <n v="0"/>
    <x v="21"/>
  </r>
  <r>
    <n v="948"/>
    <n v="948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8"/>
  </r>
  <r>
    <n v="1527"/>
    <n v="1527"/>
    <n v="0"/>
    <n v="0"/>
    <n v="0"/>
    <n v="0"/>
    <n v="0"/>
    <n v="0"/>
    <n v="1527"/>
    <n v="1527"/>
    <n v="0"/>
    <n v="0"/>
    <x v="18"/>
  </r>
  <r>
    <n v="30"/>
    <n v="30"/>
    <n v="0"/>
    <n v="0"/>
    <n v="0"/>
    <n v="0"/>
    <n v="0"/>
    <n v="0"/>
    <n v="0"/>
    <n v="0"/>
    <n v="0"/>
    <n v="0"/>
    <x v="52"/>
  </r>
  <r>
    <n v="1116"/>
    <n v="1116"/>
    <n v="0"/>
    <n v="0"/>
    <n v="0"/>
    <n v="0"/>
    <n v="0"/>
    <n v="0"/>
    <n v="0"/>
    <n v="0"/>
    <n v="0"/>
    <n v="0"/>
    <x v="49"/>
  </r>
  <r>
    <n v="27614"/>
    <n v="27614"/>
    <n v="0"/>
    <n v="0"/>
    <n v="0"/>
    <n v="0"/>
    <n v="0"/>
    <n v="0"/>
    <n v="0"/>
    <n v="0"/>
    <n v="0"/>
    <n v="0"/>
    <x v="14"/>
  </r>
  <r>
    <n v="758"/>
    <n v="758"/>
    <n v="0"/>
    <n v="0"/>
    <n v="0"/>
    <n v="0"/>
    <n v="0"/>
    <n v="0"/>
    <n v="0"/>
    <n v="0"/>
    <n v="0"/>
    <n v="0"/>
    <x v="54"/>
  </r>
  <r>
    <n v="471"/>
    <n v="47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3110"/>
    <n v="3110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29"/>
  </r>
  <r>
    <n v="58"/>
    <n v="58"/>
    <n v="0"/>
    <n v="0"/>
    <n v="58"/>
    <n v="58"/>
    <n v="0"/>
    <n v="0"/>
    <n v="0"/>
    <n v="0"/>
    <n v="0"/>
    <n v="0"/>
    <x v="14"/>
  </r>
  <r>
    <n v="3498"/>
    <n v="0"/>
    <n v="3498"/>
    <n v="0"/>
    <n v="0"/>
    <n v="0"/>
    <n v="0"/>
    <n v="0"/>
    <n v="0"/>
    <n v="0"/>
    <n v="0"/>
    <n v="0"/>
    <x v="10"/>
  </r>
  <r>
    <n v="14335"/>
    <n v="0"/>
    <n v="14335"/>
    <n v="0"/>
    <n v="0"/>
    <n v="0"/>
    <n v="0"/>
    <n v="0"/>
    <n v="0"/>
    <n v="0"/>
    <n v="0"/>
    <n v="0"/>
    <x v="46"/>
  </r>
  <r>
    <n v="940"/>
    <n v="940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12"/>
  </r>
  <r>
    <n v="20751"/>
    <n v="0"/>
    <n v="0"/>
    <n v="20751"/>
    <n v="20751"/>
    <n v="0"/>
    <n v="0"/>
    <n v="20751"/>
    <n v="0"/>
    <n v="0"/>
    <n v="0"/>
    <n v="0"/>
    <x v="71"/>
  </r>
  <r>
    <n v="1259"/>
    <n v="1259"/>
    <n v="0"/>
    <n v="0"/>
    <n v="0"/>
    <n v="0"/>
    <n v="0"/>
    <n v="0"/>
    <n v="0"/>
    <n v="0"/>
    <n v="0"/>
    <n v="0"/>
    <x v="35"/>
  </r>
  <r>
    <n v="1567"/>
    <n v="1567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61"/>
  </r>
  <r>
    <n v="6017"/>
    <n v="6017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68"/>
  </r>
  <r>
    <n v="1522"/>
    <n v="1522"/>
    <n v="0"/>
    <n v="0"/>
    <n v="0"/>
    <n v="0"/>
    <n v="0"/>
    <n v="0"/>
    <n v="0"/>
    <n v="0"/>
    <n v="0"/>
    <n v="0"/>
    <x v="2"/>
  </r>
  <r>
    <n v="12693"/>
    <n v="12693"/>
    <n v="0"/>
    <n v="0"/>
    <n v="0"/>
    <n v="0"/>
    <n v="0"/>
    <n v="0"/>
    <n v="0"/>
    <n v="0"/>
    <n v="0"/>
    <n v="0"/>
    <x v="47"/>
  </r>
  <r>
    <n v="17"/>
    <n v="17"/>
    <n v="0"/>
    <n v="0"/>
    <n v="17"/>
    <n v="17"/>
    <n v="0"/>
    <n v="0"/>
    <n v="0"/>
    <n v="0"/>
    <n v="0"/>
    <n v="0"/>
    <x v="13"/>
  </r>
  <r>
    <n v="4626"/>
    <n v="0"/>
    <n v="4626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52"/>
  </r>
  <r>
    <n v="108"/>
    <n v="0"/>
    <n v="108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18"/>
  </r>
  <r>
    <n v="2553"/>
    <n v="2553"/>
    <n v="0"/>
    <n v="0"/>
    <n v="0"/>
    <n v="0"/>
    <n v="0"/>
    <n v="0"/>
    <n v="0"/>
    <n v="0"/>
    <n v="0"/>
    <n v="0"/>
    <x v="8"/>
  </r>
  <r>
    <n v="303"/>
    <n v="303"/>
    <n v="0"/>
    <n v="0"/>
    <n v="0"/>
    <n v="0"/>
    <n v="0"/>
    <n v="0"/>
    <n v="0"/>
    <n v="0"/>
    <n v="0"/>
    <n v="0"/>
    <x v="44"/>
  </r>
  <r>
    <n v="806"/>
    <n v="806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39"/>
  </r>
  <r>
    <n v="29"/>
    <n v="29"/>
    <n v="0"/>
    <n v="0"/>
    <n v="29"/>
    <n v="29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31"/>
  </r>
  <r>
    <n v="4605"/>
    <n v="4605"/>
    <n v="0"/>
    <n v="0"/>
    <n v="0"/>
    <n v="0"/>
    <n v="0"/>
    <n v="0"/>
    <n v="4605"/>
    <n v="4605"/>
    <n v="0"/>
    <n v="0"/>
    <x v="13"/>
  </r>
  <r>
    <n v="5"/>
    <n v="5"/>
    <n v="0"/>
    <n v="0"/>
    <n v="0"/>
    <n v="0"/>
    <n v="0"/>
    <n v="0"/>
    <n v="0"/>
    <n v="0"/>
    <n v="0"/>
    <n v="0"/>
    <x v="50"/>
  </r>
  <r>
    <n v="885"/>
    <n v="885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60"/>
  </r>
  <r>
    <n v="536"/>
    <n v="536"/>
    <n v="0"/>
    <n v="0"/>
    <n v="0"/>
    <n v="0"/>
    <n v="0"/>
    <n v="0"/>
    <n v="0"/>
    <n v="0"/>
    <n v="0"/>
    <n v="0"/>
    <x v="26"/>
  </r>
  <r>
    <n v="3450"/>
    <n v="3450"/>
    <n v="0"/>
    <n v="0"/>
    <n v="0"/>
    <n v="0"/>
    <n v="0"/>
    <n v="0"/>
    <n v="0"/>
    <n v="0"/>
    <n v="0"/>
    <n v="0"/>
    <x v="52"/>
  </r>
  <r>
    <n v="292806"/>
    <n v="0"/>
    <n v="0"/>
    <n v="292806"/>
    <n v="292806"/>
    <n v="0"/>
    <n v="0"/>
    <n v="292806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63"/>
    <n v="63"/>
    <n v="0"/>
    <n v="0"/>
    <x v="0"/>
  </r>
  <r>
    <n v="918"/>
    <n v="0"/>
    <n v="0"/>
    <n v="918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52"/>
  </r>
  <r>
    <n v="59"/>
    <n v="59"/>
    <n v="0"/>
    <n v="0"/>
    <n v="59"/>
    <n v="59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6"/>
  </r>
  <r>
    <n v="230"/>
    <n v="230"/>
    <n v="0"/>
    <n v="0"/>
    <n v="230"/>
    <n v="23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24"/>
  </r>
  <r>
    <n v="3452"/>
    <n v="3452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6"/>
  </r>
  <r>
    <n v="3489"/>
    <n v="3489"/>
    <n v="0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2"/>
  </r>
  <r>
    <n v="5478"/>
    <n v="5478"/>
    <n v="0"/>
    <n v="0"/>
    <n v="0"/>
    <n v="0"/>
    <n v="0"/>
    <n v="0"/>
    <n v="0"/>
    <n v="0"/>
    <n v="0"/>
    <n v="0"/>
    <x v="5"/>
  </r>
  <r>
    <n v="157"/>
    <n v="0"/>
    <n v="157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18"/>
  </r>
  <r>
    <n v="613"/>
    <n v="613"/>
    <n v="0"/>
    <n v="0"/>
    <n v="0"/>
    <n v="0"/>
    <n v="0"/>
    <n v="0"/>
    <n v="0"/>
    <n v="0"/>
    <n v="0"/>
    <n v="0"/>
    <x v="29"/>
  </r>
  <r>
    <n v="193"/>
    <n v="193"/>
    <n v="0"/>
    <n v="0"/>
    <n v="0"/>
    <n v="0"/>
    <n v="0"/>
    <n v="0"/>
    <n v="0"/>
    <n v="0"/>
    <n v="0"/>
    <n v="0"/>
    <x v="64"/>
  </r>
  <r>
    <n v="330"/>
    <n v="33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0"/>
  </r>
  <r>
    <n v="1774"/>
    <n v="1774"/>
    <n v="0"/>
    <n v="0"/>
    <n v="0"/>
    <n v="0"/>
    <n v="0"/>
    <n v="0"/>
    <n v="0"/>
    <n v="0"/>
    <n v="0"/>
    <n v="0"/>
    <x v="14"/>
  </r>
  <r>
    <n v="963"/>
    <n v="963"/>
    <n v="0"/>
    <n v="0"/>
    <n v="0"/>
    <n v="0"/>
    <n v="0"/>
    <n v="0"/>
    <n v="0"/>
    <n v="0"/>
    <n v="0"/>
    <n v="0"/>
    <x v="37"/>
  </r>
  <r>
    <n v="114"/>
    <n v="114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6"/>
  </r>
  <r>
    <n v="1433"/>
    <n v="1433"/>
    <n v="0"/>
    <n v="0"/>
    <n v="0"/>
    <n v="0"/>
    <n v="0"/>
    <n v="0"/>
    <n v="0"/>
    <n v="0"/>
    <n v="0"/>
    <n v="0"/>
    <x v="14"/>
  </r>
  <r>
    <n v="650"/>
    <n v="650"/>
    <n v="0"/>
    <n v="0"/>
    <n v="0"/>
    <n v="0"/>
    <n v="0"/>
    <n v="0"/>
    <n v="0"/>
    <n v="0"/>
    <n v="0"/>
    <n v="0"/>
    <x v="9"/>
  </r>
  <r>
    <n v="420"/>
    <n v="420"/>
    <n v="0"/>
    <n v="0"/>
    <n v="420"/>
    <n v="42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49"/>
  </r>
  <r>
    <n v="7337"/>
    <n v="0"/>
    <n v="7337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6"/>
    <n v="6"/>
    <n v="0"/>
    <n v="0"/>
    <x v="47"/>
  </r>
  <r>
    <n v="4457"/>
    <n v="4457"/>
    <n v="0"/>
    <n v="0"/>
    <n v="0"/>
    <n v="0"/>
    <n v="0"/>
    <n v="0"/>
    <n v="0"/>
    <n v="0"/>
    <n v="0"/>
    <n v="0"/>
    <x v="1"/>
  </r>
  <r>
    <n v="97"/>
    <n v="97"/>
    <n v="0"/>
    <n v="0"/>
    <n v="0"/>
    <n v="0"/>
    <n v="0"/>
    <n v="0"/>
    <n v="0"/>
    <n v="0"/>
    <n v="0"/>
    <n v="0"/>
    <x v="38"/>
  </r>
  <r>
    <n v="332"/>
    <n v="332"/>
    <n v="0"/>
    <n v="0"/>
    <n v="0"/>
    <n v="0"/>
    <n v="0"/>
    <n v="0"/>
    <n v="332"/>
    <n v="332"/>
    <n v="0"/>
    <n v="0"/>
    <x v="31"/>
  </r>
  <r>
    <n v="263"/>
    <n v="263"/>
    <n v="0"/>
    <n v="0"/>
    <n v="0"/>
    <n v="0"/>
    <n v="0"/>
    <n v="0"/>
    <n v="0"/>
    <n v="0"/>
    <n v="0"/>
    <n v="0"/>
    <x v="15"/>
  </r>
  <r>
    <n v="6154"/>
    <n v="6154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6"/>
  </r>
  <r>
    <n v="16175"/>
    <n v="16175"/>
    <n v="0"/>
    <n v="0"/>
    <n v="16175"/>
    <n v="16175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0"/>
  </r>
  <r>
    <n v="194"/>
    <n v="194"/>
    <n v="0"/>
    <n v="0"/>
    <n v="0"/>
    <n v="0"/>
    <n v="0"/>
    <n v="0"/>
    <n v="0"/>
    <n v="0"/>
    <n v="0"/>
    <n v="0"/>
    <x v="50"/>
  </r>
  <r>
    <n v="902"/>
    <n v="902"/>
    <n v="0"/>
    <n v="0"/>
    <n v="902"/>
    <n v="902"/>
    <n v="0"/>
    <n v="0"/>
    <n v="0"/>
    <n v="0"/>
    <n v="0"/>
    <n v="0"/>
    <x v="5"/>
  </r>
  <r>
    <n v="2498"/>
    <n v="0"/>
    <n v="2498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8"/>
    <n v="8"/>
    <n v="0"/>
    <n v="0"/>
    <x v="18"/>
  </r>
  <r>
    <n v="41"/>
    <n v="41"/>
    <n v="0"/>
    <n v="0"/>
    <n v="0"/>
    <n v="0"/>
    <n v="0"/>
    <n v="0"/>
    <n v="0"/>
    <n v="0"/>
    <n v="0"/>
    <n v="0"/>
    <x v="33"/>
  </r>
  <r>
    <n v="671"/>
    <n v="671"/>
    <n v="0"/>
    <n v="0"/>
    <n v="0"/>
    <n v="0"/>
    <n v="0"/>
    <n v="0"/>
    <n v="0"/>
    <n v="0"/>
    <n v="0"/>
    <n v="0"/>
    <x v="15"/>
  </r>
  <r>
    <n v="47"/>
    <n v="47"/>
    <n v="0"/>
    <n v="0"/>
    <n v="47"/>
    <n v="47"/>
    <n v="0"/>
    <n v="0"/>
    <n v="0"/>
    <n v="0"/>
    <n v="0"/>
    <n v="0"/>
    <x v="49"/>
  </r>
  <r>
    <n v="53"/>
    <n v="53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18"/>
  </r>
  <r>
    <n v="10023"/>
    <n v="10023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48"/>
    <n v="48"/>
    <n v="0"/>
    <n v="0"/>
    <x v="33"/>
  </r>
  <r>
    <n v="151"/>
    <n v="15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1"/>
  </r>
  <r>
    <n v="209"/>
    <n v="209"/>
    <n v="0"/>
    <n v="0"/>
    <n v="0"/>
    <n v="0"/>
    <n v="0"/>
    <n v="0"/>
    <n v="0"/>
    <n v="0"/>
    <n v="0"/>
    <n v="0"/>
    <x v="10"/>
  </r>
  <r>
    <n v="1274"/>
    <n v="1274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4"/>
  </r>
  <r>
    <n v="706"/>
    <n v="706"/>
    <n v="0"/>
    <n v="0"/>
    <n v="0"/>
    <n v="0"/>
    <n v="0"/>
    <n v="0"/>
    <n v="706"/>
    <n v="706"/>
    <n v="0"/>
    <n v="0"/>
    <x v="33"/>
  </r>
  <r>
    <n v="1530"/>
    <n v="1530"/>
    <n v="0"/>
    <n v="0"/>
    <n v="0"/>
    <n v="0"/>
    <n v="0"/>
    <n v="0"/>
    <n v="0"/>
    <n v="0"/>
    <n v="0"/>
    <n v="0"/>
    <x v="47"/>
  </r>
  <r>
    <n v="452"/>
    <n v="452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6"/>
  </r>
  <r>
    <n v="442"/>
    <n v="0"/>
    <n v="442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"/>
  </r>
  <r>
    <n v="107"/>
    <n v="107"/>
    <n v="0"/>
    <n v="0"/>
    <n v="0"/>
    <n v="0"/>
    <n v="0"/>
    <n v="0"/>
    <n v="107"/>
    <n v="107"/>
    <n v="0"/>
    <n v="0"/>
    <x v="18"/>
  </r>
  <r>
    <n v="18730"/>
    <n v="0"/>
    <n v="18730"/>
    <n v="0"/>
    <n v="0"/>
    <n v="0"/>
    <n v="0"/>
    <n v="0"/>
    <n v="0"/>
    <n v="0"/>
    <n v="0"/>
    <n v="0"/>
    <x v="36"/>
  </r>
  <r>
    <n v="14"/>
    <n v="14"/>
    <n v="0"/>
    <n v="0"/>
    <n v="14"/>
    <n v="14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61"/>
  </r>
  <r>
    <n v="30718"/>
    <n v="30718"/>
    <n v="0"/>
    <n v="0"/>
    <n v="0"/>
    <n v="0"/>
    <n v="0"/>
    <n v="0"/>
    <n v="0"/>
    <n v="0"/>
    <n v="0"/>
    <n v="0"/>
    <x v="43"/>
  </r>
  <r>
    <n v="2329"/>
    <n v="2329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4"/>
  </r>
  <r>
    <n v="9593"/>
    <n v="9593"/>
    <n v="0"/>
    <n v="0"/>
    <n v="9593"/>
    <n v="9593"/>
    <n v="0"/>
    <n v="0"/>
    <n v="0"/>
    <n v="0"/>
    <n v="0"/>
    <n v="0"/>
    <x v="22"/>
  </r>
  <r>
    <n v="660"/>
    <n v="660"/>
    <n v="0"/>
    <n v="0"/>
    <n v="0"/>
    <n v="0"/>
    <n v="0"/>
    <n v="0"/>
    <n v="0"/>
    <n v="0"/>
    <n v="0"/>
    <n v="0"/>
    <x v="28"/>
  </r>
  <r>
    <n v="524"/>
    <n v="524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25"/>
    <n v="25"/>
    <n v="0"/>
    <n v="0"/>
    <x v="51"/>
  </r>
  <r>
    <n v="10"/>
    <n v="10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"/>
  </r>
  <r>
    <n v="1668"/>
    <n v="1668"/>
    <n v="0"/>
    <n v="0"/>
    <n v="1668"/>
    <n v="1668"/>
    <n v="0"/>
    <n v="0"/>
    <n v="0"/>
    <n v="0"/>
    <n v="0"/>
    <n v="0"/>
    <x v="57"/>
  </r>
  <r>
    <n v="5583"/>
    <n v="5583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46"/>
    <n v="46"/>
    <n v="0"/>
    <n v="0"/>
    <x v="18"/>
  </r>
  <r>
    <n v="241"/>
    <n v="241"/>
    <n v="0"/>
    <n v="0"/>
    <n v="0"/>
    <n v="0"/>
    <n v="0"/>
    <n v="0"/>
    <n v="241"/>
    <n v="241"/>
    <n v="0"/>
    <n v="0"/>
    <x v="33"/>
  </r>
  <r>
    <n v="1191"/>
    <n v="1191"/>
    <n v="0"/>
    <n v="0"/>
    <n v="0"/>
    <n v="0"/>
    <n v="0"/>
    <n v="0"/>
    <n v="0"/>
    <n v="0"/>
    <n v="0"/>
    <n v="0"/>
    <x v="30"/>
  </r>
  <r>
    <n v="5493"/>
    <n v="5493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31"/>
  </r>
  <r>
    <n v="123"/>
    <n v="123"/>
    <n v="0"/>
    <n v="0"/>
    <n v="123"/>
    <n v="123"/>
    <n v="0"/>
    <n v="0"/>
    <n v="0"/>
    <n v="0"/>
    <n v="0"/>
    <n v="0"/>
    <x v="18"/>
  </r>
  <r>
    <n v="509"/>
    <n v="509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71"/>
    <n v="71"/>
    <n v="0"/>
    <n v="0"/>
    <x v="30"/>
  </r>
  <r>
    <n v="277"/>
    <n v="277"/>
    <n v="0"/>
    <n v="0"/>
    <n v="0"/>
    <n v="0"/>
    <n v="0"/>
    <n v="0"/>
    <n v="0"/>
    <n v="0"/>
    <n v="0"/>
    <n v="0"/>
    <x v="65"/>
  </r>
  <r>
    <n v="733"/>
    <n v="733"/>
    <n v="0"/>
    <n v="0"/>
    <n v="0"/>
    <n v="0"/>
    <n v="0"/>
    <n v="0"/>
    <n v="0"/>
    <n v="0"/>
    <n v="0"/>
    <n v="0"/>
    <x v="46"/>
  </r>
  <r>
    <n v="132"/>
    <n v="132"/>
    <n v="0"/>
    <n v="0"/>
    <n v="132"/>
    <n v="132"/>
    <n v="0"/>
    <n v="0"/>
    <n v="0"/>
    <n v="0"/>
    <n v="0"/>
    <n v="0"/>
    <x v="14"/>
  </r>
  <r>
    <n v="346"/>
    <n v="0"/>
    <n v="346"/>
    <n v="0"/>
    <n v="0"/>
    <n v="0"/>
    <n v="0"/>
    <n v="0"/>
    <n v="346"/>
    <n v="0"/>
    <n v="346"/>
    <n v="0"/>
    <x v="45"/>
  </r>
  <r>
    <n v="3704"/>
    <n v="0"/>
    <n v="3704"/>
    <n v="0"/>
    <n v="3704"/>
    <n v="0"/>
    <n v="3704"/>
    <n v="0"/>
    <n v="0"/>
    <n v="0"/>
    <n v="0"/>
    <n v="0"/>
    <x v="43"/>
  </r>
  <r>
    <n v="354"/>
    <n v="354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86"/>
    <n v="86"/>
    <n v="0"/>
    <n v="0"/>
    <x v="41"/>
  </r>
  <r>
    <n v="32"/>
    <n v="3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18"/>
  </r>
  <r>
    <n v="1607"/>
    <n v="160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0"/>
  </r>
  <r>
    <n v="5"/>
    <n v="5"/>
    <n v="0"/>
    <n v="0"/>
    <n v="5"/>
    <n v="5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9"/>
  </r>
  <r>
    <n v="185"/>
    <n v="185"/>
    <n v="0"/>
    <n v="0"/>
    <n v="0"/>
    <n v="0"/>
    <n v="0"/>
    <n v="0"/>
    <n v="0"/>
    <n v="0"/>
    <n v="0"/>
    <n v="0"/>
    <x v="15"/>
  </r>
  <r>
    <n v="626"/>
    <n v="0"/>
    <n v="626"/>
    <n v="0"/>
    <n v="0"/>
    <n v="0"/>
    <n v="0"/>
    <n v="0"/>
    <n v="626"/>
    <n v="0"/>
    <n v="626"/>
    <n v="0"/>
    <x v="20"/>
  </r>
  <r>
    <n v="1"/>
    <n v="1"/>
    <n v="0"/>
    <n v="0"/>
    <n v="0"/>
    <n v="0"/>
    <n v="0"/>
    <n v="0"/>
    <n v="0"/>
    <n v="0"/>
    <n v="0"/>
    <n v="0"/>
    <x v="3"/>
  </r>
  <r>
    <n v="647"/>
    <n v="647"/>
    <n v="0"/>
    <n v="0"/>
    <n v="0"/>
    <n v="0"/>
    <n v="0"/>
    <n v="0"/>
    <n v="0"/>
    <n v="0"/>
    <n v="0"/>
    <n v="0"/>
    <x v="1"/>
  </r>
  <r>
    <n v="1815"/>
    <n v="1815"/>
    <n v="0"/>
    <n v="0"/>
    <n v="1815"/>
    <n v="1815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0"/>
  </r>
  <r>
    <n v="561"/>
    <n v="561"/>
    <n v="0"/>
    <n v="0"/>
    <n v="0"/>
    <n v="0"/>
    <n v="0"/>
    <n v="0"/>
    <n v="0"/>
    <n v="0"/>
    <n v="0"/>
    <n v="0"/>
    <x v="47"/>
  </r>
  <r>
    <n v="4916"/>
    <n v="4916"/>
    <n v="0"/>
    <n v="0"/>
    <n v="0"/>
    <n v="0"/>
    <n v="0"/>
    <n v="0"/>
    <n v="0"/>
    <n v="0"/>
    <n v="0"/>
    <n v="0"/>
    <x v="23"/>
  </r>
  <r>
    <n v="71"/>
    <n v="71"/>
    <n v="0"/>
    <n v="0"/>
    <n v="0"/>
    <n v="0"/>
    <n v="0"/>
    <n v="0"/>
    <n v="0"/>
    <n v="0"/>
    <n v="0"/>
    <n v="0"/>
    <x v="22"/>
  </r>
  <r>
    <n v="76"/>
    <n v="76"/>
    <n v="0"/>
    <n v="0"/>
    <n v="0"/>
    <n v="0"/>
    <n v="0"/>
    <n v="0"/>
    <n v="0"/>
    <n v="0"/>
    <n v="0"/>
    <n v="0"/>
    <x v="53"/>
  </r>
  <r>
    <n v="1039"/>
    <n v="0"/>
    <n v="1039"/>
    <n v="0"/>
    <n v="0"/>
    <n v="0"/>
    <n v="0"/>
    <n v="0"/>
    <n v="1039"/>
    <n v="0"/>
    <n v="1039"/>
    <n v="0"/>
    <x v="34"/>
  </r>
  <r>
    <n v="7"/>
    <n v="7"/>
    <n v="0"/>
    <n v="0"/>
    <n v="0"/>
    <n v="0"/>
    <n v="0"/>
    <n v="0"/>
    <n v="0"/>
    <n v="0"/>
    <n v="0"/>
    <n v="0"/>
    <x v="5"/>
  </r>
  <r>
    <n v="3373"/>
    <n v="0"/>
    <n v="3373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31"/>
  </r>
  <r>
    <n v="4410"/>
    <n v="4410"/>
    <n v="0"/>
    <n v="0"/>
    <n v="0"/>
    <n v="0"/>
    <n v="0"/>
    <n v="0"/>
    <n v="0"/>
    <n v="0"/>
    <n v="0"/>
    <n v="0"/>
    <x v="49"/>
  </r>
  <r>
    <n v="1674"/>
    <n v="1674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11"/>
    <n v="11"/>
    <n v="0"/>
    <n v="0"/>
    <x v="42"/>
  </r>
  <r>
    <n v="31"/>
    <n v="31"/>
    <n v="0"/>
    <n v="0"/>
    <n v="0"/>
    <n v="0"/>
    <n v="0"/>
    <n v="0"/>
    <n v="31"/>
    <n v="31"/>
    <n v="0"/>
    <n v="0"/>
    <x v="55"/>
  </r>
  <r>
    <n v="9924"/>
    <n v="0"/>
    <n v="9924"/>
    <n v="0"/>
    <n v="9924"/>
    <n v="0"/>
    <n v="9924"/>
    <n v="0"/>
    <n v="0"/>
    <n v="0"/>
    <n v="0"/>
    <n v="0"/>
    <x v="6"/>
  </r>
  <r>
    <n v="3734"/>
    <n v="0"/>
    <n v="3734"/>
    <n v="0"/>
    <n v="0"/>
    <n v="0"/>
    <n v="0"/>
    <n v="0"/>
    <n v="0"/>
    <n v="0"/>
    <n v="0"/>
    <n v="0"/>
    <x v="2"/>
  </r>
  <r>
    <n v="1117"/>
    <n v="1117"/>
    <n v="0"/>
    <n v="0"/>
    <n v="0"/>
    <n v="0"/>
    <n v="0"/>
    <n v="0"/>
    <n v="1117"/>
    <n v="1117"/>
    <n v="0"/>
    <n v="0"/>
    <x v="45"/>
  </r>
  <r>
    <n v="12"/>
    <n v="12"/>
    <n v="0"/>
    <n v="0"/>
    <n v="0"/>
    <n v="0"/>
    <n v="0"/>
    <n v="0"/>
    <n v="0"/>
    <n v="0"/>
    <n v="0"/>
    <n v="0"/>
    <x v="8"/>
  </r>
  <r>
    <n v="7394"/>
    <n v="7394"/>
    <n v="0"/>
    <n v="0"/>
    <n v="0"/>
    <n v="0"/>
    <n v="0"/>
    <n v="0"/>
    <n v="0"/>
    <n v="0"/>
    <n v="0"/>
    <n v="0"/>
    <x v="10"/>
  </r>
  <r>
    <n v="63"/>
    <n v="0"/>
    <n v="63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5"/>
  </r>
  <r>
    <n v="338"/>
    <n v="338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6"/>
  </r>
  <r>
    <n v="251"/>
    <n v="251"/>
    <n v="0"/>
    <n v="0"/>
    <n v="0"/>
    <n v="0"/>
    <n v="0"/>
    <n v="0"/>
    <n v="251"/>
    <n v="251"/>
    <n v="0"/>
    <n v="0"/>
    <x v="53"/>
  </r>
  <r>
    <n v="633"/>
    <n v="633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30"/>
  </r>
  <r>
    <n v="15"/>
    <n v="15"/>
    <n v="0"/>
    <n v="0"/>
    <n v="15"/>
    <n v="15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60"/>
  </r>
  <r>
    <n v="164"/>
    <n v="164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66"/>
  </r>
  <r>
    <n v="122"/>
    <n v="122"/>
    <n v="0"/>
    <n v="0"/>
    <n v="0"/>
    <n v="0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53"/>
  </r>
  <r>
    <n v="2968"/>
    <n v="0"/>
    <n v="2968"/>
    <n v="0"/>
    <n v="0"/>
    <n v="0"/>
    <n v="0"/>
    <n v="0"/>
    <n v="0"/>
    <n v="0"/>
    <n v="0"/>
    <n v="0"/>
    <x v="10"/>
  </r>
  <r>
    <n v="1399"/>
    <n v="0"/>
    <n v="0"/>
    <n v="1399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2"/>
  </r>
  <r>
    <n v="994"/>
    <n v="994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10"/>
    <n v="10"/>
    <n v="0"/>
    <n v="0"/>
    <x v="56"/>
  </r>
  <r>
    <n v="44668"/>
    <n v="44668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0"/>
    <n v="0"/>
    <n v="0"/>
    <n v="0"/>
    <x v="6"/>
  </r>
  <r>
    <n v="422"/>
    <n v="422"/>
    <n v="0"/>
    <n v="0"/>
    <n v="0"/>
    <n v="0"/>
    <n v="0"/>
    <n v="0"/>
    <n v="0"/>
    <n v="0"/>
    <n v="0"/>
    <n v="0"/>
    <x v="37"/>
  </r>
  <r>
    <n v="3439"/>
    <n v="0"/>
    <n v="3439"/>
    <n v="0"/>
    <n v="3439"/>
    <n v="0"/>
    <n v="3439"/>
    <n v="0"/>
    <n v="0"/>
    <n v="0"/>
    <n v="0"/>
    <n v="0"/>
    <x v="51"/>
  </r>
  <r>
    <n v="28"/>
    <n v="0"/>
    <n v="28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33"/>
  </r>
  <r>
    <n v="1738"/>
    <n v="1738"/>
    <n v="0"/>
    <n v="0"/>
    <n v="0"/>
    <n v="0"/>
    <n v="0"/>
    <n v="0"/>
    <n v="0"/>
    <n v="0"/>
    <n v="0"/>
    <n v="0"/>
    <x v="20"/>
  </r>
  <r>
    <n v="14597"/>
    <n v="0"/>
    <n v="0"/>
    <n v="14597"/>
    <n v="0"/>
    <n v="0"/>
    <n v="0"/>
    <n v="0"/>
    <n v="0"/>
    <n v="0"/>
    <n v="0"/>
    <n v="0"/>
    <x v="71"/>
  </r>
  <r>
    <n v="171"/>
    <n v="171"/>
    <n v="0"/>
    <n v="0"/>
    <n v="0"/>
    <n v="0"/>
    <n v="0"/>
    <n v="0"/>
    <n v="0"/>
    <n v="0"/>
    <n v="0"/>
    <n v="0"/>
    <x v="61"/>
  </r>
  <r>
    <n v="27793"/>
    <n v="27793"/>
    <n v="0"/>
    <n v="0"/>
    <n v="0"/>
    <n v="0"/>
    <n v="0"/>
    <n v="0"/>
    <n v="0"/>
    <n v="0"/>
    <n v="0"/>
    <n v="0"/>
    <x v="47"/>
  </r>
  <r>
    <n v="5216"/>
    <n v="5216"/>
    <n v="0"/>
    <n v="0"/>
    <n v="0"/>
    <n v="0"/>
    <n v="0"/>
    <n v="0"/>
    <n v="0"/>
    <n v="0"/>
    <n v="0"/>
    <n v="0"/>
    <x v="61"/>
  </r>
  <r>
    <n v="316"/>
    <n v="316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64"/>
  </r>
  <r>
    <n v="1000"/>
    <n v="0"/>
    <n v="1000"/>
    <n v="0"/>
    <n v="0"/>
    <n v="0"/>
    <n v="0"/>
    <n v="0"/>
    <n v="0"/>
    <n v="0"/>
    <n v="0"/>
    <n v="0"/>
    <x v="0"/>
  </r>
  <r>
    <n v="61369"/>
    <n v="0"/>
    <n v="61369"/>
    <n v="0"/>
    <n v="0"/>
    <n v="0"/>
    <n v="0"/>
    <n v="0"/>
    <n v="0"/>
    <n v="0"/>
    <n v="0"/>
    <n v="0"/>
    <x v="36"/>
  </r>
  <r>
    <n v="8469"/>
    <n v="8469"/>
    <n v="0"/>
    <n v="0"/>
    <n v="0"/>
    <n v="0"/>
    <n v="0"/>
    <n v="0"/>
    <n v="0"/>
    <n v="0"/>
    <n v="0"/>
    <n v="0"/>
    <x v="9"/>
  </r>
  <r>
    <n v="436"/>
    <n v="0"/>
    <n v="436"/>
    <n v="0"/>
    <n v="0"/>
    <n v="0"/>
    <n v="0"/>
    <n v="0"/>
    <n v="436"/>
    <n v="0"/>
    <n v="436"/>
    <n v="0"/>
    <x v="63"/>
  </r>
  <r>
    <n v="8"/>
    <n v="8"/>
    <n v="0"/>
    <n v="0"/>
    <n v="0"/>
    <n v="0"/>
    <n v="0"/>
    <n v="0"/>
    <n v="0"/>
    <n v="0"/>
    <n v="0"/>
    <n v="0"/>
    <x v="43"/>
  </r>
  <r>
    <n v="401"/>
    <n v="401"/>
    <n v="0"/>
    <n v="0"/>
    <n v="0"/>
    <n v="0"/>
    <n v="0"/>
    <n v="0"/>
    <n v="0"/>
    <n v="0"/>
    <n v="0"/>
    <n v="0"/>
    <x v="56"/>
  </r>
  <r>
    <n v="556"/>
    <n v="556"/>
    <n v="0"/>
    <n v="0"/>
    <n v="0"/>
    <n v="0"/>
    <n v="0"/>
    <n v="0"/>
    <n v="0"/>
    <n v="0"/>
    <n v="0"/>
    <n v="0"/>
    <x v="48"/>
  </r>
  <r>
    <n v="9676"/>
    <n v="9676"/>
    <n v="0"/>
    <n v="0"/>
    <n v="9676"/>
    <n v="9676"/>
    <n v="0"/>
    <n v="0"/>
    <n v="0"/>
    <n v="0"/>
    <n v="0"/>
    <n v="0"/>
    <x v="23"/>
  </r>
  <r>
    <n v="14021"/>
    <n v="0"/>
    <n v="14021"/>
    <n v="0"/>
    <n v="0"/>
    <n v="0"/>
    <n v="0"/>
    <n v="0"/>
    <n v="0"/>
    <n v="0"/>
    <n v="0"/>
    <n v="0"/>
    <x v="12"/>
  </r>
  <r>
    <n v="17836"/>
    <n v="17836"/>
    <n v="0"/>
    <n v="0"/>
    <n v="0"/>
    <n v="0"/>
    <n v="0"/>
    <n v="0"/>
    <n v="0"/>
    <n v="0"/>
    <n v="0"/>
    <n v="0"/>
    <x v="9"/>
  </r>
  <r>
    <n v="1476"/>
    <n v="0"/>
    <n v="1476"/>
    <n v="0"/>
    <n v="0"/>
    <n v="0"/>
    <n v="0"/>
    <n v="0"/>
    <n v="1476"/>
    <n v="0"/>
    <n v="1476"/>
    <n v="0"/>
    <x v="61"/>
  </r>
  <r>
    <n v="31"/>
    <n v="31"/>
    <n v="0"/>
    <n v="0"/>
    <n v="0"/>
    <n v="0"/>
    <n v="0"/>
    <n v="0"/>
    <n v="0"/>
    <n v="0"/>
    <n v="0"/>
    <n v="0"/>
    <x v="61"/>
  </r>
  <r>
    <n v="113"/>
    <n v="113"/>
    <n v="0"/>
    <n v="0"/>
    <n v="0"/>
    <n v="0"/>
    <n v="0"/>
    <n v="0"/>
    <n v="0"/>
    <n v="0"/>
    <n v="0"/>
    <n v="0"/>
    <x v="0"/>
  </r>
  <r>
    <n v="784"/>
    <n v="784"/>
    <n v="0"/>
    <n v="0"/>
    <n v="0"/>
    <n v="0"/>
    <n v="0"/>
    <n v="0"/>
    <n v="0"/>
    <n v="0"/>
    <n v="0"/>
    <n v="0"/>
    <x v="34"/>
  </r>
  <r>
    <n v="593"/>
    <n v="593"/>
    <n v="0"/>
    <n v="0"/>
    <n v="0"/>
    <n v="0"/>
    <n v="0"/>
    <n v="0"/>
    <n v="593"/>
    <n v="593"/>
    <n v="0"/>
    <n v="0"/>
    <x v="56"/>
  </r>
  <r>
    <n v="6790"/>
    <n v="6790"/>
    <n v="0"/>
    <n v="0"/>
    <n v="0"/>
    <n v="0"/>
    <n v="0"/>
    <n v="0"/>
    <n v="0"/>
    <n v="0"/>
    <n v="0"/>
    <n v="0"/>
    <x v="32"/>
  </r>
  <r>
    <n v="552"/>
    <n v="552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7"/>
  </r>
  <r>
    <n v="136"/>
    <n v="136"/>
    <n v="0"/>
    <n v="0"/>
    <n v="0"/>
    <n v="0"/>
    <n v="0"/>
    <n v="0"/>
    <n v="0"/>
    <n v="0"/>
    <n v="0"/>
    <n v="0"/>
    <x v="49"/>
  </r>
  <r>
    <n v="1008"/>
    <n v="1008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18"/>
    <n v="18"/>
    <n v="0"/>
    <n v="0"/>
    <x v="3"/>
  </r>
  <r>
    <n v="71"/>
    <n v="71"/>
    <n v="0"/>
    <n v="0"/>
    <n v="0"/>
    <n v="0"/>
    <n v="0"/>
    <n v="0"/>
    <n v="71"/>
    <n v="71"/>
    <n v="0"/>
    <n v="0"/>
    <x v="73"/>
  </r>
  <r>
    <n v="65"/>
    <n v="65"/>
    <n v="0"/>
    <n v="0"/>
    <n v="0"/>
    <n v="0"/>
    <n v="0"/>
    <n v="0"/>
    <n v="0"/>
    <n v="0"/>
    <n v="0"/>
    <n v="0"/>
    <x v="41"/>
  </r>
  <r>
    <n v="2439"/>
    <n v="2439"/>
    <n v="0"/>
    <n v="0"/>
    <n v="0"/>
    <n v="0"/>
    <n v="0"/>
    <n v="0"/>
    <n v="0"/>
    <n v="0"/>
    <n v="0"/>
    <n v="0"/>
    <x v="57"/>
  </r>
  <r>
    <n v="1074"/>
    <n v="1074"/>
    <n v="0"/>
    <n v="0"/>
    <n v="0"/>
    <n v="0"/>
    <n v="0"/>
    <n v="0"/>
    <n v="0"/>
    <n v="0"/>
    <n v="0"/>
    <n v="0"/>
    <x v="27"/>
  </r>
  <r>
    <n v="2417"/>
    <n v="0"/>
    <n v="2417"/>
    <n v="0"/>
    <n v="0"/>
    <n v="0"/>
    <n v="0"/>
    <n v="0"/>
    <n v="0"/>
    <n v="0"/>
    <n v="0"/>
    <n v="0"/>
    <x v="27"/>
  </r>
  <r>
    <n v="5973"/>
    <n v="5973"/>
    <n v="0"/>
    <n v="0"/>
    <n v="5973"/>
    <n v="5973"/>
    <n v="0"/>
    <n v="0"/>
    <n v="0"/>
    <n v="0"/>
    <n v="0"/>
    <n v="0"/>
    <x v="52"/>
  </r>
  <r>
    <n v="886"/>
    <n v="886"/>
    <n v="0"/>
    <n v="0"/>
    <n v="0"/>
    <n v="0"/>
    <n v="0"/>
    <n v="0"/>
    <n v="0"/>
    <n v="0"/>
    <n v="0"/>
    <n v="0"/>
    <x v="6"/>
  </r>
  <r>
    <n v="83"/>
    <n v="83"/>
    <n v="0"/>
    <n v="0"/>
    <n v="0"/>
    <n v="0"/>
    <n v="0"/>
    <n v="0"/>
    <n v="0"/>
    <n v="0"/>
    <n v="0"/>
    <n v="0"/>
    <x v="30"/>
  </r>
  <r>
    <n v="324"/>
    <n v="324"/>
    <n v="0"/>
    <n v="0"/>
    <n v="0"/>
    <n v="0"/>
    <n v="0"/>
    <n v="0"/>
    <n v="0"/>
    <n v="0"/>
    <n v="0"/>
    <n v="0"/>
    <x v="46"/>
  </r>
  <r>
    <n v="42299"/>
    <n v="0"/>
    <n v="42299"/>
    <n v="0"/>
    <n v="0"/>
    <n v="0"/>
    <n v="0"/>
    <n v="0"/>
    <n v="0"/>
    <n v="0"/>
    <n v="0"/>
    <n v="0"/>
    <x v="65"/>
  </r>
  <r>
    <n v="177"/>
    <n v="177"/>
    <n v="0"/>
    <n v="0"/>
    <n v="0"/>
    <n v="0"/>
    <n v="0"/>
    <n v="0"/>
    <n v="0"/>
    <n v="0"/>
    <n v="0"/>
    <n v="0"/>
    <x v="6"/>
  </r>
  <r>
    <n v="175"/>
    <n v="175"/>
    <n v="0"/>
    <n v="0"/>
    <n v="175"/>
    <n v="175"/>
    <n v="0"/>
    <n v="0"/>
    <n v="0"/>
    <n v="0"/>
    <n v="0"/>
    <n v="0"/>
    <x v="31"/>
  </r>
  <r>
    <n v="153"/>
    <n v="153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60"/>
    <n v="60"/>
    <n v="0"/>
    <n v="0"/>
    <x v="8"/>
  </r>
  <r>
    <n v="12"/>
    <n v="12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9"/>
  </r>
  <r>
    <n v="13573"/>
    <n v="0"/>
    <n v="13573"/>
    <n v="0"/>
    <n v="0"/>
    <n v="0"/>
    <n v="0"/>
    <n v="0"/>
    <n v="0"/>
    <n v="0"/>
    <n v="0"/>
    <n v="0"/>
    <x v="37"/>
  </r>
  <r>
    <n v="262"/>
    <n v="262"/>
    <n v="0"/>
    <n v="0"/>
    <n v="0"/>
    <n v="0"/>
    <n v="0"/>
    <n v="0"/>
    <n v="0"/>
    <n v="0"/>
    <n v="0"/>
    <n v="0"/>
    <x v="44"/>
  </r>
  <r>
    <n v="3638"/>
    <n v="3638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30"/>
  </r>
  <r>
    <n v="4874"/>
    <n v="4874"/>
    <n v="0"/>
    <n v="0"/>
    <n v="0"/>
    <n v="0"/>
    <n v="0"/>
    <n v="0"/>
    <n v="4874"/>
    <n v="4874"/>
    <n v="0"/>
    <n v="0"/>
    <x v="1"/>
  </r>
  <r>
    <n v="10025"/>
    <n v="10025"/>
    <n v="0"/>
    <n v="0"/>
    <n v="0"/>
    <n v="0"/>
    <n v="0"/>
    <n v="0"/>
    <n v="10025"/>
    <n v="10025"/>
    <n v="0"/>
    <n v="0"/>
    <x v="47"/>
  </r>
  <r>
    <n v="84"/>
    <n v="84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30"/>
  </r>
  <r>
    <n v="802"/>
    <n v="802"/>
    <n v="0"/>
    <n v="0"/>
    <n v="0"/>
    <n v="0"/>
    <n v="0"/>
    <n v="0"/>
    <n v="0"/>
    <n v="0"/>
    <n v="0"/>
    <n v="0"/>
    <x v="29"/>
  </r>
  <r>
    <n v="2533"/>
    <n v="2533"/>
    <n v="0"/>
    <n v="0"/>
    <n v="2533"/>
    <n v="2533"/>
    <n v="0"/>
    <n v="0"/>
    <n v="0"/>
    <n v="0"/>
    <n v="0"/>
    <n v="0"/>
    <x v="41"/>
  </r>
  <r>
    <n v="1740"/>
    <n v="0"/>
    <n v="1740"/>
    <n v="0"/>
    <n v="0"/>
    <n v="0"/>
    <n v="0"/>
    <n v="0"/>
    <n v="0"/>
    <n v="0"/>
    <n v="0"/>
    <n v="0"/>
    <x v="15"/>
  </r>
  <r>
    <n v="773"/>
    <n v="773"/>
    <n v="0"/>
    <n v="0"/>
    <n v="0"/>
    <n v="0"/>
    <n v="0"/>
    <n v="0"/>
    <n v="0"/>
    <n v="0"/>
    <n v="0"/>
    <n v="0"/>
    <x v="58"/>
  </r>
  <r>
    <n v="4255"/>
    <n v="0"/>
    <n v="4255"/>
    <n v="0"/>
    <n v="0"/>
    <n v="0"/>
    <n v="0"/>
    <n v="0"/>
    <n v="4255"/>
    <n v="0"/>
    <n v="4255"/>
    <n v="0"/>
    <x v="53"/>
  </r>
  <r>
    <n v="4"/>
    <n v="4"/>
    <n v="0"/>
    <n v="0"/>
    <n v="0"/>
    <n v="0"/>
    <n v="0"/>
    <n v="0"/>
    <n v="0"/>
    <n v="0"/>
    <n v="0"/>
    <n v="0"/>
    <x v="28"/>
  </r>
  <r>
    <n v="312"/>
    <n v="312"/>
    <n v="0"/>
    <n v="0"/>
    <n v="312"/>
    <n v="312"/>
    <n v="0"/>
    <n v="0"/>
    <n v="0"/>
    <n v="0"/>
    <n v="0"/>
    <n v="0"/>
    <x v="46"/>
  </r>
  <r>
    <n v="1090"/>
    <n v="1090"/>
    <n v="0"/>
    <n v="0"/>
    <n v="0"/>
    <n v="0"/>
    <n v="0"/>
    <n v="0"/>
    <n v="1090"/>
    <n v="1090"/>
    <n v="0"/>
    <n v="0"/>
    <x v="22"/>
  </r>
  <r>
    <n v="14"/>
    <n v="14"/>
    <n v="0"/>
    <n v="0"/>
    <n v="0"/>
    <n v="0"/>
    <n v="0"/>
    <n v="0"/>
    <n v="0"/>
    <n v="0"/>
    <n v="0"/>
    <n v="0"/>
    <x v="19"/>
  </r>
  <r>
    <n v="3518"/>
    <n v="3518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33"/>
    <n v="33"/>
    <n v="0"/>
    <n v="0"/>
    <x v="4"/>
  </r>
  <r>
    <n v="418"/>
    <n v="418"/>
    <n v="0"/>
    <n v="0"/>
    <n v="0"/>
    <n v="0"/>
    <n v="0"/>
    <n v="0"/>
    <n v="0"/>
    <n v="0"/>
    <n v="0"/>
    <n v="0"/>
    <x v="20"/>
  </r>
  <r>
    <n v="296"/>
    <n v="29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43"/>
  </r>
  <r>
    <n v="6941"/>
    <n v="6941"/>
    <n v="0"/>
    <n v="0"/>
    <n v="0"/>
    <n v="0"/>
    <n v="0"/>
    <n v="0"/>
    <n v="0"/>
    <n v="0"/>
    <n v="0"/>
    <n v="0"/>
    <x v="50"/>
  </r>
  <r>
    <n v="46"/>
    <n v="46"/>
    <n v="0"/>
    <n v="0"/>
    <n v="0"/>
    <n v="0"/>
    <n v="0"/>
    <n v="0"/>
    <n v="0"/>
    <n v="0"/>
    <n v="0"/>
    <n v="0"/>
    <x v="12"/>
  </r>
  <r>
    <n v="2229"/>
    <n v="2229"/>
    <n v="0"/>
    <n v="0"/>
    <n v="0"/>
    <n v="0"/>
    <n v="0"/>
    <n v="0"/>
    <n v="0"/>
    <n v="0"/>
    <n v="0"/>
    <n v="0"/>
    <x v="2"/>
  </r>
  <r>
    <n v="138"/>
    <n v="138"/>
    <n v="0"/>
    <n v="0"/>
    <n v="0"/>
    <n v="0"/>
    <n v="0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34"/>
  </r>
  <r>
    <n v="1071"/>
    <n v="107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25"/>
  </r>
  <r>
    <n v="22"/>
    <n v="22"/>
    <n v="0"/>
    <n v="0"/>
    <n v="0"/>
    <n v="0"/>
    <n v="0"/>
    <n v="0"/>
    <n v="0"/>
    <n v="0"/>
    <n v="0"/>
    <n v="0"/>
    <x v="8"/>
  </r>
  <r>
    <n v="921"/>
    <n v="921"/>
    <n v="0"/>
    <n v="0"/>
    <n v="0"/>
    <n v="0"/>
    <n v="0"/>
    <n v="0"/>
    <n v="0"/>
    <n v="0"/>
    <n v="0"/>
    <n v="0"/>
    <x v="52"/>
  </r>
  <r>
    <n v="507"/>
    <n v="507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21"/>
  </r>
  <r>
    <n v="157"/>
    <n v="0"/>
    <n v="157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55"/>
  </r>
  <r>
    <n v="174"/>
    <n v="174"/>
    <n v="0"/>
    <n v="0"/>
    <n v="0"/>
    <n v="0"/>
    <n v="0"/>
    <n v="0"/>
    <n v="174"/>
    <n v="174"/>
    <n v="0"/>
    <n v="0"/>
    <x v="20"/>
  </r>
  <r>
    <n v="427"/>
    <n v="427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21"/>
  </r>
  <r>
    <n v="1357"/>
    <n v="1357"/>
    <n v="0"/>
    <n v="0"/>
    <n v="1357"/>
    <n v="1357"/>
    <n v="0"/>
    <n v="0"/>
    <n v="0"/>
    <n v="0"/>
    <n v="0"/>
    <n v="0"/>
    <x v="53"/>
  </r>
  <r>
    <n v="144"/>
    <n v="144"/>
    <n v="0"/>
    <n v="0"/>
    <n v="144"/>
    <n v="144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6"/>
  </r>
  <r>
    <n v="936"/>
    <n v="0"/>
    <n v="936"/>
    <n v="0"/>
    <n v="0"/>
    <n v="0"/>
    <n v="0"/>
    <n v="0"/>
    <n v="936"/>
    <n v="0"/>
    <n v="936"/>
    <n v="0"/>
    <x v="40"/>
  </r>
  <r>
    <n v="7593"/>
    <n v="759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"/>
  </r>
  <r>
    <n v="3744"/>
    <n v="3744"/>
    <n v="0"/>
    <n v="0"/>
    <n v="0"/>
    <n v="0"/>
    <n v="0"/>
    <n v="0"/>
    <n v="3744"/>
    <n v="3744"/>
    <n v="0"/>
    <n v="0"/>
    <x v="8"/>
  </r>
  <r>
    <n v="3081"/>
    <n v="3081"/>
    <n v="0"/>
    <n v="0"/>
    <n v="0"/>
    <n v="0"/>
    <n v="0"/>
    <n v="0"/>
    <n v="3081"/>
    <n v="3081"/>
    <n v="0"/>
    <n v="0"/>
    <x v="35"/>
  </r>
  <r>
    <n v="94"/>
    <n v="94"/>
    <n v="0"/>
    <n v="0"/>
    <n v="0"/>
    <n v="0"/>
    <n v="0"/>
    <n v="0"/>
    <n v="0"/>
    <n v="0"/>
    <n v="0"/>
    <n v="0"/>
    <x v="50"/>
  </r>
  <r>
    <n v="6967"/>
    <n v="6967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21"/>
    <n v="21"/>
    <n v="0"/>
    <n v="0"/>
    <x v="22"/>
  </r>
  <r>
    <n v="1433"/>
    <n v="1433"/>
    <n v="0"/>
    <n v="0"/>
    <n v="0"/>
    <n v="0"/>
    <n v="0"/>
    <n v="0"/>
    <n v="0"/>
    <n v="0"/>
    <n v="0"/>
    <n v="0"/>
    <x v="30"/>
  </r>
  <r>
    <n v="1085"/>
    <n v="0"/>
    <n v="1085"/>
    <n v="0"/>
    <n v="1085"/>
    <n v="0"/>
    <n v="1085"/>
    <n v="0"/>
    <n v="0"/>
    <n v="0"/>
    <n v="0"/>
    <n v="0"/>
    <x v="15"/>
  </r>
  <r>
    <n v="823"/>
    <n v="0"/>
    <n v="823"/>
    <n v="0"/>
    <n v="0"/>
    <n v="0"/>
    <n v="0"/>
    <n v="0"/>
    <n v="0"/>
    <n v="0"/>
    <n v="0"/>
    <n v="0"/>
    <x v="26"/>
  </r>
  <r>
    <n v="3102"/>
    <n v="3102"/>
    <n v="0"/>
    <n v="0"/>
    <n v="0"/>
    <n v="0"/>
    <n v="0"/>
    <n v="0"/>
    <n v="0"/>
    <n v="0"/>
    <n v="0"/>
    <n v="0"/>
    <x v="45"/>
  </r>
  <r>
    <n v="16"/>
    <n v="0"/>
    <n v="16"/>
    <n v="0"/>
    <n v="0"/>
    <n v="0"/>
    <n v="0"/>
    <n v="0"/>
    <n v="0"/>
    <n v="0"/>
    <n v="0"/>
    <n v="0"/>
    <x v="42"/>
  </r>
  <r>
    <n v="174"/>
    <n v="174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53"/>
  </r>
  <r>
    <n v="378"/>
    <n v="378"/>
    <n v="0"/>
    <n v="0"/>
    <n v="378"/>
    <n v="378"/>
    <n v="0"/>
    <n v="0"/>
    <n v="0"/>
    <n v="0"/>
    <n v="0"/>
    <n v="0"/>
    <x v="67"/>
  </r>
  <r>
    <n v="16"/>
    <n v="16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77"/>
    <n v="77"/>
    <n v="0"/>
    <n v="0"/>
    <x v="28"/>
  </r>
  <r>
    <n v="12"/>
    <n v="12"/>
    <n v="0"/>
    <n v="0"/>
    <n v="0"/>
    <n v="0"/>
    <n v="0"/>
    <n v="0"/>
    <n v="12"/>
    <n v="12"/>
    <n v="0"/>
    <n v="0"/>
    <x v="45"/>
  </r>
  <r>
    <n v="16"/>
    <n v="16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17"/>
  </r>
  <r>
    <n v="1507"/>
    <n v="0"/>
    <n v="1507"/>
    <n v="0"/>
    <n v="0"/>
    <n v="0"/>
    <n v="0"/>
    <n v="0"/>
    <n v="1507"/>
    <n v="0"/>
    <n v="1507"/>
    <n v="0"/>
    <x v="12"/>
  </r>
  <r>
    <n v="1507"/>
    <n v="1507"/>
    <n v="0"/>
    <n v="0"/>
    <n v="0"/>
    <n v="0"/>
    <n v="0"/>
    <n v="0"/>
    <n v="0"/>
    <n v="0"/>
    <n v="0"/>
    <n v="0"/>
    <x v="56"/>
  </r>
  <r>
    <n v="1027"/>
    <n v="0"/>
    <n v="1027"/>
    <n v="0"/>
    <n v="0"/>
    <n v="0"/>
    <n v="0"/>
    <n v="0"/>
    <n v="1027"/>
    <n v="0"/>
    <n v="1027"/>
    <n v="0"/>
    <x v="20"/>
  </r>
  <r>
    <n v="159"/>
    <n v="159"/>
    <n v="0"/>
    <n v="0"/>
    <n v="0"/>
    <n v="0"/>
    <n v="0"/>
    <n v="0"/>
    <n v="0"/>
    <n v="0"/>
    <n v="0"/>
    <n v="0"/>
    <x v="1"/>
  </r>
  <r>
    <n v="326"/>
    <n v="326"/>
    <n v="0"/>
    <n v="0"/>
    <n v="0"/>
    <n v="0"/>
    <n v="0"/>
    <n v="0"/>
    <n v="0"/>
    <n v="0"/>
    <n v="0"/>
    <n v="0"/>
    <x v="20"/>
  </r>
  <r>
    <n v="1211"/>
    <n v="0"/>
    <n v="1211"/>
    <n v="0"/>
    <n v="0"/>
    <n v="0"/>
    <n v="0"/>
    <n v="0"/>
    <n v="0"/>
    <n v="0"/>
    <n v="0"/>
    <n v="0"/>
    <x v="39"/>
  </r>
  <r>
    <n v="7879"/>
    <n v="0"/>
    <n v="7879"/>
    <n v="0"/>
    <n v="7879"/>
    <n v="0"/>
    <n v="7879"/>
    <n v="0"/>
    <n v="0"/>
    <n v="0"/>
    <n v="0"/>
    <n v="0"/>
    <x v="58"/>
  </r>
  <r>
    <n v="2194"/>
    <n v="2194"/>
    <n v="0"/>
    <n v="0"/>
    <n v="0"/>
    <n v="0"/>
    <n v="0"/>
    <n v="0"/>
    <n v="0"/>
    <n v="0"/>
    <n v="0"/>
    <n v="0"/>
    <x v="52"/>
  </r>
  <r>
    <n v="14955"/>
    <n v="14955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19"/>
    <n v="19"/>
    <n v="0"/>
    <n v="0"/>
    <x v="55"/>
  </r>
  <r>
    <n v="358"/>
    <n v="358"/>
    <n v="0"/>
    <n v="0"/>
    <n v="0"/>
    <n v="0"/>
    <n v="0"/>
    <n v="0"/>
    <n v="0"/>
    <n v="0"/>
    <n v="0"/>
    <n v="0"/>
    <x v="20"/>
  </r>
  <r>
    <n v="571"/>
    <n v="571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8"/>
  </r>
  <r>
    <n v="54"/>
    <n v="54"/>
    <n v="0"/>
    <n v="0"/>
    <n v="54"/>
    <n v="54"/>
    <n v="0"/>
    <n v="0"/>
    <n v="0"/>
    <n v="0"/>
    <n v="0"/>
    <n v="0"/>
    <x v="43"/>
  </r>
  <r>
    <n v="168"/>
    <n v="16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4"/>
    <n v="4"/>
    <n v="0"/>
    <n v="0"/>
    <x v="72"/>
  </r>
  <r>
    <n v="2511"/>
    <n v="0"/>
    <n v="2511"/>
    <n v="0"/>
    <n v="0"/>
    <n v="0"/>
    <n v="0"/>
    <n v="0"/>
    <n v="0"/>
    <n v="0"/>
    <n v="0"/>
    <n v="0"/>
    <x v="49"/>
  </r>
  <r>
    <n v="850"/>
    <n v="850"/>
    <n v="0"/>
    <n v="0"/>
    <n v="0"/>
    <n v="0"/>
    <n v="0"/>
    <n v="0"/>
    <n v="0"/>
    <n v="0"/>
    <n v="0"/>
    <n v="0"/>
    <x v="5"/>
  </r>
  <r>
    <n v="3804"/>
    <n v="3804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27"/>
  </r>
  <r>
    <n v="216"/>
    <n v="216"/>
    <n v="0"/>
    <n v="0"/>
    <n v="216"/>
    <n v="216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40"/>
  </r>
  <r>
    <n v="164"/>
    <n v="164"/>
    <n v="0"/>
    <n v="0"/>
    <n v="0"/>
    <n v="0"/>
    <n v="0"/>
    <n v="0"/>
    <n v="0"/>
    <n v="0"/>
    <n v="0"/>
    <n v="0"/>
    <x v="0"/>
  </r>
  <r>
    <n v="397"/>
    <n v="39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9"/>
  </r>
  <r>
    <n v="4172"/>
    <n v="4172"/>
    <n v="0"/>
    <n v="0"/>
    <n v="0"/>
    <n v="0"/>
    <n v="0"/>
    <n v="0"/>
    <n v="0"/>
    <n v="0"/>
    <n v="0"/>
    <n v="0"/>
    <x v="2"/>
  </r>
  <r>
    <n v="181"/>
    <n v="181"/>
    <n v="0"/>
    <n v="0"/>
    <n v="0"/>
    <n v="0"/>
    <n v="0"/>
    <n v="0"/>
    <n v="0"/>
    <n v="0"/>
    <n v="0"/>
    <n v="0"/>
    <x v="58"/>
  </r>
  <r>
    <n v="110"/>
    <n v="0"/>
    <n v="0"/>
    <n v="110"/>
    <n v="0"/>
    <n v="0"/>
    <n v="0"/>
    <n v="0"/>
    <n v="0"/>
    <n v="0"/>
    <n v="0"/>
    <n v="0"/>
    <x v="69"/>
  </r>
  <r>
    <n v="77"/>
    <n v="77"/>
    <n v="0"/>
    <n v="0"/>
    <n v="77"/>
    <n v="77"/>
    <n v="0"/>
    <n v="0"/>
    <n v="0"/>
    <n v="0"/>
    <n v="0"/>
    <n v="0"/>
    <x v="37"/>
  </r>
  <r>
    <n v="89"/>
    <n v="89"/>
    <n v="0"/>
    <n v="0"/>
    <n v="0"/>
    <n v="0"/>
    <n v="0"/>
    <n v="0"/>
    <n v="0"/>
    <n v="0"/>
    <n v="0"/>
    <n v="0"/>
    <x v="0"/>
  </r>
  <r>
    <n v="538"/>
    <n v="0"/>
    <n v="538"/>
    <n v="0"/>
    <n v="0"/>
    <n v="0"/>
    <n v="0"/>
    <n v="0"/>
    <n v="0"/>
    <n v="0"/>
    <n v="0"/>
    <n v="0"/>
    <x v="61"/>
  </r>
  <r>
    <n v="7989"/>
    <n v="7989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5"/>
    <n v="5"/>
    <n v="0"/>
    <n v="0"/>
    <x v="40"/>
  </r>
  <r>
    <n v="50"/>
    <n v="50"/>
    <n v="0"/>
    <n v="0"/>
    <n v="0"/>
    <n v="0"/>
    <n v="0"/>
    <n v="0"/>
    <n v="0"/>
    <n v="0"/>
    <n v="0"/>
    <n v="0"/>
    <x v="52"/>
  </r>
  <r>
    <n v="21278"/>
    <n v="21278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3"/>
  </r>
  <r>
    <n v="21"/>
    <n v="21"/>
    <n v="0"/>
    <n v="0"/>
    <n v="21"/>
    <n v="21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50"/>
  </r>
  <r>
    <n v="2081"/>
    <n v="2081"/>
    <n v="0"/>
    <n v="0"/>
    <n v="0"/>
    <n v="0"/>
    <n v="0"/>
    <n v="0"/>
    <n v="0"/>
    <n v="0"/>
    <n v="0"/>
    <n v="0"/>
    <x v="46"/>
  </r>
  <r>
    <n v="28532"/>
    <n v="28532"/>
    <n v="0"/>
    <n v="0"/>
    <n v="0"/>
    <n v="0"/>
    <n v="0"/>
    <n v="0"/>
    <n v="28532"/>
    <n v="28532"/>
    <n v="0"/>
    <n v="0"/>
    <x v="1"/>
  </r>
  <r>
    <n v="580"/>
    <n v="580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18"/>
    <n v="18"/>
    <n v="0"/>
    <n v="0"/>
    <x v="53"/>
  </r>
  <r>
    <n v="1879"/>
    <n v="0"/>
    <n v="1879"/>
    <n v="0"/>
    <n v="0"/>
    <n v="0"/>
    <n v="0"/>
    <n v="0"/>
    <n v="0"/>
    <n v="0"/>
    <n v="0"/>
    <n v="0"/>
    <x v="5"/>
  </r>
  <r>
    <n v="10"/>
    <n v="10"/>
    <n v="0"/>
    <n v="0"/>
    <n v="10"/>
    <n v="1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47"/>
  </r>
  <r>
    <n v="321"/>
    <n v="321"/>
    <n v="0"/>
    <n v="0"/>
    <n v="0"/>
    <n v="0"/>
    <n v="0"/>
    <n v="0"/>
    <n v="0"/>
    <n v="0"/>
    <n v="0"/>
    <n v="0"/>
    <x v="26"/>
  </r>
  <r>
    <n v="13251"/>
    <n v="13251"/>
    <n v="0"/>
    <n v="0"/>
    <n v="0"/>
    <n v="0"/>
    <n v="0"/>
    <n v="0"/>
    <n v="0"/>
    <n v="0"/>
    <n v="0"/>
    <n v="0"/>
    <x v="65"/>
  </r>
  <r>
    <n v="5746"/>
    <n v="0"/>
    <n v="5746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6"/>
  </r>
  <r>
    <n v="1312"/>
    <n v="1312"/>
    <n v="0"/>
    <n v="0"/>
    <n v="0"/>
    <n v="0"/>
    <n v="0"/>
    <n v="0"/>
    <n v="0"/>
    <n v="0"/>
    <n v="0"/>
    <n v="0"/>
    <x v="18"/>
  </r>
  <r>
    <n v="700"/>
    <n v="700"/>
    <n v="0"/>
    <n v="0"/>
    <n v="700"/>
    <n v="70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8"/>
  </r>
  <r>
    <n v="1360"/>
    <n v="1360"/>
    <n v="0"/>
    <n v="0"/>
    <n v="1360"/>
    <n v="1360"/>
    <n v="0"/>
    <n v="0"/>
    <n v="0"/>
    <n v="0"/>
    <n v="0"/>
    <n v="0"/>
    <x v="36"/>
  </r>
  <r>
    <n v="354"/>
    <n v="354"/>
    <n v="0"/>
    <n v="0"/>
    <n v="0"/>
    <n v="0"/>
    <n v="0"/>
    <n v="0"/>
    <n v="0"/>
    <n v="0"/>
    <n v="0"/>
    <n v="0"/>
    <x v="15"/>
  </r>
  <r>
    <n v="10178"/>
    <n v="10178"/>
    <n v="0"/>
    <n v="0"/>
    <n v="0"/>
    <n v="0"/>
    <n v="0"/>
    <n v="0"/>
    <n v="0"/>
    <n v="0"/>
    <n v="0"/>
    <n v="0"/>
    <x v="47"/>
  </r>
  <r>
    <n v="1635"/>
    <n v="0"/>
    <n v="1635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29"/>
  </r>
  <r>
    <n v="4086"/>
    <n v="4086"/>
    <n v="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30"/>
  </r>
  <r>
    <n v="34"/>
    <n v="0"/>
    <n v="34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50"/>
  </r>
  <r>
    <n v="230"/>
    <n v="230"/>
    <n v="0"/>
    <n v="0"/>
    <n v="0"/>
    <n v="0"/>
    <n v="0"/>
    <n v="0"/>
    <n v="0"/>
    <n v="0"/>
    <n v="0"/>
    <n v="0"/>
    <x v="52"/>
  </r>
  <r>
    <n v="6809"/>
    <n v="6809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"/>
  </r>
  <r>
    <n v="332"/>
    <n v="332"/>
    <n v="0"/>
    <n v="0"/>
    <n v="0"/>
    <n v="0"/>
    <n v="0"/>
    <n v="0"/>
    <n v="332"/>
    <n v="332"/>
    <n v="0"/>
    <n v="0"/>
    <x v="50"/>
  </r>
  <r>
    <n v="2056"/>
    <n v="2056"/>
    <n v="0"/>
    <n v="0"/>
    <n v="2056"/>
    <n v="2056"/>
    <n v="0"/>
    <n v="0"/>
    <n v="0"/>
    <n v="0"/>
    <n v="0"/>
    <n v="0"/>
    <x v="28"/>
  </r>
  <r>
    <n v="1373"/>
    <n v="1373"/>
    <n v="0"/>
    <n v="0"/>
    <n v="0"/>
    <n v="0"/>
    <n v="0"/>
    <n v="0"/>
    <n v="1373"/>
    <n v="1373"/>
    <n v="0"/>
    <n v="0"/>
    <x v="9"/>
  </r>
  <r>
    <n v="4"/>
    <n v="4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0"/>
    <n v="0"/>
    <n v="0"/>
    <n v="0"/>
    <x v="53"/>
  </r>
  <r>
    <n v="1836"/>
    <n v="0"/>
    <n v="1836"/>
    <n v="0"/>
    <n v="1836"/>
    <n v="0"/>
    <n v="1836"/>
    <n v="0"/>
    <n v="0"/>
    <n v="0"/>
    <n v="0"/>
    <n v="0"/>
    <x v="63"/>
  </r>
  <r>
    <n v="185"/>
    <n v="185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19"/>
  </r>
  <r>
    <n v="422"/>
    <n v="0"/>
    <n v="422"/>
    <n v="0"/>
    <n v="0"/>
    <n v="0"/>
    <n v="0"/>
    <n v="0"/>
    <n v="0"/>
    <n v="0"/>
    <n v="0"/>
    <n v="0"/>
    <x v="41"/>
  </r>
  <r>
    <n v="4705"/>
    <n v="0"/>
    <n v="4705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6"/>
  </r>
  <r>
    <n v="3411"/>
    <n v="3411"/>
    <n v="0"/>
    <n v="0"/>
    <n v="3411"/>
    <n v="3411"/>
    <n v="0"/>
    <n v="0"/>
    <n v="0"/>
    <n v="0"/>
    <n v="0"/>
    <n v="0"/>
    <x v="45"/>
  </r>
  <r>
    <n v="165"/>
    <n v="165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28"/>
  </r>
  <r>
    <n v="286"/>
    <n v="286"/>
    <n v="0"/>
    <n v="0"/>
    <n v="0"/>
    <n v="0"/>
    <n v="0"/>
    <n v="0"/>
    <n v="0"/>
    <n v="0"/>
    <n v="0"/>
    <n v="0"/>
    <x v="4"/>
  </r>
  <r>
    <n v="6484"/>
    <n v="6484"/>
    <n v="0"/>
    <n v="0"/>
    <n v="0"/>
    <n v="0"/>
    <n v="0"/>
    <n v="0"/>
    <n v="0"/>
    <n v="0"/>
    <n v="0"/>
    <n v="0"/>
    <x v="8"/>
  </r>
  <r>
    <n v="807"/>
    <n v="807"/>
    <n v="0"/>
    <n v="0"/>
    <n v="0"/>
    <n v="0"/>
    <n v="0"/>
    <n v="0"/>
    <n v="0"/>
    <n v="0"/>
    <n v="0"/>
    <n v="0"/>
    <x v="1"/>
  </r>
  <r>
    <n v="504"/>
    <n v="504"/>
    <n v="0"/>
    <n v="0"/>
    <n v="0"/>
    <n v="0"/>
    <n v="0"/>
    <n v="0"/>
    <n v="0"/>
    <n v="0"/>
    <n v="0"/>
    <n v="0"/>
    <x v="43"/>
  </r>
  <r>
    <n v="465"/>
    <n v="465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53"/>
  </r>
  <r>
    <n v="5312"/>
    <n v="0"/>
    <n v="5312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4"/>
  </r>
  <r>
    <n v="2136"/>
    <n v="2136"/>
    <n v="0"/>
    <n v="0"/>
    <n v="0"/>
    <n v="0"/>
    <n v="0"/>
    <n v="0"/>
    <n v="0"/>
    <n v="0"/>
    <n v="0"/>
    <n v="0"/>
    <x v="46"/>
  </r>
  <r>
    <n v="1209"/>
    <n v="1209"/>
    <n v="0"/>
    <n v="0"/>
    <n v="0"/>
    <n v="0"/>
    <n v="0"/>
    <n v="0"/>
    <n v="0"/>
    <n v="0"/>
    <n v="0"/>
    <n v="0"/>
    <x v="60"/>
  </r>
  <r>
    <n v="1990"/>
    <n v="1990"/>
    <n v="0"/>
    <n v="0"/>
    <n v="0"/>
    <n v="0"/>
    <n v="0"/>
    <n v="0"/>
    <n v="1990"/>
    <n v="1990"/>
    <n v="0"/>
    <n v="0"/>
    <x v="39"/>
  </r>
  <r>
    <n v="287"/>
    <n v="28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2408"/>
    <n v="2408"/>
    <n v="0"/>
    <n v="0"/>
    <n v="0"/>
    <n v="0"/>
    <n v="0"/>
    <n v="0"/>
    <n v="0"/>
    <n v="0"/>
    <n v="0"/>
    <n v="0"/>
    <x v="33"/>
  </r>
  <r>
    <n v="7027"/>
    <n v="0"/>
    <n v="7027"/>
    <n v="0"/>
    <n v="0"/>
    <n v="0"/>
    <n v="0"/>
    <n v="0"/>
    <n v="0"/>
    <n v="0"/>
    <n v="0"/>
    <n v="0"/>
    <x v="8"/>
  </r>
  <r>
    <n v="38"/>
    <n v="38"/>
    <n v="0"/>
    <n v="0"/>
    <n v="38"/>
    <n v="38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4"/>
  </r>
  <r>
    <n v="135"/>
    <n v="135"/>
    <n v="0"/>
    <n v="0"/>
    <n v="0"/>
    <n v="0"/>
    <n v="0"/>
    <n v="0"/>
    <n v="0"/>
    <n v="0"/>
    <n v="0"/>
    <n v="0"/>
    <x v="57"/>
  </r>
  <r>
    <n v="32"/>
    <n v="32"/>
    <n v="0"/>
    <n v="0"/>
    <n v="0"/>
    <n v="0"/>
    <n v="0"/>
    <n v="0"/>
    <n v="0"/>
    <n v="0"/>
    <n v="0"/>
    <n v="0"/>
    <x v="41"/>
  </r>
  <r>
    <n v="3096"/>
    <n v="3096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"/>
  </r>
  <r>
    <n v="233"/>
    <n v="0"/>
    <n v="233"/>
    <n v="0"/>
    <n v="0"/>
    <n v="0"/>
    <n v="0"/>
    <n v="0"/>
    <n v="0"/>
    <n v="0"/>
    <n v="0"/>
    <n v="0"/>
    <x v="38"/>
  </r>
  <r>
    <n v="475"/>
    <n v="475"/>
    <n v="0"/>
    <n v="0"/>
    <n v="0"/>
    <n v="0"/>
    <n v="0"/>
    <n v="0"/>
    <n v="0"/>
    <n v="0"/>
    <n v="0"/>
    <n v="0"/>
    <x v="15"/>
  </r>
  <r>
    <n v="335"/>
    <n v="33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595"/>
    <n v="595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2"/>
  </r>
  <r>
    <n v="502"/>
    <n v="502"/>
    <n v="0"/>
    <n v="0"/>
    <n v="0"/>
    <n v="0"/>
    <n v="0"/>
    <n v="0"/>
    <n v="0"/>
    <n v="0"/>
    <n v="0"/>
    <n v="0"/>
    <x v="26"/>
  </r>
  <r>
    <n v="33227"/>
    <n v="33227"/>
    <n v="0"/>
    <n v="0"/>
    <n v="0"/>
    <n v="0"/>
    <n v="0"/>
    <n v="0"/>
    <n v="0"/>
    <n v="0"/>
    <n v="0"/>
    <n v="0"/>
    <x v="58"/>
  </r>
  <r>
    <n v="103"/>
    <n v="103"/>
    <n v="0"/>
    <n v="0"/>
    <n v="0"/>
    <n v="0"/>
    <n v="0"/>
    <n v="0"/>
    <n v="0"/>
    <n v="0"/>
    <n v="0"/>
    <n v="0"/>
    <x v="60"/>
  </r>
  <r>
    <n v="3318"/>
    <n v="3318"/>
    <n v="0"/>
    <n v="0"/>
    <n v="3318"/>
    <n v="3318"/>
    <n v="0"/>
    <n v="0"/>
    <n v="0"/>
    <n v="0"/>
    <n v="0"/>
    <n v="0"/>
    <x v="10"/>
  </r>
  <r>
    <n v="63"/>
    <n v="63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533"/>
    <n v="533"/>
    <n v="0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6"/>
  </r>
  <r>
    <n v="115"/>
    <n v="115"/>
    <n v="0"/>
    <n v="0"/>
    <n v="0"/>
    <n v="0"/>
    <n v="0"/>
    <n v="0"/>
    <n v="115"/>
    <n v="115"/>
    <n v="0"/>
    <n v="0"/>
    <x v="9"/>
  </r>
  <r>
    <n v="2221"/>
    <n v="0"/>
    <n v="0"/>
    <n v="2221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66"/>
  </r>
  <r>
    <n v="492"/>
    <n v="492"/>
    <n v="0"/>
    <n v="0"/>
    <n v="0"/>
    <n v="0"/>
    <n v="0"/>
    <n v="0"/>
    <n v="492"/>
    <n v="492"/>
    <n v="0"/>
    <n v="0"/>
    <x v="52"/>
  </r>
  <r>
    <n v="504"/>
    <n v="504"/>
    <n v="0"/>
    <n v="0"/>
    <n v="504"/>
    <n v="504"/>
    <n v="0"/>
    <n v="0"/>
    <n v="0"/>
    <n v="0"/>
    <n v="0"/>
    <n v="0"/>
    <x v="65"/>
  </r>
  <r>
    <n v="29"/>
    <n v="29"/>
    <n v="0"/>
    <n v="0"/>
    <n v="0"/>
    <n v="0"/>
    <n v="0"/>
    <n v="0"/>
    <n v="29"/>
    <n v="29"/>
    <n v="0"/>
    <n v="0"/>
    <x v="55"/>
  </r>
  <r>
    <n v="394"/>
    <n v="394"/>
    <n v="0"/>
    <n v="0"/>
    <n v="0"/>
    <n v="0"/>
    <n v="0"/>
    <n v="0"/>
    <n v="394"/>
    <n v="394"/>
    <n v="0"/>
    <n v="0"/>
    <x v="28"/>
  </r>
  <r>
    <n v="63"/>
    <n v="63"/>
    <n v="0"/>
    <n v="0"/>
    <n v="0"/>
    <n v="0"/>
    <n v="0"/>
    <n v="0"/>
    <n v="0"/>
    <n v="0"/>
    <n v="0"/>
    <n v="0"/>
    <x v="19"/>
  </r>
  <r>
    <n v="2928"/>
    <n v="2928"/>
    <n v="0"/>
    <n v="0"/>
    <n v="0"/>
    <n v="0"/>
    <n v="0"/>
    <n v="0"/>
    <n v="2928"/>
    <n v="2928"/>
    <n v="0"/>
    <n v="0"/>
    <x v="9"/>
  </r>
  <r>
    <n v="2515"/>
    <n v="0"/>
    <n v="2515"/>
    <n v="0"/>
    <n v="0"/>
    <n v="0"/>
    <n v="0"/>
    <n v="0"/>
    <n v="0"/>
    <n v="0"/>
    <n v="0"/>
    <n v="0"/>
    <x v="49"/>
  </r>
  <r>
    <n v="26159"/>
    <n v="0"/>
    <n v="26159"/>
    <n v="0"/>
    <n v="0"/>
    <n v="0"/>
    <n v="0"/>
    <n v="0"/>
    <n v="0"/>
    <n v="0"/>
    <n v="0"/>
    <n v="0"/>
    <x v="65"/>
  </r>
  <r>
    <n v="554"/>
    <n v="554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3"/>
  </r>
  <r>
    <n v="415"/>
    <n v="415"/>
    <n v="0"/>
    <n v="0"/>
    <n v="0"/>
    <n v="0"/>
    <n v="0"/>
    <n v="0"/>
    <n v="0"/>
    <n v="0"/>
    <n v="0"/>
    <n v="0"/>
    <x v="1"/>
  </r>
  <r>
    <n v="145"/>
    <n v="145"/>
    <n v="0"/>
    <n v="0"/>
    <n v="145"/>
    <n v="145"/>
    <n v="0"/>
    <n v="0"/>
    <n v="0"/>
    <n v="0"/>
    <n v="0"/>
    <n v="0"/>
    <x v="5"/>
  </r>
  <r>
    <n v="158"/>
    <n v="158"/>
    <n v="0"/>
    <n v="0"/>
    <n v="0"/>
    <n v="0"/>
    <n v="0"/>
    <n v="0"/>
    <n v="0"/>
    <n v="0"/>
    <n v="0"/>
    <n v="0"/>
    <x v="10"/>
  </r>
  <r>
    <n v="536"/>
    <n v="536"/>
    <n v="0"/>
    <n v="0"/>
    <n v="0"/>
    <n v="0"/>
    <n v="0"/>
    <n v="0"/>
    <n v="0"/>
    <n v="0"/>
    <n v="0"/>
    <n v="0"/>
    <x v="49"/>
  </r>
  <r>
    <n v="97823"/>
    <n v="97823"/>
    <n v="0"/>
    <n v="0"/>
    <n v="97823"/>
    <n v="97823"/>
    <n v="0"/>
    <n v="0"/>
    <n v="0"/>
    <n v="0"/>
    <n v="0"/>
    <n v="0"/>
    <x v="65"/>
  </r>
  <r>
    <n v="59"/>
    <n v="59"/>
    <n v="0"/>
    <n v="0"/>
    <n v="0"/>
    <n v="0"/>
    <n v="0"/>
    <n v="0"/>
    <n v="0"/>
    <n v="0"/>
    <n v="0"/>
    <n v="0"/>
    <x v="23"/>
  </r>
  <r>
    <n v="173"/>
    <n v="17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42"/>
  </r>
  <r>
    <n v="11692"/>
    <n v="11692"/>
    <n v="0"/>
    <n v="0"/>
    <n v="0"/>
    <n v="0"/>
    <n v="0"/>
    <n v="0"/>
    <n v="11692"/>
    <n v="11692"/>
    <n v="0"/>
    <n v="0"/>
    <x v="47"/>
  </r>
  <r>
    <n v="69"/>
    <n v="69"/>
    <n v="0"/>
    <n v="0"/>
    <n v="0"/>
    <n v="0"/>
    <n v="0"/>
    <n v="0"/>
    <n v="0"/>
    <n v="0"/>
    <n v="0"/>
    <n v="0"/>
    <x v="50"/>
  </r>
  <r>
    <n v="429"/>
    <n v="429"/>
    <n v="0"/>
    <n v="0"/>
    <n v="0"/>
    <n v="0"/>
    <n v="0"/>
    <n v="0"/>
    <n v="0"/>
    <n v="0"/>
    <n v="0"/>
    <n v="0"/>
    <x v="29"/>
  </r>
  <r>
    <n v="6462"/>
    <n v="6462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0"/>
  </r>
  <r>
    <n v="1177"/>
    <n v="1177"/>
    <n v="0"/>
    <n v="0"/>
    <n v="0"/>
    <n v="0"/>
    <n v="0"/>
    <n v="0"/>
    <n v="0"/>
    <n v="0"/>
    <n v="0"/>
    <n v="0"/>
    <x v="8"/>
  </r>
  <r>
    <n v="436"/>
    <n v="436"/>
    <n v="0"/>
    <n v="0"/>
    <n v="0"/>
    <n v="0"/>
    <n v="0"/>
    <n v="0"/>
    <n v="0"/>
    <n v="0"/>
    <n v="0"/>
    <n v="0"/>
    <x v="58"/>
  </r>
  <r>
    <n v="182"/>
    <n v="182"/>
    <n v="0"/>
    <n v="0"/>
    <n v="0"/>
    <n v="0"/>
    <n v="0"/>
    <n v="0"/>
    <n v="0"/>
    <n v="0"/>
    <n v="0"/>
    <n v="0"/>
    <x v="1"/>
  </r>
  <r>
    <n v="407"/>
    <n v="407"/>
    <n v="0"/>
    <n v="0"/>
    <n v="0"/>
    <n v="0"/>
    <n v="0"/>
    <n v="0"/>
    <n v="0"/>
    <n v="0"/>
    <n v="0"/>
    <n v="0"/>
    <x v="57"/>
  </r>
  <r>
    <n v="55"/>
    <n v="55"/>
    <n v="0"/>
    <n v="0"/>
    <n v="0"/>
    <n v="0"/>
    <n v="0"/>
    <n v="0"/>
    <n v="55"/>
    <n v="55"/>
    <n v="0"/>
    <n v="0"/>
    <x v="61"/>
  </r>
  <r>
    <n v="1220"/>
    <n v="122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2"/>
    <n v="2"/>
    <n v="0"/>
    <n v="0"/>
    <x v="38"/>
  </r>
  <r>
    <n v="133"/>
    <n v="0"/>
    <n v="133"/>
    <n v="0"/>
    <n v="0"/>
    <n v="0"/>
    <n v="0"/>
    <n v="0"/>
    <n v="0"/>
    <n v="0"/>
    <n v="0"/>
    <n v="0"/>
    <x v="66"/>
  </r>
  <r>
    <n v="2781"/>
    <n v="2781"/>
    <n v="0"/>
    <n v="0"/>
    <n v="0"/>
    <n v="0"/>
    <n v="0"/>
    <n v="0"/>
    <n v="0"/>
    <n v="0"/>
    <n v="0"/>
    <n v="0"/>
    <x v="58"/>
  </r>
  <r>
    <n v="429"/>
    <n v="429"/>
    <n v="0"/>
    <n v="0"/>
    <n v="429"/>
    <n v="429"/>
    <n v="0"/>
    <n v="0"/>
    <n v="0"/>
    <n v="0"/>
    <n v="0"/>
    <n v="0"/>
    <x v="15"/>
  </r>
  <r>
    <n v="279"/>
    <n v="279"/>
    <n v="0"/>
    <n v="0"/>
    <n v="0"/>
    <n v="0"/>
    <n v="0"/>
    <n v="0"/>
    <n v="279"/>
    <n v="279"/>
    <n v="0"/>
    <n v="0"/>
    <x v="56"/>
  </r>
  <r>
    <n v="555"/>
    <n v="555"/>
    <n v="0"/>
    <n v="0"/>
    <n v="0"/>
    <n v="0"/>
    <n v="0"/>
    <n v="0"/>
    <n v="0"/>
    <n v="0"/>
    <n v="0"/>
    <n v="0"/>
    <x v="49"/>
  </r>
  <r>
    <n v="20322"/>
    <n v="0"/>
    <n v="20322"/>
    <n v="0"/>
    <n v="0"/>
    <n v="0"/>
    <n v="0"/>
    <n v="0"/>
    <n v="0"/>
    <n v="0"/>
    <n v="0"/>
    <n v="0"/>
    <x v="35"/>
  </r>
  <r>
    <n v="4445"/>
    <n v="4445"/>
    <n v="0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66"/>
  </r>
  <r>
    <n v="12"/>
    <n v="12"/>
    <n v="0"/>
    <n v="0"/>
    <n v="0"/>
    <n v="0"/>
    <n v="0"/>
    <n v="0"/>
    <n v="0"/>
    <n v="0"/>
    <n v="0"/>
    <n v="0"/>
    <x v="48"/>
  </r>
  <r>
    <n v="1431"/>
    <n v="143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4871"/>
    <n v="0"/>
    <n v="4871"/>
    <n v="0"/>
    <n v="0"/>
    <n v="0"/>
    <n v="0"/>
    <n v="0"/>
    <n v="0"/>
    <n v="0"/>
    <n v="0"/>
    <n v="0"/>
    <x v="21"/>
  </r>
  <r>
    <n v="22303"/>
    <n v="22303"/>
    <n v="0"/>
    <n v="0"/>
    <n v="0"/>
    <n v="0"/>
    <n v="0"/>
    <n v="0"/>
    <n v="0"/>
    <n v="0"/>
    <n v="0"/>
    <n v="0"/>
    <x v="65"/>
  </r>
  <r>
    <n v="297"/>
    <n v="297"/>
    <n v="0"/>
    <n v="0"/>
    <n v="297"/>
    <n v="297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138"/>
    <n v="138"/>
    <n v="0"/>
    <n v="0"/>
    <x v="37"/>
  </r>
  <r>
    <n v="105"/>
    <n v="105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5"/>
  </r>
  <r>
    <n v="584"/>
    <n v="584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64"/>
  </r>
  <r>
    <n v="321"/>
    <n v="321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65"/>
    <n v="65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48"/>
  </r>
  <r>
    <n v="657"/>
    <n v="657"/>
    <n v="0"/>
    <n v="0"/>
    <n v="0"/>
    <n v="0"/>
    <n v="0"/>
    <n v="0"/>
    <n v="657"/>
    <n v="657"/>
    <n v="0"/>
    <n v="0"/>
    <x v="0"/>
  </r>
  <r>
    <n v="2"/>
    <n v="2"/>
    <n v="0"/>
    <n v="0"/>
    <n v="0"/>
    <n v="0"/>
    <n v="0"/>
    <n v="0"/>
    <n v="0"/>
    <n v="0"/>
    <n v="0"/>
    <n v="0"/>
    <x v="4"/>
  </r>
  <r>
    <n v="429"/>
    <n v="0"/>
    <n v="429"/>
    <n v="0"/>
    <n v="0"/>
    <n v="0"/>
    <n v="0"/>
    <n v="0"/>
    <n v="0"/>
    <n v="0"/>
    <n v="0"/>
    <n v="0"/>
    <x v="15"/>
  </r>
  <r>
    <n v="757"/>
    <n v="757"/>
    <n v="0"/>
    <n v="0"/>
    <n v="0"/>
    <n v="0"/>
    <n v="0"/>
    <n v="0"/>
    <n v="0"/>
    <n v="0"/>
    <n v="0"/>
    <n v="0"/>
    <x v="1"/>
  </r>
  <r>
    <n v="493"/>
    <n v="493"/>
    <n v="0"/>
    <n v="0"/>
    <n v="0"/>
    <n v="0"/>
    <n v="0"/>
    <n v="0"/>
    <n v="0"/>
    <n v="0"/>
    <n v="0"/>
    <n v="0"/>
    <x v="5"/>
  </r>
  <r>
    <n v="1312"/>
    <n v="1312"/>
    <n v="0"/>
    <n v="0"/>
    <n v="0"/>
    <n v="0"/>
    <n v="0"/>
    <n v="0"/>
    <n v="0"/>
    <n v="0"/>
    <n v="0"/>
    <n v="0"/>
    <x v="34"/>
  </r>
  <r>
    <n v="17"/>
    <n v="17"/>
    <n v="0"/>
    <n v="0"/>
    <n v="17"/>
    <n v="17"/>
    <n v="0"/>
    <n v="0"/>
    <n v="0"/>
    <n v="0"/>
    <n v="0"/>
    <n v="0"/>
    <x v="27"/>
  </r>
  <r>
    <n v="19"/>
    <n v="19"/>
    <n v="0"/>
    <n v="0"/>
    <n v="19"/>
    <n v="19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8"/>
  </r>
  <r>
    <n v="592"/>
    <n v="59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3043"/>
    <n v="3043"/>
    <n v="0"/>
    <n v="0"/>
    <n v="3043"/>
    <n v="3043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21"/>
  </r>
  <r>
    <n v="278"/>
    <n v="278"/>
    <n v="0"/>
    <n v="0"/>
    <n v="0"/>
    <n v="0"/>
    <n v="0"/>
    <n v="0"/>
    <n v="0"/>
    <n v="0"/>
    <n v="0"/>
    <n v="0"/>
    <x v="66"/>
  </r>
  <r>
    <n v="104"/>
    <n v="104"/>
    <n v="0"/>
    <n v="0"/>
    <n v="104"/>
    <n v="104"/>
    <n v="0"/>
    <n v="0"/>
    <n v="0"/>
    <n v="0"/>
    <n v="0"/>
    <n v="0"/>
    <x v="55"/>
  </r>
  <r>
    <n v="10935"/>
    <n v="10935"/>
    <n v="0"/>
    <n v="0"/>
    <n v="0"/>
    <n v="0"/>
    <n v="0"/>
    <n v="0"/>
    <n v="0"/>
    <n v="0"/>
    <n v="0"/>
    <n v="0"/>
    <x v="22"/>
  </r>
  <r>
    <n v="313"/>
    <n v="313"/>
    <n v="0"/>
    <n v="0"/>
    <n v="0"/>
    <n v="0"/>
    <n v="0"/>
    <n v="0"/>
    <n v="0"/>
    <n v="0"/>
    <n v="0"/>
    <n v="0"/>
    <x v="33"/>
  </r>
  <r>
    <n v="1299"/>
    <n v="1299"/>
    <n v="0"/>
    <n v="0"/>
    <n v="1299"/>
    <n v="1299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43"/>
    <n v="43"/>
    <n v="0"/>
    <n v="0"/>
    <x v="54"/>
  </r>
  <r>
    <n v="66"/>
    <n v="66"/>
    <n v="0"/>
    <n v="0"/>
    <n v="0"/>
    <n v="0"/>
    <n v="0"/>
    <n v="0"/>
    <n v="0"/>
    <n v="0"/>
    <n v="0"/>
    <n v="0"/>
    <x v="6"/>
  </r>
  <r>
    <n v="551"/>
    <n v="0"/>
    <n v="551"/>
    <n v="0"/>
    <n v="0"/>
    <n v="0"/>
    <n v="0"/>
    <n v="0"/>
    <n v="0"/>
    <n v="0"/>
    <n v="0"/>
    <n v="0"/>
    <x v="3"/>
  </r>
  <r>
    <n v="183"/>
    <n v="183"/>
    <n v="0"/>
    <n v="0"/>
    <n v="183"/>
    <n v="183"/>
    <n v="0"/>
    <n v="0"/>
    <n v="0"/>
    <n v="0"/>
    <n v="0"/>
    <n v="0"/>
    <x v="16"/>
  </r>
  <r>
    <n v="12498"/>
    <n v="0"/>
    <n v="12498"/>
    <n v="0"/>
    <n v="0"/>
    <n v="0"/>
    <n v="0"/>
    <n v="0"/>
    <n v="0"/>
    <n v="0"/>
    <n v="0"/>
    <n v="0"/>
    <x v="57"/>
  </r>
  <r>
    <n v="1984"/>
    <n v="1984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49"/>
  </r>
  <r>
    <n v="462"/>
    <n v="0"/>
    <n v="462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308"/>
    <n v="308"/>
    <n v="0"/>
    <n v="0"/>
    <n v="0"/>
    <n v="0"/>
    <n v="0"/>
    <n v="0"/>
    <n v="0"/>
    <n v="0"/>
    <n v="0"/>
    <n v="0"/>
    <x v="43"/>
  </r>
  <r>
    <n v="2293"/>
    <n v="2293"/>
    <n v="0"/>
    <n v="0"/>
    <n v="2293"/>
    <n v="2293"/>
    <n v="0"/>
    <n v="0"/>
    <n v="0"/>
    <n v="0"/>
    <n v="0"/>
    <n v="0"/>
    <x v="26"/>
  </r>
  <r>
    <n v="1870"/>
    <n v="0"/>
    <n v="1870"/>
    <n v="0"/>
    <n v="0"/>
    <n v="0"/>
    <n v="0"/>
    <n v="0"/>
    <n v="1870"/>
    <n v="0"/>
    <n v="1870"/>
    <n v="0"/>
    <x v="47"/>
  </r>
  <r>
    <n v="101"/>
    <n v="101"/>
    <n v="0"/>
    <n v="0"/>
    <n v="0"/>
    <n v="0"/>
    <n v="0"/>
    <n v="0"/>
    <n v="101"/>
    <n v="101"/>
    <n v="0"/>
    <n v="0"/>
    <x v="16"/>
  </r>
  <r>
    <n v="4"/>
    <n v="4"/>
    <n v="0"/>
    <n v="0"/>
    <n v="0"/>
    <n v="0"/>
    <n v="0"/>
    <n v="0"/>
    <n v="0"/>
    <n v="0"/>
    <n v="0"/>
    <n v="0"/>
    <x v="50"/>
  </r>
  <r>
    <n v="118"/>
    <n v="118"/>
    <n v="0"/>
    <n v="0"/>
    <n v="0"/>
    <n v="0"/>
    <n v="0"/>
    <n v="0"/>
    <n v="0"/>
    <n v="0"/>
    <n v="0"/>
    <n v="0"/>
    <x v="40"/>
  </r>
  <r>
    <n v="1510"/>
    <n v="1510"/>
    <n v="0"/>
    <n v="0"/>
    <n v="0"/>
    <n v="0"/>
    <n v="0"/>
    <n v="0"/>
    <n v="1510"/>
    <n v="1510"/>
    <n v="0"/>
    <n v="0"/>
    <x v="3"/>
  </r>
  <r>
    <n v="10"/>
    <n v="10"/>
    <n v="0"/>
    <n v="0"/>
    <n v="10"/>
    <n v="1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37"/>
  </r>
  <r>
    <n v="547"/>
    <n v="547"/>
    <n v="0"/>
    <n v="0"/>
    <n v="0"/>
    <n v="0"/>
    <n v="0"/>
    <n v="0"/>
    <n v="547"/>
    <n v="547"/>
    <n v="0"/>
    <n v="0"/>
    <x v="0"/>
  </r>
  <r>
    <n v="35"/>
    <n v="0"/>
    <n v="35"/>
    <n v="0"/>
    <n v="0"/>
    <n v="0"/>
    <n v="0"/>
    <n v="0"/>
    <n v="0"/>
    <n v="0"/>
    <n v="0"/>
    <n v="0"/>
    <x v="21"/>
  </r>
  <r>
    <n v="22"/>
    <n v="22"/>
    <n v="0"/>
    <n v="0"/>
    <n v="22"/>
    <n v="22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20"/>
  </r>
  <r>
    <n v="1818"/>
    <n v="1818"/>
    <n v="0"/>
    <n v="0"/>
    <n v="0"/>
    <n v="0"/>
    <n v="0"/>
    <n v="0"/>
    <n v="0"/>
    <n v="0"/>
    <n v="0"/>
    <n v="0"/>
    <x v="14"/>
  </r>
  <r>
    <n v="1469"/>
    <n v="1469"/>
    <n v="0"/>
    <n v="0"/>
    <n v="1469"/>
    <n v="1469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17"/>
  </r>
  <r>
    <n v="505"/>
    <n v="505"/>
    <n v="0"/>
    <n v="0"/>
    <n v="0"/>
    <n v="0"/>
    <n v="0"/>
    <n v="0"/>
    <n v="0"/>
    <n v="0"/>
    <n v="0"/>
    <n v="0"/>
    <x v="48"/>
  </r>
  <r>
    <n v="18"/>
    <n v="0"/>
    <n v="18"/>
    <n v="0"/>
    <n v="18"/>
    <n v="0"/>
    <n v="18"/>
    <n v="0"/>
    <n v="0"/>
    <n v="0"/>
    <n v="0"/>
    <n v="0"/>
    <x v="38"/>
  </r>
  <r>
    <n v="2034"/>
    <n v="203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1"/>
  </r>
  <r>
    <n v="210"/>
    <n v="210"/>
    <n v="0"/>
    <n v="0"/>
    <n v="0"/>
    <n v="0"/>
    <n v="0"/>
    <n v="0"/>
    <n v="0"/>
    <n v="0"/>
    <n v="0"/>
    <n v="0"/>
    <x v="64"/>
  </r>
  <r>
    <n v="507"/>
    <n v="507"/>
    <n v="0"/>
    <n v="0"/>
    <n v="0"/>
    <n v="0"/>
    <n v="0"/>
    <n v="0"/>
    <n v="0"/>
    <n v="0"/>
    <n v="0"/>
    <n v="0"/>
    <x v="60"/>
  </r>
  <r>
    <n v="76"/>
    <n v="76"/>
    <n v="0"/>
    <n v="0"/>
    <n v="76"/>
    <n v="76"/>
    <n v="0"/>
    <n v="0"/>
    <n v="0"/>
    <n v="0"/>
    <n v="0"/>
    <n v="0"/>
    <x v="68"/>
  </r>
  <r>
    <n v="98"/>
    <n v="98"/>
    <n v="0"/>
    <n v="0"/>
    <n v="0"/>
    <n v="0"/>
    <n v="0"/>
    <n v="0"/>
    <n v="0"/>
    <n v="0"/>
    <n v="0"/>
    <n v="0"/>
    <x v="66"/>
  </r>
  <r>
    <n v="62"/>
    <n v="62"/>
    <n v="0"/>
    <n v="0"/>
    <n v="0"/>
    <n v="0"/>
    <n v="0"/>
    <n v="0"/>
    <n v="62"/>
    <n v="62"/>
    <n v="0"/>
    <n v="0"/>
    <x v="52"/>
  </r>
  <r>
    <n v="13"/>
    <n v="13"/>
    <n v="0"/>
    <n v="0"/>
    <n v="0"/>
    <n v="0"/>
    <n v="0"/>
    <n v="0"/>
    <n v="13"/>
    <n v="13"/>
    <n v="0"/>
    <n v="0"/>
    <x v="60"/>
  </r>
  <r>
    <n v="5663"/>
    <n v="5663"/>
    <n v="0"/>
    <n v="0"/>
    <n v="0"/>
    <n v="0"/>
    <n v="0"/>
    <n v="0"/>
    <n v="5663"/>
    <n v="5663"/>
    <n v="0"/>
    <n v="0"/>
    <x v="46"/>
  </r>
  <r>
    <n v="59"/>
    <n v="59"/>
    <n v="0"/>
    <n v="0"/>
    <n v="0"/>
    <n v="0"/>
    <n v="0"/>
    <n v="0"/>
    <n v="0"/>
    <n v="0"/>
    <n v="0"/>
    <n v="0"/>
    <x v="21"/>
  </r>
  <r>
    <n v="503"/>
    <n v="0"/>
    <n v="503"/>
    <n v="0"/>
    <n v="0"/>
    <n v="0"/>
    <n v="0"/>
    <n v="0"/>
    <n v="0"/>
    <n v="0"/>
    <n v="0"/>
    <n v="0"/>
    <x v="3"/>
  </r>
  <r>
    <n v="944"/>
    <n v="944"/>
    <n v="0"/>
    <n v="0"/>
    <n v="0"/>
    <n v="0"/>
    <n v="0"/>
    <n v="0"/>
    <n v="944"/>
    <n v="944"/>
    <n v="0"/>
    <n v="0"/>
    <x v="61"/>
  </r>
  <r>
    <n v="591"/>
    <n v="591"/>
    <n v="0"/>
    <n v="0"/>
    <n v="0"/>
    <n v="0"/>
    <n v="0"/>
    <n v="0"/>
    <n v="0"/>
    <n v="0"/>
    <n v="0"/>
    <n v="0"/>
    <x v="27"/>
  </r>
  <r>
    <n v="275"/>
    <n v="275"/>
    <n v="0"/>
    <n v="0"/>
    <n v="0"/>
    <n v="0"/>
    <n v="0"/>
    <n v="0"/>
    <n v="0"/>
    <n v="0"/>
    <n v="0"/>
    <n v="0"/>
    <x v="27"/>
  </r>
  <r>
    <n v="475"/>
    <n v="47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"/>
  </r>
  <r>
    <n v="1503"/>
    <n v="1503"/>
    <n v="0"/>
    <n v="0"/>
    <n v="1503"/>
    <n v="1503"/>
    <n v="0"/>
    <n v="0"/>
    <n v="0"/>
    <n v="0"/>
    <n v="0"/>
    <n v="0"/>
    <x v="22"/>
  </r>
  <r>
    <n v="573"/>
    <n v="573"/>
    <n v="0"/>
    <n v="0"/>
    <n v="0"/>
    <n v="0"/>
    <n v="0"/>
    <n v="0"/>
    <n v="0"/>
    <n v="0"/>
    <n v="0"/>
    <n v="0"/>
    <x v="9"/>
  </r>
  <r>
    <n v="61"/>
    <n v="0"/>
    <n v="61"/>
    <n v="0"/>
    <n v="61"/>
    <n v="0"/>
    <n v="61"/>
    <n v="0"/>
    <n v="0"/>
    <n v="0"/>
    <n v="0"/>
    <n v="0"/>
    <x v="54"/>
  </r>
  <r>
    <n v="676"/>
    <n v="676"/>
    <n v="0"/>
    <n v="0"/>
    <n v="0"/>
    <n v="0"/>
    <n v="0"/>
    <n v="0"/>
    <n v="0"/>
    <n v="0"/>
    <n v="0"/>
    <n v="0"/>
    <x v="51"/>
  </r>
  <r>
    <n v="3011"/>
    <n v="0"/>
    <n v="3011"/>
    <n v="0"/>
    <n v="0"/>
    <n v="0"/>
    <n v="0"/>
    <n v="0"/>
    <n v="0"/>
    <n v="0"/>
    <n v="0"/>
    <n v="0"/>
    <x v="6"/>
  </r>
  <r>
    <n v="872"/>
    <n v="872"/>
    <n v="0"/>
    <n v="0"/>
    <n v="0"/>
    <n v="0"/>
    <n v="0"/>
    <n v="0"/>
    <n v="0"/>
    <n v="0"/>
    <n v="0"/>
    <n v="0"/>
    <x v="53"/>
  </r>
  <r>
    <n v="969"/>
    <n v="0"/>
    <n v="969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18"/>
  </r>
  <r>
    <n v="64"/>
    <n v="64"/>
    <n v="0"/>
    <n v="0"/>
    <n v="64"/>
    <n v="64"/>
    <n v="0"/>
    <n v="0"/>
    <n v="0"/>
    <n v="0"/>
    <n v="0"/>
    <n v="0"/>
    <x v="24"/>
  </r>
  <r>
    <n v="2997"/>
    <n v="299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5"/>
  </r>
  <r>
    <n v="22961"/>
    <n v="0"/>
    <n v="22961"/>
    <n v="0"/>
    <n v="22961"/>
    <n v="0"/>
    <n v="22961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18"/>
    <n v="18"/>
    <n v="0"/>
    <n v="0"/>
    <x v="47"/>
  </r>
  <r>
    <n v="1119"/>
    <n v="1119"/>
    <n v="0"/>
    <n v="0"/>
    <n v="0"/>
    <n v="0"/>
    <n v="0"/>
    <n v="0"/>
    <n v="0"/>
    <n v="0"/>
    <n v="0"/>
    <n v="0"/>
    <x v="17"/>
  </r>
  <r>
    <n v="889"/>
    <n v="889"/>
    <n v="0"/>
    <n v="0"/>
    <n v="0"/>
    <n v="0"/>
    <n v="0"/>
    <n v="0"/>
    <n v="0"/>
    <n v="0"/>
    <n v="0"/>
    <n v="0"/>
    <x v="39"/>
  </r>
  <r>
    <n v="4142"/>
    <n v="4142"/>
    <n v="0"/>
    <n v="0"/>
    <n v="4142"/>
    <n v="4142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12"/>
  </r>
  <r>
    <n v="138"/>
    <n v="138"/>
    <n v="0"/>
    <n v="0"/>
    <n v="0"/>
    <n v="0"/>
    <n v="0"/>
    <n v="0"/>
    <n v="0"/>
    <n v="0"/>
    <n v="0"/>
    <n v="0"/>
    <x v="61"/>
  </r>
  <r>
    <n v="692"/>
    <n v="692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55"/>
    <n v="55"/>
    <n v="0"/>
    <n v="0"/>
    <x v="19"/>
  </r>
  <r>
    <n v="8"/>
    <n v="8"/>
    <n v="0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0"/>
    <n v="0"/>
    <n v="0"/>
    <n v="0"/>
    <x v="13"/>
  </r>
  <r>
    <n v="1283"/>
    <n v="1283"/>
    <n v="0"/>
    <n v="0"/>
    <n v="1283"/>
    <n v="1283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"/>
  </r>
  <r>
    <n v="1791"/>
    <n v="1791"/>
    <n v="0"/>
    <n v="0"/>
    <n v="0"/>
    <n v="0"/>
    <n v="0"/>
    <n v="0"/>
    <n v="0"/>
    <n v="0"/>
    <n v="0"/>
    <n v="0"/>
    <x v="57"/>
  </r>
  <r>
    <n v="15300"/>
    <n v="0"/>
    <n v="15300"/>
    <n v="0"/>
    <n v="0"/>
    <n v="0"/>
    <n v="0"/>
    <n v="0"/>
    <n v="0"/>
    <n v="0"/>
    <n v="0"/>
    <n v="0"/>
    <x v="22"/>
  </r>
  <r>
    <n v="520"/>
    <n v="520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41"/>
  </r>
  <r>
    <n v="7686"/>
    <n v="7686"/>
    <n v="0"/>
    <n v="0"/>
    <n v="0"/>
    <n v="0"/>
    <n v="0"/>
    <n v="0"/>
    <n v="0"/>
    <n v="0"/>
    <n v="0"/>
    <n v="0"/>
    <x v="32"/>
  </r>
  <r>
    <n v="1335"/>
    <n v="0"/>
    <n v="1335"/>
    <n v="0"/>
    <n v="0"/>
    <n v="0"/>
    <n v="0"/>
    <n v="0"/>
    <n v="0"/>
    <n v="0"/>
    <n v="0"/>
    <n v="0"/>
    <x v="30"/>
  </r>
  <r>
    <n v="1007"/>
    <n v="1007"/>
    <n v="0"/>
    <n v="0"/>
    <n v="0"/>
    <n v="0"/>
    <n v="0"/>
    <n v="0"/>
    <n v="1007"/>
    <n v="1007"/>
    <n v="0"/>
    <n v="0"/>
    <x v="34"/>
  </r>
  <r>
    <n v="10018"/>
    <n v="0"/>
    <n v="10018"/>
    <n v="0"/>
    <n v="0"/>
    <n v="0"/>
    <n v="0"/>
    <n v="0"/>
    <n v="0"/>
    <n v="0"/>
    <n v="0"/>
    <n v="0"/>
    <x v="23"/>
  </r>
  <r>
    <n v="206"/>
    <n v="20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4"/>
  </r>
  <r>
    <n v="13605"/>
    <n v="13605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5"/>
  </r>
  <r>
    <n v="478"/>
    <n v="478"/>
    <n v="0"/>
    <n v="0"/>
    <n v="478"/>
    <n v="478"/>
    <n v="0"/>
    <n v="0"/>
    <n v="0"/>
    <n v="0"/>
    <n v="0"/>
    <n v="0"/>
    <x v="13"/>
  </r>
  <r>
    <n v="272"/>
    <n v="27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49"/>
  </r>
  <r>
    <n v="46"/>
    <n v="46"/>
    <n v="0"/>
    <n v="0"/>
    <n v="0"/>
    <n v="0"/>
    <n v="0"/>
    <n v="0"/>
    <n v="0"/>
    <n v="0"/>
    <n v="0"/>
    <n v="0"/>
    <x v="44"/>
  </r>
  <r>
    <n v="146"/>
    <n v="146"/>
    <n v="0"/>
    <n v="0"/>
    <n v="0"/>
    <n v="0"/>
    <n v="0"/>
    <n v="0"/>
    <n v="0"/>
    <n v="0"/>
    <n v="0"/>
    <n v="0"/>
    <x v="34"/>
  </r>
  <r>
    <n v="388"/>
    <n v="388"/>
    <n v="0"/>
    <n v="0"/>
    <n v="0"/>
    <n v="0"/>
    <n v="0"/>
    <n v="0"/>
    <n v="0"/>
    <n v="0"/>
    <n v="0"/>
    <n v="0"/>
    <x v="61"/>
  </r>
  <r>
    <n v="2854"/>
    <n v="2854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12"/>
    <n v="12"/>
    <n v="0"/>
    <n v="0"/>
    <x v="30"/>
  </r>
  <r>
    <n v="521"/>
    <n v="521"/>
    <n v="0"/>
    <n v="0"/>
    <n v="0"/>
    <n v="0"/>
    <n v="0"/>
    <n v="0"/>
    <n v="521"/>
    <n v="521"/>
    <n v="0"/>
    <n v="0"/>
    <x v="56"/>
  </r>
  <r>
    <n v="4931"/>
    <n v="0"/>
    <n v="4931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6"/>
  </r>
  <r>
    <n v="414"/>
    <n v="414"/>
    <n v="0"/>
    <n v="0"/>
    <n v="0"/>
    <n v="0"/>
    <n v="0"/>
    <n v="0"/>
    <n v="0"/>
    <n v="0"/>
    <n v="0"/>
    <n v="0"/>
    <x v="15"/>
  </r>
  <r>
    <n v="2898"/>
    <n v="2898"/>
    <n v="0"/>
    <n v="0"/>
    <n v="0"/>
    <n v="0"/>
    <n v="0"/>
    <n v="0"/>
    <n v="2898"/>
    <n v="2898"/>
    <n v="0"/>
    <n v="0"/>
    <x v="52"/>
  </r>
  <r>
    <n v="41"/>
    <n v="41"/>
    <n v="0"/>
    <n v="0"/>
    <n v="0"/>
    <n v="0"/>
    <n v="0"/>
    <n v="0"/>
    <n v="0"/>
    <n v="0"/>
    <n v="0"/>
    <n v="0"/>
    <x v="28"/>
  </r>
  <r>
    <n v="3913"/>
    <n v="3913"/>
    <n v="0"/>
    <n v="0"/>
    <n v="0"/>
    <n v="0"/>
    <n v="0"/>
    <n v="0"/>
    <n v="0"/>
    <n v="0"/>
    <n v="0"/>
    <n v="0"/>
    <x v="52"/>
  </r>
  <r>
    <n v="1440"/>
    <n v="0"/>
    <n v="1440"/>
    <n v="0"/>
    <n v="0"/>
    <n v="0"/>
    <n v="0"/>
    <n v="0"/>
    <n v="0"/>
    <n v="0"/>
    <n v="0"/>
    <n v="0"/>
    <x v="16"/>
  </r>
  <r>
    <n v="941"/>
    <n v="941"/>
    <n v="0"/>
    <n v="0"/>
    <n v="0"/>
    <n v="0"/>
    <n v="0"/>
    <n v="0"/>
    <n v="0"/>
    <n v="0"/>
    <n v="0"/>
    <n v="0"/>
    <x v="1"/>
  </r>
  <r>
    <n v="1107"/>
    <n v="1107"/>
    <n v="0"/>
    <n v="0"/>
    <n v="1107"/>
    <n v="1107"/>
    <n v="0"/>
    <n v="0"/>
    <n v="0"/>
    <n v="0"/>
    <n v="0"/>
    <n v="0"/>
    <x v="36"/>
  </r>
  <r>
    <n v="155"/>
    <n v="155"/>
    <n v="0"/>
    <n v="0"/>
    <n v="0"/>
    <n v="0"/>
    <n v="0"/>
    <n v="0"/>
    <n v="155"/>
    <n v="155"/>
    <n v="0"/>
    <n v="0"/>
    <x v="44"/>
  </r>
  <r>
    <n v="44"/>
    <n v="44"/>
    <n v="0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10"/>
  </r>
  <r>
    <n v="190"/>
    <n v="190"/>
    <n v="0"/>
    <n v="0"/>
    <n v="0"/>
    <n v="0"/>
    <n v="0"/>
    <n v="0"/>
    <n v="190"/>
    <n v="190"/>
    <n v="0"/>
    <n v="0"/>
    <x v="49"/>
  </r>
  <r>
    <n v="6561"/>
    <n v="6561"/>
    <n v="0"/>
    <n v="0"/>
    <n v="0"/>
    <n v="0"/>
    <n v="0"/>
    <n v="0"/>
    <n v="0"/>
    <n v="0"/>
    <n v="0"/>
    <n v="0"/>
    <x v="32"/>
  </r>
  <r>
    <n v="554"/>
    <n v="554"/>
    <n v="0"/>
    <n v="0"/>
    <n v="554"/>
    <n v="554"/>
    <n v="0"/>
    <n v="0"/>
    <n v="0"/>
    <n v="0"/>
    <n v="0"/>
    <n v="0"/>
    <x v="18"/>
  </r>
  <r>
    <n v="2570"/>
    <n v="0"/>
    <n v="2570"/>
    <n v="0"/>
    <n v="0"/>
    <n v="0"/>
    <n v="0"/>
    <n v="0"/>
    <n v="0"/>
    <n v="0"/>
    <n v="0"/>
    <n v="0"/>
    <x v="1"/>
  </r>
  <r>
    <n v="513"/>
    <n v="513"/>
    <n v="0"/>
    <n v="0"/>
    <n v="0"/>
    <n v="0"/>
    <n v="0"/>
    <n v="0"/>
    <n v="0"/>
    <n v="0"/>
    <n v="0"/>
    <n v="0"/>
    <x v="10"/>
  </r>
  <r>
    <n v="4576"/>
    <n v="4576"/>
    <n v="0"/>
    <n v="0"/>
    <n v="0"/>
    <n v="0"/>
    <n v="0"/>
    <n v="0"/>
    <n v="0"/>
    <n v="0"/>
    <n v="0"/>
    <n v="0"/>
    <x v="13"/>
  </r>
  <r>
    <n v="560"/>
    <n v="560"/>
    <n v="0"/>
    <n v="0"/>
    <n v="0"/>
    <n v="0"/>
    <n v="0"/>
    <n v="0"/>
    <n v="0"/>
    <n v="0"/>
    <n v="0"/>
    <n v="0"/>
    <x v="8"/>
  </r>
  <r>
    <n v="409"/>
    <n v="409"/>
    <n v="0"/>
    <n v="0"/>
    <n v="409"/>
    <n v="409"/>
    <n v="0"/>
    <n v="0"/>
    <n v="0"/>
    <n v="0"/>
    <n v="0"/>
    <n v="0"/>
    <x v="43"/>
  </r>
  <r>
    <n v="5269"/>
    <n v="0"/>
    <n v="5269"/>
    <n v="0"/>
    <n v="0"/>
    <n v="0"/>
    <n v="0"/>
    <n v="0"/>
    <n v="0"/>
    <n v="0"/>
    <n v="0"/>
    <n v="0"/>
    <x v="33"/>
  </r>
  <r>
    <n v="224"/>
    <n v="22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7"/>
  </r>
  <r>
    <n v="2770"/>
    <n v="2770"/>
    <n v="0"/>
    <n v="0"/>
    <n v="0"/>
    <n v="0"/>
    <n v="0"/>
    <n v="0"/>
    <n v="0"/>
    <n v="0"/>
    <n v="0"/>
    <n v="0"/>
    <x v="27"/>
  </r>
  <r>
    <n v="43"/>
    <n v="43"/>
    <n v="0"/>
    <n v="0"/>
    <n v="43"/>
    <n v="43"/>
    <n v="0"/>
    <n v="0"/>
    <n v="0"/>
    <n v="0"/>
    <n v="0"/>
    <n v="0"/>
    <x v="19"/>
  </r>
  <r>
    <n v="759"/>
    <n v="759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197"/>
    <n v="197"/>
    <n v="0"/>
    <n v="0"/>
    <x v="16"/>
  </r>
  <r>
    <n v="1242"/>
    <n v="1242"/>
    <n v="0"/>
    <n v="0"/>
    <n v="0"/>
    <n v="0"/>
    <n v="0"/>
    <n v="0"/>
    <n v="1242"/>
    <n v="1242"/>
    <n v="0"/>
    <n v="0"/>
    <x v="51"/>
  </r>
  <r>
    <n v="157"/>
    <n v="157"/>
    <n v="0"/>
    <n v="0"/>
    <n v="0"/>
    <n v="0"/>
    <n v="0"/>
    <n v="0"/>
    <n v="0"/>
    <n v="0"/>
    <n v="0"/>
    <n v="0"/>
    <x v="61"/>
  </r>
  <r>
    <n v="1341"/>
    <n v="1341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1"/>
  </r>
  <r>
    <n v="224"/>
    <n v="22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2"/>
  </r>
  <r>
    <n v="1186"/>
    <n v="1186"/>
    <n v="0"/>
    <n v="0"/>
    <n v="0"/>
    <n v="0"/>
    <n v="0"/>
    <n v="0"/>
    <n v="0"/>
    <n v="0"/>
    <n v="0"/>
    <n v="0"/>
    <x v="65"/>
  </r>
  <r>
    <n v="94"/>
    <n v="94"/>
    <n v="0"/>
    <n v="0"/>
    <n v="0"/>
    <n v="0"/>
    <n v="0"/>
    <n v="0"/>
    <n v="0"/>
    <n v="0"/>
    <n v="0"/>
    <n v="0"/>
    <x v="26"/>
  </r>
  <r>
    <n v="267"/>
    <n v="267"/>
    <n v="0"/>
    <n v="0"/>
    <n v="0"/>
    <n v="0"/>
    <n v="0"/>
    <n v="0"/>
    <n v="0"/>
    <n v="0"/>
    <n v="0"/>
    <n v="0"/>
    <x v="40"/>
  </r>
  <r>
    <n v="184"/>
    <n v="184"/>
    <n v="0"/>
    <n v="0"/>
    <n v="0"/>
    <n v="0"/>
    <n v="0"/>
    <n v="0"/>
    <n v="184"/>
    <n v="184"/>
    <n v="0"/>
    <n v="0"/>
    <x v="17"/>
  </r>
  <r>
    <n v="431"/>
    <n v="431"/>
    <n v="0"/>
    <n v="0"/>
    <n v="0"/>
    <n v="0"/>
    <n v="0"/>
    <n v="0"/>
    <n v="431"/>
    <n v="431"/>
    <n v="0"/>
    <n v="0"/>
    <x v="14"/>
  </r>
  <r>
    <n v="1030"/>
    <n v="1030"/>
    <n v="0"/>
    <n v="0"/>
    <n v="1030"/>
    <n v="1030"/>
    <n v="0"/>
    <n v="0"/>
    <n v="0"/>
    <n v="0"/>
    <n v="0"/>
    <n v="0"/>
    <x v="65"/>
  </r>
  <r>
    <n v="683"/>
    <n v="683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25"/>
    <n v="25"/>
    <n v="0"/>
    <n v="0"/>
    <x v="24"/>
  </r>
  <r>
    <n v="856"/>
    <n v="856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21"/>
  </r>
  <r>
    <n v="1459"/>
    <n v="0"/>
    <n v="1459"/>
    <n v="0"/>
    <n v="0"/>
    <n v="0"/>
    <n v="0"/>
    <n v="0"/>
    <n v="0"/>
    <n v="0"/>
    <n v="0"/>
    <n v="0"/>
    <x v="30"/>
  </r>
  <r>
    <n v="312"/>
    <n v="312"/>
    <n v="0"/>
    <n v="0"/>
    <n v="0"/>
    <n v="0"/>
    <n v="0"/>
    <n v="0"/>
    <n v="0"/>
    <n v="0"/>
    <n v="0"/>
    <n v="0"/>
    <x v="46"/>
  </r>
  <r>
    <n v="6908"/>
    <n v="6908"/>
    <n v="0"/>
    <n v="0"/>
    <n v="0"/>
    <n v="0"/>
    <n v="0"/>
    <n v="0"/>
    <n v="0"/>
    <n v="0"/>
    <n v="0"/>
    <n v="0"/>
    <x v="30"/>
  </r>
  <r>
    <n v="197"/>
    <n v="197"/>
    <n v="0"/>
    <n v="0"/>
    <n v="0"/>
    <n v="0"/>
    <n v="0"/>
    <n v="0"/>
    <n v="0"/>
    <n v="0"/>
    <n v="0"/>
    <n v="0"/>
    <x v="52"/>
  </r>
  <r>
    <n v="324"/>
    <n v="324"/>
    <n v="0"/>
    <n v="0"/>
    <n v="0"/>
    <n v="0"/>
    <n v="0"/>
    <n v="0"/>
    <n v="0"/>
    <n v="0"/>
    <n v="0"/>
    <n v="0"/>
    <x v="51"/>
  </r>
  <r>
    <n v="5955"/>
    <n v="5955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32"/>
  </r>
  <r>
    <n v="10858"/>
    <n v="10858"/>
    <n v="0"/>
    <n v="0"/>
    <n v="0"/>
    <n v="0"/>
    <n v="0"/>
    <n v="0"/>
    <n v="0"/>
    <n v="0"/>
    <n v="0"/>
    <n v="0"/>
    <x v="27"/>
  </r>
  <r>
    <n v="1522"/>
    <n v="1522"/>
    <n v="0"/>
    <n v="0"/>
    <n v="0"/>
    <n v="0"/>
    <n v="0"/>
    <n v="0"/>
    <n v="0"/>
    <n v="0"/>
    <n v="0"/>
    <n v="0"/>
    <x v="37"/>
  </r>
  <r>
    <n v="675"/>
    <n v="675"/>
    <n v="0"/>
    <n v="0"/>
    <n v="0"/>
    <n v="0"/>
    <n v="0"/>
    <n v="0"/>
    <n v="0"/>
    <n v="0"/>
    <n v="0"/>
    <n v="0"/>
    <x v="12"/>
  </r>
  <r>
    <n v="6104"/>
    <n v="0"/>
    <n v="6104"/>
    <n v="0"/>
    <n v="0"/>
    <n v="0"/>
    <n v="0"/>
    <n v="0"/>
    <n v="0"/>
    <n v="0"/>
    <n v="0"/>
    <n v="0"/>
    <x v="53"/>
  </r>
  <r>
    <n v="537"/>
    <n v="537"/>
    <n v="0"/>
    <n v="0"/>
    <n v="0"/>
    <n v="0"/>
    <n v="0"/>
    <n v="0"/>
    <n v="0"/>
    <n v="0"/>
    <n v="0"/>
    <n v="0"/>
    <x v="22"/>
  </r>
  <r>
    <n v="1067"/>
    <n v="1067"/>
    <n v="0"/>
    <n v="0"/>
    <n v="0"/>
    <n v="0"/>
    <n v="0"/>
    <n v="0"/>
    <n v="0"/>
    <n v="0"/>
    <n v="0"/>
    <n v="0"/>
    <x v="53"/>
  </r>
  <r>
    <n v="503"/>
    <n v="503"/>
    <n v="0"/>
    <n v="0"/>
    <n v="0"/>
    <n v="0"/>
    <n v="0"/>
    <n v="0"/>
    <n v="0"/>
    <n v="0"/>
    <n v="0"/>
    <n v="0"/>
    <x v="14"/>
  </r>
  <r>
    <n v="245"/>
    <n v="245"/>
    <n v="0"/>
    <n v="0"/>
    <n v="0"/>
    <n v="0"/>
    <n v="0"/>
    <n v="0"/>
    <n v="0"/>
    <n v="0"/>
    <n v="0"/>
    <n v="0"/>
    <x v="61"/>
  </r>
  <r>
    <n v="437"/>
    <n v="43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3"/>
  </r>
  <r>
    <n v="3477"/>
    <n v="3477"/>
    <n v="0"/>
    <n v="0"/>
    <n v="3477"/>
    <n v="3477"/>
    <n v="0"/>
    <n v="0"/>
    <n v="0"/>
    <n v="0"/>
    <n v="0"/>
    <n v="0"/>
    <x v="5"/>
  </r>
  <r>
    <n v="1184"/>
    <n v="0"/>
    <n v="1184"/>
    <n v="0"/>
    <n v="0"/>
    <n v="0"/>
    <n v="0"/>
    <n v="0"/>
    <n v="1184"/>
    <n v="0"/>
    <n v="1184"/>
    <n v="0"/>
    <x v="10"/>
  </r>
  <r>
    <n v="4"/>
    <n v="4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19"/>
  </r>
  <r>
    <n v="286"/>
    <n v="286"/>
    <n v="0"/>
    <n v="0"/>
    <n v="0"/>
    <n v="0"/>
    <n v="0"/>
    <n v="0"/>
    <n v="0"/>
    <n v="0"/>
    <n v="0"/>
    <n v="0"/>
    <x v="0"/>
  </r>
  <r>
    <n v="9179"/>
    <n v="0"/>
    <n v="9179"/>
    <n v="0"/>
    <n v="9179"/>
    <n v="0"/>
    <n v="9179"/>
    <n v="0"/>
    <n v="0"/>
    <n v="0"/>
    <n v="0"/>
    <n v="0"/>
    <x v="33"/>
  </r>
  <r>
    <n v="259"/>
    <n v="259"/>
    <n v="0"/>
    <n v="0"/>
    <n v="0"/>
    <n v="0"/>
    <n v="0"/>
    <n v="0"/>
    <n v="0"/>
    <n v="0"/>
    <n v="0"/>
    <n v="0"/>
    <x v="9"/>
  </r>
  <r>
    <n v="241"/>
    <n v="241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33"/>
  </r>
  <r>
    <n v="269"/>
    <n v="269"/>
    <n v="0"/>
    <n v="0"/>
    <n v="0"/>
    <n v="0"/>
    <n v="0"/>
    <n v="0"/>
    <n v="0"/>
    <n v="0"/>
    <n v="0"/>
    <n v="0"/>
    <x v="61"/>
  </r>
  <r>
    <n v="13357"/>
    <n v="13357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48"/>
  </r>
  <r>
    <n v="1492"/>
    <n v="1492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63"/>
  </r>
  <r>
    <n v="6793"/>
    <n v="679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523"/>
    <n v="523"/>
    <n v="0"/>
    <n v="0"/>
    <n v="0"/>
    <n v="0"/>
    <n v="0"/>
    <n v="0"/>
    <n v="0"/>
    <n v="0"/>
    <n v="0"/>
    <n v="0"/>
    <x v="53"/>
  </r>
  <r>
    <n v="12212"/>
    <n v="0"/>
    <n v="12212"/>
    <n v="0"/>
    <n v="0"/>
    <n v="0"/>
    <n v="0"/>
    <n v="0"/>
    <n v="0"/>
    <n v="0"/>
    <n v="0"/>
    <n v="0"/>
    <x v="22"/>
  </r>
  <r>
    <n v="2461"/>
    <n v="2461"/>
    <n v="0"/>
    <n v="0"/>
    <n v="0"/>
    <n v="0"/>
    <n v="0"/>
    <n v="0"/>
    <n v="0"/>
    <n v="0"/>
    <n v="0"/>
    <n v="0"/>
    <x v="13"/>
  </r>
  <r>
    <n v="1920"/>
    <n v="1920"/>
    <n v="0"/>
    <n v="0"/>
    <n v="1920"/>
    <n v="1920"/>
    <n v="0"/>
    <n v="0"/>
    <n v="0"/>
    <n v="0"/>
    <n v="0"/>
    <n v="0"/>
    <x v="27"/>
  </r>
  <r>
    <n v="15435"/>
    <n v="15435"/>
    <n v="0"/>
    <n v="0"/>
    <n v="0"/>
    <n v="0"/>
    <n v="0"/>
    <n v="0"/>
    <n v="0"/>
    <n v="0"/>
    <n v="0"/>
    <n v="0"/>
    <x v="23"/>
  </r>
  <r>
    <n v="131"/>
    <n v="0"/>
    <n v="131"/>
    <n v="0"/>
    <n v="0"/>
    <n v="0"/>
    <n v="0"/>
    <n v="0"/>
    <n v="131"/>
    <n v="0"/>
    <n v="131"/>
    <n v="0"/>
    <x v="42"/>
  </r>
  <r>
    <n v="1864"/>
    <n v="1864"/>
    <n v="0"/>
    <n v="0"/>
    <n v="0"/>
    <n v="0"/>
    <n v="0"/>
    <n v="0"/>
    <n v="0"/>
    <n v="0"/>
    <n v="0"/>
    <n v="0"/>
    <x v="53"/>
  </r>
  <r>
    <n v="2959"/>
    <n v="2959"/>
    <n v="0"/>
    <n v="0"/>
    <n v="0"/>
    <n v="0"/>
    <n v="0"/>
    <n v="0"/>
    <n v="2959"/>
    <n v="2959"/>
    <n v="0"/>
    <n v="0"/>
    <x v="9"/>
  </r>
  <r>
    <n v="1467"/>
    <n v="146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9"/>
  </r>
  <r>
    <n v="5289"/>
    <n v="5289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5"/>
  </r>
  <r>
    <n v="310"/>
    <n v="0"/>
    <n v="310"/>
    <n v="0"/>
    <n v="0"/>
    <n v="0"/>
    <n v="0"/>
    <n v="0"/>
    <n v="310"/>
    <n v="0"/>
    <n v="310"/>
    <n v="0"/>
    <x v="16"/>
  </r>
  <r>
    <n v="182"/>
    <n v="182"/>
    <n v="0"/>
    <n v="0"/>
    <n v="0"/>
    <n v="0"/>
    <n v="0"/>
    <n v="0"/>
    <n v="0"/>
    <n v="0"/>
    <n v="0"/>
    <n v="0"/>
    <x v="15"/>
  </r>
  <r>
    <n v="96"/>
    <n v="96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20"/>
  </r>
  <r>
    <n v="236"/>
    <n v="236"/>
    <n v="0"/>
    <n v="0"/>
    <n v="236"/>
    <n v="236"/>
    <n v="0"/>
    <n v="0"/>
    <n v="0"/>
    <n v="0"/>
    <n v="0"/>
    <n v="0"/>
    <x v="19"/>
  </r>
  <r>
    <n v="93"/>
    <n v="93"/>
    <n v="0"/>
    <n v="0"/>
    <n v="93"/>
    <n v="93"/>
    <n v="0"/>
    <n v="0"/>
    <n v="0"/>
    <n v="0"/>
    <n v="0"/>
    <n v="0"/>
    <x v="42"/>
  </r>
  <r>
    <n v="123"/>
    <n v="0"/>
    <n v="123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4"/>
  </r>
  <r>
    <n v="257"/>
    <n v="257"/>
    <n v="0"/>
    <n v="0"/>
    <n v="0"/>
    <n v="0"/>
    <n v="0"/>
    <n v="0"/>
    <n v="0"/>
    <n v="0"/>
    <n v="0"/>
    <n v="0"/>
    <x v="22"/>
  </r>
  <r>
    <n v="45"/>
    <n v="45"/>
    <n v="0"/>
    <n v="0"/>
    <n v="45"/>
    <n v="45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0"/>
  </r>
  <r>
    <n v="234"/>
    <n v="23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1"/>
  </r>
  <r>
    <n v="744"/>
    <n v="744"/>
    <n v="0"/>
    <n v="0"/>
    <n v="0"/>
    <n v="0"/>
    <n v="0"/>
    <n v="0"/>
    <n v="0"/>
    <n v="0"/>
    <n v="0"/>
    <n v="0"/>
    <x v="1"/>
  </r>
  <r>
    <n v="123"/>
    <n v="123"/>
    <n v="0"/>
    <n v="0"/>
    <n v="0"/>
    <n v="0"/>
    <n v="0"/>
    <n v="0"/>
    <n v="123"/>
    <n v="123"/>
    <n v="0"/>
    <n v="0"/>
    <x v="60"/>
  </r>
  <r>
    <n v="22"/>
    <n v="22"/>
    <n v="0"/>
    <n v="0"/>
    <n v="0"/>
    <n v="0"/>
    <n v="0"/>
    <n v="0"/>
    <n v="0"/>
    <n v="0"/>
    <n v="0"/>
    <n v="0"/>
    <x v="23"/>
  </r>
  <r>
    <n v="18411"/>
    <n v="0"/>
    <n v="18411"/>
    <n v="0"/>
    <n v="0"/>
    <n v="0"/>
    <n v="0"/>
    <n v="0"/>
    <n v="0"/>
    <n v="0"/>
    <n v="0"/>
    <n v="0"/>
    <x v="14"/>
  </r>
  <r>
    <n v="1185"/>
    <n v="1185"/>
    <n v="0"/>
    <n v="0"/>
    <n v="1185"/>
    <n v="1185"/>
    <n v="0"/>
    <n v="0"/>
    <n v="0"/>
    <n v="0"/>
    <n v="0"/>
    <n v="0"/>
    <x v="48"/>
  </r>
  <r>
    <n v="531"/>
    <n v="531"/>
    <n v="0"/>
    <n v="0"/>
    <n v="0"/>
    <n v="0"/>
    <n v="0"/>
    <n v="0"/>
    <n v="0"/>
    <n v="0"/>
    <n v="0"/>
    <n v="0"/>
    <x v="21"/>
  </r>
  <r>
    <n v="69"/>
    <n v="0"/>
    <n v="69"/>
    <n v="0"/>
    <n v="0"/>
    <n v="0"/>
    <n v="0"/>
    <n v="0"/>
    <n v="69"/>
    <n v="0"/>
    <n v="69"/>
    <n v="0"/>
    <x v="73"/>
  </r>
  <r>
    <n v="248"/>
    <n v="248"/>
    <n v="0"/>
    <n v="0"/>
    <n v="0"/>
    <n v="0"/>
    <n v="0"/>
    <n v="0"/>
    <n v="248"/>
    <n v="248"/>
    <n v="0"/>
    <n v="0"/>
    <x v="49"/>
  </r>
  <r>
    <n v="177"/>
    <n v="17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0"/>
  </r>
  <r>
    <n v="154"/>
    <n v="154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3"/>
  </r>
  <r>
    <n v="1936"/>
    <n v="193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2"/>
  </r>
  <r>
    <n v="1497"/>
    <n v="1497"/>
    <n v="0"/>
    <n v="0"/>
    <n v="0"/>
    <n v="0"/>
    <n v="0"/>
    <n v="0"/>
    <n v="1497"/>
    <n v="1497"/>
    <n v="0"/>
    <n v="0"/>
    <x v="51"/>
  </r>
  <r>
    <n v="298"/>
    <n v="298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68"/>
  </r>
  <r>
    <n v="239"/>
    <n v="239"/>
    <n v="0"/>
    <n v="0"/>
    <n v="0"/>
    <n v="0"/>
    <n v="0"/>
    <n v="0"/>
    <n v="0"/>
    <n v="0"/>
    <n v="0"/>
    <n v="0"/>
    <x v="52"/>
  </r>
  <r>
    <n v="4285"/>
    <n v="4285"/>
    <n v="0"/>
    <n v="0"/>
    <n v="0"/>
    <n v="0"/>
    <n v="0"/>
    <n v="0"/>
    <n v="0"/>
    <n v="0"/>
    <n v="0"/>
    <n v="0"/>
    <x v="55"/>
  </r>
  <r>
    <n v="826"/>
    <n v="826"/>
    <n v="0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30"/>
  </r>
  <r>
    <n v="1118"/>
    <n v="1118"/>
    <n v="0"/>
    <n v="0"/>
    <n v="1118"/>
    <n v="1118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"/>
  </r>
  <r>
    <n v="736"/>
    <n v="736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7"/>
  </r>
  <r>
    <n v="56048"/>
    <n v="56048"/>
    <n v="0"/>
    <n v="0"/>
    <n v="56048"/>
    <n v="56048"/>
    <n v="0"/>
    <n v="0"/>
    <n v="0"/>
    <n v="0"/>
    <n v="0"/>
    <n v="0"/>
    <x v="23"/>
  </r>
  <r>
    <n v="36383"/>
    <n v="36383"/>
    <n v="0"/>
    <n v="0"/>
    <n v="0"/>
    <n v="0"/>
    <n v="0"/>
    <n v="0"/>
    <n v="0"/>
    <n v="0"/>
    <n v="0"/>
    <n v="0"/>
    <x v="10"/>
  </r>
  <r>
    <n v="160"/>
    <n v="160"/>
    <n v="0"/>
    <n v="0"/>
    <n v="0"/>
    <n v="0"/>
    <n v="0"/>
    <n v="0"/>
    <n v="0"/>
    <n v="0"/>
    <n v="0"/>
    <n v="0"/>
    <x v="29"/>
  </r>
  <r>
    <n v="6648"/>
    <n v="6648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121"/>
    <n v="121"/>
    <n v="0"/>
    <n v="0"/>
    <x v="54"/>
  </r>
  <r>
    <n v="85"/>
    <n v="85"/>
    <n v="0"/>
    <n v="0"/>
    <n v="0"/>
    <n v="0"/>
    <n v="0"/>
    <n v="0"/>
    <n v="0"/>
    <n v="0"/>
    <n v="0"/>
    <n v="0"/>
    <x v="60"/>
  </r>
  <r>
    <n v="145"/>
    <n v="145"/>
    <n v="0"/>
    <n v="0"/>
    <n v="0"/>
    <n v="0"/>
    <n v="0"/>
    <n v="0"/>
    <n v="0"/>
    <n v="0"/>
    <n v="0"/>
    <n v="0"/>
    <x v="8"/>
  </r>
  <r>
    <n v="705"/>
    <n v="705"/>
    <n v="0"/>
    <n v="0"/>
    <n v="705"/>
    <n v="705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6"/>
  </r>
  <r>
    <n v="3758"/>
    <n v="0"/>
    <n v="3758"/>
    <n v="0"/>
    <n v="0"/>
    <n v="0"/>
    <n v="0"/>
    <n v="0"/>
    <n v="0"/>
    <n v="0"/>
    <n v="0"/>
    <n v="0"/>
    <x v="24"/>
  </r>
  <r>
    <n v="12552"/>
    <n v="12552"/>
    <n v="0"/>
    <n v="0"/>
    <n v="0"/>
    <n v="0"/>
    <n v="0"/>
    <n v="0"/>
    <n v="0"/>
    <n v="0"/>
    <n v="0"/>
    <n v="0"/>
    <x v="22"/>
  </r>
  <r>
    <n v="521"/>
    <n v="521"/>
    <n v="0"/>
    <n v="0"/>
    <n v="0"/>
    <n v="0"/>
    <n v="0"/>
    <n v="0"/>
    <n v="521"/>
    <n v="521"/>
    <n v="0"/>
    <n v="0"/>
    <x v="26"/>
  </r>
  <r>
    <n v="4270"/>
    <n v="4270"/>
    <n v="0"/>
    <n v="0"/>
    <n v="0"/>
    <n v="0"/>
    <n v="0"/>
    <n v="0"/>
    <n v="4270"/>
    <n v="4270"/>
    <n v="0"/>
    <n v="0"/>
    <x v="22"/>
  </r>
  <r>
    <n v="33"/>
    <n v="33"/>
    <n v="0"/>
    <n v="0"/>
    <n v="33"/>
    <n v="33"/>
    <n v="0"/>
    <n v="0"/>
    <n v="0"/>
    <n v="0"/>
    <n v="0"/>
    <n v="0"/>
    <x v="9"/>
  </r>
  <r>
    <n v="1354"/>
    <n v="1354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59"/>
    <n v="59"/>
    <n v="0"/>
    <n v="0"/>
    <x v="17"/>
  </r>
  <r>
    <n v="24"/>
    <n v="24"/>
    <n v="0"/>
    <n v="0"/>
    <n v="0"/>
    <n v="0"/>
    <n v="0"/>
    <n v="0"/>
    <n v="0"/>
    <n v="0"/>
    <n v="0"/>
    <n v="0"/>
    <x v="8"/>
  </r>
  <r>
    <n v="2294"/>
    <n v="2294"/>
    <n v="0"/>
    <n v="0"/>
    <n v="0"/>
    <n v="0"/>
    <n v="0"/>
    <n v="0"/>
    <n v="0"/>
    <n v="0"/>
    <n v="0"/>
    <n v="0"/>
    <x v="22"/>
  </r>
  <r>
    <n v="198"/>
    <n v="198"/>
    <n v="0"/>
    <n v="0"/>
    <n v="0"/>
    <n v="0"/>
    <n v="0"/>
    <n v="0"/>
    <n v="0"/>
    <n v="0"/>
    <n v="0"/>
    <n v="0"/>
    <x v="9"/>
  </r>
  <r>
    <n v="119"/>
    <n v="119"/>
    <n v="0"/>
    <n v="0"/>
    <n v="119"/>
    <n v="119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20"/>
  </r>
  <r>
    <n v="482"/>
    <n v="482"/>
    <n v="0"/>
    <n v="0"/>
    <n v="0"/>
    <n v="0"/>
    <n v="0"/>
    <n v="0"/>
    <n v="482"/>
    <n v="482"/>
    <n v="0"/>
    <n v="0"/>
    <x v="53"/>
  </r>
  <r>
    <n v="23"/>
    <n v="23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44"/>
  </r>
  <r>
    <n v="7062"/>
    <n v="7062"/>
    <n v="0"/>
    <n v="0"/>
    <n v="7062"/>
    <n v="7062"/>
    <n v="0"/>
    <n v="0"/>
    <n v="0"/>
    <n v="0"/>
    <n v="0"/>
    <n v="0"/>
    <x v="46"/>
  </r>
  <r>
    <n v="123"/>
    <n v="123"/>
    <n v="0"/>
    <n v="0"/>
    <n v="0"/>
    <n v="0"/>
    <n v="0"/>
    <n v="0"/>
    <n v="0"/>
    <n v="0"/>
    <n v="0"/>
    <n v="0"/>
    <x v="53"/>
  </r>
  <r>
    <n v="1200"/>
    <n v="1200"/>
    <n v="0"/>
    <n v="0"/>
    <n v="0"/>
    <n v="0"/>
    <n v="0"/>
    <n v="0"/>
    <n v="0"/>
    <n v="0"/>
    <n v="0"/>
    <n v="0"/>
    <x v="65"/>
  </r>
  <r>
    <n v="357"/>
    <n v="357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33"/>
    <n v="33"/>
    <n v="0"/>
    <n v="0"/>
    <x v="10"/>
  </r>
  <r>
    <n v="3"/>
    <n v="3"/>
    <n v="0"/>
    <n v="0"/>
    <n v="0"/>
    <n v="0"/>
    <n v="0"/>
    <n v="0"/>
    <n v="0"/>
    <n v="0"/>
    <n v="0"/>
    <n v="0"/>
    <x v="29"/>
  </r>
  <r>
    <n v="9175"/>
    <n v="9175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13"/>
    <n v="13"/>
    <n v="0"/>
    <n v="0"/>
    <x v="40"/>
  </r>
  <r>
    <n v="38"/>
    <n v="38"/>
    <n v="0"/>
    <n v="0"/>
    <n v="0"/>
    <n v="0"/>
    <n v="0"/>
    <n v="0"/>
    <n v="0"/>
    <n v="0"/>
    <n v="0"/>
    <n v="0"/>
    <x v="14"/>
  </r>
  <r>
    <n v="12982"/>
    <n v="12982"/>
    <n v="0"/>
    <n v="0"/>
    <n v="0"/>
    <n v="0"/>
    <n v="0"/>
    <n v="0"/>
    <n v="0"/>
    <n v="0"/>
    <n v="0"/>
    <n v="0"/>
    <x v="21"/>
  </r>
  <r>
    <n v="121"/>
    <n v="121"/>
    <n v="0"/>
    <n v="0"/>
    <n v="0"/>
    <n v="0"/>
    <n v="0"/>
    <n v="0"/>
    <n v="0"/>
    <n v="0"/>
    <n v="0"/>
    <n v="0"/>
    <x v="53"/>
  </r>
  <r>
    <n v="82"/>
    <n v="0"/>
    <n v="82"/>
    <n v="0"/>
    <n v="0"/>
    <n v="0"/>
    <n v="0"/>
    <n v="0"/>
    <n v="82"/>
    <n v="0"/>
    <n v="82"/>
    <n v="0"/>
    <x v="18"/>
  </r>
  <r>
    <n v="4675"/>
    <n v="4675"/>
    <n v="0"/>
    <n v="0"/>
    <n v="0"/>
    <n v="0"/>
    <n v="0"/>
    <n v="0"/>
    <n v="0"/>
    <n v="0"/>
    <n v="0"/>
    <n v="0"/>
    <x v="6"/>
  </r>
  <r>
    <n v="833"/>
    <n v="833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8"/>
  </r>
  <r>
    <n v="870"/>
    <n v="0"/>
    <n v="0"/>
    <n v="870"/>
    <n v="0"/>
    <n v="0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0"/>
  </r>
  <r>
    <n v="197"/>
    <n v="197"/>
    <n v="0"/>
    <n v="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0"/>
    <n v="0"/>
    <n v="0"/>
    <n v="0"/>
    <x v="12"/>
  </r>
  <r>
    <n v="1264"/>
    <n v="0"/>
    <n v="1264"/>
    <n v="0"/>
    <n v="0"/>
    <n v="0"/>
    <n v="0"/>
    <n v="0"/>
    <n v="0"/>
    <n v="0"/>
    <n v="0"/>
    <n v="0"/>
    <x v="45"/>
  </r>
  <r>
    <n v="3392"/>
    <n v="339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18"/>
  </r>
  <r>
    <n v="509"/>
    <n v="509"/>
    <n v="0"/>
    <n v="0"/>
    <n v="0"/>
    <n v="0"/>
    <n v="0"/>
    <n v="0"/>
    <n v="0"/>
    <n v="0"/>
    <n v="0"/>
    <n v="0"/>
    <x v="47"/>
  </r>
  <r>
    <n v="4384"/>
    <n v="4384"/>
    <n v="0"/>
    <n v="0"/>
    <n v="4384"/>
    <n v="4384"/>
    <n v="0"/>
    <n v="0"/>
    <n v="0"/>
    <n v="0"/>
    <n v="0"/>
    <n v="0"/>
    <x v="12"/>
  </r>
  <r>
    <n v="372"/>
    <n v="372"/>
    <n v="0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51"/>
  </r>
  <r>
    <n v="2199"/>
    <n v="2199"/>
    <n v="0"/>
    <n v="0"/>
    <n v="0"/>
    <n v="0"/>
    <n v="0"/>
    <n v="0"/>
    <n v="2199"/>
    <n v="2199"/>
    <n v="0"/>
    <n v="0"/>
    <x v="48"/>
  </r>
  <r>
    <n v="14"/>
    <n v="14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25"/>
  </r>
  <r>
    <n v="112"/>
    <n v="0"/>
    <n v="112"/>
    <n v="0"/>
    <n v="0"/>
    <n v="0"/>
    <n v="0"/>
    <n v="0"/>
    <n v="0"/>
    <n v="0"/>
    <n v="0"/>
    <n v="0"/>
    <x v="42"/>
  </r>
  <r>
    <n v="646"/>
    <n v="646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22"/>
    <n v="22"/>
    <n v="0"/>
    <n v="0"/>
    <x v="33"/>
  </r>
  <r>
    <n v="119"/>
    <n v="119"/>
    <n v="0"/>
    <n v="0"/>
    <n v="0"/>
    <n v="0"/>
    <n v="0"/>
    <n v="0"/>
    <n v="119"/>
    <n v="119"/>
    <n v="0"/>
    <n v="0"/>
    <x v="61"/>
  </r>
  <r>
    <n v="43"/>
    <n v="43"/>
    <n v="0"/>
    <n v="0"/>
    <n v="43"/>
    <n v="43"/>
    <n v="0"/>
    <n v="0"/>
    <n v="0"/>
    <n v="0"/>
    <n v="0"/>
    <n v="0"/>
    <x v="34"/>
  </r>
  <r>
    <n v="6069"/>
    <n v="6069"/>
    <n v="0"/>
    <n v="0"/>
    <n v="0"/>
    <n v="0"/>
    <n v="0"/>
    <n v="0"/>
    <n v="0"/>
    <n v="0"/>
    <n v="0"/>
    <n v="0"/>
    <x v="47"/>
  </r>
  <r>
    <n v="1611"/>
    <n v="1611"/>
    <n v="0"/>
    <n v="0"/>
    <n v="0"/>
    <n v="0"/>
    <n v="0"/>
    <n v="0"/>
    <n v="1611"/>
    <n v="1611"/>
    <n v="0"/>
    <n v="0"/>
    <x v="28"/>
  </r>
  <r>
    <n v="11606"/>
    <n v="0"/>
    <n v="11606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14"/>
  </r>
  <r>
    <n v="1063"/>
    <n v="1063"/>
    <n v="0"/>
    <n v="0"/>
    <n v="0"/>
    <n v="0"/>
    <n v="0"/>
    <n v="0"/>
    <n v="0"/>
    <n v="0"/>
    <n v="0"/>
    <n v="0"/>
    <x v="47"/>
  </r>
  <r>
    <n v="1111"/>
    <n v="0"/>
    <n v="1111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874"/>
    <n v="1874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57"/>
    <n v="57"/>
    <n v="0"/>
    <n v="0"/>
    <x v="33"/>
  </r>
  <r>
    <n v="64"/>
    <n v="64"/>
    <n v="0"/>
    <n v="0"/>
    <n v="0"/>
    <n v="0"/>
    <n v="0"/>
    <n v="0"/>
    <n v="0"/>
    <n v="0"/>
    <n v="0"/>
    <n v="0"/>
    <x v="59"/>
  </r>
  <r>
    <n v="9215"/>
    <n v="9215"/>
    <n v="0"/>
    <n v="0"/>
    <n v="0"/>
    <n v="0"/>
    <n v="0"/>
    <n v="0"/>
    <n v="0"/>
    <n v="0"/>
    <n v="0"/>
    <n v="0"/>
    <x v="2"/>
  </r>
  <r>
    <n v="57439"/>
    <n v="0"/>
    <n v="57439"/>
    <n v="0"/>
    <n v="57439"/>
    <n v="0"/>
    <n v="57439"/>
    <n v="0"/>
    <n v="0"/>
    <n v="0"/>
    <n v="0"/>
    <n v="0"/>
    <x v="65"/>
  </r>
  <r>
    <n v="318"/>
    <n v="318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43"/>
  </r>
  <r>
    <n v="4329"/>
    <n v="4329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7"/>
  </r>
  <r>
    <n v="528"/>
    <n v="528"/>
    <n v="0"/>
    <n v="0"/>
    <n v="0"/>
    <n v="0"/>
    <n v="0"/>
    <n v="0"/>
    <n v="0"/>
    <n v="0"/>
    <n v="0"/>
    <n v="0"/>
    <x v="39"/>
  </r>
  <r>
    <n v="2291"/>
    <n v="2291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4"/>
  </r>
  <r>
    <n v="227"/>
    <n v="227"/>
    <n v="0"/>
    <n v="0"/>
    <n v="227"/>
    <n v="227"/>
    <n v="0"/>
    <n v="0"/>
    <n v="0"/>
    <n v="0"/>
    <n v="0"/>
    <n v="0"/>
    <x v="68"/>
  </r>
  <r>
    <n v="9756"/>
    <n v="975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6"/>
  </r>
  <r>
    <n v="53"/>
    <n v="53"/>
    <n v="0"/>
    <n v="0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197"/>
    <n v="197"/>
    <n v="0"/>
    <n v="0"/>
    <x v="39"/>
  </r>
  <r>
    <n v="182"/>
    <n v="18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1"/>
  </r>
  <r>
    <n v="1922"/>
    <n v="1922"/>
    <n v="0"/>
    <n v="0"/>
    <n v="0"/>
    <n v="0"/>
    <n v="0"/>
    <n v="0"/>
    <n v="1922"/>
    <n v="1922"/>
    <n v="0"/>
    <n v="0"/>
    <x v="8"/>
  </r>
  <r>
    <n v="963"/>
    <n v="963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29"/>
  </r>
  <r>
    <n v="18611"/>
    <n v="18611"/>
    <n v="0"/>
    <n v="0"/>
    <n v="0"/>
    <n v="0"/>
    <n v="0"/>
    <n v="0"/>
    <n v="0"/>
    <n v="0"/>
    <n v="0"/>
    <n v="0"/>
    <x v="52"/>
  </r>
  <r>
    <n v="14732"/>
    <n v="14732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50"/>
  </r>
  <r>
    <n v="6873"/>
    <n v="6873"/>
    <n v="0"/>
    <n v="0"/>
    <n v="0"/>
    <n v="0"/>
    <n v="0"/>
    <n v="0"/>
    <n v="0"/>
    <n v="0"/>
    <n v="0"/>
    <n v="0"/>
    <x v="10"/>
  </r>
  <r>
    <n v="858"/>
    <n v="858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53"/>
    <n v="53"/>
    <n v="0"/>
    <n v="0"/>
    <x v="10"/>
  </r>
  <r>
    <n v="51"/>
    <n v="51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9"/>
  </r>
  <r>
    <n v="1617"/>
    <n v="1617"/>
    <n v="0"/>
    <n v="0"/>
    <n v="0"/>
    <n v="0"/>
    <n v="0"/>
    <n v="0"/>
    <n v="0"/>
    <n v="0"/>
    <n v="0"/>
    <n v="0"/>
    <x v="1"/>
  </r>
  <r>
    <n v="2137"/>
    <n v="0"/>
    <n v="2137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46"/>
  </r>
  <r>
    <n v="3121"/>
    <n v="0"/>
    <n v="3121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8"/>
    <n v="8"/>
    <n v="0"/>
    <n v="0"/>
    <x v="32"/>
  </r>
  <r>
    <n v="23"/>
    <n v="23"/>
    <n v="0"/>
    <n v="0"/>
    <n v="0"/>
    <n v="0"/>
    <n v="0"/>
    <n v="0"/>
    <n v="0"/>
    <n v="0"/>
    <n v="0"/>
    <n v="0"/>
    <x v="52"/>
  </r>
  <r>
    <n v="132"/>
    <n v="13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6"/>
  </r>
  <r>
    <n v="14893"/>
    <n v="14893"/>
    <n v="0"/>
    <n v="0"/>
    <n v="14893"/>
    <n v="14893"/>
    <n v="0"/>
    <n v="0"/>
    <n v="0"/>
    <n v="0"/>
    <n v="0"/>
    <n v="0"/>
    <x v="58"/>
  </r>
  <r>
    <n v="2133"/>
    <n v="0"/>
    <n v="2133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40"/>
  </r>
  <r>
    <n v="1274"/>
    <n v="1274"/>
    <n v="0"/>
    <n v="0"/>
    <n v="1274"/>
    <n v="1274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8"/>
  </r>
  <r>
    <n v="338"/>
    <n v="0"/>
    <n v="338"/>
    <n v="0"/>
    <n v="0"/>
    <n v="0"/>
    <n v="0"/>
    <n v="0"/>
    <n v="0"/>
    <n v="0"/>
    <n v="0"/>
    <n v="0"/>
    <x v="4"/>
  </r>
  <r>
    <n v="6"/>
    <n v="0"/>
    <n v="6"/>
    <n v="0"/>
    <n v="0"/>
    <n v="0"/>
    <n v="0"/>
    <n v="0"/>
    <n v="0"/>
    <n v="0"/>
    <n v="0"/>
    <n v="0"/>
    <x v="66"/>
  </r>
  <r>
    <n v="3059"/>
    <n v="3059"/>
    <n v="0"/>
    <n v="0"/>
    <n v="0"/>
    <n v="0"/>
    <n v="0"/>
    <n v="0"/>
    <n v="0"/>
    <n v="0"/>
    <n v="0"/>
    <n v="0"/>
    <x v="58"/>
  </r>
  <r>
    <n v="2381"/>
    <n v="2381"/>
    <n v="0"/>
    <n v="0"/>
    <n v="0"/>
    <n v="0"/>
    <n v="0"/>
    <n v="0"/>
    <n v="0"/>
    <n v="0"/>
    <n v="0"/>
    <n v="0"/>
    <x v="27"/>
  </r>
  <r>
    <n v="651"/>
    <n v="651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34"/>
  </r>
  <r>
    <n v="9767"/>
    <n v="976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"/>
  </r>
  <r>
    <n v="3964"/>
    <n v="3964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30"/>
  </r>
  <r>
    <n v="672"/>
    <n v="672"/>
    <n v="0"/>
    <n v="0"/>
    <n v="672"/>
    <n v="672"/>
    <n v="0"/>
    <n v="0"/>
    <n v="0"/>
    <n v="0"/>
    <n v="0"/>
    <n v="0"/>
    <x v="61"/>
  </r>
  <r>
    <n v="118"/>
    <n v="118"/>
    <n v="0"/>
    <n v="0"/>
    <n v="0"/>
    <n v="0"/>
    <n v="0"/>
    <n v="0"/>
    <n v="0"/>
    <n v="0"/>
    <n v="0"/>
    <n v="0"/>
    <x v="33"/>
  </r>
  <r>
    <n v="23273"/>
    <n v="23273"/>
    <n v="0"/>
    <n v="0"/>
    <n v="0"/>
    <n v="0"/>
    <n v="0"/>
    <n v="0"/>
    <n v="0"/>
    <n v="0"/>
    <n v="0"/>
    <n v="0"/>
    <x v="65"/>
  </r>
  <r>
    <n v="2908"/>
    <n v="2908"/>
    <n v="0"/>
    <n v="0"/>
    <n v="0"/>
    <n v="0"/>
    <n v="0"/>
    <n v="0"/>
    <n v="0"/>
    <n v="0"/>
    <n v="0"/>
    <n v="0"/>
    <x v="37"/>
  </r>
  <r>
    <n v="395"/>
    <n v="395"/>
    <n v="0"/>
    <n v="0"/>
    <n v="0"/>
    <n v="0"/>
    <n v="0"/>
    <n v="0"/>
    <n v="395"/>
    <n v="395"/>
    <n v="0"/>
    <n v="0"/>
    <x v="44"/>
  </r>
  <r>
    <n v="21621"/>
    <n v="21621"/>
    <n v="0"/>
    <n v="0"/>
    <n v="0"/>
    <n v="0"/>
    <n v="0"/>
    <n v="0"/>
    <n v="0"/>
    <n v="0"/>
    <n v="0"/>
    <n v="0"/>
    <x v="43"/>
  </r>
  <r>
    <n v="60"/>
    <n v="0"/>
    <n v="60"/>
    <n v="0"/>
    <n v="0"/>
    <n v="0"/>
    <n v="0"/>
    <n v="0"/>
    <n v="0"/>
    <n v="0"/>
    <n v="0"/>
    <n v="0"/>
    <x v="68"/>
  </r>
  <r>
    <n v="578"/>
    <n v="578"/>
    <n v="0"/>
    <n v="0"/>
    <n v="578"/>
    <n v="578"/>
    <n v="0"/>
    <n v="0"/>
    <n v="0"/>
    <n v="0"/>
    <n v="0"/>
    <n v="0"/>
    <x v="28"/>
  </r>
  <r>
    <n v="76"/>
    <n v="76"/>
    <n v="0"/>
    <n v="0"/>
    <n v="76"/>
    <n v="76"/>
    <n v="0"/>
    <n v="0"/>
    <n v="0"/>
    <n v="0"/>
    <n v="0"/>
    <n v="0"/>
    <x v="66"/>
  </r>
  <r>
    <n v="25"/>
    <n v="25"/>
    <n v="0"/>
    <n v="0"/>
    <n v="0"/>
    <n v="0"/>
    <n v="0"/>
    <n v="0"/>
    <n v="0"/>
    <n v="0"/>
    <n v="0"/>
    <n v="0"/>
    <x v="47"/>
  </r>
  <r>
    <n v="5836"/>
    <n v="0"/>
    <n v="5836"/>
    <n v="0"/>
    <n v="0"/>
    <n v="0"/>
    <n v="0"/>
    <n v="0"/>
    <n v="0"/>
    <n v="0"/>
    <n v="0"/>
    <n v="0"/>
    <x v="29"/>
  </r>
  <r>
    <n v="12"/>
    <n v="12"/>
    <n v="0"/>
    <n v="0"/>
    <n v="12"/>
    <n v="12"/>
    <n v="0"/>
    <n v="0"/>
    <n v="0"/>
    <n v="0"/>
    <n v="0"/>
    <n v="0"/>
    <x v="42"/>
  </r>
  <r>
    <n v="823"/>
    <n v="823"/>
    <n v="0"/>
    <n v="0"/>
    <n v="0"/>
    <n v="0"/>
    <n v="0"/>
    <n v="0"/>
    <n v="823"/>
    <n v="823"/>
    <n v="0"/>
    <n v="0"/>
    <x v="61"/>
  </r>
  <r>
    <n v="304"/>
    <n v="304"/>
    <n v="0"/>
    <n v="0"/>
    <n v="0"/>
    <n v="0"/>
    <n v="0"/>
    <n v="0"/>
    <n v="0"/>
    <n v="0"/>
    <n v="0"/>
    <n v="0"/>
    <x v="21"/>
  </r>
  <r>
    <n v="52"/>
    <n v="52"/>
    <n v="0"/>
    <n v="0"/>
    <n v="0"/>
    <n v="0"/>
    <n v="0"/>
    <n v="0"/>
    <n v="0"/>
    <n v="0"/>
    <n v="0"/>
    <n v="0"/>
    <x v="27"/>
  </r>
  <r>
    <n v="76"/>
    <n v="76"/>
    <n v="0"/>
    <n v="0"/>
    <n v="0"/>
    <n v="0"/>
    <n v="0"/>
    <n v="0"/>
    <n v="0"/>
    <n v="0"/>
    <n v="0"/>
    <n v="0"/>
    <x v="4"/>
  </r>
  <r>
    <n v="4492"/>
    <n v="4492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14"/>
  </r>
  <r>
    <n v="7928"/>
    <n v="7928"/>
    <n v="0"/>
    <n v="0"/>
    <n v="7928"/>
    <n v="7928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15"/>
  </r>
  <r>
    <n v="133"/>
    <n v="133"/>
    <n v="0"/>
    <n v="0"/>
    <n v="0"/>
    <n v="0"/>
    <n v="0"/>
    <n v="0"/>
    <n v="0"/>
    <n v="0"/>
    <n v="0"/>
    <n v="0"/>
    <x v="44"/>
  </r>
  <r>
    <n v="399"/>
    <n v="39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19"/>
  </r>
  <r>
    <n v="794"/>
    <n v="794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0"/>
  </r>
  <r>
    <n v="3972"/>
    <n v="3972"/>
    <n v="0"/>
    <n v="0"/>
    <n v="0"/>
    <n v="0"/>
    <n v="0"/>
    <n v="0"/>
    <n v="0"/>
    <n v="0"/>
    <n v="0"/>
    <n v="0"/>
    <x v="56"/>
  </r>
  <r>
    <n v="250"/>
    <n v="250"/>
    <n v="0"/>
    <n v="0"/>
    <n v="0"/>
    <n v="0"/>
    <n v="0"/>
    <n v="0"/>
    <n v="0"/>
    <n v="0"/>
    <n v="0"/>
    <n v="0"/>
    <x v="27"/>
  </r>
  <r>
    <n v="24"/>
    <n v="0"/>
    <n v="24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5"/>
  </r>
  <r>
    <n v="2346"/>
    <n v="2346"/>
    <n v="0"/>
    <n v="0"/>
    <n v="0"/>
    <n v="0"/>
    <n v="0"/>
    <n v="0"/>
    <n v="2346"/>
    <n v="2346"/>
    <n v="0"/>
    <n v="0"/>
    <x v="33"/>
  </r>
  <r>
    <n v="42"/>
    <n v="42"/>
    <n v="0"/>
    <n v="0"/>
    <n v="0"/>
    <n v="0"/>
    <n v="0"/>
    <n v="0"/>
    <n v="0"/>
    <n v="0"/>
    <n v="0"/>
    <n v="0"/>
    <x v="58"/>
  </r>
  <r>
    <n v="2002"/>
    <n v="2002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17"/>
  </r>
  <r>
    <n v="795"/>
    <n v="795"/>
    <n v="0"/>
    <n v="0"/>
    <n v="0"/>
    <n v="0"/>
    <n v="0"/>
    <n v="0"/>
    <n v="0"/>
    <n v="0"/>
    <n v="0"/>
    <n v="0"/>
    <x v="50"/>
  </r>
  <r>
    <n v="2355"/>
    <n v="2355"/>
    <n v="0"/>
    <n v="0"/>
    <n v="0"/>
    <n v="0"/>
    <n v="0"/>
    <n v="0"/>
    <n v="0"/>
    <n v="0"/>
    <n v="0"/>
    <n v="0"/>
    <x v="27"/>
  </r>
  <r>
    <n v="741"/>
    <n v="741"/>
    <n v="0"/>
    <n v="0"/>
    <n v="0"/>
    <n v="0"/>
    <n v="0"/>
    <n v="0"/>
    <n v="0"/>
    <n v="0"/>
    <n v="0"/>
    <n v="0"/>
    <x v="49"/>
  </r>
  <r>
    <n v="2644"/>
    <n v="0"/>
    <n v="2644"/>
    <n v="0"/>
    <n v="0"/>
    <n v="0"/>
    <n v="0"/>
    <n v="0"/>
    <n v="0"/>
    <n v="0"/>
    <n v="0"/>
    <n v="0"/>
    <x v="24"/>
  </r>
  <r>
    <n v="215"/>
    <n v="215"/>
    <n v="0"/>
    <n v="0"/>
    <n v="0"/>
    <n v="0"/>
    <n v="0"/>
    <n v="0"/>
    <n v="0"/>
    <n v="0"/>
    <n v="0"/>
    <n v="0"/>
    <x v="9"/>
  </r>
  <r>
    <n v="34"/>
    <n v="34"/>
    <n v="0"/>
    <n v="0"/>
    <n v="34"/>
    <n v="34"/>
    <n v="0"/>
    <n v="0"/>
    <n v="0"/>
    <n v="0"/>
    <n v="0"/>
    <n v="0"/>
    <x v="73"/>
  </r>
  <r>
    <n v="470"/>
    <n v="470"/>
    <n v="0"/>
    <n v="0"/>
    <n v="0"/>
    <n v="0"/>
    <n v="0"/>
    <n v="0"/>
    <n v="0"/>
    <n v="0"/>
    <n v="0"/>
    <n v="0"/>
    <x v="0"/>
  </r>
  <r>
    <n v="689"/>
    <n v="689"/>
    <n v="0"/>
    <n v="0"/>
    <n v="0"/>
    <n v="0"/>
    <n v="0"/>
    <n v="0"/>
    <n v="0"/>
    <n v="0"/>
    <n v="0"/>
    <n v="0"/>
    <x v="33"/>
  </r>
  <r>
    <n v="575"/>
    <n v="575"/>
    <n v="0"/>
    <n v="0"/>
    <n v="0"/>
    <n v="0"/>
    <n v="0"/>
    <n v="0"/>
    <n v="0"/>
    <n v="0"/>
    <n v="0"/>
    <n v="0"/>
    <x v="29"/>
  </r>
  <r>
    <n v="281"/>
    <n v="281"/>
    <n v="0"/>
    <n v="0"/>
    <n v="281"/>
    <n v="281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26"/>
  </r>
  <r>
    <n v="44"/>
    <n v="44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6"/>
  </r>
  <r>
    <n v="3005"/>
    <n v="3005"/>
    <n v="0"/>
    <n v="0"/>
    <n v="0"/>
    <n v="0"/>
    <n v="0"/>
    <n v="0"/>
    <n v="0"/>
    <n v="0"/>
    <n v="0"/>
    <n v="0"/>
    <x v="48"/>
  </r>
  <r>
    <n v="153"/>
    <n v="153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64"/>
  </r>
  <r>
    <n v="5503"/>
    <n v="5503"/>
    <n v="0"/>
    <n v="0"/>
    <n v="0"/>
    <n v="0"/>
    <n v="0"/>
    <n v="0"/>
    <n v="0"/>
    <n v="0"/>
    <n v="0"/>
    <n v="0"/>
    <x v="22"/>
  </r>
  <r>
    <n v="7907"/>
    <n v="7907"/>
    <n v="0"/>
    <n v="0"/>
    <n v="0"/>
    <n v="0"/>
    <n v="0"/>
    <n v="0"/>
    <n v="7907"/>
    <n v="7907"/>
    <n v="0"/>
    <n v="0"/>
    <x v="22"/>
  </r>
  <r>
    <n v="120"/>
    <n v="120"/>
    <n v="0"/>
    <n v="0"/>
    <n v="0"/>
    <n v="0"/>
    <n v="0"/>
    <n v="0"/>
    <n v="0"/>
    <n v="0"/>
    <n v="0"/>
    <n v="0"/>
    <x v="0"/>
  </r>
  <r>
    <n v="2984"/>
    <n v="2984"/>
    <n v="0"/>
    <n v="0"/>
    <n v="2984"/>
    <n v="2984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0"/>
  </r>
  <r>
    <n v="5409"/>
    <n v="5409"/>
    <n v="0"/>
    <n v="0"/>
    <n v="5409"/>
    <n v="5409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60"/>
  </r>
  <r>
    <n v="3671"/>
    <n v="367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4"/>
  </r>
  <r>
    <n v="152"/>
    <n v="152"/>
    <n v="0"/>
    <n v="0"/>
    <n v="0"/>
    <n v="0"/>
    <n v="0"/>
    <n v="0"/>
    <n v="0"/>
    <n v="0"/>
    <n v="0"/>
    <n v="0"/>
    <x v="64"/>
  </r>
  <r>
    <n v="49"/>
    <n v="49"/>
    <n v="0"/>
    <n v="0"/>
    <n v="0"/>
    <n v="0"/>
    <n v="0"/>
    <n v="0"/>
    <n v="0"/>
    <n v="0"/>
    <n v="0"/>
    <n v="0"/>
    <x v="61"/>
  </r>
  <r>
    <n v="341"/>
    <n v="34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1"/>
  </r>
  <r>
    <n v="183"/>
    <n v="0"/>
    <n v="183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42"/>
    <n v="42"/>
    <n v="0"/>
    <n v="0"/>
    <x v="27"/>
  </r>
  <r>
    <n v="35"/>
    <n v="35"/>
    <n v="0"/>
    <n v="0"/>
    <n v="0"/>
    <n v="0"/>
    <n v="0"/>
    <n v="0"/>
    <n v="0"/>
    <n v="0"/>
    <n v="0"/>
    <n v="0"/>
    <x v="20"/>
  </r>
  <r>
    <n v="128"/>
    <n v="128"/>
    <n v="0"/>
    <n v="0"/>
    <n v="0"/>
    <n v="0"/>
    <n v="0"/>
    <n v="0"/>
    <n v="0"/>
    <n v="0"/>
    <n v="0"/>
    <n v="0"/>
    <x v="2"/>
  </r>
  <r>
    <n v="53"/>
    <n v="0"/>
    <n v="53"/>
    <n v="0"/>
    <n v="0"/>
    <n v="0"/>
    <n v="0"/>
    <n v="0"/>
    <n v="0"/>
    <n v="0"/>
    <n v="0"/>
    <n v="0"/>
    <x v="64"/>
  </r>
  <r>
    <n v="1460"/>
    <n v="0"/>
    <n v="1460"/>
    <n v="0"/>
    <n v="1460"/>
    <n v="0"/>
    <n v="1460"/>
    <n v="0"/>
    <n v="0"/>
    <n v="0"/>
    <n v="0"/>
    <n v="0"/>
    <x v="3"/>
  </r>
  <r>
    <n v="719"/>
    <n v="0"/>
    <n v="719"/>
    <n v="0"/>
    <n v="0"/>
    <n v="0"/>
    <n v="0"/>
    <n v="0"/>
    <n v="0"/>
    <n v="0"/>
    <n v="0"/>
    <n v="0"/>
    <x v="63"/>
  </r>
  <r>
    <n v="2450"/>
    <n v="2450"/>
    <n v="0"/>
    <n v="0"/>
    <n v="0"/>
    <n v="0"/>
    <n v="0"/>
    <n v="0"/>
    <n v="0"/>
    <n v="0"/>
    <n v="0"/>
    <n v="0"/>
    <x v="48"/>
  </r>
  <r>
    <n v="79"/>
    <n v="79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85"/>
    <n v="85"/>
    <n v="0"/>
    <n v="0"/>
    <x v="18"/>
  </r>
  <r>
    <n v="7416"/>
    <n v="7416"/>
    <n v="0"/>
    <n v="0"/>
    <n v="7416"/>
    <n v="7416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9"/>
  </r>
  <r>
    <n v="103"/>
    <n v="103"/>
    <n v="0"/>
    <n v="0"/>
    <n v="0"/>
    <n v="0"/>
    <n v="0"/>
    <n v="0"/>
    <n v="0"/>
    <n v="0"/>
    <n v="0"/>
    <n v="0"/>
    <x v="51"/>
  </r>
  <r>
    <n v="378"/>
    <n v="378"/>
    <n v="0"/>
    <n v="0"/>
    <n v="0"/>
    <n v="0"/>
    <n v="0"/>
    <n v="0"/>
    <n v="0"/>
    <n v="0"/>
    <n v="0"/>
    <n v="0"/>
    <x v="9"/>
  </r>
  <r>
    <n v="1055"/>
    <n v="105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7"/>
  </r>
  <r>
    <n v="203"/>
    <n v="203"/>
    <n v="0"/>
    <n v="0"/>
    <n v="0"/>
    <n v="0"/>
    <n v="0"/>
    <n v="0"/>
    <n v="0"/>
    <n v="0"/>
    <n v="0"/>
    <n v="0"/>
    <x v="24"/>
  </r>
  <r>
    <n v="544"/>
    <n v="544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0"/>
  </r>
  <r>
    <n v="425"/>
    <n v="425"/>
    <n v="0"/>
    <n v="0"/>
    <n v="0"/>
    <n v="0"/>
    <n v="0"/>
    <n v="0"/>
    <n v="0"/>
    <n v="0"/>
    <n v="0"/>
    <n v="0"/>
    <x v="61"/>
  </r>
  <r>
    <n v="1440"/>
    <n v="1440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930"/>
    <n v="0"/>
    <n v="930"/>
    <n v="0"/>
    <n v="0"/>
    <n v="0"/>
    <n v="0"/>
    <n v="0"/>
    <n v="0"/>
    <n v="0"/>
    <n v="0"/>
    <n v="0"/>
    <x v="16"/>
  </r>
  <r>
    <n v="18064"/>
    <n v="18064"/>
    <n v="0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0"/>
  </r>
  <r>
    <n v="2569"/>
    <n v="2569"/>
    <n v="0"/>
    <n v="0"/>
    <n v="0"/>
    <n v="0"/>
    <n v="0"/>
    <n v="0"/>
    <n v="2569"/>
    <n v="2569"/>
    <n v="0"/>
    <n v="0"/>
    <x v="58"/>
  </r>
  <r>
    <n v="5"/>
    <n v="5"/>
    <n v="0"/>
    <n v="0"/>
    <n v="0"/>
    <n v="0"/>
    <n v="0"/>
    <n v="0"/>
    <n v="0"/>
    <n v="0"/>
    <n v="0"/>
    <n v="0"/>
    <x v="21"/>
  </r>
  <r>
    <n v="15754"/>
    <n v="1575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32"/>
    <n v="32"/>
    <n v="0"/>
    <n v="0"/>
    <x v="67"/>
  </r>
  <r>
    <n v="3187"/>
    <n v="3187"/>
    <n v="0"/>
    <n v="0"/>
    <n v="0"/>
    <n v="0"/>
    <n v="0"/>
    <n v="0"/>
    <n v="0"/>
    <n v="0"/>
    <n v="0"/>
    <n v="0"/>
    <x v="65"/>
  </r>
  <r>
    <n v="131"/>
    <n v="131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26"/>
  </r>
  <r>
    <n v="4767"/>
    <n v="4767"/>
    <n v="0"/>
    <n v="0"/>
    <n v="0"/>
    <n v="0"/>
    <n v="0"/>
    <n v="0"/>
    <n v="4767"/>
    <n v="4767"/>
    <n v="0"/>
    <n v="0"/>
    <x v="17"/>
  </r>
  <r>
    <n v="9"/>
    <n v="9"/>
    <n v="0"/>
    <n v="0"/>
    <n v="9"/>
    <n v="9"/>
    <n v="0"/>
    <n v="0"/>
    <n v="0"/>
    <n v="0"/>
    <n v="0"/>
    <n v="0"/>
    <x v="12"/>
  </r>
  <r>
    <n v="149"/>
    <n v="149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46"/>
  </r>
  <r>
    <n v="336"/>
    <n v="0"/>
    <n v="336"/>
    <n v="0"/>
    <n v="0"/>
    <n v="0"/>
    <n v="0"/>
    <n v="0"/>
    <n v="0"/>
    <n v="0"/>
    <n v="0"/>
    <n v="0"/>
    <x v="14"/>
  </r>
  <r>
    <n v="2662"/>
    <n v="2662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52"/>
  </r>
  <r>
    <n v="1435"/>
    <n v="1435"/>
    <n v="0"/>
    <n v="0"/>
    <n v="1435"/>
    <n v="1435"/>
    <n v="0"/>
    <n v="0"/>
    <n v="0"/>
    <n v="0"/>
    <n v="0"/>
    <n v="0"/>
    <x v="34"/>
  </r>
  <r>
    <n v="344"/>
    <n v="344"/>
    <n v="0"/>
    <n v="0"/>
    <n v="0"/>
    <n v="0"/>
    <n v="0"/>
    <n v="0"/>
    <n v="0"/>
    <n v="0"/>
    <n v="0"/>
    <n v="0"/>
    <x v="44"/>
  </r>
  <r>
    <n v="247"/>
    <n v="247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53"/>
    <n v="53"/>
    <n v="0"/>
    <n v="0"/>
    <x v="23"/>
  </r>
  <r>
    <n v="23248"/>
    <n v="0"/>
    <n v="23248"/>
    <n v="0"/>
    <n v="0"/>
    <n v="0"/>
    <n v="0"/>
    <n v="0"/>
    <n v="0"/>
    <n v="0"/>
    <n v="0"/>
    <n v="0"/>
    <x v="13"/>
  </r>
  <r>
    <n v="3798"/>
    <n v="0"/>
    <n v="3798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43"/>
  </r>
  <r>
    <n v="1494"/>
    <n v="1494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"/>
  </r>
  <r>
    <n v="91"/>
    <n v="91"/>
    <n v="0"/>
    <n v="0"/>
    <n v="91"/>
    <n v="91"/>
    <n v="0"/>
    <n v="0"/>
    <n v="0"/>
    <n v="0"/>
    <n v="0"/>
    <n v="0"/>
    <x v="40"/>
  </r>
  <r>
    <n v="25713"/>
    <n v="0"/>
    <n v="25713"/>
    <n v="0"/>
    <n v="25713"/>
    <n v="0"/>
    <n v="25713"/>
    <n v="0"/>
    <n v="0"/>
    <n v="0"/>
    <n v="0"/>
    <n v="0"/>
    <x v="29"/>
  </r>
  <r>
    <n v="259"/>
    <n v="259"/>
    <n v="0"/>
    <n v="0"/>
    <n v="259"/>
    <n v="259"/>
    <n v="0"/>
    <n v="0"/>
    <n v="0"/>
    <n v="0"/>
    <n v="0"/>
    <n v="0"/>
    <x v="39"/>
  </r>
  <r>
    <n v="424"/>
    <n v="424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4"/>
  </r>
  <r>
    <n v="12391"/>
    <n v="12391"/>
    <n v="0"/>
    <n v="0"/>
    <n v="0"/>
    <n v="0"/>
    <n v="0"/>
    <n v="0"/>
    <n v="0"/>
    <n v="0"/>
    <n v="0"/>
    <n v="0"/>
    <x v="48"/>
  </r>
  <r>
    <n v="2315"/>
    <n v="2315"/>
    <n v="0"/>
    <n v="0"/>
    <n v="0"/>
    <n v="0"/>
    <n v="0"/>
    <n v="0"/>
    <n v="0"/>
    <n v="0"/>
    <n v="0"/>
    <n v="0"/>
    <x v="49"/>
  </r>
  <r>
    <n v="15"/>
    <n v="15"/>
    <n v="0"/>
    <n v="0"/>
    <n v="15"/>
    <n v="15"/>
    <n v="0"/>
    <n v="0"/>
    <n v="0"/>
    <n v="0"/>
    <n v="0"/>
    <n v="0"/>
    <x v="29"/>
  </r>
  <r>
    <n v="960"/>
    <n v="960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9"/>
  </r>
  <r>
    <n v="92"/>
    <n v="92"/>
    <n v="0"/>
    <n v="0"/>
    <n v="92"/>
    <n v="92"/>
    <n v="0"/>
    <n v="0"/>
    <n v="0"/>
    <n v="0"/>
    <n v="0"/>
    <n v="0"/>
    <x v="30"/>
  </r>
  <r>
    <n v="3939"/>
    <n v="3939"/>
    <n v="0"/>
    <n v="0"/>
    <n v="0"/>
    <n v="0"/>
    <n v="0"/>
    <n v="0"/>
    <n v="0"/>
    <n v="0"/>
    <n v="0"/>
    <n v="0"/>
    <x v="35"/>
  </r>
  <r>
    <n v="1416"/>
    <n v="1416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56"/>
  </r>
  <r>
    <n v="13107"/>
    <n v="0"/>
    <n v="13107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"/>
  </r>
  <r>
    <n v="1042"/>
    <n v="1042"/>
    <n v="0"/>
    <n v="0"/>
    <n v="0"/>
    <n v="0"/>
    <n v="0"/>
    <n v="0"/>
    <n v="0"/>
    <n v="0"/>
    <n v="0"/>
    <n v="0"/>
    <x v="37"/>
  </r>
  <r>
    <n v="760"/>
    <n v="760"/>
    <n v="0"/>
    <n v="0"/>
    <n v="0"/>
    <n v="0"/>
    <n v="0"/>
    <n v="0"/>
    <n v="0"/>
    <n v="0"/>
    <n v="0"/>
    <n v="0"/>
    <x v="30"/>
  </r>
  <r>
    <n v="766"/>
    <n v="766"/>
    <n v="0"/>
    <n v="0"/>
    <n v="0"/>
    <n v="0"/>
    <n v="0"/>
    <n v="0"/>
    <n v="0"/>
    <n v="0"/>
    <n v="0"/>
    <n v="0"/>
    <x v="33"/>
  </r>
  <r>
    <n v="2623"/>
    <n v="2623"/>
    <n v="0"/>
    <n v="0"/>
    <n v="0"/>
    <n v="0"/>
    <n v="0"/>
    <n v="0"/>
    <n v="0"/>
    <n v="0"/>
    <n v="0"/>
    <n v="0"/>
    <x v="23"/>
  </r>
  <r>
    <n v="290"/>
    <n v="290"/>
    <n v="0"/>
    <n v="0"/>
    <n v="0"/>
    <n v="0"/>
    <n v="0"/>
    <n v="0"/>
    <n v="0"/>
    <n v="0"/>
    <n v="0"/>
    <n v="0"/>
    <x v="22"/>
  </r>
  <r>
    <n v="16700"/>
    <n v="16700"/>
    <n v="0"/>
    <n v="0"/>
    <n v="0"/>
    <n v="0"/>
    <n v="0"/>
    <n v="0"/>
    <n v="16700"/>
    <n v="16700"/>
    <n v="0"/>
    <n v="0"/>
    <x v="23"/>
  </r>
  <r>
    <n v="1"/>
    <n v="1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17"/>
  </r>
  <r>
    <n v="12483"/>
    <n v="12483"/>
    <n v="0"/>
    <n v="0"/>
    <n v="0"/>
    <n v="0"/>
    <n v="0"/>
    <n v="0"/>
    <n v="0"/>
    <n v="0"/>
    <n v="0"/>
    <n v="0"/>
    <x v="2"/>
  </r>
  <r>
    <n v="324"/>
    <n v="324"/>
    <n v="0"/>
    <n v="0"/>
    <n v="0"/>
    <n v="0"/>
    <n v="0"/>
    <n v="0"/>
    <n v="324"/>
    <n v="324"/>
    <n v="0"/>
    <n v="0"/>
    <x v="0"/>
  </r>
  <r>
    <n v="932"/>
    <n v="932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23"/>
  </r>
  <r>
    <n v="3831"/>
    <n v="0"/>
    <n v="3831"/>
    <n v="0"/>
    <n v="0"/>
    <n v="0"/>
    <n v="0"/>
    <n v="0"/>
    <n v="3831"/>
    <n v="0"/>
    <n v="3831"/>
    <n v="0"/>
    <x v="58"/>
  </r>
  <r>
    <n v="23"/>
    <n v="23"/>
    <n v="0"/>
    <n v="0"/>
    <n v="23"/>
    <n v="23"/>
    <n v="0"/>
    <n v="0"/>
    <n v="0"/>
    <n v="0"/>
    <n v="0"/>
    <n v="0"/>
    <x v="47"/>
  </r>
  <r>
    <n v="320"/>
    <n v="0"/>
    <n v="320"/>
    <n v="0"/>
    <n v="0"/>
    <n v="0"/>
    <n v="0"/>
    <n v="0"/>
    <n v="0"/>
    <n v="0"/>
    <n v="0"/>
    <n v="0"/>
    <x v="48"/>
  </r>
  <r>
    <n v="3"/>
    <n v="0"/>
    <n v="3"/>
    <n v="0"/>
    <n v="3"/>
    <n v="0"/>
    <n v="3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0"/>
  </r>
  <r>
    <n v="227"/>
    <n v="227"/>
    <n v="0"/>
    <n v="0"/>
    <n v="0"/>
    <n v="0"/>
    <n v="0"/>
    <n v="0"/>
    <n v="0"/>
    <n v="0"/>
    <n v="0"/>
    <n v="0"/>
    <x v="48"/>
  </r>
  <r>
    <n v="220"/>
    <n v="220"/>
    <n v="0"/>
    <n v="0"/>
    <n v="0"/>
    <n v="0"/>
    <n v="0"/>
    <n v="0"/>
    <n v="0"/>
    <n v="0"/>
    <n v="0"/>
    <n v="0"/>
    <x v="64"/>
  </r>
  <r>
    <n v="162"/>
    <n v="162"/>
    <n v="0"/>
    <n v="0"/>
    <n v="0"/>
    <n v="0"/>
    <n v="0"/>
    <n v="0"/>
    <n v="0"/>
    <n v="0"/>
    <n v="0"/>
    <n v="0"/>
    <x v="17"/>
  </r>
  <r>
    <n v="97"/>
    <n v="0"/>
    <n v="97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40"/>
  </r>
  <r>
    <n v="43"/>
    <n v="43"/>
    <n v="0"/>
    <n v="0"/>
    <n v="43"/>
    <n v="43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24"/>
    <n v="24"/>
    <n v="0"/>
    <n v="0"/>
    <x v="55"/>
  </r>
  <r>
    <n v="6"/>
    <n v="6"/>
    <n v="0"/>
    <n v="0"/>
    <n v="0"/>
    <n v="0"/>
    <n v="0"/>
    <n v="0"/>
    <n v="6"/>
    <n v="6"/>
    <n v="0"/>
    <n v="0"/>
    <x v="56"/>
  </r>
  <r>
    <n v="5"/>
    <n v="5"/>
    <n v="0"/>
    <n v="0"/>
    <n v="0"/>
    <n v="0"/>
    <n v="0"/>
    <n v="0"/>
    <n v="5"/>
    <n v="5"/>
    <n v="0"/>
    <n v="0"/>
    <x v="63"/>
  </r>
  <r>
    <n v="498"/>
    <n v="498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46"/>
  </r>
  <r>
    <n v="1000"/>
    <n v="1000"/>
    <n v="0"/>
    <n v="0"/>
    <n v="1000"/>
    <n v="100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0"/>
  </r>
  <r>
    <n v="162"/>
    <n v="162"/>
    <n v="0"/>
    <n v="0"/>
    <n v="0"/>
    <n v="0"/>
    <n v="0"/>
    <n v="0"/>
    <n v="162"/>
    <n v="162"/>
    <n v="0"/>
    <n v="0"/>
    <x v="9"/>
  </r>
  <r>
    <n v="6"/>
    <n v="6"/>
    <n v="0"/>
    <n v="0"/>
    <n v="6"/>
    <n v="6"/>
    <n v="0"/>
    <n v="0"/>
    <n v="0"/>
    <n v="0"/>
    <n v="0"/>
    <n v="0"/>
    <x v="56"/>
  </r>
  <r>
    <n v="7259"/>
    <n v="7259"/>
    <n v="0"/>
    <n v="0"/>
    <n v="7259"/>
    <n v="7259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51"/>
  </r>
  <r>
    <n v="92"/>
    <n v="0"/>
    <n v="92"/>
    <n v="0"/>
    <n v="92"/>
    <n v="0"/>
    <n v="92"/>
    <n v="0"/>
    <n v="0"/>
    <n v="0"/>
    <n v="0"/>
    <n v="0"/>
    <x v="64"/>
  </r>
  <r>
    <n v="1196"/>
    <n v="0"/>
    <n v="1196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7"/>
  </r>
  <r>
    <n v="4390"/>
    <n v="0"/>
    <n v="4390"/>
    <n v="0"/>
    <n v="4390"/>
    <n v="0"/>
    <n v="4390"/>
    <n v="0"/>
    <n v="0"/>
    <n v="0"/>
    <n v="0"/>
    <n v="0"/>
    <x v="44"/>
  </r>
  <r>
    <n v="225"/>
    <n v="225"/>
    <n v="0"/>
    <n v="0"/>
    <n v="0"/>
    <n v="0"/>
    <n v="0"/>
    <n v="0"/>
    <n v="0"/>
    <n v="0"/>
    <n v="0"/>
    <n v="0"/>
    <x v="65"/>
  </r>
  <r>
    <n v="263"/>
    <n v="263"/>
    <n v="0"/>
    <n v="0"/>
    <n v="0"/>
    <n v="0"/>
    <n v="0"/>
    <n v="0"/>
    <n v="0"/>
    <n v="0"/>
    <n v="0"/>
    <n v="0"/>
    <x v="52"/>
  </r>
  <r>
    <n v="972"/>
    <n v="97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32"/>
  </r>
  <r>
    <n v="4"/>
    <n v="4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4"/>
  </r>
  <r>
    <n v="71"/>
    <n v="71"/>
    <n v="0"/>
    <n v="0"/>
    <n v="71"/>
    <n v="71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1"/>
  </r>
  <r>
    <n v="833"/>
    <n v="833"/>
    <n v="0"/>
    <n v="0"/>
    <n v="0"/>
    <n v="0"/>
    <n v="0"/>
    <n v="0"/>
    <n v="0"/>
    <n v="0"/>
    <n v="0"/>
    <n v="0"/>
    <x v="9"/>
  </r>
  <r>
    <n v="288"/>
    <n v="0"/>
    <n v="288"/>
    <n v="0"/>
    <n v="0"/>
    <n v="0"/>
    <n v="0"/>
    <n v="0"/>
    <n v="288"/>
    <n v="0"/>
    <n v="288"/>
    <n v="0"/>
    <x v="45"/>
  </r>
  <r>
    <n v="4227"/>
    <n v="0"/>
    <n v="4227"/>
    <n v="0"/>
    <n v="4227"/>
    <n v="0"/>
    <n v="4227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2"/>
  </r>
  <r>
    <n v="3149"/>
    <n v="314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32"/>
  </r>
  <r>
    <n v="629"/>
    <n v="629"/>
    <n v="0"/>
    <n v="0"/>
    <n v="0"/>
    <n v="0"/>
    <n v="0"/>
    <n v="0"/>
    <n v="0"/>
    <n v="0"/>
    <n v="0"/>
    <n v="0"/>
    <x v="20"/>
  </r>
  <r>
    <n v="592"/>
    <n v="592"/>
    <n v="0"/>
    <n v="0"/>
    <n v="0"/>
    <n v="0"/>
    <n v="0"/>
    <n v="0"/>
    <n v="0"/>
    <n v="0"/>
    <n v="0"/>
    <n v="0"/>
    <x v="3"/>
  </r>
  <r>
    <n v="24490"/>
    <n v="24490"/>
    <n v="0"/>
    <n v="0"/>
    <n v="24490"/>
    <n v="24490"/>
    <n v="0"/>
    <n v="0"/>
    <n v="0"/>
    <n v="0"/>
    <n v="0"/>
    <n v="0"/>
    <x v="35"/>
  </r>
  <r>
    <n v="55"/>
    <n v="55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6"/>
  </r>
  <r>
    <n v="195"/>
    <n v="195"/>
    <n v="0"/>
    <n v="0"/>
    <n v="195"/>
    <n v="195"/>
    <n v="0"/>
    <n v="0"/>
    <n v="0"/>
    <n v="0"/>
    <n v="0"/>
    <n v="0"/>
    <x v="64"/>
  </r>
  <r>
    <n v="122701"/>
    <n v="0"/>
    <n v="0"/>
    <n v="122701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4"/>
  </r>
  <r>
    <n v="11677"/>
    <n v="11677"/>
    <n v="0"/>
    <n v="0"/>
    <n v="0"/>
    <n v="0"/>
    <n v="0"/>
    <n v="0"/>
    <n v="0"/>
    <n v="0"/>
    <n v="0"/>
    <n v="0"/>
    <x v="50"/>
  </r>
  <r>
    <n v="270"/>
    <n v="0"/>
    <n v="270"/>
    <n v="0"/>
    <n v="0"/>
    <n v="0"/>
    <n v="0"/>
    <n v="0"/>
    <n v="0"/>
    <n v="0"/>
    <n v="0"/>
    <n v="0"/>
    <x v="63"/>
  </r>
  <r>
    <n v="3388"/>
    <n v="0"/>
    <n v="3388"/>
    <n v="0"/>
    <n v="0"/>
    <n v="0"/>
    <n v="0"/>
    <n v="0"/>
    <n v="0"/>
    <n v="0"/>
    <n v="0"/>
    <n v="0"/>
    <x v="51"/>
  </r>
  <r>
    <n v="374"/>
    <n v="374"/>
    <n v="0"/>
    <n v="0"/>
    <n v="0"/>
    <n v="0"/>
    <n v="0"/>
    <n v="0"/>
    <n v="374"/>
    <n v="374"/>
    <n v="0"/>
    <n v="0"/>
    <x v="0"/>
  </r>
  <r>
    <n v="1780"/>
    <n v="1780"/>
    <n v="0"/>
    <n v="0"/>
    <n v="0"/>
    <n v="0"/>
    <n v="0"/>
    <n v="0"/>
    <n v="1780"/>
    <n v="1780"/>
    <n v="0"/>
    <n v="0"/>
    <x v="1"/>
  </r>
  <r>
    <n v="7"/>
    <n v="7"/>
    <n v="0"/>
    <n v="0"/>
    <n v="0"/>
    <n v="0"/>
    <n v="0"/>
    <n v="0"/>
    <n v="7"/>
    <n v="7"/>
    <n v="0"/>
    <n v="0"/>
    <x v="61"/>
  </r>
  <r>
    <n v="738"/>
    <n v="738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53"/>
  </r>
  <r>
    <n v="8"/>
    <n v="8"/>
    <n v="0"/>
    <n v="0"/>
    <n v="8"/>
    <n v="8"/>
    <n v="0"/>
    <n v="0"/>
    <n v="0"/>
    <n v="0"/>
    <n v="0"/>
    <n v="0"/>
    <x v="50"/>
  </r>
  <r>
    <n v="355"/>
    <n v="355"/>
    <n v="0"/>
    <n v="0"/>
    <n v="0"/>
    <n v="0"/>
    <n v="0"/>
    <n v="0"/>
    <n v="0"/>
    <n v="0"/>
    <n v="0"/>
    <n v="0"/>
    <x v="12"/>
  </r>
  <r>
    <n v="3499"/>
    <n v="0"/>
    <n v="3499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21"/>
    <n v="21"/>
    <n v="0"/>
    <n v="0"/>
    <x v="4"/>
  </r>
  <r>
    <n v="10"/>
    <n v="10"/>
    <n v="0"/>
    <n v="0"/>
    <n v="0"/>
    <n v="0"/>
    <n v="0"/>
    <n v="0"/>
    <n v="10"/>
    <n v="10"/>
    <n v="0"/>
    <n v="0"/>
    <x v="44"/>
  </r>
  <r>
    <n v="57"/>
    <n v="57"/>
    <n v="0"/>
    <n v="0"/>
    <n v="0"/>
    <n v="0"/>
    <n v="0"/>
    <n v="0"/>
    <n v="0"/>
    <n v="0"/>
    <n v="0"/>
    <n v="0"/>
    <x v="44"/>
  </r>
  <r>
    <n v="435"/>
    <n v="435"/>
    <n v="0"/>
    <n v="0"/>
    <n v="0"/>
    <n v="0"/>
    <n v="0"/>
    <n v="0"/>
    <n v="0"/>
    <n v="0"/>
    <n v="0"/>
    <n v="0"/>
    <x v="26"/>
  </r>
  <r>
    <n v="7352"/>
    <n v="0"/>
    <n v="7352"/>
    <n v="0"/>
    <n v="0"/>
    <n v="0"/>
    <n v="0"/>
    <n v="0"/>
    <n v="7352"/>
    <n v="0"/>
    <n v="7352"/>
    <n v="0"/>
    <x v="12"/>
  </r>
  <r>
    <n v="220"/>
    <n v="220"/>
    <n v="0"/>
    <n v="0"/>
    <n v="220"/>
    <n v="22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0"/>
  </r>
  <r>
    <n v="656"/>
    <n v="656"/>
    <n v="0"/>
    <n v="0"/>
    <n v="656"/>
    <n v="656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33"/>
  </r>
  <r>
    <n v="3445"/>
    <n v="3445"/>
    <n v="0"/>
    <n v="0"/>
    <n v="3445"/>
    <n v="3445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6"/>
  </r>
  <r>
    <n v="122"/>
    <n v="122"/>
    <n v="0"/>
    <n v="0"/>
    <n v="0"/>
    <n v="0"/>
    <n v="0"/>
    <n v="0"/>
    <n v="0"/>
    <n v="0"/>
    <n v="0"/>
    <n v="0"/>
    <x v="6"/>
  </r>
  <r>
    <n v="3729"/>
    <n v="0"/>
    <n v="3729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"/>
  </r>
  <r>
    <n v="23160"/>
    <n v="23160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25"/>
  </r>
  <r>
    <n v="162"/>
    <n v="162"/>
    <n v="0"/>
    <n v="0"/>
    <n v="0"/>
    <n v="0"/>
    <n v="0"/>
    <n v="0"/>
    <n v="162"/>
    <n v="162"/>
    <n v="0"/>
    <n v="0"/>
    <x v="46"/>
  </r>
  <r>
    <n v="42"/>
    <n v="42"/>
    <n v="0"/>
    <n v="0"/>
    <n v="0"/>
    <n v="0"/>
    <n v="0"/>
    <n v="0"/>
    <n v="0"/>
    <n v="0"/>
    <n v="0"/>
    <n v="0"/>
    <x v="0"/>
  </r>
  <r>
    <n v="304"/>
    <n v="30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5"/>
  </r>
  <r>
    <n v="2380"/>
    <n v="2380"/>
    <n v="0"/>
    <n v="0"/>
    <n v="0"/>
    <n v="0"/>
    <n v="0"/>
    <n v="0"/>
    <n v="0"/>
    <n v="0"/>
    <n v="0"/>
    <n v="0"/>
    <x v="46"/>
  </r>
  <r>
    <n v="20823"/>
    <n v="0"/>
    <n v="0"/>
    <n v="20823"/>
    <n v="0"/>
    <n v="0"/>
    <n v="0"/>
    <n v="0"/>
    <n v="0"/>
    <n v="0"/>
    <n v="0"/>
    <n v="0"/>
    <x v="71"/>
  </r>
  <r>
    <n v="2"/>
    <n v="2"/>
    <n v="0"/>
    <n v="0"/>
    <n v="2"/>
    <n v="2"/>
    <n v="0"/>
    <n v="0"/>
    <n v="0"/>
    <n v="0"/>
    <n v="0"/>
    <n v="0"/>
    <x v="63"/>
  </r>
  <r>
    <n v="76"/>
    <n v="76"/>
    <n v="0"/>
    <n v="0"/>
    <n v="76"/>
    <n v="76"/>
    <n v="0"/>
    <n v="0"/>
    <n v="0"/>
    <n v="0"/>
    <n v="0"/>
    <n v="0"/>
    <x v="50"/>
  </r>
  <r>
    <n v="1278"/>
    <n v="1278"/>
    <n v="0"/>
    <n v="0"/>
    <n v="1278"/>
    <n v="1278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141"/>
    <n v="141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7"/>
  </r>
  <r>
    <n v="572"/>
    <n v="57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3"/>
  </r>
  <r>
    <n v="127"/>
    <n v="127"/>
    <n v="0"/>
    <n v="0"/>
    <n v="0"/>
    <n v="0"/>
    <n v="0"/>
    <n v="0"/>
    <n v="0"/>
    <n v="0"/>
    <n v="0"/>
    <n v="0"/>
    <x v="10"/>
  </r>
  <r>
    <n v="13447"/>
    <n v="13447"/>
    <n v="0"/>
    <n v="0"/>
    <n v="13447"/>
    <n v="13447"/>
    <n v="0"/>
    <n v="0"/>
    <n v="0"/>
    <n v="0"/>
    <n v="0"/>
    <n v="0"/>
    <x v="32"/>
  </r>
  <r>
    <n v="2939"/>
    <n v="0"/>
    <n v="0"/>
    <n v="2939"/>
    <n v="0"/>
    <n v="0"/>
    <n v="0"/>
    <n v="0"/>
    <n v="0"/>
    <n v="0"/>
    <n v="0"/>
    <n v="0"/>
    <x v="69"/>
  </r>
  <r>
    <n v="659"/>
    <n v="659"/>
    <n v="0"/>
    <n v="0"/>
    <n v="0"/>
    <n v="0"/>
    <n v="0"/>
    <n v="0"/>
    <n v="0"/>
    <n v="0"/>
    <n v="0"/>
    <n v="0"/>
    <x v="33"/>
  </r>
  <r>
    <n v="641"/>
    <n v="0"/>
    <n v="641"/>
    <n v="0"/>
    <n v="0"/>
    <n v="0"/>
    <n v="0"/>
    <n v="0"/>
    <n v="0"/>
    <n v="0"/>
    <n v="0"/>
    <n v="0"/>
    <x v="60"/>
  </r>
  <r>
    <n v="21878"/>
    <n v="21878"/>
    <n v="0"/>
    <n v="0"/>
    <n v="21878"/>
    <n v="21878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6"/>
  </r>
  <r>
    <n v="243"/>
    <n v="0"/>
    <n v="243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8"/>
  </r>
  <r>
    <n v="616"/>
    <n v="0"/>
    <n v="616"/>
    <n v="0"/>
    <n v="0"/>
    <n v="0"/>
    <n v="0"/>
    <n v="0"/>
    <n v="616"/>
    <n v="0"/>
    <n v="616"/>
    <n v="0"/>
    <x v="30"/>
  </r>
  <r>
    <n v="3"/>
    <n v="0"/>
    <n v="3"/>
    <n v="0"/>
    <n v="0"/>
    <n v="0"/>
    <n v="0"/>
    <n v="0"/>
    <n v="0"/>
    <n v="0"/>
    <n v="0"/>
    <n v="0"/>
    <x v="9"/>
  </r>
  <r>
    <n v="6582"/>
    <n v="0"/>
    <n v="6582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7"/>
  </r>
  <r>
    <n v="1"/>
    <n v="1"/>
    <n v="0"/>
    <n v="0"/>
    <n v="1"/>
    <n v="1"/>
    <n v="0"/>
    <n v="0"/>
    <n v="0"/>
    <n v="0"/>
    <n v="0"/>
    <n v="0"/>
    <x v="38"/>
  </r>
  <r>
    <n v="1492"/>
    <n v="0"/>
    <n v="1492"/>
    <n v="0"/>
    <n v="0"/>
    <n v="0"/>
    <n v="0"/>
    <n v="0"/>
    <n v="1492"/>
    <n v="0"/>
    <n v="1492"/>
    <n v="0"/>
    <x v="18"/>
  </r>
  <r>
    <n v="151"/>
    <n v="151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81"/>
    <n v="81"/>
    <n v="0"/>
    <n v="0"/>
    <x v="16"/>
  </r>
  <r>
    <n v="115"/>
    <n v="115"/>
    <n v="0"/>
    <n v="0"/>
    <n v="0"/>
    <n v="0"/>
    <n v="0"/>
    <n v="0"/>
    <n v="115"/>
    <n v="115"/>
    <n v="0"/>
    <n v="0"/>
    <x v="30"/>
  </r>
  <r>
    <n v="20755"/>
    <n v="0"/>
    <n v="20755"/>
    <n v="0"/>
    <n v="0"/>
    <n v="0"/>
    <n v="0"/>
    <n v="0"/>
    <n v="0"/>
    <n v="0"/>
    <n v="0"/>
    <n v="0"/>
    <x v="65"/>
  </r>
  <r>
    <n v="567"/>
    <n v="567"/>
    <n v="0"/>
    <n v="0"/>
    <n v="0"/>
    <n v="0"/>
    <n v="0"/>
    <n v="0"/>
    <n v="0"/>
    <n v="0"/>
    <n v="0"/>
    <n v="0"/>
    <x v="31"/>
  </r>
  <r>
    <n v="87"/>
    <n v="8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2"/>
  </r>
  <r>
    <n v="8060"/>
    <n v="0"/>
    <n v="8060"/>
    <n v="0"/>
    <n v="0"/>
    <n v="0"/>
    <n v="0"/>
    <n v="0"/>
    <n v="0"/>
    <n v="0"/>
    <n v="0"/>
    <n v="0"/>
    <x v="37"/>
  </r>
  <r>
    <n v="3881"/>
    <n v="3881"/>
    <n v="0"/>
    <n v="0"/>
    <n v="3881"/>
    <n v="3881"/>
    <n v="0"/>
    <n v="0"/>
    <n v="0"/>
    <n v="0"/>
    <n v="0"/>
    <n v="0"/>
    <x v="1"/>
  </r>
  <r>
    <n v="6429"/>
    <n v="6429"/>
    <n v="0"/>
    <n v="0"/>
    <n v="0"/>
    <n v="0"/>
    <n v="0"/>
    <n v="0"/>
    <n v="0"/>
    <n v="0"/>
    <n v="0"/>
    <n v="0"/>
    <x v="10"/>
  </r>
  <r>
    <n v="407"/>
    <n v="407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47"/>
  </r>
  <r>
    <n v="811"/>
    <n v="811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54"/>
  </r>
  <r>
    <n v="1753"/>
    <n v="0"/>
    <n v="0"/>
    <n v="1753"/>
    <n v="0"/>
    <n v="0"/>
    <n v="0"/>
    <n v="0"/>
    <n v="0"/>
    <n v="0"/>
    <n v="0"/>
    <n v="0"/>
    <x v="10"/>
  </r>
  <r>
    <n v="368"/>
    <n v="36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64"/>
  </r>
  <r>
    <n v="369"/>
    <n v="369"/>
    <n v="0"/>
    <n v="0"/>
    <n v="0"/>
    <n v="0"/>
    <n v="0"/>
    <n v="0"/>
    <n v="369"/>
    <n v="369"/>
    <n v="0"/>
    <n v="0"/>
    <x v="26"/>
  </r>
  <r>
    <n v="23754"/>
    <n v="0"/>
    <n v="23754"/>
    <n v="0"/>
    <n v="0"/>
    <n v="0"/>
    <n v="0"/>
    <n v="0"/>
    <n v="0"/>
    <n v="0"/>
    <n v="0"/>
    <n v="0"/>
    <x v="36"/>
  </r>
  <r>
    <n v="208"/>
    <n v="208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49"/>
  </r>
  <r>
    <n v="20195"/>
    <n v="0"/>
    <n v="20195"/>
    <n v="0"/>
    <n v="20195"/>
    <n v="0"/>
    <n v="20195"/>
    <n v="0"/>
    <n v="0"/>
    <n v="0"/>
    <n v="0"/>
    <n v="0"/>
    <x v="29"/>
  </r>
  <r>
    <n v="5205"/>
    <n v="0"/>
    <n v="5205"/>
    <n v="0"/>
    <n v="0"/>
    <n v="0"/>
    <n v="0"/>
    <n v="0"/>
    <n v="0"/>
    <n v="0"/>
    <n v="0"/>
    <n v="0"/>
    <x v="1"/>
  </r>
  <r>
    <n v="11434"/>
    <n v="0"/>
    <n v="11434"/>
    <n v="0"/>
    <n v="0"/>
    <n v="0"/>
    <n v="0"/>
    <n v="0"/>
    <n v="0"/>
    <n v="0"/>
    <n v="0"/>
    <n v="0"/>
    <x v="57"/>
  </r>
  <r>
    <n v="342"/>
    <n v="342"/>
    <n v="0"/>
    <n v="0"/>
    <n v="0"/>
    <n v="0"/>
    <n v="0"/>
    <n v="0"/>
    <n v="342"/>
    <n v="342"/>
    <n v="0"/>
    <n v="0"/>
    <x v="55"/>
  </r>
  <r>
    <n v="67"/>
    <n v="67"/>
    <n v="0"/>
    <n v="0"/>
    <n v="0"/>
    <n v="0"/>
    <n v="0"/>
    <n v="0"/>
    <n v="67"/>
    <n v="67"/>
    <n v="0"/>
    <n v="0"/>
    <x v="29"/>
  </r>
  <r>
    <n v="17"/>
    <n v="17"/>
    <n v="0"/>
    <n v="0"/>
    <n v="0"/>
    <n v="0"/>
    <n v="0"/>
    <n v="0"/>
    <n v="0"/>
    <n v="0"/>
    <n v="0"/>
    <n v="0"/>
    <x v="58"/>
  </r>
  <r>
    <n v="117"/>
    <n v="117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16"/>
    <n v="16"/>
    <n v="0"/>
    <n v="0"/>
    <x v="67"/>
  </r>
  <r>
    <n v="1"/>
    <n v="1"/>
    <n v="0"/>
    <n v="0"/>
    <n v="1"/>
    <n v="1"/>
    <n v="0"/>
    <n v="0"/>
    <n v="0"/>
    <n v="0"/>
    <n v="0"/>
    <n v="0"/>
    <x v="73"/>
  </r>
  <r>
    <n v="10851"/>
    <n v="0"/>
    <n v="10851"/>
    <n v="0"/>
    <n v="0"/>
    <n v="0"/>
    <n v="0"/>
    <n v="0"/>
    <n v="0"/>
    <n v="0"/>
    <n v="0"/>
    <n v="0"/>
    <x v="37"/>
  </r>
  <r>
    <n v="2138"/>
    <n v="2138"/>
    <n v="0"/>
    <n v="0"/>
    <n v="0"/>
    <n v="0"/>
    <n v="0"/>
    <n v="0"/>
    <n v="0"/>
    <n v="0"/>
    <n v="0"/>
    <n v="0"/>
    <x v="58"/>
  </r>
  <r>
    <n v="2471"/>
    <n v="2471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61"/>
  </r>
  <r>
    <n v="325"/>
    <n v="325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7"/>
  </r>
  <r>
    <n v="976"/>
    <n v="0"/>
    <n v="976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20"/>
  </r>
  <r>
    <n v="16750"/>
    <n v="0"/>
    <n v="16750"/>
    <n v="0"/>
    <n v="16750"/>
    <n v="0"/>
    <n v="16750"/>
    <n v="0"/>
    <n v="0"/>
    <n v="0"/>
    <n v="0"/>
    <n v="0"/>
    <x v="13"/>
  </r>
  <r>
    <n v="1914"/>
    <n v="0"/>
    <n v="1914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25"/>
    <n v="25"/>
    <n v="0"/>
    <n v="0"/>
    <x v="34"/>
  </r>
  <r>
    <n v="363"/>
    <n v="36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3"/>
  </r>
  <r>
    <n v="81"/>
    <n v="0"/>
    <n v="81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2"/>
  </r>
  <r>
    <n v="293"/>
    <n v="293"/>
    <n v="0"/>
    <n v="0"/>
    <n v="293"/>
    <n v="293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83"/>
    <n v="83"/>
    <n v="0"/>
    <n v="0"/>
    <x v="14"/>
  </r>
  <r>
    <n v="1021"/>
    <n v="1021"/>
    <n v="0"/>
    <n v="0"/>
    <n v="0"/>
    <n v="0"/>
    <n v="0"/>
    <n v="0"/>
    <n v="0"/>
    <n v="0"/>
    <n v="0"/>
    <n v="0"/>
    <x v="56"/>
  </r>
  <r>
    <n v="212"/>
    <n v="212"/>
    <n v="0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53"/>
  </r>
  <r>
    <n v="3052"/>
    <n v="3052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1"/>
  </r>
  <r>
    <n v="415"/>
    <n v="415"/>
    <n v="0"/>
    <n v="0"/>
    <n v="415"/>
    <n v="415"/>
    <n v="0"/>
    <n v="0"/>
    <n v="0"/>
    <n v="0"/>
    <n v="0"/>
    <n v="0"/>
    <x v="56"/>
  </r>
  <r>
    <n v="158"/>
    <n v="158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3"/>
  </r>
  <r>
    <n v="614"/>
    <n v="614"/>
    <n v="0"/>
    <n v="0"/>
    <n v="0"/>
    <n v="0"/>
    <n v="0"/>
    <n v="0"/>
    <n v="0"/>
    <n v="0"/>
    <n v="0"/>
    <n v="0"/>
    <x v="1"/>
  </r>
  <r>
    <n v="2298"/>
    <n v="0"/>
    <n v="2298"/>
    <n v="0"/>
    <n v="0"/>
    <n v="0"/>
    <n v="0"/>
    <n v="0"/>
    <n v="0"/>
    <n v="0"/>
    <n v="0"/>
    <n v="0"/>
    <x v="26"/>
  </r>
  <r>
    <n v="139"/>
    <n v="0"/>
    <n v="139"/>
    <n v="0"/>
    <n v="0"/>
    <n v="0"/>
    <n v="0"/>
    <n v="0"/>
    <n v="0"/>
    <n v="0"/>
    <n v="0"/>
    <n v="0"/>
    <x v="42"/>
  </r>
  <r>
    <n v="1223"/>
    <n v="0"/>
    <n v="1223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30"/>
  </r>
  <r>
    <n v="1026"/>
    <n v="1026"/>
    <n v="0"/>
    <n v="0"/>
    <n v="0"/>
    <n v="0"/>
    <n v="0"/>
    <n v="0"/>
    <n v="0"/>
    <n v="0"/>
    <n v="0"/>
    <n v="0"/>
    <x v="13"/>
  </r>
  <r>
    <n v="6580"/>
    <n v="6580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59"/>
  </r>
  <r>
    <n v="102"/>
    <n v="10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47"/>
  </r>
  <r>
    <n v="2271"/>
    <n v="2271"/>
    <n v="0"/>
    <n v="0"/>
    <n v="0"/>
    <n v="0"/>
    <n v="0"/>
    <n v="0"/>
    <n v="2271"/>
    <n v="2271"/>
    <n v="0"/>
    <n v="0"/>
    <x v="35"/>
  </r>
  <r>
    <n v="4"/>
    <n v="4"/>
    <n v="0"/>
    <n v="0"/>
    <n v="0"/>
    <n v="0"/>
    <n v="0"/>
    <n v="0"/>
    <n v="4"/>
    <n v="4"/>
    <n v="0"/>
    <n v="0"/>
    <x v="66"/>
  </r>
  <r>
    <n v="4872"/>
    <n v="4872"/>
    <n v="0"/>
    <n v="0"/>
    <n v="4872"/>
    <n v="4872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4"/>
  </r>
  <r>
    <n v="40"/>
    <n v="40"/>
    <n v="0"/>
    <n v="0"/>
    <n v="0"/>
    <n v="0"/>
    <n v="0"/>
    <n v="0"/>
    <n v="0"/>
    <n v="0"/>
    <n v="0"/>
    <n v="0"/>
    <x v="29"/>
  </r>
  <r>
    <n v="4684"/>
    <n v="4684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26"/>
  </r>
  <r>
    <n v="2084"/>
    <n v="208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26"/>
  </r>
  <r>
    <n v="10"/>
    <n v="10"/>
    <n v="0"/>
    <n v="0"/>
    <n v="10"/>
    <n v="10"/>
    <n v="0"/>
    <n v="0"/>
    <n v="0"/>
    <n v="0"/>
    <n v="0"/>
    <n v="0"/>
    <x v="48"/>
  </r>
  <r>
    <n v="292"/>
    <n v="29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2"/>
  </r>
  <r>
    <n v="419"/>
    <n v="419"/>
    <n v="0"/>
    <n v="0"/>
    <n v="0"/>
    <n v="0"/>
    <n v="0"/>
    <n v="0"/>
    <n v="0"/>
    <n v="0"/>
    <n v="0"/>
    <n v="0"/>
    <x v="22"/>
  </r>
  <r>
    <n v="30925"/>
    <n v="0"/>
    <n v="30925"/>
    <n v="0"/>
    <n v="30925"/>
    <n v="0"/>
    <n v="30925"/>
    <n v="0"/>
    <n v="0"/>
    <n v="0"/>
    <n v="0"/>
    <n v="0"/>
    <x v="22"/>
  </r>
  <r>
    <n v="2889"/>
    <n v="288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5"/>
  </r>
  <r>
    <n v="210"/>
    <n v="210"/>
    <n v="0"/>
    <n v="0"/>
    <n v="0"/>
    <n v="0"/>
    <n v="0"/>
    <n v="0"/>
    <n v="210"/>
    <n v="210"/>
    <n v="0"/>
    <n v="0"/>
    <x v="61"/>
  </r>
  <r>
    <n v="3"/>
    <n v="3"/>
    <n v="0"/>
    <n v="0"/>
    <n v="0"/>
    <n v="0"/>
    <n v="0"/>
    <n v="0"/>
    <n v="3"/>
    <n v="3"/>
    <n v="0"/>
    <n v="0"/>
    <x v="25"/>
  </r>
  <r>
    <n v="392"/>
    <n v="392"/>
    <n v="0"/>
    <n v="0"/>
    <n v="0"/>
    <n v="0"/>
    <n v="0"/>
    <n v="0"/>
    <n v="0"/>
    <n v="0"/>
    <n v="0"/>
    <n v="0"/>
    <x v="48"/>
  </r>
  <r>
    <n v="5156"/>
    <n v="5156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0"/>
    <n v="0"/>
    <n v="0"/>
    <n v="0"/>
    <x v="30"/>
  </r>
  <r>
    <n v="647"/>
    <n v="0"/>
    <n v="647"/>
    <n v="0"/>
    <n v="647"/>
    <n v="0"/>
    <n v="647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227"/>
    <n v="227"/>
    <n v="0"/>
    <n v="0"/>
    <n v="0"/>
    <n v="0"/>
    <n v="0"/>
    <n v="0"/>
    <n v="0"/>
    <n v="0"/>
    <n v="0"/>
    <n v="0"/>
    <x v="46"/>
  </r>
  <r>
    <n v="4707"/>
    <n v="4707"/>
    <n v="0"/>
    <n v="0"/>
    <n v="0"/>
    <n v="0"/>
    <n v="0"/>
    <n v="0"/>
    <n v="0"/>
    <n v="0"/>
    <n v="0"/>
    <n v="0"/>
    <x v="8"/>
  </r>
  <r>
    <n v="2185"/>
    <n v="2185"/>
    <n v="0"/>
    <n v="0"/>
    <n v="0"/>
    <n v="0"/>
    <n v="0"/>
    <n v="0"/>
    <n v="0"/>
    <n v="0"/>
    <n v="0"/>
    <n v="0"/>
    <x v="1"/>
  </r>
  <r>
    <n v="134"/>
    <n v="134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0"/>
  </r>
  <r>
    <n v="2415"/>
    <n v="2415"/>
    <n v="0"/>
    <n v="0"/>
    <n v="0"/>
    <n v="0"/>
    <n v="0"/>
    <n v="0"/>
    <n v="2415"/>
    <n v="2415"/>
    <n v="0"/>
    <n v="0"/>
    <x v="30"/>
  </r>
  <r>
    <n v="3517"/>
    <n v="3517"/>
    <n v="0"/>
    <n v="0"/>
    <n v="0"/>
    <n v="0"/>
    <n v="0"/>
    <n v="0"/>
    <n v="0"/>
    <n v="0"/>
    <n v="0"/>
    <n v="0"/>
    <x v="53"/>
  </r>
  <r>
    <n v="310"/>
    <n v="310"/>
    <n v="0"/>
    <n v="0"/>
    <n v="0"/>
    <n v="0"/>
    <n v="0"/>
    <n v="0"/>
    <n v="0"/>
    <n v="0"/>
    <n v="0"/>
    <n v="0"/>
    <x v="23"/>
  </r>
  <r>
    <n v="15"/>
    <n v="15"/>
    <n v="0"/>
    <n v="0"/>
    <n v="15"/>
    <n v="15"/>
    <n v="0"/>
    <n v="0"/>
    <n v="0"/>
    <n v="0"/>
    <n v="0"/>
    <n v="0"/>
    <x v="16"/>
  </r>
  <r>
    <n v="176"/>
    <n v="176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55"/>
  </r>
  <r>
    <n v="1300"/>
    <n v="1300"/>
    <n v="0"/>
    <n v="0"/>
    <n v="1300"/>
    <n v="130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0"/>
  </r>
  <r>
    <n v="6124"/>
    <n v="0"/>
    <n v="6124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41"/>
  </r>
  <r>
    <n v="645"/>
    <n v="645"/>
    <n v="0"/>
    <n v="0"/>
    <n v="0"/>
    <n v="0"/>
    <n v="0"/>
    <n v="0"/>
    <n v="0"/>
    <n v="0"/>
    <n v="0"/>
    <n v="0"/>
    <x v="24"/>
  </r>
  <r>
    <n v="1192"/>
    <n v="1192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14"/>
    <n v="14"/>
    <n v="0"/>
    <n v="0"/>
    <x v="72"/>
  </r>
  <r>
    <n v="2661"/>
    <n v="2661"/>
    <n v="0"/>
    <n v="0"/>
    <n v="0"/>
    <n v="0"/>
    <n v="0"/>
    <n v="0"/>
    <n v="0"/>
    <n v="0"/>
    <n v="0"/>
    <n v="0"/>
    <x v="5"/>
  </r>
  <r>
    <n v="3765"/>
    <n v="0"/>
    <n v="3765"/>
    <n v="0"/>
    <n v="0"/>
    <n v="0"/>
    <n v="0"/>
    <n v="0"/>
    <n v="0"/>
    <n v="0"/>
    <n v="0"/>
    <n v="0"/>
    <x v="52"/>
  </r>
  <r>
    <n v="12891"/>
    <n v="1289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9"/>
  </r>
  <r>
    <n v="11986"/>
    <n v="11986"/>
    <n v="0"/>
    <n v="0"/>
    <n v="11986"/>
    <n v="11986"/>
    <n v="0"/>
    <n v="0"/>
    <n v="0"/>
    <n v="0"/>
    <n v="0"/>
    <n v="0"/>
    <x v="10"/>
  </r>
  <r>
    <n v="96"/>
    <n v="96"/>
    <n v="0"/>
    <n v="0"/>
    <n v="0"/>
    <n v="0"/>
    <n v="0"/>
    <n v="0"/>
    <n v="0"/>
    <n v="0"/>
    <n v="0"/>
    <n v="0"/>
    <x v="17"/>
  </r>
  <r>
    <n v="1611"/>
    <n v="1611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20"/>
    <n v="20"/>
    <n v="0"/>
    <n v="0"/>
    <x v="34"/>
  </r>
  <r>
    <n v="380"/>
    <n v="380"/>
    <n v="0"/>
    <n v="0"/>
    <n v="0"/>
    <n v="0"/>
    <n v="0"/>
    <n v="0"/>
    <n v="380"/>
    <n v="380"/>
    <n v="0"/>
    <n v="0"/>
    <x v="49"/>
  </r>
  <r>
    <n v="2"/>
    <n v="2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23"/>
    <n v="23"/>
    <n v="0"/>
    <n v="0"/>
    <x v="59"/>
  </r>
  <r>
    <n v="3712"/>
    <n v="3712"/>
    <n v="0"/>
    <n v="0"/>
    <n v="0"/>
    <n v="0"/>
    <n v="0"/>
    <n v="0"/>
    <n v="0"/>
    <n v="0"/>
    <n v="0"/>
    <n v="0"/>
    <x v="22"/>
  </r>
  <r>
    <n v="111"/>
    <n v="0"/>
    <n v="111"/>
    <n v="0"/>
    <n v="0"/>
    <n v="0"/>
    <n v="0"/>
    <n v="0"/>
    <n v="0"/>
    <n v="0"/>
    <n v="0"/>
    <n v="0"/>
    <x v="34"/>
  </r>
  <r>
    <n v="4192"/>
    <n v="4192"/>
    <n v="0"/>
    <n v="0"/>
    <n v="4192"/>
    <n v="4192"/>
    <n v="0"/>
    <n v="0"/>
    <n v="0"/>
    <n v="0"/>
    <n v="0"/>
    <n v="0"/>
    <x v="37"/>
  </r>
  <r>
    <n v="1263"/>
    <n v="1263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8"/>
  </r>
  <r>
    <n v="25"/>
    <n v="25"/>
    <n v="0"/>
    <n v="0"/>
    <n v="25"/>
    <n v="25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5"/>
  </r>
  <r>
    <n v="10428"/>
    <n v="10428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0"/>
  </r>
  <r>
    <n v="115"/>
    <n v="115"/>
    <n v="0"/>
    <n v="0"/>
    <n v="115"/>
    <n v="115"/>
    <n v="0"/>
    <n v="0"/>
    <n v="0"/>
    <n v="0"/>
    <n v="0"/>
    <n v="0"/>
    <x v="41"/>
  </r>
  <r>
    <n v="866"/>
    <n v="866"/>
    <n v="0"/>
    <n v="0"/>
    <n v="0"/>
    <n v="0"/>
    <n v="0"/>
    <n v="0"/>
    <n v="0"/>
    <n v="0"/>
    <n v="0"/>
    <n v="0"/>
    <x v="60"/>
  </r>
  <r>
    <n v="804"/>
    <n v="804"/>
    <n v="0"/>
    <n v="0"/>
    <n v="0"/>
    <n v="0"/>
    <n v="0"/>
    <n v="0"/>
    <n v="804"/>
    <n v="804"/>
    <n v="0"/>
    <n v="0"/>
    <x v="60"/>
  </r>
  <r>
    <n v="9699"/>
    <n v="9699"/>
    <n v="0"/>
    <n v="0"/>
    <n v="0"/>
    <n v="0"/>
    <n v="0"/>
    <n v="0"/>
    <n v="0"/>
    <n v="0"/>
    <n v="0"/>
    <n v="0"/>
    <x v="3"/>
  </r>
  <r>
    <n v="5690"/>
    <n v="5690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61"/>
  </r>
  <r>
    <n v="2428"/>
    <n v="2428"/>
    <n v="0"/>
    <n v="0"/>
    <n v="0"/>
    <n v="0"/>
    <n v="0"/>
    <n v="0"/>
    <n v="0"/>
    <n v="0"/>
    <n v="0"/>
    <n v="0"/>
    <x v="22"/>
  </r>
  <r>
    <n v="1037"/>
    <n v="1037"/>
    <n v="0"/>
    <n v="0"/>
    <n v="0"/>
    <n v="0"/>
    <n v="0"/>
    <n v="0"/>
    <n v="0"/>
    <n v="0"/>
    <n v="0"/>
    <n v="0"/>
    <x v="65"/>
  </r>
  <r>
    <n v="51"/>
    <n v="51"/>
    <n v="0"/>
    <n v="0"/>
    <n v="51"/>
    <n v="51"/>
    <n v="0"/>
    <n v="0"/>
    <n v="0"/>
    <n v="0"/>
    <n v="0"/>
    <n v="0"/>
    <x v="50"/>
  </r>
  <r>
    <n v="383"/>
    <n v="383"/>
    <n v="0"/>
    <n v="0"/>
    <n v="0"/>
    <n v="0"/>
    <n v="0"/>
    <n v="0"/>
    <n v="0"/>
    <n v="0"/>
    <n v="0"/>
    <n v="0"/>
    <x v="43"/>
  </r>
  <r>
    <n v="5087"/>
    <n v="5087"/>
    <n v="0"/>
    <n v="0"/>
    <n v="0"/>
    <n v="0"/>
    <n v="0"/>
    <n v="0"/>
    <n v="0"/>
    <n v="0"/>
    <n v="0"/>
    <n v="0"/>
    <x v="10"/>
  </r>
  <r>
    <n v="2037"/>
    <n v="2037"/>
    <n v="0"/>
    <n v="0"/>
    <n v="2037"/>
    <n v="2037"/>
    <n v="0"/>
    <n v="0"/>
    <n v="0"/>
    <n v="0"/>
    <n v="0"/>
    <n v="0"/>
    <x v="47"/>
  </r>
  <r>
    <n v="56"/>
    <n v="56"/>
    <n v="0"/>
    <n v="0"/>
    <n v="0"/>
    <n v="0"/>
    <n v="0"/>
    <n v="0"/>
    <n v="56"/>
    <n v="56"/>
    <n v="0"/>
    <n v="0"/>
    <x v="58"/>
  </r>
  <r>
    <n v="5118"/>
    <n v="5118"/>
    <n v="0"/>
    <n v="0"/>
    <n v="5118"/>
    <n v="5118"/>
    <n v="0"/>
    <n v="0"/>
    <n v="0"/>
    <n v="0"/>
    <n v="0"/>
    <n v="0"/>
    <x v="60"/>
  </r>
  <r>
    <n v="969"/>
    <n v="969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26"/>
    <n v="26"/>
    <n v="0"/>
    <n v="0"/>
    <x v="41"/>
  </r>
  <r>
    <n v="4"/>
    <n v="4"/>
    <n v="0"/>
    <n v="0"/>
    <n v="0"/>
    <n v="0"/>
    <n v="0"/>
    <n v="0"/>
    <n v="0"/>
    <n v="0"/>
    <n v="0"/>
    <n v="0"/>
    <x v="30"/>
  </r>
  <r>
    <n v="7104"/>
    <n v="0"/>
    <n v="7104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8"/>
  </r>
  <r>
    <n v="237"/>
    <n v="237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5"/>
  </r>
  <r>
    <n v="518"/>
    <n v="51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15"/>
  </r>
  <r>
    <n v="6766"/>
    <n v="6766"/>
    <n v="0"/>
    <n v="0"/>
    <n v="0"/>
    <n v="0"/>
    <n v="0"/>
    <n v="0"/>
    <n v="0"/>
    <n v="0"/>
    <n v="0"/>
    <n v="0"/>
    <x v="3"/>
  </r>
  <r>
    <n v="554"/>
    <n v="554"/>
    <n v="0"/>
    <n v="0"/>
    <n v="0"/>
    <n v="0"/>
    <n v="0"/>
    <n v="0"/>
    <n v="554"/>
    <n v="554"/>
    <n v="0"/>
    <n v="0"/>
    <x v="34"/>
  </r>
  <r>
    <n v="4"/>
    <n v="4"/>
    <n v="0"/>
    <n v="0"/>
    <n v="0"/>
    <n v="0"/>
    <n v="0"/>
    <n v="0"/>
    <n v="4"/>
    <n v="4"/>
    <n v="0"/>
    <n v="0"/>
    <x v="12"/>
  </r>
  <r>
    <n v="1"/>
    <n v="1"/>
    <n v="0"/>
    <n v="0"/>
    <n v="0"/>
    <n v="0"/>
    <n v="0"/>
    <n v="0"/>
    <n v="1"/>
    <n v="1"/>
    <n v="0"/>
    <n v="0"/>
    <x v="62"/>
  </r>
  <r>
    <n v="1839"/>
    <n v="1839"/>
    <n v="0"/>
    <n v="0"/>
    <n v="0"/>
    <n v="0"/>
    <n v="0"/>
    <n v="0"/>
    <n v="0"/>
    <n v="0"/>
    <n v="0"/>
    <n v="0"/>
    <x v="57"/>
  </r>
  <r>
    <n v="1830"/>
    <n v="0"/>
    <n v="0"/>
    <n v="1830"/>
    <n v="0"/>
    <n v="0"/>
    <n v="0"/>
    <n v="0"/>
    <n v="0"/>
    <n v="0"/>
    <n v="0"/>
    <n v="0"/>
    <x v="69"/>
  </r>
  <r>
    <n v="12"/>
    <n v="12"/>
    <n v="0"/>
    <n v="0"/>
    <n v="0"/>
    <n v="0"/>
    <n v="0"/>
    <n v="0"/>
    <n v="12"/>
    <n v="12"/>
    <n v="0"/>
    <n v="0"/>
    <x v="59"/>
  </r>
  <r>
    <n v="123"/>
    <n v="123"/>
    <n v="0"/>
    <n v="0"/>
    <n v="0"/>
    <n v="0"/>
    <n v="0"/>
    <n v="0"/>
    <n v="0"/>
    <n v="0"/>
    <n v="0"/>
    <n v="0"/>
    <x v="46"/>
  </r>
  <r>
    <n v="110"/>
    <n v="0"/>
    <n v="11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60"/>
  </r>
  <r>
    <n v="221"/>
    <n v="221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9"/>
  </r>
  <r>
    <n v="9319"/>
    <n v="0"/>
    <n v="9319"/>
    <n v="0"/>
    <n v="0"/>
    <n v="0"/>
    <n v="0"/>
    <n v="0"/>
    <n v="0"/>
    <n v="0"/>
    <n v="0"/>
    <n v="0"/>
    <x v="27"/>
  </r>
  <r>
    <n v="1456"/>
    <n v="1456"/>
    <n v="0"/>
    <n v="0"/>
    <n v="0"/>
    <n v="0"/>
    <n v="0"/>
    <n v="0"/>
    <n v="0"/>
    <n v="0"/>
    <n v="0"/>
    <n v="0"/>
    <x v="58"/>
  </r>
  <r>
    <n v="263"/>
    <n v="263"/>
    <n v="0"/>
    <n v="0"/>
    <n v="0"/>
    <n v="0"/>
    <n v="0"/>
    <n v="0"/>
    <n v="0"/>
    <n v="0"/>
    <n v="0"/>
    <n v="0"/>
    <x v="15"/>
  </r>
  <r>
    <n v="498"/>
    <n v="49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5"/>
  </r>
  <r>
    <n v="23639"/>
    <n v="23639"/>
    <n v="0"/>
    <n v="0"/>
    <n v="23639"/>
    <n v="23639"/>
    <n v="0"/>
    <n v="0"/>
    <n v="0"/>
    <n v="0"/>
    <n v="0"/>
    <n v="0"/>
    <x v="44"/>
  </r>
  <r>
    <n v="8947"/>
    <n v="8947"/>
    <n v="0"/>
    <n v="0"/>
    <n v="0"/>
    <n v="0"/>
    <n v="0"/>
    <n v="0"/>
    <n v="0"/>
    <n v="0"/>
    <n v="0"/>
    <n v="0"/>
    <x v="26"/>
  </r>
  <r>
    <n v="4169"/>
    <n v="4169"/>
    <n v="0"/>
    <n v="0"/>
    <n v="0"/>
    <n v="0"/>
    <n v="0"/>
    <n v="0"/>
    <n v="0"/>
    <n v="0"/>
    <n v="0"/>
    <n v="0"/>
    <x v="56"/>
  </r>
  <r>
    <n v="626"/>
    <n v="626"/>
    <n v="0"/>
    <n v="0"/>
    <n v="0"/>
    <n v="0"/>
    <n v="0"/>
    <n v="0"/>
    <n v="0"/>
    <n v="0"/>
    <n v="0"/>
    <n v="0"/>
    <x v="10"/>
  </r>
  <r>
    <n v="484"/>
    <n v="48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6"/>
  </r>
  <r>
    <n v="731"/>
    <n v="731"/>
    <n v="0"/>
    <n v="0"/>
    <n v="0"/>
    <n v="0"/>
    <n v="0"/>
    <n v="0"/>
    <n v="0"/>
    <n v="0"/>
    <n v="0"/>
    <n v="0"/>
    <x v="65"/>
  </r>
  <r>
    <n v="26"/>
    <n v="26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16"/>
    <n v="16"/>
    <n v="0"/>
    <n v="0"/>
    <x v="64"/>
  </r>
  <r>
    <n v="193"/>
    <n v="193"/>
    <n v="0"/>
    <n v="0"/>
    <n v="0"/>
    <n v="0"/>
    <n v="0"/>
    <n v="0"/>
    <n v="0"/>
    <n v="0"/>
    <n v="0"/>
    <n v="0"/>
    <x v="51"/>
  </r>
  <r>
    <n v="1472"/>
    <n v="1472"/>
    <n v="0"/>
    <n v="0"/>
    <n v="0"/>
    <n v="0"/>
    <n v="0"/>
    <n v="0"/>
    <n v="1472"/>
    <n v="1472"/>
    <n v="0"/>
    <n v="0"/>
    <x v="22"/>
  </r>
  <r>
    <n v="687"/>
    <n v="687"/>
    <n v="0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0"/>
    <n v="0"/>
    <n v="0"/>
    <n v="0"/>
    <x v="50"/>
  </r>
  <r>
    <n v="6794"/>
    <n v="6794"/>
    <n v="0"/>
    <n v="0"/>
    <n v="0"/>
    <n v="0"/>
    <n v="0"/>
    <n v="0"/>
    <n v="6794"/>
    <n v="6794"/>
    <n v="0"/>
    <n v="0"/>
    <x v="9"/>
  </r>
  <r>
    <n v="1173"/>
    <n v="1173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22"/>
    <n v="22"/>
    <n v="0"/>
    <n v="0"/>
    <x v="3"/>
  </r>
  <r>
    <n v="925"/>
    <n v="925"/>
    <n v="0"/>
    <n v="0"/>
    <n v="0"/>
    <n v="0"/>
    <n v="0"/>
    <n v="0"/>
    <n v="0"/>
    <n v="0"/>
    <n v="0"/>
    <n v="0"/>
    <x v="14"/>
  </r>
  <r>
    <n v="432"/>
    <n v="432"/>
    <n v="0"/>
    <n v="0"/>
    <n v="0"/>
    <n v="0"/>
    <n v="0"/>
    <n v="0"/>
    <n v="432"/>
    <n v="432"/>
    <n v="0"/>
    <n v="0"/>
    <x v="27"/>
  </r>
  <r>
    <n v="7"/>
    <n v="7"/>
    <n v="0"/>
    <n v="0"/>
    <n v="0"/>
    <n v="0"/>
    <n v="0"/>
    <n v="0"/>
    <n v="7"/>
    <n v="7"/>
    <n v="0"/>
    <n v="0"/>
    <x v="43"/>
  </r>
  <r>
    <n v="336"/>
    <n v="336"/>
    <n v="0"/>
    <n v="0"/>
    <n v="0"/>
    <n v="0"/>
    <n v="0"/>
    <n v="0"/>
    <n v="0"/>
    <n v="0"/>
    <n v="0"/>
    <n v="0"/>
    <x v="39"/>
  </r>
  <r>
    <n v="455"/>
    <n v="455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94"/>
    <n v="94"/>
    <n v="0"/>
    <n v="0"/>
    <x v="17"/>
  </r>
  <r>
    <n v="18"/>
    <n v="18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39"/>
  </r>
  <r>
    <n v="3965"/>
    <n v="3965"/>
    <n v="0"/>
    <n v="0"/>
    <n v="3965"/>
    <n v="3965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46"/>
  </r>
  <r>
    <n v="1352"/>
    <n v="1352"/>
    <n v="0"/>
    <n v="0"/>
    <n v="0"/>
    <n v="0"/>
    <n v="0"/>
    <n v="0"/>
    <n v="0"/>
    <n v="0"/>
    <n v="0"/>
    <n v="0"/>
    <x v="56"/>
  </r>
  <r>
    <n v="932"/>
    <n v="932"/>
    <n v="0"/>
    <n v="0"/>
    <n v="0"/>
    <n v="0"/>
    <n v="0"/>
    <n v="0"/>
    <n v="0"/>
    <n v="0"/>
    <n v="0"/>
    <n v="0"/>
    <x v="33"/>
  </r>
  <r>
    <n v="241"/>
    <n v="241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4"/>
  </r>
  <r>
    <n v="167"/>
    <n v="167"/>
    <n v="0"/>
    <n v="0"/>
    <n v="0"/>
    <n v="0"/>
    <n v="0"/>
    <n v="0"/>
    <n v="0"/>
    <n v="0"/>
    <n v="0"/>
    <n v="0"/>
    <x v="28"/>
  </r>
  <r>
    <n v="25090"/>
    <n v="25090"/>
    <n v="0"/>
    <n v="0"/>
    <n v="0"/>
    <n v="0"/>
    <n v="0"/>
    <n v="0"/>
    <n v="25090"/>
    <n v="25090"/>
    <n v="0"/>
    <n v="0"/>
    <x v="65"/>
  </r>
  <r>
    <n v="62"/>
    <n v="62"/>
    <n v="0"/>
    <n v="0"/>
    <n v="0"/>
    <n v="0"/>
    <n v="0"/>
    <n v="0"/>
    <n v="0"/>
    <n v="0"/>
    <n v="0"/>
    <n v="0"/>
    <x v="6"/>
  </r>
  <r>
    <n v="176"/>
    <n v="176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0"/>
    <n v="0"/>
    <n v="0"/>
    <n v="0"/>
    <x v="43"/>
  </r>
  <r>
    <n v="176"/>
    <n v="176"/>
    <n v="0"/>
    <n v="0"/>
    <n v="0"/>
    <n v="0"/>
    <n v="0"/>
    <n v="0"/>
    <n v="0"/>
    <n v="0"/>
    <n v="0"/>
    <n v="0"/>
    <x v="30"/>
  </r>
  <r>
    <n v="24"/>
    <n v="24"/>
    <n v="0"/>
    <n v="0"/>
    <n v="24"/>
    <n v="24"/>
    <n v="0"/>
    <n v="0"/>
    <n v="0"/>
    <n v="0"/>
    <n v="0"/>
    <n v="0"/>
    <x v="44"/>
  </r>
  <r>
    <n v="13199"/>
    <n v="0"/>
    <n v="0"/>
    <n v="13199"/>
    <n v="0"/>
    <n v="0"/>
    <n v="0"/>
    <n v="0"/>
    <n v="0"/>
    <n v="0"/>
    <n v="0"/>
    <n v="0"/>
    <x v="71"/>
  </r>
  <r>
    <n v="1718"/>
    <n v="0"/>
    <n v="1718"/>
    <n v="0"/>
    <n v="0"/>
    <n v="0"/>
    <n v="0"/>
    <n v="0"/>
    <n v="0"/>
    <n v="0"/>
    <n v="0"/>
    <n v="0"/>
    <x v="34"/>
  </r>
  <r>
    <n v="7874"/>
    <n v="7874"/>
    <n v="0"/>
    <n v="0"/>
    <n v="7874"/>
    <n v="7874"/>
    <n v="0"/>
    <n v="0"/>
    <n v="0"/>
    <n v="0"/>
    <n v="0"/>
    <n v="0"/>
    <x v="46"/>
  </r>
  <r>
    <n v="807"/>
    <n v="807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34"/>
  </r>
  <r>
    <n v="12603"/>
    <n v="12603"/>
    <n v="0"/>
    <n v="0"/>
    <n v="0"/>
    <n v="0"/>
    <n v="0"/>
    <n v="0"/>
    <n v="0"/>
    <n v="0"/>
    <n v="0"/>
    <n v="0"/>
    <x v="32"/>
  </r>
  <r>
    <n v="783"/>
    <n v="783"/>
    <n v="0"/>
    <n v="0"/>
    <n v="0"/>
    <n v="0"/>
    <n v="0"/>
    <n v="0"/>
    <n v="783"/>
    <n v="783"/>
    <n v="0"/>
    <n v="0"/>
    <x v="29"/>
  </r>
  <r>
    <n v="5699"/>
    <n v="5699"/>
    <n v="0"/>
    <n v="0"/>
    <n v="0"/>
    <n v="0"/>
    <n v="0"/>
    <n v="0"/>
    <n v="0"/>
    <n v="0"/>
    <n v="0"/>
    <n v="0"/>
    <x v="55"/>
  </r>
  <r>
    <n v="241"/>
    <n v="241"/>
    <n v="0"/>
    <n v="0"/>
    <n v="0"/>
    <n v="0"/>
    <n v="0"/>
    <n v="0"/>
    <n v="0"/>
    <n v="0"/>
    <n v="0"/>
    <n v="0"/>
    <x v="4"/>
  </r>
  <r>
    <n v="10893"/>
    <n v="10893"/>
    <n v="0"/>
    <n v="0"/>
    <n v="0"/>
    <n v="0"/>
    <n v="0"/>
    <n v="0"/>
    <n v="0"/>
    <n v="0"/>
    <n v="0"/>
    <n v="0"/>
    <x v="26"/>
  </r>
  <r>
    <n v="55"/>
    <n v="55"/>
    <n v="0"/>
    <n v="0"/>
    <n v="0"/>
    <n v="0"/>
    <n v="0"/>
    <n v="0"/>
    <n v="0"/>
    <n v="0"/>
    <n v="0"/>
    <n v="0"/>
    <x v="6"/>
  </r>
  <r>
    <n v="609"/>
    <n v="0"/>
    <n v="609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0"/>
  </r>
  <r>
    <n v="192"/>
    <n v="192"/>
    <n v="0"/>
    <n v="0"/>
    <n v="0"/>
    <n v="0"/>
    <n v="0"/>
    <n v="0"/>
    <n v="0"/>
    <n v="0"/>
    <n v="0"/>
    <n v="0"/>
    <x v="30"/>
  </r>
  <r>
    <n v="1980"/>
    <n v="1980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5"/>
  </r>
  <r>
    <n v="1892"/>
    <n v="0"/>
    <n v="1892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15"/>
  </r>
  <r>
    <n v="1952"/>
    <n v="1952"/>
    <n v="0"/>
    <n v="0"/>
    <n v="0"/>
    <n v="0"/>
    <n v="0"/>
    <n v="0"/>
    <n v="0"/>
    <n v="0"/>
    <n v="0"/>
    <n v="0"/>
    <x v="52"/>
  </r>
  <r>
    <n v="1436"/>
    <n v="1436"/>
    <n v="0"/>
    <n v="0"/>
    <n v="0"/>
    <n v="0"/>
    <n v="0"/>
    <n v="0"/>
    <n v="0"/>
    <n v="0"/>
    <n v="0"/>
    <n v="0"/>
    <x v="46"/>
  </r>
  <r>
    <n v="934"/>
    <n v="0"/>
    <n v="934"/>
    <n v="0"/>
    <n v="934"/>
    <n v="0"/>
    <n v="934"/>
    <n v="0"/>
    <n v="0"/>
    <n v="0"/>
    <n v="0"/>
    <n v="0"/>
    <x v="16"/>
  </r>
  <r>
    <n v="3861"/>
    <n v="0"/>
    <n v="3861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9"/>
  </r>
  <r>
    <n v="7227"/>
    <n v="7227"/>
    <n v="0"/>
    <n v="0"/>
    <n v="0"/>
    <n v="0"/>
    <n v="0"/>
    <n v="0"/>
    <n v="0"/>
    <n v="0"/>
    <n v="0"/>
    <n v="0"/>
    <x v="34"/>
  </r>
  <r>
    <n v="196136"/>
    <n v="0"/>
    <n v="0"/>
    <n v="196136"/>
    <n v="0"/>
    <n v="0"/>
    <n v="0"/>
    <n v="0"/>
    <n v="196136"/>
    <n v="0"/>
    <n v="0"/>
    <n v="196136"/>
    <x v="2"/>
  </r>
  <r>
    <n v="9"/>
    <n v="9"/>
    <n v="0"/>
    <n v="0"/>
    <n v="9"/>
    <n v="9"/>
    <n v="0"/>
    <n v="0"/>
    <n v="0"/>
    <n v="0"/>
    <n v="0"/>
    <n v="0"/>
    <x v="20"/>
  </r>
  <r>
    <n v="1659"/>
    <n v="1659"/>
    <n v="0"/>
    <n v="0"/>
    <n v="0"/>
    <n v="0"/>
    <n v="0"/>
    <n v="0"/>
    <n v="0"/>
    <n v="0"/>
    <n v="0"/>
    <n v="0"/>
    <x v="60"/>
  </r>
  <r>
    <n v="1953"/>
    <n v="0"/>
    <n v="1953"/>
    <n v="0"/>
    <n v="0"/>
    <n v="0"/>
    <n v="0"/>
    <n v="0"/>
    <n v="0"/>
    <n v="0"/>
    <n v="0"/>
    <n v="0"/>
    <x v="45"/>
  </r>
  <r>
    <n v="1068"/>
    <n v="1068"/>
    <n v="0"/>
    <n v="0"/>
    <n v="0"/>
    <n v="0"/>
    <n v="0"/>
    <n v="0"/>
    <n v="0"/>
    <n v="0"/>
    <n v="0"/>
    <n v="0"/>
    <x v="49"/>
  </r>
  <r>
    <n v="264"/>
    <n v="0"/>
    <n v="264"/>
    <n v="0"/>
    <n v="0"/>
    <n v="0"/>
    <n v="0"/>
    <n v="0"/>
    <n v="0"/>
    <n v="0"/>
    <n v="0"/>
    <n v="0"/>
    <x v="50"/>
  </r>
  <r>
    <n v="1407"/>
    <n v="1407"/>
    <n v="0"/>
    <n v="0"/>
    <n v="1407"/>
    <n v="1407"/>
    <n v="0"/>
    <n v="0"/>
    <n v="0"/>
    <n v="0"/>
    <n v="0"/>
    <n v="0"/>
    <x v="50"/>
  </r>
  <r>
    <n v="763"/>
    <n v="763"/>
    <n v="0"/>
    <n v="0"/>
    <n v="0"/>
    <n v="0"/>
    <n v="0"/>
    <n v="0"/>
    <n v="0"/>
    <n v="0"/>
    <n v="0"/>
    <n v="0"/>
    <x v="13"/>
  </r>
  <r>
    <n v="3796"/>
    <n v="3796"/>
    <n v="0"/>
    <n v="0"/>
    <n v="0"/>
    <n v="0"/>
    <n v="0"/>
    <n v="0"/>
    <n v="0"/>
    <n v="0"/>
    <n v="0"/>
    <n v="0"/>
    <x v="21"/>
  </r>
  <r>
    <n v="5296"/>
    <n v="5296"/>
    <n v="0"/>
    <n v="0"/>
    <n v="5296"/>
    <n v="5296"/>
    <n v="0"/>
    <n v="0"/>
    <n v="0"/>
    <n v="0"/>
    <n v="0"/>
    <n v="0"/>
    <x v="8"/>
  </r>
  <r>
    <n v="5646"/>
    <n v="5646"/>
    <n v="0"/>
    <n v="0"/>
    <n v="0"/>
    <n v="0"/>
    <n v="0"/>
    <n v="0"/>
    <n v="0"/>
    <n v="0"/>
    <n v="0"/>
    <n v="0"/>
    <x v="53"/>
  </r>
  <r>
    <n v="1031"/>
    <n v="1031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61"/>
  </r>
  <r>
    <n v="180"/>
    <n v="180"/>
    <n v="0"/>
    <n v="0"/>
    <n v="0"/>
    <n v="0"/>
    <n v="0"/>
    <n v="0"/>
    <n v="0"/>
    <n v="0"/>
    <n v="0"/>
    <n v="0"/>
    <x v="46"/>
  </r>
  <r>
    <n v="911"/>
    <n v="0"/>
    <n v="911"/>
    <n v="0"/>
    <n v="0"/>
    <n v="0"/>
    <n v="0"/>
    <n v="0"/>
    <n v="0"/>
    <n v="0"/>
    <n v="0"/>
    <n v="0"/>
    <x v="18"/>
  </r>
  <r>
    <n v="63"/>
    <n v="0"/>
    <n v="63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56"/>
  </r>
  <r>
    <n v="1621"/>
    <n v="0"/>
    <n v="1621"/>
    <n v="0"/>
    <n v="0"/>
    <n v="0"/>
    <n v="0"/>
    <n v="0"/>
    <n v="1621"/>
    <n v="0"/>
    <n v="1621"/>
    <n v="0"/>
    <x v="0"/>
  </r>
  <r>
    <n v="358"/>
    <n v="358"/>
    <n v="0"/>
    <n v="0"/>
    <n v="0"/>
    <n v="0"/>
    <n v="0"/>
    <n v="0"/>
    <n v="0"/>
    <n v="0"/>
    <n v="0"/>
    <n v="0"/>
    <x v="13"/>
  </r>
  <r>
    <n v="294"/>
    <n v="294"/>
    <n v="0"/>
    <n v="0"/>
    <n v="0"/>
    <n v="0"/>
    <n v="0"/>
    <n v="0"/>
    <n v="0"/>
    <n v="0"/>
    <n v="0"/>
    <n v="0"/>
    <x v="13"/>
  </r>
  <r>
    <n v="813"/>
    <n v="813"/>
    <n v="0"/>
    <n v="0"/>
    <n v="0"/>
    <n v="0"/>
    <n v="0"/>
    <n v="0"/>
    <n v="0"/>
    <n v="0"/>
    <n v="0"/>
    <n v="0"/>
    <x v="56"/>
  </r>
  <r>
    <n v="2758"/>
    <n v="2758"/>
    <n v="0"/>
    <n v="0"/>
    <n v="2758"/>
    <n v="2758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9"/>
  </r>
  <r>
    <n v="527"/>
    <n v="527"/>
    <n v="0"/>
    <n v="0"/>
    <n v="0"/>
    <n v="0"/>
    <n v="0"/>
    <n v="0"/>
    <n v="0"/>
    <n v="0"/>
    <n v="0"/>
    <n v="0"/>
    <x v="60"/>
  </r>
  <r>
    <n v="22757"/>
    <n v="22757"/>
    <n v="0"/>
    <n v="0"/>
    <n v="22757"/>
    <n v="22757"/>
    <n v="0"/>
    <n v="0"/>
    <n v="0"/>
    <n v="0"/>
    <n v="0"/>
    <n v="0"/>
    <x v="1"/>
  </r>
  <r>
    <n v="8"/>
    <n v="8"/>
    <n v="0"/>
    <n v="0"/>
    <n v="0"/>
    <n v="0"/>
    <n v="0"/>
    <n v="0"/>
    <n v="8"/>
    <n v="8"/>
    <n v="0"/>
    <n v="0"/>
    <x v="12"/>
  </r>
  <r>
    <n v="13"/>
    <n v="0"/>
    <n v="13"/>
    <n v="0"/>
    <n v="0"/>
    <n v="0"/>
    <n v="0"/>
    <n v="0"/>
    <n v="0"/>
    <n v="0"/>
    <n v="0"/>
    <n v="0"/>
    <x v="32"/>
  </r>
  <r>
    <n v="483"/>
    <n v="0"/>
    <n v="483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1"/>
  </r>
  <r>
    <n v="168"/>
    <n v="168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4"/>
  </r>
  <r>
    <n v="86"/>
    <n v="86"/>
    <n v="0"/>
    <n v="0"/>
    <n v="86"/>
    <n v="86"/>
    <n v="0"/>
    <n v="0"/>
    <n v="0"/>
    <n v="0"/>
    <n v="0"/>
    <n v="0"/>
    <x v="42"/>
  </r>
  <r>
    <n v="2922"/>
    <n v="2922"/>
    <n v="0"/>
    <n v="0"/>
    <n v="0"/>
    <n v="0"/>
    <n v="0"/>
    <n v="0"/>
    <n v="0"/>
    <n v="0"/>
    <n v="0"/>
    <n v="0"/>
    <x v="37"/>
  </r>
  <r>
    <n v="504"/>
    <n v="0"/>
    <n v="504"/>
    <n v="0"/>
    <n v="0"/>
    <n v="0"/>
    <n v="0"/>
    <n v="0"/>
    <n v="0"/>
    <n v="0"/>
    <n v="0"/>
    <n v="0"/>
    <x v="6"/>
  </r>
  <r>
    <n v="20445"/>
    <n v="2044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9"/>
  </r>
  <r>
    <n v="723"/>
    <n v="723"/>
    <n v="0"/>
    <n v="0"/>
    <n v="0"/>
    <n v="0"/>
    <n v="0"/>
    <n v="0"/>
    <n v="0"/>
    <n v="0"/>
    <n v="0"/>
    <n v="0"/>
    <x v="18"/>
  </r>
  <r>
    <n v="107"/>
    <n v="107"/>
    <n v="0"/>
    <n v="0"/>
    <n v="0"/>
    <n v="0"/>
    <n v="0"/>
    <n v="0"/>
    <n v="0"/>
    <n v="0"/>
    <n v="0"/>
    <n v="0"/>
    <x v="38"/>
  </r>
  <r>
    <n v="339"/>
    <n v="339"/>
    <n v="0"/>
    <n v="0"/>
    <n v="0"/>
    <n v="0"/>
    <n v="0"/>
    <n v="0"/>
    <n v="0"/>
    <n v="0"/>
    <n v="0"/>
    <n v="0"/>
    <x v="60"/>
  </r>
  <r>
    <n v="338"/>
    <n v="338"/>
    <n v="0"/>
    <n v="0"/>
    <n v="0"/>
    <n v="0"/>
    <n v="0"/>
    <n v="0"/>
    <n v="0"/>
    <n v="0"/>
    <n v="0"/>
    <n v="0"/>
    <x v="27"/>
  </r>
  <r>
    <n v="123"/>
    <n v="123"/>
    <n v="0"/>
    <n v="0"/>
    <n v="0"/>
    <n v="0"/>
    <n v="0"/>
    <n v="0"/>
    <n v="0"/>
    <n v="0"/>
    <n v="0"/>
    <n v="0"/>
    <x v="50"/>
  </r>
  <r>
    <n v="847"/>
    <n v="0"/>
    <n v="847"/>
    <n v="0"/>
    <n v="0"/>
    <n v="0"/>
    <n v="0"/>
    <n v="0"/>
    <n v="0"/>
    <n v="0"/>
    <n v="0"/>
    <n v="0"/>
    <x v="41"/>
  </r>
  <r>
    <n v="4148"/>
    <n v="0"/>
    <n v="4148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1"/>
  </r>
  <r>
    <n v="226"/>
    <n v="226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13"/>
  </r>
  <r>
    <n v="7146"/>
    <n v="0"/>
    <n v="7146"/>
    <n v="0"/>
    <n v="7146"/>
    <n v="0"/>
    <n v="7146"/>
    <n v="0"/>
    <n v="0"/>
    <n v="0"/>
    <n v="0"/>
    <n v="0"/>
    <x v="33"/>
  </r>
  <r>
    <n v="10077"/>
    <n v="10077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52"/>
  </r>
  <r>
    <n v="166"/>
    <n v="0"/>
    <n v="166"/>
    <n v="0"/>
    <n v="0"/>
    <n v="0"/>
    <n v="0"/>
    <n v="0"/>
    <n v="0"/>
    <n v="0"/>
    <n v="0"/>
    <n v="0"/>
    <x v="66"/>
  </r>
  <r>
    <n v="706"/>
    <n v="706"/>
    <n v="0"/>
    <n v="0"/>
    <n v="0"/>
    <n v="0"/>
    <n v="0"/>
    <n v="0"/>
    <n v="0"/>
    <n v="0"/>
    <n v="0"/>
    <n v="0"/>
    <x v="58"/>
  </r>
  <r>
    <n v="189"/>
    <n v="189"/>
    <n v="0"/>
    <n v="0"/>
    <n v="189"/>
    <n v="189"/>
    <n v="0"/>
    <n v="0"/>
    <n v="0"/>
    <n v="0"/>
    <n v="0"/>
    <n v="0"/>
    <x v="30"/>
  </r>
  <r>
    <n v="1267"/>
    <n v="1267"/>
    <n v="0"/>
    <n v="0"/>
    <n v="0"/>
    <n v="0"/>
    <n v="0"/>
    <n v="0"/>
    <n v="0"/>
    <n v="0"/>
    <n v="0"/>
    <n v="0"/>
    <x v="1"/>
  </r>
  <r>
    <n v="851"/>
    <n v="851"/>
    <n v="0"/>
    <n v="0"/>
    <n v="0"/>
    <n v="0"/>
    <n v="0"/>
    <n v="0"/>
    <n v="851"/>
    <n v="851"/>
    <n v="0"/>
    <n v="0"/>
    <x v="48"/>
  </r>
  <r>
    <n v="707"/>
    <n v="707"/>
    <n v="0"/>
    <n v="0"/>
    <n v="0"/>
    <n v="0"/>
    <n v="0"/>
    <n v="0"/>
    <n v="0"/>
    <n v="0"/>
    <n v="0"/>
    <n v="0"/>
    <x v="13"/>
  </r>
  <r>
    <n v="436"/>
    <n v="436"/>
    <n v="0"/>
    <n v="0"/>
    <n v="0"/>
    <n v="0"/>
    <n v="0"/>
    <n v="0"/>
    <n v="0"/>
    <n v="0"/>
    <n v="0"/>
    <n v="0"/>
    <x v="27"/>
  </r>
  <r>
    <n v="4194"/>
    <n v="4194"/>
    <n v="0"/>
    <n v="0"/>
    <n v="4194"/>
    <n v="4194"/>
    <n v="0"/>
    <n v="0"/>
    <n v="0"/>
    <n v="0"/>
    <n v="0"/>
    <n v="0"/>
    <x v="43"/>
  </r>
  <r>
    <n v="2527"/>
    <n v="0"/>
    <n v="2527"/>
    <n v="0"/>
    <n v="0"/>
    <n v="0"/>
    <n v="0"/>
    <n v="0"/>
    <n v="0"/>
    <n v="0"/>
    <n v="0"/>
    <n v="0"/>
    <x v="45"/>
  </r>
  <r>
    <n v="168"/>
    <n v="168"/>
    <n v="0"/>
    <n v="0"/>
    <n v="0"/>
    <n v="0"/>
    <n v="0"/>
    <n v="0"/>
    <n v="0"/>
    <n v="0"/>
    <n v="0"/>
    <n v="0"/>
    <x v="15"/>
  </r>
  <r>
    <n v="553"/>
    <n v="553"/>
    <n v="0"/>
    <n v="0"/>
    <n v="0"/>
    <n v="0"/>
    <n v="0"/>
    <n v="0"/>
    <n v="0"/>
    <n v="0"/>
    <n v="0"/>
    <n v="0"/>
    <x v="29"/>
  </r>
  <r>
    <n v="8409"/>
    <n v="8409"/>
    <n v="0"/>
    <n v="0"/>
    <n v="0"/>
    <n v="0"/>
    <n v="0"/>
    <n v="0"/>
    <n v="0"/>
    <n v="0"/>
    <n v="0"/>
    <n v="0"/>
    <x v="49"/>
  </r>
  <r>
    <n v="1440"/>
    <n v="1440"/>
    <n v="0"/>
    <n v="0"/>
    <n v="0"/>
    <n v="0"/>
    <n v="0"/>
    <n v="0"/>
    <n v="0"/>
    <n v="0"/>
    <n v="0"/>
    <n v="0"/>
    <x v="15"/>
  </r>
  <r>
    <n v="260"/>
    <n v="260"/>
    <n v="0"/>
    <n v="0"/>
    <n v="0"/>
    <n v="0"/>
    <n v="0"/>
    <n v="0"/>
    <n v="0"/>
    <n v="0"/>
    <n v="0"/>
    <n v="0"/>
    <x v="40"/>
  </r>
  <r>
    <n v="950"/>
    <n v="950"/>
    <n v="0"/>
    <n v="0"/>
    <n v="0"/>
    <n v="0"/>
    <n v="0"/>
    <n v="0"/>
    <n v="0"/>
    <n v="0"/>
    <n v="0"/>
    <n v="0"/>
    <x v="39"/>
  </r>
  <r>
    <n v="644"/>
    <n v="644"/>
    <n v="0"/>
    <n v="0"/>
    <n v="0"/>
    <n v="0"/>
    <n v="0"/>
    <n v="0"/>
    <n v="0"/>
    <n v="0"/>
    <n v="0"/>
    <n v="0"/>
    <x v="50"/>
  </r>
  <r>
    <n v="354"/>
    <n v="354"/>
    <n v="0"/>
    <n v="0"/>
    <n v="0"/>
    <n v="0"/>
    <n v="0"/>
    <n v="0"/>
    <n v="354"/>
    <n v="354"/>
    <n v="0"/>
    <n v="0"/>
    <x v="40"/>
  </r>
  <r>
    <n v="382"/>
    <n v="382"/>
    <n v="0"/>
    <n v="0"/>
    <n v="0"/>
    <n v="0"/>
    <n v="0"/>
    <n v="0"/>
    <n v="0"/>
    <n v="0"/>
    <n v="0"/>
    <n v="0"/>
    <x v="22"/>
  </r>
  <r>
    <n v="1520"/>
    <n v="0"/>
    <n v="1520"/>
    <n v="0"/>
    <n v="0"/>
    <n v="0"/>
    <n v="0"/>
    <n v="0"/>
    <n v="1520"/>
    <n v="0"/>
    <n v="1520"/>
    <n v="0"/>
    <x v="60"/>
  </r>
  <r>
    <n v="613"/>
    <n v="61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64"/>
  </r>
  <r>
    <n v="19863"/>
    <n v="0"/>
    <n v="19863"/>
    <n v="0"/>
    <n v="0"/>
    <n v="0"/>
    <n v="0"/>
    <n v="0"/>
    <n v="0"/>
    <n v="0"/>
    <n v="0"/>
    <n v="0"/>
    <x v="58"/>
  </r>
  <r>
    <n v="3948"/>
    <n v="0"/>
    <n v="3948"/>
    <n v="0"/>
    <n v="0"/>
    <n v="0"/>
    <n v="0"/>
    <n v="0"/>
    <n v="0"/>
    <n v="0"/>
    <n v="0"/>
    <n v="0"/>
    <x v="8"/>
  </r>
  <r>
    <n v="492"/>
    <n v="0"/>
    <n v="492"/>
    <n v="0"/>
    <n v="492"/>
    <n v="0"/>
    <n v="492"/>
    <n v="0"/>
    <n v="0"/>
    <n v="0"/>
    <n v="0"/>
    <n v="0"/>
    <x v="59"/>
  </r>
  <r>
    <n v="78"/>
    <n v="78"/>
    <n v="0"/>
    <n v="0"/>
    <n v="0"/>
    <n v="0"/>
    <n v="0"/>
    <n v="0"/>
    <n v="78"/>
    <n v="78"/>
    <n v="0"/>
    <n v="0"/>
    <x v="5"/>
  </r>
  <r>
    <n v="7319"/>
    <n v="7319"/>
    <n v="0"/>
    <n v="0"/>
    <n v="7319"/>
    <n v="7319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29"/>
  </r>
  <r>
    <n v="2400"/>
    <n v="0"/>
    <n v="240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51"/>
  </r>
  <r>
    <n v="39030"/>
    <n v="39030"/>
    <n v="0"/>
    <n v="0"/>
    <n v="39030"/>
    <n v="39030"/>
    <n v="0"/>
    <n v="0"/>
    <n v="0"/>
    <n v="0"/>
    <n v="0"/>
    <n v="0"/>
    <x v="8"/>
  </r>
  <r>
    <n v="20622"/>
    <n v="0"/>
    <n v="20622"/>
    <n v="0"/>
    <n v="0"/>
    <n v="0"/>
    <n v="0"/>
    <n v="0"/>
    <n v="0"/>
    <n v="0"/>
    <n v="0"/>
    <n v="0"/>
    <x v="12"/>
  </r>
  <r>
    <n v="123"/>
    <n v="123"/>
    <n v="0"/>
    <n v="0"/>
    <n v="0"/>
    <n v="0"/>
    <n v="0"/>
    <n v="0"/>
    <n v="0"/>
    <n v="0"/>
    <n v="0"/>
    <n v="0"/>
    <x v="50"/>
  </r>
  <r>
    <n v="1892"/>
    <n v="1892"/>
    <n v="0"/>
    <n v="0"/>
    <n v="1892"/>
    <n v="1892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52"/>
  </r>
  <r>
    <n v="275"/>
    <n v="275"/>
    <n v="0"/>
    <n v="0"/>
    <n v="0"/>
    <n v="0"/>
    <n v="0"/>
    <n v="0"/>
    <n v="0"/>
    <n v="0"/>
    <n v="0"/>
    <n v="0"/>
    <x v="46"/>
  </r>
  <r>
    <n v="682"/>
    <n v="682"/>
    <n v="0"/>
    <n v="0"/>
    <n v="682"/>
    <n v="682"/>
    <n v="0"/>
    <n v="0"/>
    <n v="0"/>
    <n v="0"/>
    <n v="0"/>
    <n v="0"/>
    <x v="59"/>
  </r>
  <r>
    <n v="535"/>
    <n v="535"/>
    <n v="0"/>
    <n v="0"/>
    <n v="0"/>
    <n v="0"/>
    <n v="0"/>
    <n v="0"/>
    <n v="0"/>
    <n v="0"/>
    <n v="0"/>
    <n v="0"/>
    <x v="34"/>
  </r>
  <r>
    <n v="799"/>
    <n v="799"/>
    <n v="0"/>
    <n v="0"/>
    <n v="0"/>
    <n v="0"/>
    <n v="0"/>
    <n v="0"/>
    <n v="799"/>
    <n v="799"/>
    <n v="0"/>
    <n v="0"/>
    <x v="36"/>
  </r>
  <r>
    <n v="45"/>
    <n v="45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95"/>
    <n v="95"/>
    <n v="0"/>
    <n v="0"/>
    <x v="60"/>
  </r>
  <r>
    <n v="2185"/>
    <n v="0"/>
    <n v="2185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609"/>
    <n v="609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20"/>
  </r>
  <r>
    <n v="3397"/>
    <n v="339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4"/>
  </r>
  <r>
    <n v="365"/>
    <n v="365"/>
    <n v="0"/>
    <n v="0"/>
    <n v="0"/>
    <n v="0"/>
    <n v="0"/>
    <n v="0"/>
    <n v="0"/>
    <n v="0"/>
    <n v="0"/>
    <n v="0"/>
    <x v="48"/>
  </r>
  <r>
    <n v="561"/>
    <n v="56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"/>
  </r>
  <r>
    <n v="1051"/>
    <n v="1051"/>
    <n v="0"/>
    <n v="0"/>
    <n v="0"/>
    <n v="0"/>
    <n v="0"/>
    <n v="0"/>
    <n v="0"/>
    <n v="0"/>
    <n v="0"/>
    <n v="0"/>
    <x v="22"/>
  </r>
  <r>
    <n v="658"/>
    <n v="658"/>
    <n v="0"/>
    <n v="0"/>
    <n v="658"/>
    <n v="658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7"/>
  </r>
  <r>
    <n v="207"/>
    <n v="207"/>
    <n v="0"/>
    <n v="0"/>
    <n v="0"/>
    <n v="0"/>
    <n v="0"/>
    <n v="0"/>
    <n v="0"/>
    <n v="0"/>
    <n v="0"/>
    <n v="0"/>
    <x v="50"/>
  </r>
  <r>
    <n v="9562"/>
    <n v="956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"/>
  </r>
  <r>
    <n v="44"/>
    <n v="0"/>
    <n v="0"/>
    <n v="44"/>
    <n v="0"/>
    <n v="0"/>
    <n v="0"/>
    <n v="0"/>
    <n v="0"/>
    <n v="0"/>
    <n v="0"/>
    <n v="0"/>
    <x v="71"/>
  </r>
  <r>
    <n v="157"/>
    <n v="157"/>
    <n v="0"/>
    <n v="0"/>
    <n v="157"/>
    <n v="157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3"/>
  </r>
  <r>
    <n v="2096"/>
    <n v="2096"/>
    <n v="0"/>
    <n v="0"/>
    <n v="0"/>
    <n v="0"/>
    <n v="0"/>
    <n v="0"/>
    <n v="0"/>
    <n v="0"/>
    <n v="0"/>
    <n v="0"/>
    <x v="35"/>
  </r>
  <r>
    <n v="1545"/>
    <n v="1545"/>
    <n v="0"/>
    <n v="0"/>
    <n v="0"/>
    <n v="0"/>
    <n v="0"/>
    <n v="0"/>
    <n v="0"/>
    <n v="0"/>
    <n v="0"/>
    <n v="0"/>
    <x v="1"/>
  </r>
  <r>
    <n v="237"/>
    <n v="237"/>
    <n v="0"/>
    <n v="0"/>
    <n v="0"/>
    <n v="0"/>
    <n v="0"/>
    <n v="0"/>
    <n v="237"/>
    <n v="237"/>
    <n v="0"/>
    <n v="0"/>
    <x v="48"/>
  </r>
  <r>
    <n v="1563"/>
    <n v="1563"/>
    <n v="0"/>
    <n v="0"/>
    <n v="0"/>
    <n v="0"/>
    <n v="0"/>
    <n v="0"/>
    <n v="0"/>
    <n v="0"/>
    <n v="0"/>
    <n v="0"/>
    <x v="48"/>
  </r>
  <r>
    <n v="49184"/>
    <n v="0"/>
    <n v="49184"/>
    <n v="0"/>
    <n v="0"/>
    <n v="0"/>
    <n v="0"/>
    <n v="0"/>
    <n v="0"/>
    <n v="0"/>
    <n v="0"/>
    <n v="0"/>
    <x v="37"/>
  </r>
  <r>
    <n v="4575"/>
    <n v="4575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33"/>
  </r>
  <r>
    <n v="4269"/>
    <n v="4269"/>
    <n v="0"/>
    <n v="0"/>
    <n v="0"/>
    <n v="0"/>
    <n v="0"/>
    <n v="0"/>
    <n v="4269"/>
    <n v="4269"/>
    <n v="0"/>
    <n v="0"/>
    <x v="13"/>
  </r>
  <r>
    <n v="5672"/>
    <n v="5672"/>
    <n v="0"/>
    <n v="0"/>
    <n v="0"/>
    <n v="0"/>
    <n v="0"/>
    <n v="0"/>
    <n v="0"/>
    <n v="0"/>
    <n v="0"/>
    <n v="0"/>
    <x v="37"/>
  </r>
  <r>
    <n v="128"/>
    <n v="128"/>
    <n v="0"/>
    <n v="0"/>
    <n v="0"/>
    <n v="0"/>
    <n v="0"/>
    <n v="0"/>
    <n v="128"/>
    <n v="128"/>
    <n v="0"/>
    <n v="0"/>
    <x v="20"/>
  </r>
  <r>
    <n v="229"/>
    <n v="229"/>
    <n v="0"/>
    <n v="0"/>
    <n v="0"/>
    <n v="0"/>
    <n v="0"/>
    <n v="0"/>
    <n v="229"/>
    <n v="229"/>
    <n v="0"/>
    <n v="0"/>
    <x v="15"/>
  </r>
  <r>
    <n v="4244"/>
    <n v="4244"/>
    <n v="0"/>
    <n v="0"/>
    <n v="4244"/>
    <n v="4244"/>
    <n v="0"/>
    <n v="0"/>
    <n v="0"/>
    <n v="0"/>
    <n v="0"/>
    <n v="0"/>
    <x v="30"/>
  </r>
  <r>
    <n v="1907"/>
    <n v="0"/>
    <n v="1907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68"/>
    <n v="68"/>
    <n v="0"/>
    <n v="0"/>
    <x v="42"/>
  </r>
  <r>
    <n v="8728"/>
    <n v="8728"/>
    <n v="0"/>
    <n v="0"/>
    <n v="0"/>
    <n v="0"/>
    <n v="0"/>
    <n v="0"/>
    <n v="0"/>
    <n v="0"/>
    <n v="0"/>
    <n v="0"/>
    <x v="8"/>
  </r>
  <r>
    <n v="41"/>
    <n v="0"/>
    <n v="41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32"/>
  </r>
  <r>
    <n v="185"/>
    <n v="185"/>
    <n v="0"/>
    <n v="0"/>
    <n v="0"/>
    <n v="0"/>
    <n v="0"/>
    <n v="0"/>
    <n v="0"/>
    <n v="0"/>
    <n v="0"/>
    <n v="0"/>
    <x v="10"/>
  </r>
  <r>
    <n v="258"/>
    <n v="258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6"/>
  </r>
  <r>
    <n v="6083"/>
    <n v="6083"/>
    <n v="0"/>
    <n v="0"/>
    <n v="0"/>
    <n v="0"/>
    <n v="0"/>
    <n v="0"/>
    <n v="0"/>
    <n v="0"/>
    <n v="0"/>
    <n v="0"/>
    <x v="48"/>
  </r>
  <r>
    <n v="850"/>
    <n v="850"/>
    <n v="0"/>
    <n v="0"/>
    <n v="850"/>
    <n v="850"/>
    <n v="0"/>
    <n v="0"/>
    <n v="0"/>
    <n v="0"/>
    <n v="0"/>
    <n v="0"/>
    <x v="0"/>
  </r>
  <r>
    <n v="486"/>
    <n v="486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179"/>
    <n v="179"/>
    <n v="0"/>
    <n v="0"/>
    <x v="15"/>
  </r>
  <r>
    <n v="15"/>
    <n v="15"/>
    <n v="0"/>
    <n v="0"/>
    <n v="0"/>
    <n v="0"/>
    <n v="0"/>
    <n v="0"/>
    <n v="15"/>
    <n v="15"/>
    <n v="0"/>
    <n v="0"/>
    <x v="47"/>
  </r>
  <r>
    <n v="10831"/>
    <n v="10831"/>
    <n v="0"/>
    <n v="0"/>
    <n v="0"/>
    <n v="0"/>
    <n v="0"/>
    <n v="0"/>
    <n v="10831"/>
    <n v="10831"/>
    <n v="0"/>
    <n v="0"/>
    <x v="27"/>
  </r>
  <r>
    <n v="2"/>
    <n v="2"/>
    <n v="0"/>
    <n v="0"/>
    <n v="0"/>
    <n v="0"/>
    <n v="0"/>
    <n v="0"/>
    <n v="0"/>
    <n v="0"/>
    <n v="0"/>
    <n v="0"/>
    <x v="17"/>
  </r>
  <r>
    <n v="19573"/>
    <n v="19573"/>
    <n v="0"/>
    <n v="0"/>
    <n v="0"/>
    <n v="0"/>
    <n v="0"/>
    <n v="0"/>
    <n v="0"/>
    <n v="0"/>
    <n v="0"/>
    <n v="0"/>
    <x v="27"/>
  </r>
  <r>
    <n v="678"/>
    <n v="678"/>
    <n v="0"/>
    <n v="0"/>
    <n v="0"/>
    <n v="0"/>
    <n v="0"/>
    <n v="0"/>
    <n v="0"/>
    <n v="0"/>
    <n v="0"/>
    <n v="0"/>
    <x v="33"/>
  </r>
  <r>
    <n v="18260"/>
    <n v="18260"/>
    <n v="0"/>
    <n v="0"/>
    <n v="18260"/>
    <n v="18260"/>
    <n v="0"/>
    <n v="0"/>
    <n v="0"/>
    <n v="0"/>
    <n v="0"/>
    <n v="0"/>
    <x v="44"/>
  </r>
  <r>
    <n v="1164"/>
    <n v="1164"/>
    <n v="0"/>
    <n v="0"/>
    <n v="0"/>
    <n v="0"/>
    <n v="0"/>
    <n v="0"/>
    <n v="0"/>
    <n v="0"/>
    <n v="0"/>
    <n v="0"/>
    <x v="1"/>
  </r>
  <r>
    <n v="758"/>
    <n v="75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64"/>
  </r>
  <r>
    <n v="2630"/>
    <n v="2630"/>
    <n v="0"/>
    <n v="0"/>
    <n v="0"/>
    <n v="0"/>
    <n v="0"/>
    <n v="0"/>
    <n v="0"/>
    <n v="0"/>
    <n v="0"/>
    <n v="0"/>
    <x v="37"/>
  </r>
  <r>
    <n v="558"/>
    <n v="558"/>
    <n v="0"/>
    <n v="0"/>
    <n v="0"/>
    <n v="0"/>
    <n v="0"/>
    <n v="0"/>
    <n v="0"/>
    <n v="0"/>
    <n v="0"/>
    <n v="0"/>
    <x v="22"/>
  </r>
  <r>
    <n v="3524"/>
    <n v="0"/>
    <n v="3524"/>
    <n v="0"/>
    <n v="0"/>
    <n v="0"/>
    <n v="0"/>
    <n v="0"/>
    <n v="3524"/>
    <n v="0"/>
    <n v="3524"/>
    <n v="0"/>
    <x v="51"/>
  </r>
  <r>
    <n v="2295"/>
    <n v="2295"/>
    <n v="0"/>
    <n v="0"/>
    <n v="0"/>
    <n v="0"/>
    <n v="0"/>
    <n v="0"/>
    <n v="0"/>
    <n v="0"/>
    <n v="0"/>
    <n v="0"/>
    <x v="9"/>
  </r>
  <r>
    <n v="578"/>
    <n v="0"/>
    <n v="578"/>
    <n v="0"/>
    <n v="0"/>
    <n v="0"/>
    <n v="0"/>
    <n v="0"/>
    <n v="0"/>
    <n v="0"/>
    <n v="0"/>
    <n v="0"/>
    <x v="41"/>
  </r>
  <r>
    <n v="26"/>
    <n v="26"/>
    <n v="0"/>
    <n v="0"/>
    <n v="26"/>
    <n v="26"/>
    <n v="0"/>
    <n v="0"/>
    <n v="0"/>
    <n v="0"/>
    <n v="0"/>
    <n v="0"/>
    <x v="56"/>
  </r>
  <r>
    <n v="157"/>
    <n v="15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0"/>
  </r>
  <r>
    <n v="454"/>
    <n v="45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5"/>
  </r>
  <r>
    <n v="20605"/>
    <n v="2060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0"/>
  </r>
  <r>
    <n v="3160"/>
    <n v="3160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42"/>
  </r>
  <r>
    <n v="10863"/>
    <n v="1086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1"/>
  </r>
  <r>
    <n v="905"/>
    <n v="905"/>
    <n v="0"/>
    <n v="0"/>
    <n v="0"/>
    <n v="0"/>
    <n v="0"/>
    <n v="0"/>
    <n v="905"/>
    <n v="905"/>
    <n v="0"/>
    <n v="0"/>
    <x v="61"/>
  </r>
  <r>
    <n v="393"/>
    <n v="393"/>
    <n v="0"/>
    <n v="0"/>
    <n v="0"/>
    <n v="0"/>
    <n v="0"/>
    <n v="0"/>
    <n v="0"/>
    <n v="0"/>
    <n v="0"/>
    <n v="0"/>
    <x v="15"/>
  </r>
  <r>
    <n v="5141"/>
    <n v="0"/>
    <n v="5141"/>
    <n v="0"/>
    <n v="0"/>
    <n v="0"/>
    <n v="0"/>
    <n v="0"/>
    <n v="0"/>
    <n v="0"/>
    <n v="0"/>
    <n v="0"/>
    <x v="60"/>
  </r>
  <r>
    <n v="2471"/>
    <n v="0"/>
    <n v="2471"/>
    <n v="0"/>
    <n v="0"/>
    <n v="0"/>
    <n v="0"/>
    <n v="0"/>
    <n v="2471"/>
    <n v="0"/>
    <n v="2471"/>
    <n v="0"/>
    <x v="49"/>
  </r>
  <r>
    <n v="74"/>
    <n v="74"/>
    <n v="0"/>
    <n v="0"/>
    <n v="0"/>
    <n v="0"/>
    <n v="0"/>
    <n v="0"/>
    <n v="0"/>
    <n v="0"/>
    <n v="0"/>
    <n v="0"/>
    <x v="21"/>
  </r>
  <r>
    <n v="808"/>
    <n v="808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1"/>
  </r>
  <r>
    <n v="1335"/>
    <n v="0"/>
    <n v="1335"/>
    <n v="0"/>
    <n v="1335"/>
    <n v="0"/>
    <n v="1335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9"/>
  </r>
  <r>
    <n v="587"/>
    <n v="587"/>
    <n v="0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1"/>
  </r>
  <r>
    <n v="11290"/>
    <n v="1129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1"/>
  </r>
  <r>
    <n v="14761"/>
    <n v="14761"/>
    <n v="0"/>
    <n v="0"/>
    <n v="0"/>
    <n v="0"/>
    <n v="0"/>
    <n v="0"/>
    <n v="0"/>
    <n v="0"/>
    <n v="0"/>
    <n v="0"/>
    <x v="22"/>
  </r>
  <r>
    <n v="1032"/>
    <n v="0"/>
    <n v="1032"/>
    <n v="0"/>
    <n v="0"/>
    <n v="0"/>
    <n v="0"/>
    <n v="0"/>
    <n v="0"/>
    <n v="0"/>
    <n v="0"/>
    <n v="0"/>
    <x v="39"/>
  </r>
  <r>
    <n v="507"/>
    <n v="507"/>
    <n v="0"/>
    <n v="0"/>
    <n v="0"/>
    <n v="0"/>
    <n v="0"/>
    <n v="0"/>
    <n v="0"/>
    <n v="0"/>
    <n v="0"/>
    <n v="0"/>
    <x v="22"/>
  </r>
  <r>
    <n v="4206"/>
    <n v="4206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28"/>
  </r>
  <r>
    <n v="1314"/>
    <n v="1314"/>
    <n v="0"/>
    <n v="0"/>
    <n v="0"/>
    <n v="0"/>
    <n v="0"/>
    <n v="0"/>
    <n v="1314"/>
    <n v="1314"/>
    <n v="0"/>
    <n v="0"/>
    <x v="60"/>
  </r>
  <r>
    <n v="151"/>
    <n v="151"/>
    <n v="0"/>
    <n v="0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36"/>
    <n v="36"/>
    <n v="0"/>
    <n v="0"/>
    <x v="46"/>
  </r>
  <r>
    <n v="12"/>
    <n v="12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"/>
  </r>
  <r>
    <n v="8884"/>
    <n v="8884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57"/>
  </r>
  <r>
    <n v="2431"/>
    <n v="2431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4"/>
  </r>
  <r>
    <n v="42"/>
    <n v="42"/>
    <n v="0"/>
    <n v="0"/>
    <n v="42"/>
    <n v="42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19"/>
  </r>
  <r>
    <n v="14786"/>
    <n v="14786"/>
    <n v="0"/>
    <n v="0"/>
    <n v="0"/>
    <n v="0"/>
    <n v="0"/>
    <n v="0"/>
    <n v="0"/>
    <n v="0"/>
    <n v="0"/>
    <n v="0"/>
    <x v="2"/>
  </r>
  <r>
    <n v="8454"/>
    <n v="0"/>
    <n v="8454"/>
    <n v="0"/>
    <n v="8454"/>
    <n v="0"/>
    <n v="8454"/>
    <n v="0"/>
    <n v="0"/>
    <n v="0"/>
    <n v="0"/>
    <n v="0"/>
    <x v="1"/>
  </r>
  <r>
    <n v="675"/>
    <n v="0"/>
    <n v="675"/>
    <n v="0"/>
    <n v="0"/>
    <n v="0"/>
    <n v="0"/>
    <n v="0"/>
    <n v="0"/>
    <n v="0"/>
    <n v="0"/>
    <n v="0"/>
    <x v="14"/>
  </r>
  <r>
    <n v="2159"/>
    <n v="2159"/>
    <n v="0"/>
    <n v="0"/>
    <n v="2159"/>
    <n v="2159"/>
    <n v="0"/>
    <n v="0"/>
    <n v="0"/>
    <n v="0"/>
    <n v="0"/>
    <n v="0"/>
    <x v="9"/>
  </r>
  <r>
    <n v="208"/>
    <n v="20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4"/>
  </r>
  <r>
    <n v="656"/>
    <n v="656"/>
    <n v="0"/>
    <n v="0"/>
    <n v="656"/>
    <n v="656"/>
    <n v="0"/>
    <n v="0"/>
    <n v="0"/>
    <n v="0"/>
    <n v="0"/>
    <n v="0"/>
    <x v="44"/>
  </r>
  <r>
    <n v="223"/>
    <n v="223"/>
    <n v="0"/>
    <n v="0"/>
    <n v="0"/>
    <n v="0"/>
    <n v="0"/>
    <n v="0"/>
    <n v="0"/>
    <n v="0"/>
    <n v="0"/>
    <n v="0"/>
    <x v="52"/>
  </r>
  <r>
    <n v="32665"/>
    <n v="32665"/>
    <n v="0"/>
    <n v="0"/>
    <n v="0"/>
    <n v="0"/>
    <n v="0"/>
    <n v="0"/>
    <n v="0"/>
    <n v="0"/>
    <n v="0"/>
    <n v="0"/>
    <x v="2"/>
  </r>
  <r>
    <n v="2159"/>
    <n v="2159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1"/>
  </r>
  <r>
    <n v="1293"/>
    <n v="0"/>
    <n v="1293"/>
    <n v="0"/>
    <n v="0"/>
    <n v="0"/>
    <n v="0"/>
    <n v="0"/>
    <n v="0"/>
    <n v="0"/>
    <n v="0"/>
    <n v="0"/>
    <x v="52"/>
  </r>
  <r>
    <n v="1574"/>
    <n v="1574"/>
    <n v="0"/>
    <n v="0"/>
    <n v="0"/>
    <n v="0"/>
    <n v="0"/>
    <n v="0"/>
    <n v="0"/>
    <n v="0"/>
    <n v="0"/>
    <n v="0"/>
    <x v="1"/>
  </r>
  <r>
    <n v="625"/>
    <n v="625"/>
    <n v="0"/>
    <n v="0"/>
    <n v="0"/>
    <n v="0"/>
    <n v="0"/>
    <n v="0"/>
    <n v="0"/>
    <n v="0"/>
    <n v="0"/>
    <n v="0"/>
    <x v="9"/>
  </r>
  <r>
    <n v="14468"/>
    <n v="0"/>
    <n v="14468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56"/>
  </r>
  <r>
    <n v="1335"/>
    <n v="1335"/>
    <n v="0"/>
    <n v="0"/>
    <n v="1335"/>
    <n v="1335"/>
    <n v="0"/>
    <n v="0"/>
    <n v="0"/>
    <n v="0"/>
    <n v="0"/>
    <n v="0"/>
    <x v="27"/>
  </r>
  <r>
    <n v="31"/>
    <n v="31"/>
    <n v="0"/>
    <n v="0"/>
    <n v="0"/>
    <n v="0"/>
    <n v="0"/>
    <n v="0"/>
    <n v="31"/>
    <n v="31"/>
    <n v="0"/>
    <n v="0"/>
    <x v="64"/>
  </r>
  <r>
    <n v="2010"/>
    <n v="2010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20"/>
    <n v="20"/>
    <n v="0"/>
    <n v="0"/>
    <x v="0"/>
  </r>
  <r>
    <n v="12383"/>
    <n v="12383"/>
    <n v="0"/>
    <n v="0"/>
    <n v="0"/>
    <n v="0"/>
    <n v="0"/>
    <n v="0"/>
    <n v="12383"/>
    <n v="12383"/>
    <n v="0"/>
    <n v="0"/>
    <x v="23"/>
  </r>
  <r>
    <n v="451"/>
    <n v="451"/>
    <n v="0"/>
    <n v="0"/>
    <n v="0"/>
    <n v="0"/>
    <n v="0"/>
    <n v="0"/>
    <n v="0"/>
    <n v="0"/>
    <n v="0"/>
    <n v="0"/>
    <x v="56"/>
  </r>
  <r>
    <n v="1270"/>
    <n v="1270"/>
    <n v="0"/>
    <n v="0"/>
    <n v="0"/>
    <n v="0"/>
    <n v="0"/>
    <n v="0"/>
    <n v="0"/>
    <n v="0"/>
    <n v="0"/>
    <n v="0"/>
    <x v="13"/>
  </r>
  <r>
    <n v="228"/>
    <n v="228"/>
    <n v="0"/>
    <n v="0"/>
    <n v="0"/>
    <n v="0"/>
    <n v="0"/>
    <n v="0"/>
    <n v="228"/>
    <n v="228"/>
    <n v="0"/>
    <n v="0"/>
    <x v="56"/>
  </r>
  <r>
    <n v="76"/>
    <n v="76"/>
    <n v="0"/>
    <n v="0"/>
    <n v="76"/>
    <n v="76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4"/>
  </r>
  <r>
    <n v="1293"/>
    <n v="0"/>
    <n v="1293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5"/>
  </r>
  <r>
    <n v="4328"/>
    <n v="4328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128"/>
    <n v="128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5"/>
  </r>
  <r>
    <n v="1257"/>
    <n v="1257"/>
    <n v="0"/>
    <n v="0"/>
    <n v="0"/>
    <n v="0"/>
    <n v="0"/>
    <n v="0"/>
    <n v="0"/>
    <n v="0"/>
    <n v="0"/>
    <n v="0"/>
    <x v="29"/>
  </r>
  <r>
    <n v="119"/>
    <n v="0"/>
    <n v="119"/>
    <n v="0"/>
    <n v="0"/>
    <n v="0"/>
    <n v="0"/>
    <n v="0"/>
    <n v="0"/>
    <n v="0"/>
    <n v="0"/>
    <n v="0"/>
    <x v="21"/>
  </r>
  <r>
    <n v="1185"/>
    <n v="0"/>
    <n v="1185"/>
    <n v="0"/>
    <n v="0"/>
    <n v="0"/>
    <n v="0"/>
    <n v="0"/>
    <n v="1185"/>
    <n v="0"/>
    <n v="1185"/>
    <n v="0"/>
    <x v="50"/>
  </r>
  <r>
    <n v="150"/>
    <n v="150"/>
    <n v="0"/>
    <n v="0"/>
    <n v="0"/>
    <n v="0"/>
    <n v="0"/>
    <n v="0"/>
    <n v="0"/>
    <n v="0"/>
    <n v="0"/>
    <n v="0"/>
    <x v="10"/>
  </r>
  <r>
    <n v="249"/>
    <n v="24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4"/>
  </r>
  <r>
    <n v="779"/>
    <n v="779"/>
    <n v="0"/>
    <n v="0"/>
    <n v="779"/>
    <n v="779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68"/>
  </r>
  <r>
    <n v="16936"/>
    <n v="16936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40"/>
  </r>
  <r>
    <n v="1074"/>
    <n v="1074"/>
    <n v="0"/>
    <n v="0"/>
    <n v="0"/>
    <n v="0"/>
    <n v="0"/>
    <n v="0"/>
    <n v="1074"/>
    <n v="1074"/>
    <n v="0"/>
    <n v="0"/>
    <x v="51"/>
  </r>
  <r>
    <n v="21"/>
    <n v="21"/>
    <n v="0"/>
    <n v="0"/>
    <n v="0"/>
    <n v="0"/>
    <n v="0"/>
    <n v="0"/>
    <n v="0"/>
    <n v="0"/>
    <n v="0"/>
    <n v="0"/>
    <x v="59"/>
  </r>
  <r>
    <n v="1754"/>
    <n v="0"/>
    <n v="1754"/>
    <n v="0"/>
    <n v="0"/>
    <n v="0"/>
    <n v="0"/>
    <n v="0"/>
    <n v="0"/>
    <n v="0"/>
    <n v="0"/>
    <n v="0"/>
    <x v="45"/>
  </r>
  <r>
    <n v="1339"/>
    <n v="1339"/>
    <n v="0"/>
    <n v="0"/>
    <n v="0"/>
    <n v="0"/>
    <n v="0"/>
    <n v="0"/>
    <n v="0"/>
    <n v="0"/>
    <n v="0"/>
    <n v="0"/>
    <x v="48"/>
  </r>
  <r>
    <n v="629"/>
    <n v="629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20"/>
  </r>
  <r>
    <n v="136"/>
    <n v="136"/>
    <n v="0"/>
    <n v="0"/>
    <n v="136"/>
    <n v="136"/>
    <n v="0"/>
    <n v="0"/>
    <n v="0"/>
    <n v="0"/>
    <n v="0"/>
    <n v="0"/>
    <x v="52"/>
  </r>
  <r>
    <n v="1284"/>
    <n v="1284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7"/>
  </r>
  <r>
    <n v="1713"/>
    <n v="1713"/>
    <n v="0"/>
    <n v="0"/>
    <n v="0"/>
    <n v="0"/>
    <n v="0"/>
    <n v="0"/>
    <n v="0"/>
    <n v="0"/>
    <n v="0"/>
    <n v="0"/>
    <x v="47"/>
  </r>
  <r>
    <n v="1593"/>
    <n v="1593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6"/>
  </r>
  <r>
    <n v="5507"/>
    <n v="550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56"/>
  </r>
  <r>
    <n v="3574"/>
    <n v="3574"/>
    <n v="0"/>
    <n v="0"/>
    <n v="0"/>
    <n v="0"/>
    <n v="0"/>
    <n v="0"/>
    <n v="3574"/>
    <n v="3574"/>
    <n v="0"/>
    <n v="0"/>
    <x v="57"/>
  </r>
  <r>
    <n v="164"/>
    <n v="16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3314"/>
    <n v="3314"/>
    <n v="0"/>
    <n v="0"/>
    <n v="0"/>
    <n v="0"/>
    <n v="0"/>
    <n v="0"/>
    <n v="0"/>
    <n v="0"/>
    <n v="0"/>
    <n v="0"/>
    <x v="28"/>
  </r>
  <r>
    <n v="218"/>
    <n v="218"/>
    <n v="0"/>
    <n v="0"/>
    <n v="0"/>
    <n v="0"/>
    <n v="0"/>
    <n v="0"/>
    <n v="0"/>
    <n v="0"/>
    <n v="0"/>
    <n v="0"/>
    <x v="8"/>
  </r>
  <r>
    <n v="76"/>
    <n v="0"/>
    <n v="76"/>
    <n v="0"/>
    <n v="0"/>
    <n v="0"/>
    <n v="0"/>
    <n v="0"/>
    <n v="0"/>
    <n v="0"/>
    <n v="0"/>
    <n v="0"/>
    <x v="30"/>
  </r>
  <r>
    <n v="637"/>
    <n v="637"/>
    <n v="0"/>
    <n v="0"/>
    <n v="0"/>
    <n v="0"/>
    <n v="0"/>
    <n v="0"/>
    <n v="637"/>
    <n v="637"/>
    <n v="0"/>
    <n v="0"/>
    <x v="46"/>
  </r>
  <r>
    <n v="1478"/>
    <n v="1478"/>
    <n v="0"/>
    <n v="0"/>
    <n v="0"/>
    <n v="0"/>
    <n v="0"/>
    <n v="0"/>
    <n v="0"/>
    <n v="0"/>
    <n v="0"/>
    <n v="0"/>
    <x v="31"/>
  </r>
  <r>
    <n v="3334"/>
    <n v="3334"/>
    <n v="0"/>
    <n v="0"/>
    <n v="0"/>
    <n v="0"/>
    <n v="0"/>
    <n v="0"/>
    <n v="3334"/>
    <n v="3334"/>
    <n v="0"/>
    <n v="0"/>
    <x v="12"/>
  </r>
  <r>
    <n v="131"/>
    <n v="131"/>
    <n v="0"/>
    <n v="0"/>
    <n v="0"/>
    <n v="0"/>
    <n v="0"/>
    <n v="0"/>
    <n v="0"/>
    <n v="0"/>
    <n v="0"/>
    <n v="0"/>
    <x v="56"/>
  </r>
  <r>
    <n v="4454"/>
    <n v="0"/>
    <n v="4454"/>
    <n v="0"/>
    <n v="0"/>
    <n v="0"/>
    <n v="0"/>
    <n v="0"/>
    <n v="0"/>
    <n v="0"/>
    <n v="0"/>
    <n v="0"/>
    <x v="6"/>
  </r>
  <r>
    <n v="12647"/>
    <n v="12647"/>
    <n v="0"/>
    <n v="0"/>
    <n v="0"/>
    <n v="0"/>
    <n v="0"/>
    <n v="0"/>
    <n v="0"/>
    <n v="0"/>
    <n v="0"/>
    <n v="0"/>
    <x v="21"/>
  </r>
  <r>
    <n v="400"/>
    <n v="400"/>
    <n v="0"/>
    <n v="0"/>
    <n v="0"/>
    <n v="0"/>
    <n v="0"/>
    <n v="0"/>
    <n v="0"/>
    <n v="0"/>
    <n v="0"/>
    <n v="0"/>
    <x v="61"/>
  </r>
  <r>
    <n v="3642"/>
    <n v="3642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44"/>
  </r>
  <r>
    <n v="163"/>
    <n v="163"/>
    <n v="0"/>
    <n v="0"/>
    <n v="0"/>
    <n v="0"/>
    <n v="0"/>
    <n v="0"/>
    <n v="0"/>
    <n v="0"/>
    <n v="0"/>
    <n v="0"/>
    <x v="31"/>
  </r>
  <r>
    <n v="1604"/>
    <n v="1604"/>
    <n v="0"/>
    <n v="0"/>
    <n v="0"/>
    <n v="0"/>
    <n v="0"/>
    <n v="0"/>
    <n v="0"/>
    <n v="0"/>
    <n v="0"/>
    <n v="0"/>
    <x v="47"/>
  </r>
  <r>
    <n v="3094"/>
    <n v="3094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60"/>
  </r>
  <r>
    <n v="7835"/>
    <n v="7835"/>
    <n v="0"/>
    <n v="0"/>
    <n v="0"/>
    <n v="0"/>
    <n v="0"/>
    <n v="0"/>
    <n v="0"/>
    <n v="0"/>
    <n v="0"/>
    <n v="0"/>
    <x v="46"/>
  </r>
  <r>
    <n v="467"/>
    <n v="0"/>
    <n v="467"/>
    <n v="0"/>
    <n v="0"/>
    <n v="0"/>
    <n v="0"/>
    <n v="0"/>
    <n v="0"/>
    <n v="0"/>
    <n v="0"/>
    <n v="0"/>
    <x v="19"/>
  </r>
  <r>
    <n v="394"/>
    <n v="394"/>
    <n v="0"/>
    <n v="0"/>
    <n v="394"/>
    <n v="394"/>
    <n v="0"/>
    <n v="0"/>
    <n v="0"/>
    <n v="0"/>
    <n v="0"/>
    <n v="0"/>
    <x v="34"/>
  </r>
  <r>
    <n v="262"/>
    <n v="262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8"/>
  </r>
  <r>
    <n v="3645"/>
    <n v="3645"/>
    <n v="0"/>
    <n v="0"/>
    <n v="0"/>
    <n v="0"/>
    <n v="0"/>
    <n v="0"/>
    <n v="0"/>
    <n v="0"/>
    <n v="0"/>
    <n v="0"/>
    <x v="48"/>
  </r>
  <r>
    <n v="360"/>
    <n v="360"/>
    <n v="0"/>
    <n v="0"/>
    <n v="0"/>
    <n v="0"/>
    <n v="0"/>
    <n v="0"/>
    <n v="360"/>
    <n v="360"/>
    <n v="0"/>
    <n v="0"/>
    <x v="6"/>
  </r>
  <r>
    <n v="1877"/>
    <n v="1877"/>
    <n v="0"/>
    <n v="0"/>
    <n v="0"/>
    <n v="0"/>
    <n v="0"/>
    <n v="0"/>
    <n v="0"/>
    <n v="0"/>
    <n v="0"/>
    <n v="0"/>
    <x v="46"/>
  </r>
  <r>
    <n v="2198"/>
    <n v="0"/>
    <n v="2198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17"/>
  </r>
  <r>
    <n v="26"/>
    <n v="26"/>
    <n v="0"/>
    <n v="0"/>
    <n v="0"/>
    <n v="0"/>
    <n v="0"/>
    <n v="0"/>
    <n v="26"/>
    <n v="26"/>
    <n v="0"/>
    <n v="0"/>
    <x v="72"/>
  </r>
  <r>
    <n v="73"/>
    <n v="73"/>
    <n v="0"/>
    <n v="0"/>
    <n v="0"/>
    <n v="0"/>
    <n v="0"/>
    <n v="0"/>
    <n v="0"/>
    <n v="0"/>
    <n v="0"/>
    <n v="0"/>
    <x v="34"/>
  </r>
  <r>
    <n v="13"/>
    <n v="13"/>
    <n v="0"/>
    <n v="0"/>
    <n v="13"/>
    <n v="13"/>
    <n v="0"/>
    <n v="0"/>
    <n v="0"/>
    <n v="0"/>
    <n v="0"/>
    <n v="0"/>
    <x v="26"/>
  </r>
  <r>
    <n v="1285"/>
    <n v="1285"/>
    <n v="0"/>
    <n v="0"/>
    <n v="0"/>
    <n v="0"/>
    <n v="0"/>
    <n v="0"/>
    <n v="1285"/>
    <n v="1285"/>
    <n v="0"/>
    <n v="0"/>
    <x v="58"/>
  </r>
  <r>
    <n v="239"/>
    <n v="239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65"/>
  </r>
  <r>
    <n v="1074"/>
    <n v="1074"/>
    <n v="0"/>
    <n v="0"/>
    <n v="0"/>
    <n v="0"/>
    <n v="0"/>
    <n v="0"/>
    <n v="1074"/>
    <n v="1074"/>
    <n v="0"/>
    <n v="0"/>
    <x v="39"/>
  </r>
  <r>
    <n v="71"/>
    <n v="71"/>
    <n v="0"/>
    <n v="0"/>
    <n v="71"/>
    <n v="71"/>
    <n v="0"/>
    <n v="0"/>
    <n v="0"/>
    <n v="0"/>
    <n v="0"/>
    <n v="0"/>
    <x v="27"/>
  </r>
  <r>
    <n v="152"/>
    <n v="152"/>
    <n v="0"/>
    <n v="0"/>
    <n v="0"/>
    <n v="0"/>
    <n v="0"/>
    <n v="0"/>
    <n v="0"/>
    <n v="0"/>
    <n v="0"/>
    <n v="0"/>
    <x v="44"/>
  </r>
  <r>
    <n v="223"/>
    <n v="223"/>
    <n v="0"/>
    <n v="0"/>
    <n v="223"/>
    <n v="223"/>
    <n v="0"/>
    <n v="0"/>
    <n v="0"/>
    <n v="0"/>
    <n v="0"/>
    <n v="0"/>
    <x v="0"/>
  </r>
  <r>
    <n v="1687"/>
    <n v="0"/>
    <n v="1687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4"/>
  </r>
  <r>
    <n v="449"/>
    <n v="449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10"/>
  </r>
  <r>
    <n v="185"/>
    <n v="185"/>
    <n v="0"/>
    <n v="0"/>
    <n v="185"/>
    <n v="185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9"/>
  </r>
  <r>
    <n v="98"/>
    <n v="98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"/>
  </r>
  <r>
    <n v="3708"/>
    <n v="3708"/>
    <n v="0"/>
    <n v="0"/>
    <n v="0"/>
    <n v="0"/>
    <n v="0"/>
    <n v="0"/>
    <n v="0"/>
    <n v="0"/>
    <n v="0"/>
    <n v="0"/>
    <x v="43"/>
  </r>
  <r>
    <n v="17087"/>
    <n v="17087"/>
    <n v="0"/>
    <n v="0"/>
    <n v="0"/>
    <n v="0"/>
    <n v="0"/>
    <n v="0"/>
    <n v="0"/>
    <n v="0"/>
    <n v="0"/>
    <n v="0"/>
    <x v="29"/>
  </r>
  <r>
    <n v="32197"/>
    <n v="0"/>
    <n v="32197"/>
    <n v="0"/>
    <n v="0"/>
    <n v="0"/>
    <n v="0"/>
    <n v="0"/>
    <n v="0"/>
    <n v="0"/>
    <n v="0"/>
    <n v="0"/>
    <x v="58"/>
  </r>
  <r>
    <n v="44644"/>
    <n v="0"/>
    <n v="44644"/>
    <n v="0"/>
    <n v="44644"/>
    <n v="0"/>
    <n v="44644"/>
    <n v="0"/>
    <n v="0"/>
    <n v="0"/>
    <n v="0"/>
    <n v="0"/>
    <x v="46"/>
  </r>
  <r>
    <n v="2202"/>
    <n v="2202"/>
    <n v="0"/>
    <n v="0"/>
    <n v="0"/>
    <n v="0"/>
    <n v="0"/>
    <n v="0"/>
    <n v="2202"/>
    <n v="2202"/>
    <n v="0"/>
    <n v="0"/>
    <x v="60"/>
  </r>
  <r>
    <n v="2"/>
    <n v="2"/>
    <n v="0"/>
    <n v="0"/>
    <n v="0"/>
    <n v="0"/>
    <n v="0"/>
    <n v="0"/>
    <n v="0"/>
    <n v="0"/>
    <n v="0"/>
    <n v="0"/>
    <x v="66"/>
  </r>
  <r>
    <n v="2"/>
    <n v="2"/>
    <n v="0"/>
    <n v="0"/>
    <n v="2"/>
    <n v="2"/>
    <n v="0"/>
    <n v="0"/>
    <n v="0"/>
    <n v="0"/>
    <n v="0"/>
    <n v="0"/>
    <x v="59"/>
  </r>
  <r>
    <n v="2820"/>
    <n v="2820"/>
    <n v="0"/>
    <n v="0"/>
    <n v="2820"/>
    <n v="282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27"/>
  </r>
  <r>
    <n v="2573"/>
    <n v="0"/>
    <n v="2573"/>
    <n v="0"/>
    <n v="0"/>
    <n v="0"/>
    <n v="0"/>
    <n v="0"/>
    <n v="2573"/>
    <n v="0"/>
    <n v="2573"/>
    <n v="0"/>
    <x v="61"/>
  </r>
  <r>
    <n v="48"/>
    <n v="48"/>
    <n v="0"/>
    <n v="0"/>
    <n v="48"/>
    <n v="48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54"/>
  </r>
  <r>
    <n v="23"/>
    <n v="23"/>
    <n v="0"/>
    <n v="0"/>
    <n v="23"/>
    <n v="23"/>
    <n v="0"/>
    <n v="0"/>
    <n v="0"/>
    <n v="0"/>
    <n v="0"/>
    <n v="0"/>
    <x v="25"/>
  </r>
  <r>
    <n v="4248"/>
    <n v="4248"/>
    <n v="0"/>
    <n v="0"/>
    <n v="0"/>
    <n v="0"/>
    <n v="0"/>
    <n v="0"/>
    <n v="0"/>
    <n v="0"/>
    <n v="0"/>
    <n v="0"/>
    <x v="6"/>
  </r>
  <r>
    <n v="1633"/>
    <n v="0"/>
    <n v="1633"/>
    <n v="0"/>
    <n v="0"/>
    <n v="0"/>
    <n v="0"/>
    <n v="0"/>
    <n v="0"/>
    <n v="0"/>
    <n v="0"/>
    <n v="0"/>
    <x v="0"/>
  </r>
  <r>
    <n v="6746"/>
    <n v="0"/>
    <n v="6746"/>
    <n v="0"/>
    <n v="0"/>
    <n v="0"/>
    <n v="0"/>
    <n v="0"/>
    <n v="0"/>
    <n v="0"/>
    <n v="0"/>
    <n v="0"/>
    <x v="1"/>
  </r>
  <r>
    <n v="999"/>
    <n v="999"/>
    <n v="0"/>
    <n v="0"/>
    <n v="0"/>
    <n v="0"/>
    <n v="0"/>
    <n v="0"/>
    <n v="0"/>
    <n v="0"/>
    <n v="0"/>
    <n v="0"/>
    <x v="8"/>
  </r>
  <r>
    <n v="4"/>
    <n v="0"/>
    <n v="0"/>
    <n v="4"/>
    <n v="0"/>
    <n v="0"/>
    <n v="0"/>
    <n v="0"/>
    <n v="0"/>
    <n v="0"/>
    <n v="0"/>
    <n v="0"/>
    <x v="21"/>
  </r>
  <r>
    <n v="7"/>
    <n v="0"/>
    <n v="7"/>
    <n v="0"/>
    <n v="0"/>
    <n v="0"/>
    <n v="0"/>
    <n v="0"/>
    <n v="0"/>
    <n v="0"/>
    <n v="0"/>
    <n v="0"/>
    <x v="42"/>
  </r>
  <r>
    <n v="10"/>
    <n v="10"/>
    <n v="0"/>
    <n v="0"/>
    <n v="10"/>
    <n v="10"/>
    <n v="0"/>
    <n v="0"/>
    <n v="0"/>
    <n v="0"/>
    <n v="0"/>
    <n v="0"/>
    <x v="67"/>
  </r>
  <r>
    <n v="415"/>
    <n v="41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68"/>
  </r>
  <r>
    <n v="77"/>
    <n v="77"/>
    <n v="0"/>
    <n v="0"/>
    <n v="0"/>
    <n v="0"/>
    <n v="0"/>
    <n v="0"/>
    <n v="0"/>
    <n v="0"/>
    <n v="0"/>
    <n v="0"/>
    <x v="52"/>
  </r>
  <r>
    <n v="5"/>
    <n v="0"/>
    <n v="5"/>
    <n v="0"/>
    <n v="0"/>
    <n v="0"/>
    <n v="0"/>
    <n v="0"/>
    <n v="0"/>
    <n v="0"/>
    <n v="0"/>
    <n v="0"/>
    <x v="54"/>
  </r>
  <r>
    <n v="328"/>
    <n v="328"/>
    <n v="0"/>
    <n v="0"/>
    <n v="0"/>
    <n v="0"/>
    <n v="0"/>
    <n v="0"/>
    <n v="0"/>
    <n v="0"/>
    <n v="0"/>
    <n v="0"/>
    <x v="13"/>
  </r>
  <r>
    <n v="21627"/>
    <n v="21627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34"/>
  </r>
  <r>
    <n v="213"/>
    <n v="0"/>
    <n v="213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0"/>
  </r>
  <r>
    <n v="1151"/>
    <n v="1151"/>
    <n v="0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32"/>
  </r>
  <r>
    <n v="2463"/>
    <n v="0"/>
    <n v="2463"/>
    <n v="0"/>
    <n v="0"/>
    <n v="0"/>
    <n v="0"/>
    <n v="0"/>
    <n v="2463"/>
    <n v="0"/>
    <n v="2463"/>
    <n v="0"/>
    <x v="47"/>
  </r>
  <r>
    <n v="15712"/>
    <n v="15712"/>
    <n v="0"/>
    <n v="0"/>
    <n v="0"/>
    <n v="0"/>
    <n v="0"/>
    <n v="0"/>
    <n v="0"/>
    <n v="0"/>
    <n v="0"/>
    <n v="0"/>
    <x v="1"/>
  </r>
  <r>
    <n v="5151"/>
    <n v="5151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48"/>
    <n v="48"/>
    <n v="0"/>
    <n v="0"/>
    <x v="27"/>
  </r>
  <r>
    <n v="663"/>
    <n v="0"/>
    <n v="663"/>
    <n v="0"/>
    <n v="0"/>
    <n v="0"/>
    <n v="0"/>
    <n v="0"/>
    <n v="0"/>
    <n v="0"/>
    <n v="0"/>
    <n v="0"/>
    <x v="39"/>
  </r>
  <r>
    <n v="838"/>
    <n v="0"/>
    <n v="838"/>
    <n v="0"/>
    <n v="0"/>
    <n v="0"/>
    <n v="0"/>
    <n v="0"/>
    <n v="0"/>
    <n v="0"/>
    <n v="0"/>
    <n v="0"/>
    <x v="45"/>
  </r>
  <r>
    <n v="31998"/>
    <n v="0"/>
    <n v="31998"/>
    <n v="0"/>
    <n v="31998"/>
    <n v="0"/>
    <n v="31998"/>
    <n v="0"/>
    <n v="0"/>
    <n v="0"/>
    <n v="0"/>
    <n v="0"/>
    <x v="57"/>
  </r>
  <r>
    <n v="91"/>
    <n v="91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60"/>
  </r>
  <r>
    <n v="328"/>
    <n v="328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9"/>
  </r>
  <r>
    <n v="4542"/>
    <n v="4542"/>
    <n v="0"/>
    <n v="0"/>
    <n v="0"/>
    <n v="0"/>
    <n v="0"/>
    <n v="0"/>
    <n v="0"/>
    <n v="0"/>
    <n v="0"/>
    <n v="0"/>
    <x v="45"/>
  </r>
  <r>
    <n v="2292"/>
    <n v="0"/>
    <n v="2292"/>
    <n v="0"/>
    <n v="0"/>
    <n v="0"/>
    <n v="0"/>
    <n v="0"/>
    <n v="0"/>
    <n v="0"/>
    <n v="0"/>
    <n v="0"/>
    <x v="1"/>
  </r>
  <r>
    <n v="149"/>
    <n v="149"/>
    <n v="0"/>
    <n v="0"/>
    <n v="149"/>
    <n v="149"/>
    <n v="0"/>
    <n v="0"/>
    <n v="0"/>
    <n v="0"/>
    <n v="0"/>
    <n v="0"/>
    <x v="15"/>
  </r>
  <r>
    <n v="865"/>
    <n v="86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57"/>
  </r>
  <r>
    <n v="1680"/>
    <n v="1680"/>
    <n v="0"/>
    <n v="0"/>
    <n v="0"/>
    <n v="0"/>
    <n v="0"/>
    <n v="0"/>
    <n v="0"/>
    <n v="0"/>
    <n v="0"/>
    <n v="0"/>
    <x v="9"/>
  </r>
  <r>
    <n v="350"/>
    <n v="350"/>
    <n v="0"/>
    <n v="0"/>
    <n v="0"/>
    <n v="0"/>
    <n v="0"/>
    <n v="0"/>
    <n v="350"/>
    <n v="350"/>
    <n v="0"/>
    <n v="0"/>
    <x v="34"/>
  </r>
  <r>
    <n v="405"/>
    <n v="405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22"/>
  </r>
  <r>
    <n v="116"/>
    <n v="116"/>
    <n v="0"/>
    <n v="0"/>
    <n v="116"/>
    <n v="116"/>
    <n v="0"/>
    <n v="0"/>
    <n v="0"/>
    <n v="0"/>
    <n v="0"/>
    <n v="0"/>
    <x v="10"/>
  </r>
  <r>
    <n v="439"/>
    <n v="0"/>
    <n v="439"/>
    <n v="0"/>
    <n v="439"/>
    <n v="0"/>
    <n v="439"/>
    <n v="0"/>
    <n v="0"/>
    <n v="0"/>
    <n v="0"/>
    <n v="0"/>
    <x v="40"/>
  </r>
  <r>
    <n v="215"/>
    <n v="215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3"/>
  </r>
  <r>
    <n v="1116"/>
    <n v="1116"/>
    <n v="0"/>
    <n v="0"/>
    <n v="1116"/>
    <n v="1116"/>
    <n v="0"/>
    <n v="0"/>
    <n v="0"/>
    <n v="0"/>
    <n v="0"/>
    <n v="0"/>
    <x v="1"/>
  </r>
  <r>
    <n v="11962"/>
    <n v="11962"/>
    <n v="0"/>
    <n v="0"/>
    <n v="0"/>
    <n v="0"/>
    <n v="0"/>
    <n v="0"/>
    <n v="11962"/>
    <n v="11962"/>
    <n v="0"/>
    <n v="0"/>
    <x v="8"/>
  </r>
  <r>
    <n v="3272"/>
    <n v="3272"/>
    <n v="0"/>
    <n v="0"/>
    <n v="0"/>
    <n v="0"/>
    <n v="0"/>
    <n v="0"/>
    <n v="0"/>
    <n v="0"/>
    <n v="0"/>
    <n v="0"/>
    <x v="23"/>
  </r>
  <r>
    <n v="10828"/>
    <n v="0"/>
    <n v="10828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22"/>
    <n v="22"/>
    <n v="0"/>
    <n v="0"/>
    <x v="28"/>
  </r>
  <r>
    <n v="2"/>
    <n v="2"/>
    <n v="0"/>
    <n v="0"/>
    <n v="2"/>
    <n v="2"/>
    <n v="0"/>
    <n v="0"/>
    <n v="0"/>
    <n v="0"/>
    <n v="0"/>
    <n v="0"/>
    <x v="25"/>
  </r>
  <r>
    <n v="115"/>
    <n v="115"/>
    <n v="0"/>
    <n v="0"/>
    <n v="0"/>
    <n v="0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2"/>
  </r>
  <r>
    <n v="62"/>
    <n v="0"/>
    <n v="62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5"/>
  </r>
  <r>
    <n v="290"/>
    <n v="0"/>
    <n v="29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22"/>
  </r>
  <r>
    <n v="202"/>
    <n v="0"/>
    <n v="202"/>
    <n v="0"/>
    <n v="0"/>
    <n v="0"/>
    <n v="0"/>
    <n v="0"/>
    <n v="0"/>
    <n v="0"/>
    <n v="0"/>
    <n v="0"/>
    <x v="4"/>
  </r>
  <r>
    <n v="113"/>
    <n v="113"/>
    <n v="0"/>
    <n v="0"/>
    <n v="0"/>
    <n v="0"/>
    <n v="0"/>
    <n v="0"/>
    <n v="0"/>
    <n v="0"/>
    <n v="0"/>
    <n v="0"/>
    <x v="24"/>
  </r>
  <r>
    <n v="295"/>
    <n v="29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63"/>
  </r>
  <r>
    <n v="420"/>
    <n v="420"/>
    <n v="0"/>
    <n v="0"/>
    <n v="0"/>
    <n v="0"/>
    <n v="0"/>
    <n v="0"/>
    <n v="0"/>
    <n v="0"/>
    <n v="0"/>
    <n v="0"/>
    <x v="61"/>
  </r>
  <r>
    <n v="101"/>
    <n v="101"/>
    <n v="0"/>
    <n v="0"/>
    <n v="0"/>
    <n v="0"/>
    <n v="0"/>
    <n v="0"/>
    <n v="101"/>
    <n v="101"/>
    <n v="0"/>
    <n v="0"/>
    <x v="15"/>
  </r>
  <r>
    <n v="121"/>
    <n v="121"/>
    <n v="0"/>
    <n v="0"/>
    <n v="0"/>
    <n v="0"/>
    <n v="0"/>
    <n v="0"/>
    <n v="0"/>
    <n v="0"/>
    <n v="0"/>
    <n v="0"/>
    <x v="13"/>
  </r>
  <r>
    <n v="1597"/>
    <n v="1597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6"/>
  </r>
  <r>
    <n v="1382"/>
    <n v="1382"/>
    <n v="0"/>
    <n v="0"/>
    <n v="0"/>
    <n v="0"/>
    <n v="0"/>
    <n v="0"/>
    <n v="0"/>
    <n v="0"/>
    <n v="0"/>
    <n v="0"/>
    <x v="55"/>
  </r>
  <r>
    <n v="187"/>
    <n v="187"/>
    <n v="0"/>
    <n v="0"/>
    <n v="0"/>
    <n v="0"/>
    <n v="0"/>
    <n v="0"/>
    <n v="0"/>
    <n v="0"/>
    <n v="0"/>
    <n v="0"/>
    <x v="10"/>
  </r>
  <r>
    <n v="3849"/>
    <n v="3849"/>
    <n v="0"/>
    <n v="0"/>
    <n v="0"/>
    <n v="0"/>
    <n v="0"/>
    <n v="0"/>
    <n v="0"/>
    <n v="0"/>
    <n v="0"/>
    <n v="0"/>
    <x v="17"/>
  </r>
  <r>
    <n v="120"/>
    <n v="120"/>
    <n v="0"/>
    <n v="0"/>
    <n v="0"/>
    <n v="0"/>
    <n v="0"/>
    <n v="0"/>
    <n v="120"/>
    <n v="120"/>
    <n v="0"/>
    <n v="0"/>
    <x v="9"/>
  </r>
  <r>
    <n v="7"/>
    <n v="7"/>
    <n v="0"/>
    <n v="0"/>
    <n v="0"/>
    <n v="0"/>
    <n v="0"/>
    <n v="0"/>
    <n v="7"/>
    <n v="7"/>
    <n v="0"/>
    <n v="0"/>
    <x v="53"/>
  </r>
  <r>
    <n v="244"/>
    <n v="24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6"/>
  </r>
  <r>
    <n v="281"/>
    <n v="281"/>
    <n v="0"/>
    <n v="0"/>
    <n v="0"/>
    <n v="0"/>
    <n v="0"/>
    <n v="0"/>
    <n v="0"/>
    <n v="0"/>
    <n v="0"/>
    <n v="0"/>
    <x v="15"/>
  </r>
  <r>
    <n v="209"/>
    <n v="209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4"/>
  </r>
  <r>
    <n v="163"/>
    <n v="163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18"/>
  </r>
  <r>
    <n v="292"/>
    <n v="292"/>
    <n v="0"/>
    <n v="0"/>
    <n v="0"/>
    <n v="0"/>
    <n v="0"/>
    <n v="0"/>
    <n v="0"/>
    <n v="0"/>
    <n v="0"/>
    <n v="0"/>
    <x v="29"/>
  </r>
  <r>
    <n v="10326"/>
    <n v="10326"/>
    <n v="0"/>
    <n v="0"/>
    <n v="10326"/>
    <n v="10326"/>
    <n v="0"/>
    <n v="0"/>
    <n v="0"/>
    <n v="0"/>
    <n v="0"/>
    <n v="0"/>
    <x v="8"/>
  </r>
  <r>
    <n v="72"/>
    <n v="72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40"/>
  </r>
  <r>
    <n v="3509"/>
    <n v="0"/>
    <n v="3509"/>
    <n v="0"/>
    <n v="0"/>
    <n v="0"/>
    <n v="0"/>
    <n v="0"/>
    <n v="0"/>
    <n v="0"/>
    <n v="0"/>
    <n v="0"/>
    <x v="23"/>
  </r>
  <r>
    <n v="563"/>
    <n v="563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7"/>
  </r>
  <r>
    <n v="3193"/>
    <n v="0"/>
    <n v="3193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"/>
  </r>
  <r>
    <n v="2562"/>
    <n v="2562"/>
    <n v="0"/>
    <n v="0"/>
    <n v="0"/>
    <n v="0"/>
    <n v="0"/>
    <n v="0"/>
    <n v="0"/>
    <n v="0"/>
    <n v="0"/>
    <n v="0"/>
    <x v="30"/>
  </r>
  <r>
    <n v="98"/>
    <n v="98"/>
    <n v="0"/>
    <n v="0"/>
    <n v="0"/>
    <n v="0"/>
    <n v="0"/>
    <n v="0"/>
    <n v="0"/>
    <n v="0"/>
    <n v="0"/>
    <n v="0"/>
    <x v="51"/>
  </r>
  <r>
    <n v="253"/>
    <n v="253"/>
    <n v="0"/>
    <n v="0"/>
    <n v="253"/>
    <n v="253"/>
    <n v="0"/>
    <n v="0"/>
    <n v="0"/>
    <n v="0"/>
    <n v="0"/>
    <n v="0"/>
    <x v="28"/>
  </r>
  <r>
    <n v="961"/>
    <n v="96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"/>
  </r>
  <r>
    <n v="4250"/>
    <n v="0"/>
    <n v="4250"/>
    <n v="0"/>
    <n v="0"/>
    <n v="0"/>
    <n v="0"/>
    <n v="0"/>
    <n v="4250"/>
    <n v="0"/>
    <n v="4250"/>
    <n v="0"/>
    <x v="46"/>
  </r>
  <r>
    <n v="445"/>
    <n v="445"/>
    <n v="0"/>
    <n v="0"/>
    <n v="0"/>
    <n v="0"/>
    <n v="0"/>
    <n v="0"/>
    <n v="0"/>
    <n v="0"/>
    <n v="0"/>
    <n v="0"/>
    <x v="15"/>
  </r>
  <r>
    <n v="235"/>
    <n v="235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3"/>
  </r>
  <r>
    <n v="13528"/>
    <n v="13528"/>
    <n v="0"/>
    <n v="0"/>
    <n v="0"/>
    <n v="0"/>
    <n v="0"/>
    <n v="0"/>
    <n v="0"/>
    <n v="0"/>
    <n v="0"/>
    <n v="0"/>
    <x v="48"/>
  </r>
  <r>
    <n v="6477"/>
    <n v="6477"/>
    <n v="0"/>
    <n v="0"/>
    <n v="6477"/>
    <n v="6477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529"/>
    <n v="52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1492"/>
    <n v="0"/>
    <n v="1492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68"/>
  </r>
  <r>
    <n v="68"/>
    <n v="68"/>
    <n v="0"/>
    <n v="0"/>
    <n v="0"/>
    <n v="0"/>
    <n v="0"/>
    <n v="0"/>
    <n v="0"/>
    <n v="0"/>
    <n v="0"/>
    <n v="0"/>
    <x v="0"/>
  </r>
  <r>
    <n v="2638"/>
    <n v="0"/>
    <n v="2638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5"/>
  </r>
  <r>
    <n v="2098"/>
    <n v="2098"/>
    <n v="0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53"/>
  </r>
  <r>
    <n v="884"/>
    <n v="884"/>
    <n v="0"/>
    <n v="0"/>
    <n v="0"/>
    <n v="0"/>
    <n v="0"/>
    <n v="0"/>
    <n v="0"/>
    <n v="0"/>
    <n v="0"/>
    <n v="0"/>
    <x v="40"/>
  </r>
  <r>
    <n v="3805"/>
    <n v="3805"/>
    <n v="0"/>
    <n v="0"/>
    <n v="0"/>
    <n v="0"/>
    <n v="0"/>
    <n v="0"/>
    <n v="3805"/>
    <n v="3805"/>
    <n v="0"/>
    <n v="0"/>
    <x v="51"/>
  </r>
  <r>
    <n v="91"/>
    <n v="91"/>
    <n v="0"/>
    <n v="0"/>
    <n v="0"/>
    <n v="0"/>
    <n v="0"/>
    <n v="0"/>
    <n v="0"/>
    <n v="0"/>
    <n v="0"/>
    <n v="0"/>
    <x v="15"/>
  </r>
  <r>
    <n v="322"/>
    <n v="32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7"/>
  </r>
  <r>
    <n v="448"/>
    <n v="448"/>
    <n v="0"/>
    <n v="0"/>
    <n v="0"/>
    <n v="0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60"/>
  </r>
  <r>
    <n v="924"/>
    <n v="924"/>
    <n v="0"/>
    <n v="0"/>
    <n v="0"/>
    <n v="0"/>
    <n v="0"/>
    <n v="0"/>
    <n v="0"/>
    <n v="0"/>
    <n v="0"/>
    <n v="0"/>
    <x v="27"/>
  </r>
  <r>
    <n v="4814"/>
    <n v="0"/>
    <n v="4814"/>
    <n v="0"/>
    <n v="0"/>
    <n v="0"/>
    <n v="0"/>
    <n v="0"/>
    <n v="0"/>
    <n v="0"/>
    <n v="0"/>
    <n v="0"/>
    <x v="61"/>
  </r>
  <r>
    <n v="482"/>
    <n v="482"/>
    <n v="0"/>
    <n v="0"/>
    <n v="0"/>
    <n v="0"/>
    <n v="0"/>
    <n v="0"/>
    <n v="482"/>
    <n v="482"/>
    <n v="0"/>
    <n v="0"/>
    <x v="9"/>
  </r>
  <r>
    <n v="139"/>
    <n v="139"/>
    <n v="0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49"/>
  </r>
  <r>
    <n v="59"/>
    <n v="59"/>
    <n v="0"/>
    <n v="0"/>
    <n v="0"/>
    <n v="0"/>
    <n v="0"/>
    <n v="0"/>
    <n v="0"/>
    <n v="0"/>
    <n v="0"/>
    <n v="0"/>
    <x v="49"/>
  </r>
  <r>
    <n v="3989"/>
    <n v="3989"/>
    <n v="0"/>
    <n v="0"/>
    <n v="0"/>
    <n v="0"/>
    <n v="0"/>
    <n v="0"/>
    <n v="3989"/>
    <n v="3989"/>
    <n v="0"/>
    <n v="0"/>
    <x v="29"/>
  </r>
  <r>
    <n v="1099"/>
    <n v="1099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9"/>
  </r>
  <r>
    <n v="1436"/>
    <n v="1436"/>
    <n v="0"/>
    <n v="0"/>
    <n v="0"/>
    <n v="0"/>
    <n v="0"/>
    <n v="0"/>
    <n v="0"/>
    <n v="0"/>
    <n v="0"/>
    <n v="0"/>
    <x v="8"/>
  </r>
  <r>
    <n v="1292"/>
    <n v="129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0"/>
  </r>
  <r>
    <n v="238"/>
    <n v="238"/>
    <n v="0"/>
    <n v="0"/>
    <n v="0"/>
    <n v="0"/>
    <n v="0"/>
    <n v="0"/>
    <n v="0"/>
    <n v="0"/>
    <n v="0"/>
    <n v="0"/>
    <x v="13"/>
  </r>
  <r>
    <n v="17417"/>
    <n v="0"/>
    <n v="17417"/>
    <n v="0"/>
    <n v="0"/>
    <n v="0"/>
    <n v="0"/>
    <n v="0"/>
    <n v="0"/>
    <n v="0"/>
    <n v="0"/>
    <n v="0"/>
    <x v="22"/>
  </r>
  <r>
    <n v="2500"/>
    <n v="2500"/>
    <n v="0"/>
    <n v="0"/>
    <n v="0"/>
    <n v="0"/>
    <n v="0"/>
    <n v="0"/>
    <n v="0"/>
    <n v="0"/>
    <n v="0"/>
    <n v="0"/>
    <x v="55"/>
  </r>
  <r>
    <n v="2547"/>
    <n v="2547"/>
    <n v="0"/>
    <n v="0"/>
    <n v="0"/>
    <n v="0"/>
    <n v="0"/>
    <n v="0"/>
    <n v="0"/>
    <n v="0"/>
    <n v="0"/>
    <n v="0"/>
    <x v="55"/>
  </r>
  <r>
    <n v="157"/>
    <n v="157"/>
    <n v="0"/>
    <n v="0"/>
    <n v="0"/>
    <n v="0"/>
    <n v="0"/>
    <n v="0"/>
    <n v="0"/>
    <n v="0"/>
    <n v="0"/>
    <n v="0"/>
    <x v="56"/>
  </r>
  <r>
    <n v="2893"/>
    <n v="0"/>
    <n v="2893"/>
    <n v="0"/>
    <n v="0"/>
    <n v="0"/>
    <n v="0"/>
    <n v="0"/>
    <n v="0"/>
    <n v="0"/>
    <n v="0"/>
    <n v="0"/>
    <x v="14"/>
  </r>
  <r>
    <n v="4130"/>
    <n v="4130"/>
    <n v="0"/>
    <n v="0"/>
    <n v="0"/>
    <n v="0"/>
    <n v="0"/>
    <n v="0"/>
    <n v="4130"/>
    <n v="4130"/>
    <n v="0"/>
    <n v="0"/>
    <x v="13"/>
  </r>
  <r>
    <n v="1194"/>
    <n v="0"/>
    <n v="1194"/>
    <n v="0"/>
    <n v="0"/>
    <n v="0"/>
    <n v="0"/>
    <n v="0"/>
    <n v="1194"/>
    <n v="0"/>
    <n v="1194"/>
    <n v="0"/>
    <x v="28"/>
  </r>
  <r>
    <n v="202"/>
    <n v="202"/>
    <n v="0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124"/>
    <n v="124"/>
    <n v="0"/>
    <n v="0"/>
    <x v="45"/>
  </r>
  <r>
    <n v="14"/>
    <n v="14"/>
    <n v="0"/>
    <n v="0"/>
    <n v="14"/>
    <n v="14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41"/>
  </r>
  <r>
    <n v="13240"/>
    <n v="1324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73"/>
  </r>
  <r>
    <n v="3984"/>
    <n v="0"/>
    <n v="3984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14"/>
  </r>
  <r>
    <n v="8"/>
    <n v="8"/>
    <n v="0"/>
    <n v="0"/>
    <n v="0"/>
    <n v="0"/>
    <n v="0"/>
    <n v="0"/>
    <n v="0"/>
    <n v="0"/>
    <n v="0"/>
    <n v="0"/>
    <x v="20"/>
  </r>
  <r>
    <n v="2149"/>
    <n v="2149"/>
    <n v="0"/>
    <n v="0"/>
    <n v="0"/>
    <n v="0"/>
    <n v="0"/>
    <n v="0"/>
    <n v="0"/>
    <n v="0"/>
    <n v="0"/>
    <n v="0"/>
    <x v="29"/>
  </r>
  <r>
    <n v="8313"/>
    <n v="8313"/>
    <n v="0"/>
    <n v="0"/>
    <n v="8313"/>
    <n v="8313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38"/>
  </r>
  <r>
    <n v="895"/>
    <n v="895"/>
    <n v="0"/>
    <n v="0"/>
    <n v="0"/>
    <n v="0"/>
    <n v="0"/>
    <n v="0"/>
    <n v="0"/>
    <n v="0"/>
    <n v="0"/>
    <n v="0"/>
    <x v="57"/>
  </r>
  <r>
    <n v="9170"/>
    <n v="9170"/>
    <n v="0"/>
    <n v="0"/>
    <n v="9170"/>
    <n v="9170"/>
    <n v="0"/>
    <n v="0"/>
    <n v="0"/>
    <n v="0"/>
    <n v="0"/>
    <n v="0"/>
    <x v="37"/>
  </r>
  <r>
    <n v="19965"/>
    <n v="19965"/>
    <n v="0"/>
    <n v="0"/>
    <n v="0"/>
    <n v="0"/>
    <n v="0"/>
    <n v="0"/>
    <n v="0"/>
    <n v="0"/>
    <n v="0"/>
    <n v="0"/>
    <x v="43"/>
  </r>
  <r>
    <n v="255"/>
    <n v="255"/>
    <n v="0"/>
    <n v="0"/>
    <n v="0"/>
    <n v="0"/>
    <n v="0"/>
    <n v="0"/>
    <n v="0"/>
    <n v="0"/>
    <n v="0"/>
    <n v="0"/>
    <x v="44"/>
  </r>
  <r>
    <n v="510"/>
    <n v="510"/>
    <n v="0"/>
    <n v="0"/>
    <n v="0"/>
    <n v="0"/>
    <n v="0"/>
    <n v="0"/>
    <n v="0"/>
    <n v="0"/>
    <n v="0"/>
    <n v="0"/>
    <x v="20"/>
  </r>
  <r>
    <n v="3866"/>
    <n v="3866"/>
    <n v="0"/>
    <n v="0"/>
    <n v="3866"/>
    <n v="3866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6"/>
  </r>
  <r>
    <n v="208"/>
    <n v="20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8"/>
  </r>
  <r>
    <n v="16767"/>
    <n v="0"/>
    <n v="16767"/>
    <n v="0"/>
    <n v="0"/>
    <n v="0"/>
    <n v="0"/>
    <n v="0"/>
    <n v="0"/>
    <n v="0"/>
    <n v="0"/>
    <n v="0"/>
    <x v="37"/>
  </r>
  <r>
    <n v="601"/>
    <n v="601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13"/>
  </r>
  <r>
    <n v="28"/>
    <n v="28"/>
    <n v="0"/>
    <n v="0"/>
    <n v="28"/>
    <n v="28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1"/>
  </r>
  <r>
    <n v="852"/>
    <n v="852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7"/>
  </r>
  <r>
    <n v="1269"/>
    <n v="1269"/>
    <n v="0"/>
    <n v="0"/>
    <n v="0"/>
    <n v="0"/>
    <n v="0"/>
    <n v="0"/>
    <n v="1269"/>
    <n v="1269"/>
    <n v="0"/>
    <n v="0"/>
    <x v="8"/>
  </r>
  <r>
    <n v="200"/>
    <n v="200"/>
    <n v="0"/>
    <n v="0"/>
    <n v="0"/>
    <n v="0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23"/>
  </r>
  <r>
    <n v="519"/>
    <n v="519"/>
    <n v="0"/>
    <n v="0"/>
    <n v="0"/>
    <n v="0"/>
    <n v="0"/>
    <n v="0"/>
    <n v="0"/>
    <n v="0"/>
    <n v="0"/>
    <n v="0"/>
    <x v="15"/>
  </r>
  <r>
    <n v="16301"/>
    <n v="0"/>
    <n v="16301"/>
    <n v="0"/>
    <n v="0"/>
    <n v="0"/>
    <n v="0"/>
    <n v="0"/>
    <n v="0"/>
    <n v="0"/>
    <n v="0"/>
    <n v="0"/>
    <x v="28"/>
  </r>
  <r>
    <n v="910"/>
    <n v="910"/>
    <n v="0"/>
    <n v="0"/>
    <n v="910"/>
    <n v="91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5"/>
  </r>
  <r>
    <n v="750"/>
    <n v="750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7"/>
  </r>
  <r>
    <n v="1080"/>
    <n v="1080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61"/>
  </r>
  <r>
    <n v="348"/>
    <n v="348"/>
    <n v="0"/>
    <n v="0"/>
    <n v="0"/>
    <n v="0"/>
    <n v="0"/>
    <n v="0"/>
    <n v="0"/>
    <n v="0"/>
    <n v="0"/>
    <n v="0"/>
    <x v="27"/>
  </r>
  <r>
    <n v="232"/>
    <n v="0"/>
    <n v="232"/>
    <n v="0"/>
    <n v="0"/>
    <n v="0"/>
    <n v="0"/>
    <n v="0"/>
    <n v="0"/>
    <n v="0"/>
    <n v="0"/>
    <n v="0"/>
    <x v="19"/>
  </r>
  <r>
    <n v="3412"/>
    <n v="3412"/>
    <n v="0"/>
    <n v="0"/>
    <n v="0"/>
    <n v="0"/>
    <n v="0"/>
    <n v="0"/>
    <n v="0"/>
    <n v="0"/>
    <n v="0"/>
    <n v="0"/>
    <x v="34"/>
  </r>
  <r>
    <n v="4777"/>
    <n v="0"/>
    <n v="4777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65"/>
  </r>
  <r>
    <n v="5925"/>
    <n v="5925"/>
    <n v="0"/>
    <n v="0"/>
    <n v="0"/>
    <n v="0"/>
    <n v="0"/>
    <n v="0"/>
    <n v="5925"/>
    <n v="5925"/>
    <n v="0"/>
    <n v="0"/>
    <x v="1"/>
  </r>
  <r>
    <n v="1838"/>
    <n v="0"/>
    <n v="1838"/>
    <n v="0"/>
    <n v="0"/>
    <n v="0"/>
    <n v="0"/>
    <n v="0"/>
    <n v="0"/>
    <n v="0"/>
    <n v="0"/>
    <n v="0"/>
    <x v="29"/>
  </r>
  <r>
    <n v="36522"/>
    <n v="0"/>
    <n v="0"/>
    <n v="36522"/>
    <n v="0"/>
    <n v="0"/>
    <n v="0"/>
    <n v="0"/>
    <n v="0"/>
    <n v="0"/>
    <n v="0"/>
    <n v="0"/>
    <x v="71"/>
  </r>
  <r>
    <n v="10138"/>
    <n v="10138"/>
    <n v="0"/>
    <n v="0"/>
    <n v="0"/>
    <n v="0"/>
    <n v="0"/>
    <n v="0"/>
    <n v="0"/>
    <n v="0"/>
    <n v="0"/>
    <n v="0"/>
    <x v="13"/>
  </r>
  <r>
    <n v="17"/>
    <n v="17"/>
    <n v="0"/>
    <n v="0"/>
    <n v="17"/>
    <n v="17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0"/>
  </r>
  <r>
    <n v="38"/>
    <n v="0"/>
    <n v="38"/>
    <n v="0"/>
    <n v="0"/>
    <n v="0"/>
    <n v="0"/>
    <n v="0"/>
    <n v="0"/>
    <n v="0"/>
    <n v="0"/>
    <n v="0"/>
    <x v="25"/>
  </r>
  <r>
    <n v="62"/>
    <n v="62"/>
    <n v="0"/>
    <n v="0"/>
    <n v="62"/>
    <n v="62"/>
    <n v="0"/>
    <n v="0"/>
    <n v="0"/>
    <n v="0"/>
    <n v="0"/>
    <n v="0"/>
    <x v="41"/>
  </r>
  <r>
    <n v="2566"/>
    <n v="2566"/>
    <n v="0"/>
    <n v="0"/>
    <n v="0"/>
    <n v="0"/>
    <n v="0"/>
    <n v="0"/>
    <n v="2566"/>
    <n v="2566"/>
    <n v="0"/>
    <n v="0"/>
    <x v="51"/>
  </r>
  <r>
    <n v="1509"/>
    <n v="1509"/>
    <n v="0"/>
    <n v="0"/>
    <n v="1509"/>
    <n v="1509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7"/>
  </r>
  <r>
    <n v="1073"/>
    <n v="107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29"/>
  </r>
  <r>
    <n v="27"/>
    <n v="27"/>
    <n v="0"/>
    <n v="0"/>
    <n v="27"/>
    <n v="27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0"/>
  </r>
  <r>
    <n v="516"/>
    <n v="516"/>
    <n v="0"/>
    <n v="0"/>
    <n v="0"/>
    <n v="0"/>
    <n v="0"/>
    <n v="0"/>
    <n v="0"/>
    <n v="0"/>
    <n v="0"/>
    <n v="0"/>
    <x v="19"/>
  </r>
  <r>
    <n v="103"/>
    <n v="103"/>
    <n v="0"/>
    <n v="0"/>
    <n v="103"/>
    <n v="103"/>
    <n v="0"/>
    <n v="0"/>
    <n v="0"/>
    <n v="0"/>
    <n v="0"/>
    <n v="0"/>
    <x v="40"/>
  </r>
  <r>
    <n v="718"/>
    <n v="71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53"/>
  </r>
  <r>
    <n v="109"/>
    <n v="109"/>
    <n v="0"/>
    <n v="0"/>
    <n v="0"/>
    <n v="0"/>
    <n v="0"/>
    <n v="0"/>
    <n v="0"/>
    <n v="0"/>
    <n v="0"/>
    <n v="0"/>
    <x v="33"/>
  </r>
  <r>
    <n v="883"/>
    <n v="0"/>
    <n v="883"/>
    <n v="0"/>
    <n v="0"/>
    <n v="0"/>
    <n v="0"/>
    <n v="0"/>
    <n v="0"/>
    <n v="0"/>
    <n v="0"/>
    <n v="0"/>
    <x v="53"/>
  </r>
  <r>
    <n v="1388"/>
    <n v="1388"/>
    <n v="0"/>
    <n v="0"/>
    <n v="0"/>
    <n v="0"/>
    <n v="0"/>
    <n v="0"/>
    <n v="1388"/>
    <n v="1388"/>
    <n v="0"/>
    <n v="0"/>
    <x v="47"/>
  </r>
  <r>
    <n v="52"/>
    <n v="5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5"/>
  </r>
  <r>
    <n v="423"/>
    <n v="423"/>
    <n v="0"/>
    <n v="0"/>
    <n v="0"/>
    <n v="0"/>
    <n v="0"/>
    <n v="0"/>
    <n v="0"/>
    <n v="0"/>
    <n v="0"/>
    <n v="0"/>
    <x v="43"/>
  </r>
  <r>
    <n v="1065"/>
    <n v="1065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16"/>
  </r>
  <r>
    <n v="9"/>
    <n v="9"/>
    <n v="0"/>
    <n v="0"/>
    <n v="9"/>
    <n v="9"/>
    <n v="0"/>
    <n v="0"/>
    <n v="0"/>
    <n v="0"/>
    <n v="0"/>
    <n v="0"/>
    <x v="60"/>
  </r>
  <r>
    <n v="987"/>
    <n v="987"/>
    <n v="0"/>
    <n v="0"/>
    <n v="0"/>
    <n v="0"/>
    <n v="0"/>
    <n v="0"/>
    <n v="0"/>
    <n v="0"/>
    <n v="0"/>
    <n v="0"/>
    <x v="57"/>
  </r>
  <r>
    <n v="24"/>
    <n v="0"/>
    <n v="24"/>
    <n v="0"/>
    <n v="0"/>
    <n v="0"/>
    <n v="0"/>
    <n v="0"/>
    <n v="0"/>
    <n v="0"/>
    <n v="0"/>
    <n v="0"/>
    <x v="25"/>
  </r>
  <r>
    <n v="5342"/>
    <n v="5342"/>
    <n v="0"/>
    <n v="0"/>
    <n v="0"/>
    <n v="0"/>
    <n v="0"/>
    <n v="0"/>
    <n v="0"/>
    <n v="0"/>
    <n v="0"/>
    <n v="0"/>
    <x v="65"/>
  </r>
  <r>
    <n v="27919"/>
    <n v="27919"/>
    <n v="0"/>
    <n v="0"/>
    <n v="27919"/>
    <n v="27919"/>
    <n v="0"/>
    <n v="0"/>
    <n v="0"/>
    <n v="0"/>
    <n v="0"/>
    <n v="0"/>
    <x v="65"/>
  </r>
  <r>
    <n v="304"/>
    <n v="304"/>
    <n v="0"/>
    <n v="0"/>
    <n v="0"/>
    <n v="0"/>
    <n v="0"/>
    <n v="0"/>
    <n v="0"/>
    <n v="0"/>
    <n v="0"/>
    <n v="0"/>
    <x v="56"/>
  </r>
  <r>
    <n v="43033"/>
    <n v="0"/>
    <n v="43033"/>
    <n v="0"/>
    <n v="0"/>
    <n v="0"/>
    <n v="0"/>
    <n v="0"/>
    <n v="0"/>
    <n v="0"/>
    <n v="0"/>
    <n v="0"/>
    <x v="36"/>
  </r>
  <r>
    <n v="478"/>
    <n v="478"/>
    <n v="0"/>
    <n v="0"/>
    <n v="0"/>
    <n v="0"/>
    <n v="0"/>
    <n v="0"/>
    <n v="0"/>
    <n v="0"/>
    <n v="0"/>
    <n v="0"/>
    <x v="48"/>
  </r>
  <r>
    <n v="4082"/>
    <n v="0"/>
    <n v="4082"/>
    <n v="0"/>
    <n v="4082"/>
    <n v="0"/>
    <n v="4082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54"/>
  </r>
  <r>
    <n v="2821"/>
    <n v="2821"/>
    <n v="0"/>
    <n v="0"/>
    <n v="0"/>
    <n v="0"/>
    <n v="0"/>
    <n v="0"/>
    <n v="0"/>
    <n v="0"/>
    <n v="0"/>
    <n v="0"/>
    <x v="23"/>
  </r>
  <r>
    <n v="120"/>
    <n v="120"/>
    <n v="0"/>
    <n v="0"/>
    <n v="0"/>
    <n v="0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13"/>
  </r>
  <r>
    <n v="20"/>
    <n v="20"/>
    <n v="0"/>
    <n v="0"/>
    <n v="20"/>
    <n v="2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41"/>
  </r>
  <r>
    <n v="834"/>
    <n v="834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17"/>
  </r>
  <r>
    <n v="18905"/>
    <n v="18905"/>
    <n v="0"/>
    <n v="0"/>
    <n v="0"/>
    <n v="0"/>
    <n v="0"/>
    <n v="0"/>
    <n v="0"/>
    <n v="0"/>
    <n v="0"/>
    <n v="0"/>
    <x v="56"/>
  </r>
  <r>
    <n v="488"/>
    <n v="48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19"/>
  </r>
  <r>
    <n v="22"/>
    <n v="0"/>
    <n v="22"/>
    <n v="0"/>
    <n v="0"/>
    <n v="0"/>
    <n v="0"/>
    <n v="0"/>
    <n v="0"/>
    <n v="0"/>
    <n v="0"/>
    <n v="0"/>
    <x v="21"/>
  </r>
  <r>
    <n v="1527"/>
    <n v="1527"/>
    <n v="0"/>
    <n v="0"/>
    <n v="0"/>
    <n v="0"/>
    <n v="0"/>
    <n v="0"/>
    <n v="1527"/>
    <n v="1527"/>
    <n v="0"/>
    <n v="0"/>
    <x v="14"/>
  </r>
  <r>
    <n v="3759"/>
    <n v="0"/>
    <n v="3759"/>
    <n v="0"/>
    <n v="3759"/>
    <n v="0"/>
    <n v="3759"/>
    <n v="0"/>
    <n v="0"/>
    <n v="0"/>
    <n v="0"/>
    <n v="0"/>
    <x v="9"/>
  </r>
  <r>
    <n v="21569"/>
    <n v="2156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4"/>
  </r>
  <r>
    <n v="245"/>
    <n v="0"/>
    <n v="245"/>
    <n v="0"/>
    <n v="0"/>
    <n v="0"/>
    <n v="0"/>
    <n v="0"/>
    <n v="245"/>
    <n v="0"/>
    <n v="245"/>
    <n v="0"/>
    <x v="16"/>
  </r>
  <r>
    <n v="1999"/>
    <n v="1999"/>
    <n v="0"/>
    <n v="0"/>
    <n v="1999"/>
    <n v="1999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30"/>
  </r>
  <r>
    <n v="1173"/>
    <n v="1173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281"/>
    <n v="281"/>
    <n v="0"/>
    <n v="0"/>
    <x v="18"/>
  </r>
  <r>
    <n v="151"/>
    <n v="151"/>
    <n v="0"/>
    <n v="0"/>
    <n v="151"/>
    <n v="151"/>
    <n v="0"/>
    <n v="0"/>
    <n v="0"/>
    <n v="0"/>
    <n v="0"/>
    <n v="0"/>
    <x v="18"/>
  </r>
  <r>
    <n v="2897"/>
    <n v="2897"/>
    <n v="0"/>
    <n v="0"/>
    <n v="0"/>
    <n v="0"/>
    <n v="0"/>
    <n v="0"/>
    <n v="0"/>
    <n v="0"/>
    <n v="0"/>
    <n v="0"/>
    <x v="29"/>
  </r>
  <r>
    <n v="282"/>
    <n v="282"/>
    <n v="0"/>
    <n v="0"/>
    <n v="282"/>
    <n v="282"/>
    <n v="0"/>
    <n v="0"/>
    <n v="0"/>
    <n v="0"/>
    <n v="0"/>
    <n v="0"/>
    <x v="21"/>
  </r>
  <r>
    <n v="107"/>
    <n v="107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13"/>
  </r>
  <r>
    <n v="2332"/>
    <n v="2332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8"/>
  </r>
  <r>
    <n v="66"/>
    <n v="0"/>
    <n v="66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68"/>
  </r>
  <r>
    <n v="5"/>
    <n v="5"/>
    <n v="0"/>
    <n v="0"/>
    <n v="5"/>
    <n v="5"/>
    <n v="0"/>
    <n v="0"/>
    <n v="0"/>
    <n v="0"/>
    <n v="0"/>
    <n v="0"/>
    <x v="73"/>
  </r>
  <r>
    <n v="10"/>
    <n v="10"/>
    <n v="0"/>
    <n v="0"/>
    <n v="0"/>
    <n v="0"/>
    <n v="0"/>
    <n v="0"/>
    <n v="0"/>
    <n v="0"/>
    <n v="0"/>
    <n v="0"/>
    <x v="27"/>
  </r>
  <r>
    <n v="95"/>
    <n v="95"/>
    <n v="0"/>
    <n v="0"/>
    <n v="0"/>
    <n v="0"/>
    <n v="0"/>
    <n v="0"/>
    <n v="0"/>
    <n v="0"/>
    <n v="0"/>
    <n v="0"/>
    <x v="52"/>
  </r>
  <r>
    <n v="1514"/>
    <n v="0"/>
    <n v="1514"/>
    <n v="0"/>
    <n v="0"/>
    <n v="0"/>
    <n v="0"/>
    <n v="0"/>
    <n v="1514"/>
    <n v="0"/>
    <n v="1514"/>
    <n v="0"/>
    <x v="55"/>
  </r>
  <r>
    <n v="13246"/>
    <n v="13246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53"/>
  </r>
  <r>
    <n v="1595"/>
    <n v="1595"/>
    <n v="0"/>
    <n v="0"/>
    <n v="0"/>
    <n v="0"/>
    <n v="0"/>
    <n v="0"/>
    <n v="0"/>
    <n v="0"/>
    <n v="0"/>
    <n v="0"/>
    <x v="49"/>
  </r>
  <r>
    <n v="606"/>
    <n v="606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17"/>
  </r>
  <r>
    <n v="13116"/>
    <n v="13116"/>
    <n v="0"/>
    <n v="0"/>
    <n v="0"/>
    <n v="0"/>
    <n v="0"/>
    <n v="0"/>
    <n v="0"/>
    <n v="0"/>
    <n v="0"/>
    <n v="0"/>
    <x v="65"/>
  </r>
  <r>
    <n v="303"/>
    <n v="303"/>
    <n v="0"/>
    <n v="0"/>
    <n v="0"/>
    <n v="0"/>
    <n v="0"/>
    <n v="0"/>
    <n v="0"/>
    <n v="0"/>
    <n v="0"/>
    <n v="0"/>
    <x v="61"/>
  </r>
  <r>
    <n v="3835"/>
    <n v="3835"/>
    <n v="0"/>
    <n v="0"/>
    <n v="0"/>
    <n v="0"/>
    <n v="0"/>
    <n v="0"/>
    <n v="3835"/>
    <n v="3835"/>
    <n v="0"/>
    <n v="0"/>
    <x v="46"/>
  </r>
  <r>
    <n v="321"/>
    <n v="321"/>
    <n v="0"/>
    <n v="0"/>
    <n v="0"/>
    <n v="0"/>
    <n v="0"/>
    <n v="0"/>
    <n v="0"/>
    <n v="0"/>
    <n v="0"/>
    <n v="0"/>
    <x v="52"/>
  </r>
  <r>
    <n v="4267"/>
    <n v="0"/>
    <n v="4267"/>
    <n v="0"/>
    <n v="4267"/>
    <n v="0"/>
    <n v="4267"/>
    <n v="0"/>
    <n v="0"/>
    <n v="0"/>
    <n v="0"/>
    <n v="0"/>
    <x v="47"/>
  </r>
  <r>
    <n v="1355"/>
    <n v="0"/>
    <n v="1355"/>
    <n v="0"/>
    <n v="0"/>
    <n v="0"/>
    <n v="0"/>
    <n v="0"/>
    <n v="0"/>
    <n v="0"/>
    <n v="0"/>
    <n v="0"/>
    <x v="57"/>
  </r>
  <r>
    <n v="94"/>
    <n v="94"/>
    <n v="0"/>
    <n v="0"/>
    <n v="0"/>
    <n v="0"/>
    <n v="0"/>
    <n v="0"/>
    <n v="94"/>
    <n v="94"/>
    <n v="0"/>
    <n v="0"/>
    <x v="15"/>
  </r>
  <r>
    <n v="1456"/>
    <n v="0"/>
    <n v="1456"/>
    <n v="0"/>
    <n v="0"/>
    <n v="0"/>
    <n v="0"/>
    <n v="0"/>
    <n v="0"/>
    <n v="0"/>
    <n v="0"/>
    <n v="0"/>
    <x v="18"/>
  </r>
  <r>
    <n v="1995"/>
    <n v="0"/>
    <n v="1995"/>
    <n v="0"/>
    <n v="0"/>
    <n v="0"/>
    <n v="0"/>
    <n v="0"/>
    <n v="0"/>
    <n v="0"/>
    <n v="0"/>
    <n v="0"/>
    <x v="56"/>
  </r>
  <r>
    <n v="1712"/>
    <n v="1712"/>
    <n v="0"/>
    <n v="0"/>
    <n v="1712"/>
    <n v="1712"/>
    <n v="0"/>
    <n v="0"/>
    <n v="0"/>
    <n v="0"/>
    <n v="0"/>
    <n v="0"/>
    <x v="26"/>
  </r>
  <r>
    <n v="4763"/>
    <n v="0"/>
    <n v="4763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0"/>
    <n v="0"/>
    <n v="0"/>
    <n v="0"/>
    <x v="55"/>
  </r>
  <r>
    <n v="178"/>
    <n v="178"/>
    <n v="0"/>
    <n v="0"/>
    <n v="178"/>
    <n v="178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15"/>
  </r>
  <r>
    <n v="1537"/>
    <n v="1537"/>
    <n v="0"/>
    <n v="0"/>
    <n v="1537"/>
    <n v="1537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3"/>
  </r>
  <r>
    <n v="2133"/>
    <n v="0"/>
    <n v="0"/>
    <n v="2133"/>
    <n v="0"/>
    <n v="0"/>
    <n v="0"/>
    <n v="0"/>
    <n v="0"/>
    <n v="0"/>
    <n v="0"/>
    <n v="0"/>
    <x v="69"/>
  </r>
  <r>
    <n v="616"/>
    <n v="61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0"/>
  </r>
  <r>
    <n v="1900"/>
    <n v="1900"/>
    <n v="0"/>
    <n v="0"/>
    <n v="0"/>
    <n v="0"/>
    <n v="0"/>
    <n v="0"/>
    <n v="0"/>
    <n v="0"/>
    <n v="0"/>
    <n v="0"/>
    <x v="61"/>
  </r>
  <r>
    <n v="778"/>
    <n v="778"/>
    <n v="0"/>
    <n v="0"/>
    <n v="0"/>
    <n v="0"/>
    <n v="0"/>
    <n v="0"/>
    <n v="778"/>
    <n v="778"/>
    <n v="0"/>
    <n v="0"/>
    <x v="20"/>
  </r>
  <r>
    <n v="3"/>
    <n v="3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15"/>
    <n v="15"/>
    <n v="0"/>
    <n v="0"/>
    <x v="13"/>
  </r>
  <r>
    <n v="560"/>
    <n v="0"/>
    <n v="56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37"/>
    <n v="37"/>
    <n v="0"/>
    <n v="0"/>
    <x v="61"/>
  </r>
  <r>
    <n v="63"/>
    <n v="63"/>
    <n v="0"/>
    <n v="0"/>
    <n v="0"/>
    <n v="0"/>
    <n v="0"/>
    <n v="0"/>
    <n v="0"/>
    <n v="0"/>
    <n v="0"/>
    <n v="0"/>
    <x v="12"/>
  </r>
  <r>
    <n v="13668"/>
    <n v="13668"/>
    <n v="0"/>
    <n v="0"/>
    <n v="13668"/>
    <n v="13668"/>
    <n v="0"/>
    <n v="0"/>
    <n v="0"/>
    <n v="0"/>
    <n v="0"/>
    <n v="0"/>
    <x v="44"/>
  </r>
  <r>
    <n v="806"/>
    <n v="80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0"/>
  </r>
  <r>
    <n v="31"/>
    <n v="31"/>
    <n v="0"/>
    <n v="0"/>
    <n v="31"/>
    <n v="31"/>
    <n v="0"/>
    <n v="0"/>
    <n v="0"/>
    <n v="0"/>
    <n v="0"/>
    <n v="0"/>
    <x v="28"/>
  </r>
  <r>
    <n v="645"/>
    <n v="645"/>
    <n v="0"/>
    <n v="0"/>
    <n v="0"/>
    <n v="0"/>
    <n v="0"/>
    <n v="0"/>
    <n v="0"/>
    <n v="0"/>
    <n v="0"/>
    <n v="0"/>
    <x v="22"/>
  </r>
  <r>
    <n v="481"/>
    <n v="481"/>
    <n v="0"/>
    <n v="0"/>
    <n v="481"/>
    <n v="481"/>
    <n v="0"/>
    <n v="0"/>
    <n v="0"/>
    <n v="0"/>
    <n v="0"/>
    <n v="0"/>
    <x v="52"/>
  </r>
  <r>
    <n v="1069"/>
    <n v="0"/>
    <n v="1069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1"/>
  </r>
  <r>
    <n v="335"/>
    <n v="335"/>
    <n v="0"/>
    <n v="0"/>
    <n v="335"/>
    <n v="335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3"/>
  </r>
  <r>
    <n v="1384"/>
    <n v="1384"/>
    <n v="0"/>
    <n v="0"/>
    <n v="1384"/>
    <n v="1384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2"/>
  </r>
  <r>
    <n v="2630"/>
    <n v="0"/>
    <n v="263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12"/>
  </r>
  <r>
    <n v="628"/>
    <n v="628"/>
    <n v="0"/>
    <n v="0"/>
    <n v="0"/>
    <n v="0"/>
    <n v="0"/>
    <n v="0"/>
    <n v="0"/>
    <n v="0"/>
    <n v="0"/>
    <n v="0"/>
    <x v="17"/>
  </r>
  <r>
    <n v="11145"/>
    <n v="11145"/>
    <n v="0"/>
    <n v="0"/>
    <n v="0"/>
    <n v="0"/>
    <n v="0"/>
    <n v="0"/>
    <n v="0"/>
    <n v="0"/>
    <n v="0"/>
    <n v="0"/>
    <x v="23"/>
  </r>
  <r>
    <n v="251"/>
    <n v="251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30"/>
  </r>
  <r>
    <n v="450"/>
    <n v="450"/>
    <n v="0"/>
    <n v="0"/>
    <n v="0"/>
    <n v="0"/>
    <n v="0"/>
    <n v="0"/>
    <n v="0"/>
    <n v="0"/>
    <n v="0"/>
    <n v="0"/>
    <x v="0"/>
  </r>
  <r>
    <n v="588"/>
    <n v="588"/>
    <n v="0"/>
    <n v="0"/>
    <n v="588"/>
    <n v="588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1"/>
  </r>
  <r>
    <n v="1729"/>
    <n v="0"/>
    <n v="1729"/>
    <n v="0"/>
    <n v="0"/>
    <n v="0"/>
    <n v="0"/>
    <n v="0"/>
    <n v="0"/>
    <n v="0"/>
    <n v="0"/>
    <n v="0"/>
    <x v="47"/>
  </r>
  <r>
    <n v="944"/>
    <n v="0"/>
    <n v="944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14"/>
  </r>
  <r>
    <n v="1832"/>
    <n v="183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20"/>
  </r>
  <r>
    <n v="3846"/>
    <n v="0"/>
    <n v="3846"/>
    <n v="0"/>
    <n v="0"/>
    <n v="0"/>
    <n v="0"/>
    <n v="0"/>
    <n v="0"/>
    <n v="0"/>
    <n v="0"/>
    <n v="0"/>
    <x v="1"/>
  </r>
  <r>
    <n v="140"/>
    <n v="140"/>
    <n v="0"/>
    <n v="0"/>
    <n v="0"/>
    <n v="0"/>
    <n v="0"/>
    <n v="0"/>
    <n v="0"/>
    <n v="0"/>
    <n v="0"/>
    <n v="0"/>
    <x v="27"/>
  </r>
  <r>
    <n v="30"/>
    <n v="30"/>
    <n v="0"/>
    <n v="0"/>
    <n v="30"/>
    <n v="3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55"/>
  </r>
  <r>
    <n v="3487"/>
    <n v="3487"/>
    <n v="0"/>
    <n v="0"/>
    <n v="0"/>
    <n v="0"/>
    <n v="0"/>
    <n v="0"/>
    <n v="0"/>
    <n v="0"/>
    <n v="0"/>
    <n v="0"/>
    <x v="1"/>
  </r>
  <r>
    <n v="1528"/>
    <n v="1528"/>
    <n v="0"/>
    <n v="0"/>
    <n v="0"/>
    <n v="0"/>
    <n v="0"/>
    <n v="0"/>
    <n v="0"/>
    <n v="0"/>
    <n v="0"/>
    <n v="0"/>
    <x v="35"/>
  </r>
  <r>
    <n v="1859"/>
    <n v="1859"/>
    <n v="0"/>
    <n v="0"/>
    <n v="1859"/>
    <n v="1859"/>
    <n v="0"/>
    <n v="0"/>
    <n v="0"/>
    <n v="0"/>
    <n v="0"/>
    <n v="0"/>
    <x v="65"/>
  </r>
  <r>
    <n v="1353"/>
    <n v="0"/>
    <n v="1353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9"/>
  </r>
  <r>
    <n v="2013"/>
    <n v="2013"/>
    <n v="0"/>
    <n v="0"/>
    <n v="0"/>
    <n v="0"/>
    <n v="0"/>
    <n v="0"/>
    <n v="0"/>
    <n v="0"/>
    <n v="0"/>
    <n v="0"/>
    <x v="46"/>
  </r>
  <r>
    <n v="1922"/>
    <n v="192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29"/>
  </r>
  <r>
    <n v="2149"/>
    <n v="2149"/>
    <n v="0"/>
    <n v="0"/>
    <n v="0"/>
    <n v="0"/>
    <n v="0"/>
    <n v="0"/>
    <n v="0"/>
    <n v="0"/>
    <n v="0"/>
    <n v="0"/>
    <x v="23"/>
  </r>
  <r>
    <n v="88"/>
    <n v="0"/>
    <n v="88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4"/>
  </r>
  <r>
    <n v="1117"/>
    <n v="0"/>
    <n v="1117"/>
    <n v="0"/>
    <n v="1117"/>
    <n v="0"/>
    <n v="1117"/>
    <n v="0"/>
    <n v="0"/>
    <n v="0"/>
    <n v="0"/>
    <n v="0"/>
    <x v="40"/>
  </r>
  <r>
    <n v="324"/>
    <n v="324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24"/>
  </r>
  <r>
    <n v="803"/>
    <n v="803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7"/>
  </r>
  <r>
    <n v="4604"/>
    <n v="4604"/>
    <n v="0"/>
    <n v="0"/>
    <n v="4604"/>
    <n v="4604"/>
    <n v="0"/>
    <n v="0"/>
    <n v="0"/>
    <n v="0"/>
    <n v="0"/>
    <n v="0"/>
    <x v="56"/>
  </r>
  <r>
    <n v="105"/>
    <n v="105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5"/>
  </r>
  <r>
    <n v="257"/>
    <n v="257"/>
    <n v="0"/>
    <n v="0"/>
    <n v="0"/>
    <n v="0"/>
    <n v="0"/>
    <n v="0"/>
    <n v="0"/>
    <n v="0"/>
    <n v="0"/>
    <n v="0"/>
    <x v="50"/>
  </r>
  <r>
    <n v="6207"/>
    <n v="6207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"/>
  </r>
  <r>
    <n v="5526"/>
    <n v="0"/>
    <n v="5526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23"/>
    <n v="23"/>
    <n v="0"/>
    <n v="0"/>
    <x v="15"/>
  </r>
  <r>
    <n v="788"/>
    <n v="78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3"/>
  </r>
  <r>
    <n v="4185"/>
    <n v="4185"/>
    <n v="0"/>
    <n v="0"/>
    <n v="0"/>
    <n v="0"/>
    <n v="0"/>
    <n v="0"/>
    <n v="0"/>
    <n v="0"/>
    <n v="0"/>
    <n v="0"/>
    <x v="20"/>
  </r>
  <r>
    <n v="203"/>
    <n v="0"/>
    <n v="203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12"/>
  </r>
  <r>
    <n v="897"/>
    <n v="897"/>
    <n v="0"/>
    <n v="0"/>
    <n v="0"/>
    <n v="0"/>
    <n v="0"/>
    <n v="0"/>
    <n v="897"/>
    <n v="897"/>
    <n v="0"/>
    <n v="0"/>
    <x v="44"/>
  </r>
  <r>
    <n v="2"/>
    <n v="2"/>
    <n v="0"/>
    <n v="0"/>
    <n v="0"/>
    <n v="0"/>
    <n v="0"/>
    <n v="0"/>
    <n v="0"/>
    <n v="0"/>
    <n v="0"/>
    <n v="0"/>
    <x v="18"/>
  </r>
  <r>
    <n v="4760"/>
    <n v="0"/>
    <n v="4760"/>
    <n v="0"/>
    <n v="0"/>
    <n v="0"/>
    <n v="0"/>
    <n v="0"/>
    <n v="0"/>
    <n v="0"/>
    <n v="0"/>
    <n v="0"/>
    <x v="27"/>
  </r>
  <r>
    <n v="108"/>
    <n v="108"/>
    <n v="0"/>
    <n v="0"/>
    <n v="0"/>
    <n v="0"/>
    <n v="0"/>
    <n v="0"/>
    <n v="108"/>
    <n v="108"/>
    <n v="0"/>
    <n v="0"/>
    <x v="61"/>
  </r>
  <r>
    <n v="17"/>
    <n v="17"/>
    <n v="0"/>
    <n v="0"/>
    <n v="17"/>
    <n v="17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8"/>
  </r>
  <r>
    <n v="200"/>
    <n v="200"/>
    <n v="0"/>
    <n v="0"/>
    <n v="0"/>
    <n v="0"/>
    <n v="0"/>
    <n v="0"/>
    <n v="0"/>
    <n v="0"/>
    <n v="0"/>
    <n v="0"/>
    <x v="8"/>
  </r>
  <r>
    <n v="9368"/>
    <n v="9368"/>
    <n v="0"/>
    <n v="0"/>
    <n v="0"/>
    <n v="0"/>
    <n v="0"/>
    <n v="0"/>
    <n v="0"/>
    <n v="0"/>
    <n v="0"/>
    <n v="0"/>
    <x v="23"/>
  </r>
  <r>
    <n v="2598"/>
    <n v="2598"/>
    <n v="0"/>
    <n v="0"/>
    <n v="0"/>
    <n v="0"/>
    <n v="0"/>
    <n v="0"/>
    <n v="0"/>
    <n v="0"/>
    <n v="0"/>
    <n v="0"/>
    <x v="0"/>
  </r>
  <r>
    <n v="1392"/>
    <n v="0"/>
    <n v="1392"/>
    <n v="0"/>
    <n v="1392"/>
    <n v="0"/>
    <n v="1392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"/>
  </r>
  <r>
    <n v="559"/>
    <n v="559"/>
    <n v="0"/>
    <n v="0"/>
    <n v="0"/>
    <n v="0"/>
    <n v="0"/>
    <n v="0"/>
    <n v="0"/>
    <n v="0"/>
    <n v="0"/>
    <n v="0"/>
    <x v="44"/>
  </r>
  <r>
    <n v="516"/>
    <n v="516"/>
    <n v="0"/>
    <n v="0"/>
    <n v="0"/>
    <n v="0"/>
    <n v="0"/>
    <n v="0"/>
    <n v="0"/>
    <n v="0"/>
    <n v="0"/>
    <n v="0"/>
    <x v="60"/>
  </r>
  <r>
    <n v="2528"/>
    <n v="2528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4"/>
  </r>
  <r>
    <n v="2804"/>
    <n v="0"/>
    <n v="2804"/>
    <n v="0"/>
    <n v="2804"/>
    <n v="0"/>
    <n v="2804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6"/>
  </r>
  <r>
    <n v="37146"/>
    <n v="0"/>
    <n v="37146"/>
    <n v="0"/>
    <n v="0"/>
    <n v="0"/>
    <n v="0"/>
    <n v="0"/>
    <n v="37146"/>
    <n v="0"/>
    <n v="37146"/>
    <n v="0"/>
    <x v="65"/>
  </r>
  <r>
    <n v="13819"/>
    <n v="13819"/>
    <n v="0"/>
    <n v="0"/>
    <n v="0"/>
    <n v="0"/>
    <n v="0"/>
    <n v="0"/>
    <n v="0"/>
    <n v="0"/>
    <n v="0"/>
    <n v="0"/>
    <x v="52"/>
  </r>
  <r>
    <n v="2279"/>
    <n v="2279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29"/>
  </r>
  <r>
    <n v="18434"/>
    <n v="18434"/>
    <n v="0"/>
    <n v="0"/>
    <n v="0"/>
    <n v="0"/>
    <n v="0"/>
    <n v="0"/>
    <n v="0"/>
    <n v="0"/>
    <n v="0"/>
    <n v="0"/>
    <x v="53"/>
  </r>
  <r>
    <n v="490"/>
    <n v="490"/>
    <n v="0"/>
    <n v="0"/>
    <n v="0"/>
    <n v="0"/>
    <n v="0"/>
    <n v="0"/>
    <n v="0"/>
    <n v="0"/>
    <n v="0"/>
    <n v="0"/>
    <x v="65"/>
  </r>
  <r>
    <n v="2492"/>
    <n v="2492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9"/>
  </r>
  <r>
    <n v="7430"/>
    <n v="7430"/>
    <n v="0"/>
    <n v="0"/>
    <n v="7430"/>
    <n v="7430"/>
    <n v="0"/>
    <n v="0"/>
    <n v="0"/>
    <n v="0"/>
    <n v="0"/>
    <n v="0"/>
    <x v="26"/>
  </r>
  <r>
    <n v="1271"/>
    <n v="1271"/>
    <n v="0"/>
    <n v="0"/>
    <n v="0"/>
    <n v="0"/>
    <n v="0"/>
    <n v="0"/>
    <n v="1271"/>
    <n v="1271"/>
    <n v="0"/>
    <n v="0"/>
    <x v="13"/>
  </r>
  <r>
    <n v="14589"/>
    <n v="0"/>
    <n v="14589"/>
    <n v="0"/>
    <n v="0"/>
    <n v="0"/>
    <n v="0"/>
    <n v="0"/>
    <n v="0"/>
    <n v="0"/>
    <n v="0"/>
    <n v="0"/>
    <x v="13"/>
  </r>
  <r>
    <n v="142"/>
    <n v="142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52"/>
    <n v="52"/>
    <n v="0"/>
    <n v="0"/>
    <x v="34"/>
  </r>
  <r>
    <n v="30"/>
    <n v="3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7"/>
  </r>
  <r>
    <n v="160"/>
    <n v="160"/>
    <n v="0"/>
    <n v="0"/>
    <n v="160"/>
    <n v="160"/>
    <n v="0"/>
    <n v="0"/>
    <n v="0"/>
    <n v="0"/>
    <n v="0"/>
    <n v="0"/>
    <x v="54"/>
  </r>
  <r>
    <n v="3344"/>
    <n v="3344"/>
    <n v="0"/>
    <n v="0"/>
    <n v="0"/>
    <n v="0"/>
    <n v="0"/>
    <n v="0"/>
    <n v="0"/>
    <n v="0"/>
    <n v="0"/>
    <n v="0"/>
    <x v="56"/>
  </r>
  <r>
    <n v="3805"/>
    <n v="380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2"/>
  </r>
  <r>
    <n v="137"/>
    <n v="0"/>
    <n v="137"/>
    <n v="0"/>
    <n v="0"/>
    <n v="0"/>
    <n v="0"/>
    <n v="0"/>
    <n v="0"/>
    <n v="0"/>
    <n v="0"/>
    <n v="0"/>
    <x v="5"/>
  </r>
  <r>
    <n v="183"/>
    <n v="183"/>
    <n v="0"/>
    <n v="0"/>
    <n v="0"/>
    <n v="0"/>
    <n v="0"/>
    <n v="0"/>
    <n v="0"/>
    <n v="0"/>
    <n v="0"/>
    <n v="0"/>
    <x v="59"/>
  </r>
  <r>
    <n v="421"/>
    <n v="421"/>
    <n v="0"/>
    <n v="0"/>
    <n v="0"/>
    <n v="0"/>
    <n v="0"/>
    <n v="0"/>
    <n v="0"/>
    <n v="0"/>
    <n v="0"/>
    <n v="0"/>
    <x v="2"/>
  </r>
  <r>
    <n v="71"/>
    <n v="7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2"/>
  </r>
  <r>
    <n v="1378"/>
    <n v="1378"/>
    <n v="0"/>
    <n v="0"/>
    <n v="1378"/>
    <n v="1378"/>
    <n v="0"/>
    <n v="0"/>
    <n v="0"/>
    <n v="0"/>
    <n v="0"/>
    <n v="0"/>
    <x v="51"/>
  </r>
  <r>
    <n v="11322"/>
    <n v="11322"/>
    <n v="0"/>
    <n v="0"/>
    <n v="0"/>
    <n v="0"/>
    <n v="0"/>
    <n v="0"/>
    <n v="11322"/>
    <n v="11322"/>
    <n v="0"/>
    <n v="0"/>
    <x v="52"/>
  </r>
  <r>
    <n v="1652"/>
    <n v="0"/>
    <n v="1652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41"/>
  </r>
  <r>
    <n v="26481"/>
    <n v="0"/>
    <n v="26481"/>
    <n v="0"/>
    <n v="26481"/>
    <n v="0"/>
    <n v="26481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1"/>
  </r>
  <r>
    <n v="446"/>
    <n v="446"/>
    <n v="0"/>
    <n v="0"/>
    <n v="0"/>
    <n v="0"/>
    <n v="0"/>
    <n v="0"/>
    <n v="0"/>
    <n v="0"/>
    <n v="0"/>
    <n v="0"/>
    <x v="47"/>
  </r>
  <r>
    <n v="9505"/>
    <n v="9505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5"/>
  </r>
  <r>
    <n v="21526"/>
    <n v="21526"/>
    <n v="0"/>
    <n v="0"/>
    <n v="21526"/>
    <n v="21526"/>
    <n v="0"/>
    <n v="0"/>
    <n v="0"/>
    <n v="0"/>
    <n v="0"/>
    <n v="0"/>
    <x v="56"/>
  </r>
  <r>
    <n v="817"/>
    <n v="817"/>
    <n v="0"/>
    <n v="0"/>
    <n v="0"/>
    <n v="0"/>
    <n v="0"/>
    <n v="0"/>
    <n v="0"/>
    <n v="0"/>
    <n v="0"/>
    <n v="0"/>
    <x v="58"/>
  </r>
  <r>
    <n v="9618"/>
    <n v="9618"/>
    <n v="0"/>
    <n v="0"/>
    <n v="0"/>
    <n v="0"/>
    <n v="0"/>
    <n v="0"/>
    <n v="0"/>
    <n v="0"/>
    <n v="0"/>
    <n v="0"/>
    <x v="37"/>
  </r>
  <r>
    <n v="442"/>
    <n v="0"/>
    <n v="442"/>
    <n v="0"/>
    <n v="0"/>
    <n v="0"/>
    <n v="0"/>
    <n v="0"/>
    <n v="0"/>
    <n v="0"/>
    <n v="0"/>
    <n v="0"/>
    <x v="26"/>
  </r>
  <r>
    <n v="558"/>
    <n v="0"/>
    <n v="558"/>
    <n v="0"/>
    <n v="0"/>
    <n v="0"/>
    <n v="0"/>
    <n v="0"/>
    <n v="0"/>
    <n v="0"/>
    <n v="0"/>
    <n v="0"/>
    <x v="21"/>
  </r>
  <r>
    <n v="1177"/>
    <n v="1177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41"/>
  </r>
  <r>
    <n v="6277"/>
    <n v="0"/>
    <n v="6277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7"/>
  </r>
  <r>
    <n v="108"/>
    <n v="108"/>
    <n v="0"/>
    <n v="0"/>
    <n v="0"/>
    <n v="0"/>
    <n v="0"/>
    <n v="0"/>
    <n v="0"/>
    <n v="0"/>
    <n v="0"/>
    <n v="0"/>
    <x v="17"/>
  </r>
  <r>
    <n v="519"/>
    <n v="51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0"/>
    <n v="0"/>
    <n v="0"/>
    <n v="0"/>
    <x v="9"/>
  </r>
  <r>
    <n v="119"/>
    <n v="119"/>
    <n v="0"/>
    <n v="0"/>
    <n v="119"/>
    <n v="119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35"/>
  </r>
  <r>
    <n v="306"/>
    <n v="306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19"/>
  </r>
  <r>
    <n v="576"/>
    <n v="576"/>
    <n v="0"/>
    <n v="0"/>
    <n v="0"/>
    <n v="0"/>
    <n v="0"/>
    <n v="0"/>
    <n v="576"/>
    <n v="576"/>
    <n v="0"/>
    <n v="0"/>
    <x v="1"/>
  </r>
  <r>
    <n v="6797"/>
    <n v="6797"/>
    <n v="0"/>
    <n v="0"/>
    <n v="0"/>
    <n v="0"/>
    <n v="0"/>
    <n v="0"/>
    <n v="0"/>
    <n v="0"/>
    <n v="0"/>
    <n v="0"/>
    <x v="50"/>
  </r>
  <r>
    <n v="6020"/>
    <n v="0"/>
    <n v="6020"/>
    <n v="0"/>
    <n v="0"/>
    <n v="0"/>
    <n v="0"/>
    <n v="0"/>
    <n v="0"/>
    <n v="0"/>
    <n v="0"/>
    <n v="0"/>
    <x v="27"/>
  </r>
  <r>
    <n v="7443"/>
    <n v="7443"/>
    <n v="0"/>
    <n v="0"/>
    <n v="0"/>
    <n v="0"/>
    <n v="0"/>
    <n v="0"/>
    <n v="7443"/>
    <n v="7443"/>
    <n v="0"/>
    <n v="0"/>
    <x v="23"/>
  </r>
  <r>
    <n v="1832"/>
    <n v="1832"/>
    <n v="0"/>
    <n v="0"/>
    <n v="1832"/>
    <n v="1832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7"/>
  </r>
  <r>
    <n v="7283"/>
    <n v="7283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50"/>
  </r>
  <r>
    <n v="475"/>
    <n v="475"/>
    <n v="0"/>
    <n v="0"/>
    <n v="0"/>
    <n v="0"/>
    <n v="0"/>
    <n v="0"/>
    <n v="0"/>
    <n v="0"/>
    <n v="0"/>
    <n v="0"/>
    <x v="5"/>
  </r>
  <r>
    <n v="779"/>
    <n v="779"/>
    <n v="0"/>
    <n v="0"/>
    <n v="0"/>
    <n v="0"/>
    <n v="0"/>
    <n v="0"/>
    <n v="0"/>
    <n v="0"/>
    <n v="0"/>
    <n v="0"/>
    <x v="49"/>
  </r>
  <r>
    <n v="302"/>
    <n v="302"/>
    <n v="0"/>
    <n v="0"/>
    <n v="0"/>
    <n v="0"/>
    <n v="0"/>
    <n v="0"/>
    <n v="0"/>
    <n v="0"/>
    <n v="0"/>
    <n v="0"/>
    <x v="48"/>
  </r>
  <r>
    <n v="1739"/>
    <n v="1739"/>
    <n v="0"/>
    <n v="0"/>
    <n v="0"/>
    <n v="0"/>
    <n v="0"/>
    <n v="0"/>
    <n v="0"/>
    <n v="0"/>
    <n v="0"/>
    <n v="0"/>
    <x v="27"/>
  </r>
  <r>
    <n v="590"/>
    <n v="590"/>
    <n v="0"/>
    <n v="0"/>
    <n v="0"/>
    <n v="0"/>
    <n v="0"/>
    <n v="0"/>
    <n v="0"/>
    <n v="0"/>
    <n v="0"/>
    <n v="0"/>
    <x v="61"/>
  </r>
  <r>
    <n v="3840"/>
    <n v="0"/>
    <n v="3840"/>
    <n v="0"/>
    <n v="3840"/>
    <n v="0"/>
    <n v="3840"/>
    <n v="0"/>
    <n v="0"/>
    <n v="0"/>
    <n v="0"/>
    <n v="0"/>
    <x v="53"/>
  </r>
  <r>
    <n v="741"/>
    <n v="0"/>
    <n v="741"/>
    <n v="0"/>
    <n v="0"/>
    <n v="0"/>
    <n v="0"/>
    <n v="0"/>
    <n v="0"/>
    <n v="0"/>
    <n v="0"/>
    <n v="0"/>
    <x v="15"/>
  </r>
  <r>
    <n v="84"/>
    <n v="84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8"/>
  </r>
  <r>
    <n v="607"/>
    <n v="607"/>
    <n v="0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4"/>
  </r>
  <r>
    <n v="200"/>
    <n v="200"/>
    <n v="0"/>
    <n v="0"/>
    <n v="200"/>
    <n v="200"/>
    <n v="0"/>
    <n v="0"/>
    <n v="0"/>
    <n v="0"/>
    <n v="0"/>
    <n v="0"/>
    <x v="3"/>
  </r>
  <r>
    <n v="103"/>
    <n v="103"/>
    <n v="0"/>
    <n v="0"/>
    <n v="0"/>
    <n v="0"/>
    <n v="0"/>
    <n v="0"/>
    <n v="103"/>
    <n v="103"/>
    <n v="0"/>
    <n v="0"/>
    <x v="53"/>
  </r>
  <r>
    <n v="2"/>
    <n v="2"/>
    <n v="0"/>
    <n v="0"/>
    <n v="0"/>
    <n v="0"/>
    <n v="0"/>
    <n v="0"/>
    <n v="0"/>
    <n v="0"/>
    <n v="0"/>
    <n v="0"/>
    <x v="42"/>
  </r>
  <r>
    <n v="1474"/>
    <n v="0"/>
    <n v="1474"/>
    <n v="0"/>
    <n v="0"/>
    <n v="0"/>
    <n v="0"/>
    <n v="0"/>
    <n v="1474"/>
    <n v="0"/>
    <n v="1474"/>
    <n v="0"/>
    <x v="56"/>
  </r>
  <r>
    <n v="47"/>
    <n v="47"/>
    <n v="0"/>
    <n v="0"/>
    <n v="47"/>
    <n v="47"/>
    <n v="0"/>
    <n v="0"/>
    <n v="0"/>
    <n v="0"/>
    <n v="0"/>
    <n v="0"/>
    <x v="12"/>
  </r>
  <r>
    <n v="7845"/>
    <n v="0"/>
    <n v="7845"/>
    <n v="0"/>
    <n v="7845"/>
    <n v="0"/>
    <n v="7845"/>
    <n v="0"/>
    <n v="0"/>
    <n v="0"/>
    <n v="0"/>
    <n v="0"/>
    <x v="8"/>
  </r>
  <r>
    <n v="881"/>
    <n v="88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68"/>
  </r>
  <r>
    <n v="371"/>
    <n v="371"/>
    <n v="0"/>
    <n v="0"/>
    <n v="0"/>
    <n v="0"/>
    <n v="0"/>
    <n v="0"/>
    <n v="0"/>
    <n v="0"/>
    <n v="0"/>
    <n v="0"/>
    <x v="56"/>
  </r>
  <r>
    <n v="197"/>
    <n v="197"/>
    <n v="0"/>
    <n v="0"/>
    <n v="0"/>
    <n v="0"/>
    <n v="0"/>
    <n v="0"/>
    <n v="0"/>
    <n v="0"/>
    <n v="0"/>
    <n v="0"/>
    <x v="18"/>
  </r>
  <r>
    <n v="17913"/>
    <n v="17913"/>
    <n v="0"/>
    <n v="0"/>
    <n v="17913"/>
    <n v="17913"/>
    <n v="0"/>
    <n v="0"/>
    <n v="0"/>
    <n v="0"/>
    <n v="0"/>
    <n v="0"/>
    <x v="58"/>
  </r>
  <r>
    <n v="331"/>
    <n v="331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31"/>
  </r>
  <r>
    <n v="1993"/>
    <n v="1993"/>
    <n v="0"/>
    <n v="0"/>
    <n v="0"/>
    <n v="0"/>
    <n v="0"/>
    <n v="0"/>
    <n v="0"/>
    <n v="0"/>
    <n v="0"/>
    <n v="0"/>
    <x v="29"/>
  </r>
  <r>
    <n v="610"/>
    <n v="610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29"/>
  </r>
  <r>
    <n v="281"/>
    <n v="281"/>
    <n v="0"/>
    <n v="0"/>
    <n v="281"/>
    <n v="281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7"/>
  </r>
  <r>
    <n v="119"/>
    <n v="119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20"/>
  </r>
  <r>
    <n v="287"/>
    <n v="287"/>
    <n v="0"/>
    <n v="0"/>
    <n v="0"/>
    <n v="0"/>
    <n v="0"/>
    <n v="0"/>
    <n v="0"/>
    <n v="0"/>
    <n v="0"/>
    <n v="0"/>
    <x v="44"/>
  </r>
  <r>
    <n v="353"/>
    <n v="353"/>
    <n v="0"/>
    <n v="0"/>
    <n v="0"/>
    <n v="0"/>
    <n v="0"/>
    <n v="0"/>
    <n v="0"/>
    <n v="0"/>
    <n v="0"/>
    <n v="0"/>
    <x v="14"/>
  </r>
  <r>
    <n v="522"/>
    <n v="522"/>
    <n v="0"/>
    <n v="0"/>
    <n v="0"/>
    <n v="0"/>
    <n v="0"/>
    <n v="0"/>
    <n v="0"/>
    <n v="0"/>
    <n v="0"/>
    <n v="0"/>
    <x v="13"/>
  </r>
  <r>
    <n v="1019"/>
    <n v="1019"/>
    <n v="0"/>
    <n v="0"/>
    <n v="0"/>
    <n v="0"/>
    <n v="0"/>
    <n v="0"/>
    <n v="0"/>
    <n v="0"/>
    <n v="0"/>
    <n v="0"/>
    <x v="22"/>
  </r>
  <r>
    <n v="1339"/>
    <n v="1339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800"/>
    <n v="800"/>
    <n v="0"/>
    <n v="0"/>
    <n v="0"/>
    <n v="0"/>
    <n v="0"/>
    <n v="0"/>
    <n v="800"/>
    <n v="800"/>
    <n v="0"/>
    <n v="0"/>
    <x v="57"/>
  </r>
  <r>
    <n v="1651"/>
    <n v="1651"/>
    <n v="0"/>
    <n v="0"/>
    <n v="1651"/>
    <n v="1651"/>
    <n v="0"/>
    <n v="0"/>
    <n v="0"/>
    <n v="0"/>
    <n v="0"/>
    <n v="0"/>
    <x v="43"/>
  </r>
  <r>
    <n v="340"/>
    <n v="0"/>
    <n v="340"/>
    <n v="0"/>
    <n v="0"/>
    <n v="0"/>
    <n v="0"/>
    <n v="0"/>
    <n v="0"/>
    <n v="0"/>
    <n v="0"/>
    <n v="0"/>
    <x v="50"/>
  </r>
  <r>
    <n v="241"/>
    <n v="241"/>
    <n v="0"/>
    <n v="0"/>
    <n v="0"/>
    <n v="0"/>
    <n v="0"/>
    <n v="0"/>
    <n v="0"/>
    <n v="0"/>
    <n v="0"/>
    <n v="0"/>
    <x v="64"/>
  </r>
  <r>
    <n v="10135"/>
    <n v="10135"/>
    <n v="0"/>
    <n v="0"/>
    <n v="0"/>
    <n v="0"/>
    <n v="0"/>
    <n v="0"/>
    <n v="0"/>
    <n v="0"/>
    <n v="0"/>
    <n v="0"/>
    <x v="2"/>
  </r>
  <r>
    <n v="4021"/>
    <n v="4021"/>
    <n v="0"/>
    <n v="0"/>
    <n v="0"/>
    <n v="0"/>
    <n v="0"/>
    <n v="0"/>
    <n v="0"/>
    <n v="0"/>
    <n v="0"/>
    <n v="0"/>
    <x v="1"/>
  </r>
  <r>
    <n v="4"/>
    <n v="0"/>
    <n v="4"/>
    <n v="0"/>
    <n v="4"/>
    <n v="0"/>
    <n v="4"/>
    <n v="0"/>
    <n v="0"/>
    <n v="0"/>
    <n v="0"/>
    <n v="0"/>
    <x v="25"/>
  </r>
  <r>
    <n v="1122"/>
    <n v="0"/>
    <n v="1122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2"/>
  </r>
  <r>
    <n v="61"/>
    <n v="61"/>
    <n v="0"/>
    <n v="0"/>
    <n v="61"/>
    <n v="61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24"/>
  </r>
  <r>
    <n v="510"/>
    <n v="51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2"/>
  </r>
  <r>
    <n v="6369"/>
    <n v="636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8"/>
  </r>
  <r>
    <n v="3663"/>
    <n v="3663"/>
    <n v="0"/>
    <n v="0"/>
    <n v="0"/>
    <n v="0"/>
    <n v="0"/>
    <n v="0"/>
    <n v="0"/>
    <n v="0"/>
    <n v="0"/>
    <n v="0"/>
    <x v="57"/>
  </r>
  <r>
    <n v="85"/>
    <n v="85"/>
    <n v="0"/>
    <n v="0"/>
    <n v="0"/>
    <n v="0"/>
    <n v="0"/>
    <n v="0"/>
    <n v="0"/>
    <n v="0"/>
    <n v="0"/>
    <n v="0"/>
    <x v="44"/>
  </r>
  <r>
    <n v="364"/>
    <n v="364"/>
    <n v="0"/>
    <n v="0"/>
    <n v="0"/>
    <n v="0"/>
    <n v="0"/>
    <n v="0"/>
    <n v="364"/>
    <n v="364"/>
    <n v="0"/>
    <n v="0"/>
    <x v="43"/>
  </r>
  <r>
    <n v="168"/>
    <n v="168"/>
    <n v="0"/>
    <n v="0"/>
    <n v="0"/>
    <n v="0"/>
    <n v="0"/>
    <n v="0"/>
    <n v="0"/>
    <n v="0"/>
    <n v="0"/>
    <n v="0"/>
    <x v="0"/>
  </r>
  <r>
    <n v="19738"/>
    <n v="19738"/>
    <n v="0"/>
    <n v="0"/>
    <n v="19738"/>
    <n v="19738"/>
    <n v="0"/>
    <n v="0"/>
    <n v="0"/>
    <n v="0"/>
    <n v="0"/>
    <n v="0"/>
    <x v="36"/>
  </r>
  <r>
    <n v="18"/>
    <n v="18"/>
    <n v="0"/>
    <n v="0"/>
    <n v="0"/>
    <n v="0"/>
    <n v="0"/>
    <n v="0"/>
    <n v="18"/>
    <n v="18"/>
    <n v="0"/>
    <n v="0"/>
    <x v="41"/>
  </r>
  <r>
    <n v="138"/>
    <n v="138"/>
    <n v="0"/>
    <n v="0"/>
    <n v="0"/>
    <n v="0"/>
    <n v="0"/>
    <n v="0"/>
    <n v="0"/>
    <n v="0"/>
    <n v="0"/>
    <n v="0"/>
    <x v="57"/>
  </r>
  <r>
    <n v="603"/>
    <n v="603"/>
    <n v="0"/>
    <n v="0"/>
    <n v="0"/>
    <n v="0"/>
    <n v="0"/>
    <n v="0"/>
    <n v="0"/>
    <n v="0"/>
    <n v="0"/>
    <n v="0"/>
    <x v="30"/>
  </r>
  <r>
    <n v="669"/>
    <n v="0"/>
    <n v="669"/>
    <n v="0"/>
    <n v="0"/>
    <n v="0"/>
    <n v="0"/>
    <n v="0"/>
    <n v="669"/>
    <n v="0"/>
    <n v="669"/>
    <n v="0"/>
    <x v="15"/>
  </r>
  <r>
    <n v="906"/>
    <n v="0"/>
    <n v="906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5"/>
  </r>
  <r>
    <n v="369"/>
    <n v="369"/>
    <n v="0"/>
    <n v="0"/>
    <n v="0"/>
    <n v="0"/>
    <n v="0"/>
    <n v="0"/>
    <n v="0"/>
    <n v="0"/>
    <n v="0"/>
    <n v="0"/>
    <x v="12"/>
  </r>
  <r>
    <n v="976"/>
    <n v="976"/>
    <n v="0"/>
    <n v="0"/>
    <n v="0"/>
    <n v="0"/>
    <n v="0"/>
    <n v="0"/>
    <n v="0"/>
    <n v="0"/>
    <n v="0"/>
    <n v="0"/>
    <x v="65"/>
  </r>
  <r>
    <n v="87"/>
    <n v="87"/>
    <n v="0"/>
    <n v="0"/>
    <n v="0"/>
    <n v="0"/>
    <n v="0"/>
    <n v="0"/>
    <n v="0"/>
    <n v="0"/>
    <n v="0"/>
    <n v="0"/>
    <x v="68"/>
  </r>
  <r>
    <n v="67"/>
    <n v="67"/>
    <n v="0"/>
    <n v="0"/>
    <n v="0"/>
    <n v="0"/>
    <n v="0"/>
    <n v="0"/>
    <n v="0"/>
    <n v="0"/>
    <n v="0"/>
    <n v="0"/>
    <x v="6"/>
  </r>
  <r>
    <n v="640"/>
    <n v="640"/>
    <n v="0"/>
    <n v="0"/>
    <n v="0"/>
    <n v="0"/>
    <n v="0"/>
    <n v="0"/>
    <n v="0"/>
    <n v="0"/>
    <n v="0"/>
    <n v="0"/>
    <x v="20"/>
  </r>
  <r>
    <n v="3082"/>
    <n v="3082"/>
    <n v="0"/>
    <n v="0"/>
    <n v="0"/>
    <n v="0"/>
    <n v="0"/>
    <n v="0"/>
    <n v="0"/>
    <n v="0"/>
    <n v="0"/>
    <n v="0"/>
    <x v="1"/>
  </r>
  <r>
    <n v="410"/>
    <n v="410"/>
    <n v="0"/>
    <n v="0"/>
    <n v="0"/>
    <n v="0"/>
    <n v="0"/>
    <n v="0"/>
    <n v="0"/>
    <n v="0"/>
    <n v="0"/>
    <n v="0"/>
    <x v="21"/>
  </r>
  <r>
    <n v="722"/>
    <n v="722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9"/>
  </r>
  <r>
    <n v="714"/>
    <n v="714"/>
    <n v="0"/>
    <n v="0"/>
    <n v="0"/>
    <n v="0"/>
    <n v="0"/>
    <n v="0"/>
    <n v="714"/>
    <n v="714"/>
    <n v="0"/>
    <n v="0"/>
    <x v="9"/>
  </r>
  <r>
    <n v="1651"/>
    <n v="0"/>
    <n v="0"/>
    <n v="1651"/>
    <n v="0"/>
    <n v="0"/>
    <n v="0"/>
    <n v="0"/>
    <n v="0"/>
    <n v="0"/>
    <n v="0"/>
    <n v="0"/>
    <x v="69"/>
  </r>
  <r>
    <n v="419"/>
    <n v="0"/>
    <n v="419"/>
    <n v="0"/>
    <n v="0"/>
    <n v="0"/>
    <n v="0"/>
    <n v="0"/>
    <n v="0"/>
    <n v="0"/>
    <n v="0"/>
    <n v="0"/>
    <x v="51"/>
  </r>
  <r>
    <n v="6982"/>
    <n v="0"/>
    <n v="6982"/>
    <n v="0"/>
    <n v="0"/>
    <n v="0"/>
    <n v="0"/>
    <n v="0"/>
    <n v="0"/>
    <n v="0"/>
    <n v="0"/>
    <n v="0"/>
    <x v="33"/>
  </r>
  <r>
    <n v="8746"/>
    <n v="8746"/>
    <n v="0"/>
    <n v="0"/>
    <n v="0"/>
    <n v="0"/>
    <n v="0"/>
    <n v="0"/>
    <n v="0"/>
    <n v="0"/>
    <n v="0"/>
    <n v="0"/>
    <x v="14"/>
  </r>
  <r>
    <n v="1571"/>
    <n v="1571"/>
    <n v="0"/>
    <n v="0"/>
    <n v="0"/>
    <n v="0"/>
    <n v="0"/>
    <n v="0"/>
    <n v="0"/>
    <n v="0"/>
    <n v="0"/>
    <n v="0"/>
    <x v="37"/>
  </r>
  <r>
    <n v="512"/>
    <n v="512"/>
    <n v="0"/>
    <n v="0"/>
    <n v="0"/>
    <n v="0"/>
    <n v="0"/>
    <n v="0"/>
    <n v="0"/>
    <n v="0"/>
    <n v="0"/>
    <n v="0"/>
    <x v="24"/>
  </r>
  <r>
    <n v="15673"/>
    <n v="15673"/>
    <n v="0"/>
    <n v="0"/>
    <n v="0"/>
    <n v="0"/>
    <n v="0"/>
    <n v="0"/>
    <n v="0"/>
    <n v="0"/>
    <n v="0"/>
    <n v="0"/>
    <x v="10"/>
  </r>
  <r>
    <n v="1739"/>
    <n v="1739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46"/>
    <n v="46"/>
    <n v="0"/>
    <n v="0"/>
    <x v="55"/>
  </r>
  <r>
    <n v="50"/>
    <n v="50"/>
    <n v="0"/>
    <n v="0"/>
    <n v="0"/>
    <n v="0"/>
    <n v="0"/>
    <n v="0"/>
    <n v="0"/>
    <n v="0"/>
    <n v="0"/>
    <n v="0"/>
    <x v="0"/>
  </r>
  <r>
    <n v="4791"/>
    <n v="4791"/>
    <n v="0"/>
    <n v="0"/>
    <n v="0"/>
    <n v="0"/>
    <n v="0"/>
    <n v="0"/>
    <n v="0"/>
    <n v="0"/>
    <n v="0"/>
    <n v="0"/>
    <x v="10"/>
  </r>
  <r>
    <n v="42464"/>
    <n v="42464"/>
    <n v="0"/>
    <n v="0"/>
    <n v="0"/>
    <n v="0"/>
    <n v="0"/>
    <n v="0"/>
    <n v="42464"/>
    <n v="42464"/>
    <n v="0"/>
    <n v="0"/>
    <x v="23"/>
  </r>
  <r>
    <n v="58"/>
    <n v="58"/>
    <n v="0"/>
    <n v="0"/>
    <n v="0"/>
    <n v="0"/>
    <n v="0"/>
    <n v="0"/>
    <n v="0"/>
    <n v="0"/>
    <n v="0"/>
    <n v="0"/>
    <x v="29"/>
  </r>
  <r>
    <n v="2299"/>
    <n v="2299"/>
    <n v="0"/>
    <n v="0"/>
    <n v="0"/>
    <n v="0"/>
    <n v="0"/>
    <n v="0"/>
    <n v="0"/>
    <n v="0"/>
    <n v="0"/>
    <n v="0"/>
    <x v="61"/>
  </r>
  <r>
    <n v="1565"/>
    <n v="1565"/>
    <n v="0"/>
    <n v="0"/>
    <n v="0"/>
    <n v="0"/>
    <n v="0"/>
    <n v="0"/>
    <n v="0"/>
    <n v="0"/>
    <n v="0"/>
    <n v="0"/>
    <x v="47"/>
  </r>
  <r>
    <n v="433"/>
    <n v="433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6"/>
  </r>
  <r>
    <n v="612"/>
    <n v="0"/>
    <n v="612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29"/>
  </r>
  <r>
    <n v="326"/>
    <n v="326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32"/>
  </r>
  <r>
    <n v="41568"/>
    <n v="41568"/>
    <n v="0"/>
    <n v="0"/>
    <n v="0"/>
    <n v="0"/>
    <n v="0"/>
    <n v="0"/>
    <n v="0"/>
    <n v="0"/>
    <n v="0"/>
    <n v="0"/>
    <x v="2"/>
  </r>
  <r>
    <n v="836"/>
    <n v="836"/>
    <n v="0"/>
    <n v="0"/>
    <n v="0"/>
    <n v="0"/>
    <n v="0"/>
    <n v="0"/>
    <n v="0"/>
    <n v="0"/>
    <n v="0"/>
    <n v="0"/>
    <x v="30"/>
  </r>
  <r>
    <n v="492"/>
    <n v="0"/>
    <n v="492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19"/>
  </r>
  <r>
    <n v="412"/>
    <n v="412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66"/>
  </r>
  <r>
    <n v="204"/>
    <n v="204"/>
    <n v="0"/>
    <n v="0"/>
    <n v="204"/>
    <n v="204"/>
    <n v="0"/>
    <n v="0"/>
    <n v="0"/>
    <n v="0"/>
    <n v="0"/>
    <n v="0"/>
    <x v="52"/>
  </r>
  <r>
    <n v="37"/>
    <n v="37"/>
    <n v="0"/>
    <n v="0"/>
    <n v="0"/>
    <n v="0"/>
    <n v="0"/>
    <n v="0"/>
    <n v="37"/>
    <n v="37"/>
    <n v="0"/>
    <n v="0"/>
    <x v="18"/>
  </r>
  <r>
    <n v="3188"/>
    <n v="3188"/>
    <n v="0"/>
    <n v="0"/>
    <n v="0"/>
    <n v="0"/>
    <n v="0"/>
    <n v="0"/>
    <n v="0"/>
    <n v="0"/>
    <n v="0"/>
    <n v="0"/>
    <x v="10"/>
  </r>
  <r>
    <n v="61"/>
    <n v="0"/>
    <n v="61"/>
    <n v="0"/>
    <n v="0"/>
    <n v="0"/>
    <n v="0"/>
    <n v="0"/>
    <n v="61"/>
    <n v="0"/>
    <n v="61"/>
    <n v="0"/>
    <x v="10"/>
  </r>
  <r>
    <n v="118"/>
    <n v="118"/>
    <n v="0"/>
    <n v="0"/>
    <n v="0"/>
    <n v="0"/>
    <n v="0"/>
    <n v="0"/>
    <n v="118"/>
    <n v="118"/>
    <n v="0"/>
    <n v="0"/>
    <x v="38"/>
  </r>
  <r>
    <n v="1084"/>
    <n v="1084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60"/>
  </r>
  <r>
    <n v="1544"/>
    <n v="1544"/>
    <n v="0"/>
    <n v="0"/>
    <n v="0"/>
    <n v="0"/>
    <n v="0"/>
    <n v="0"/>
    <n v="0"/>
    <n v="0"/>
    <n v="0"/>
    <n v="0"/>
    <x v="60"/>
  </r>
  <r>
    <n v="2705"/>
    <n v="2705"/>
    <n v="0"/>
    <n v="0"/>
    <n v="2705"/>
    <n v="2705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15"/>
  </r>
  <r>
    <n v="609"/>
    <n v="609"/>
    <n v="0"/>
    <n v="0"/>
    <n v="609"/>
    <n v="609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6"/>
  </r>
  <r>
    <n v="1434"/>
    <n v="0"/>
    <n v="1434"/>
    <n v="0"/>
    <n v="0"/>
    <n v="0"/>
    <n v="0"/>
    <n v="0"/>
    <n v="0"/>
    <n v="0"/>
    <n v="0"/>
    <n v="0"/>
    <x v="15"/>
  </r>
  <r>
    <n v="177"/>
    <n v="177"/>
    <n v="0"/>
    <n v="0"/>
    <n v="0"/>
    <n v="0"/>
    <n v="0"/>
    <n v="0"/>
    <n v="0"/>
    <n v="0"/>
    <n v="0"/>
    <n v="0"/>
    <x v="44"/>
  </r>
  <r>
    <n v="2199"/>
    <n v="0"/>
    <n v="2199"/>
    <n v="0"/>
    <n v="0"/>
    <n v="0"/>
    <n v="0"/>
    <n v="0"/>
    <n v="0"/>
    <n v="0"/>
    <n v="0"/>
    <n v="0"/>
    <x v="30"/>
  </r>
  <r>
    <n v="1775"/>
    <n v="177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2"/>
  </r>
  <r>
    <n v="292"/>
    <n v="292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3"/>
  </r>
  <r>
    <n v="3558"/>
    <n v="3558"/>
    <n v="0"/>
    <n v="0"/>
    <n v="0"/>
    <n v="0"/>
    <n v="0"/>
    <n v="0"/>
    <n v="3558"/>
    <n v="3558"/>
    <n v="0"/>
    <n v="0"/>
    <x v="48"/>
  </r>
  <r>
    <n v="41820"/>
    <n v="0"/>
    <n v="4182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0"/>
  </r>
  <r>
    <n v="4269"/>
    <n v="4269"/>
    <n v="0"/>
    <n v="0"/>
    <n v="0"/>
    <n v="0"/>
    <n v="0"/>
    <n v="0"/>
    <n v="4269"/>
    <n v="4269"/>
    <n v="0"/>
    <n v="0"/>
    <x v="33"/>
  </r>
  <r>
    <n v="69"/>
    <n v="69"/>
    <n v="0"/>
    <n v="0"/>
    <n v="0"/>
    <n v="0"/>
    <n v="0"/>
    <n v="0"/>
    <n v="0"/>
    <n v="0"/>
    <n v="0"/>
    <n v="0"/>
    <x v="33"/>
  </r>
  <r>
    <n v="2078"/>
    <n v="2078"/>
    <n v="0"/>
    <n v="0"/>
    <n v="0"/>
    <n v="0"/>
    <n v="0"/>
    <n v="0"/>
    <n v="2078"/>
    <n v="2078"/>
    <n v="0"/>
    <n v="0"/>
    <x v="6"/>
  </r>
  <r>
    <n v="216"/>
    <n v="0"/>
    <n v="216"/>
    <n v="0"/>
    <n v="0"/>
    <n v="0"/>
    <n v="0"/>
    <n v="0"/>
    <n v="0"/>
    <n v="0"/>
    <n v="0"/>
    <n v="0"/>
    <x v="51"/>
  </r>
  <r>
    <n v="129"/>
    <n v="129"/>
    <n v="0"/>
    <n v="0"/>
    <n v="129"/>
    <n v="129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66"/>
  </r>
  <r>
    <n v="40"/>
    <n v="40"/>
    <n v="0"/>
    <n v="0"/>
    <n v="40"/>
    <n v="40"/>
    <n v="0"/>
    <n v="0"/>
    <n v="0"/>
    <n v="0"/>
    <n v="0"/>
    <n v="0"/>
    <x v="56"/>
  </r>
  <r>
    <n v="117"/>
    <n v="0"/>
    <n v="117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11"/>
    <n v="11"/>
    <n v="0"/>
    <n v="0"/>
    <x v="49"/>
  </r>
  <r>
    <n v="6"/>
    <n v="6"/>
    <n v="0"/>
    <n v="0"/>
    <n v="6"/>
    <n v="6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21"/>
  </r>
  <r>
    <n v="383"/>
    <n v="383"/>
    <n v="0"/>
    <n v="0"/>
    <n v="383"/>
    <n v="383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55"/>
  </r>
  <r>
    <n v="347"/>
    <n v="347"/>
    <n v="0"/>
    <n v="0"/>
    <n v="0"/>
    <n v="0"/>
    <n v="0"/>
    <n v="0"/>
    <n v="0"/>
    <n v="0"/>
    <n v="0"/>
    <n v="0"/>
    <x v="54"/>
  </r>
  <r>
    <n v="1590"/>
    <n v="0"/>
    <n v="1590"/>
    <n v="0"/>
    <n v="1590"/>
    <n v="0"/>
    <n v="159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33"/>
  </r>
  <r>
    <n v="815"/>
    <n v="815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30"/>
  </r>
  <r>
    <n v="42607"/>
    <n v="42607"/>
    <n v="0"/>
    <n v="0"/>
    <n v="0"/>
    <n v="0"/>
    <n v="0"/>
    <n v="0"/>
    <n v="0"/>
    <n v="0"/>
    <n v="0"/>
    <n v="0"/>
    <x v="65"/>
  </r>
  <r>
    <n v="567"/>
    <n v="567"/>
    <n v="0"/>
    <n v="0"/>
    <n v="0"/>
    <n v="0"/>
    <n v="0"/>
    <n v="0"/>
    <n v="0"/>
    <n v="0"/>
    <n v="0"/>
    <n v="0"/>
    <x v="10"/>
  </r>
  <r>
    <n v="679"/>
    <n v="0"/>
    <n v="679"/>
    <n v="0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34"/>
  </r>
  <r>
    <n v="349"/>
    <n v="349"/>
    <n v="0"/>
    <n v="0"/>
    <n v="0"/>
    <n v="0"/>
    <n v="0"/>
    <n v="0"/>
    <n v="0"/>
    <n v="0"/>
    <n v="0"/>
    <n v="0"/>
    <x v="9"/>
  </r>
  <r>
    <n v="472"/>
    <n v="472"/>
    <n v="0"/>
    <n v="0"/>
    <n v="0"/>
    <n v="0"/>
    <n v="0"/>
    <n v="0"/>
    <n v="0"/>
    <n v="0"/>
    <n v="0"/>
    <n v="0"/>
    <x v="15"/>
  </r>
  <r>
    <n v="8035"/>
    <n v="8035"/>
    <n v="0"/>
    <n v="0"/>
    <n v="0"/>
    <n v="0"/>
    <n v="0"/>
    <n v="0"/>
    <n v="0"/>
    <n v="0"/>
    <n v="0"/>
    <n v="0"/>
    <x v="22"/>
  </r>
  <r>
    <n v="34"/>
    <n v="34"/>
    <n v="0"/>
    <n v="0"/>
    <n v="34"/>
    <n v="34"/>
    <n v="0"/>
    <n v="0"/>
    <n v="0"/>
    <n v="0"/>
    <n v="0"/>
    <n v="0"/>
    <x v="12"/>
  </r>
  <r>
    <n v="27"/>
    <n v="27"/>
    <n v="0"/>
    <n v="0"/>
    <n v="0"/>
    <n v="0"/>
    <n v="0"/>
    <n v="0"/>
    <n v="27"/>
    <n v="27"/>
    <n v="0"/>
    <n v="0"/>
    <x v="50"/>
  </r>
  <r>
    <n v="115"/>
    <n v="115"/>
    <n v="0"/>
    <n v="0"/>
    <n v="0"/>
    <n v="0"/>
    <n v="0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43"/>
    <n v="43"/>
    <n v="0"/>
    <n v="0"/>
    <x v="37"/>
  </r>
  <r>
    <n v="909"/>
    <n v="909"/>
    <n v="0"/>
    <n v="0"/>
    <n v="909"/>
    <n v="909"/>
    <n v="0"/>
    <n v="0"/>
    <n v="0"/>
    <n v="0"/>
    <n v="0"/>
    <n v="0"/>
    <x v="56"/>
  </r>
  <r>
    <n v="80"/>
    <n v="80"/>
    <n v="0"/>
    <n v="0"/>
    <n v="0"/>
    <n v="0"/>
    <n v="0"/>
    <n v="0"/>
    <n v="0"/>
    <n v="0"/>
    <n v="0"/>
    <n v="0"/>
    <x v="50"/>
  </r>
  <r>
    <n v="1437"/>
    <n v="1437"/>
    <n v="0"/>
    <n v="0"/>
    <n v="1437"/>
    <n v="1437"/>
    <n v="0"/>
    <n v="0"/>
    <n v="0"/>
    <n v="0"/>
    <n v="0"/>
    <n v="0"/>
    <x v="39"/>
  </r>
  <r>
    <n v="3641"/>
    <n v="3641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21"/>
  </r>
  <r>
    <n v="331"/>
    <n v="331"/>
    <n v="0"/>
    <n v="0"/>
    <n v="0"/>
    <n v="0"/>
    <n v="0"/>
    <n v="0"/>
    <n v="0"/>
    <n v="0"/>
    <n v="0"/>
    <n v="0"/>
    <x v="52"/>
  </r>
  <r>
    <n v="10709"/>
    <n v="10709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15"/>
  </r>
  <r>
    <n v="276"/>
    <n v="276"/>
    <n v="0"/>
    <n v="0"/>
    <n v="0"/>
    <n v="0"/>
    <n v="0"/>
    <n v="0"/>
    <n v="0"/>
    <n v="0"/>
    <n v="0"/>
    <n v="0"/>
    <x v="8"/>
  </r>
  <r>
    <n v="342"/>
    <n v="342"/>
    <n v="0"/>
    <n v="0"/>
    <n v="0"/>
    <n v="0"/>
    <n v="0"/>
    <n v="0"/>
    <n v="0"/>
    <n v="0"/>
    <n v="0"/>
    <n v="0"/>
    <x v="0"/>
  </r>
  <r>
    <n v="105"/>
    <n v="105"/>
    <n v="0"/>
    <n v="0"/>
    <n v="0"/>
    <n v="0"/>
    <n v="0"/>
    <n v="0"/>
    <n v="0"/>
    <n v="0"/>
    <n v="0"/>
    <n v="0"/>
    <x v="30"/>
  </r>
  <r>
    <n v="813"/>
    <n v="813"/>
    <n v="0"/>
    <n v="0"/>
    <n v="0"/>
    <n v="0"/>
    <n v="0"/>
    <n v="0"/>
    <n v="0"/>
    <n v="0"/>
    <n v="0"/>
    <n v="0"/>
    <x v="61"/>
  </r>
  <r>
    <n v="1221"/>
    <n v="1221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"/>
  </r>
  <r>
    <n v="1157"/>
    <n v="0"/>
    <n v="1157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40"/>
  </r>
  <r>
    <n v="1045"/>
    <n v="1045"/>
    <n v="0"/>
    <n v="0"/>
    <n v="0"/>
    <n v="0"/>
    <n v="0"/>
    <n v="0"/>
    <n v="0"/>
    <n v="0"/>
    <n v="0"/>
    <n v="0"/>
    <x v="2"/>
  </r>
  <r>
    <n v="984"/>
    <n v="0"/>
    <n v="984"/>
    <n v="0"/>
    <n v="0"/>
    <n v="0"/>
    <n v="0"/>
    <n v="0"/>
    <n v="0"/>
    <n v="0"/>
    <n v="0"/>
    <n v="0"/>
    <x v="50"/>
  </r>
  <r>
    <n v="1190"/>
    <n v="1190"/>
    <n v="0"/>
    <n v="0"/>
    <n v="1190"/>
    <n v="1190"/>
    <n v="0"/>
    <n v="0"/>
    <n v="0"/>
    <n v="0"/>
    <n v="0"/>
    <n v="0"/>
    <x v="13"/>
  </r>
  <r>
    <n v="897"/>
    <n v="0"/>
    <n v="897"/>
    <n v="0"/>
    <n v="0"/>
    <n v="0"/>
    <n v="0"/>
    <n v="0"/>
    <n v="0"/>
    <n v="0"/>
    <n v="0"/>
    <n v="0"/>
    <x v="12"/>
  </r>
  <r>
    <n v="347"/>
    <n v="347"/>
    <n v="0"/>
    <n v="0"/>
    <n v="0"/>
    <n v="0"/>
    <n v="0"/>
    <n v="0"/>
    <n v="347"/>
    <n v="347"/>
    <n v="0"/>
    <n v="0"/>
    <x v="19"/>
  </r>
  <r>
    <n v="18"/>
    <n v="18"/>
    <n v="0"/>
    <n v="0"/>
    <n v="0"/>
    <n v="0"/>
    <n v="0"/>
    <n v="0"/>
    <n v="0"/>
    <n v="0"/>
    <n v="0"/>
    <n v="0"/>
    <x v="34"/>
  </r>
  <r>
    <n v="5292"/>
    <n v="0"/>
    <n v="5292"/>
    <n v="0"/>
    <n v="0"/>
    <n v="0"/>
    <n v="0"/>
    <n v="0"/>
    <n v="0"/>
    <n v="0"/>
    <n v="0"/>
    <n v="0"/>
    <x v="1"/>
  </r>
  <r>
    <n v="18"/>
    <n v="18"/>
    <n v="0"/>
    <n v="0"/>
    <n v="18"/>
    <n v="18"/>
    <n v="0"/>
    <n v="0"/>
    <n v="0"/>
    <n v="0"/>
    <n v="0"/>
    <n v="0"/>
    <x v="50"/>
  </r>
  <r>
    <n v="777"/>
    <n v="777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15"/>
  </r>
  <r>
    <n v="840"/>
    <n v="840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9"/>
  </r>
  <r>
    <n v="342"/>
    <n v="342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52"/>
  </r>
  <r>
    <n v="398"/>
    <n v="398"/>
    <n v="0"/>
    <n v="0"/>
    <n v="0"/>
    <n v="0"/>
    <n v="0"/>
    <n v="0"/>
    <n v="0"/>
    <n v="0"/>
    <n v="0"/>
    <n v="0"/>
    <x v="35"/>
  </r>
  <r>
    <n v="733"/>
    <n v="733"/>
    <n v="0"/>
    <n v="0"/>
    <n v="0"/>
    <n v="0"/>
    <n v="0"/>
    <n v="0"/>
    <n v="0"/>
    <n v="0"/>
    <n v="0"/>
    <n v="0"/>
    <x v="33"/>
  </r>
  <r>
    <n v="8282"/>
    <n v="0"/>
    <n v="8282"/>
    <n v="0"/>
    <n v="0"/>
    <n v="0"/>
    <n v="0"/>
    <n v="0"/>
    <n v="0"/>
    <n v="0"/>
    <n v="0"/>
    <n v="0"/>
    <x v="2"/>
  </r>
  <r>
    <n v="240"/>
    <n v="240"/>
    <n v="0"/>
    <n v="0"/>
    <n v="240"/>
    <n v="24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8"/>
  </r>
  <r>
    <n v="6968"/>
    <n v="0"/>
    <n v="6968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21"/>
  </r>
  <r>
    <n v="108"/>
    <n v="108"/>
    <n v="0"/>
    <n v="0"/>
    <n v="108"/>
    <n v="108"/>
    <n v="0"/>
    <n v="0"/>
    <n v="0"/>
    <n v="0"/>
    <n v="0"/>
    <n v="0"/>
    <x v="33"/>
  </r>
  <r>
    <n v="6698"/>
    <n v="6698"/>
    <n v="0"/>
    <n v="0"/>
    <n v="6698"/>
    <n v="6698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47"/>
  </r>
  <r>
    <n v="797"/>
    <n v="0"/>
    <n v="797"/>
    <n v="0"/>
    <n v="0"/>
    <n v="0"/>
    <n v="0"/>
    <n v="0"/>
    <n v="0"/>
    <n v="0"/>
    <n v="0"/>
    <n v="0"/>
    <x v="39"/>
  </r>
  <r>
    <n v="5821"/>
    <n v="0"/>
    <n v="5821"/>
    <n v="0"/>
    <n v="5821"/>
    <n v="0"/>
    <n v="5821"/>
    <n v="0"/>
    <n v="0"/>
    <n v="0"/>
    <n v="0"/>
    <n v="0"/>
    <x v="26"/>
  </r>
  <r>
    <n v="4255"/>
    <n v="4255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13"/>
  </r>
  <r>
    <n v="649"/>
    <n v="649"/>
    <n v="0"/>
    <n v="0"/>
    <n v="0"/>
    <n v="0"/>
    <n v="0"/>
    <n v="0"/>
    <n v="0"/>
    <n v="0"/>
    <n v="0"/>
    <n v="0"/>
    <x v="61"/>
  </r>
  <r>
    <n v="16068"/>
    <n v="16068"/>
    <n v="0"/>
    <n v="0"/>
    <n v="0"/>
    <n v="0"/>
    <n v="0"/>
    <n v="0"/>
    <n v="0"/>
    <n v="0"/>
    <n v="0"/>
    <n v="0"/>
    <x v="56"/>
  </r>
  <r>
    <n v="256"/>
    <n v="256"/>
    <n v="0"/>
    <n v="0"/>
    <n v="256"/>
    <n v="256"/>
    <n v="0"/>
    <n v="0"/>
    <n v="0"/>
    <n v="0"/>
    <n v="0"/>
    <n v="0"/>
    <x v="0"/>
  </r>
  <r>
    <n v="687"/>
    <n v="687"/>
    <n v="0"/>
    <n v="0"/>
    <n v="0"/>
    <n v="0"/>
    <n v="0"/>
    <n v="0"/>
    <n v="0"/>
    <n v="0"/>
    <n v="0"/>
    <n v="0"/>
    <x v="37"/>
  </r>
  <r>
    <n v="7902"/>
    <n v="0"/>
    <n v="7902"/>
    <n v="0"/>
    <n v="0"/>
    <n v="0"/>
    <n v="0"/>
    <n v="0"/>
    <n v="0"/>
    <n v="0"/>
    <n v="0"/>
    <n v="0"/>
    <x v="58"/>
  </r>
  <r>
    <n v="10"/>
    <n v="0"/>
    <n v="1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9"/>
  </r>
  <r>
    <n v="352"/>
    <n v="352"/>
    <n v="0"/>
    <n v="0"/>
    <n v="0"/>
    <n v="0"/>
    <n v="0"/>
    <n v="0"/>
    <n v="352"/>
    <n v="352"/>
    <n v="0"/>
    <n v="0"/>
    <x v="20"/>
  </r>
  <r>
    <n v="2103"/>
    <n v="210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"/>
  </r>
  <r>
    <n v="1599"/>
    <n v="1599"/>
    <n v="0"/>
    <n v="0"/>
    <n v="0"/>
    <n v="0"/>
    <n v="0"/>
    <n v="0"/>
    <n v="0"/>
    <n v="0"/>
    <n v="0"/>
    <n v="0"/>
    <x v="44"/>
  </r>
  <r>
    <n v="128"/>
    <n v="0"/>
    <n v="128"/>
    <n v="0"/>
    <n v="0"/>
    <n v="0"/>
    <n v="0"/>
    <n v="0"/>
    <n v="0"/>
    <n v="0"/>
    <n v="0"/>
    <n v="0"/>
    <x v="18"/>
  </r>
  <r>
    <n v="38020"/>
    <n v="38020"/>
    <n v="0"/>
    <n v="0"/>
    <n v="38020"/>
    <n v="38020"/>
    <n v="0"/>
    <n v="0"/>
    <n v="0"/>
    <n v="0"/>
    <n v="0"/>
    <n v="0"/>
    <x v="9"/>
  </r>
  <r>
    <n v="197"/>
    <n v="197"/>
    <n v="0"/>
    <n v="0"/>
    <n v="0"/>
    <n v="0"/>
    <n v="0"/>
    <n v="0"/>
    <n v="0"/>
    <n v="0"/>
    <n v="0"/>
    <n v="0"/>
    <x v="53"/>
  </r>
  <r>
    <n v="11423"/>
    <n v="11423"/>
    <n v="0"/>
    <n v="0"/>
    <n v="0"/>
    <n v="0"/>
    <n v="0"/>
    <n v="0"/>
    <n v="0"/>
    <n v="0"/>
    <n v="0"/>
    <n v="0"/>
    <x v="23"/>
  </r>
  <r>
    <n v="3165"/>
    <n v="3165"/>
    <n v="0"/>
    <n v="0"/>
    <n v="3165"/>
    <n v="3165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2566"/>
    <n v="2566"/>
    <n v="0"/>
    <n v="0"/>
    <n v="0"/>
    <n v="0"/>
    <n v="0"/>
    <n v="0"/>
    <n v="2566"/>
    <n v="2566"/>
    <n v="0"/>
    <n v="0"/>
    <x v="37"/>
  </r>
  <r>
    <n v="716"/>
    <n v="716"/>
    <n v="0"/>
    <n v="0"/>
    <n v="0"/>
    <n v="0"/>
    <n v="0"/>
    <n v="0"/>
    <n v="0"/>
    <n v="0"/>
    <n v="0"/>
    <n v="0"/>
    <x v="33"/>
  </r>
  <r>
    <n v="7950"/>
    <n v="0"/>
    <n v="7950"/>
    <n v="0"/>
    <n v="0"/>
    <n v="0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9"/>
  </r>
  <r>
    <n v="110"/>
    <n v="110"/>
    <n v="0"/>
    <n v="0"/>
    <n v="0"/>
    <n v="0"/>
    <n v="0"/>
    <n v="0"/>
    <n v="0"/>
    <n v="0"/>
    <n v="0"/>
    <n v="0"/>
    <x v="56"/>
  </r>
  <r>
    <n v="1367"/>
    <n v="0"/>
    <n v="1367"/>
    <n v="0"/>
    <n v="0"/>
    <n v="0"/>
    <n v="0"/>
    <n v="0"/>
    <n v="0"/>
    <n v="0"/>
    <n v="0"/>
    <n v="0"/>
    <x v="18"/>
  </r>
  <r>
    <n v="231"/>
    <n v="0"/>
    <n v="231"/>
    <n v="0"/>
    <n v="0"/>
    <n v="0"/>
    <n v="0"/>
    <n v="0"/>
    <n v="0"/>
    <n v="0"/>
    <n v="0"/>
    <n v="0"/>
    <x v="59"/>
  </r>
  <r>
    <n v="38"/>
    <n v="38"/>
    <n v="0"/>
    <n v="0"/>
    <n v="0"/>
    <n v="0"/>
    <n v="0"/>
    <n v="0"/>
    <n v="0"/>
    <n v="0"/>
    <n v="0"/>
    <n v="0"/>
    <x v="15"/>
  </r>
  <r>
    <n v="161"/>
    <n v="16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4"/>
  </r>
  <r>
    <n v="325"/>
    <n v="325"/>
    <n v="0"/>
    <n v="0"/>
    <n v="0"/>
    <n v="0"/>
    <n v="0"/>
    <n v="0"/>
    <n v="325"/>
    <n v="325"/>
    <n v="0"/>
    <n v="0"/>
    <x v="44"/>
  </r>
  <r>
    <n v="114"/>
    <n v="114"/>
    <n v="0"/>
    <n v="0"/>
    <n v="0"/>
    <n v="0"/>
    <n v="0"/>
    <n v="0"/>
    <n v="0"/>
    <n v="0"/>
    <n v="0"/>
    <n v="0"/>
    <x v="5"/>
  </r>
  <r>
    <n v="129"/>
    <n v="129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47"/>
  </r>
  <r>
    <n v="817"/>
    <n v="0"/>
    <n v="817"/>
    <n v="0"/>
    <n v="0"/>
    <n v="0"/>
    <n v="0"/>
    <n v="0"/>
    <n v="0"/>
    <n v="0"/>
    <n v="0"/>
    <n v="0"/>
    <x v="61"/>
  </r>
  <r>
    <n v="5783"/>
    <n v="0"/>
    <n v="5783"/>
    <n v="0"/>
    <n v="0"/>
    <n v="0"/>
    <n v="0"/>
    <n v="0"/>
    <n v="0"/>
    <n v="0"/>
    <n v="0"/>
    <n v="0"/>
    <x v="13"/>
  </r>
  <r>
    <n v="378"/>
    <n v="378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"/>
  </r>
  <r>
    <n v="771"/>
    <n v="771"/>
    <n v="0"/>
    <n v="0"/>
    <n v="771"/>
    <n v="771"/>
    <n v="0"/>
    <n v="0"/>
    <n v="0"/>
    <n v="0"/>
    <n v="0"/>
    <n v="0"/>
    <x v="60"/>
  </r>
  <r>
    <n v="96"/>
    <n v="96"/>
    <n v="0"/>
    <n v="0"/>
    <n v="96"/>
    <n v="96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3"/>
  </r>
  <r>
    <n v="15957"/>
    <n v="15957"/>
    <n v="0"/>
    <n v="0"/>
    <n v="0"/>
    <n v="0"/>
    <n v="0"/>
    <n v="0"/>
    <n v="0"/>
    <n v="0"/>
    <n v="0"/>
    <n v="0"/>
    <x v="22"/>
  </r>
  <r>
    <n v="3729"/>
    <n v="3729"/>
    <n v="0"/>
    <n v="0"/>
    <n v="0"/>
    <n v="0"/>
    <n v="0"/>
    <n v="0"/>
    <n v="0"/>
    <n v="0"/>
    <n v="0"/>
    <n v="0"/>
    <x v="46"/>
  </r>
  <r>
    <n v="4376"/>
    <n v="0"/>
    <n v="4376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3"/>
  </r>
  <r>
    <n v="147"/>
    <n v="147"/>
    <n v="0"/>
    <n v="0"/>
    <n v="147"/>
    <n v="147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31"/>
  </r>
  <r>
    <n v="640"/>
    <n v="0"/>
    <n v="640"/>
    <n v="0"/>
    <n v="0"/>
    <n v="0"/>
    <n v="0"/>
    <n v="0"/>
    <n v="0"/>
    <n v="0"/>
    <n v="0"/>
    <n v="0"/>
    <x v="50"/>
  </r>
  <r>
    <n v="6465"/>
    <n v="6465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58"/>
  </r>
  <r>
    <n v="58101"/>
    <n v="58101"/>
    <n v="0"/>
    <n v="0"/>
    <n v="0"/>
    <n v="0"/>
    <n v="0"/>
    <n v="0"/>
    <n v="0"/>
    <n v="0"/>
    <n v="0"/>
    <n v="0"/>
    <x v="23"/>
  </r>
  <r>
    <n v="558"/>
    <n v="0"/>
    <n v="558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1"/>
  </r>
  <r>
    <n v="490"/>
    <n v="490"/>
    <n v="0"/>
    <n v="0"/>
    <n v="0"/>
    <n v="0"/>
    <n v="0"/>
    <n v="0"/>
    <n v="0"/>
    <n v="0"/>
    <n v="0"/>
    <n v="0"/>
    <x v="2"/>
  </r>
  <r>
    <n v="923"/>
    <n v="0"/>
    <n v="923"/>
    <n v="0"/>
    <n v="0"/>
    <n v="0"/>
    <n v="0"/>
    <n v="0"/>
    <n v="923"/>
    <n v="0"/>
    <n v="923"/>
    <n v="0"/>
    <x v="26"/>
  </r>
  <r>
    <n v="1440"/>
    <n v="1440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7"/>
  </r>
  <r>
    <n v="746"/>
    <n v="0"/>
    <n v="746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8"/>
  </r>
  <r>
    <n v="1782"/>
    <n v="178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7852"/>
    <n v="7852"/>
    <n v="0"/>
    <n v="0"/>
    <n v="7852"/>
    <n v="7852"/>
    <n v="0"/>
    <n v="0"/>
    <n v="0"/>
    <n v="0"/>
    <n v="0"/>
    <n v="0"/>
    <x v="18"/>
  </r>
  <r>
    <n v="44"/>
    <n v="44"/>
    <n v="0"/>
    <n v="0"/>
    <n v="44"/>
    <n v="44"/>
    <n v="0"/>
    <n v="0"/>
    <n v="0"/>
    <n v="0"/>
    <n v="0"/>
    <n v="0"/>
    <x v="22"/>
  </r>
  <r>
    <n v="15776"/>
    <n v="0"/>
    <n v="15776"/>
    <n v="0"/>
    <n v="15776"/>
    <n v="0"/>
    <n v="15776"/>
    <n v="0"/>
    <n v="0"/>
    <n v="0"/>
    <n v="0"/>
    <n v="0"/>
    <x v="35"/>
  </r>
  <r>
    <n v="848"/>
    <n v="84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73"/>
  </r>
  <r>
    <n v="2465"/>
    <n v="0"/>
    <n v="2465"/>
    <n v="0"/>
    <n v="2465"/>
    <n v="0"/>
    <n v="2465"/>
    <n v="0"/>
    <n v="0"/>
    <n v="0"/>
    <n v="0"/>
    <n v="0"/>
    <x v="55"/>
  </r>
  <r>
    <n v="1497"/>
    <n v="1497"/>
    <n v="0"/>
    <n v="0"/>
    <n v="0"/>
    <n v="0"/>
    <n v="0"/>
    <n v="0"/>
    <n v="0"/>
    <n v="0"/>
    <n v="0"/>
    <n v="0"/>
    <x v="0"/>
  </r>
  <r>
    <n v="1192"/>
    <n v="1192"/>
    <n v="0"/>
    <n v="0"/>
    <n v="1192"/>
    <n v="1192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18"/>
  </r>
  <r>
    <n v="309"/>
    <n v="309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3"/>
  </r>
  <r>
    <n v="544"/>
    <n v="544"/>
    <n v="0"/>
    <n v="0"/>
    <n v="0"/>
    <n v="0"/>
    <n v="0"/>
    <n v="0"/>
    <n v="0"/>
    <n v="0"/>
    <n v="0"/>
    <n v="0"/>
    <x v="22"/>
  </r>
  <r>
    <n v="663"/>
    <n v="0"/>
    <n v="663"/>
    <n v="0"/>
    <n v="0"/>
    <n v="0"/>
    <n v="0"/>
    <n v="0"/>
    <n v="0"/>
    <n v="0"/>
    <n v="0"/>
    <n v="0"/>
    <x v="41"/>
  </r>
  <r>
    <n v="2464"/>
    <n v="2464"/>
    <n v="0"/>
    <n v="0"/>
    <n v="0"/>
    <n v="0"/>
    <n v="0"/>
    <n v="0"/>
    <n v="0"/>
    <n v="0"/>
    <n v="0"/>
    <n v="0"/>
    <x v="46"/>
  </r>
  <r>
    <n v="284"/>
    <n v="28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3429"/>
    <n v="3429"/>
    <n v="0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0"/>
    <n v="0"/>
    <n v="0"/>
    <n v="0"/>
    <x v="26"/>
  </r>
  <r>
    <n v="1934"/>
    <n v="1934"/>
    <n v="0"/>
    <n v="0"/>
    <n v="0"/>
    <n v="0"/>
    <n v="0"/>
    <n v="0"/>
    <n v="0"/>
    <n v="0"/>
    <n v="0"/>
    <n v="0"/>
    <x v="8"/>
  </r>
  <r>
    <n v="270"/>
    <n v="270"/>
    <n v="0"/>
    <n v="0"/>
    <n v="0"/>
    <n v="0"/>
    <n v="0"/>
    <n v="0"/>
    <n v="270"/>
    <n v="270"/>
    <n v="0"/>
    <n v="0"/>
    <x v="12"/>
  </r>
  <r>
    <n v="1562"/>
    <n v="1562"/>
    <n v="0"/>
    <n v="0"/>
    <n v="0"/>
    <n v="0"/>
    <n v="0"/>
    <n v="0"/>
    <n v="0"/>
    <n v="0"/>
    <n v="0"/>
    <n v="0"/>
    <x v="47"/>
  </r>
  <r>
    <n v="1144"/>
    <n v="0"/>
    <n v="1144"/>
    <n v="0"/>
    <n v="0"/>
    <n v="0"/>
    <n v="0"/>
    <n v="0"/>
    <n v="0"/>
    <n v="0"/>
    <n v="0"/>
    <n v="0"/>
    <x v="15"/>
  </r>
  <r>
    <n v="7380"/>
    <n v="7380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4"/>
  </r>
  <r>
    <n v="3564"/>
    <n v="0"/>
    <n v="3564"/>
    <n v="0"/>
    <n v="3564"/>
    <n v="0"/>
    <n v="3564"/>
    <n v="0"/>
    <n v="0"/>
    <n v="0"/>
    <n v="0"/>
    <n v="0"/>
    <x v="10"/>
  </r>
  <r>
    <n v="338"/>
    <n v="338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112"/>
    <n v="112"/>
    <n v="0"/>
    <n v="0"/>
    <x v="35"/>
  </r>
  <r>
    <n v="8"/>
    <n v="8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0"/>
  </r>
  <r>
    <n v="4098"/>
    <n v="4098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56"/>
  </r>
  <r>
    <n v="8322"/>
    <n v="0"/>
    <n v="8322"/>
    <n v="0"/>
    <n v="0"/>
    <n v="0"/>
    <n v="0"/>
    <n v="0"/>
    <n v="0"/>
    <n v="0"/>
    <n v="0"/>
    <n v="0"/>
    <x v="14"/>
  </r>
  <r>
    <n v="7049"/>
    <n v="704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15"/>
  </r>
  <r>
    <n v="2546"/>
    <n v="2546"/>
    <n v="0"/>
    <n v="0"/>
    <n v="0"/>
    <n v="0"/>
    <n v="0"/>
    <n v="0"/>
    <n v="2546"/>
    <n v="2546"/>
    <n v="0"/>
    <n v="0"/>
    <x v="44"/>
  </r>
  <r>
    <n v="912"/>
    <n v="912"/>
    <n v="0"/>
    <n v="0"/>
    <n v="0"/>
    <n v="0"/>
    <n v="0"/>
    <n v="0"/>
    <n v="912"/>
    <n v="912"/>
    <n v="0"/>
    <n v="0"/>
    <x v="43"/>
  </r>
  <r>
    <n v="63"/>
    <n v="63"/>
    <n v="0"/>
    <n v="0"/>
    <n v="0"/>
    <n v="0"/>
    <n v="0"/>
    <n v="0"/>
    <n v="0"/>
    <n v="0"/>
    <n v="0"/>
    <n v="0"/>
    <x v="4"/>
  </r>
  <r>
    <n v="506"/>
    <n v="506"/>
    <n v="0"/>
    <n v="0"/>
    <n v="0"/>
    <n v="0"/>
    <n v="0"/>
    <n v="0"/>
    <n v="0"/>
    <n v="0"/>
    <n v="0"/>
    <n v="0"/>
    <x v="27"/>
  </r>
  <r>
    <n v="21997"/>
    <n v="0"/>
    <n v="0"/>
    <n v="21997"/>
    <n v="0"/>
    <n v="0"/>
    <n v="0"/>
    <n v="0"/>
    <n v="21997"/>
    <n v="0"/>
    <n v="0"/>
    <n v="21997"/>
    <x v="71"/>
  </r>
  <r>
    <n v="1002"/>
    <n v="0"/>
    <n v="1002"/>
    <n v="0"/>
    <n v="0"/>
    <n v="0"/>
    <n v="0"/>
    <n v="0"/>
    <n v="0"/>
    <n v="0"/>
    <n v="0"/>
    <n v="0"/>
    <x v="44"/>
  </r>
  <r>
    <n v="28145"/>
    <n v="28145"/>
    <n v="0"/>
    <n v="0"/>
    <n v="0"/>
    <n v="0"/>
    <n v="0"/>
    <n v="0"/>
    <n v="28145"/>
    <n v="28145"/>
    <n v="0"/>
    <n v="0"/>
    <x v="14"/>
  </r>
  <r>
    <n v="7159"/>
    <n v="7159"/>
    <n v="0"/>
    <n v="0"/>
    <n v="0"/>
    <n v="0"/>
    <n v="0"/>
    <n v="0"/>
    <n v="0"/>
    <n v="0"/>
    <n v="0"/>
    <n v="0"/>
    <x v="32"/>
  </r>
  <r>
    <n v="299"/>
    <n v="299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2"/>
    <n v="2"/>
    <n v="0"/>
    <n v="0"/>
    <x v="39"/>
  </r>
  <r>
    <n v="23"/>
    <n v="23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6"/>
  </r>
  <r>
    <n v="104"/>
    <n v="0"/>
    <n v="104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23"/>
  </r>
  <r>
    <n v="44927"/>
    <n v="0"/>
    <n v="44927"/>
    <n v="0"/>
    <n v="44927"/>
    <n v="0"/>
    <n v="44927"/>
    <n v="0"/>
    <n v="0"/>
    <n v="0"/>
    <n v="0"/>
    <n v="0"/>
    <x v="29"/>
  </r>
  <r>
    <n v="2764"/>
    <n v="276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"/>
  </r>
  <r>
    <n v="7534"/>
    <n v="7534"/>
    <n v="0"/>
    <n v="0"/>
    <n v="0"/>
    <n v="0"/>
    <n v="0"/>
    <n v="0"/>
    <n v="0"/>
    <n v="0"/>
    <n v="0"/>
    <n v="0"/>
    <x v="2"/>
  </r>
  <r>
    <n v="211"/>
    <n v="0"/>
    <n v="211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18"/>
  </r>
  <r>
    <n v="245"/>
    <n v="245"/>
    <n v="0"/>
    <n v="0"/>
    <n v="0"/>
    <n v="0"/>
    <n v="0"/>
    <n v="0"/>
    <n v="0"/>
    <n v="0"/>
    <n v="0"/>
    <n v="0"/>
    <x v="31"/>
  </r>
  <r>
    <n v="7172"/>
    <n v="0"/>
    <n v="7172"/>
    <n v="0"/>
    <n v="0"/>
    <n v="0"/>
    <n v="0"/>
    <n v="0"/>
    <n v="7172"/>
    <n v="0"/>
    <n v="7172"/>
    <n v="0"/>
    <x v="14"/>
  </r>
  <r>
    <n v="359"/>
    <n v="359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18"/>
  </r>
  <r>
    <n v="11"/>
    <n v="11"/>
    <n v="0"/>
    <n v="0"/>
    <n v="11"/>
    <n v="11"/>
    <n v="0"/>
    <n v="0"/>
    <n v="0"/>
    <n v="0"/>
    <n v="0"/>
    <n v="0"/>
    <x v="31"/>
  </r>
  <r>
    <n v="5395"/>
    <n v="5395"/>
    <n v="0"/>
    <n v="0"/>
    <n v="5395"/>
    <n v="5395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57"/>
  </r>
  <r>
    <n v="233"/>
    <n v="233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10"/>
    <n v="10"/>
    <n v="0"/>
    <n v="0"/>
    <x v="25"/>
  </r>
  <r>
    <n v="57"/>
    <n v="57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1278"/>
    <n v="1278"/>
    <n v="0"/>
    <n v="0"/>
    <n v="0"/>
    <n v="0"/>
    <n v="0"/>
    <n v="0"/>
    <n v="1278"/>
    <n v="1278"/>
    <n v="0"/>
    <n v="0"/>
    <x v="10"/>
  </r>
  <r>
    <n v="5530"/>
    <n v="5530"/>
    <n v="0"/>
    <n v="0"/>
    <n v="5530"/>
    <n v="5530"/>
    <n v="0"/>
    <n v="0"/>
    <n v="0"/>
    <n v="0"/>
    <n v="0"/>
    <n v="0"/>
    <x v="13"/>
  </r>
  <r>
    <n v="21051"/>
    <n v="21051"/>
    <n v="0"/>
    <n v="0"/>
    <n v="0"/>
    <n v="0"/>
    <n v="0"/>
    <n v="0"/>
    <n v="0"/>
    <n v="0"/>
    <n v="0"/>
    <n v="0"/>
    <x v="48"/>
  </r>
  <r>
    <n v="3171"/>
    <n v="0"/>
    <n v="3171"/>
    <n v="0"/>
    <n v="0"/>
    <n v="0"/>
    <n v="0"/>
    <n v="0"/>
    <n v="0"/>
    <n v="0"/>
    <n v="0"/>
    <n v="0"/>
    <x v="21"/>
  </r>
  <r>
    <n v="2163"/>
    <n v="2163"/>
    <n v="0"/>
    <n v="0"/>
    <n v="0"/>
    <n v="0"/>
    <n v="0"/>
    <n v="0"/>
    <n v="0"/>
    <n v="0"/>
    <n v="0"/>
    <n v="0"/>
    <x v="34"/>
  </r>
  <r>
    <n v="210"/>
    <n v="210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15"/>
  </r>
  <r>
    <n v="203"/>
    <n v="0"/>
    <n v="203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55"/>
  </r>
  <r>
    <n v="516"/>
    <n v="516"/>
    <n v="0"/>
    <n v="0"/>
    <n v="0"/>
    <n v="0"/>
    <n v="0"/>
    <n v="0"/>
    <n v="0"/>
    <n v="0"/>
    <n v="0"/>
    <n v="0"/>
    <x v="49"/>
  </r>
  <r>
    <n v="1365"/>
    <n v="0"/>
    <n v="1365"/>
    <n v="0"/>
    <n v="0"/>
    <n v="0"/>
    <n v="0"/>
    <n v="0"/>
    <n v="0"/>
    <n v="0"/>
    <n v="0"/>
    <n v="0"/>
    <x v="41"/>
  </r>
  <r>
    <n v="1041"/>
    <n v="1041"/>
    <n v="0"/>
    <n v="0"/>
    <n v="0"/>
    <n v="0"/>
    <n v="0"/>
    <n v="0"/>
    <n v="1041"/>
    <n v="1041"/>
    <n v="0"/>
    <n v="0"/>
    <x v="49"/>
  </r>
  <r>
    <n v="1"/>
    <n v="1"/>
    <n v="0"/>
    <n v="0"/>
    <n v="0"/>
    <n v="0"/>
    <n v="0"/>
    <n v="0"/>
    <n v="0"/>
    <n v="0"/>
    <n v="0"/>
    <n v="0"/>
    <x v="44"/>
  </r>
  <r>
    <n v="1567"/>
    <n v="0"/>
    <n v="1567"/>
    <n v="0"/>
    <n v="0"/>
    <n v="0"/>
    <n v="0"/>
    <n v="0"/>
    <n v="0"/>
    <n v="0"/>
    <n v="0"/>
    <n v="0"/>
    <x v="33"/>
  </r>
  <r>
    <n v="1000"/>
    <n v="0"/>
    <n v="1000"/>
    <n v="0"/>
    <n v="0"/>
    <n v="0"/>
    <n v="0"/>
    <n v="0"/>
    <n v="0"/>
    <n v="0"/>
    <n v="0"/>
    <n v="0"/>
    <x v="45"/>
  </r>
  <r>
    <n v="23100"/>
    <n v="23100"/>
    <n v="0"/>
    <n v="0"/>
    <n v="23100"/>
    <n v="23100"/>
    <n v="0"/>
    <n v="0"/>
    <n v="0"/>
    <n v="0"/>
    <n v="0"/>
    <n v="0"/>
    <x v="47"/>
  </r>
  <r>
    <n v="44615"/>
    <n v="44615"/>
    <n v="0"/>
    <n v="0"/>
    <n v="44615"/>
    <n v="44615"/>
    <n v="0"/>
    <n v="0"/>
    <n v="0"/>
    <n v="0"/>
    <n v="0"/>
    <n v="0"/>
    <x v="65"/>
  </r>
  <r>
    <n v="15"/>
    <n v="15"/>
    <n v="0"/>
    <n v="0"/>
    <n v="0"/>
    <n v="0"/>
    <n v="0"/>
    <n v="0"/>
    <n v="15"/>
    <n v="15"/>
    <n v="0"/>
    <n v="0"/>
    <x v="26"/>
  </r>
  <r>
    <n v="192"/>
    <n v="192"/>
    <n v="0"/>
    <n v="0"/>
    <n v="0"/>
    <n v="0"/>
    <n v="0"/>
    <n v="0"/>
    <n v="0"/>
    <n v="0"/>
    <n v="0"/>
    <n v="0"/>
    <x v="10"/>
  </r>
  <r>
    <n v="454"/>
    <n v="454"/>
    <n v="0"/>
    <n v="0"/>
    <n v="0"/>
    <n v="0"/>
    <n v="0"/>
    <n v="0"/>
    <n v="0"/>
    <n v="0"/>
    <n v="0"/>
    <n v="0"/>
    <x v="56"/>
  </r>
  <r>
    <n v="340"/>
    <n v="0"/>
    <n v="340"/>
    <n v="0"/>
    <n v="0"/>
    <n v="0"/>
    <n v="0"/>
    <n v="0"/>
    <n v="340"/>
    <n v="0"/>
    <n v="340"/>
    <n v="0"/>
    <x v="3"/>
  </r>
  <r>
    <n v="402"/>
    <n v="402"/>
    <n v="0"/>
    <n v="0"/>
    <n v="402"/>
    <n v="402"/>
    <n v="0"/>
    <n v="0"/>
    <n v="0"/>
    <n v="0"/>
    <n v="0"/>
    <n v="0"/>
    <x v="46"/>
  </r>
  <r>
    <n v="229"/>
    <n v="0"/>
    <n v="229"/>
    <n v="0"/>
    <n v="0"/>
    <n v="0"/>
    <n v="0"/>
    <n v="0"/>
    <n v="0"/>
    <n v="0"/>
    <n v="0"/>
    <n v="0"/>
    <x v="17"/>
  </r>
  <r>
    <n v="658"/>
    <n v="658"/>
    <n v="0"/>
    <n v="0"/>
    <n v="0"/>
    <n v="0"/>
    <n v="0"/>
    <n v="0"/>
    <n v="658"/>
    <n v="658"/>
    <n v="0"/>
    <n v="0"/>
    <x v="21"/>
  </r>
  <r>
    <n v="14461"/>
    <n v="0"/>
    <n v="14461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4"/>
  </r>
  <r>
    <n v="10588"/>
    <n v="10588"/>
    <n v="0"/>
    <n v="0"/>
    <n v="0"/>
    <n v="0"/>
    <n v="0"/>
    <n v="0"/>
    <n v="0"/>
    <n v="0"/>
    <n v="0"/>
    <n v="0"/>
    <x v="53"/>
  </r>
  <r>
    <n v="30"/>
    <n v="0"/>
    <n v="3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18"/>
  </r>
  <r>
    <n v="3833"/>
    <n v="3833"/>
    <n v="0"/>
    <n v="0"/>
    <n v="0"/>
    <n v="0"/>
    <n v="0"/>
    <n v="0"/>
    <n v="0"/>
    <n v="0"/>
    <n v="0"/>
    <n v="0"/>
    <x v="10"/>
  </r>
  <r>
    <n v="1509"/>
    <n v="1509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18"/>
  </r>
  <r>
    <n v="4"/>
    <n v="4"/>
    <n v="0"/>
    <n v="0"/>
    <n v="4"/>
    <n v="4"/>
    <n v="0"/>
    <n v="0"/>
    <n v="0"/>
    <n v="0"/>
    <n v="0"/>
    <n v="0"/>
    <x v="66"/>
  </r>
  <r>
    <n v="3202"/>
    <n v="3202"/>
    <n v="0"/>
    <n v="0"/>
    <n v="3202"/>
    <n v="3202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1"/>
  </r>
  <r>
    <n v="79"/>
    <n v="79"/>
    <n v="0"/>
    <n v="0"/>
    <n v="0"/>
    <n v="0"/>
    <n v="0"/>
    <n v="0"/>
    <n v="79"/>
    <n v="79"/>
    <n v="0"/>
    <n v="0"/>
    <x v="44"/>
  </r>
  <r>
    <n v="784"/>
    <n v="0"/>
    <n v="784"/>
    <n v="0"/>
    <n v="0"/>
    <n v="0"/>
    <n v="0"/>
    <n v="0"/>
    <n v="784"/>
    <n v="0"/>
    <n v="784"/>
    <n v="0"/>
    <x v="16"/>
  </r>
  <r>
    <n v="1470"/>
    <n v="1470"/>
    <n v="0"/>
    <n v="0"/>
    <n v="0"/>
    <n v="0"/>
    <n v="0"/>
    <n v="0"/>
    <n v="0"/>
    <n v="0"/>
    <n v="0"/>
    <n v="0"/>
    <x v="48"/>
  </r>
  <r>
    <n v="5677"/>
    <n v="567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3"/>
  </r>
  <r>
    <n v="1395"/>
    <n v="1395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49"/>
  </r>
  <r>
    <n v="432"/>
    <n v="432"/>
    <n v="0"/>
    <n v="0"/>
    <n v="0"/>
    <n v="0"/>
    <n v="0"/>
    <n v="0"/>
    <n v="0"/>
    <n v="0"/>
    <n v="0"/>
    <n v="0"/>
    <x v="29"/>
  </r>
  <r>
    <n v="5266"/>
    <n v="0"/>
    <n v="5266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56"/>
  </r>
  <r>
    <n v="454"/>
    <n v="45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9"/>
  </r>
  <r>
    <n v="421"/>
    <n v="421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"/>
  </r>
  <r>
    <n v="93"/>
    <n v="0"/>
    <n v="93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33"/>
  </r>
  <r>
    <n v="111"/>
    <n v="111"/>
    <n v="0"/>
    <n v="0"/>
    <n v="0"/>
    <n v="0"/>
    <n v="0"/>
    <n v="0"/>
    <n v="0"/>
    <n v="0"/>
    <n v="0"/>
    <n v="0"/>
    <x v="40"/>
  </r>
  <r>
    <n v="1298"/>
    <n v="0"/>
    <n v="1298"/>
    <n v="0"/>
    <n v="0"/>
    <n v="0"/>
    <n v="0"/>
    <n v="0"/>
    <n v="1298"/>
    <n v="0"/>
    <n v="1298"/>
    <n v="0"/>
    <x v="55"/>
  </r>
  <r>
    <n v="20"/>
    <n v="2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2"/>
  </r>
  <r>
    <n v="882"/>
    <n v="882"/>
    <n v="0"/>
    <n v="0"/>
    <n v="0"/>
    <n v="0"/>
    <n v="0"/>
    <n v="0"/>
    <n v="0"/>
    <n v="0"/>
    <n v="0"/>
    <n v="0"/>
    <x v="14"/>
  </r>
  <r>
    <n v="582"/>
    <n v="582"/>
    <n v="0"/>
    <n v="0"/>
    <n v="582"/>
    <n v="582"/>
    <n v="0"/>
    <n v="0"/>
    <n v="0"/>
    <n v="0"/>
    <n v="0"/>
    <n v="0"/>
    <x v="29"/>
  </r>
  <r>
    <n v="54"/>
    <n v="54"/>
    <n v="0"/>
    <n v="0"/>
    <n v="0"/>
    <n v="0"/>
    <n v="0"/>
    <n v="0"/>
    <n v="54"/>
    <n v="54"/>
    <n v="0"/>
    <n v="0"/>
    <x v="23"/>
  </r>
  <r>
    <n v="15"/>
    <n v="15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31"/>
  </r>
  <r>
    <n v="5036"/>
    <n v="5036"/>
    <n v="0"/>
    <n v="0"/>
    <n v="0"/>
    <n v="0"/>
    <n v="0"/>
    <n v="0"/>
    <n v="5036"/>
    <n v="5036"/>
    <n v="0"/>
    <n v="0"/>
    <x v="1"/>
  </r>
  <r>
    <n v="365"/>
    <n v="36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4"/>
  </r>
  <r>
    <n v="130"/>
    <n v="130"/>
    <n v="0"/>
    <n v="0"/>
    <n v="0"/>
    <n v="0"/>
    <n v="0"/>
    <n v="0"/>
    <n v="0"/>
    <n v="0"/>
    <n v="0"/>
    <n v="0"/>
    <x v="53"/>
  </r>
  <r>
    <n v="149"/>
    <n v="149"/>
    <n v="0"/>
    <n v="0"/>
    <n v="0"/>
    <n v="0"/>
    <n v="0"/>
    <n v="0"/>
    <n v="0"/>
    <n v="0"/>
    <n v="0"/>
    <n v="0"/>
    <x v="57"/>
  </r>
  <r>
    <n v="269"/>
    <n v="269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42"/>
  </r>
  <r>
    <n v="368"/>
    <n v="368"/>
    <n v="0"/>
    <n v="0"/>
    <n v="0"/>
    <n v="0"/>
    <n v="0"/>
    <n v="0"/>
    <n v="0"/>
    <n v="0"/>
    <n v="0"/>
    <n v="0"/>
    <x v="9"/>
  </r>
  <r>
    <n v="1402"/>
    <n v="1402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29"/>
  </r>
  <r>
    <n v="10796"/>
    <n v="10796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0"/>
  </r>
  <r>
    <n v="101"/>
    <n v="101"/>
    <n v="0"/>
    <n v="0"/>
    <n v="101"/>
    <n v="101"/>
    <n v="0"/>
    <n v="0"/>
    <n v="0"/>
    <n v="0"/>
    <n v="0"/>
    <n v="0"/>
    <x v="37"/>
  </r>
  <r>
    <n v="35799"/>
    <n v="35799"/>
    <n v="0"/>
    <n v="0"/>
    <n v="35799"/>
    <n v="35799"/>
    <n v="0"/>
    <n v="0"/>
    <n v="0"/>
    <n v="0"/>
    <n v="0"/>
    <n v="0"/>
    <x v="37"/>
  </r>
  <r>
    <n v="14"/>
    <n v="14"/>
    <n v="0"/>
    <n v="0"/>
    <n v="0"/>
    <n v="0"/>
    <n v="0"/>
    <n v="0"/>
    <n v="14"/>
    <n v="14"/>
    <n v="0"/>
    <n v="0"/>
    <x v="10"/>
  </r>
  <r>
    <n v="2312"/>
    <n v="2312"/>
    <n v="0"/>
    <n v="0"/>
    <n v="0"/>
    <n v="0"/>
    <n v="0"/>
    <n v="0"/>
    <n v="0"/>
    <n v="0"/>
    <n v="0"/>
    <n v="0"/>
    <x v="46"/>
  </r>
  <r>
    <n v="593"/>
    <n v="593"/>
    <n v="0"/>
    <n v="0"/>
    <n v="0"/>
    <n v="0"/>
    <n v="0"/>
    <n v="0"/>
    <n v="0"/>
    <n v="0"/>
    <n v="0"/>
    <n v="0"/>
    <x v="57"/>
  </r>
  <r>
    <n v="1205"/>
    <n v="1205"/>
    <n v="0"/>
    <n v="0"/>
    <n v="0"/>
    <n v="0"/>
    <n v="0"/>
    <n v="0"/>
    <n v="1205"/>
    <n v="1205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0"/>
  </r>
  <r>
    <n v="816"/>
    <n v="816"/>
    <n v="0"/>
    <n v="0"/>
    <n v="0"/>
    <n v="0"/>
    <n v="0"/>
    <n v="0"/>
    <n v="0"/>
    <n v="0"/>
    <n v="0"/>
    <n v="0"/>
    <x v="33"/>
  </r>
  <r>
    <n v="370"/>
    <n v="370"/>
    <n v="0"/>
    <n v="0"/>
    <n v="0"/>
    <n v="0"/>
    <n v="0"/>
    <n v="0"/>
    <n v="0"/>
    <n v="0"/>
    <n v="0"/>
    <n v="0"/>
    <x v="26"/>
  </r>
  <r>
    <n v="444"/>
    <n v="0"/>
    <n v="444"/>
    <n v="0"/>
    <n v="0"/>
    <n v="0"/>
    <n v="0"/>
    <n v="0"/>
    <n v="0"/>
    <n v="0"/>
    <n v="0"/>
    <n v="0"/>
    <x v="26"/>
  </r>
  <r>
    <n v="1071"/>
    <n v="1071"/>
    <n v="0"/>
    <n v="0"/>
    <n v="0"/>
    <n v="0"/>
    <n v="0"/>
    <n v="0"/>
    <n v="0"/>
    <n v="0"/>
    <n v="0"/>
    <n v="0"/>
    <x v="22"/>
  </r>
  <r>
    <n v="4560"/>
    <n v="0"/>
    <n v="4560"/>
    <n v="0"/>
    <n v="0"/>
    <n v="0"/>
    <n v="0"/>
    <n v="0"/>
    <n v="0"/>
    <n v="0"/>
    <n v="0"/>
    <n v="0"/>
    <x v="44"/>
  </r>
  <r>
    <n v="5478"/>
    <n v="0"/>
    <n v="5478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26"/>
  </r>
  <r>
    <n v="3841"/>
    <n v="0"/>
    <n v="3841"/>
    <n v="0"/>
    <n v="0"/>
    <n v="0"/>
    <n v="0"/>
    <n v="0"/>
    <n v="0"/>
    <n v="0"/>
    <n v="0"/>
    <n v="0"/>
    <x v="44"/>
  </r>
  <r>
    <n v="501"/>
    <n v="501"/>
    <n v="0"/>
    <n v="0"/>
    <n v="0"/>
    <n v="0"/>
    <n v="0"/>
    <n v="0"/>
    <n v="0"/>
    <n v="0"/>
    <n v="0"/>
    <n v="0"/>
    <x v="14"/>
  </r>
  <r>
    <n v="2470"/>
    <n v="0"/>
    <n v="2470"/>
    <n v="0"/>
    <n v="0"/>
    <n v="0"/>
    <n v="0"/>
    <n v="0"/>
    <n v="0"/>
    <n v="0"/>
    <n v="0"/>
    <n v="0"/>
    <x v="24"/>
  </r>
  <r>
    <n v="845"/>
    <n v="845"/>
    <n v="0"/>
    <n v="0"/>
    <n v="0"/>
    <n v="0"/>
    <n v="0"/>
    <n v="0"/>
    <n v="845"/>
    <n v="845"/>
    <n v="0"/>
    <n v="0"/>
    <x v="48"/>
  </r>
  <r>
    <n v="98"/>
    <n v="98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3"/>
  </r>
  <r>
    <n v="54"/>
    <n v="0"/>
    <n v="54"/>
    <n v="0"/>
    <n v="0"/>
    <n v="0"/>
    <n v="0"/>
    <n v="0"/>
    <n v="0"/>
    <n v="0"/>
    <n v="0"/>
    <n v="0"/>
    <x v="64"/>
  </r>
  <r>
    <n v="49"/>
    <n v="0"/>
    <n v="49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8"/>
  </r>
  <r>
    <n v="11248"/>
    <n v="0"/>
    <n v="11248"/>
    <n v="0"/>
    <n v="0"/>
    <n v="0"/>
    <n v="0"/>
    <n v="0"/>
    <n v="0"/>
    <n v="0"/>
    <n v="0"/>
    <n v="0"/>
    <x v="23"/>
  </r>
  <r>
    <n v="129"/>
    <n v="129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0"/>
  </r>
  <r>
    <n v="971"/>
    <n v="971"/>
    <n v="0"/>
    <n v="0"/>
    <n v="0"/>
    <n v="0"/>
    <n v="0"/>
    <n v="0"/>
    <n v="971"/>
    <n v="971"/>
    <n v="0"/>
    <n v="0"/>
    <x v="46"/>
  </r>
  <r>
    <n v="95"/>
    <n v="95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9"/>
  </r>
  <r>
    <n v="15204"/>
    <n v="0"/>
    <n v="15204"/>
    <n v="0"/>
    <n v="15204"/>
    <n v="0"/>
    <n v="15204"/>
    <n v="0"/>
    <n v="0"/>
    <n v="0"/>
    <n v="0"/>
    <n v="0"/>
    <x v="8"/>
  </r>
  <r>
    <n v="515"/>
    <n v="515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13"/>
  </r>
  <r>
    <n v="14332"/>
    <n v="14332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55"/>
  </r>
  <r>
    <n v="122"/>
    <n v="12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68"/>
  </r>
  <r>
    <n v="859"/>
    <n v="0"/>
    <n v="859"/>
    <n v="0"/>
    <n v="0"/>
    <n v="0"/>
    <n v="0"/>
    <n v="0"/>
    <n v="859"/>
    <n v="0"/>
    <n v="859"/>
    <n v="0"/>
    <x v="63"/>
  </r>
  <r>
    <n v="476"/>
    <n v="476"/>
    <n v="0"/>
    <n v="0"/>
    <n v="0"/>
    <n v="0"/>
    <n v="0"/>
    <n v="0"/>
    <n v="0"/>
    <n v="0"/>
    <n v="0"/>
    <n v="0"/>
    <x v="26"/>
  </r>
  <r>
    <n v="14548"/>
    <n v="14548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15"/>
  </r>
  <r>
    <n v="1385"/>
    <n v="1385"/>
    <n v="0"/>
    <n v="0"/>
    <n v="0"/>
    <n v="0"/>
    <n v="0"/>
    <n v="0"/>
    <n v="0"/>
    <n v="0"/>
    <n v="0"/>
    <n v="0"/>
    <x v="27"/>
  </r>
  <r>
    <n v="12238"/>
    <n v="12238"/>
    <n v="0"/>
    <n v="0"/>
    <n v="12238"/>
    <n v="12238"/>
    <n v="0"/>
    <n v="0"/>
    <n v="0"/>
    <n v="0"/>
    <n v="0"/>
    <n v="0"/>
    <x v="35"/>
  </r>
  <r>
    <n v="1288"/>
    <n v="1288"/>
    <n v="0"/>
    <n v="0"/>
    <n v="0"/>
    <n v="0"/>
    <n v="0"/>
    <n v="0"/>
    <n v="0"/>
    <n v="0"/>
    <n v="0"/>
    <n v="0"/>
    <x v="8"/>
  </r>
  <r>
    <n v="224"/>
    <n v="224"/>
    <n v="0"/>
    <n v="0"/>
    <n v="0"/>
    <n v="0"/>
    <n v="0"/>
    <n v="0"/>
    <n v="0"/>
    <n v="0"/>
    <n v="0"/>
    <n v="0"/>
    <x v="10"/>
  </r>
  <r>
    <n v="89"/>
    <n v="89"/>
    <n v="0"/>
    <n v="0"/>
    <n v="0"/>
    <n v="0"/>
    <n v="0"/>
    <n v="0"/>
    <n v="89"/>
    <n v="89"/>
    <n v="0"/>
    <n v="0"/>
    <x v="33"/>
  </r>
  <r>
    <n v="16"/>
    <n v="16"/>
    <n v="0"/>
    <n v="0"/>
    <n v="0"/>
    <n v="0"/>
    <n v="0"/>
    <n v="0"/>
    <n v="0"/>
    <n v="0"/>
    <n v="0"/>
    <n v="0"/>
    <x v="63"/>
  </r>
  <r>
    <n v="4672"/>
    <n v="0"/>
    <n v="4672"/>
    <n v="0"/>
    <n v="4672"/>
    <n v="0"/>
    <n v="4672"/>
    <n v="0"/>
    <n v="0"/>
    <n v="0"/>
    <n v="0"/>
    <n v="0"/>
    <x v="49"/>
  </r>
  <r>
    <n v="358"/>
    <n v="358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7"/>
    <n v="7"/>
    <n v="0"/>
    <n v="0"/>
    <x v="5"/>
  </r>
  <r>
    <n v="2"/>
    <n v="2"/>
    <n v="0"/>
    <n v="0"/>
    <n v="0"/>
    <n v="0"/>
    <n v="0"/>
    <n v="0"/>
    <n v="0"/>
    <n v="0"/>
    <n v="0"/>
    <n v="0"/>
    <x v="39"/>
  </r>
  <r>
    <n v="4007"/>
    <n v="4007"/>
    <n v="0"/>
    <n v="0"/>
    <n v="0"/>
    <n v="0"/>
    <n v="0"/>
    <n v="0"/>
    <n v="0"/>
    <n v="0"/>
    <n v="0"/>
    <n v="0"/>
    <x v="47"/>
  </r>
  <r>
    <n v="1402"/>
    <n v="0"/>
    <n v="1402"/>
    <n v="0"/>
    <n v="1402"/>
    <n v="0"/>
    <n v="1402"/>
    <n v="0"/>
    <n v="0"/>
    <n v="0"/>
    <n v="0"/>
    <n v="0"/>
    <x v="16"/>
  </r>
  <r>
    <n v="205"/>
    <n v="205"/>
    <n v="0"/>
    <n v="0"/>
    <n v="0"/>
    <n v="0"/>
    <n v="0"/>
    <n v="0"/>
    <n v="0"/>
    <n v="0"/>
    <n v="0"/>
    <n v="0"/>
    <x v="57"/>
  </r>
  <r>
    <n v="37"/>
    <n v="37"/>
    <n v="0"/>
    <n v="0"/>
    <n v="0"/>
    <n v="0"/>
    <n v="0"/>
    <n v="0"/>
    <n v="0"/>
    <n v="0"/>
    <n v="0"/>
    <n v="0"/>
    <x v="33"/>
  </r>
  <r>
    <n v="279"/>
    <n v="279"/>
    <n v="0"/>
    <n v="0"/>
    <n v="0"/>
    <n v="0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4"/>
  </r>
  <r>
    <n v="173"/>
    <n v="0"/>
    <n v="173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96"/>
    <n v="96"/>
    <n v="0"/>
    <n v="0"/>
    <x v="53"/>
  </r>
  <r>
    <n v="8964"/>
    <n v="0"/>
    <n v="8964"/>
    <n v="0"/>
    <n v="0"/>
    <n v="0"/>
    <n v="0"/>
    <n v="0"/>
    <n v="8964"/>
    <n v="0"/>
    <n v="8964"/>
    <n v="0"/>
    <x v="1"/>
  </r>
  <r>
    <n v="5539"/>
    <n v="5539"/>
    <n v="0"/>
    <n v="0"/>
    <n v="0"/>
    <n v="0"/>
    <n v="0"/>
    <n v="0"/>
    <n v="0"/>
    <n v="0"/>
    <n v="0"/>
    <n v="0"/>
    <x v="10"/>
  </r>
  <r>
    <n v="24397"/>
    <n v="24397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33"/>
    <n v="33"/>
    <n v="0"/>
    <n v="0"/>
    <x v="45"/>
  </r>
  <r>
    <n v="18"/>
    <n v="18"/>
    <n v="0"/>
    <n v="0"/>
    <n v="0"/>
    <n v="0"/>
    <n v="0"/>
    <n v="0"/>
    <n v="0"/>
    <n v="0"/>
    <n v="0"/>
    <n v="0"/>
    <x v="20"/>
  </r>
  <r>
    <n v="2620"/>
    <n v="0"/>
    <n v="2620"/>
    <n v="0"/>
    <n v="0"/>
    <n v="0"/>
    <n v="0"/>
    <n v="0"/>
    <n v="0"/>
    <n v="0"/>
    <n v="0"/>
    <n v="0"/>
    <x v="26"/>
  </r>
  <r>
    <n v="1300"/>
    <n v="1300"/>
    <n v="0"/>
    <n v="0"/>
    <n v="0"/>
    <n v="0"/>
    <n v="0"/>
    <n v="0"/>
    <n v="0"/>
    <n v="0"/>
    <n v="0"/>
    <n v="0"/>
    <x v="46"/>
  </r>
  <r>
    <n v="225"/>
    <n v="225"/>
    <n v="0"/>
    <n v="0"/>
    <n v="0"/>
    <n v="0"/>
    <n v="0"/>
    <n v="0"/>
    <n v="0"/>
    <n v="0"/>
    <n v="0"/>
    <n v="0"/>
    <x v="39"/>
  </r>
  <r>
    <n v="4"/>
    <n v="4"/>
    <n v="0"/>
    <n v="0"/>
    <n v="4"/>
    <n v="4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1"/>
  </r>
  <r>
    <n v="3016"/>
    <n v="0"/>
    <n v="3016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6"/>
  </r>
  <r>
    <n v="338"/>
    <n v="33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6"/>
  </r>
  <r>
    <n v="1287"/>
    <n v="1287"/>
    <n v="0"/>
    <n v="0"/>
    <n v="0"/>
    <n v="0"/>
    <n v="0"/>
    <n v="0"/>
    <n v="0"/>
    <n v="0"/>
    <n v="0"/>
    <n v="0"/>
    <x v="6"/>
  </r>
  <r>
    <n v="747"/>
    <n v="0"/>
    <n v="747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4"/>
  </r>
  <r>
    <n v="901"/>
    <n v="901"/>
    <n v="0"/>
    <n v="0"/>
    <n v="901"/>
    <n v="901"/>
    <n v="0"/>
    <n v="0"/>
    <n v="0"/>
    <n v="0"/>
    <n v="0"/>
    <n v="0"/>
    <x v="12"/>
  </r>
  <r>
    <n v="11975"/>
    <n v="11975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42"/>
  </r>
  <r>
    <n v="23118"/>
    <n v="2311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7"/>
  </r>
  <r>
    <n v="8166"/>
    <n v="0"/>
    <n v="0"/>
    <n v="8166"/>
    <n v="0"/>
    <n v="0"/>
    <n v="0"/>
    <n v="0"/>
    <n v="0"/>
    <n v="0"/>
    <n v="0"/>
    <n v="0"/>
    <x v="55"/>
  </r>
  <r>
    <n v="4620"/>
    <n v="4620"/>
    <n v="0"/>
    <n v="0"/>
    <n v="0"/>
    <n v="0"/>
    <n v="0"/>
    <n v="0"/>
    <n v="0"/>
    <n v="0"/>
    <n v="0"/>
    <n v="0"/>
    <x v="14"/>
  </r>
  <r>
    <n v="3009"/>
    <n v="3009"/>
    <n v="0"/>
    <n v="0"/>
    <n v="0"/>
    <n v="0"/>
    <n v="0"/>
    <n v="0"/>
    <n v="0"/>
    <n v="0"/>
    <n v="0"/>
    <n v="0"/>
    <x v="60"/>
  </r>
  <r>
    <n v="1422"/>
    <n v="0"/>
    <n v="1422"/>
    <n v="0"/>
    <n v="0"/>
    <n v="0"/>
    <n v="0"/>
    <n v="0"/>
    <n v="0"/>
    <n v="0"/>
    <n v="0"/>
    <n v="0"/>
    <x v="4"/>
  </r>
  <r>
    <n v="17426"/>
    <n v="17426"/>
    <n v="0"/>
    <n v="0"/>
    <n v="0"/>
    <n v="0"/>
    <n v="0"/>
    <n v="0"/>
    <n v="0"/>
    <n v="0"/>
    <n v="0"/>
    <n v="0"/>
    <x v="22"/>
  </r>
  <r>
    <n v="451"/>
    <n v="451"/>
    <n v="0"/>
    <n v="0"/>
    <n v="451"/>
    <n v="451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"/>
  </r>
  <r>
    <n v="800"/>
    <n v="0"/>
    <n v="800"/>
    <n v="0"/>
    <n v="0"/>
    <n v="0"/>
    <n v="0"/>
    <n v="0"/>
    <n v="800"/>
    <n v="0"/>
    <n v="800"/>
    <n v="0"/>
    <x v="40"/>
  </r>
  <r>
    <n v="3"/>
    <n v="3"/>
    <n v="0"/>
    <n v="0"/>
    <n v="0"/>
    <n v="0"/>
    <n v="0"/>
    <n v="0"/>
    <n v="3"/>
    <n v="3"/>
    <n v="0"/>
    <n v="0"/>
    <x v="32"/>
  </r>
  <r>
    <n v="65"/>
    <n v="65"/>
    <n v="0"/>
    <n v="0"/>
    <n v="65"/>
    <n v="65"/>
    <n v="0"/>
    <n v="0"/>
    <n v="0"/>
    <n v="0"/>
    <n v="0"/>
    <n v="0"/>
    <x v="4"/>
  </r>
  <r>
    <n v="1405"/>
    <n v="1405"/>
    <n v="0"/>
    <n v="0"/>
    <n v="0"/>
    <n v="0"/>
    <n v="0"/>
    <n v="0"/>
    <n v="0"/>
    <n v="0"/>
    <n v="0"/>
    <n v="0"/>
    <x v="56"/>
  </r>
  <r>
    <n v="15243"/>
    <n v="15243"/>
    <n v="0"/>
    <n v="0"/>
    <n v="0"/>
    <n v="0"/>
    <n v="0"/>
    <n v="0"/>
    <n v="15243"/>
    <n v="15243"/>
    <n v="0"/>
    <n v="0"/>
    <x v="58"/>
  </r>
  <r>
    <n v="148"/>
    <n v="0"/>
    <n v="148"/>
    <n v="0"/>
    <n v="0"/>
    <n v="0"/>
    <n v="0"/>
    <n v="0"/>
    <n v="0"/>
    <n v="0"/>
    <n v="0"/>
    <n v="0"/>
    <x v="41"/>
  </r>
  <r>
    <n v="1615"/>
    <n v="1615"/>
    <n v="0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66"/>
  </r>
  <r>
    <n v="204"/>
    <n v="0"/>
    <n v="204"/>
    <n v="0"/>
    <n v="0"/>
    <n v="0"/>
    <n v="0"/>
    <n v="0"/>
    <n v="0"/>
    <n v="0"/>
    <n v="0"/>
    <n v="0"/>
    <x v="19"/>
  </r>
  <r>
    <n v="163"/>
    <n v="163"/>
    <n v="0"/>
    <n v="0"/>
    <n v="0"/>
    <n v="0"/>
    <n v="0"/>
    <n v="0"/>
    <n v="0"/>
    <n v="0"/>
    <n v="0"/>
    <n v="0"/>
    <x v="46"/>
  </r>
  <r>
    <n v="584"/>
    <n v="0"/>
    <n v="584"/>
    <n v="0"/>
    <n v="0"/>
    <n v="0"/>
    <n v="0"/>
    <n v="0"/>
    <n v="0"/>
    <n v="0"/>
    <n v="0"/>
    <n v="0"/>
    <x v="24"/>
  </r>
  <r>
    <n v="185"/>
    <n v="0"/>
    <n v="185"/>
    <n v="0"/>
    <n v="0"/>
    <n v="0"/>
    <n v="0"/>
    <n v="0"/>
    <n v="0"/>
    <n v="0"/>
    <n v="0"/>
    <n v="0"/>
    <x v="19"/>
  </r>
  <r>
    <n v="425"/>
    <n v="425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14"/>
  </r>
  <r>
    <n v="5465"/>
    <n v="5465"/>
    <n v="0"/>
    <n v="0"/>
    <n v="0"/>
    <n v="0"/>
    <n v="0"/>
    <n v="0"/>
    <n v="0"/>
    <n v="0"/>
    <n v="0"/>
    <n v="0"/>
    <x v="52"/>
  </r>
  <r>
    <n v="373"/>
    <n v="373"/>
    <n v="0"/>
    <n v="0"/>
    <n v="0"/>
    <n v="0"/>
    <n v="0"/>
    <n v="0"/>
    <n v="0"/>
    <n v="0"/>
    <n v="0"/>
    <n v="0"/>
    <x v="48"/>
  </r>
  <r>
    <n v="894"/>
    <n v="89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38"/>
    <n v="38"/>
    <n v="0"/>
    <n v="0"/>
    <n v="0"/>
    <n v="0"/>
    <n v="0"/>
    <n v="0"/>
    <n v="0"/>
    <n v="0"/>
    <n v="0"/>
    <n v="0"/>
    <x v="35"/>
  </r>
  <r>
    <n v="29057"/>
    <n v="0"/>
    <n v="29057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7"/>
  </r>
  <r>
    <n v="143"/>
    <n v="143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33"/>
    <n v="33"/>
    <n v="0"/>
    <n v="0"/>
    <x v="57"/>
  </r>
  <r>
    <n v="170"/>
    <n v="170"/>
    <n v="0"/>
    <n v="0"/>
    <n v="0"/>
    <n v="0"/>
    <n v="0"/>
    <n v="0"/>
    <n v="0"/>
    <n v="0"/>
    <n v="0"/>
    <n v="0"/>
    <x v="44"/>
  </r>
  <r>
    <n v="1211"/>
    <n v="1211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4"/>
  </r>
  <r>
    <n v="478"/>
    <n v="478"/>
    <n v="0"/>
    <n v="0"/>
    <n v="0"/>
    <n v="0"/>
    <n v="0"/>
    <n v="0"/>
    <n v="0"/>
    <n v="0"/>
    <n v="0"/>
    <n v="0"/>
    <x v="44"/>
  </r>
  <r>
    <n v="38"/>
    <n v="38"/>
    <n v="0"/>
    <n v="0"/>
    <n v="38"/>
    <n v="38"/>
    <n v="0"/>
    <n v="0"/>
    <n v="0"/>
    <n v="0"/>
    <n v="0"/>
    <n v="0"/>
    <x v="44"/>
  </r>
  <r>
    <n v="12549"/>
    <n v="12549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29"/>
  </r>
  <r>
    <n v="2134"/>
    <n v="0"/>
    <n v="2134"/>
    <n v="0"/>
    <n v="0"/>
    <n v="0"/>
    <n v="0"/>
    <n v="0"/>
    <n v="0"/>
    <n v="0"/>
    <n v="0"/>
    <n v="0"/>
    <x v="61"/>
  </r>
  <r>
    <n v="3086"/>
    <n v="0"/>
    <n v="3086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"/>
  </r>
  <r>
    <n v="5751"/>
    <n v="0"/>
    <n v="5751"/>
    <n v="0"/>
    <n v="0"/>
    <n v="0"/>
    <n v="0"/>
    <n v="0"/>
    <n v="0"/>
    <n v="0"/>
    <n v="0"/>
    <n v="0"/>
    <x v="33"/>
  </r>
  <r>
    <n v="4213"/>
    <n v="4213"/>
    <n v="0"/>
    <n v="0"/>
    <n v="0"/>
    <n v="0"/>
    <n v="0"/>
    <n v="0"/>
    <n v="0"/>
    <n v="0"/>
    <n v="0"/>
    <n v="0"/>
    <x v="5"/>
  </r>
  <r>
    <n v="29"/>
    <n v="29"/>
    <n v="0"/>
    <n v="0"/>
    <n v="29"/>
    <n v="29"/>
    <n v="0"/>
    <n v="0"/>
    <n v="0"/>
    <n v="0"/>
    <n v="0"/>
    <n v="0"/>
    <x v="47"/>
  </r>
  <r>
    <n v="1229"/>
    <n v="122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6"/>
  </r>
  <r>
    <n v="1247"/>
    <n v="1247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61"/>
  </r>
  <r>
    <n v="3267"/>
    <n v="3267"/>
    <n v="0"/>
    <n v="0"/>
    <n v="0"/>
    <n v="0"/>
    <n v="0"/>
    <n v="0"/>
    <n v="3267"/>
    <n v="3267"/>
    <n v="0"/>
    <n v="0"/>
    <x v="33"/>
  </r>
  <r>
    <n v="476"/>
    <n v="476"/>
    <n v="0"/>
    <n v="0"/>
    <n v="0"/>
    <n v="0"/>
    <n v="0"/>
    <n v="0"/>
    <n v="0"/>
    <n v="0"/>
    <n v="0"/>
    <n v="0"/>
    <x v="58"/>
  </r>
  <r>
    <n v="42"/>
    <n v="42"/>
    <n v="0"/>
    <n v="0"/>
    <n v="0"/>
    <n v="0"/>
    <n v="0"/>
    <n v="0"/>
    <n v="0"/>
    <n v="0"/>
    <n v="0"/>
    <n v="0"/>
    <x v="3"/>
  </r>
  <r>
    <n v="4784"/>
    <n v="4784"/>
    <n v="0"/>
    <n v="0"/>
    <n v="0"/>
    <n v="0"/>
    <n v="0"/>
    <n v="0"/>
    <n v="0"/>
    <n v="0"/>
    <n v="0"/>
    <n v="0"/>
    <x v="9"/>
  </r>
  <r>
    <n v="242"/>
    <n v="242"/>
    <n v="0"/>
    <n v="0"/>
    <n v="0"/>
    <n v="0"/>
    <n v="0"/>
    <n v="0"/>
    <n v="0"/>
    <n v="0"/>
    <n v="0"/>
    <n v="0"/>
    <x v="13"/>
  </r>
  <r>
    <n v="1151"/>
    <n v="0"/>
    <n v="1151"/>
    <n v="0"/>
    <n v="0"/>
    <n v="0"/>
    <n v="0"/>
    <n v="0"/>
    <n v="0"/>
    <n v="0"/>
    <n v="0"/>
    <n v="0"/>
    <x v="39"/>
  </r>
  <r>
    <n v="1142"/>
    <n v="1142"/>
    <n v="0"/>
    <n v="0"/>
    <n v="0"/>
    <n v="0"/>
    <n v="0"/>
    <n v="0"/>
    <n v="0"/>
    <n v="0"/>
    <n v="0"/>
    <n v="0"/>
    <x v="9"/>
  </r>
  <r>
    <n v="4238"/>
    <n v="4238"/>
    <n v="0"/>
    <n v="0"/>
    <n v="0"/>
    <n v="0"/>
    <n v="0"/>
    <n v="0"/>
    <n v="0"/>
    <n v="0"/>
    <n v="0"/>
    <n v="0"/>
    <x v="65"/>
  </r>
  <r>
    <n v="48"/>
    <n v="48"/>
    <n v="0"/>
    <n v="0"/>
    <n v="0"/>
    <n v="0"/>
    <n v="0"/>
    <n v="0"/>
    <n v="0"/>
    <n v="0"/>
    <n v="0"/>
    <n v="0"/>
    <x v="30"/>
  </r>
  <r>
    <n v="1249"/>
    <n v="1249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"/>
  </r>
  <r>
    <n v="1587"/>
    <n v="1587"/>
    <n v="0"/>
    <n v="0"/>
    <n v="0"/>
    <n v="0"/>
    <n v="0"/>
    <n v="0"/>
    <n v="0"/>
    <n v="0"/>
    <n v="0"/>
    <n v="0"/>
    <x v="46"/>
  </r>
  <r>
    <n v="2402"/>
    <n v="0"/>
    <n v="2402"/>
    <n v="0"/>
    <n v="0"/>
    <n v="0"/>
    <n v="0"/>
    <n v="0"/>
    <n v="0"/>
    <n v="0"/>
    <n v="0"/>
    <n v="0"/>
    <x v="5"/>
  </r>
  <r>
    <n v="4251"/>
    <n v="4251"/>
    <n v="0"/>
    <n v="0"/>
    <n v="0"/>
    <n v="0"/>
    <n v="0"/>
    <n v="0"/>
    <n v="0"/>
    <n v="0"/>
    <n v="0"/>
    <n v="0"/>
    <x v="57"/>
  </r>
  <r>
    <n v="172"/>
    <n v="172"/>
    <n v="0"/>
    <n v="0"/>
    <n v="0"/>
    <n v="0"/>
    <n v="0"/>
    <n v="0"/>
    <n v="0"/>
    <n v="0"/>
    <n v="0"/>
    <n v="0"/>
    <x v="19"/>
  </r>
  <r>
    <n v="1585"/>
    <n v="1585"/>
    <n v="0"/>
    <n v="0"/>
    <n v="0"/>
    <n v="0"/>
    <n v="0"/>
    <n v="0"/>
    <n v="1585"/>
    <n v="1585"/>
    <n v="0"/>
    <n v="0"/>
    <x v="60"/>
  </r>
  <r>
    <n v="12312"/>
    <n v="12312"/>
    <n v="0"/>
    <n v="0"/>
    <n v="0"/>
    <n v="0"/>
    <n v="0"/>
    <n v="0"/>
    <n v="0"/>
    <n v="0"/>
    <n v="0"/>
    <n v="0"/>
    <x v="9"/>
  </r>
  <r>
    <n v="13918"/>
    <n v="13918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3"/>
  </r>
  <r>
    <n v="80"/>
    <n v="0"/>
    <n v="80"/>
    <n v="0"/>
    <n v="80"/>
    <n v="0"/>
    <n v="80"/>
    <n v="0"/>
    <n v="0"/>
    <n v="0"/>
    <n v="0"/>
    <n v="0"/>
    <x v="64"/>
  </r>
  <r>
    <n v="212"/>
    <n v="212"/>
    <n v="0"/>
    <n v="0"/>
    <n v="0"/>
    <n v="0"/>
    <n v="0"/>
    <n v="0"/>
    <n v="212"/>
    <n v="212"/>
    <n v="0"/>
    <n v="0"/>
    <x v="10"/>
  </r>
  <r>
    <n v="354"/>
    <n v="354"/>
    <n v="0"/>
    <n v="0"/>
    <n v="0"/>
    <n v="0"/>
    <n v="0"/>
    <n v="0"/>
    <n v="0"/>
    <n v="0"/>
    <n v="0"/>
    <n v="0"/>
    <x v="58"/>
  </r>
  <r>
    <n v="4982"/>
    <n v="4982"/>
    <n v="0"/>
    <n v="0"/>
    <n v="0"/>
    <n v="0"/>
    <n v="0"/>
    <n v="0"/>
    <n v="4982"/>
    <n v="4982"/>
    <n v="0"/>
    <n v="0"/>
    <x v="5"/>
  </r>
  <r>
    <n v="252"/>
    <n v="252"/>
    <n v="0"/>
    <n v="0"/>
    <n v="0"/>
    <n v="0"/>
    <n v="0"/>
    <n v="0"/>
    <n v="252"/>
    <n v="252"/>
    <n v="0"/>
    <n v="0"/>
    <x v="33"/>
  </r>
  <r>
    <n v="14"/>
    <n v="14"/>
    <n v="0"/>
    <n v="0"/>
    <n v="14"/>
    <n v="14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21"/>
  </r>
  <r>
    <n v="318"/>
    <n v="318"/>
    <n v="0"/>
    <n v="0"/>
    <n v="0"/>
    <n v="0"/>
    <n v="0"/>
    <n v="0"/>
    <n v="0"/>
    <n v="0"/>
    <n v="0"/>
    <n v="0"/>
    <x v="51"/>
  </r>
  <r>
    <n v="4040"/>
    <n v="4040"/>
    <n v="0"/>
    <n v="0"/>
    <n v="4040"/>
    <n v="4040"/>
    <n v="0"/>
    <n v="0"/>
    <n v="0"/>
    <n v="0"/>
    <n v="0"/>
    <n v="0"/>
    <x v="27"/>
  </r>
  <r>
    <n v="4777"/>
    <n v="4777"/>
    <n v="0"/>
    <n v="0"/>
    <n v="0"/>
    <n v="0"/>
    <n v="0"/>
    <n v="0"/>
    <n v="0"/>
    <n v="0"/>
    <n v="0"/>
    <n v="0"/>
    <x v="9"/>
  </r>
  <r>
    <n v="139"/>
    <n v="139"/>
    <n v="0"/>
    <n v="0"/>
    <n v="139"/>
    <n v="139"/>
    <n v="0"/>
    <n v="0"/>
    <n v="0"/>
    <n v="0"/>
    <n v="0"/>
    <n v="0"/>
    <x v="19"/>
  </r>
  <r>
    <n v="113"/>
    <n v="113"/>
    <n v="0"/>
    <n v="0"/>
    <n v="0"/>
    <n v="0"/>
    <n v="0"/>
    <n v="0"/>
    <n v="0"/>
    <n v="0"/>
    <n v="0"/>
    <n v="0"/>
    <x v="0"/>
  </r>
  <r>
    <n v="7"/>
    <n v="0"/>
    <n v="0"/>
    <n v="7"/>
    <n v="0"/>
    <n v="0"/>
    <n v="0"/>
    <n v="0"/>
    <n v="0"/>
    <n v="0"/>
    <n v="0"/>
    <n v="0"/>
    <x v="21"/>
  </r>
  <r>
    <n v="7618"/>
    <n v="7618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53"/>
  </r>
  <r>
    <n v="3474"/>
    <n v="0"/>
    <n v="3474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8"/>
  </r>
  <r>
    <n v="141"/>
    <n v="141"/>
    <n v="0"/>
    <n v="0"/>
    <n v="0"/>
    <n v="0"/>
    <n v="0"/>
    <n v="0"/>
    <n v="0"/>
    <n v="0"/>
    <n v="0"/>
    <n v="0"/>
    <x v="18"/>
  </r>
  <r>
    <n v="3915"/>
    <n v="3915"/>
    <n v="0"/>
    <n v="0"/>
    <n v="0"/>
    <n v="0"/>
    <n v="0"/>
    <n v="0"/>
    <n v="0"/>
    <n v="0"/>
    <n v="0"/>
    <n v="0"/>
    <x v="5"/>
  </r>
  <r>
    <n v="620"/>
    <n v="620"/>
    <n v="0"/>
    <n v="0"/>
    <n v="0"/>
    <n v="0"/>
    <n v="0"/>
    <n v="0"/>
    <n v="0"/>
    <n v="0"/>
    <n v="0"/>
    <n v="0"/>
    <x v="15"/>
  </r>
  <r>
    <n v="2614"/>
    <n v="2614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13"/>
  </r>
  <r>
    <n v="3594"/>
    <n v="0"/>
    <n v="3594"/>
    <n v="0"/>
    <n v="3594"/>
    <n v="0"/>
    <n v="3594"/>
    <n v="0"/>
    <n v="0"/>
    <n v="0"/>
    <n v="0"/>
    <n v="0"/>
    <x v="10"/>
  </r>
  <r>
    <n v="2381"/>
    <n v="2381"/>
    <n v="0"/>
    <n v="0"/>
    <n v="0"/>
    <n v="0"/>
    <n v="0"/>
    <n v="0"/>
    <n v="0"/>
    <n v="0"/>
    <n v="0"/>
    <n v="0"/>
    <x v="5"/>
  </r>
  <r>
    <n v="666"/>
    <n v="666"/>
    <n v="0"/>
    <n v="0"/>
    <n v="0"/>
    <n v="0"/>
    <n v="0"/>
    <n v="0"/>
    <n v="0"/>
    <n v="0"/>
    <n v="0"/>
    <n v="0"/>
    <x v="13"/>
  </r>
  <r>
    <n v="432"/>
    <n v="432"/>
    <n v="0"/>
    <n v="0"/>
    <n v="0"/>
    <n v="0"/>
    <n v="0"/>
    <n v="0"/>
    <n v="432"/>
    <n v="432"/>
    <n v="0"/>
    <n v="0"/>
    <x v="27"/>
  </r>
  <r>
    <n v="116"/>
    <n v="116"/>
    <n v="0"/>
    <n v="0"/>
    <n v="0"/>
    <n v="0"/>
    <n v="0"/>
    <n v="0"/>
    <n v="116"/>
    <n v="116"/>
    <n v="0"/>
    <n v="0"/>
    <x v="61"/>
  </r>
  <r>
    <n v="16"/>
    <n v="16"/>
    <n v="0"/>
    <n v="0"/>
    <n v="0"/>
    <n v="0"/>
    <n v="0"/>
    <n v="0"/>
    <n v="0"/>
    <n v="0"/>
    <n v="0"/>
    <n v="0"/>
    <x v="12"/>
  </r>
  <r>
    <n v="1255"/>
    <n v="1255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93"/>
    <n v="93"/>
    <n v="0"/>
    <n v="0"/>
    <x v="12"/>
  </r>
  <r>
    <n v="18"/>
    <n v="18"/>
    <n v="0"/>
    <n v="0"/>
    <n v="0"/>
    <n v="0"/>
    <n v="0"/>
    <n v="0"/>
    <n v="0"/>
    <n v="0"/>
    <n v="0"/>
    <n v="0"/>
    <x v="19"/>
  </r>
  <r>
    <n v="1003"/>
    <n v="0"/>
    <n v="1003"/>
    <n v="0"/>
    <n v="0"/>
    <n v="0"/>
    <n v="0"/>
    <n v="0"/>
    <n v="0"/>
    <n v="0"/>
    <n v="0"/>
    <n v="0"/>
    <x v="0"/>
  </r>
  <r>
    <n v="6966"/>
    <n v="0"/>
    <n v="6966"/>
    <n v="0"/>
    <n v="6966"/>
    <n v="0"/>
    <n v="6966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6"/>
  </r>
  <r>
    <n v="707"/>
    <n v="707"/>
    <n v="0"/>
    <n v="0"/>
    <n v="0"/>
    <n v="0"/>
    <n v="0"/>
    <n v="0"/>
    <n v="0"/>
    <n v="0"/>
    <n v="0"/>
    <n v="0"/>
    <x v="21"/>
  </r>
  <r>
    <n v="830"/>
    <n v="830"/>
    <n v="0"/>
    <n v="0"/>
    <n v="830"/>
    <n v="830"/>
    <n v="0"/>
    <n v="0"/>
    <n v="0"/>
    <n v="0"/>
    <n v="0"/>
    <n v="0"/>
    <x v="43"/>
  </r>
  <r>
    <n v="670"/>
    <n v="670"/>
    <n v="0"/>
    <n v="0"/>
    <n v="0"/>
    <n v="0"/>
    <n v="0"/>
    <n v="0"/>
    <n v="0"/>
    <n v="0"/>
    <n v="0"/>
    <n v="0"/>
    <x v="26"/>
  </r>
  <r>
    <n v="843"/>
    <n v="843"/>
    <n v="0"/>
    <n v="0"/>
    <n v="0"/>
    <n v="0"/>
    <n v="0"/>
    <n v="0"/>
    <n v="0"/>
    <n v="0"/>
    <n v="0"/>
    <n v="0"/>
    <x v="8"/>
  </r>
  <r>
    <n v="5119"/>
    <n v="5119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15"/>
  </r>
  <r>
    <n v="2644"/>
    <n v="2644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59"/>
    <n v="59"/>
    <n v="0"/>
    <n v="0"/>
    <x v="55"/>
  </r>
  <r>
    <n v="1"/>
    <n v="1"/>
    <n v="0"/>
    <n v="0"/>
    <n v="0"/>
    <n v="0"/>
    <n v="0"/>
    <n v="0"/>
    <n v="0"/>
    <n v="0"/>
    <n v="0"/>
    <n v="0"/>
    <x v="5"/>
  </r>
  <r>
    <n v="1290"/>
    <n v="129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6"/>
  </r>
  <r>
    <n v="3339"/>
    <n v="3339"/>
    <n v="0"/>
    <n v="0"/>
    <n v="3339"/>
    <n v="3339"/>
    <n v="0"/>
    <n v="0"/>
    <n v="0"/>
    <n v="0"/>
    <n v="0"/>
    <n v="0"/>
    <x v="16"/>
  </r>
  <r>
    <n v="2022"/>
    <n v="2022"/>
    <n v="0"/>
    <n v="0"/>
    <n v="0"/>
    <n v="0"/>
    <n v="0"/>
    <n v="0"/>
    <n v="2022"/>
    <n v="2022"/>
    <n v="0"/>
    <n v="0"/>
    <x v="47"/>
  </r>
  <r>
    <n v="3178"/>
    <n v="0"/>
    <n v="3178"/>
    <n v="0"/>
    <n v="0"/>
    <n v="0"/>
    <n v="0"/>
    <n v="0"/>
    <n v="0"/>
    <n v="0"/>
    <n v="0"/>
    <n v="0"/>
    <x v="49"/>
  </r>
  <r>
    <n v="31276"/>
    <n v="0"/>
    <n v="31276"/>
    <n v="0"/>
    <n v="31276"/>
    <n v="0"/>
    <n v="31276"/>
    <n v="0"/>
    <n v="0"/>
    <n v="0"/>
    <n v="0"/>
    <n v="0"/>
    <x v="23"/>
  </r>
  <r>
    <n v="3890"/>
    <n v="3890"/>
    <n v="0"/>
    <n v="0"/>
    <n v="0"/>
    <n v="0"/>
    <n v="0"/>
    <n v="0"/>
    <n v="3890"/>
    <n v="3890"/>
    <n v="0"/>
    <n v="0"/>
    <x v="12"/>
  </r>
  <r>
    <n v="1"/>
    <n v="1"/>
    <n v="0"/>
    <n v="0"/>
    <n v="1"/>
    <n v="1"/>
    <n v="0"/>
    <n v="0"/>
    <n v="0"/>
    <n v="0"/>
    <n v="0"/>
    <n v="0"/>
    <x v="39"/>
  </r>
  <r>
    <n v="414"/>
    <n v="414"/>
    <n v="0"/>
    <n v="0"/>
    <n v="0"/>
    <n v="0"/>
    <n v="0"/>
    <n v="0"/>
    <n v="0"/>
    <n v="0"/>
    <n v="0"/>
    <n v="0"/>
    <x v="29"/>
  </r>
  <r>
    <n v="6530"/>
    <n v="6530"/>
    <n v="0"/>
    <n v="0"/>
    <n v="0"/>
    <n v="0"/>
    <n v="0"/>
    <n v="0"/>
    <n v="6530"/>
    <n v="6530"/>
    <n v="0"/>
    <n v="0"/>
    <x v="12"/>
  </r>
  <r>
    <n v="4"/>
    <n v="4"/>
    <n v="0"/>
    <n v="0"/>
    <n v="0"/>
    <n v="0"/>
    <n v="0"/>
    <n v="0"/>
    <n v="0"/>
    <n v="0"/>
    <n v="0"/>
    <n v="0"/>
    <x v="41"/>
  </r>
  <r>
    <n v="197"/>
    <n v="19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52"/>
  </r>
  <r>
    <n v="205"/>
    <n v="205"/>
    <n v="0"/>
    <n v="0"/>
    <n v="0"/>
    <n v="0"/>
    <n v="0"/>
    <n v="0"/>
    <n v="0"/>
    <n v="0"/>
    <n v="0"/>
    <n v="0"/>
    <x v="59"/>
  </r>
  <r>
    <n v="1227"/>
    <n v="1227"/>
    <n v="0"/>
    <n v="0"/>
    <n v="0"/>
    <n v="0"/>
    <n v="0"/>
    <n v="0"/>
    <n v="0"/>
    <n v="0"/>
    <n v="0"/>
    <n v="0"/>
    <x v="51"/>
  </r>
  <r>
    <n v="759"/>
    <n v="759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0"/>
  </r>
  <r>
    <n v="283"/>
    <n v="283"/>
    <n v="0"/>
    <n v="0"/>
    <n v="0"/>
    <n v="0"/>
    <n v="0"/>
    <n v="0"/>
    <n v="0"/>
    <n v="0"/>
    <n v="0"/>
    <n v="0"/>
    <x v="55"/>
  </r>
  <r>
    <n v="484"/>
    <n v="484"/>
    <n v="0"/>
    <n v="0"/>
    <n v="0"/>
    <n v="0"/>
    <n v="0"/>
    <n v="0"/>
    <n v="484"/>
    <n v="484"/>
    <n v="0"/>
    <n v="0"/>
    <x v="61"/>
  </r>
  <r>
    <n v="17"/>
    <n v="17"/>
    <n v="0"/>
    <n v="0"/>
    <n v="0"/>
    <n v="0"/>
    <n v="0"/>
    <n v="0"/>
    <n v="0"/>
    <n v="0"/>
    <n v="0"/>
    <n v="0"/>
    <x v="44"/>
  </r>
  <r>
    <n v="899"/>
    <n v="0"/>
    <n v="899"/>
    <n v="0"/>
    <n v="0"/>
    <n v="0"/>
    <n v="0"/>
    <n v="0"/>
    <n v="0"/>
    <n v="0"/>
    <n v="0"/>
    <n v="0"/>
    <x v="61"/>
  </r>
  <r>
    <n v="514"/>
    <n v="0"/>
    <n v="514"/>
    <n v="0"/>
    <n v="0"/>
    <n v="0"/>
    <n v="0"/>
    <n v="0"/>
    <n v="0"/>
    <n v="0"/>
    <n v="0"/>
    <n v="0"/>
    <x v="41"/>
  </r>
  <r>
    <n v="230"/>
    <n v="230"/>
    <n v="0"/>
    <n v="0"/>
    <n v="0"/>
    <n v="0"/>
    <n v="0"/>
    <n v="0"/>
    <n v="0"/>
    <n v="0"/>
    <n v="0"/>
    <n v="0"/>
    <x v="56"/>
  </r>
  <r>
    <n v="198"/>
    <n v="198"/>
    <n v="0"/>
    <n v="0"/>
    <n v="0"/>
    <n v="0"/>
    <n v="0"/>
    <n v="0"/>
    <n v="0"/>
    <n v="0"/>
    <n v="0"/>
    <n v="0"/>
    <x v="38"/>
  </r>
  <r>
    <n v="4833"/>
    <n v="4833"/>
    <n v="0"/>
    <n v="0"/>
    <n v="0"/>
    <n v="0"/>
    <n v="0"/>
    <n v="0"/>
    <n v="0"/>
    <n v="0"/>
    <n v="0"/>
    <n v="0"/>
    <x v="52"/>
  </r>
  <r>
    <n v="14300"/>
    <n v="0"/>
    <n v="1430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82"/>
    <n v="82"/>
    <n v="0"/>
    <n v="0"/>
    <x v="43"/>
  </r>
  <r>
    <n v="14"/>
    <n v="14"/>
    <n v="0"/>
    <n v="0"/>
    <n v="0"/>
    <n v="0"/>
    <n v="0"/>
    <n v="0"/>
    <n v="14"/>
    <n v="14"/>
    <n v="0"/>
    <n v="0"/>
    <x v="32"/>
  </r>
  <r>
    <n v="49"/>
    <n v="49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42"/>
  </r>
  <r>
    <n v="972"/>
    <n v="972"/>
    <n v="0"/>
    <n v="0"/>
    <n v="0"/>
    <n v="0"/>
    <n v="0"/>
    <n v="0"/>
    <n v="0"/>
    <n v="0"/>
    <n v="0"/>
    <n v="0"/>
    <x v="56"/>
  </r>
  <r>
    <n v="4883"/>
    <n v="4883"/>
    <n v="0"/>
    <n v="0"/>
    <n v="0"/>
    <n v="0"/>
    <n v="0"/>
    <n v="0"/>
    <n v="0"/>
    <n v="0"/>
    <n v="0"/>
    <n v="0"/>
    <x v="48"/>
  </r>
  <r>
    <n v="1452"/>
    <n v="1452"/>
    <n v="0"/>
    <n v="0"/>
    <n v="0"/>
    <n v="0"/>
    <n v="0"/>
    <n v="0"/>
    <n v="0"/>
    <n v="0"/>
    <n v="0"/>
    <n v="0"/>
    <x v="18"/>
  </r>
  <r>
    <n v="270"/>
    <n v="270"/>
    <n v="0"/>
    <n v="0"/>
    <n v="0"/>
    <n v="0"/>
    <n v="0"/>
    <n v="0"/>
    <n v="0"/>
    <n v="0"/>
    <n v="0"/>
    <n v="0"/>
    <x v="54"/>
  </r>
  <r>
    <n v="1637"/>
    <n v="0"/>
    <n v="1637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43"/>
  </r>
  <r>
    <n v="1056"/>
    <n v="1056"/>
    <n v="0"/>
    <n v="0"/>
    <n v="0"/>
    <n v="0"/>
    <n v="0"/>
    <n v="0"/>
    <n v="0"/>
    <n v="0"/>
    <n v="0"/>
    <n v="0"/>
    <x v="35"/>
  </r>
  <r>
    <n v="3186"/>
    <n v="3186"/>
    <n v="0"/>
    <n v="0"/>
    <n v="0"/>
    <n v="0"/>
    <n v="0"/>
    <n v="0"/>
    <n v="0"/>
    <n v="0"/>
    <n v="0"/>
    <n v="0"/>
    <x v="9"/>
  </r>
  <r>
    <n v="1565"/>
    <n v="0"/>
    <n v="1565"/>
    <n v="0"/>
    <n v="0"/>
    <n v="0"/>
    <n v="0"/>
    <n v="0"/>
    <n v="0"/>
    <n v="0"/>
    <n v="0"/>
    <n v="0"/>
    <x v="43"/>
  </r>
  <r>
    <n v="294"/>
    <n v="294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13"/>
  </r>
  <r>
    <n v="2962"/>
    <n v="0"/>
    <n v="2962"/>
    <n v="0"/>
    <n v="0"/>
    <n v="0"/>
    <n v="0"/>
    <n v="0"/>
    <n v="0"/>
    <n v="0"/>
    <n v="0"/>
    <n v="0"/>
    <x v="34"/>
  </r>
  <r>
    <n v="212"/>
    <n v="0"/>
    <n v="212"/>
    <n v="0"/>
    <n v="0"/>
    <n v="0"/>
    <n v="0"/>
    <n v="0"/>
    <n v="0"/>
    <n v="0"/>
    <n v="0"/>
    <n v="0"/>
    <x v="18"/>
  </r>
  <r>
    <n v="518"/>
    <n v="518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2"/>
  </r>
  <r>
    <n v="54"/>
    <n v="54"/>
    <n v="0"/>
    <n v="0"/>
    <n v="54"/>
    <n v="54"/>
    <n v="0"/>
    <n v="0"/>
    <n v="0"/>
    <n v="0"/>
    <n v="0"/>
    <n v="0"/>
    <x v="43"/>
  </r>
  <r>
    <n v="100"/>
    <n v="100"/>
    <n v="0"/>
    <n v="0"/>
    <n v="100"/>
    <n v="100"/>
    <n v="0"/>
    <n v="0"/>
    <n v="0"/>
    <n v="0"/>
    <n v="0"/>
    <n v="0"/>
    <x v="39"/>
  </r>
  <r>
    <n v="6218"/>
    <n v="6218"/>
    <n v="0"/>
    <n v="0"/>
    <n v="0"/>
    <n v="0"/>
    <n v="0"/>
    <n v="0"/>
    <n v="0"/>
    <n v="0"/>
    <n v="0"/>
    <n v="0"/>
    <x v="26"/>
  </r>
  <r>
    <n v="277"/>
    <n v="277"/>
    <n v="0"/>
    <n v="0"/>
    <n v="0"/>
    <n v="0"/>
    <n v="0"/>
    <n v="0"/>
    <n v="0"/>
    <n v="0"/>
    <n v="0"/>
    <n v="0"/>
    <x v="14"/>
  </r>
  <r>
    <n v="2121"/>
    <n v="2121"/>
    <n v="0"/>
    <n v="0"/>
    <n v="0"/>
    <n v="0"/>
    <n v="0"/>
    <n v="0"/>
    <n v="2121"/>
    <n v="2121"/>
    <n v="0"/>
    <n v="0"/>
    <x v="27"/>
  </r>
  <r>
    <n v="115"/>
    <n v="115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50"/>
  </r>
  <r>
    <n v="2858"/>
    <n v="0"/>
    <n v="2858"/>
    <n v="0"/>
    <n v="2858"/>
    <n v="0"/>
    <n v="2858"/>
    <n v="0"/>
    <n v="0"/>
    <n v="0"/>
    <n v="0"/>
    <n v="0"/>
    <x v="40"/>
  </r>
  <r>
    <n v="25081"/>
    <n v="0"/>
    <n v="25081"/>
    <n v="0"/>
    <n v="0"/>
    <n v="0"/>
    <n v="0"/>
    <n v="0"/>
    <n v="0"/>
    <n v="0"/>
    <n v="0"/>
    <n v="0"/>
    <x v="13"/>
  </r>
  <r>
    <n v="717"/>
    <n v="0"/>
    <n v="717"/>
    <n v="0"/>
    <n v="0"/>
    <n v="0"/>
    <n v="0"/>
    <n v="0"/>
    <n v="0"/>
    <n v="0"/>
    <n v="0"/>
    <n v="0"/>
    <x v="28"/>
  </r>
  <r>
    <n v="11965"/>
    <n v="11965"/>
    <n v="0"/>
    <n v="0"/>
    <n v="11965"/>
    <n v="11965"/>
    <n v="0"/>
    <n v="0"/>
    <n v="0"/>
    <n v="0"/>
    <n v="0"/>
    <n v="0"/>
    <x v="26"/>
  </r>
  <r>
    <n v="76"/>
    <n v="76"/>
    <n v="0"/>
    <n v="0"/>
    <n v="0"/>
    <n v="0"/>
    <n v="0"/>
    <n v="0"/>
    <n v="0"/>
    <n v="0"/>
    <n v="0"/>
    <n v="0"/>
    <x v="54"/>
  </r>
  <r>
    <n v="445"/>
    <n v="445"/>
    <n v="0"/>
    <n v="0"/>
    <n v="0"/>
    <n v="0"/>
    <n v="0"/>
    <n v="0"/>
    <n v="0"/>
    <n v="0"/>
    <n v="0"/>
    <n v="0"/>
    <x v="52"/>
  </r>
  <r>
    <n v="65"/>
    <n v="65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33"/>
  </r>
  <r>
    <n v="5083"/>
    <n v="5083"/>
    <n v="0"/>
    <n v="0"/>
    <n v="0"/>
    <n v="0"/>
    <n v="0"/>
    <n v="0"/>
    <n v="5083"/>
    <n v="5083"/>
    <n v="0"/>
    <n v="0"/>
    <x v="46"/>
  </r>
  <r>
    <n v="2629"/>
    <n v="2629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1819"/>
    <n v="1819"/>
    <n v="0"/>
    <n v="0"/>
    <n v="0"/>
    <n v="0"/>
    <n v="0"/>
    <n v="0"/>
    <n v="1819"/>
    <n v="1819"/>
    <n v="0"/>
    <n v="0"/>
    <x v="36"/>
  </r>
  <r>
    <n v="1918"/>
    <n v="1918"/>
    <n v="0"/>
    <n v="0"/>
    <n v="1918"/>
    <n v="1918"/>
    <n v="0"/>
    <n v="0"/>
    <n v="0"/>
    <n v="0"/>
    <n v="0"/>
    <n v="0"/>
    <x v="1"/>
  </r>
  <r>
    <n v="2576"/>
    <n v="0"/>
    <n v="2576"/>
    <n v="0"/>
    <n v="0"/>
    <n v="0"/>
    <n v="0"/>
    <n v="0"/>
    <n v="2576"/>
    <n v="0"/>
    <n v="2576"/>
    <n v="0"/>
    <x v="21"/>
  </r>
  <r>
    <n v="2946"/>
    <n v="0"/>
    <n v="2946"/>
    <n v="0"/>
    <n v="0"/>
    <n v="0"/>
    <n v="0"/>
    <n v="0"/>
    <n v="0"/>
    <n v="0"/>
    <n v="0"/>
    <n v="0"/>
    <x v="39"/>
  </r>
  <r>
    <n v="202"/>
    <n v="0"/>
    <n v="202"/>
    <n v="0"/>
    <n v="0"/>
    <n v="0"/>
    <n v="0"/>
    <n v="0"/>
    <n v="202"/>
    <n v="0"/>
    <n v="202"/>
    <n v="0"/>
    <x v="31"/>
  </r>
  <r>
    <n v="77"/>
    <n v="77"/>
    <n v="0"/>
    <n v="0"/>
    <n v="0"/>
    <n v="0"/>
    <n v="0"/>
    <n v="0"/>
    <n v="77"/>
    <n v="77"/>
    <n v="0"/>
    <n v="0"/>
    <x v="6"/>
  </r>
  <r>
    <n v="312"/>
    <n v="312"/>
    <n v="0"/>
    <n v="0"/>
    <n v="312"/>
    <n v="312"/>
    <n v="0"/>
    <n v="0"/>
    <n v="0"/>
    <n v="0"/>
    <n v="0"/>
    <n v="0"/>
    <x v="28"/>
  </r>
  <r>
    <n v="800"/>
    <n v="800"/>
    <n v="0"/>
    <n v="0"/>
    <n v="0"/>
    <n v="0"/>
    <n v="0"/>
    <n v="0"/>
    <n v="0"/>
    <n v="0"/>
    <n v="0"/>
    <n v="0"/>
    <x v="14"/>
  </r>
  <r>
    <n v="135"/>
    <n v="135"/>
    <n v="0"/>
    <n v="0"/>
    <n v="135"/>
    <n v="135"/>
    <n v="0"/>
    <n v="0"/>
    <n v="0"/>
    <n v="0"/>
    <n v="0"/>
    <n v="0"/>
    <x v="35"/>
  </r>
  <r>
    <n v="5"/>
    <n v="0"/>
    <n v="5"/>
    <n v="0"/>
    <n v="0"/>
    <n v="0"/>
    <n v="0"/>
    <n v="0"/>
    <n v="0"/>
    <n v="0"/>
    <n v="0"/>
    <n v="0"/>
    <x v="32"/>
  </r>
  <r>
    <n v="14694"/>
    <n v="14694"/>
    <n v="0"/>
    <n v="0"/>
    <n v="0"/>
    <n v="0"/>
    <n v="0"/>
    <n v="0"/>
    <n v="0"/>
    <n v="0"/>
    <n v="0"/>
    <n v="0"/>
    <x v="22"/>
  </r>
  <r>
    <n v="26"/>
    <n v="0"/>
    <n v="26"/>
    <n v="0"/>
    <n v="0"/>
    <n v="0"/>
    <n v="0"/>
    <n v="0"/>
    <n v="0"/>
    <n v="0"/>
    <n v="0"/>
    <n v="0"/>
    <x v="42"/>
  </r>
  <r>
    <n v="1634"/>
    <n v="1634"/>
    <n v="0"/>
    <n v="0"/>
    <n v="0"/>
    <n v="0"/>
    <n v="0"/>
    <n v="0"/>
    <n v="0"/>
    <n v="0"/>
    <n v="0"/>
    <n v="0"/>
    <x v="14"/>
  </r>
  <r>
    <n v="4690"/>
    <n v="0"/>
    <n v="4690"/>
    <n v="0"/>
    <n v="4690"/>
    <n v="0"/>
    <n v="4690"/>
    <n v="0"/>
    <n v="0"/>
    <n v="0"/>
    <n v="0"/>
    <n v="0"/>
    <x v="6"/>
  </r>
  <r>
    <n v="433"/>
    <n v="433"/>
    <n v="0"/>
    <n v="0"/>
    <n v="0"/>
    <n v="0"/>
    <n v="0"/>
    <n v="0"/>
    <n v="0"/>
    <n v="0"/>
    <n v="0"/>
    <n v="0"/>
    <x v="27"/>
  </r>
  <r>
    <n v="1949"/>
    <n v="1949"/>
    <n v="0"/>
    <n v="0"/>
    <n v="0"/>
    <n v="0"/>
    <n v="0"/>
    <n v="0"/>
    <n v="0"/>
    <n v="0"/>
    <n v="0"/>
    <n v="0"/>
    <x v="46"/>
  </r>
  <r>
    <n v="1587"/>
    <n v="1587"/>
    <n v="0"/>
    <n v="0"/>
    <n v="0"/>
    <n v="0"/>
    <n v="0"/>
    <n v="0"/>
    <n v="0"/>
    <n v="0"/>
    <n v="0"/>
    <n v="0"/>
    <x v="9"/>
  </r>
  <r>
    <n v="1871"/>
    <n v="1871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1"/>
  </r>
  <r>
    <n v="186"/>
    <n v="186"/>
    <n v="0"/>
    <n v="0"/>
    <n v="0"/>
    <n v="0"/>
    <n v="0"/>
    <n v="0"/>
    <n v="0"/>
    <n v="0"/>
    <n v="0"/>
    <n v="0"/>
    <x v="56"/>
  </r>
  <r>
    <n v="4442"/>
    <n v="4442"/>
    <n v="0"/>
    <n v="0"/>
    <n v="0"/>
    <n v="0"/>
    <n v="0"/>
    <n v="0"/>
    <n v="0"/>
    <n v="0"/>
    <n v="0"/>
    <n v="0"/>
    <x v="3"/>
  </r>
  <r>
    <n v="4207"/>
    <n v="4207"/>
    <n v="0"/>
    <n v="0"/>
    <n v="4207"/>
    <n v="4207"/>
    <n v="0"/>
    <n v="0"/>
    <n v="0"/>
    <n v="0"/>
    <n v="0"/>
    <n v="0"/>
    <x v="3"/>
  </r>
  <r>
    <n v="16254"/>
    <n v="16254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42"/>
  </r>
  <r>
    <n v="427"/>
    <n v="427"/>
    <n v="0"/>
    <n v="0"/>
    <n v="0"/>
    <n v="0"/>
    <n v="0"/>
    <n v="0"/>
    <n v="0"/>
    <n v="0"/>
    <n v="0"/>
    <n v="0"/>
    <x v="61"/>
  </r>
  <r>
    <n v="16535"/>
    <n v="16535"/>
    <n v="0"/>
    <n v="0"/>
    <n v="0"/>
    <n v="0"/>
    <n v="0"/>
    <n v="0"/>
    <n v="16535"/>
    <n v="16535"/>
    <n v="0"/>
    <n v="0"/>
    <x v="23"/>
  </r>
  <r>
    <n v="27740"/>
    <n v="27740"/>
    <n v="0"/>
    <n v="0"/>
    <n v="0"/>
    <n v="0"/>
    <n v="0"/>
    <n v="0"/>
    <n v="27740"/>
    <n v="27740"/>
    <n v="0"/>
    <n v="0"/>
    <x v="23"/>
  </r>
  <r>
    <n v="34"/>
    <n v="34"/>
    <n v="0"/>
    <n v="0"/>
    <n v="34"/>
    <n v="34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17"/>
  </r>
  <r>
    <n v="150"/>
    <n v="150"/>
    <n v="0"/>
    <n v="0"/>
    <n v="150"/>
    <n v="150"/>
    <n v="0"/>
    <n v="0"/>
    <n v="0"/>
    <n v="0"/>
    <n v="0"/>
    <n v="0"/>
    <x v="10"/>
  </r>
  <r>
    <n v="726"/>
    <n v="726"/>
    <n v="0"/>
    <n v="0"/>
    <n v="0"/>
    <n v="0"/>
    <n v="0"/>
    <n v="0"/>
    <n v="0"/>
    <n v="0"/>
    <n v="0"/>
    <n v="0"/>
    <x v="40"/>
  </r>
  <r>
    <n v="630"/>
    <n v="630"/>
    <n v="0"/>
    <n v="0"/>
    <n v="0"/>
    <n v="0"/>
    <n v="0"/>
    <n v="0"/>
    <n v="0"/>
    <n v="0"/>
    <n v="0"/>
    <n v="0"/>
    <x v="43"/>
  </r>
  <r>
    <n v="3798"/>
    <n v="379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18"/>
  </r>
  <r>
    <n v="2091"/>
    <n v="2091"/>
    <n v="0"/>
    <n v="0"/>
    <n v="0"/>
    <n v="0"/>
    <n v="0"/>
    <n v="0"/>
    <n v="0"/>
    <n v="0"/>
    <n v="0"/>
    <n v="0"/>
    <x v="14"/>
  </r>
  <r>
    <n v="2068"/>
    <n v="2068"/>
    <n v="0"/>
    <n v="0"/>
    <n v="0"/>
    <n v="0"/>
    <n v="0"/>
    <n v="0"/>
    <n v="0"/>
    <n v="0"/>
    <n v="0"/>
    <n v="0"/>
    <x v="60"/>
  </r>
  <r>
    <n v="11934"/>
    <n v="11934"/>
    <n v="0"/>
    <n v="0"/>
    <n v="0"/>
    <n v="0"/>
    <n v="0"/>
    <n v="0"/>
    <n v="0"/>
    <n v="0"/>
    <n v="0"/>
    <n v="0"/>
    <x v="65"/>
  </r>
  <r>
    <n v="13492"/>
    <n v="13492"/>
    <n v="0"/>
    <n v="0"/>
    <n v="0"/>
    <n v="0"/>
    <n v="0"/>
    <n v="0"/>
    <n v="0"/>
    <n v="0"/>
    <n v="0"/>
    <n v="0"/>
    <x v="27"/>
  </r>
  <r>
    <n v="6994"/>
    <n v="6994"/>
    <n v="0"/>
    <n v="0"/>
    <n v="0"/>
    <n v="0"/>
    <n v="0"/>
    <n v="0"/>
    <n v="0"/>
    <n v="0"/>
    <n v="0"/>
    <n v="0"/>
    <x v="22"/>
  </r>
  <r>
    <n v="183"/>
    <n v="183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1"/>
  </r>
  <r>
    <n v="438"/>
    <n v="438"/>
    <n v="0"/>
    <n v="0"/>
    <n v="0"/>
    <n v="0"/>
    <n v="0"/>
    <n v="0"/>
    <n v="0"/>
    <n v="0"/>
    <n v="0"/>
    <n v="0"/>
    <x v="49"/>
  </r>
  <r>
    <n v="198"/>
    <n v="198"/>
    <n v="0"/>
    <n v="0"/>
    <n v="0"/>
    <n v="0"/>
    <n v="0"/>
    <n v="0"/>
    <n v="0"/>
    <n v="0"/>
    <n v="0"/>
    <n v="0"/>
    <x v="22"/>
  </r>
  <r>
    <n v="1184"/>
    <n v="1184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137"/>
    <n v="137"/>
    <n v="0"/>
    <n v="0"/>
    <x v="28"/>
  </r>
  <r>
    <n v="749"/>
    <n v="749"/>
    <n v="0"/>
    <n v="0"/>
    <n v="0"/>
    <n v="0"/>
    <n v="0"/>
    <n v="0"/>
    <n v="749"/>
    <n v="749"/>
    <n v="0"/>
    <n v="0"/>
    <x v="5"/>
  </r>
  <r>
    <n v="19877"/>
    <n v="19877"/>
    <n v="0"/>
    <n v="0"/>
    <n v="19877"/>
    <n v="19877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31"/>
  </r>
  <r>
    <n v="113"/>
    <n v="0"/>
    <n v="113"/>
    <n v="0"/>
    <n v="0"/>
    <n v="0"/>
    <n v="0"/>
    <n v="0"/>
    <n v="0"/>
    <n v="0"/>
    <n v="0"/>
    <n v="0"/>
    <x v="38"/>
  </r>
  <r>
    <n v="183"/>
    <n v="183"/>
    <n v="0"/>
    <n v="0"/>
    <n v="0"/>
    <n v="0"/>
    <n v="0"/>
    <n v="0"/>
    <n v="0"/>
    <n v="0"/>
    <n v="0"/>
    <n v="0"/>
    <x v="39"/>
  </r>
  <r>
    <n v="168"/>
    <n v="168"/>
    <n v="0"/>
    <n v="0"/>
    <n v="168"/>
    <n v="168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0"/>
  </r>
  <r>
    <n v="4997"/>
    <n v="0"/>
    <n v="4997"/>
    <n v="0"/>
    <n v="0"/>
    <n v="0"/>
    <n v="0"/>
    <n v="0"/>
    <n v="0"/>
    <n v="0"/>
    <n v="0"/>
    <n v="0"/>
    <x v="53"/>
  </r>
  <r>
    <n v="684"/>
    <n v="684"/>
    <n v="0"/>
    <n v="0"/>
    <n v="0"/>
    <n v="0"/>
    <n v="0"/>
    <n v="0"/>
    <n v="0"/>
    <n v="0"/>
    <n v="0"/>
    <n v="0"/>
    <x v="48"/>
  </r>
  <r>
    <n v="2666"/>
    <n v="2666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"/>
  </r>
  <r>
    <n v="25084"/>
    <n v="0"/>
    <n v="25084"/>
    <n v="0"/>
    <n v="0"/>
    <n v="0"/>
    <n v="0"/>
    <n v="0"/>
    <n v="25084"/>
    <n v="0"/>
    <n v="25084"/>
    <n v="0"/>
    <x v="29"/>
  </r>
  <r>
    <n v="85"/>
    <n v="85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46"/>
  </r>
  <r>
    <n v="37931"/>
    <n v="37931"/>
    <n v="0"/>
    <n v="0"/>
    <n v="37931"/>
    <n v="37931"/>
    <n v="0"/>
    <n v="0"/>
    <n v="0"/>
    <n v="0"/>
    <n v="0"/>
    <n v="0"/>
    <x v="43"/>
  </r>
  <r>
    <n v="3015"/>
    <n v="3015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53"/>
  </r>
  <r>
    <n v="145"/>
    <n v="145"/>
    <n v="0"/>
    <n v="0"/>
    <n v="145"/>
    <n v="145"/>
    <n v="0"/>
    <n v="0"/>
    <n v="0"/>
    <n v="0"/>
    <n v="0"/>
    <n v="0"/>
    <x v="0"/>
  </r>
  <r>
    <n v="3142"/>
    <n v="0"/>
    <n v="3142"/>
    <n v="0"/>
    <n v="0"/>
    <n v="0"/>
    <n v="0"/>
    <n v="0"/>
    <n v="3142"/>
    <n v="0"/>
    <n v="3142"/>
    <n v="0"/>
    <x v="58"/>
  </r>
  <r>
    <n v="5323"/>
    <n v="0"/>
    <n v="5323"/>
    <n v="0"/>
    <n v="5323"/>
    <n v="0"/>
    <n v="5323"/>
    <n v="0"/>
    <n v="0"/>
    <n v="0"/>
    <n v="0"/>
    <n v="0"/>
    <x v="27"/>
  </r>
  <r>
    <n v="123"/>
    <n v="123"/>
    <n v="0"/>
    <n v="0"/>
    <n v="0"/>
    <n v="0"/>
    <n v="0"/>
    <n v="0"/>
    <n v="0"/>
    <n v="0"/>
    <n v="0"/>
    <n v="0"/>
    <x v="64"/>
  </r>
  <r>
    <n v="663"/>
    <n v="663"/>
    <n v="0"/>
    <n v="0"/>
    <n v="0"/>
    <n v="0"/>
    <n v="0"/>
    <n v="0"/>
    <n v="0"/>
    <n v="0"/>
    <n v="0"/>
    <n v="0"/>
    <x v="27"/>
  </r>
  <r>
    <n v="12920"/>
    <n v="12920"/>
    <n v="0"/>
    <n v="0"/>
    <n v="0"/>
    <n v="0"/>
    <n v="0"/>
    <n v="0"/>
    <n v="0"/>
    <n v="0"/>
    <n v="0"/>
    <n v="0"/>
    <x v="2"/>
  </r>
  <r>
    <n v="1749"/>
    <n v="1749"/>
    <n v="0"/>
    <n v="0"/>
    <n v="1749"/>
    <n v="1749"/>
    <n v="0"/>
    <n v="0"/>
    <n v="0"/>
    <n v="0"/>
    <n v="0"/>
    <n v="0"/>
    <x v="42"/>
  </r>
  <r>
    <n v="314"/>
    <n v="314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33"/>
  </r>
  <r>
    <n v="17840"/>
    <n v="0"/>
    <n v="17840"/>
    <n v="0"/>
    <n v="0"/>
    <n v="0"/>
    <n v="0"/>
    <n v="0"/>
    <n v="0"/>
    <n v="0"/>
    <n v="0"/>
    <n v="0"/>
    <x v="22"/>
  </r>
  <r>
    <n v="710"/>
    <n v="71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8"/>
  </r>
  <r>
    <n v="1635"/>
    <n v="0"/>
    <n v="1635"/>
    <n v="0"/>
    <n v="0"/>
    <n v="0"/>
    <n v="0"/>
    <n v="0"/>
    <n v="0"/>
    <n v="0"/>
    <n v="0"/>
    <n v="0"/>
    <x v="3"/>
  </r>
  <r>
    <n v="7997"/>
    <n v="7997"/>
    <n v="0"/>
    <n v="0"/>
    <n v="0"/>
    <n v="0"/>
    <n v="0"/>
    <n v="0"/>
    <n v="0"/>
    <n v="0"/>
    <n v="0"/>
    <n v="0"/>
    <x v="22"/>
  </r>
  <r>
    <n v="134"/>
    <n v="134"/>
    <n v="0"/>
    <n v="0"/>
    <n v="0"/>
    <n v="0"/>
    <n v="0"/>
    <n v="0"/>
    <n v="0"/>
    <n v="0"/>
    <n v="0"/>
    <n v="0"/>
    <x v="51"/>
  </r>
  <r>
    <n v="1511"/>
    <n v="1511"/>
    <n v="0"/>
    <n v="0"/>
    <n v="0"/>
    <n v="0"/>
    <n v="0"/>
    <n v="0"/>
    <n v="0"/>
    <n v="0"/>
    <n v="0"/>
    <n v="0"/>
    <x v="20"/>
  </r>
  <r>
    <n v="3570"/>
    <n v="3570"/>
    <n v="0"/>
    <n v="0"/>
    <n v="3570"/>
    <n v="357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2"/>
  </r>
  <r>
    <n v="36"/>
    <n v="36"/>
    <n v="0"/>
    <n v="0"/>
    <n v="36"/>
    <n v="36"/>
    <n v="0"/>
    <n v="0"/>
    <n v="0"/>
    <n v="0"/>
    <n v="0"/>
    <n v="0"/>
    <x v="4"/>
  </r>
  <r>
    <n v="16430"/>
    <n v="0"/>
    <n v="16430"/>
    <n v="0"/>
    <n v="16430"/>
    <n v="0"/>
    <n v="1643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3"/>
  </r>
  <r>
    <n v="476"/>
    <n v="476"/>
    <n v="0"/>
    <n v="0"/>
    <n v="0"/>
    <n v="0"/>
    <n v="0"/>
    <n v="0"/>
    <n v="0"/>
    <n v="0"/>
    <n v="0"/>
    <n v="0"/>
    <x v="65"/>
  </r>
  <r>
    <n v="3792"/>
    <n v="0"/>
    <n v="3792"/>
    <n v="0"/>
    <n v="0"/>
    <n v="0"/>
    <n v="0"/>
    <n v="0"/>
    <n v="0"/>
    <n v="0"/>
    <n v="0"/>
    <n v="0"/>
    <x v="48"/>
  </r>
  <r>
    <n v="938"/>
    <n v="0"/>
    <n v="938"/>
    <n v="0"/>
    <n v="0"/>
    <n v="0"/>
    <n v="0"/>
    <n v="0"/>
    <n v="0"/>
    <n v="0"/>
    <n v="0"/>
    <n v="0"/>
    <x v="30"/>
  </r>
  <r>
    <n v="5809"/>
    <n v="5809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4"/>
  </r>
  <r>
    <n v="908"/>
    <n v="0"/>
    <n v="908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27"/>
  </r>
  <r>
    <n v="6951"/>
    <n v="0"/>
    <n v="6951"/>
    <n v="0"/>
    <n v="0"/>
    <n v="0"/>
    <n v="0"/>
    <n v="0"/>
    <n v="0"/>
    <n v="0"/>
    <n v="0"/>
    <n v="0"/>
    <x v="17"/>
  </r>
  <r>
    <n v="55"/>
    <n v="0"/>
    <n v="55"/>
    <n v="0"/>
    <n v="0"/>
    <n v="0"/>
    <n v="0"/>
    <n v="0"/>
    <n v="0"/>
    <n v="0"/>
    <n v="0"/>
    <n v="0"/>
    <x v="42"/>
  </r>
  <r>
    <n v="550"/>
    <n v="55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42"/>
    <n v="42"/>
    <n v="0"/>
    <n v="0"/>
    <x v="49"/>
  </r>
  <r>
    <n v="2502"/>
    <n v="2502"/>
    <n v="0"/>
    <n v="0"/>
    <n v="0"/>
    <n v="0"/>
    <n v="0"/>
    <n v="0"/>
    <n v="2502"/>
    <n v="2502"/>
    <n v="0"/>
    <n v="0"/>
    <x v="49"/>
  </r>
  <r>
    <n v="104"/>
    <n v="104"/>
    <n v="0"/>
    <n v="0"/>
    <n v="0"/>
    <n v="0"/>
    <n v="0"/>
    <n v="0"/>
    <n v="0"/>
    <n v="0"/>
    <n v="0"/>
    <n v="0"/>
    <x v="14"/>
  </r>
  <r>
    <n v="1502"/>
    <n v="1502"/>
    <n v="0"/>
    <n v="0"/>
    <n v="0"/>
    <n v="0"/>
    <n v="0"/>
    <n v="0"/>
    <n v="0"/>
    <n v="0"/>
    <n v="0"/>
    <n v="0"/>
    <x v="29"/>
  </r>
  <r>
    <n v="3644"/>
    <n v="364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6"/>
  </r>
  <r>
    <n v="6853"/>
    <n v="685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24"/>
    <n v="24"/>
    <n v="0"/>
    <n v="0"/>
    <x v="66"/>
  </r>
  <r>
    <n v="1"/>
    <n v="0"/>
    <n v="1"/>
    <n v="0"/>
    <n v="1"/>
    <n v="0"/>
    <n v="1"/>
    <n v="0"/>
    <n v="0"/>
    <n v="0"/>
    <n v="0"/>
    <n v="0"/>
    <x v="66"/>
  </r>
  <r>
    <n v="16556"/>
    <n v="16556"/>
    <n v="0"/>
    <n v="0"/>
    <n v="16556"/>
    <n v="16556"/>
    <n v="0"/>
    <n v="0"/>
    <n v="0"/>
    <n v="0"/>
    <n v="0"/>
    <n v="0"/>
    <x v="32"/>
  </r>
  <r>
    <n v="2090"/>
    <n v="2090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26"/>
  </r>
  <r>
    <n v="397"/>
    <n v="397"/>
    <n v="0"/>
    <n v="0"/>
    <n v="0"/>
    <n v="0"/>
    <n v="0"/>
    <n v="0"/>
    <n v="0"/>
    <n v="0"/>
    <n v="0"/>
    <n v="0"/>
    <x v="33"/>
  </r>
  <r>
    <n v="1045"/>
    <n v="1045"/>
    <n v="0"/>
    <n v="0"/>
    <n v="1045"/>
    <n v="1045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16"/>
  </r>
  <r>
    <n v="3512"/>
    <n v="0"/>
    <n v="3512"/>
    <n v="0"/>
    <n v="0"/>
    <n v="0"/>
    <n v="0"/>
    <n v="0"/>
    <n v="0"/>
    <n v="0"/>
    <n v="0"/>
    <n v="0"/>
    <x v="10"/>
  </r>
  <r>
    <n v="119"/>
    <n v="119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55"/>
  </r>
  <r>
    <n v="348"/>
    <n v="348"/>
    <n v="0"/>
    <n v="0"/>
    <n v="0"/>
    <n v="0"/>
    <n v="0"/>
    <n v="0"/>
    <n v="0"/>
    <n v="0"/>
    <n v="0"/>
    <n v="0"/>
    <x v="27"/>
  </r>
  <r>
    <n v="6993"/>
    <n v="6993"/>
    <n v="0"/>
    <n v="0"/>
    <n v="0"/>
    <n v="0"/>
    <n v="0"/>
    <n v="0"/>
    <n v="0"/>
    <n v="0"/>
    <n v="0"/>
    <n v="0"/>
    <x v="2"/>
  </r>
  <r>
    <n v="311"/>
    <n v="311"/>
    <n v="0"/>
    <n v="0"/>
    <n v="0"/>
    <n v="0"/>
    <n v="0"/>
    <n v="0"/>
    <n v="0"/>
    <n v="0"/>
    <n v="0"/>
    <n v="0"/>
    <x v="54"/>
  </r>
  <r>
    <n v="17290"/>
    <n v="17290"/>
    <n v="0"/>
    <n v="0"/>
    <n v="0"/>
    <n v="0"/>
    <n v="0"/>
    <n v="0"/>
    <n v="0"/>
    <n v="0"/>
    <n v="0"/>
    <n v="0"/>
    <x v="10"/>
  </r>
  <r>
    <n v="1926"/>
    <n v="1926"/>
    <n v="0"/>
    <n v="0"/>
    <n v="0"/>
    <n v="0"/>
    <n v="0"/>
    <n v="0"/>
    <n v="0"/>
    <n v="0"/>
    <n v="0"/>
    <n v="0"/>
    <x v="41"/>
  </r>
  <r>
    <n v="4245"/>
    <n v="4245"/>
    <n v="0"/>
    <n v="0"/>
    <n v="0"/>
    <n v="0"/>
    <n v="0"/>
    <n v="0"/>
    <n v="4245"/>
    <n v="4245"/>
    <n v="0"/>
    <n v="0"/>
    <x v="9"/>
  </r>
  <r>
    <n v="1"/>
    <n v="1"/>
    <n v="0"/>
    <n v="0"/>
    <n v="0"/>
    <n v="0"/>
    <n v="0"/>
    <n v="0"/>
    <n v="0"/>
    <n v="0"/>
    <n v="0"/>
    <n v="0"/>
    <x v="22"/>
  </r>
  <r>
    <n v="9163"/>
    <n v="0"/>
    <n v="9163"/>
    <n v="0"/>
    <n v="0"/>
    <n v="0"/>
    <n v="0"/>
    <n v="0"/>
    <n v="0"/>
    <n v="0"/>
    <n v="0"/>
    <n v="0"/>
    <x v="46"/>
  </r>
  <r>
    <n v="1202"/>
    <n v="0"/>
    <n v="1202"/>
    <n v="0"/>
    <n v="0"/>
    <n v="0"/>
    <n v="0"/>
    <n v="0"/>
    <n v="0"/>
    <n v="0"/>
    <n v="0"/>
    <n v="0"/>
    <x v="55"/>
  </r>
  <r>
    <n v="1936"/>
    <n v="1936"/>
    <n v="0"/>
    <n v="0"/>
    <n v="1936"/>
    <n v="1936"/>
    <n v="0"/>
    <n v="0"/>
    <n v="0"/>
    <n v="0"/>
    <n v="0"/>
    <n v="0"/>
    <x v="40"/>
  </r>
  <r>
    <n v="1156"/>
    <n v="1156"/>
    <n v="0"/>
    <n v="0"/>
    <n v="0"/>
    <n v="0"/>
    <n v="0"/>
    <n v="0"/>
    <n v="1156"/>
    <n v="1156"/>
    <n v="0"/>
    <n v="0"/>
    <x v="27"/>
  </r>
  <r>
    <n v="4574"/>
    <n v="4574"/>
    <n v="0"/>
    <n v="0"/>
    <n v="4574"/>
    <n v="4574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46"/>
  </r>
  <r>
    <n v="1811"/>
    <n v="1811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60"/>
  </r>
  <r>
    <n v="110"/>
    <n v="110"/>
    <n v="0"/>
    <n v="0"/>
    <n v="0"/>
    <n v="0"/>
    <n v="0"/>
    <n v="0"/>
    <n v="0"/>
    <n v="0"/>
    <n v="0"/>
    <n v="0"/>
    <x v="40"/>
  </r>
  <r>
    <n v="561"/>
    <n v="561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57"/>
  </r>
  <r>
    <n v="115"/>
    <n v="115"/>
    <n v="0"/>
    <n v="0"/>
    <n v="0"/>
    <n v="0"/>
    <n v="0"/>
    <n v="0"/>
    <n v="0"/>
    <n v="0"/>
    <n v="0"/>
    <n v="0"/>
    <x v="18"/>
  </r>
  <r>
    <n v="23981"/>
    <n v="23981"/>
    <n v="0"/>
    <n v="0"/>
    <n v="0"/>
    <n v="0"/>
    <n v="0"/>
    <n v="0"/>
    <n v="0"/>
    <n v="0"/>
    <n v="0"/>
    <n v="0"/>
    <x v="23"/>
  </r>
  <r>
    <n v="203"/>
    <n v="203"/>
    <n v="0"/>
    <n v="0"/>
    <n v="0"/>
    <n v="0"/>
    <n v="0"/>
    <n v="0"/>
    <n v="0"/>
    <n v="0"/>
    <n v="0"/>
    <n v="0"/>
    <x v="58"/>
  </r>
  <r>
    <n v="34623"/>
    <n v="3462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4"/>
  </r>
  <r>
    <n v="3271"/>
    <n v="3271"/>
    <n v="0"/>
    <n v="0"/>
    <n v="0"/>
    <n v="0"/>
    <n v="0"/>
    <n v="0"/>
    <n v="0"/>
    <n v="0"/>
    <n v="0"/>
    <n v="0"/>
    <x v="65"/>
  </r>
  <r>
    <n v="2309"/>
    <n v="0"/>
    <n v="2309"/>
    <n v="0"/>
    <n v="0"/>
    <n v="0"/>
    <n v="0"/>
    <n v="0"/>
    <n v="0"/>
    <n v="0"/>
    <n v="0"/>
    <n v="0"/>
    <x v="51"/>
  </r>
  <r>
    <n v="33368"/>
    <n v="33368"/>
    <n v="0"/>
    <n v="0"/>
    <n v="0"/>
    <n v="0"/>
    <n v="0"/>
    <n v="0"/>
    <n v="0"/>
    <n v="0"/>
    <n v="0"/>
    <n v="0"/>
    <x v="9"/>
  </r>
  <r>
    <n v="105"/>
    <n v="105"/>
    <n v="0"/>
    <n v="0"/>
    <n v="0"/>
    <n v="0"/>
    <n v="0"/>
    <n v="0"/>
    <n v="105"/>
    <n v="105"/>
    <n v="0"/>
    <n v="0"/>
    <x v="6"/>
  </r>
  <r>
    <n v="45"/>
    <n v="45"/>
    <n v="0"/>
    <n v="0"/>
    <n v="0"/>
    <n v="0"/>
    <n v="0"/>
    <n v="0"/>
    <n v="0"/>
    <n v="0"/>
    <n v="0"/>
    <n v="0"/>
    <x v="29"/>
  </r>
  <r>
    <n v="3336"/>
    <n v="0"/>
    <n v="3336"/>
    <n v="0"/>
    <n v="0"/>
    <n v="0"/>
    <n v="0"/>
    <n v="0"/>
    <n v="0"/>
    <n v="0"/>
    <n v="0"/>
    <n v="0"/>
    <x v="10"/>
  </r>
  <r>
    <n v="1133"/>
    <n v="1133"/>
    <n v="0"/>
    <n v="0"/>
    <n v="0"/>
    <n v="0"/>
    <n v="0"/>
    <n v="0"/>
    <n v="0"/>
    <n v="0"/>
    <n v="0"/>
    <n v="0"/>
    <x v="43"/>
  </r>
  <r>
    <n v="247"/>
    <n v="247"/>
    <n v="0"/>
    <n v="0"/>
    <n v="0"/>
    <n v="0"/>
    <n v="0"/>
    <n v="0"/>
    <n v="0"/>
    <n v="0"/>
    <n v="0"/>
    <n v="0"/>
    <x v="13"/>
  </r>
  <r>
    <n v="568"/>
    <n v="0"/>
    <n v="568"/>
    <n v="0"/>
    <n v="0"/>
    <n v="0"/>
    <n v="0"/>
    <n v="0"/>
    <n v="0"/>
    <n v="0"/>
    <n v="0"/>
    <n v="0"/>
    <x v="51"/>
  </r>
  <r>
    <n v="14283"/>
    <n v="14283"/>
    <n v="0"/>
    <n v="0"/>
    <n v="0"/>
    <n v="0"/>
    <n v="0"/>
    <n v="0"/>
    <n v="0"/>
    <n v="0"/>
    <n v="0"/>
    <n v="0"/>
    <x v="2"/>
  </r>
  <r>
    <n v="188"/>
    <n v="188"/>
    <n v="0"/>
    <n v="0"/>
    <n v="0"/>
    <n v="0"/>
    <n v="0"/>
    <n v="0"/>
    <n v="0"/>
    <n v="0"/>
    <n v="0"/>
    <n v="0"/>
    <x v="5"/>
  </r>
  <r>
    <n v="219"/>
    <n v="21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3"/>
  </r>
  <r>
    <n v="6"/>
    <n v="6"/>
    <n v="0"/>
    <n v="0"/>
    <n v="6"/>
    <n v="6"/>
    <n v="0"/>
    <n v="0"/>
    <n v="0"/>
    <n v="0"/>
    <n v="0"/>
    <n v="0"/>
    <x v="32"/>
  </r>
  <r>
    <n v="300"/>
    <n v="300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8"/>
  </r>
  <r>
    <n v="2"/>
    <n v="0"/>
    <n v="2"/>
    <n v="0"/>
    <n v="0"/>
    <n v="0"/>
    <n v="0"/>
    <n v="0"/>
    <n v="0"/>
    <n v="0"/>
    <n v="0"/>
    <n v="0"/>
    <x v="66"/>
  </r>
  <r>
    <n v="86"/>
    <n v="86"/>
    <n v="0"/>
    <n v="0"/>
    <n v="0"/>
    <n v="0"/>
    <n v="0"/>
    <n v="0"/>
    <n v="0"/>
    <n v="0"/>
    <n v="0"/>
    <n v="0"/>
    <x v="37"/>
  </r>
  <r>
    <n v="3205"/>
    <n v="0"/>
    <n v="3205"/>
    <n v="0"/>
    <n v="0"/>
    <n v="0"/>
    <n v="0"/>
    <n v="0"/>
    <n v="0"/>
    <n v="0"/>
    <n v="0"/>
    <n v="0"/>
    <x v="2"/>
  </r>
  <r>
    <n v="6570"/>
    <n v="6570"/>
    <n v="0"/>
    <n v="0"/>
    <n v="0"/>
    <n v="0"/>
    <n v="0"/>
    <n v="0"/>
    <n v="0"/>
    <n v="0"/>
    <n v="0"/>
    <n v="0"/>
    <x v="20"/>
  </r>
  <r>
    <n v="50"/>
    <n v="0"/>
    <n v="50"/>
    <n v="0"/>
    <n v="0"/>
    <n v="0"/>
    <n v="0"/>
    <n v="0"/>
    <n v="0"/>
    <n v="0"/>
    <n v="0"/>
    <n v="0"/>
    <x v="38"/>
  </r>
  <r>
    <n v="24716"/>
    <n v="0"/>
    <n v="24716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51"/>
  </r>
  <r>
    <n v="25188"/>
    <n v="0"/>
    <n v="25188"/>
    <n v="0"/>
    <n v="25188"/>
    <n v="0"/>
    <n v="25188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75"/>
    <n v="75"/>
    <n v="0"/>
    <n v="0"/>
    <x v="52"/>
  </r>
  <r>
    <n v="2814"/>
    <n v="2814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8"/>
  </r>
  <r>
    <n v="825"/>
    <n v="825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8"/>
  </r>
  <r>
    <n v="1"/>
    <n v="0"/>
    <n v="1"/>
    <n v="0"/>
    <n v="0"/>
    <n v="0"/>
    <n v="0"/>
    <n v="0"/>
    <n v="0"/>
    <n v="0"/>
    <n v="0"/>
    <n v="0"/>
    <x v="25"/>
  </r>
  <r>
    <n v="789"/>
    <n v="789"/>
    <n v="0"/>
    <n v="0"/>
    <n v="0"/>
    <n v="0"/>
    <n v="0"/>
    <n v="0"/>
    <n v="0"/>
    <n v="0"/>
    <n v="0"/>
    <n v="0"/>
    <x v="27"/>
  </r>
  <r>
    <n v="243"/>
    <n v="0"/>
    <n v="243"/>
    <n v="0"/>
    <n v="0"/>
    <n v="0"/>
    <n v="0"/>
    <n v="0"/>
    <n v="0"/>
    <n v="0"/>
    <n v="0"/>
    <n v="0"/>
    <x v="3"/>
  </r>
  <r>
    <n v="296"/>
    <n v="296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22"/>
  </r>
  <r>
    <n v="2687"/>
    <n v="2687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51"/>
  </r>
  <r>
    <n v="276"/>
    <n v="0"/>
    <n v="276"/>
    <n v="0"/>
    <n v="0"/>
    <n v="0"/>
    <n v="0"/>
    <n v="0"/>
    <n v="0"/>
    <n v="0"/>
    <n v="0"/>
    <n v="0"/>
    <x v="31"/>
  </r>
  <r>
    <n v="584"/>
    <n v="58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4"/>
  </r>
  <r>
    <n v="91"/>
    <n v="91"/>
    <n v="0"/>
    <n v="0"/>
    <n v="91"/>
    <n v="91"/>
    <n v="0"/>
    <n v="0"/>
    <n v="0"/>
    <n v="0"/>
    <n v="0"/>
    <n v="0"/>
    <x v="10"/>
  </r>
  <r>
    <n v="339"/>
    <n v="339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1"/>
  </r>
  <r>
    <n v="1745"/>
    <n v="1745"/>
    <n v="0"/>
    <n v="0"/>
    <n v="0"/>
    <n v="0"/>
    <n v="0"/>
    <n v="0"/>
    <n v="1745"/>
    <n v="1745"/>
    <n v="0"/>
    <n v="0"/>
    <x v="48"/>
  </r>
  <r>
    <n v="492"/>
    <n v="492"/>
    <n v="0"/>
    <n v="0"/>
    <n v="492"/>
    <n v="492"/>
    <n v="0"/>
    <n v="0"/>
    <n v="0"/>
    <n v="0"/>
    <n v="0"/>
    <n v="0"/>
    <x v="20"/>
  </r>
  <r>
    <n v="2220"/>
    <n v="2220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8"/>
  </r>
  <r>
    <n v="8636"/>
    <n v="8636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0"/>
    <n v="0"/>
    <n v="0"/>
    <n v="0"/>
    <x v="56"/>
  </r>
  <r>
    <n v="132"/>
    <n v="132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35"/>
  </r>
  <r>
    <n v="2362"/>
    <n v="0"/>
    <n v="2362"/>
    <n v="0"/>
    <n v="0"/>
    <n v="0"/>
    <n v="0"/>
    <n v="0"/>
    <n v="0"/>
    <n v="0"/>
    <n v="0"/>
    <n v="0"/>
    <x v="48"/>
  </r>
  <r>
    <n v="69"/>
    <n v="0"/>
    <n v="69"/>
    <n v="0"/>
    <n v="0"/>
    <n v="0"/>
    <n v="0"/>
    <n v="0"/>
    <n v="0"/>
    <n v="0"/>
    <n v="0"/>
    <n v="0"/>
    <x v="1"/>
  </r>
  <r>
    <n v="3678"/>
    <n v="0"/>
    <n v="3678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64"/>
    <n v="64"/>
    <n v="0"/>
    <n v="0"/>
    <x v="66"/>
  </r>
  <r>
    <n v="4"/>
    <n v="4"/>
    <n v="0"/>
    <n v="0"/>
    <n v="0"/>
    <n v="0"/>
    <n v="0"/>
    <n v="0"/>
    <n v="0"/>
    <n v="0"/>
    <n v="0"/>
    <n v="0"/>
    <x v="14"/>
  </r>
  <r>
    <n v="1996"/>
    <n v="1996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29"/>
  </r>
  <r>
    <n v="93"/>
    <n v="93"/>
    <n v="0"/>
    <n v="0"/>
    <n v="93"/>
    <n v="93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59"/>
  </r>
  <r>
    <n v="5447"/>
    <n v="5447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19"/>
  </r>
  <r>
    <n v="851"/>
    <n v="0"/>
    <n v="851"/>
    <n v="0"/>
    <n v="851"/>
    <n v="0"/>
    <n v="851"/>
    <n v="0"/>
    <n v="0"/>
    <n v="0"/>
    <n v="0"/>
    <n v="0"/>
    <x v="15"/>
  </r>
  <r>
    <n v="25001"/>
    <n v="0"/>
    <n v="0"/>
    <n v="25001"/>
    <n v="25001"/>
    <n v="0"/>
    <n v="0"/>
    <n v="25001"/>
    <n v="0"/>
    <n v="0"/>
    <n v="0"/>
    <n v="0"/>
    <x v="71"/>
  </r>
  <r>
    <n v="12"/>
    <n v="12"/>
    <n v="0"/>
    <n v="0"/>
    <n v="0"/>
    <n v="0"/>
    <n v="0"/>
    <n v="0"/>
    <n v="0"/>
    <n v="0"/>
    <n v="0"/>
    <n v="0"/>
    <x v="16"/>
  </r>
  <r>
    <n v="1137"/>
    <n v="1137"/>
    <n v="0"/>
    <n v="0"/>
    <n v="0"/>
    <n v="0"/>
    <n v="0"/>
    <n v="0"/>
    <n v="0"/>
    <n v="0"/>
    <n v="0"/>
    <n v="0"/>
    <x v="21"/>
  </r>
  <r>
    <n v="363"/>
    <n v="0"/>
    <n v="363"/>
    <n v="0"/>
    <n v="0"/>
    <n v="0"/>
    <n v="0"/>
    <n v="0"/>
    <n v="0"/>
    <n v="0"/>
    <n v="0"/>
    <n v="0"/>
    <x v="0"/>
  </r>
  <r>
    <n v="1079"/>
    <n v="1079"/>
    <n v="0"/>
    <n v="0"/>
    <n v="1079"/>
    <n v="1079"/>
    <n v="0"/>
    <n v="0"/>
    <n v="0"/>
    <n v="0"/>
    <n v="0"/>
    <n v="0"/>
    <x v="17"/>
  </r>
  <r>
    <n v="306"/>
    <n v="30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8"/>
  </r>
  <r>
    <n v="70"/>
    <n v="70"/>
    <n v="0"/>
    <n v="0"/>
    <n v="70"/>
    <n v="7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6"/>
  </r>
  <r>
    <n v="188"/>
    <n v="188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3"/>
  </r>
  <r>
    <n v="3"/>
    <n v="0"/>
    <n v="3"/>
    <n v="0"/>
    <n v="0"/>
    <n v="0"/>
    <n v="0"/>
    <n v="0"/>
    <n v="0"/>
    <n v="0"/>
    <n v="0"/>
    <n v="0"/>
    <x v="32"/>
  </r>
  <r>
    <n v="359"/>
    <n v="359"/>
    <n v="0"/>
    <n v="0"/>
    <n v="0"/>
    <n v="0"/>
    <n v="0"/>
    <n v="0"/>
    <n v="0"/>
    <n v="0"/>
    <n v="0"/>
    <n v="0"/>
    <x v="42"/>
  </r>
  <r>
    <n v="1003"/>
    <n v="1003"/>
    <n v="0"/>
    <n v="0"/>
    <n v="0"/>
    <n v="0"/>
    <n v="0"/>
    <n v="0"/>
    <n v="0"/>
    <n v="0"/>
    <n v="0"/>
    <n v="0"/>
    <x v="8"/>
  </r>
  <r>
    <n v="4253"/>
    <n v="4253"/>
    <n v="0"/>
    <n v="0"/>
    <n v="0"/>
    <n v="0"/>
    <n v="0"/>
    <n v="0"/>
    <n v="0"/>
    <n v="0"/>
    <n v="0"/>
    <n v="0"/>
    <x v="35"/>
  </r>
  <r>
    <n v="949"/>
    <n v="94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9"/>
  </r>
  <r>
    <n v="1444"/>
    <n v="0"/>
    <n v="0"/>
    <n v="1444"/>
    <n v="0"/>
    <n v="0"/>
    <n v="0"/>
    <n v="0"/>
    <n v="0"/>
    <n v="0"/>
    <n v="0"/>
    <n v="0"/>
    <x v="69"/>
  </r>
  <r>
    <n v="1699"/>
    <n v="0"/>
    <n v="1699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24"/>
    <n v="24"/>
    <n v="0"/>
    <n v="0"/>
    <x v="15"/>
  </r>
  <r>
    <n v="40"/>
    <n v="40"/>
    <n v="0"/>
    <n v="0"/>
    <n v="0"/>
    <n v="0"/>
    <n v="0"/>
    <n v="0"/>
    <n v="40"/>
    <n v="40"/>
    <n v="0"/>
    <n v="0"/>
    <x v="45"/>
  </r>
  <r>
    <n v="91"/>
    <n v="91"/>
    <n v="0"/>
    <n v="0"/>
    <n v="91"/>
    <n v="91"/>
    <n v="0"/>
    <n v="0"/>
    <n v="0"/>
    <n v="0"/>
    <n v="0"/>
    <n v="0"/>
    <x v="39"/>
  </r>
  <r>
    <n v="11605"/>
    <n v="11605"/>
    <n v="0"/>
    <n v="0"/>
    <n v="0"/>
    <n v="0"/>
    <n v="0"/>
    <n v="0"/>
    <n v="0"/>
    <n v="0"/>
    <n v="0"/>
    <n v="0"/>
    <x v="10"/>
  </r>
  <r>
    <n v="2110"/>
    <n v="2110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37"/>
  </r>
  <r>
    <n v="2385"/>
    <n v="2385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43"/>
  </r>
  <r>
    <n v="454"/>
    <n v="45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40"/>
  </r>
  <r>
    <n v="2638"/>
    <n v="2638"/>
    <n v="0"/>
    <n v="0"/>
    <n v="0"/>
    <n v="0"/>
    <n v="0"/>
    <n v="0"/>
    <n v="0"/>
    <n v="0"/>
    <n v="0"/>
    <n v="0"/>
    <x v="58"/>
  </r>
  <r>
    <n v="607"/>
    <n v="607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9"/>
  </r>
  <r>
    <n v="139"/>
    <n v="139"/>
    <n v="0"/>
    <n v="0"/>
    <n v="0"/>
    <n v="0"/>
    <n v="0"/>
    <n v="0"/>
    <n v="0"/>
    <n v="0"/>
    <n v="0"/>
    <n v="0"/>
    <x v="43"/>
  </r>
  <r>
    <n v="289"/>
    <n v="289"/>
    <n v="0"/>
    <n v="0"/>
    <n v="0"/>
    <n v="0"/>
    <n v="0"/>
    <n v="0"/>
    <n v="0"/>
    <n v="0"/>
    <n v="0"/>
    <n v="0"/>
    <x v="57"/>
  </r>
  <r>
    <n v="4204"/>
    <n v="4204"/>
    <n v="0"/>
    <n v="0"/>
    <n v="0"/>
    <n v="0"/>
    <n v="0"/>
    <n v="0"/>
    <n v="0"/>
    <n v="0"/>
    <n v="0"/>
    <n v="0"/>
    <x v="10"/>
  </r>
  <r>
    <n v="30"/>
    <n v="30"/>
    <n v="0"/>
    <n v="0"/>
    <n v="30"/>
    <n v="30"/>
    <n v="0"/>
    <n v="0"/>
    <n v="0"/>
    <n v="0"/>
    <n v="0"/>
    <n v="0"/>
    <x v="53"/>
  </r>
  <r>
    <n v="383"/>
    <n v="383"/>
    <n v="0"/>
    <n v="0"/>
    <n v="383"/>
    <n v="383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5"/>
  </r>
  <r>
    <n v="270"/>
    <n v="270"/>
    <n v="0"/>
    <n v="0"/>
    <n v="0"/>
    <n v="0"/>
    <n v="0"/>
    <n v="0"/>
    <n v="0"/>
    <n v="0"/>
    <n v="0"/>
    <n v="0"/>
    <x v="53"/>
  </r>
  <r>
    <n v="66"/>
    <n v="66"/>
    <n v="0"/>
    <n v="0"/>
    <n v="66"/>
    <n v="66"/>
    <n v="0"/>
    <n v="0"/>
    <n v="0"/>
    <n v="0"/>
    <n v="0"/>
    <n v="0"/>
    <x v="50"/>
  </r>
  <r>
    <n v="528"/>
    <n v="0"/>
    <n v="528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39"/>
  </r>
  <r>
    <n v="620"/>
    <n v="620"/>
    <n v="0"/>
    <n v="0"/>
    <n v="0"/>
    <n v="0"/>
    <n v="0"/>
    <n v="0"/>
    <n v="0"/>
    <n v="0"/>
    <n v="0"/>
    <n v="0"/>
    <x v="48"/>
  </r>
  <r>
    <n v="333"/>
    <n v="333"/>
    <n v="0"/>
    <n v="0"/>
    <n v="333"/>
    <n v="333"/>
    <n v="0"/>
    <n v="0"/>
    <n v="0"/>
    <n v="0"/>
    <n v="0"/>
    <n v="0"/>
    <x v="0"/>
  </r>
  <r>
    <n v="14039"/>
    <n v="14039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7"/>
  </r>
  <r>
    <n v="82"/>
    <n v="82"/>
    <n v="0"/>
    <n v="0"/>
    <n v="0"/>
    <n v="0"/>
    <n v="0"/>
    <n v="0"/>
    <n v="82"/>
    <n v="82"/>
    <n v="0"/>
    <n v="0"/>
    <x v="68"/>
  </r>
  <r>
    <n v="2"/>
    <n v="2"/>
    <n v="0"/>
    <n v="0"/>
    <n v="0"/>
    <n v="0"/>
    <n v="0"/>
    <n v="0"/>
    <n v="0"/>
    <n v="0"/>
    <n v="0"/>
    <n v="0"/>
    <x v="30"/>
  </r>
  <r>
    <n v="4472"/>
    <n v="0"/>
    <n v="4472"/>
    <n v="0"/>
    <n v="0"/>
    <n v="0"/>
    <n v="0"/>
    <n v="0"/>
    <n v="0"/>
    <n v="0"/>
    <n v="0"/>
    <n v="0"/>
    <x v="56"/>
  </r>
  <r>
    <n v="115"/>
    <n v="115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138"/>
    <n v="138"/>
    <n v="0"/>
    <n v="0"/>
    <x v="16"/>
  </r>
  <r>
    <n v="19"/>
    <n v="19"/>
    <n v="0"/>
    <n v="0"/>
    <n v="19"/>
    <n v="19"/>
    <n v="0"/>
    <n v="0"/>
    <n v="0"/>
    <n v="0"/>
    <n v="0"/>
    <n v="0"/>
    <x v="56"/>
  </r>
  <r>
    <n v="220"/>
    <n v="220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3"/>
  </r>
  <r>
    <n v="503"/>
    <n v="503"/>
    <n v="0"/>
    <n v="0"/>
    <n v="503"/>
    <n v="503"/>
    <n v="0"/>
    <n v="0"/>
    <n v="0"/>
    <n v="0"/>
    <n v="0"/>
    <n v="0"/>
    <x v="39"/>
  </r>
  <r>
    <n v="531"/>
    <n v="531"/>
    <n v="0"/>
    <n v="0"/>
    <n v="0"/>
    <n v="0"/>
    <n v="0"/>
    <n v="0"/>
    <n v="0"/>
    <n v="0"/>
    <n v="0"/>
    <n v="0"/>
    <x v="49"/>
  </r>
  <r>
    <n v="594"/>
    <n v="594"/>
    <n v="0"/>
    <n v="0"/>
    <n v="594"/>
    <n v="594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61"/>
  </r>
  <r>
    <n v="143"/>
    <n v="143"/>
    <n v="0"/>
    <n v="0"/>
    <n v="143"/>
    <n v="143"/>
    <n v="0"/>
    <n v="0"/>
    <n v="0"/>
    <n v="0"/>
    <n v="0"/>
    <n v="0"/>
    <x v="35"/>
  </r>
  <r>
    <n v="136"/>
    <n v="136"/>
    <n v="0"/>
    <n v="0"/>
    <n v="0"/>
    <n v="0"/>
    <n v="0"/>
    <n v="0"/>
    <n v="0"/>
    <n v="0"/>
    <n v="0"/>
    <n v="0"/>
    <x v="10"/>
  </r>
  <r>
    <n v="371"/>
    <n v="371"/>
    <n v="0"/>
    <n v="0"/>
    <n v="371"/>
    <n v="371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8"/>
  </r>
  <r>
    <n v="4056"/>
    <n v="0"/>
    <n v="4056"/>
    <n v="0"/>
    <n v="0"/>
    <n v="0"/>
    <n v="0"/>
    <n v="0"/>
    <n v="0"/>
    <n v="0"/>
    <n v="0"/>
    <n v="0"/>
    <x v="56"/>
  </r>
  <r>
    <n v="966"/>
    <n v="966"/>
    <n v="0"/>
    <n v="0"/>
    <n v="0"/>
    <n v="0"/>
    <n v="0"/>
    <n v="0"/>
    <n v="0"/>
    <n v="0"/>
    <n v="0"/>
    <n v="0"/>
    <x v="20"/>
  </r>
  <r>
    <n v="16553"/>
    <n v="16553"/>
    <n v="0"/>
    <n v="0"/>
    <n v="0"/>
    <n v="0"/>
    <n v="0"/>
    <n v="0"/>
    <n v="0"/>
    <n v="0"/>
    <n v="0"/>
    <n v="0"/>
    <x v="14"/>
  </r>
  <r>
    <n v="5153"/>
    <n v="5153"/>
    <n v="0"/>
    <n v="0"/>
    <n v="0"/>
    <n v="0"/>
    <n v="0"/>
    <n v="0"/>
    <n v="0"/>
    <n v="0"/>
    <n v="0"/>
    <n v="0"/>
    <x v="33"/>
  </r>
  <r>
    <n v="3710"/>
    <n v="371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14"/>
  </r>
  <r>
    <n v="598"/>
    <n v="598"/>
    <n v="0"/>
    <n v="0"/>
    <n v="0"/>
    <n v="0"/>
    <n v="0"/>
    <n v="0"/>
    <n v="0"/>
    <n v="0"/>
    <n v="0"/>
    <n v="0"/>
    <x v="18"/>
  </r>
  <r>
    <n v="1495"/>
    <n v="1495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61"/>
  </r>
  <r>
    <n v="373"/>
    <n v="0"/>
    <n v="373"/>
    <n v="0"/>
    <n v="0"/>
    <n v="0"/>
    <n v="0"/>
    <n v="0"/>
    <n v="0"/>
    <n v="0"/>
    <n v="0"/>
    <n v="0"/>
    <x v="4"/>
  </r>
  <r>
    <n v="312"/>
    <n v="312"/>
    <n v="0"/>
    <n v="0"/>
    <n v="0"/>
    <n v="0"/>
    <n v="0"/>
    <n v="0"/>
    <n v="0"/>
    <n v="0"/>
    <n v="0"/>
    <n v="0"/>
    <x v="6"/>
  </r>
  <r>
    <n v="371"/>
    <n v="371"/>
    <n v="0"/>
    <n v="0"/>
    <n v="0"/>
    <n v="0"/>
    <n v="0"/>
    <n v="0"/>
    <n v="371"/>
    <n v="371"/>
    <n v="0"/>
    <n v="0"/>
    <x v="31"/>
  </r>
  <r>
    <n v="1028"/>
    <n v="1028"/>
    <n v="0"/>
    <n v="0"/>
    <n v="0"/>
    <n v="0"/>
    <n v="0"/>
    <n v="0"/>
    <n v="0"/>
    <n v="0"/>
    <n v="0"/>
    <n v="0"/>
    <x v="8"/>
  </r>
  <r>
    <n v="3696"/>
    <n v="3696"/>
    <n v="0"/>
    <n v="0"/>
    <n v="0"/>
    <n v="0"/>
    <n v="0"/>
    <n v="0"/>
    <n v="3696"/>
    <n v="3696"/>
    <n v="0"/>
    <n v="0"/>
    <x v="58"/>
  </r>
  <r>
    <n v="17"/>
    <n v="17"/>
    <n v="0"/>
    <n v="0"/>
    <n v="17"/>
    <n v="17"/>
    <n v="0"/>
    <n v="0"/>
    <n v="0"/>
    <n v="0"/>
    <n v="0"/>
    <n v="0"/>
    <x v="3"/>
  </r>
  <r>
    <n v="217"/>
    <n v="217"/>
    <n v="0"/>
    <n v="0"/>
    <n v="0"/>
    <n v="0"/>
    <n v="0"/>
    <n v="0"/>
    <n v="0"/>
    <n v="0"/>
    <n v="0"/>
    <n v="0"/>
    <x v="43"/>
  </r>
  <r>
    <n v="68"/>
    <n v="68"/>
    <n v="0"/>
    <n v="0"/>
    <n v="0"/>
    <n v="0"/>
    <n v="0"/>
    <n v="0"/>
    <n v="0"/>
    <n v="0"/>
    <n v="0"/>
    <n v="0"/>
    <x v="29"/>
  </r>
  <r>
    <n v="398"/>
    <n v="398"/>
    <n v="0"/>
    <n v="0"/>
    <n v="0"/>
    <n v="0"/>
    <n v="0"/>
    <n v="0"/>
    <n v="0"/>
    <n v="0"/>
    <n v="0"/>
    <n v="0"/>
    <x v="46"/>
  </r>
  <r>
    <n v="3484"/>
    <n v="3484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9"/>
  </r>
  <r>
    <n v="358"/>
    <n v="358"/>
    <n v="0"/>
    <n v="0"/>
    <n v="0"/>
    <n v="0"/>
    <n v="0"/>
    <n v="0"/>
    <n v="0"/>
    <n v="0"/>
    <n v="0"/>
    <n v="0"/>
    <x v="49"/>
  </r>
  <r>
    <n v="208"/>
    <n v="208"/>
    <n v="0"/>
    <n v="0"/>
    <n v="0"/>
    <n v="0"/>
    <n v="0"/>
    <n v="0"/>
    <n v="0"/>
    <n v="0"/>
    <n v="0"/>
    <n v="0"/>
    <x v="61"/>
  </r>
  <r>
    <n v="1541"/>
    <n v="1541"/>
    <n v="0"/>
    <n v="0"/>
    <n v="1541"/>
    <n v="1541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12"/>
  </r>
  <r>
    <n v="573"/>
    <n v="573"/>
    <n v="0"/>
    <n v="0"/>
    <n v="0"/>
    <n v="0"/>
    <n v="0"/>
    <n v="0"/>
    <n v="0"/>
    <n v="0"/>
    <n v="0"/>
    <n v="0"/>
    <x v="26"/>
  </r>
  <r>
    <n v="324"/>
    <n v="324"/>
    <n v="0"/>
    <n v="0"/>
    <n v="0"/>
    <n v="0"/>
    <n v="0"/>
    <n v="0"/>
    <n v="0"/>
    <n v="0"/>
    <n v="0"/>
    <n v="0"/>
    <x v="5"/>
  </r>
  <r>
    <n v="139"/>
    <n v="139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48"/>
  </r>
  <r>
    <n v="6546"/>
    <n v="654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4"/>
  </r>
  <r>
    <n v="192"/>
    <n v="192"/>
    <n v="0"/>
    <n v="0"/>
    <n v="0"/>
    <n v="0"/>
    <n v="0"/>
    <n v="0"/>
    <n v="0"/>
    <n v="0"/>
    <n v="0"/>
    <n v="0"/>
    <x v="44"/>
  </r>
  <r>
    <n v="396"/>
    <n v="396"/>
    <n v="0"/>
    <n v="0"/>
    <n v="0"/>
    <n v="0"/>
    <n v="0"/>
    <n v="0"/>
    <n v="396"/>
    <n v="396"/>
    <n v="0"/>
    <n v="0"/>
    <x v="44"/>
  </r>
  <r>
    <n v="10"/>
    <n v="10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54"/>
  </r>
  <r>
    <n v="251"/>
    <n v="251"/>
    <n v="0"/>
    <n v="0"/>
    <n v="0"/>
    <n v="0"/>
    <n v="0"/>
    <n v="0"/>
    <n v="0"/>
    <n v="0"/>
    <n v="0"/>
    <n v="0"/>
    <x v="29"/>
  </r>
  <r>
    <n v="80334"/>
    <n v="0"/>
    <n v="80334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40"/>
  </r>
  <r>
    <n v="19688"/>
    <n v="19688"/>
    <n v="0"/>
    <n v="0"/>
    <n v="0"/>
    <n v="0"/>
    <n v="0"/>
    <n v="0"/>
    <n v="0"/>
    <n v="0"/>
    <n v="0"/>
    <n v="0"/>
    <x v="1"/>
  </r>
  <r>
    <n v="2915"/>
    <n v="2915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0"/>
  </r>
  <r>
    <n v="1781"/>
    <n v="1781"/>
    <n v="0"/>
    <n v="0"/>
    <n v="1781"/>
    <n v="1781"/>
    <n v="0"/>
    <n v="0"/>
    <n v="0"/>
    <n v="0"/>
    <n v="0"/>
    <n v="0"/>
    <x v="52"/>
  </r>
  <r>
    <n v="27302"/>
    <n v="0"/>
    <n v="27302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34"/>
  </r>
  <r>
    <n v="15716"/>
    <n v="15716"/>
    <n v="0"/>
    <n v="0"/>
    <n v="0"/>
    <n v="0"/>
    <n v="0"/>
    <n v="0"/>
    <n v="0"/>
    <n v="0"/>
    <n v="0"/>
    <n v="0"/>
    <x v="58"/>
  </r>
  <r>
    <n v="1066"/>
    <n v="1066"/>
    <n v="0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85"/>
    <n v="85"/>
    <n v="0"/>
    <n v="0"/>
    <x v="35"/>
  </r>
  <r>
    <n v="7"/>
    <n v="7"/>
    <n v="0"/>
    <n v="0"/>
    <n v="0"/>
    <n v="0"/>
    <n v="0"/>
    <n v="0"/>
    <n v="0"/>
    <n v="0"/>
    <n v="0"/>
    <n v="0"/>
    <x v="12"/>
  </r>
  <r>
    <n v="18054"/>
    <n v="18054"/>
    <n v="0"/>
    <n v="0"/>
    <n v="0"/>
    <n v="0"/>
    <n v="0"/>
    <n v="0"/>
    <n v="0"/>
    <n v="0"/>
    <n v="0"/>
    <n v="0"/>
    <x v="8"/>
  </r>
  <r>
    <n v="154"/>
    <n v="154"/>
    <n v="0"/>
    <n v="0"/>
    <n v="154"/>
    <n v="154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30"/>
    <n v="30"/>
    <n v="0"/>
    <n v="0"/>
    <x v="68"/>
  </r>
  <r>
    <n v="15"/>
    <n v="15"/>
    <n v="0"/>
    <n v="0"/>
    <n v="0"/>
    <n v="0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25"/>
  </r>
  <r>
    <n v="816"/>
    <n v="0"/>
    <n v="816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7"/>
  </r>
  <r>
    <n v="116"/>
    <n v="116"/>
    <n v="0"/>
    <n v="0"/>
    <n v="0"/>
    <n v="0"/>
    <n v="0"/>
    <n v="0"/>
    <n v="0"/>
    <n v="0"/>
    <n v="0"/>
    <n v="0"/>
    <x v="12"/>
  </r>
  <r>
    <n v="5032"/>
    <n v="5032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38"/>
  </r>
  <r>
    <n v="251"/>
    <n v="25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1"/>
  </r>
  <r>
    <n v="106"/>
    <n v="106"/>
    <n v="0"/>
    <n v="0"/>
    <n v="0"/>
    <n v="0"/>
    <n v="0"/>
    <n v="0"/>
    <n v="0"/>
    <n v="0"/>
    <n v="0"/>
    <n v="0"/>
    <x v="61"/>
  </r>
  <r>
    <n v="92"/>
    <n v="92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49"/>
  </r>
  <r>
    <n v="3038"/>
    <n v="3038"/>
    <n v="0"/>
    <n v="0"/>
    <n v="0"/>
    <n v="0"/>
    <n v="0"/>
    <n v="0"/>
    <n v="0"/>
    <n v="0"/>
    <n v="0"/>
    <n v="0"/>
    <x v="60"/>
  </r>
  <r>
    <n v="115"/>
    <n v="115"/>
    <n v="0"/>
    <n v="0"/>
    <n v="0"/>
    <n v="0"/>
    <n v="0"/>
    <n v="0"/>
    <n v="0"/>
    <n v="0"/>
    <n v="0"/>
    <n v="0"/>
    <x v="20"/>
  </r>
  <r>
    <n v="229"/>
    <n v="229"/>
    <n v="0"/>
    <n v="0"/>
    <n v="0"/>
    <n v="0"/>
    <n v="0"/>
    <n v="0"/>
    <n v="229"/>
    <n v="229"/>
    <n v="0"/>
    <n v="0"/>
    <x v="31"/>
  </r>
  <r>
    <n v="57"/>
    <n v="57"/>
    <n v="0"/>
    <n v="0"/>
    <n v="0"/>
    <n v="0"/>
    <n v="0"/>
    <n v="0"/>
    <n v="57"/>
    <n v="57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1186"/>
    <n v="1186"/>
    <n v="0"/>
    <n v="0"/>
    <n v="0"/>
    <n v="0"/>
    <n v="0"/>
    <n v="0"/>
    <n v="0"/>
    <n v="0"/>
    <n v="0"/>
    <n v="0"/>
    <x v="15"/>
  </r>
  <r>
    <n v="1564"/>
    <n v="1564"/>
    <n v="0"/>
    <n v="0"/>
    <n v="0"/>
    <n v="0"/>
    <n v="0"/>
    <n v="0"/>
    <n v="0"/>
    <n v="0"/>
    <n v="0"/>
    <n v="0"/>
    <x v="4"/>
  </r>
  <r>
    <n v="1"/>
    <n v="0"/>
    <n v="1"/>
    <n v="0"/>
    <n v="1"/>
    <n v="0"/>
    <n v="1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45"/>
  </r>
  <r>
    <n v="292"/>
    <n v="292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20"/>
    <n v="20"/>
    <n v="0"/>
    <n v="0"/>
    <x v="15"/>
  </r>
  <r>
    <n v="215"/>
    <n v="215"/>
    <n v="0"/>
    <n v="0"/>
    <n v="0"/>
    <n v="0"/>
    <n v="0"/>
    <n v="0"/>
    <n v="215"/>
    <n v="215"/>
    <n v="0"/>
    <n v="0"/>
    <x v="17"/>
  </r>
  <r>
    <n v="16791"/>
    <n v="0"/>
    <n v="16791"/>
    <n v="0"/>
    <n v="16791"/>
    <n v="0"/>
    <n v="16791"/>
    <n v="0"/>
    <n v="0"/>
    <n v="0"/>
    <n v="0"/>
    <n v="0"/>
    <x v="23"/>
  </r>
  <r>
    <n v="132"/>
    <n v="132"/>
    <n v="0"/>
    <n v="0"/>
    <n v="0"/>
    <n v="0"/>
    <n v="0"/>
    <n v="0"/>
    <n v="0"/>
    <n v="0"/>
    <n v="0"/>
    <n v="0"/>
    <x v="57"/>
  </r>
  <r>
    <n v="5648"/>
    <n v="5648"/>
    <n v="0"/>
    <n v="0"/>
    <n v="0"/>
    <n v="0"/>
    <n v="0"/>
    <n v="0"/>
    <n v="0"/>
    <n v="0"/>
    <n v="0"/>
    <n v="0"/>
    <x v="20"/>
  </r>
  <r>
    <n v="2576"/>
    <n v="2576"/>
    <n v="0"/>
    <n v="0"/>
    <n v="0"/>
    <n v="0"/>
    <n v="0"/>
    <n v="0"/>
    <n v="0"/>
    <n v="0"/>
    <n v="0"/>
    <n v="0"/>
    <x v="2"/>
  </r>
  <r>
    <n v="61568"/>
    <n v="0"/>
    <n v="61568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27"/>
  </r>
  <r>
    <n v="497"/>
    <n v="497"/>
    <n v="0"/>
    <n v="0"/>
    <n v="0"/>
    <n v="0"/>
    <n v="0"/>
    <n v="0"/>
    <n v="0"/>
    <n v="0"/>
    <n v="0"/>
    <n v="0"/>
    <x v="22"/>
  </r>
  <r>
    <n v="210"/>
    <n v="210"/>
    <n v="0"/>
    <n v="0"/>
    <n v="0"/>
    <n v="0"/>
    <n v="0"/>
    <n v="0"/>
    <n v="0"/>
    <n v="0"/>
    <n v="0"/>
    <n v="0"/>
    <x v="34"/>
  </r>
  <r>
    <n v="1096"/>
    <n v="1096"/>
    <n v="0"/>
    <n v="0"/>
    <n v="0"/>
    <n v="0"/>
    <n v="0"/>
    <n v="0"/>
    <n v="0"/>
    <n v="0"/>
    <n v="0"/>
    <n v="0"/>
    <x v="54"/>
  </r>
  <r>
    <n v="393"/>
    <n v="393"/>
    <n v="0"/>
    <n v="0"/>
    <n v="0"/>
    <n v="0"/>
    <n v="0"/>
    <n v="0"/>
    <n v="0"/>
    <n v="0"/>
    <n v="0"/>
    <n v="0"/>
    <x v="15"/>
  </r>
  <r>
    <n v="206"/>
    <n v="206"/>
    <n v="0"/>
    <n v="0"/>
    <n v="0"/>
    <n v="0"/>
    <n v="0"/>
    <n v="0"/>
    <n v="0"/>
    <n v="0"/>
    <n v="0"/>
    <n v="0"/>
    <x v="61"/>
  </r>
  <r>
    <n v="253"/>
    <n v="253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3"/>
  </r>
  <r>
    <n v="23028"/>
    <n v="23028"/>
    <n v="0"/>
    <n v="0"/>
    <n v="0"/>
    <n v="0"/>
    <n v="0"/>
    <n v="0"/>
    <n v="23028"/>
    <n v="23028"/>
    <n v="0"/>
    <n v="0"/>
    <x v="37"/>
  </r>
  <r>
    <n v="3156"/>
    <n v="3156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5"/>
  </r>
  <r>
    <n v="1059"/>
    <n v="1059"/>
    <n v="0"/>
    <n v="0"/>
    <n v="0"/>
    <n v="0"/>
    <n v="0"/>
    <n v="0"/>
    <n v="0"/>
    <n v="0"/>
    <n v="0"/>
    <n v="0"/>
    <x v="31"/>
  </r>
  <r>
    <n v="29"/>
    <n v="29"/>
    <n v="0"/>
    <n v="0"/>
    <n v="29"/>
    <n v="29"/>
    <n v="0"/>
    <n v="0"/>
    <n v="0"/>
    <n v="0"/>
    <n v="0"/>
    <n v="0"/>
    <x v="25"/>
  </r>
  <r>
    <n v="3260"/>
    <n v="326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5"/>
  </r>
  <r>
    <n v="1650"/>
    <n v="1650"/>
    <n v="0"/>
    <n v="0"/>
    <n v="0"/>
    <n v="0"/>
    <n v="0"/>
    <n v="0"/>
    <n v="1650"/>
    <n v="1650"/>
    <n v="0"/>
    <n v="0"/>
    <x v="22"/>
  </r>
  <r>
    <n v="3963"/>
    <n v="3963"/>
    <n v="0"/>
    <n v="0"/>
    <n v="3963"/>
    <n v="3963"/>
    <n v="0"/>
    <n v="0"/>
    <n v="0"/>
    <n v="0"/>
    <n v="0"/>
    <n v="0"/>
    <x v="45"/>
  </r>
  <r>
    <n v="175"/>
    <n v="175"/>
    <n v="0"/>
    <n v="0"/>
    <n v="175"/>
    <n v="175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1"/>
  </r>
  <r>
    <n v="5985"/>
    <n v="5985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12"/>
  </r>
  <r>
    <n v="2202"/>
    <n v="2202"/>
    <n v="0"/>
    <n v="0"/>
    <n v="0"/>
    <n v="0"/>
    <n v="0"/>
    <n v="0"/>
    <n v="0"/>
    <n v="0"/>
    <n v="0"/>
    <n v="0"/>
    <x v="21"/>
  </r>
  <r>
    <n v="83"/>
    <n v="83"/>
    <n v="0"/>
    <n v="0"/>
    <n v="0"/>
    <n v="0"/>
    <n v="0"/>
    <n v="0"/>
    <n v="0"/>
    <n v="0"/>
    <n v="0"/>
    <n v="0"/>
    <x v="31"/>
  </r>
  <r>
    <n v="5348"/>
    <n v="0"/>
    <n v="5348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4"/>
  </r>
  <r>
    <n v="69"/>
    <n v="69"/>
    <n v="0"/>
    <n v="0"/>
    <n v="0"/>
    <n v="0"/>
    <n v="0"/>
    <n v="0"/>
    <n v="0"/>
    <n v="0"/>
    <n v="0"/>
    <n v="0"/>
    <x v="61"/>
  </r>
  <r>
    <n v="246"/>
    <n v="246"/>
    <n v="0"/>
    <n v="0"/>
    <n v="0"/>
    <n v="0"/>
    <n v="0"/>
    <n v="0"/>
    <n v="0"/>
    <n v="0"/>
    <n v="0"/>
    <n v="0"/>
    <x v="39"/>
  </r>
  <r>
    <n v="973"/>
    <n v="973"/>
    <n v="0"/>
    <n v="0"/>
    <n v="0"/>
    <n v="0"/>
    <n v="0"/>
    <n v="0"/>
    <n v="0"/>
    <n v="0"/>
    <n v="0"/>
    <n v="0"/>
    <x v="14"/>
  </r>
  <r>
    <n v="213"/>
    <n v="213"/>
    <n v="0"/>
    <n v="0"/>
    <n v="0"/>
    <n v="0"/>
    <n v="0"/>
    <n v="0"/>
    <n v="0"/>
    <n v="0"/>
    <n v="0"/>
    <n v="0"/>
    <x v="18"/>
  </r>
  <r>
    <n v="12296"/>
    <n v="0"/>
    <n v="0"/>
    <n v="12296"/>
    <n v="0"/>
    <n v="0"/>
    <n v="0"/>
    <n v="0"/>
    <n v="0"/>
    <n v="0"/>
    <n v="0"/>
    <n v="0"/>
    <x v="71"/>
  </r>
  <r>
    <n v="160"/>
    <n v="160"/>
    <n v="0"/>
    <n v="0"/>
    <n v="0"/>
    <n v="0"/>
    <n v="0"/>
    <n v="0"/>
    <n v="0"/>
    <n v="0"/>
    <n v="0"/>
    <n v="0"/>
    <x v="68"/>
  </r>
  <r>
    <n v="2948"/>
    <n v="294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2"/>
  </r>
  <r>
    <n v="300"/>
    <n v="300"/>
    <n v="0"/>
    <n v="0"/>
    <n v="0"/>
    <n v="0"/>
    <n v="0"/>
    <n v="0"/>
    <n v="0"/>
    <n v="0"/>
    <n v="0"/>
    <n v="0"/>
    <x v="26"/>
  </r>
  <r>
    <n v="105"/>
    <n v="105"/>
    <n v="0"/>
    <n v="0"/>
    <n v="105"/>
    <n v="105"/>
    <n v="0"/>
    <n v="0"/>
    <n v="0"/>
    <n v="0"/>
    <n v="0"/>
    <n v="0"/>
    <x v="52"/>
  </r>
  <r>
    <n v="227"/>
    <n v="227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39"/>
  </r>
  <r>
    <n v="732"/>
    <n v="732"/>
    <n v="0"/>
    <n v="0"/>
    <n v="0"/>
    <n v="0"/>
    <n v="0"/>
    <n v="0"/>
    <n v="0"/>
    <n v="0"/>
    <n v="0"/>
    <n v="0"/>
    <x v="23"/>
  </r>
  <r>
    <n v="97"/>
    <n v="97"/>
    <n v="0"/>
    <n v="0"/>
    <n v="0"/>
    <n v="0"/>
    <n v="0"/>
    <n v="0"/>
    <n v="0"/>
    <n v="0"/>
    <n v="0"/>
    <n v="0"/>
    <x v="18"/>
  </r>
  <r>
    <n v="3048"/>
    <n v="3048"/>
    <n v="0"/>
    <n v="0"/>
    <n v="3048"/>
    <n v="3048"/>
    <n v="0"/>
    <n v="0"/>
    <n v="0"/>
    <n v="0"/>
    <n v="0"/>
    <n v="0"/>
    <x v="51"/>
  </r>
  <r>
    <n v="62"/>
    <n v="62"/>
    <n v="0"/>
    <n v="0"/>
    <n v="0"/>
    <n v="0"/>
    <n v="0"/>
    <n v="0"/>
    <n v="0"/>
    <n v="0"/>
    <n v="0"/>
    <n v="0"/>
    <x v="61"/>
  </r>
  <r>
    <n v="6212"/>
    <n v="6212"/>
    <n v="0"/>
    <n v="0"/>
    <n v="6212"/>
    <n v="6212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20"/>
  </r>
  <r>
    <n v="236"/>
    <n v="236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66"/>
  </r>
  <r>
    <n v="855"/>
    <n v="855"/>
    <n v="0"/>
    <n v="0"/>
    <n v="0"/>
    <n v="0"/>
    <n v="0"/>
    <n v="0"/>
    <n v="0"/>
    <n v="0"/>
    <n v="0"/>
    <n v="0"/>
    <x v="0"/>
  </r>
  <r>
    <n v="679"/>
    <n v="0"/>
    <n v="679"/>
    <n v="0"/>
    <n v="0"/>
    <n v="0"/>
    <n v="0"/>
    <n v="0"/>
    <n v="0"/>
    <n v="0"/>
    <n v="0"/>
    <n v="0"/>
    <x v="4"/>
  </r>
  <r>
    <n v="610"/>
    <n v="0"/>
    <n v="610"/>
    <n v="0"/>
    <n v="0"/>
    <n v="0"/>
    <n v="0"/>
    <n v="0"/>
    <n v="0"/>
    <n v="0"/>
    <n v="0"/>
    <n v="0"/>
    <x v="17"/>
  </r>
  <r>
    <n v="2454"/>
    <n v="2454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4"/>
  </r>
  <r>
    <n v="26305"/>
    <n v="26305"/>
    <n v="0"/>
    <n v="0"/>
    <n v="0"/>
    <n v="0"/>
    <n v="0"/>
    <n v="0"/>
    <n v="0"/>
    <n v="0"/>
    <n v="0"/>
    <n v="0"/>
    <x v="37"/>
  </r>
  <r>
    <n v="18582"/>
    <n v="18582"/>
    <n v="0"/>
    <n v="0"/>
    <n v="0"/>
    <n v="0"/>
    <n v="0"/>
    <n v="0"/>
    <n v="0"/>
    <n v="0"/>
    <n v="0"/>
    <n v="0"/>
    <x v="9"/>
  </r>
  <r>
    <n v="4110"/>
    <n v="0"/>
    <n v="411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0"/>
  </r>
  <r>
    <n v="4205"/>
    <n v="4205"/>
    <n v="0"/>
    <n v="0"/>
    <n v="4205"/>
    <n v="4205"/>
    <n v="0"/>
    <n v="0"/>
    <n v="0"/>
    <n v="0"/>
    <n v="0"/>
    <n v="0"/>
    <x v="48"/>
  </r>
  <r>
    <n v="493"/>
    <n v="493"/>
    <n v="0"/>
    <n v="0"/>
    <n v="0"/>
    <n v="0"/>
    <n v="0"/>
    <n v="0"/>
    <n v="493"/>
    <n v="493"/>
    <n v="0"/>
    <n v="0"/>
    <x v="9"/>
  </r>
  <r>
    <n v="1"/>
    <n v="1"/>
    <n v="0"/>
    <n v="0"/>
    <n v="0"/>
    <n v="0"/>
    <n v="0"/>
    <n v="0"/>
    <n v="0"/>
    <n v="0"/>
    <n v="0"/>
    <n v="0"/>
    <x v="39"/>
  </r>
  <r>
    <n v="145"/>
    <n v="145"/>
    <n v="0"/>
    <n v="0"/>
    <n v="145"/>
    <n v="145"/>
    <n v="0"/>
    <n v="0"/>
    <n v="0"/>
    <n v="0"/>
    <n v="0"/>
    <n v="0"/>
    <x v="53"/>
  </r>
  <r>
    <n v="982"/>
    <n v="982"/>
    <n v="0"/>
    <n v="0"/>
    <n v="982"/>
    <n v="982"/>
    <n v="0"/>
    <n v="0"/>
    <n v="0"/>
    <n v="0"/>
    <n v="0"/>
    <n v="0"/>
    <x v="34"/>
  </r>
  <r>
    <n v="6528"/>
    <n v="6528"/>
    <n v="0"/>
    <n v="0"/>
    <n v="0"/>
    <n v="0"/>
    <n v="0"/>
    <n v="0"/>
    <n v="0"/>
    <n v="0"/>
    <n v="0"/>
    <n v="0"/>
    <x v="26"/>
  </r>
  <r>
    <n v="2863"/>
    <n v="2863"/>
    <n v="0"/>
    <n v="0"/>
    <n v="0"/>
    <n v="0"/>
    <n v="0"/>
    <n v="0"/>
    <n v="0"/>
    <n v="0"/>
    <n v="0"/>
    <n v="0"/>
    <x v="52"/>
  </r>
  <r>
    <n v="11232"/>
    <n v="11232"/>
    <n v="0"/>
    <n v="0"/>
    <n v="11232"/>
    <n v="11232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6"/>
  </r>
  <r>
    <n v="45"/>
    <n v="0"/>
    <n v="45"/>
    <n v="0"/>
    <n v="0"/>
    <n v="0"/>
    <n v="0"/>
    <n v="0"/>
    <n v="0"/>
    <n v="0"/>
    <n v="0"/>
    <n v="0"/>
    <x v="38"/>
  </r>
  <r>
    <n v="6743"/>
    <n v="674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6"/>
  </r>
  <r>
    <n v="4067"/>
    <n v="0"/>
    <n v="4067"/>
    <n v="0"/>
    <n v="0"/>
    <n v="0"/>
    <n v="0"/>
    <n v="0"/>
    <n v="0"/>
    <n v="0"/>
    <n v="0"/>
    <n v="0"/>
    <x v="49"/>
  </r>
  <r>
    <n v="238"/>
    <n v="238"/>
    <n v="0"/>
    <n v="0"/>
    <n v="0"/>
    <n v="0"/>
    <n v="0"/>
    <n v="0"/>
    <n v="0"/>
    <n v="0"/>
    <n v="0"/>
    <n v="0"/>
    <x v="40"/>
  </r>
  <r>
    <n v="12481"/>
    <n v="0"/>
    <n v="12481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35"/>
  </r>
  <r>
    <n v="470"/>
    <n v="47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0"/>
  </r>
  <r>
    <n v="934"/>
    <n v="934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1"/>
  </r>
  <r>
    <n v="8671"/>
    <n v="8671"/>
    <n v="0"/>
    <n v="0"/>
    <n v="0"/>
    <n v="0"/>
    <n v="0"/>
    <n v="0"/>
    <n v="0"/>
    <n v="0"/>
    <n v="0"/>
    <n v="0"/>
    <x v="9"/>
  </r>
  <r>
    <n v="27"/>
    <n v="27"/>
    <n v="0"/>
    <n v="0"/>
    <n v="27"/>
    <n v="27"/>
    <n v="0"/>
    <n v="0"/>
    <n v="0"/>
    <n v="0"/>
    <n v="0"/>
    <n v="0"/>
    <x v="55"/>
  </r>
  <r>
    <n v="602"/>
    <n v="0"/>
    <n v="602"/>
    <n v="0"/>
    <n v="0"/>
    <n v="0"/>
    <n v="0"/>
    <n v="0"/>
    <n v="0"/>
    <n v="0"/>
    <n v="0"/>
    <n v="0"/>
    <x v="21"/>
  </r>
  <r>
    <n v="327"/>
    <n v="327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8"/>
  </r>
  <r>
    <n v="8815"/>
    <n v="8815"/>
    <n v="0"/>
    <n v="0"/>
    <n v="8815"/>
    <n v="8815"/>
    <n v="0"/>
    <n v="0"/>
    <n v="0"/>
    <n v="0"/>
    <n v="0"/>
    <n v="0"/>
    <x v="37"/>
  </r>
  <r>
    <n v="132"/>
    <n v="132"/>
    <n v="0"/>
    <n v="0"/>
    <n v="0"/>
    <n v="0"/>
    <n v="0"/>
    <n v="0"/>
    <n v="132"/>
    <n v="132"/>
    <n v="0"/>
    <n v="0"/>
    <x v="48"/>
  </r>
  <r>
    <n v="223"/>
    <n v="223"/>
    <n v="0"/>
    <n v="0"/>
    <n v="0"/>
    <n v="0"/>
    <n v="0"/>
    <n v="0"/>
    <n v="0"/>
    <n v="0"/>
    <n v="0"/>
    <n v="0"/>
    <x v="40"/>
  </r>
  <r>
    <n v="1687"/>
    <n v="1687"/>
    <n v="0"/>
    <n v="0"/>
    <n v="0"/>
    <n v="0"/>
    <n v="0"/>
    <n v="0"/>
    <n v="0"/>
    <n v="0"/>
    <n v="0"/>
    <n v="0"/>
    <x v="58"/>
  </r>
  <r>
    <n v="32"/>
    <n v="32"/>
    <n v="0"/>
    <n v="0"/>
    <n v="32"/>
    <n v="32"/>
    <n v="0"/>
    <n v="0"/>
    <n v="0"/>
    <n v="0"/>
    <n v="0"/>
    <n v="0"/>
    <x v="16"/>
  </r>
  <r>
    <n v="1734"/>
    <n v="0"/>
    <n v="1734"/>
    <n v="0"/>
    <n v="0"/>
    <n v="0"/>
    <n v="0"/>
    <n v="0"/>
    <n v="0"/>
    <n v="0"/>
    <n v="0"/>
    <n v="0"/>
    <x v="20"/>
  </r>
  <r>
    <n v="283"/>
    <n v="283"/>
    <n v="0"/>
    <n v="0"/>
    <n v="283"/>
    <n v="283"/>
    <n v="0"/>
    <n v="0"/>
    <n v="0"/>
    <n v="0"/>
    <n v="0"/>
    <n v="0"/>
    <x v="16"/>
  </r>
  <r>
    <n v="930"/>
    <n v="930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61"/>
  </r>
  <r>
    <n v="414"/>
    <n v="414"/>
    <n v="0"/>
    <n v="0"/>
    <n v="414"/>
    <n v="414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8"/>
  </r>
  <r>
    <n v="8"/>
    <n v="0"/>
    <n v="8"/>
    <n v="0"/>
    <n v="0"/>
    <n v="0"/>
    <n v="0"/>
    <n v="0"/>
    <n v="0"/>
    <n v="0"/>
    <n v="0"/>
    <n v="0"/>
    <x v="66"/>
  </r>
  <r>
    <n v="14121"/>
    <n v="14121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0"/>
  </r>
  <r>
    <n v="550"/>
    <n v="550"/>
    <n v="0"/>
    <n v="0"/>
    <n v="0"/>
    <n v="0"/>
    <n v="0"/>
    <n v="0"/>
    <n v="0"/>
    <n v="0"/>
    <n v="0"/>
    <n v="0"/>
    <x v="19"/>
  </r>
  <r>
    <n v="353"/>
    <n v="353"/>
    <n v="0"/>
    <n v="0"/>
    <n v="0"/>
    <n v="0"/>
    <n v="0"/>
    <n v="0"/>
    <n v="0"/>
    <n v="0"/>
    <n v="0"/>
    <n v="0"/>
    <x v="14"/>
  </r>
  <r>
    <n v="3187"/>
    <n v="3187"/>
    <n v="0"/>
    <n v="0"/>
    <n v="0"/>
    <n v="0"/>
    <n v="0"/>
    <n v="0"/>
    <n v="0"/>
    <n v="0"/>
    <n v="0"/>
    <n v="0"/>
    <x v="23"/>
  </r>
  <r>
    <n v="439"/>
    <n v="439"/>
    <n v="0"/>
    <n v="0"/>
    <n v="0"/>
    <n v="0"/>
    <n v="0"/>
    <n v="0"/>
    <n v="0"/>
    <n v="0"/>
    <n v="0"/>
    <n v="0"/>
    <x v="51"/>
  </r>
  <r>
    <n v="71"/>
    <n v="71"/>
    <n v="0"/>
    <n v="0"/>
    <n v="71"/>
    <n v="71"/>
    <n v="0"/>
    <n v="0"/>
    <n v="0"/>
    <n v="0"/>
    <n v="0"/>
    <n v="0"/>
    <x v="27"/>
  </r>
  <r>
    <n v="565"/>
    <n v="565"/>
    <n v="0"/>
    <n v="0"/>
    <n v="0"/>
    <n v="0"/>
    <n v="0"/>
    <n v="0"/>
    <n v="0"/>
    <n v="0"/>
    <n v="0"/>
    <n v="0"/>
    <x v="65"/>
  </r>
  <r>
    <n v="1025"/>
    <n v="1025"/>
    <n v="0"/>
    <n v="0"/>
    <n v="0"/>
    <n v="0"/>
    <n v="0"/>
    <n v="0"/>
    <n v="0"/>
    <n v="0"/>
    <n v="0"/>
    <n v="0"/>
    <x v="10"/>
  </r>
  <r>
    <n v="251"/>
    <n v="251"/>
    <n v="0"/>
    <n v="0"/>
    <n v="0"/>
    <n v="0"/>
    <n v="0"/>
    <n v="0"/>
    <n v="251"/>
    <n v="251"/>
    <n v="0"/>
    <n v="0"/>
    <x v="33"/>
  </r>
  <r>
    <n v="266"/>
    <n v="266"/>
    <n v="0"/>
    <n v="0"/>
    <n v="0"/>
    <n v="0"/>
    <n v="0"/>
    <n v="0"/>
    <n v="266"/>
    <n v="266"/>
    <n v="0"/>
    <n v="0"/>
    <x v="43"/>
  </r>
  <r>
    <n v="2704"/>
    <n v="2704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21"/>
  </r>
  <r>
    <n v="587"/>
    <n v="587"/>
    <n v="0"/>
    <n v="0"/>
    <n v="587"/>
    <n v="587"/>
    <n v="0"/>
    <n v="0"/>
    <n v="0"/>
    <n v="0"/>
    <n v="0"/>
    <n v="0"/>
    <x v="29"/>
  </r>
  <r>
    <n v="867"/>
    <n v="867"/>
    <n v="0"/>
    <n v="0"/>
    <n v="0"/>
    <n v="0"/>
    <n v="0"/>
    <n v="0"/>
    <n v="0"/>
    <n v="0"/>
    <n v="0"/>
    <n v="0"/>
    <x v="2"/>
  </r>
  <r>
    <n v="170"/>
    <n v="170"/>
    <n v="0"/>
    <n v="0"/>
    <n v="0"/>
    <n v="0"/>
    <n v="0"/>
    <n v="0"/>
    <n v="0"/>
    <n v="0"/>
    <n v="0"/>
    <n v="0"/>
    <x v="64"/>
  </r>
  <r>
    <n v="165"/>
    <n v="165"/>
    <n v="0"/>
    <n v="0"/>
    <n v="0"/>
    <n v="0"/>
    <n v="0"/>
    <n v="0"/>
    <n v="0"/>
    <n v="0"/>
    <n v="0"/>
    <n v="0"/>
    <x v="33"/>
  </r>
  <r>
    <n v="219"/>
    <n v="219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30"/>
  </r>
  <r>
    <n v="5063"/>
    <n v="5063"/>
    <n v="0"/>
    <n v="0"/>
    <n v="0"/>
    <n v="0"/>
    <n v="0"/>
    <n v="0"/>
    <n v="0"/>
    <n v="0"/>
    <n v="0"/>
    <n v="0"/>
    <x v="50"/>
  </r>
  <r>
    <n v="6165"/>
    <n v="6165"/>
    <n v="0"/>
    <n v="0"/>
    <n v="0"/>
    <n v="0"/>
    <n v="0"/>
    <n v="0"/>
    <n v="0"/>
    <n v="0"/>
    <n v="0"/>
    <n v="0"/>
    <x v="1"/>
  </r>
  <r>
    <n v="57"/>
    <n v="57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26"/>
  </r>
  <r>
    <n v="1651"/>
    <n v="1651"/>
    <n v="0"/>
    <n v="0"/>
    <n v="0"/>
    <n v="0"/>
    <n v="0"/>
    <n v="0"/>
    <n v="1651"/>
    <n v="1651"/>
    <n v="0"/>
    <n v="0"/>
    <x v="43"/>
  </r>
  <r>
    <n v="29"/>
    <n v="29"/>
    <n v="0"/>
    <n v="0"/>
    <n v="0"/>
    <n v="0"/>
    <n v="0"/>
    <n v="0"/>
    <n v="29"/>
    <n v="29"/>
    <n v="0"/>
    <n v="0"/>
    <x v="19"/>
  </r>
  <r>
    <n v="82"/>
    <n v="82"/>
    <n v="0"/>
    <n v="0"/>
    <n v="0"/>
    <n v="0"/>
    <n v="0"/>
    <n v="0"/>
    <n v="0"/>
    <n v="0"/>
    <n v="0"/>
    <n v="0"/>
    <x v="26"/>
  </r>
  <r>
    <n v="11107"/>
    <n v="11107"/>
    <n v="0"/>
    <n v="0"/>
    <n v="0"/>
    <n v="0"/>
    <n v="0"/>
    <n v="0"/>
    <n v="0"/>
    <n v="0"/>
    <n v="0"/>
    <n v="0"/>
    <x v="26"/>
  </r>
  <r>
    <n v="233"/>
    <n v="233"/>
    <n v="0"/>
    <n v="0"/>
    <n v="233"/>
    <n v="233"/>
    <n v="0"/>
    <n v="0"/>
    <n v="0"/>
    <n v="0"/>
    <n v="0"/>
    <n v="0"/>
    <x v="30"/>
  </r>
  <r>
    <n v="2988"/>
    <n v="2988"/>
    <n v="0"/>
    <n v="0"/>
    <n v="2988"/>
    <n v="2988"/>
    <n v="0"/>
    <n v="0"/>
    <n v="0"/>
    <n v="0"/>
    <n v="0"/>
    <n v="0"/>
    <x v="1"/>
  </r>
  <r>
    <n v="1007"/>
    <n v="1007"/>
    <n v="0"/>
    <n v="0"/>
    <n v="0"/>
    <n v="0"/>
    <n v="0"/>
    <n v="0"/>
    <n v="1007"/>
    <n v="1007"/>
    <n v="0"/>
    <n v="0"/>
    <x v="49"/>
  </r>
  <r>
    <n v="4669"/>
    <n v="4669"/>
    <n v="0"/>
    <n v="0"/>
    <n v="0"/>
    <n v="0"/>
    <n v="0"/>
    <n v="0"/>
    <n v="0"/>
    <n v="0"/>
    <n v="0"/>
    <n v="0"/>
    <x v="33"/>
  </r>
  <r>
    <n v="2194"/>
    <n v="0"/>
    <n v="0"/>
    <n v="2194"/>
    <n v="2194"/>
    <n v="0"/>
    <n v="0"/>
    <n v="2194"/>
    <n v="0"/>
    <n v="0"/>
    <n v="0"/>
    <n v="0"/>
    <x v="69"/>
  </r>
  <r>
    <n v="73"/>
    <n v="73"/>
    <n v="0"/>
    <n v="0"/>
    <n v="73"/>
    <n v="73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6"/>
  </r>
  <r>
    <n v="108"/>
    <n v="10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319"/>
    <n v="1319"/>
    <n v="0"/>
    <n v="0"/>
    <n v="1319"/>
    <n v="1319"/>
    <n v="0"/>
    <n v="0"/>
    <n v="0"/>
    <n v="0"/>
    <n v="0"/>
    <n v="0"/>
    <x v="33"/>
  </r>
  <r>
    <n v="70"/>
    <n v="70"/>
    <n v="0"/>
    <n v="0"/>
    <n v="0"/>
    <n v="0"/>
    <n v="0"/>
    <n v="0"/>
    <n v="0"/>
    <n v="0"/>
    <n v="0"/>
    <n v="0"/>
    <x v="37"/>
  </r>
  <r>
    <n v="133"/>
    <n v="133"/>
    <n v="0"/>
    <n v="0"/>
    <n v="0"/>
    <n v="0"/>
    <n v="0"/>
    <n v="0"/>
    <n v="0"/>
    <n v="0"/>
    <n v="0"/>
    <n v="0"/>
    <x v="51"/>
  </r>
  <r>
    <n v="3535"/>
    <n v="3535"/>
    <n v="0"/>
    <n v="0"/>
    <n v="3535"/>
    <n v="3535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6"/>
  </r>
  <r>
    <n v="17866"/>
    <n v="0"/>
    <n v="17866"/>
    <n v="0"/>
    <n v="0"/>
    <n v="0"/>
    <n v="0"/>
    <n v="0"/>
    <n v="0"/>
    <n v="0"/>
    <n v="0"/>
    <n v="0"/>
    <x v="12"/>
  </r>
  <r>
    <n v="236"/>
    <n v="236"/>
    <n v="0"/>
    <n v="0"/>
    <n v="0"/>
    <n v="0"/>
    <n v="0"/>
    <n v="0"/>
    <n v="0"/>
    <n v="0"/>
    <n v="0"/>
    <n v="0"/>
    <x v="23"/>
  </r>
  <r>
    <n v="871"/>
    <n v="871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40"/>
    <n v="40"/>
    <n v="0"/>
    <n v="0"/>
    <x v="36"/>
  </r>
  <r>
    <n v="387"/>
    <n v="38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2"/>
  </r>
  <r>
    <n v="7556"/>
    <n v="0"/>
    <n v="7556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32"/>
  </r>
  <r>
    <n v="900"/>
    <n v="900"/>
    <n v="0"/>
    <n v="0"/>
    <n v="0"/>
    <n v="0"/>
    <n v="0"/>
    <n v="0"/>
    <n v="0"/>
    <n v="0"/>
    <n v="0"/>
    <n v="0"/>
    <x v="46"/>
  </r>
  <r>
    <n v="455"/>
    <n v="455"/>
    <n v="0"/>
    <n v="0"/>
    <n v="0"/>
    <n v="0"/>
    <n v="0"/>
    <n v="0"/>
    <n v="0"/>
    <n v="0"/>
    <n v="0"/>
    <n v="0"/>
    <x v="30"/>
  </r>
  <r>
    <n v="506"/>
    <n v="506"/>
    <n v="0"/>
    <n v="0"/>
    <n v="0"/>
    <n v="0"/>
    <n v="0"/>
    <n v="0"/>
    <n v="0"/>
    <n v="0"/>
    <n v="0"/>
    <n v="0"/>
    <x v="56"/>
  </r>
  <r>
    <n v="34"/>
    <n v="34"/>
    <n v="0"/>
    <n v="0"/>
    <n v="34"/>
    <n v="34"/>
    <n v="0"/>
    <n v="0"/>
    <n v="0"/>
    <n v="0"/>
    <n v="0"/>
    <n v="0"/>
    <x v="4"/>
  </r>
  <r>
    <n v="868"/>
    <n v="868"/>
    <n v="0"/>
    <n v="0"/>
    <n v="868"/>
    <n v="868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54"/>
  </r>
  <r>
    <n v="290"/>
    <n v="290"/>
    <n v="0"/>
    <n v="0"/>
    <n v="0"/>
    <n v="0"/>
    <n v="0"/>
    <n v="0"/>
    <n v="0"/>
    <n v="0"/>
    <n v="0"/>
    <n v="0"/>
    <x v="57"/>
  </r>
  <r>
    <n v="17254"/>
    <n v="0"/>
    <n v="17254"/>
    <n v="0"/>
    <n v="0"/>
    <n v="0"/>
    <n v="0"/>
    <n v="0"/>
    <n v="0"/>
    <n v="0"/>
    <n v="0"/>
    <n v="0"/>
    <x v="14"/>
  </r>
  <r>
    <n v="6"/>
    <n v="0"/>
    <n v="6"/>
    <n v="0"/>
    <n v="6"/>
    <n v="0"/>
    <n v="6"/>
    <n v="0"/>
    <n v="0"/>
    <n v="0"/>
    <n v="0"/>
    <n v="0"/>
    <x v="70"/>
  </r>
  <r>
    <n v="25"/>
    <n v="25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42"/>
  </r>
  <r>
    <n v="108"/>
    <n v="10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43"/>
  </r>
  <r>
    <n v="232"/>
    <n v="232"/>
    <n v="0"/>
    <n v="0"/>
    <n v="0"/>
    <n v="0"/>
    <n v="0"/>
    <n v="0"/>
    <n v="0"/>
    <n v="0"/>
    <n v="0"/>
    <n v="0"/>
    <x v="15"/>
  </r>
  <r>
    <n v="33831"/>
    <n v="33831"/>
    <n v="0"/>
    <n v="0"/>
    <n v="0"/>
    <n v="0"/>
    <n v="0"/>
    <n v="0"/>
    <n v="33831"/>
    <n v="33831"/>
    <n v="0"/>
    <n v="0"/>
    <x v="13"/>
  </r>
  <r>
    <n v="111"/>
    <n v="111"/>
    <n v="0"/>
    <n v="0"/>
    <n v="0"/>
    <n v="0"/>
    <n v="0"/>
    <n v="0"/>
    <n v="111"/>
    <n v="111"/>
    <n v="0"/>
    <n v="0"/>
    <x v="73"/>
  </r>
  <r>
    <n v="24"/>
    <n v="2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7"/>
  </r>
  <r>
    <n v="7341"/>
    <n v="7341"/>
    <n v="0"/>
    <n v="0"/>
    <n v="7341"/>
    <n v="7341"/>
    <n v="0"/>
    <n v="0"/>
    <n v="0"/>
    <n v="0"/>
    <n v="0"/>
    <n v="0"/>
    <x v="21"/>
  </r>
  <r>
    <n v="19"/>
    <n v="19"/>
    <n v="0"/>
    <n v="0"/>
    <n v="19"/>
    <n v="19"/>
    <n v="0"/>
    <n v="0"/>
    <n v="0"/>
    <n v="0"/>
    <n v="0"/>
    <n v="0"/>
    <x v="60"/>
  </r>
  <r>
    <n v="6885"/>
    <n v="0"/>
    <n v="6885"/>
    <n v="0"/>
    <n v="0"/>
    <n v="0"/>
    <n v="0"/>
    <n v="0"/>
    <n v="0"/>
    <n v="0"/>
    <n v="0"/>
    <n v="0"/>
    <x v="61"/>
  </r>
  <r>
    <n v="1108"/>
    <n v="1108"/>
    <n v="0"/>
    <n v="0"/>
    <n v="0"/>
    <n v="0"/>
    <n v="0"/>
    <n v="0"/>
    <n v="0"/>
    <n v="0"/>
    <n v="0"/>
    <n v="0"/>
    <x v="57"/>
  </r>
  <r>
    <n v="17"/>
    <n v="17"/>
    <n v="0"/>
    <n v="0"/>
    <n v="17"/>
    <n v="17"/>
    <n v="0"/>
    <n v="0"/>
    <n v="0"/>
    <n v="0"/>
    <n v="0"/>
    <n v="0"/>
    <x v="28"/>
  </r>
  <r>
    <n v="920"/>
    <n v="0"/>
    <n v="920"/>
    <n v="0"/>
    <n v="0"/>
    <n v="0"/>
    <n v="0"/>
    <n v="0"/>
    <n v="920"/>
    <n v="0"/>
    <n v="920"/>
    <n v="0"/>
    <x v="55"/>
  </r>
  <r>
    <n v="212"/>
    <n v="0"/>
    <n v="212"/>
    <n v="0"/>
    <n v="212"/>
    <n v="0"/>
    <n v="212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59"/>
  </r>
  <r>
    <n v="72"/>
    <n v="72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2"/>
  </r>
  <r>
    <n v="2438"/>
    <n v="2438"/>
    <n v="0"/>
    <n v="0"/>
    <n v="2438"/>
    <n v="2438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"/>
  </r>
  <r>
    <n v="355"/>
    <n v="355"/>
    <n v="0"/>
    <n v="0"/>
    <n v="0"/>
    <n v="0"/>
    <n v="0"/>
    <n v="0"/>
    <n v="0"/>
    <n v="0"/>
    <n v="0"/>
    <n v="0"/>
    <x v="30"/>
  </r>
  <r>
    <n v="1792"/>
    <n v="1792"/>
    <n v="0"/>
    <n v="0"/>
    <n v="0"/>
    <n v="0"/>
    <n v="0"/>
    <n v="0"/>
    <n v="0"/>
    <n v="0"/>
    <n v="0"/>
    <n v="0"/>
    <x v="35"/>
  </r>
  <r>
    <n v="15606"/>
    <n v="0"/>
    <n v="15606"/>
    <n v="0"/>
    <n v="0"/>
    <n v="0"/>
    <n v="0"/>
    <n v="0"/>
    <n v="0"/>
    <n v="0"/>
    <n v="0"/>
    <n v="0"/>
    <x v="46"/>
  </r>
  <r>
    <n v="2267"/>
    <n v="2267"/>
    <n v="0"/>
    <n v="0"/>
    <n v="0"/>
    <n v="0"/>
    <n v="0"/>
    <n v="0"/>
    <n v="0"/>
    <n v="0"/>
    <n v="0"/>
    <n v="0"/>
    <x v="13"/>
  </r>
  <r>
    <n v="116"/>
    <n v="116"/>
    <n v="0"/>
    <n v="0"/>
    <n v="0"/>
    <n v="0"/>
    <n v="0"/>
    <n v="0"/>
    <n v="0"/>
    <n v="0"/>
    <n v="0"/>
    <n v="0"/>
    <x v="52"/>
  </r>
  <r>
    <n v="811"/>
    <n v="811"/>
    <n v="0"/>
    <n v="0"/>
    <n v="0"/>
    <n v="0"/>
    <n v="0"/>
    <n v="0"/>
    <n v="0"/>
    <n v="0"/>
    <n v="0"/>
    <n v="0"/>
    <x v="29"/>
  </r>
  <r>
    <n v="1785"/>
    <n v="1785"/>
    <n v="0"/>
    <n v="0"/>
    <n v="0"/>
    <n v="0"/>
    <n v="0"/>
    <n v="0"/>
    <n v="1785"/>
    <n v="1785"/>
    <n v="0"/>
    <n v="0"/>
    <x v="36"/>
  </r>
  <r>
    <n v="29"/>
    <n v="29"/>
    <n v="0"/>
    <n v="0"/>
    <n v="0"/>
    <n v="0"/>
    <n v="0"/>
    <n v="0"/>
    <n v="29"/>
    <n v="29"/>
    <n v="0"/>
    <n v="0"/>
    <x v="16"/>
  </r>
  <r>
    <n v="1"/>
    <n v="1"/>
    <n v="0"/>
    <n v="0"/>
    <n v="0"/>
    <n v="0"/>
    <n v="0"/>
    <n v="0"/>
    <n v="0"/>
    <n v="0"/>
    <n v="0"/>
    <n v="0"/>
    <x v="66"/>
  </r>
  <r>
    <n v="581"/>
    <n v="581"/>
    <n v="0"/>
    <n v="0"/>
    <n v="0"/>
    <n v="0"/>
    <n v="0"/>
    <n v="0"/>
    <n v="0"/>
    <n v="0"/>
    <n v="0"/>
    <n v="0"/>
    <x v="60"/>
  </r>
  <r>
    <n v="3078"/>
    <n v="3078"/>
    <n v="0"/>
    <n v="0"/>
    <n v="0"/>
    <n v="0"/>
    <n v="0"/>
    <n v="0"/>
    <n v="0"/>
    <n v="0"/>
    <n v="0"/>
    <n v="0"/>
    <x v="1"/>
  </r>
  <r>
    <n v="9670"/>
    <n v="0"/>
    <n v="967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21"/>
  </r>
  <r>
    <n v="16362"/>
    <n v="0"/>
    <n v="16362"/>
    <n v="0"/>
    <n v="0"/>
    <n v="0"/>
    <n v="0"/>
    <n v="0"/>
    <n v="0"/>
    <n v="0"/>
    <n v="0"/>
    <n v="0"/>
    <x v="35"/>
  </r>
  <r>
    <n v="2400"/>
    <n v="240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11"/>
    <n v="11"/>
    <n v="0"/>
    <n v="0"/>
    <x v="15"/>
  </r>
  <r>
    <n v="430"/>
    <n v="430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4"/>
  </r>
  <r>
    <n v="386"/>
    <n v="386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3"/>
  </r>
  <r>
    <n v="1333"/>
    <n v="1333"/>
    <n v="0"/>
    <n v="0"/>
    <n v="0"/>
    <n v="0"/>
    <n v="0"/>
    <n v="0"/>
    <n v="0"/>
    <n v="0"/>
    <n v="0"/>
    <n v="0"/>
    <x v="56"/>
  </r>
  <r>
    <n v="262"/>
    <n v="262"/>
    <n v="0"/>
    <n v="0"/>
    <n v="0"/>
    <n v="0"/>
    <n v="0"/>
    <n v="0"/>
    <n v="0"/>
    <n v="0"/>
    <n v="0"/>
    <n v="0"/>
    <x v="33"/>
  </r>
  <r>
    <n v="389"/>
    <n v="389"/>
    <n v="0"/>
    <n v="0"/>
    <n v="0"/>
    <n v="0"/>
    <n v="0"/>
    <n v="0"/>
    <n v="0"/>
    <n v="0"/>
    <n v="0"/>
    <n v="0"/>
    <x v="48"/>
  </r>
  <r>
    <n v="5590"/>
    <n v="5590"/>
    <n v="0"/>
    <n v="0"/>
    <n v="0"/>
    <n v="0"/>
    <n v="0"/>
    <n v="0"/>
    <n v="0"/>
    <n v="0"/>
    <n v="0"/>
    <n v="0"/>
    <x v="9"/>
  </r>
  <r>
    <n v="669"/>
    <n v="669"/>
    <n v="0"/>
    <n v="0"/>
    <n v="0"/>
    <n v="0"/>
    <n v="0"/>
    <n v="0"/>
    <n v="0"/>
    <n v="0"/>
    <n v="0"/>
    <n v="0"/>
    <x v="47"/>
  </r>
  <r>
    <n v="252"/>
    <n v="252"/>
    <n v="0"/>
    <n v="0"/>
    <n v="0"/>
    <n v="0"/>
    <n v="0"/>
    <n v="0"/>
    <n v="0"/>
    <n v="0"/>
    <n v="0"/>
    <n v="0"/>
    <x v="60"/>
  </r>
  <r>
    <n v="388"/>
    <n v="0"/>
    <n v="388"/>
    <n v="0"/>
    <n v="0"/>
    <n v="0"/>
    <n v="0"/>
    <n v="0"/>
    <n v="0"/>
    <n v="0"/>
    <n v="0"/>
    <n v="0"/>
    <x v="52"/>
  </r>
  <r>
    <n v="95"/>
    <n v="0"/>
    <n v="95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3"/>
  </r>
  <r>
    <n v="4"/>
    <n v="4"/>
    <n v="0"/>
    <n v="0"/>
    <n v="0"/>
    <n v="0"/>
    <n v="0"/>
    <n v="0"/>
    <n v="0"/>
    <n v="0"/>
    <n v="0"/>
    <n v="0"/>
    <x v="17"/>
  </r>
  <r>
    <n v="1030"/>
    <n v="0"/>
    <n v="103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41"/>
  </r>
  <r>
    <n v="327"/>
    <n v="327"/>
    <n v="0"/>
    <n v="0"/>
    <n v="327"/>
    <n v="327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7"/>
  </r>
  <r>
    <n v="1476"/>
    <n v="1476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0"/>
  </r>
  <r>
    <n v="1737"/>
    <n v="1737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50"/>
  </r>
  <r>
    <n v="371"/>
    <n v="37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4"/>
  </r>
  <r>
    <n v="198"/>
    <n v="198"/>
    <n v="0"/>
    <n v="0"/>
    <n v="198"/>
    <n v="198"/>
    <n v="0"/>
    <n v="0"/>
    <n v="0"/>
    <n v="0"/>
    <n v="0"/>
    <n v="0"/>
    <x v="30"/>
  </r>
  <r>
    <n v="1736"/>
    <n v="1736"/>
    <n v="0"/>
    <n v="0"/>
    <n v="0"/>
    <n v="0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33"/>
  </r>
  <r>
    <n v="4845"/>
    <n v="484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7"/>
  </r>
  <r>
    <n v="41996"/>
    <n v="0"/>
    <n v="41996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0"/>
    <n v="0"/>
    <n v="0"/>
    <n v="0"/>
    <x v="6"/>
  </r>
  <r>
    <n v="2496"/>
    <n v="2496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60"/>
  </r>
  <r>
    <n v="17669"/>
    <n v="0"/>
    <n v="17669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3"/>
  </r>
  <r>
    <n v="386"/>
    <n v="386"/>
    <n v="0"/>
    <n v="0"/>
    <n v="0"/>
    <n v="0"/>
    <n v="0"/>
    <n v="0"/>
    <n v="0"/>
    <n v="0"/>
    <n v="0"/>
    <n v="0"/>
    <x v="27"/>
  </r>
  <r>
    <n v="864"/>
    <n v="864"/>
    <n v="0"/>
    <n v="0"/>
    <n v="0"/>
    <n v="0"/>
    <n v="0"/>
    <n v="0"/>
    <n v="0"/>
    <n v="0"/>
    <n v="0"/>
    <n v="0"/>
    <x v="15"/>
  </r>
  <r>
    <n v="274"/>
    <n v="274"/>
    <n v="0"/>
    <n v="0"/>
    <n v="0"/>
    <n v="0"/>
    <n v="0"/>
    <n v="0"/>
    <n v="274"/>
    <n v="274"/>
    <n v="0"/>
    <n v="0"/>
    <x v="33"/>
  </r>
  <r>
    <n v="166"/>
    <n v="166"/>
    <n v="0"/>
    <n v="0"/>
    <n v="0"/>
    <n v="0"/>
    <n v="0"/>
    <n v="0"/>
    <n v="166"/>
    <n v="166"/>
    <n v="0"/>
    <n v="0"/>
    <x v="68"/>
  </r>
  <r>
    <n v="16"/>
    <n v="0"/>
    <n v="16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2936"/>
    <n v="2936"/>
    <n v="0"/>
    <n v="0"/>
    <n v="2936"/>
    <n v="2936"/>
    <n v="0"/>
    <n v="0"/>
    <n v="0"/>
    <n v="0"/>
    <n v="0"/>
    <n v="0"/>
    <x v="48"/>
  </r>
  <r>
    <n v="783"/>
    <n v="0"/>
    <n v="783"/>
    <n v="0"/>
    <n v="0"/>
    <n v="0"/>
    <n v="0"/>
    <n v="0"/>
    <n v="0"/>
    <n v="0"/>
    <n v="0"/>
    <n v="0"/>
    <x v="30"/>
  </r>
  <r>
    <n v="47"/>
    <n v="47"/>
    <n v="0"/>
    <n v="0"/>
    <n v="47"/>
    <n v="47"/>
    <n v="0"/>
    <n v="0"/>
    <n v="0"/>
    <n v="0"/>
    <n v="0"/>
    <n v="0"/>
    <x v="3"/>
  </r>
  <r>
    <n v="160"/>
    <n v="160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61"/>
  </r>
  <r>
    <n v="152"/>
    <n v="15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"/>
  </r>
  <r>
    <n v="5483"/>
    <n v="0"/>
    <n v="5483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2"/>
  </r>
  <r>
    <n v="307"/>
    <n v="307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29"/>
  </r>
  <r>
    <n v="228"/>
    <n v="0"/>
    <n v="228"/>
    <n v="0"/>
    <n v="0"/>
    <n v="0"/>
    <n v="0"/>
    <n v="0"/>
    <n v="228"/>
    <n v="0"/>
    <n v="228"/>
    <n v="0"/>
    <x v="4"/>
  </r>
  <r>
    <n v="2"/>
    <n v="2"/>
    <n v="0"/>
    <n v="0"/>
    <n v="0"/>
    <n v="0"/>
    <n v="0"/>
    <n v="0"/>
    <n v="0"/>
    <n v="0"/>
    <n v="0"/>
    <n v="0"/>
    <x v="31"/>
  </r>
  <r>
    <n v="277"/>
    <n v="277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3"/>
  </r>
  <r>
    <n v="198004"/>
    <n v="0"/>
    <n v="0"/>
    <n v="198004"/>
    <n v="0"/>
    <n v="0"/>
    <n v="0"/>
    <n v="0"/>
    <n v="198004"/>
    <n v="0"/>
    <n v="0"/>
    <n v="198004"/>
    <x v="2"/>
  </r>
  <r>
    <n v="46"/>
    <n v="46"/>
    <n v="0"/>
    <n v="0"/>
    <n v="0"/>
    <n v="0"/>
    <n v="0"/>
    <n v="0"/>
    <n v="46"/>
    <n v="46"/>
    <n v="0"/>
    <n v="0"/>
    <x v="41"/>
  </r>
  <r>
    <n v="14946"/>
    <n v="14946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30"/>
  </r>
  <r>
    <n v="3625"/>
    <n v="3625"/>
    <n v="0"/>
    <n v="0"/>
    <n v="3625"/>
    <n v="3625"/>
    <n v="0"/>
    <n v="0"/>
    <n v="0"/>
    <n v="0"/>
    <n v="0"/>
    <n v="0"/>
    <x v="57"/>
  </r>
  <r>
    <n v="878"/>
    <n v="878"/>
    <n v="0"/>
    <n v="0"/>
    <n v="0"/>
    <n v="0"/>
    <n v="0"/>
    <n v="0"/>
    <n v="0"/>
    <n v="0"/>
    <n v="0"/>
    <n v="0"/>
    <x v="46"/>
  </r>
  <r>
    <n v="8"/>
    <n v="8"/>
    <n v="0"/>
    <n v="0"/>
    <n v="8"/>
    <n v="8"/>
    <n v="0"/>
    <n v="0"/>
    <n v="0"/>
    <n v="0"/>
    <n v="0"/>
    <n v="0"/>
    <x v="32"/>
  </r>
  <r>
    <n v="723"/>
    <n v="723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65"/>
  </r>
  <r>
    <n v="97"/>
    <n v="97"/>
    <n v="0"/>
    <n v="0"/>
    <n v="97"/>
    <n v="97"/>
    <n v="0"/>
    <n v="0"/>
    <n v="0"/>
    <n v="0"/>
    <n v="0"/>
    <n v="0"/>
    <x v="31"/>
  </r>
  <r>
    <n v="5839"/>
    <n v="5839"/>
    <n v="0"/>
    <n v="0"/>
    <n v="0"/>
    <n v="0"/>
    <n v="0"/>
    <n v="0"/>
    <n v="0"/>
    <n v="0"/>
    <n v="0"/>
    <n v="0"/>
    <x v="5"/>
  </r>
  <r>
    <n v="3615"/>
    <n v="3615"/>
    <n v="0"/>
    <n v="0"/>
    <n v="0"/>
    <n v="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51"/>
  </r>
  <r>
    <n v="1976"/>
    <n v="1976"/>
    <n v="0"/>
    <n v="0"/>
    <n v="0"/>
    <n v="0"/>
    <n v="0"/>
    <n v="0"/>
    <n v="0"/>
    <n v="0"/>
    <n v="0"/>
    <n v="0"/>
    <x v="17"/>
  </r>
  <r>
    <n v="260"/>
    <n v="260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0"/>
  </r>
  <r>
    <n v="6049"/>
    <n v="6049"/>
    <n v="0"/>
    <n v="0"/>
    <n v="0"/>
    <n v="0"/>
    <n v="0"/>
    <n v="0"/>
    <n v="0"/>
    <n v="0"/>
    <n v="0"/>
    <n v="0"/>
    <x v="22"/>
  </r>
  <r>
    <n v="1424"/>
    <n v="1424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18"/>
  </r>
  <r>
    <n v="296"/>
    <n v="296"/>
    <n v="0"/>
    <n v="0"/>
    <n v="296"/>
    <n v="296"/>
    <n v="0"/>
    <n v="0"/>
    <n v="0"/>
    <n v="0"/>
    <n v="0"/>
    <n v="0"/>
    <x v="26"/>
  </r>
  <r>
    <n v="7367"/>
    <n v="7367"/>
    <n v="0"/>
    <n v="0"/>
    <n v="0"/>
    <n v="0"/>
    <n v="0"/>
    <n v="0"/>
    <n v="0"/>
    <n v="0"/>
    <n v="0"/>
    <n v="0"/>
    <x v="61"/>
  </r>
  <r>
    <n v="25719"/>
    <n v="0"/>
    <n v="25719"/>
    <n v="0"/>
    <n v="0"/>
    <n v="0"/>
    <n v="0"/>
    <n v="0"/>
    <n v="0"/>
    <n v="0"/>
    <n v="0"/>
    <n v="0"/>
    <x v="36"/>
  </r>
  <r>
    <n v="1291"/>
    <n v="129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60"/>
  </r>
  <r>
    <n v="18"/>
    <n v="1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6"/>
  </r>
  <r>
    <n v="134"/>
    <n v="134"/>
    <n v="0"/>
    <n v="0"/>
    <n v="0"/>
    <n v="0"/>
    <n v="0"/>
    <n v="0"/>
    <n v="0"/>
    <n v="0"/>
    <n v="0"/>
    <n v="0"/>
    <x v="40"/>
  </r>
  <r>
    <n v="8349"/>
    <n v="8349"/>
    <n v="0"/>
    <n v="0"/>
    <n v="0"/>
    <n v="0"/>
    <n v="0"/>
    <n v="0"/>
    <n v="0"/>
    <n v="0"/>
    <n v="0"/>
    <n v="0"/>
    <x v="23"/>
  </r>
  <r>
    <n v="1542"/>
    <n v="0"/>
    <n v="1542"/>
    <n v="0"/>
    <n v="0"/>
    <n v="0"/>
    <n v="0"/>
    <n v="0"/>
    <n v="0"/>
    <n v="0"/>
    <n v="0"/>
    <n v="0"/>
    <x v="57"/>
  </r>
  <r>
    <n v="368"/>
    <n v="368"/>
    <n v="0"/>
    <n v="0"/>
    <n v="0"/>
    <n v="0"/>
    <n v="0"/>
    <n v="0"/>
    <n v="0"/>
    <n v="0"/>
    <n v="0"/>
    <n v="0"/>
    <x v="35"/>
  </r>
  <r>
    <n v="2983"/>
    <n v="2983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0"/>
  </r>
  <r>
    <n v="8698"/>
    <n v="0"/>
    <n v="8698"/>
    <n v="0"/>
    <n v="0"/>
    <n v="0"/>
    <n v="0"/>
    <n v="0"/>
    <n v="0"/>
    <n v="0"/>
    <n v="0"/>
    <n v="0"/>
    <x v="14"/>
  </r>
  <r>
    <n v="3664"/>
    <n v="3664"/>
    <n v="0"/>
    <n v="0"/>
    <n v="0"/>
    <n v="0"/>
    <n v="0"/>
    <n v="0"/>
    <n v="3664"/>
    <n v="3664"/>
    <n v="0"/>
    <n v="0"/>
    <x v="10"/>
  </r>
  <r>
    <n v="7"/>
    <n v="7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1"/>
  </r>
  <r>
    <n v="95"/>
    <n v="95"/>
    <n v="0"/>
    <n v="0"/>
    <n v="95"/>
    <n v="95"/>
    <n v="0"/>
    <n v="0"/>
    <n v="0"/>
    <n v="0"/>
    <n v="0"/>
    <n v="0"/>
    <x v="64"/>
  </r>
  <r>
    <n v="46"/>
    <n v="46"/>
    <n v="0"/>
    <n v="0"/>
    <n v="0"/>
    <n v="0"/>
    <n v="0"/>
    <n v="0"/>
    <n v="0"/>
    <n v="0"/>
    <n v="0"/>
    <n v="0"/>
    <x v="4"/>
  </r>
  <r>
    <n v="29031"/>
    <n v="0"/>
    <n v="29031"/>
    <n v="0"/>
    <n v="0"/>
    <n v="0"/>
    <n v="0"/>
    <n v="0"/>
    <n v="0"/>
    <n v="0"/>
    <n v="0"/>
    <n v="0"/>
    <x v="37"/>
  </r>
  <r>
    <n v="1621"/>
    <n v="1621"/>
    <n v="0"/>
    <n v="0"/>
    <n v="0"/>
    <n v="0"/>
    <n v="0"/>
    <n v="0"/>
    <n v="0"/>
    <n v="0"/>
    <n v="0"/>
    <n v="0"/>
    <x v="35"/>
  </r>
  <r>
    <n v="416"/>
    <n v="0"/>
    <n v="416"/>
    <n v="0"/>
    <n v="0"/>
    <n v="0"/>
    <n v="0"/>
    <n v="0"/>
    <n v="416"/>
    <n v="0"/>
    <n v="416"/>
    <n v="0"/>
    <x v="0"/>
  </r>
  <r>
    <n v="1"/>
    <n v="1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53"/>
  </r>
  <r>
    <n v="1244"/>
    <n v="124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0"/>
  </r>
  <r>
    <n v="244"/>
    <n v="244"/>
    <n v="0"/>
    <n v="0"/>
    <n v="244"/>
    <n v="244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49"/>
  </r>
  <r>
    <n v="56"/>
    <n v="0"/>
    <n v="56"/>
    <n v="0"/>
    <n v="0"/>
    <n v="0"/>
    <n v="0"/>
    <n v="0"/>
    <n v="0"/>
    <n v="0"/>
    <n v="0"/>
    <n v="0"/>
    <x v="33"/>
  </r>
  <r>
    <n v="591"/>
    <n v="591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23"/>
  </r>
  <r>
    <n v="52"/>
    <n v="52"/>
    <n v="0"/>
    <n v="0"/>
    <n v="0"/>
    <n v="0"/>
    <n v="0"/>
    <n v="0"/>
    <n v="0"/>
    <n v="0"/>
    <n v="0"/>
    <n v="0"/>
    <x v="41"/>
  </r>
  <r>
    <n v="7559"/>
    <n v="0"/>
    <n v="7559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1"/>
  </r>
  <r>
    <n v="545"/>
    <n v="545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4"/>
  </r>
  <r>
    <n v="4819"/>
    <n v="4819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18"/>
  </r>
  <r>
    <n v="160"/>
    <n v="160"/>
    <n v="0"/>
    <n v="0"/>
    <n v="160"/>
    <n v="160"/>
    <n v="0"/>
    <n v="0"/>
    <n v="0"/>
    <n v="0"/>
    <n v="0"/>
    <n v="0"/>
    <x v="4"/>
  </r>
  <r>
    <n v="122"/>
    <n v="122"/>
    <n v="0"/>
    <n v="0"/>
    <n v="122"/>
    <n v="122"/>
    <n v="0"/>
    <n v="0"/>
    <n v="0"/>
    <n v="0"/>
    <n v="0"/>
    <n v="0"/>
    <x v="40"/>
  </r>
  <r>
    <n v="6889"/>
    <n v="0"/>
    <n v="6889"/>
    <n v="0"/>
    <n v="0"/>
    <n v="0"/>
    <n v="0"/>
    <n v="0"/>
    <n v="0"/>
    <n v="0"/>
    <n v="0"/>
    <n v="0"/>
    <x v="1"/>
  </r>
  <r>
    <n v="716"/>
    <n v="716"/>
    <n v="0"/>
    <n v="0"/>
    <n v="0"/>
    <n v="0"/>
    <n v="0"/>
    <n v="0"/>
    <n v="0"/>
    <n v="0"/>
    <n v="0"/>
    <n v="0"/>
    <x v="43"/>
  </r>
  <r>
    <n v="1105"/>
    <n v="110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3"/>
  </r>
  <r>
    <n v="138966"/>
    <n v="0"/>
    <n v="0"/>
    <n v="138966"/>
    <n v="0"/>
    <n v="0"/>
    <n v="0"/>
    <n v="0"/>
    <n v="0"/>
    <n v="0"/>
    <n v="0"/>
    <n v="0"/>
    <x v="2"/>
  </r>
  <r>
    <n v="292"/>
    <n v="292"/>
    <n v="0"/>
    <n v="0"/>
    <n v="0"/>
    <n v="0"/>
    <n v="0"/>
    <n v="0"/>
    <n v="0"/>
    <n v="0"/>
    <n v="0"/>
    <n v="0"/>
    <x v="23"/>
  </r>
  <r>
    <n v="145"/>
    <n v="145"/>
    <n v="0"/>
    <n v="0"/>
    <n v="0"/>
    <n v="0"/>
    <n v="0"/>
    <n v="0"/>
    <n v="0"/>
    <n v="0"/>
    <n v="0"/>
    <n v="0"/>
    <x v="34"/>
  </r>
  <r>
    <n v="4473"/>
    <n v="0"/>
    <n v="4473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6"/>
  </r>
  <r>
    <n v="3878"/>
    <n v="3878"/>
    <n v="0"/>
    <n v="0"/>
    <n v="0"/>
    <n v="0"/>
    <n v="0"/>
    <n v="0"/>
    <n v="0"/>
    <n v="0"/>
    <n v="0"/>
    <n v="0"/>
    <x v="13"/>
  </r>
  <r>
    <n v="745"/>
    <n v="0"/>
    <n v="745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442"/>
    <n v="442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18"/>
  </r>
  <r>
    <n v="1365"/>
    <n v="136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975"/>
    <n v="975"/>
    <n v="0"/>
    <n v="0"/>
    <n v="0"/>
    <n v="0"/>
    <n v="0"/>
    <n v="0"/>
    <n v="0"/>
    <n v="0"/>
    <n v="0"/>
    <n v="0"/>
    <x v="5"/>
  </r>
  <r>
    <n v="894"/>
    <n v="894"/>
    <n v="0"/>
    <n v="0"/>
    <n v="894"/>
    <n v="894"/>
    <n v="0"/>
    <n v="0"/>
    <n v="0"/>
    <n v="0"/>
    <n v="0"/>
    <n v="0"/>
    <x v="20"/>
  </r>
  <r>
    <n v="3692"/>
    <n v="3692"/>
    <n v="0"/>
    <n v="0"/>
    <n v="3692"/>
    <n v="3692"/>
    <n v="0"/>
    <n v="0"/>
    <n v="0"/>
    <n v="0"/>
    <n v="0"/>
    <n v="0"/>
    <x v="8"/>
  </r>
  <r>
    <n v="325"/>
    <n v="325"/>
    <n v="0"/>
    <n v="0"/>
    <n v="325"/>
    <n v="325"/>
    <n v="0"/>
    <n v="0"/>
    <n v="0"/>
    <n v="0"/>
    <n v="0"/>
    <n v="0"/>
    <x v="15"/>
  </r>
  <r>
    <n v="49"/>
    <n v="0"/>
    <n v="49"/>
    <n v="0"/>
    <n v="0"/>
    <n v="0"/>
    <n v="0"/>
    <n v="0"/>
    <n v="0"/>
    <n v="0"/>
    <n v="0"/>
    <n v="0"/>
    <x v="3"/>
  </r>
  <r>
    <n v="285"/>
    <n v="0"/>
    <n v="285"/>
    <n v="0"/>
    <n v="0"/>
    <n v="0"/>
    <n v="0"/>
    <n v="0"/>
    <n v="0"/>
    <n v="0"/>
    <n v="0"/>
    <n v="0"/>
    <x v="4"/>
  </r>
  <r>
    <n v="315"/>
    <n v="315"/>
    <n v="0"/>
    <n v="0"/>
    <n v="0"/>
    <n v="0"/>
    <n v="0"/>
    <n v="0"/>
    <n v="0"/>
    <n v="0"/>
    <n v="0"/>
    <n v="0"/>
    <x v="60"/>
  </r>
  <r>
    <n v="4175"/>
    <n v="4175"/>
    <n v="0"/>
    <n v="0"/>
    <n v="4175"/>
    <n v="4175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9"/>
  </r>
  <r>
    <n v="2501"/>
    <n v="250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7"/>
  </r>
  <r>
    <n v="14210"/>
    <n v="14210"/>
    <n v="0"/>
    <n v="0"/>
    <n v="0"/>
    <n v="0"/>
    <n v="0"/>
    <n v="0"/>
    <n v="0"/>
    <n v="0"/>
    <n v="0"/>
    <n v="0"/>
    <x v="56"/>
  </r>
  <r>
    <n v="371"/>
    <n v="371"/>
    <n v="0"/>
    <n v="0"/>
    <n v="0"/>
    <n v="0"/>
    <n v="0"/>
    <n v="0"/>
    <n v="0"/>
    <n v="0"/>
    <n v="0"/>
    <n v="0"/>
    <x v="50"/>
  </r>
  <r>
    <n v="106"/>
    <n v="106"/>
    <n v="0"/>
    <n v="0"/>
    <n v="0"/>
    <n v="0"/>
    <n v="0"/>
    <n v="0"/>
    <n v="0"/>
    <n v="0"/>
    <n v="0"/>
    <n v="0"/>
    <x v="15"/>
  </r>
  <r>
    <n v="8621"/>
    <n v="8621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76"/>
    <n v="76"/>
    <n v="0"/>
    <n v="0"/>
    <x v="42"/>
  </r>
  <r>
    <n v="1987"/>
    <n v="1987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30"/>
  </r>
  <r>
    <n v="158"/>
    <n v="158"/>
    <n v="0"/>
    <n v="0"/>
    <n v="0"/>
    <n v="0"/>
    <n v="0"/>
    <n v="0"/>
    <n v="0"/>
    <n v="0"/>
    <n v="0"/>
    <n v="0"/>
    <x v="44"/>
  </r>
  <r>
    <n v="8212"/>
    <n v="8212"/>
    <n v="0"/>
    <n v="0"/>
    <n v="0"/>
    <n v="0"/>
    <n v="0"/>
    <n v="0"/>
    <n v="0"/>
    <n v="0"/>
    <n v="0"/>
    <n v="0"/>
    <x v="65"/>
  </r>
  <r>
    <n v="285"/>
    <n v="285"/>
    <n v="0"/>
    <n v="0"/>
    <n v="0"/>
    <n v="0"/>
    <n v="0"/>
    <n v="0"/>
    <n v="0"/>
    <n v="0"/>
    <n v="0"/>
    <n v="0"/>
    <x v="27"/>
  </r>
  <r>
    <n v="3214"/>
    <n v="3214"/>
    <n v="0"/>
    <n v="0"/>
    <n v="0"/>
    <n v="0"/>
    <n v="0"/>
    <n v="0"/>
    <n v="3214"/>
    <n v="3214"/>
    <n v="0"/>
    <n v="0"/>
    <x v="1"/>
  </r>
  <r>
    <n v="79"/>
    <n v="79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1"/>
  </r>
  <r>
    <n v="200"/>
    <n v="200"/>
    <n v="0"/>
    <n v="0"/>
    <n v="200"/>
    <n v="20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48"/>
  </r>
  <r>
    <n v="4317"/>
    <n v="4317"/>
    <n v="0"/>
    <n v="0"/>
    <n v="4317"/>
    <n v="4317"/>
    <n v="0"/>
    <n v="0"/>
    <n v="0"/>
    <n v="0"/>
    <n v="0"/>
    <n v="0"/>
    <x v="5"/>
  </r>
  <r>
    <n v="329"/>
    <n v="329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44"/>
  </r>
  <r>
    <n v="75"/>
    <n v="0"/>
    <n v="75"/>
    <n v="0"/>
    <n v="0"/>
    <n v="0"/>
    <n v="0"/>
    <n v="0"/>
    <n v="0"/>
    <n v="0"/>
    <n v="0"/>
    <n v="0"/>
    <x v="66"/>
  </r>
  <r>
    <n v="163"/>
    <n v="163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34"/>
  </r>
  <r>
    <n v="921"/>
    <n v="0"/>
    <n v="921"/>
    <n v="0"/>
    <n v="0"/>
    <n v="0"/>
    <n v="0"/>
    <n v="0"/>
    <n v="0"/>
    <n v="0"/>
    <n v="0"/>
    <n v="0"/>
    <x v="39"/>
  </r>
  <r>
    <n v="435"/>
    <n v="43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5"/>
  </r>
  <r>
    <n v="427"/>
    <n v="427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24"/>
    <n v="24"/>
    <n v="0"/>
    <n v="0"/>
    <x v="47"/>
  </r>
  <r>
    <n v="1822"/>
    <n v="1822"/>
    <n v="0"/>
    <n v="0"/>
    <n v="0"/>
    <n v="0"/>
    <n v="0"/>
    <n v="0"/>
    <n v="0"/>
    <n v="0"/>
    <n v="0"/>
    <n v="0"/>
    <x v="30"/>
  </r>
  <r>
    <n v="2792"/>
    <n v="0"/>
    <n v="2792"/>
    <n v="0"/>
    <n v="0"/>
    <n v="0"/>
    <n v="0"/>
    <n v="0"/>
    <n v="0"/>
    <n v="0"/>
    <n v="0"/>
    <n v="0"/>
    <x v="27"/>
  </r>
  <r>
    <n v="698"/>
    <n v="0"/>
    <n v="698"/>
    <n v="0"/>
    <n v="0"/>
    <n v="0"/>
    <n v="0"/>
    <n v="0"/>
    <n v="0"/>
    <n v="0"/>
    <n v="0"/>
    <n v="0"/>
    <x v="63"/>
  </r>
  <r>
    <n v="286"/>
    <n v="286"/>
    <n v="0"/>
    <n v="0"/>
    <n v="286"/>
    <n v="286"/>
    <n v="0"/>
    <n v="0"/>
    <n v="0"/>
    <n v="0"/>
    <n v="0"/>
    <n v="0"/>
    <x v="15"/>
  </r>
  <r>
    <n v="224"/>
    <n v="224"/>
    <n v="0"/>
    <n v="0"/>
    <n v="224"/>
    <n v="224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4"/>
  </r>
  <r>
    <n v="106"/>
    <n v="106"/>
    <n v="0"/>
    <n v="0"/>
    <n v="106"/>
    <n v="106"/>
    <n v="0"/>
    <n v="0"/>
    <n v="0"/>
    <n v="0"/>
    <n v="0"/>
    <n v="0"/>
    <x v="42"/>
  </r>
  <r>
    <n v="347"/>
    <n v="347"/>
    <n v="0"/>
    <n v="0"/>
    <n v="0"/>
    <n v="0"/>
    <n v="0"/>
    <n v="0"/>
    <n v="0"/>
    <n v="0"/>
    <n v="0"/>
    <n v="0"/>
    <x v="40"/>
  </r>
  <r>
    <n v="315"/>
    <n v="315"/>
    <n v="0"/>
    <n v="0"/>
    <n v="0"/>
    <n v="0"/>
    <n v="0"/>
    <n v="0"/>
    <n v="0"/>
    <n v="0"/>
    <n v="0"/>
    <n v="0"/>
    <x v="33"/>
  </r>
  <r>
    <n v="892"/>
    <n v="892"/>
    <n v="0"/>
    <n v="0"/>
    <n v="0"/>
    <n v="0"/>
    <n v="0"/>
    <n v="0"/>
    <n v="0"/>
    <n v="0"/>
    <n v="0"/>
    <n v="0"/>
    <x v="8"/>
  </r>
  <r>
    <n v="246"/>
    <n v="246"/>
    <n v="0"/>
    <n v="0"/>
    <n v="0"/>
    <n v="0"/>
    <n v="0"/>
    <n v="0"/>
    <n v="0"/>
    <n v="0"/>
    <n v="0"/>
    <n v="0"/>
    <x v="33"/>
  </r>
  <r>
    <n v="1092"/>
    <n v="1092"/>
    <n v="0"/>
    <n v="0"/>
    <n v="1092"/>
    <n v="1092"/>
    <n v="0"/>
    <n v="0"/>
    <n v="0"/>
    <n v="0"/>
    <n v="0"/>
    <n v="0"/>
    <x v="33"/>
  </r>
  <r>
    <n v="1950"/>
    <n v="1950"/>
    <n v="0"/>
    <n v="0"/>
    <n v="0"/>
    <n v="0"/>
    <n v="0"/>
    <n v="0"/>
    <n v="0"/>
    <n v="0"/>
    <n v="0"/>
    <n v="0"/>
    <x v="27"/>
  </r>
  <r>
    <n v="580"/>
    <n v="0"/>
    <n v="580"/>
    <n v="0"/>
    <n v="0"/>
    <n v="0"/>
    <n v="0"/>
    <n v="0"/>
    <n v="0"/>
    <n v="0"/>
    <n v="0"/>
    <n v="0"/>
    <x v="39"/>
  </r>
  <r>
    <n v="489"/>
    <n v="0"/>
    <n v="489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26"/>
  </r>
  <r>
    <n v="7174"/>
    <n v="0"/>
    <n v="7174"/>
    <n v="0"/>
    <n v="0"/>
    <n v="0"/>
    <n v="0"/>
    <n v="0"/>
    <n v="0"/>
    <n v="0"/>
    <n v="0"/>
    <n v="0"/>
    <x v="46"/>
  </r>
  <r>
    <n v="93"/>
    <n v="9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398"/>
    <n v="398"/>
    <n v="0"/>
    <n v="0"/>
    <n v="0"/>
    <n v="0"/>
    <n v="0"/>
    <n v="0"/>
    <n v="398"/>
    <n v="398"/>
    <n v="0"/>
    <n v="0"/>
    <x v="59"/>
  </r>
  <r>
    <n v="22689"/>
    <n v="0"/>
    <n v="22689"/>
    <n v="0"/>
    <n v="0"/>
    <n v="0"/>
    <n v="0"/>
    <n v="0"/>
    <n v="0"/>
    <n v="0"/>
    <n v="0"/>
    <n v="0"/>
    <x v="36"/>
  </r>
  <r>
    <n v="7115"/>
    <n v="0"/>
    <n v="7115"/>
    <n v="0"/>
    <n v="7115"/>
    <n v="0"/>
    <n v="7115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8"/>
  </r>
  <r>
    <n v="37"/>
    <n v="0"/>
    <n v="0"/>
    <n v="37"/>
    <n v="0"/>
    <n v="0"/>
    <n v="0"/>
    <n v="0"/>
    <n v="0"/>
    <n v="0"/>
    <n v="0"/>
    <n v="0"/>
    <x v="21"/>
  </r>
  <r>
    <n v="1025"/>
    <n v="1025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59"/>
  </r>
  <r>
    <n v="123"/>
    <n v="123"/>
    <n v="0"/>
    <n v="0"/>
    <n v="0"/>
    <n v="0"/>
    <n v="0"/>
    <n v="0"/>
    <n v="0"/>
    <n v="0"/>
    <n v="0"/>
    <n v="0"/>
    <x v="15"/>
  </r>
  <r>
    <n v="929"/>
    <n v="0"/>
    <n v="929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304"/>
    <n v="304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12"/>
  </r>
  <r>
    <n v="47"/>
    <n v="0"/>
    <n v="47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13"/>
    <n v="13"/>
    <n v="0"/>
    <n v="0"/>
    <x v="47"/>
  </r>
  <r>
    <n v="41"/>
    <n v="4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2"/>
  </r>
  <r>
    <n v="78"/>
    <n v="78"/>
    <n v="0"/>
    <n v="0"/>
    <n v="0"/>
    <n v="0"/>
    <n v="0"/>
    <n v="0"/>
    <n v="0"/>
    <n v="0"/>
    <n v="0"/>
    <n v="0"/>
    <x v="43"/>
  </r>
  <r>
    <n v="409"/>
    <n v="409"/>
    <n v="0"/>
    <n v="0"/>
    <n v="0"/>
    <n v="0"/>
    <n v="0"/>
    <n v="0"/>
    <n v="0"/>
    <n v="0"/>
    <n v="0"/>
    <n v="0"/>
    <x v="15"/>
  </r>
  <r>
    <n v="75"/>
    <n v="75"/>
    <n v="0"/>
    <n v="0"/>
    <n v="0"/>
    <n v="0"/>
    <n v="0"/>
    <n v="0"/>
    <n v="0"/>
    <n v="0"/>
    <n v="0"/>
    <n v="0"/>
    <x v="0"/>
  </r>
  <r>
    <n v="7"/>
    <n v="7"/>
    <n v="0"/>
    <n v="0"/>
    <n v="7"/>
    <n v="7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38"/>
  </r>
  <r>
    <n v="175"/>
    <n v="17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51"/>
  </r>
  <r>
    <n v="352"/>
    <n v="352"/>
    <n v="0"/>
    <n v="0"/>
    <n v="0"/>
    <n v="0"/>
    <n v="0"/>
    <n v="0"/>
    <n v="0"/>
    <n v="0"/>
    <n v="0"/>
    <n v="0"/>
    <x v="27"/>
  </r>
  <r>
    <n v="1707"/>
    <n v="1707"/>
    <n v="0"/>
    <n v="0"/>
    <n v="0"/>
    <n v="0"/>
    <n v="0"/>
    <n v="0"/>
    <n v="0"/>
    <n v="0"/>
    <n v="0"/>
    <n v="0"/>
    <x v="13"/>
  </r>
  <r>
    <n v="453"/>
    <n v="453"/>
    <n v="0"/>
    <n v="0"/>
    <n v="0"/>
    <n v="0"/>
    <n v="0"/>
    <n v="0"/>
    <n v="0"/>
    <n v="0"/>
    <n v="0"/>
    <n v="0"/>
    <x v="47"/>
  </r>
  <r>
    <n v="1621"/>
    <n v="0"/>
    <n v="1621"/>
    <n v="0"/>
    <n v="0"/>
    <n v="0"/>
    <n v="0"/>
    <n v="0"/>
    <n v="0"/>
    <n v="0"/>
    <n v="0"/>
    <n v="0"/>
    <x v="45"/>
  </r>
  <r>
    <n v="741"/>
    <n v="741"/>
    <n v="0"/>
    <n v="0"/>
    <n v="741"/>
    <n v="741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5"/>
  </r>
  <r>
    <n v="548"/>
    <n v="548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41"/>
  </r>
  <r>
    <n v="7540"/>
    <n v="7540"/>
    <n v="0"/>
    <n v="0"/>
    <n v="0"/>
    <n v="0"/>
    <n v="0"/>
    <n v="0"/>
    <n v="0"/>
    <n v="0"/>
    <n v="0"/>
    <n v="0"/>
    <x v="44"/>
  </r>
  <r>
    <n v="600"/>
    <n v="600"/>
    <n v="0"/>
    <n v="0"/>
    <n v="0"/>
    <n v="0"/>
    <n v="0"/>
    <n v="0"/>
    <n v="600"/>
    <n v="600"/>
    <n v="0"/>
    <n v="0"/>
    <x v="34"/>
  </r>
  <r>
    <n v="97"/>
    <n v="97"/>
    <n v="0"/>
    <n v="0"/>
    <n v="0"/>
    <n v="0"/>
    <n v="0"/>
    <n v="0"/>
    <n v="0"/>
    <n v="0"/>
    <n v="0"/>
    <n v="0"/>
    <x v="12"/>
  </r>
  <r>
    <n v="1126"/>
    <n v="1126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59"/>
  </r>
  <r>
    <n v="687"/>
    <n v="687"/>
    <n v="0"/>
    <n v="0"/>
    <n v="0"/>
    <n v="0"/>
    <n v="0"/>
    <n v="0"/>
    <n v="0"/>
    <n v="0"/>
    <n v="0"/>
    <n v="0"/>
    <x v="18"/>
  </r>
  <r>
    <n v="2201"/>
    <n v="2201"/>
    <n v="0"/>
    <n v="0"/>
    <n v="0"/>
    <n v="0"/>
    <n v="0"/>
    <n v="0"/>
    <n v="0"/>
    <n v="0"/>
    <n v="0"/>
    <n v="0"/>
    <x v="23"/>
  </r>
  <r>
    <n v="613"/>
    <n v="613"/>
    <n v="0"/>
    <n v="0"/>
    <n v="0"/>
    <n v="0"/>
    <n v="0"/>
    <n v="0"/>
    <n v="613"/>
    <n v="613"/>
    <n v="0"/>
    <n v="0"/>
    <x v="60"/>
  </r>
  <r>
    <n v="1987"/>
    <n v="0"/>
    <n v="1987"/>
    <n v="0"/>
    <n v="1987"/>
    <n v="0"/>
    <n v="1987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0"/>
    <n v="0"/>
    <n v="0"/>
    <n v="0"/>
    <x v="10"/>
  </r>
  <r>
    <n v="5558"/>
    <n v="5558"/>
    <n v="0"/>
    <n v="0"/>
    <n v="5558"/>
    <n v="5558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59"/>
  </r>
  <r>
    <n v="673"/>
    <n v="673"/>
    <n v="0"/>
    <n v="0"/>
    <n v="0"/>
    <n v="0"/>
    <n v="0"/>
    <n v="0"/>
    <n v="0"/>
    <n v="0"/>
    <n v="0"/>
    <n v="0"/>
    <x v="15"/>
  </r>
  <r>
    <n v="2417"/>
    <n v="2417"/>
    <n v="0"/>
    <n v="0"/>
    <n v="2417"/>
    <n v="2417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34"/>
  </r>
  <r>
    <n v="1073"/>
    <n v="0"/>
    <n v="1073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27"/>
  </r>
  <r>
    <n v="18335"/>
    <n v="18335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61"/>
  </r>
  <r>
    <n v="60"/>
    <n v="60"/>
    <n v="0"/>
    <n v="0"/>
    <n v="0"/>
    <n v="0"/>
    <n v="0"/>
    <n v="0"/>
    <n v="0"/>
    <n v="0"/>
    <n v="0"/>
    <n v="0"/>
    <x v="18"/>
  </r>
  <r>
    <n v="3839"/>
    <n v="3839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4"/>
  </r>
  <r>
    <n v="4549"/>
    <n v="4549"/>
    <n v="0"/>
    <n v="0"/>
    <n v="0"/>
    <n v="0"/>
    <n v="0"/>
    <n v="0"/>
    <n v="0"/>
    <n v="0"/>
    <n v="0"/>
    <n v="0"/>
    <x v="35"/>
  </r>
  <r>
    <n v="10859"/>
    <n v="0"/>
    <n v="10859"/>
    <n v="0"/>
    <n v="0"/>
    <n v="0"/>
    <n v="0"/>
    <n v="0"/>
    <n v="10859"/>
    <n v="0"/>
    <n v="10859"/>
    <n v="0"/>
    <x v="13"/>
  </r>
  <r>
    <n v="21"/>
    <n v="0"/>
    <n v="21"/>
    <n v="0"/>
    <n v="0"/>
    <n v="0"/>
    <n v="0"/>
    <n v="0"/>
    <n v="0"/>
    <n v="0"/>
    <n v="0"/>
    <n v="0"/>
    <x v="70"/>
  </r>
  <r>
    <n v="4"/>
    <n v="4"/>
    <n v="0"/>
    <n v="0"/>
    <n v="4"/>
    <n v="4"/>
    <n v="0"/>
    <n v="0"/>
    <n v="0"/>
    <n v="0"/>
    <n v="0"/>
    <n v="0"/>
    <x v="41"/>
  </r>
  <r>
    <n v="294"/>
    <n v="294"/>
    <n v="0"/>
    <n v="0"/>
    <n v="0"/>
    <n v="0"/>
    <n v="0"/>
    <n v="0"/>
    <n v="0"/>
    <n v="0"/>
    <n v="0"/>
    <n v="0"/>
    <x v="28"/>
  </r>
  <r>
    <n v="3150"/>
    <n v="3150"/>
    <n v="0"/>
    <n v="0"/>
    <n v="3150"/>
    <n v="315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47"/>
  </r>
  <r>
    <n v="431"/>
    <n v="0"/>
    <n v="431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19"/>
  </r>
  <r>
    <n v="840"/>
    <n v="840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21"/>
  </r>
  <r>
    <n v="24933"/>
    <n v="24933"/>
    <n v="0"/>
    <n v="0"/>
    <n v="0"/>
    <n v="0"/>
    <n v="0"/>
    <n v="0"/>
    <n v="0"/>
    <n v="0"/>
    <n v="0"/>
    <n v="0"/>
    <x v="2"/>
  </r>
  <r>
    <n v="3388"/>
    <n v="3388"/>
    <n v="0"/>
    <n v="0"/>
    <n v="0"/>
    <n v="0"/>
    <n v="0"/>
    <n v="0"/>
    <n v="0"/>
    <n v="0"/>
    <n v="0"/>
    <n v="0"/>
    <x v="18"/>
  </r>
  <r>
    <n v="955"/>
    <n v="955"/>
    <n v="0"/>
    <n v="0"/>
    <n v="0"/>
    <n v="0"/>
    <n v="0"/>
    <n v="0"/>
    <n v="955"/>
    <n v="955"/>
    <n v="0"/>
    <n v="0"/>
    <x v="44"/>
  </r>
  <r>
    <n v="307"/>
    <n v="307"/>
    <n v="0"/>
    <n v="0"/>
    <n v="0"/>
    <n v="0"/>
    <n v="0"/>
    <n v="0"/>
    <n v="0"/>
    <n v="0"/>
    <n v="0"/>
    <n v="0"/>
    <x v="56"/>
  </r>
  <r>
    <n v="1275"/>
    <n v="1275"/>
    <n v="0"/>
    <n v="0"/>
    <n v="0"/>
    <n v="0"/>
    <n v="0"/>
    <n v="0"/>
    <n v="0"/>
    <n v="0"/>
    <n v="0"/>
    <n v="0"/>
    <x v="51"/>
  </r>
  <r>
    <n v="1393"/>
    <n v="1393"/>
    <n v="0"/>
    <n v="0"/>
    <n v="1393"/>
    <n v="1393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54"/>
  </r>
  <r>
    <n v="1509"/>
    <n v="1509"/>
    <n v="0"/>
    <n v="0"/>
    <n v="0"/>
    <n v="0"/>
    <n v="0"/>
    <n v="0"/>
    <n v="0"/>
    <n v="0"/>
    <n v="0"/>
    <n v="0"/>
    <x v="41"/>
  </r>
  <r>
    <n v="2350"/>
    <n v="0"/>
    <n v="235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0"/>
  </r>
  <r>
    <n v="444"/>
    <n v="444"/>
    <n v="0"/>
    <n v="0"/>
    <n v="0"/>
    <n v="0"/>
    <n v="0"/>
    <n v="0"/>
    <n v="0"/>
    <n v="0"/>
    <n v="0"/>
    <n v="0"/>
    <x v="1"/>
  </r>
  <r>
    <n v="166"/>
    <n v="166"/>
    <n v="0"/>
    <n v="0"/>
    <n v="0"/>
    <n v="0"/>
    <n v="0"/>
    <n v="0"/>
    <n v="0"/>
    <n v="0"/>
    <n v="0"/>
    <n v="0"/>
    <x v="18"/>
  </r>
  <r>
    <n v="15419"/>
    <n v="15419"/>
    <n v="0"/>
    <n v="0"/>
    <n v="15419"/>
    <n v="15419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1"/>
  </r>
  <r>
    <n v="1996"/>
    <n v="199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5"/>
  </r>
  <r>
    <n v="4543"/>
    <n v="4543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45"/>
  </r>
  <r>
    <n v="69"/>
    <n v="69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43"/>
  </r>
  <r>
    <n v="175"/>
    <n v="175"/>
    <n v="0"/>
    <n v="0"/>
    <n v="0"/>
    <n v="0"/>
    <n v="0"/>
    <n v="0"/>
    <n v="0"/>
    <n v="0"/>
    <n v="0"/>
    <n v="0"/>
    <x v="50"/>
  </r>
  <r>
    <n v="190"/>
    <n v="190"/>
    <n v="0"/>
    <n v="0"/>
    <n v="0"/>
    <n v="0"/>
    <n v="0"/>
    <n v="0"/>
    <n v="0"/>
    <n v="0"/>
    <n v="0"/>
    <n v="0"/>
    <x v="57"/>
  </r>
  <r>
    <n v="229"/>
    <n v="229"/>
    <n v="0"/>
    <n v="0"/>
    <n v="0"/>
    <n v="0"/>
    <n v="0"/>
    <n v="0"/>
    <n v="229"/>
    <n v="229"/>
    <n v="0"/>
    <n v="0"/>
    <x v="42"/>
  </r>
  <r>
    <n v="430"/>
    <n v="430"/>
    <n v="0"/>
    <n v="0"/>
    <n v="0"/>
    <n v="0"/>
    <n v="0"/>
    <n v="0"/>
    <n v="430"/>
    <n v="430"/>
    <n v="0"/>
    <n v="0"/>
    <x v="30"/>
  </r>
  <r>
    <n v="657"/>
    <n v="0"/>
    <n v="0"/>
    <n v="657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52"/>
  </r>
  <r>
    <n v="523"/>
    <n v="0"/>
    <n v="523"/>
    <n v="0"/>
    <n v="0"/>
    <n v="0"/>
    <n v="0"/>
    <n v="0"/>
    <n v="0"/>
    <n v="0"/>
    <n v="0"/>
    <n v="0"/>
    <x v="21"/>
  </r>
  <r>
    <n v="123"/>
    <n v="123"/>
    <n v="0"/>
    <n v="0"/>
    <n v="0"/>
    <n v="0"/>
    <n v="0"/>
    <n v="0"/>
    <n v="0"/>
    <n v="0"/>
    <n v="0"/>
    <n v="0"/>
    <x v="30"/>
  </r>
  <r>
    <n v="601"/>
    <n v="601"/>
    <n v="0"/>
    <n v="0"/>
    <n v="0"/>
    <n v="0"/>
    <n v="0"/>
    <n v="0"/>
    <n v="0"/>
    <n v="0"/>
    <n v="0"/>
    <n v="0"/>
    <x v="61"/>
  </r>
  <r>
    <n v="155"/>
    <n v="155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"/>
  </r>
  <r>
    <n v="128"/>
    <n v="128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20"/>
  </r>
  <r>
    <n v="1282"/>
    <n v="1282"/>
    <n v="0"/>
    <n v="0"/>
    <n v="0"/>
    <n v="0"/>
    <n v="0"/>
    <n v="0"/>
    <n v="0"/>
    <n v="0"/>
    <n v="0"/>
    <n v="0"/>
    <x v="2"/>
  </r>
  <r>
    <n v="95649"/>
    <n v="0"/>
    <n v="0"/>
    <n v="95649"/>
    <n v="0"/>
    <n v="0"/>
    <n v="0"/>
    <n v="0"/>
    <n v="0"/>
    <n v="0"/>
    <n v="0"/>
    <n v="0"/>
    <x v="2"/>
  </r>
  <r>
    <n v="9704"/>
    <n v="9704"/>
    <n v="0"/>
    <n v="0"/>
    <n v="0"/>
    <n v="0"/>
    <n v="0"/>
    <n v="0"/>
    <n v="9704"/>
    <n v="9704"/>
    <n v="0"/>
    <n v="0"/>
    <x v="37"/>
  </r>
  <r>
    <n v="36"/>
    <n v="36"/>
    <n v="0"/>
    <n v="0"/>
    <n v="0"/>
    <n v="0"/>
    <n v="0"/>
    <n v="0"/>
    <n v="0"/>
    <n v="0"/>
    <n v="0"/>
    <n v="0"/>
    <x v="34"/>
  </r>
  <r>
    <n v="5572"/>
    <n v="5572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6"/>
  </r>
  <r>
    <n v="399"/>
    <n v="399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54"/>
  </r>
  <r>
    <n v="3124"/>
    <n v="0"/>
    <n v="3124"/>
    <n v="0"/>
    <n v="0"/>
    <n v="0"/>
    <n v="0"/>
    <n v="0"/>
    <n v="3124"/>
    <n v="0"/>
    <n v="3124"/>
    <n v="0"/>
    <x v="12"/>
  </r>
  <r>
    <n v="95"/>
    <n v="95"/>
    <n v="0"/>
    <n v="0"/>
    <n v="0"/>
    <n v="0"/>
    <n v="0"/>
    <n v="0"/>
    <n v="0"/>
    <n v="0"/>
    <n v="0"/>
    <n v="0"/>
    <x v="50"/>
  </r>
  <r>
    <n v="6557"/>
    <n v="0"/>
    <n v="6557"/>
    <n v="0"/>
    <n v="0"/>
    <n v="0"/>
    <n v="0"/>
    <n v="0"/>
    <n v="0"/>
    <n v="0"/>
    <n v="0"/>
    <n v="0"/>
    <x v="53"/>
  </r>
  <r>
    <n v="1978"/>
    <n v="1978"/>
    <n v="0"/>
    <n v="0"/>
    <n v="0"/>
    <n v="0"/>
    <n v="0"/>
    <n v="0"/>
    <n v="0"/>
    <n v="0"/>
    <n v="0"/>
    <n v="0"/>
    <x v="45"/>
  </r>
  <r>
    <n v="12499"/>
    <n v="12499"/>
    <n v="0"/>
    <n v="0"/>
    <n v="0"/>
    <n v="0"/>
    <n v="0"/>
    <n v="0"/>
    <n v="0"/>
    <n v="0"/>
    <n v="0"/>
    <n v="0"/>
    <x v="14"/>
  </r>
  <r>
    <n v="6229"/>
    <n v="0"/>
    <n v="6229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26"/>
  </r>
  <r>
    <n v="3492"/>
    <n v="0"/>
    <n v="3492"/>
    <n v="0"/>
    <n v="0"/>
    <n v="0"/>
    <n v="0"/>
    <n v="0"/>
    <n v="0"/>
    <n v="0"/>
    <n v="0"/>
    <n v="0"/>
    <x v="34"/>
  </r>
  <r>
    <n v="613"/>
    <n v="613"/>
    <n v="0"/>
    <n v="0"/>
    <n v="0"/>
    <n v="0"/>
    <n v="0"/>
    <n v="0"/>
    <n v="0"/>
    <n v="0"/>
    <n v="0"/>
    <n v="0"/>
    <x v="52"/>
  </r>
  <r>
    <n v="462"/>
    <n v="462"/>
    <n v="0"/>
    <n v="0"/>
    <n v="0"/>
    <n v="0"/>
    <n v="0"/>
    <n v="0"/>
    <n v="0"/>
    <n v="0"/>
    <n v="0"/>
    <n v="0"/>
    <x v="29"/>
  </r>
  <r>
    <n v="177"/>
    <n v="177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35"/>
  </r>
  <r>
    <n v="465"/>
    <n v="46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1"/>
  </r>
  <r>
    <n v="553"/>
    <n v="553"/>
    <n v="0"/>
    <n v="0"/>
    <n v="0"/>
    <n v="0"/>
    <n v="0"/>
    <n v="0"/>
    <n v="0"/>
    <n v="0"/>
    <n v="0"/>
    <n v="0"/>
    <x v="9"/>
  </r>
  <r>
    <n v="864"/>
    <n v="864"/>
    <n v="0"/>
    <n v="0"/>
    <n v="0"/>
    <n v="0"/>
    <n v="0"/>
    <n v="0"/>
    <n v="0"/>
    <n v="0"/>
    <n v="0"/>
    <n v="0"/>
    <x v="57"/>
  </r>
  <r>
    <n v="784"/>
    <n v="0"/>
    <n v="784"/>
    <n v="0"/>
    <n v="0"/>
    <n v="0"/>
    <n v="0"/>
    <n v="0"/>
    <n v="0"/>
    <n v="0"/>
    <n v="0"/>
    <n v="0"/>
    <x v="17"/>
  </r>
  <r>
    <n v="182"/>
    <n v="182"/>
    <n v="0"/>
    <n v="0"/>
    <n v="0"/>
    <n v="0"/>
    <n v="0"/>
    <n v="0"/>
    <n v="0"/>
    <n v="0"/>
    <n v="0"/>
    <n v="0"/>
    <x v="46"/>
  </r>
  <r>
    <n v="1696"/>
    <n v="1696"/>
    <n v="0"/>
    <n v="0"/>
    <n v="0"/>
    <n v="0"/>
    <n v="0"/>
    <n v="0"/>
    <n v="0"/>
    <n v="0"/>
    <n v="0"/>
    <n v="0"/>
    <x v="49"/>
  </r>
  <r>
    <n v="348"/>
    <n v="0"/>
    <n v="348"/>
    <n v="0"/>
    <n v="0"/>
    <n v="0"/>
    <n v="0"/>
    <n v="0"/>
    <n v="348"/>
    <n v="0"/>
    <n v="348"/>
    <n v="0"/>
    <x v="53"/>
  </r>
  <r>
    <n v="85"/>
    <n v="85"/>
    <n v="0"/>
    <n v="0"/>
    <n v="0"/>
    <n v="0"/>
    <n v="0"/>
    <n v="0"/>
    <n v="85"/>
    <n v="85"/>
    <n v="0"/>
    <n v="0"/>
    <x v="12"/>
  </r>
  <r>
    <n v="1942"/>
    <n v="0"/>
    <n v="1942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0"/>
  </r>
  <r>
    <n v="267"/>
    <n v="267"/>
    <n v="0"/>
    <n v="0"/>
    <n v="0"/>
    <n v="0"/>
    <n v="0"/>
    <n v="0"/>
    <n v="0"/>
    <n v="0"/>
    <n v="0"/>
    <n v="0"/>
    <x v="33"/>
  </r>
  <r>
    <n v="10762"/>
    <n v="0"/>
    <n v="10762"/>
    <n v="0"/>
    <n v="0"/>
    <n v="0"/>
    <n v="0"/>
    <n v="0"/>
    <n v="0"/>
    <n v="0"/>
    <n v="0"/>
    <n v="0"/>
    <x v="60"/>
  </r>
  <r>
    <n v="18433"/>
    <n v="0"/>
    <n v="18433"/>
    <n v="0"/>
    <n v="0"/>
    <n v="0"/>
    <n v="0"/>
    <n v="0"/>
    <n v="0"/>
    <n v="0"/>
    <n v="0"/>
    <n v="0"/>
    <x v="23"/>
  </r>
  <r>
    <n v="183"/>
    <n v="183"/>
    <n v="0"/>
    <n v="0"/>
    <n v="0"/>
    <n v="0"/>
    <n v="0"/>
    <n v="0"/>
    <n v="0"/>
    <n v="0"/>
    <n v="0"/>
    <n v="0"/>
    <x v="35"/>
  </r>
  <r>
    <n v="308"/>
    <n v="308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41"/>
  </r>
  <r>
    <n v="858"/>
    <n v="85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4"/>
  </r>
  <r>
    <n v="30234"/>
    <n v="0"/>
    <n v="30234"/>
    <n v="0"/>
    <n v="0"/>
    <n v="0"/>
    <n v="0"/>
    <n v="0"/>
    <n v="30234"/>
    <n v="0"/>
    <n v="30234"/>
    <n v="0"/>
    <x v="23"/>
  </r>
  <r>
    <n v="27267"/>
    <n v="27267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121"/>
    <n v="121"/>
    <n v="0"/>
    <n v="0"/>
    <x v="8"/>
  </r>
  <r>
    <n v="442"/>
    <n v="442"/>
    <n v="0"/>
    <n v="0"/>
    <n v="0"/>
    <n v="0"/>
    <n v="0"/>
    <n v="0"/>
    <n v="0"/>
    <n v="0"/>
    <n v="0"/>
    <n v="0"/>
    <x v="57"/>
  </r>
  <r>
    <n v="1557"/>
    <n v="1557"/>
    <n v="0"/>
    <n v="0"/>
    <n v="0"/>
    <n v="0"/>
    <n v="0"/>
    <n v="0"/>
    <n v="1557"/>
    <n v="1557"/>
    <n v="0"/>
    <n v="0"/>
    <x v="44"/>
  </r>
  <r>
    <n v="45"/>
    <n v="45"/>
    <n v="0"/>
    <n v="0"/>
    <n v="0"/>
    <n v="0"/>
    <n v="0"/>
    <n v="0"/>
    <n v="45"/>
    <n v="45"/>
    <n v="0"/>
    <n v="0"/>
    <x v="21"/>
  </r>
  <r>
    <n v="151"/>
    <n v="151"/>
    <n v="0"/>
    <n v="0"/>
    <n v="151"/>
    <n v="151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7"/>
  </r>
  <r>
    <n v="6159"/>
    <n v="6159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151"/>
    <n v="151"/>
    <n v="0"/>
    <n v="0"/>
    <n v="151"/>
    <n v="151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2"/>
  </r>
  <r>
    <n v="127"/>
    <n v="12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0"/>
  </r>
  <r>
    <n v="156"/>
    <n v="156"/>
    <n v="0"/>
    <n v="0"/>
    <n v="0"/>
    <n v="0"/>
    <n v="0"/>
    <n v="0"/>
    <n v="0"/>
    <n v="0"/>
    <n v="0"/>
    <n v="0"/>
    <x v="21"/>
  </r>
  <r>
    <n v="5972"/>
    <n v="5972"/>
    <n v="0"/>
    <n v="0"/>
    <n v="0"/>
    <n v="0"/>
    <n v="0"/>
    <n v="0"/>
    <n v="5972"/>
    <n v="5972"/>
    <n v="0"/>
    <n v="0"/>
    <x v="53"/>
  </r>
  <r>
    <n v="2054"/>
    <n v="2054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19"/>
  </r>
  <r>
    <n v="131"/>
    <n v="131"/>
    <n v="0"/>
    <n v="0"/>
    <n v="131"/>
    <n v="131"/>
    <n v="0"/>
    <n v="0"/>
    <n v="0"/>
    <n v="0"/>
    <n v="0"/>
    <n v="0"/>
    <x v="5"/>
  </r>
  <r>
    <n v="146"/>
    <n v="146"/>
    <n v="0"/>
    <n v="0"/>
    <n v="0"/>
    <n v="0"/>
    <n v="0"/>
    <n v="0"/>
    <n v="0"/>
    <n v="0"/>
    <n v="0"/>
    <n v="0"/>
    <x v="28"/>
  </r>
  <r>
    <n v="4225"/>
    <n v="0"/>
    <n v="4225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6"/>
  </r>
  <r>
    <n v="268"/>
    <n v="268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6"/>
  </r>
  <r>
    <n v="294"/>
    <n v="29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3"/>
  </r>
  <r>
    <n v="3851"/>
    <n v="0"/>
    <n v="3851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0"/>
  </r>
  <r>
    <n v="1037"/>
    <n v="1037"/>
    <n v="0"/>
    <n v="0"/>
    <n v="0"/>
    <n v="0"/>
    <n v="0"/>
    <n v="0"/>
    <n v="0"/>
    <n v="0"/>
    <n v="0"/>
    <n v="0"/>
    <x v="1"/>
  </r>
  <r>
    <n v="1245"/>
    <n v="1245"/>
    <n v="0"/>
    <n v="0"/>
    <n v="0"/>
    <n v="0"/>
    <n v="0"/>
    <n v="0"/>
    <n v="0"/>
    <n v="0"/>
    <n v="0"/>
    <n v="0"/>
    <x v="35"/>
  </r>
  <r>
    <n v="142"/>
    <n v="0"/>
    <n v="142"/>
    <n v="0"/>
    <n v="0"/>
    <n v="0"/>
    <n v="0"/>
    <n v="0"/>
    <n v="0"/>
    <n v="0"/>
    <n v="0"/>
    <n v="0"/>
    <x v="64"/>
  </r>
  <r>
    <n v="1135"/>
    <n v="1135"/>
    <n v="0"/>
    <n v="0"/>
    <n v="0"/>
    <n v="0"/>
    <n v="0"/>
    <n v="0"/>
    <n v="0"/>
    <n v="0"/>
    <n v="0"/>
    <n v="0"/>
    <x v="2"/>
  </r>
  <r>
    <n v="310"/>
    <n v="310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11"/>
    <n v="11"/>
    <n v="0"/>
    <n v="0"/>
    <x v="40"/>
  </r>
  <r>
    <n v="15693"/>
    <n v="0"/>
    <n v="15693"/>
    <n v="0"/>
    <n v="0"/>
    <n v="0"/>
    <n v="0"/>
    <n v="0"/>
    <n v="15693"/>
    <n v="0"/>
    <n v="15693"/>
    <n v="0"/>
    <x v="13"/>
  </r>
  <r>
    <n v="291"/>
    <n v="291"/>
    <n v="0"/>
    <n v="0"/>
    <n v="0"/>
    <n v="0"/>
    <n v="0"/>
    <n v="0"/>
    <n v="0"/>
    <n v="0"/>
    <n v="0"/>
    <n v="0"/>
    <x v="2"/>
  </r>
  <r>
    <n v="37"/>
    <n v="37"/>
    <n v="0"/>
    <n v="0"/>
    <n v="37"/>
    <n v="37"/>
    <n v="0"/>
    <n v="0"/>
    <n v="0"/>
    <n v="0"/>
    <n v="0"/>
    <n v="0"/>
    <x v="9"/>
  </r>
  <r>
    <n v="107"/>
    <n v="107"/>
    <n v="0"/>
    <n v="0"/>
    <n v="0"/>
    <n v="0"/>
    <n v="0"/>
    <n v="0"/>
    <n v="107"/>
    <n v="107"/>
    <n v="0"/>
    <n v="0"/>
    <x v="53"/>
  </r>
  <r>
    <n v="2425"/>
    <n v="2425"/>
    <n v="0"/>
    <n v="0"/>
    <n v="2425"/>
    <n v="2425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14"/>
  </r>
  <r>
    <n v="8100"/>
    <n v="8100"/>
    <n v="0"/>
    <n v="0"/>
    <n v="0"/>
    <n v="0"/>
    <n v="0"/>
    <n v="0"/>
    <n v="0"/>
    <n v="0"/>
    <n v="0"/>
    <n v="0"/>
    <x v="27"/>
  </r>
  <r>
    <n v="268"/>
    <n v="26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0"/>
  </r>
  <r>
    <n v="563"/>
    <n v="0"/>
    <n v="563"/>
    <n v="0"/>
    <n v="0"/>
    <n v="0"/>
    <n v="0"/>
    <n v="0"/>
    <n v="0"/>
    <n v="0"/>
    <n v="0"/>
    <n v="0"/>
    <x v="39"/>
  </r>
  <r>
    <n v="29019"/>
    <n v="0"/>
    <n v="29019"/>
    <n v="0"/>
    <n v="0"/>
    <n v="0"/>
    <n v="0"/>
    <n v="0"/>
    <n v="0"/>
    <n v="0"/>
    <n v="0"/>
    <n v="0"/>
    <x v="23"/>
  </r>
  <r>
    <n v="2260"/>
    <n v="226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3"/>
  </r>
  <r>
    <n v="2"/>
    <n v="0"/>
    <n v="2"/>
    <n v="0"/>
    <n v="0"/>
    <n v="0"/>
    <n v="0"/>
    <n v="0"/>
    <n v="0"/>
    <n v="0"/>
    <n v="0"/>
    <n v="0"/>
    <x v="15"/>
  </r>
  <r>
    <n v="144"/>
    <n v="144"/>
    <n v="0"/>
    <n v="0"/>
    <n v="0"/>
    <n v="0"/>
    <n v="0"/>
    <n v="0"/>
    <n v="0"/>
    <n v="0"/>
    <n v="0"/>
    <n v="0"/>
    <x v="1"/>
  </r>
  <r>
    <n v="346"/>
    <n v="0"/>
    <n v="346"/>
    <n v="0"/>
    <n v="0"/>
    <n v="0"/>
    <n v="0"/>
    <n v="0"/>
    <n v="346"/>
    <n v="0"/>
    <n v="346"/>
    <n v="0"/>
    <x v="15"/>
  </r>
  <r>
    <n v="34"/>
    <n v="34"/>
    <n v="0"/>
    <n v="0"/>
    <n v="0"/>
    <n v="0"/>
    <n v="0"/>
    <n v="0"/>
    <n v="0"/>
    <n v="0"/>
    <n v="0"/>
    <n v="0"/>
    <x v="48"/>
  </r>
  <r>
    <n v="463"/>
    <n v="463"/>
    <n v="0"/>
    <n v="0"/>
    <n v="0"/>
    <n v="0"/>
    <n v="0"/>
    <n v="0"/>
    <n v="0"/>
    <n v="0"/>
    <n v="0"/>
    <n v="0"/>
    <x v="52"/>
  </r>
  <r>
    <n v="99"/>
    <n v="99"/>
    <n v="0"/>
    <n v="0"/>
    <n v="0"/>
    <n v="0"/>
    <n v="0"/>
    <n v="0"/>
    <n v="99"/>
    <n v="99"/>
    <n v="0"/>
    <n v="0"/>
    <x v="73"/>
  </r>
  <r>
    <n v="3"/>
    <n v="3"/>
    <n v="0"/>
    <n v="0"/>
    <n v="0"/>
    <n v="0"/>
    <n v="0"/>
    <n v="0"/>
    <n v="0"/>
    <n v="0"/>
    <n v="0"/>
    <n v="0"/>
    <x v="56"/>
  </r>
  <r>
    <n v="66"/>
    <n v="0"/>
    <n v="66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12"/>
    <n v="12"/>
    <n v="0"/>
    <n v="0"/>
    <x v="41"/>
  </r>
  <r>
    <n v="5"/>
    <n v="5"/>
    <n v="0"/>
    <n v="0"/>
    <n v="0"/>
    <n v="0"/>
    <n v="0"/>
    <n v="0"/>
    <n v="5"/>
    <n v="5"/>
    <n v="0"/>
    <n v="0"/>
    <x v="7"/>
  </r>
  <r>
    <n v="31"/>
    <n v="31"/>
    <n v="0"/>
    <n v="0"/>
    <n v="0"/>
    <n v="0"/>
    <n v="0"/>
    <n v="0"/>
    <n v="0"/>
    <n v="0"/>
    <n v="0"/>
    <n v="0"/>
    <x v="34"/>
  </r>
  <r>
    <n v="2450"/>
    <n v="0"/>
    <n v="2450"/>
    <n v="0"/>
    <n v="0"/>
    <n v="0"/>
    <n v="0"/>
    <n v="0"/>
    <n v="0"/>
    <n v="0"/>
    <n v="0"/>
    <n v="0"/>
    <x v="26"/>
  </r>
  <r>
    <n v="2245"/>
    <n v="0"/>
    <n v="2245"/>
    <n v="0"/>
    <n v="0"/>
    <n v="0"/>
    <n v="0"/>
    <n v="0"/>
    <n v="0"/>
    <n v="0"/>
    <n v="0"/>
    <n v="0"/>
    <x v="28"/>
  </r>
  <r>
    <n v="1113"/>
    <n v="1113"/>
    <n v="0"/>
    <n v="0"/>
    <n v="0"/>
    <n v="0"/>
    <n v="0"/>
    <n v="0"/>
    <n v="0"/>
    <n v="0"/>
    <n v="0"/>
    <n v="0"/>
    <x v="20"/>
  </r>
  <r>
    <n v="122"/>
    <n v="0"/>
    <n v="122"/>
    <n v="0"/>
    <n v="0"/>
    <n v="0"/>
    <n v="0"/>
    <n v="0"/>
    <n v="0"/>
    <n v="0"/>
    <n v="0"/>
    <n v="0"/>
    <x v="38"/>
  </r>
  <r>
    <n v="104"/>
    <n v="104"/>
    <n v="0"/>
    <n v="0"/>
    <n v="0"/>
    <n v="0"/>
    <n v="0"/>
    <n v="0"/>
    <n v="0"/>
    <n v="0"/>
    <n v="0"/>
    <n v="0"/>
    <x v="5"/>
  </r>
  <r>
    <n v="754"/>
    <n v="754"/>
    <n v="0"/>
    <n v="0"/>
    <n v="754"/>
    <n v="754"/>
    <n v="0"/>
    <n v="0"/>
    <n v="0"/>
    <n v="0"/>
    <n v="0"/>
    <n v="0"/>
    <x v="44"/>
  </r>
  <r>
    <n v="703"/>
    <n v="703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61"/>
  </r>
  <r>
    <n v="9496"/>
    <n v="0"/>
    <n v="9496"/>
    <n v="0"/>
    <n v="0"/>
    <n v="0"/>
    <n v="0"/>
    <n v="0"/>
    <n v="0"/>
    <n v="0"/>
    <n v="0"/>
    <n v="0"/>
    <x v="14"/>
  </r>
  <r>
    <n v="2003"/>
    <n v="0"/>
    <n v="2003"/>
    <n v="0"/>
    <n v="0"/>
    <n v="0"/>
    <n v="0"/>
    <n v="0"/>
    <n v="2003"/>
    <n v="0"/>
    <n v="2003"/>
    <n v="0"/>
    <x v="60"/>
  </r>
  <r>
    <n v="12"/>
    <n v="12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50"/>
  </r>
  <r>
    <n v="140"/>
    <n v="140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29"/>
  </r>
  <r>
    <n v="1709"/>
    <n v="1709"/>
    <n v="0"/>
    <n v="0"/>
    <n v="0"/>
    <n v="0"/>
    <n v="0"/>
    <n v="0"/>
    <n v="1709"/>
    <n v="1709"/>
    <n v="0"/>
    <n v="0"/>
    <x v="36"/>
  </r>
  <r>
    <n v="81"/>
    <n v="81"/>
    <n v="0"/>
    <n v="0"/>
    <n v="0"/>
    <n v="0"/>
    <n v="0"/>
    <n v="0"/>
    <n v="0"/>
    <n v="0"/>
    <n v="0"/>
    <n v="0"/>
    <x v="54"/>
  </r>
  <r>
    <n v="1762"/>
    <n v="1762"/>
    <n v="0"/>
    <n v="0"/>
    <n v="1762"/>
    <n v="1762"/>
    <n v="0"/>
    <n v="0"/>
    <n v="0"/>
    <n v="0"/>
    <n v="0"/>
    <n v="0"/>
    <x v="13"/>
  </r>
  <r>
    <n v="24"/>
    <n v="24"/>
    <n v="0"/>
    <n v="0"/>
    <n v="0"/>
    <n v="0"/>
    <n v="0"/>
    <n v="0"/>
    <n v="24"/>
    <n v="24"/>
    <n v="0"/>
    <n v="0"/>
    <x v="21"/>
  </r>
  <r>
    <n v="102"/>
    <n v="102"/>
    <n v="0"/>
    <n v="0"/>
    <n v="0"/>
    <n v="0"/>
    <n v="0"/>
    <n v="0"/>
    <n v="0"/>
    <n v="0"/>
    <n v="0"/>
    <n v="0"/>
    <x v="44"/>
  </r>
  <r>
    <n v="1608"/>
    <n v="1608"/>
    <n v="0"/>
    <n v="0"/>
    <n v="0"/>
    <n v="0"/>
    <n v="0"/>
    <n v="0"/>
    <n v="0"/>
    <n v="0"/>
    <n v="0"/>
    <n v="0"/>
    <x v="37"/>
  </r>
  <r>
    <n v="687"/>
    <n v="687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22"/>
  </r>
  <r>
    <n v="702"/>
    <n v="702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24"/>
  </r>
  <r>
    <n v="20641"/>
    <n v="20641"/>
    <n v="0"/>
    <n v="0"/>
    <n v="0"/>
    <n v="0"/>
    <n v="0"/>
    <n v="0"/>
    <n v="0"/>
    <n v="0"/>
    <n v="0"/>
    <n v="0"/>
    <x v="27"/>
  </r>
  <r>
    <n v="657"/>
    <n v="657"/>
    <n v="0"/>
    <n v="0"/>
    <n v="0"/>
    <n v="0"/>
    <n v="0"/>
    <n v="0"/>
    <n v="0"/>
    <n v="0"/>
    <n v="0"/>
    <n v="0"/>
    <x v="50"/>
  </r>
  <r>
    <n v="70"/>
    <n v="7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5"/>
  </r>
  <r>
    <n v="489"/>
    <n v="489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8"/>
  </r>
  <r>
    <n v="21857"/>
    <n v="0"/>
    <n v="21857"/>
    <n v="0"/>
    <n v="0"/>
    <n v="0"/>
    <n v="0"/>
    <n v="0"/>
    <n v="21857"/>
    <n v="0"/>
    <n v="21857"/>
    <n v="0"/>
    <x v="65"/>
  </r>
  <r>
    <n v="628"/>
    <n v="628"/>
    <n v="0"/>
    <n v="0"/>
    <n v="0"/>
    <n v="0"/>
    <n v="0"/>
    <n v="0"/>
    <n v="0"/>
    <n v="0"/>
    <n v="0"/>
    <n v="0"/>
    <x v="48"/>
  </r>
  <r>
    <n v="1912"/>
    <n v="0"/>
    <n v="1912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61"/>
  </r>
  <r>
    <n v="6851"/>
    <n v="6851"/>
    <n v="0"/>
    <n v="0"/>
    <n v="0"/>
    <n v="0"/>
    <n v="0"/>
    <n v="0"/>
    <n v="0"/>
    <n v="0"/>
    <n v="0"/>
    <n v="0"/>
    <x v="13"/>
  </r>
  <r>
    <n v="3261"/>
    <n v="3261"/>
    <n v="0"/>
    <n v="0"/>
    <n v="0"/>
    <n v="0"/>
    <n v="0"/>
    <n v="0"/>
    <n v="0"/>
    <n v="0"/>
    <n v="0"/>
    <n v="0"/>
    <x v="48"/>
  </r>
  <r>
    <n v="28"/>
    <n v="28"/>
    <n v="0"/>
    <n v="0"/>
    <n v="28"/>
    <n v="28"/>
    <n v="0"/>
    <n v="0"/>
    <n v="0"/>
    <n v="0"/>
    <n v="0"/>
    <n v="0"/>
    <x v="34"/>
  </r>
  <r>
    <n v="3572"/>
    <n v="3572"/>
    <n v="0"/>
    <n v="0"/>
    <n v="0"/>
    <n v="0"/>
    <n v="0"/>
    <n v="0"/>
    <n v="3572"/>
    <n v="3572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4"/>
  </r>
  <r>
    <n v="110"/>
    <n v="11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5"/>
  </r>
  <r>
    <n v="198"/>
    <n v="198"/>
    <n v="0"/>
    <n v="0"/>
    <n v="198"/>
    <n v="198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55"/>
  </r>
  <r>
    <n v="231"/>
    <n v="231"/>
    <n v="0"/>
    <n v="0"/>
    <n v="0"/>
    <n v="0"/>
    <n v="0"/>
    <n v="0"/>
    <n v="0"/>
    <n v="0"/>
    <n v="0"/>
    <n v="0"/>
    <x v="41"/>
  </r>
  <r>
    <n v="879"/>
    <n v="879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93"/>
    <n v="93"/>
    <n v="0"/>
    <n v="0"/>
    <x v="15"/>
  </r>
  <r>
    <n v="897"/>
    <n v="0"/>
    <n v="897"/>
    <n v="0"/>
    <n v="0"/>
    <n v="0"/>
    <n v="0"/>
    <n v="0"/>
    <n v="0"/>
    <n v="0"/>
    <n v="0"/>
    <n v="0"/>
    <x v="45"/>
  </r>
  <r>
    <n v="292"/>
    <n v="292"/>
    <n v="0"/>
    <n v="0"/>
    <n v="0"/>
    <n v="0"/>
    <n v="0"/>
    <n v="0"/>
    <n v="0"/>
    <n v="0"/>
    <n v="0"/>
    <n v="0"/>
    <x v="30"/>
  </r>
  <r>
    <n v="190"/>
    <n v="0"/>
    <n v="190"/>
    <n v="0"/>
    <n v="0"/>
    <n v="0"/>
    <n v="0"/>
    <n v="0"/>
    <n v="0"/>
    <n v="0"/>
    <n v="0"/>
    <n v="0"/>
    <x v="64"/>
  </r>
  <r>
    <n v="58"/>
    <n v="0"/>
    <n v="58"/>
    <n v="0"/>
    <n v="0"/>
    <n v="0"/>
    <n v="0"/>
    <n v="0"/>
    <n v="58"/>
    <n v="0"/>
    <n v="58"/>
    <n v="0"/>
    <x v="67"/>
  </r>
  <r>
    <n v="18"/>
    <n v="18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44"/>
    <n v="44"/>
    <n v="0"/>
    <n v="0"/>
    <x v="7"/>
  </r>
  <r>
    <n v="1987"/>
    <n v="1987"/>
    <n v="0"/>
    <n v="0"/>
    <n v="1987"/>
    <n v="1987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37"/>
  </r>
  <r>
    <n v="57147"/>
    <n v="0"/>
    <n v="57147"/>
    <n v="0"/>
    <n v="0"/>
    <n v="0"/>
    <n v="0"/>
    <n v="0"/>
    <n v="0"/>
    <n v="0"/>
    <n v="0"/>
    <n v="0"/>
    <x v="36"/>
  </r>
  <r>
    <n v="1376"/>
    <n v="0"/>
    <n v="1376"/>
    <n v="0"/>
    <n v="0"/>
    <n v="0"/>
    <n v="0"/>
    <n v="0"/>
    <n v="0"/>
    <n v="0"/>
    <n v="0"/>
    <n v="0"/>
    <x v="26"/>
  </r>
  <r>
    <n v="1015"/>
    <n v="1015"/>
    <n v="0"/>
    <n v="0"/>
    <n v="0"/>
    <n v="0"/>
    <n v="0"/>
    <n v="0"/>
    <n v="0"/>
    <n v="0"/>
    <n v="0"/>
    <n v="0"/>
    <x v="27"/>
  </r>
  <r>
    <n v="12"/>
    <n v="0"/>
    <n v="12"/>
    <n v="0"/>
    <n v="0"/>
    <n v="0"/>
    <n v="0"/>
    <n v="0"/>
    <n v="0"/>
    <n v="0"/>
    <n v="0"/>
    <n v="0"/>
    <x v="4"/>
  </r>
  <r>
    <n v="19317"/>
    <n v="0"/>
    <n v="0"/>
    <n v="19317"/>
    <n v="0"/>
    <n v="0"/>
    <n v="0"/>
    <n v="0"/>
    <n v="0"/>
    <n v="0"/>
    <n v="0"/>
    <n v="0"/>
    <x v="71"/>
  </r>
  <r>
    <n v="2179"/>
    <n v="0"/>
    <n v="2179"/>
    <n v="0"/>
    <n v="0"/>
    <n v="0"/>
    <n v="0"/>
    <n v="0"/>
    <n v="0"/>
    <n v="0"/>
    <n v="0"/>
    <n v="0"/>
    <x v="16"/>
  </r>
  <r>
    <n v="159"/>
    <n v="159"/>
    <n v="0"/>
    <n v="0"/>
    <n v="0"/>
    <n v="0"/>
    <n v="0"/>
    <n v="0"/>
    <n v="0"/>
    <n v="0"/>
    <n v="0"/>
    <n v="0"/>
    <x v="47"/>
  </r>
  <r>
    <n v="11121"/>
    <n v="11121"/>
    <n v="0"/>
    <n v="0"/>
    <n v="0"/>
    <n v="0"/>
    <n v="0"/>
    <n v="0"/>
    <n v="0"/>
    <n v="0"/>
    <n v="0"/>
    <n v="0"/>
    <x v="32"/>
  </r>
  <r>
    <n v="2708"/>
    <n v="2708"/>
    <n v="0"/>
    <n v="0"/>
    <n v="0"/>
    <n v="0"/>
    <n v="0"/>
    <n v="0"/>
    <n v="0"/>
    <n v="0"/>
    <n v="0"/>
    <n v="0"/>
    <x v="58"/>
  </r>
  <r>
    <n v="1339"/>
    <n v="1339"/>
    <n v="0"/>
    <n v="0"/>
    <n v="0"/>
    <n v="0"/>
    <n v="0"/>
    <n v="0"/>
    <n v="1339"/>
    <n v="1339"/>
    <n v="0"/>
    <n v="0"/>
    <x v="51"/>
  </r>
  <r>
    <n v="1257"/>
    <n v="1257"/>
    <n v="0"/>
    <n v="0"/>
    <n v="0"/>
    <n v="0"/>
    <n v="0"/>
    <n v="0"/>
    <n v="1257"/>
    <n v="1257"/>
    <n v="0"/>
    <n v="0"/>
    <x v="40"/>
  </r>
  <r>
    <n v="29"/>
    <n v="29"/>
    <n v="0"/>
    <n v="0"/>
    <n v="0"/>
    <n v="0"/>
    <n v="0"/>
    <n v="0"/>
    <n v="0"/>
    <n v="0"/>
    <n v="0"/>
    <n v="0"/>
    <x v="17"/>
  </r>
  <r>
    <n v="574"/>
    <n v="574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125"/>
    <n v="125"/>
    <n v="0"/>
    <n v="0"/>
    <x v="37"/>
  </r>
  <r>
    <n v="5"/>
    <n v="5"/>
    <n v="0"/>
    <n v="0"/>
    <n v="0"/>
    <n v="0"/>
    <n v="0"/>
    <n v="0"/>
    <n v="0"/>
    <n v="0"/>
    <n v="0"/>
    <n v="0"/>
    <x v="31"/>
  </r>
  <r>
    <n v="1431"/>
    <n v="1431"/>
    <n v="0"/>
    <n v="0"/>
    <n v="0"/>
    <n v="0"/>
    <n v="0"/>
    <n v="0"/>
    <n v="0"/>
    <n v="0"/>
    <n v="0"/>
    <n v="0"/>
    <x v="58"/>
  </r>
  <r>
    <n v="58"/>
    <n v="58"/>
    <n v="0"/>
    <n v="0"/>
    <n v="58"/>
    <n v="58"/>
    <n v="0"/>
    <n v="0"/>
    <n v="0"/>
    <n v="0"/>
    <n v="0"/>
    <n v="0"/>
    <x v="31"/>
  </r>
  <r>
    <n v="2403"/>
    <n v="0"/>
    <n v="2403"/>
    <n v="0"/>
    <n v="0"/>
    <n v="0"/>
    <n v="0"/>
    <n v="0"/>
    <n v="2403"/>
    <n v="0"/>
    <n v="2403"/>
    <n v="0"/>
    <x v="53"/>
  </r>
  <r>
    <n v="1"/>
    <n v="1"/>
    <n v="0"/>
    <n v="0"/>
    <n v="1"/>
    <n v="1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"/>
  </r>
  <r>
    <n v="523"/>
    <n v="52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4"/>
  </r>
  <r>
    <n v="1402"/>
    <n v="1402"/>
    <n v="0"/>
    <n v="0"/>
    <n v="0"/>
    <n v="0"/>
    <n v="0"/>
    <n v="0"/>
    <n v="0"/>
    <n v="0"/>
    <n v="0"/>
    <n v="0"/>
    <x v="4"/>
  </r>
  <r>
    <n v="2625"/>
    <n v="0"/>
    <n v="2625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0"/>
  </r>
  <r>
    <n v="466"/>
    <n v="0"/>
    <n v="466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8"/>
  </r>
  <r>
    <n v="1814"/>
    <n v="0"/>
    <n v="1814"/>
    <n v="0"/>
    <n v="0"/>
    <n v="0"/>
    <n v="0"/>
    <n v="0"/>
    <n v="0"/>
    <n v="0"/>
    <n v="0"/>
    <n v="0"/>
    <x v="49"/>
  </r>
  <r>
    <n v="233"/>
    <n v="233"/>
    <n v="0"/>
    <n v="0"/>
    <n v="0"/>
    <n v="0"/>
    <n v="0"/>
    <n v="0"/>
    <n v="0"/>
    <n v="0"/>
    <n v="0"/>
    <n v="0"/>
    <x v="61"/>
  </r>
  <r>
    <n v="8541"/>
    <n v="8541"/>
    <n v="0"/>
    <n v="0"/>
    <n v="0"/>
    <n v="0"/>
    <n v="0"/>
    <n v="0"/>
    <n v="0"/>
    <n v="0"/>
    <n v="0"/>
    <n v="0"/>
    <x v="23"/>
  </r>
  <r>
    <n v="2275"/>
    <n v="2275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5"/>
  </r>
  <r>
    <n v="1125"/>
    <n v="1125"/>
    <n v="0"/>
    <n v="0"/>
    <n v="0"/>
    <n v="0"/>
    <n v="0"/>
    <n v="0"/>
    <n v="1125"/>
    <n v="1125"/>
    <n v="0"/>
    <n v="0"/>
    <x v="43"/>
  </r>
  <r>
    <n v="3265"/>
    <n v="3265"/>
    <n v="0"/>
    <n v="0"/>
    <n v="0"/>
    <n v="0"/>
    <n v="0"/>
    <n v="0"/>
    <n v="0"/>
    <n v="0"/>
    <n v="0"/>
    <n v="0"/>
    <x v="23"/>
  </r>
  <r>
    <n v="1442"/>
    <n v="1442"/>
    <n v="0"/>
    <n v="0"/>
    <n v="1442"/>
    <n v="1442"/>
    <n v="0"/>
    <n v="0"/>
    <n v="0"/>
    <n v="0"/>
    <n v="0"/>
    <n v="0"/>
    <x v="47"/>
  </r>
  <r>
    <n v="6306"/>
    <n v="6306"/>
    <n v="0"/>
    <n v="0"/>
    <n v="0"/>
    <n v="0"/>
    <n v="0"/>
    <n v="0"/>
    <n v="6306"/>
    <n v="6306"/>
    <n v="0"/>
    <n v="0"/>
    <x v="58"/>
  </r>
  <r>
    <n v="109"/>
    <n v="109"/>
    <n v="0"/>
    <n v="0"/>
    <n v="109"/>
    <n v="109"/>
    <n v="0"/>
    <n v="0"/>
    <n v="0"/>
    <n v="0"/>
    <n v="0"/>
    <n v="0"/>
    <x v="16"/>
  </r>
  <r>
    <n v="1633"/>
    <n v="1633"/>
    <n v="0"/>
    <n v="0"/>
    <n v="0"/>
    <n v="0"/>
    <n v="0"/>
    <n v="0"/>
    <n v="0"/>
    <n v="0"/>
    <n v="0"/>
    <n v="0"/>
    <x v="51"/>
  </r>
  <r>
    <n v="1590"/>
    <n v="159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1"/>
  </r>
  <r>
    <n v="730"/>
    <n v="730"/>
    <n v="0"/>
    <n v="0"/>
    <n v="0"/>
    <n v="0"/>
    <n v="0"/>
    <n v="0"/>
    <n v="0"/>
    <n v="0"/>
    <n v="0"/>
    <n v="0"/>
    <x v="49"/>
  </r>
  <r>
    <n v="3525"/>
    <n v="0"/>
    <n v="3525"/>
    <n v="0"/>
    <n v="0"/>
    <n v="0"/>
    <n v="0"/>
    <n v="0"/>
    <n v="0"/>
    <n v="0"/>
    <n v="0"/>
    <n v="0"/>
    <x v="48"/>
  </r>
  <r>
    <n v="13123"/>
    <n v="0"/>
    <n v="13123"/>
    <n v="0"/>
    <n v="0"/>
    <n v="0"/>
    <n v="0"/>
    <n v="0"/>
    <n v="0"/>
    <n v="0"/>
    <n v="0"/>
    <n v="0"/>
    <x v="65"/>
  </r>
  <r>
    <n v="144"/>
    <n v="144"/>
    <n v="0"/>
    <n v="0"/>
    <n v="0"/>
    <n v="0"/>
    <n v="0"/>
    <n v="0"/>
    <n v="0"/>
    <n v="0"/>
    <n v="0"/>
    <n v="0"/>
    <x v="15"/>
  </r>
  <r>
    <n v="1076"/>
    <n v="1076"/>
    <n v="0"/>
    <n v="0"/>
    <n v="0"/>
    <n v="0"/>
    <n v="0"/>
    <n v="0"/>
    <n v="0"/>
    <n v="0"/>
    <n v="0"/>
    <n v="0"/>
    <x v="27"/>
  </r>
  <r>
    <n v="223"/>
    <n v="22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38"/>
    <n v="38"/>
    <n v="0"/>
    <n v="0"/>
    <x v="25"/>
  </r>
  <r>
    <n v="38"/>
    <n v="38"/>
    <n v="0"/>
    <n v="0"/>
    <n v="0"/>
    <n v="0"/>
    <n v="0"/>
    <n v="0"/>
    <n v="0"/>
    <n v="0"/>
    <n v="0"/>
    <n v="0"/>
    <x v="21"/>
  </r>
  <r>
    <n v="13698"/>
    <n v="13698"/>
    <n v="0"/>
    <n v="0"/>
    <n v="0"/>
    <n v="0"/>
    <n v="0"/>
    <n v="0"/>
    <n v="0"/>
    <n v="0"/>
    <n v="0"/>
    <n v="0"/>
    <x v="51"/>
  </r>
  <r>
    <n v="387"/>
    <n v="387"/>
    <n v="0"/>
    <n v="0"/>
    <n v="0"/>
    <n v="0"/>
    <n v="0"/>
    <n v="0"/>
    <n v="0"/>
    <n v="0"/>
    <n v="0"/>
    <n v="0"/>
    <x v="59"/>
  </r>
  <r>
    <n v="433"/>
    <n v="43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23"/>
    <n v="23"/>
    <n v="0"/>
    <n v="0"/>
    <x v="51"/>
  </r>
  <r>
    <n v="4"/>
    <n v="4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12"/>
  </r>
  <r>
    <n v="215"/>
    <n v="215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4"/>
  </r>
  <r>
    <n v="421"/>
    <n v="0"/>
    <n v="421"/>
    <n v="0"/>
    <n v="0"/>
    <n v="0"/>
    <n v="0"/>
    <n v="0"/>
    <n v="0"/>
    <n v="0"/>
    <n v="0"/>
    <n v="0"/>
    <x v="9"/>
  </r>
  <r>
    <n v="11345"/>
    <n v="11345"/>
    <n v="0"/>
    <n v="0"/>
    <n v="0"/>
    <n v="0"/>
    <n v="0"/>
    <n v="0"/>
    <n v="0"/>
    <n v="0"/>
    <n v="0"/>
    <n v="0"/>
    <x v="48"/>
  </r>
  <r>
    <n v="13692"/>
    <n v="13692"/>
    <n v="0"/>
    <n v="0"/>
    <n v="0"/>
    <n v="0"/>
    <n v="0"/>
    <n v="0"/>
    <n v="0"/>
    <n v="0"/>
    <n v="0"/>
    <n v="0"/>
    <x v="22"/>
  </r>
  <r>
    <n v="2353"/>
    <n v="0"/>
    <n v="2353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72"/>
  </r>
  <r>
    <n v="11"/>
    <n v="11"/>
    <n v="0"/>
    <n v="0"/>
    <n v="0"/>
    <n v="0"/>
    <n v="0"/>
    <n v="0"/>
    <n v="11"/>
    <n v="11"/>
    <n v="0"/>
    <n v="0"/>
    <x v="55"/>
  </r>
  <r>
    <n v="5"/>
    <n v="5"/>
    <n v="0"/>
    <n v="0"/>
    <n v="0"/>
    <n v="0"/>
    <n v="0"/>
    <n v="0"/>
    <n v="0"/>
    <n v="0"/>
    <n v="0"/>
    <n v="0"/>
    <x v="27"/>
  </r>
  <r>
    <n v="4827"/>
    <n v="4827"/>
    <n v="0"/>
    <n v="0"/>
    <n v="0"/>
    <n v="0"/>
    <n v="0"/>
    <n v="0"/>
    <n v="0"/>
    <n v="0"/>
    <n v="0"/>
    <n v="0"/>
    <x v="35"/>
  </r>
  <r>
    <n v="244"/>
    <n v="244"/>
    <n v="0"/>
    <n v="0"/>
    <n v="0"/>
    <n v="0"/>
    <n v="0"/>
    <n v="0"/>
    <n v="0"/>
    <n v="0"/>
    <n v="0"/>
    <n v="0"/>
    <x v="58"/>
  </r>
  <r>
    <n v="4455"/>
    <n v="4455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32"/>
  </r>
  <r>
    <n v="1"/>
    <n v="1"/>
    <n v="0"/>
    <n v="0"/>
    <n v="0"/>
    <n v="0"/>
    <n v="0"/>
    <n v="0"/>
    <n v="1"/>
    <n v="1"/>
    <n v="0"/>
    <n v="0"/>
    <x v="66"/>
  </r>
  <r>
    <n v="362"/>
    <n v="36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3"/>
  </r>
  <r>
    <n v="1069"/>
    <n v="1069"/>
    <n v="0"/>
    <n v="0"/>
    <n v="0"/>
    <n v="0"/>
    <n v="0"/>
    <n v="0"/>
    <n v="0"/>
    <n v="0"/>
    <n v="0"/>
    <n v="0"/>
    <x v="51"/>
  </r>
  <r>
    <n v="31203"/>
    <n v="0"/>
    <n v="0"/>
    <n v="31203"/>
    <n v="31203"/>
    <n v="0"/>
    <n v="0"/>
    <n v="31203"/>
    <n v="0"/>
    <n v="0"/>
    <n v="0"/>
    <n v="0"/>
    <x v="71"/>
  </r>
  <r>
    <n v="1269"/>
    <n v="1269"/>
    <n v="0"/>
    <n v="0"/>
    <n v="0"/>
    <n v="0"/>
    <n v="0"/>
    <n v="0"/>
    <n v="0"/>
    <n v="0"/>
    <n v="0"/>
    <n v="0"/>
    <x v="2"/>
  </r>
  <r>
    <n v="822"/>
    <n v="822"/>
    <n v="0"/>
    <n v="0"/>
    <n v="0"/>
    <n v="0"/>
    <n v="0"/>
    <n v="0"/>
    <n v="0"/>
    <n v="0"/>
    <n v="0"/>
    <n v="0"/>
    <x v="20"/>
  </r>
  <r>
    <n v="1976"/>
    <n v="0"/>
    <n v="1976"/>
    <n v="0"/>
    <n v="0"/>
    <n v="0"/>
    <n v="0"/>
    <n v="0"/>
    <n v="0"/>
    <n v="0"/>
    <n v="0"/>
    <n v="0"/>
    <x v="17"/>
  </r>
  <r>
    <n v="1094"/>
    <n v="0"/>
    <n v="1094"/>
    <n v="0"/>
    <n v="0"/>
    <n v="0"/>
    <n v="0"/>
    <n v="0"/>
    <n v="0"/>
    <n v="0"/>
    <n v="0"/>
    <n v="0"/>
    <x v="15"/>
  </r>
  <r>
    <n v="5179"/>
    <n v="0"/>
    <n v="5179"/>
    <n v="0"/>
    <n v="0"/>
    <n v="0"/>
    <n v="0"/>
    <n v="0"/>
    <n v="5179"/>
    <n v="0"/>
    <n v="5179"/>
    <n v="0"/>
    <x v="52"/>
  </r>
  <r>
    <n v="70"/>
    <n v="70"/>
    <n v="0"/>
    <n v="0"/>
    <n v="0"/>
    <n v="0"/>
    <n v="0"/>
    <n v="0"/>
    <n v="70"/>
    <n v="70"/>
    <n v="0"/>
    <n v="0"/>
    <x v="34"/>
  </r>
  <r>
    <n v="52"/>
    <n v="52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19"/>
  </r>
  <r>
    <n v="3625"/>
    <n v="3625"/>
    <n v="0"/>
    <n v="0"/>
    <n v="0"/>
    <n v="0"/>
    <n v="0"/>
    <n v="0"/>
    <n v="3625"/>
    <n v="3625"/>
    <n v="0"/>
    <n v="0"/>
    <x v="61"/>
  </r>
  <r>
    <n v="199"/>
    <n v="199"/>
    <n v="0"/>
    <n v="0"/>
    <n v="0"/>
    <n v="0"/>
    <n v="0"/>
    <n v="0"/>
    <n v="0"/>
    <n v="0"/>
    <n v="0"/>
    <n v="0"/>
    <x v="28"/>
  </r>
  <r>
    <n v="2461"/>
    <n v="2461"/>
    <n v="0"/>
    <n v="0"/>
    <n v="0"/>
    <n v="0"/>
    <n v="0"/>
    <n v="0"/>
    <n v="0"/>
    <n v="0"/>
    <n v="0"/>
    <n v="0"/>
    <x v="22"/>
  </r>
  <r>
    <n v="1195"/>
    <n v="1195"/>
    <n v="0"/>
    <n v="0"/>
    <n v="1195"/>
    <n v="1195"/>
    <n v="0"/>
    <n v="0"/>
    <n v="0"/>
    <n v="0"/>
    <n v="0"/>
    <n v="0"/>
    <x v="39"/>
  </r>
  <r>
    <n v="3658"/>
    <n v="3658"/>
    <n v="0"/>
    <n v="0"/>
    <n v="3658"/>
    <n v="3658"/>
    <n v="0"/>
    <n v="0"/>
    <n v="0"/>
    <n v="0"/>
    <n v="0"/>
    <n v="0"/>
    <x v="22"/>
  </r>
  <r>
    <n v="12193"/>
    <n v="1219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5"/>
  </r>
  <r>
    <n v="89"/>
    <n v="0"/>
    <n v="89"/>
    <n v="0"/>
    <n v="0"/>
    <n v="0"/>
    <n v="0"/>
    <n v="0"/>
    <n v="0"/>
    <n v="0"/>
    <n v="0"/>
    <n v="0"/>
    <x v="4"/>
  </r>
  <r>
    <n v="48545"/>
    <n v="48545"/>
    <n v="0"/>
    <n v="0"/>
    <n v="0"/>
    <n v="0"/>
    <n v="0"/>
    <n v="0"/>
    <n v="0"/>
    <n v="0"/>
    <n v="0"/>
    <n v="0"/>
    <x v="23"/>
  </r>
  <r>
    <n v="226"/>
    <n v="226"/>
    <n v="0"/>
    <n v="0"/>
    <n v="0"/>
    <n v="0"/>
    <n v="0"/>
    <n v="0"/>
    <n v="0"/>
    <n v="0"/>
    <n v="0"/>
    <n v="0"/>
    <x v="27"/>
  </r>
  <r>
    <n v="3310"/>
    <n v="0"/>
    <n v="3310"/>
    <n v="0"/>
    <n v="3310"/>
    <n v="0"/>
    <n v="3310"/>
    <n v="0"/>
    <n v="0"/>
    <n v="0"/>
    <n v="0"/>
    <n v="0"/>
    <x v="49"/>
  </r>
  <r>
    <n v="1253"/>
    <n v="1253"/>
    <n v="0"/>
    <n v="0"/>
    <n v="0"/>
    <n v="0"/>
    <n v="0"/>
    <n v="0"/>
    <n v="0"/>
    <n v="0"/>
    <n v="0"/>
    <n v="0"/>
    <x v="57"/>
  </r>
  <r>
    <n v="1190"/>
    <n v="1190"/>
    <n v="0"/>
    <n v="0"/>
    <n v="0"/>
    <n v="0"/>
    <n v="0"/>
    <n v="0"/>
    <n v="0"/>
    <n v="0"/>
    <n v="0"/>
    <n v="0"/>
    <x v="41"/>
  </r>
  <r>
    <n v="1211"/>
    <n v="0"/>
    <n v="1211"/>
    <n v="0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9"/>
  </r>
  <r>
    <n v="765"/>
    <n v="765"/>
    <n v="0"/>
    <n v="0"/>
    <n v="0"/>
    <n v="0"/>
    <n v="0"/>
    <n v="0"/>
    <n v="765"/>
    <n v="765"/>
    <n v="0"/>
    <n v="0"/>
    <x v="45"/>
  </r>
  <r>
    <n v="218"/>
    <n v="218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8"/>
  </r>
  <r>
    <n v="1971"/>
    <n v="1971"/>
    <n v="0"/>
    <n v="0"/>
    <n v="0"/>
    <n v="0"/>
    <n v="0"/>
    <n v="0"/>
    <n v="1971"/>
    <n v="1971"/>
    <n v="0"/>
    <n v="0"/>
    <x v="18"/>
  </r>
  <r>
    <n v="11615"/>
    <n v="11615"/>
    <n v="0"/>
    <n v="0"/>
    <n v="0"/>
    <n v="0"/>
    <n v="0"/>
    <n v="0"/>
    <n v="0"/>
    <n v="0"/>
    <n v="0"/>
    <n v="0"/>
    <x v="1"/>
  </r>
  <r>
    <n v="444"/>
    <n v="444"/>
    <n v="0"/>
    <n v="0"/>
    <n v="0"/>
    <n v="0"/>
    <n v="0"/>
    <n v="0"/>
    <n v="0"/>
    <n v="0"/>
    <n v="0"/>
    <n v="0"/>
    <x v="56"/>
  </r>
  <r>
    <n v="332"/>
    <n v="332"/>
    <n v="0"/>
    <n v="0"/>
    <n v="0"/>
    <n v="0"/>
    <n v="0"/>
    <n v="0"/>
    <n v="0"/>
    <n v="0"/>
    <n v="0"/>
    <n v="0"/>
    <x v="35"/>
  </r>
  <r>
    <n v="387"/>
    <n v="387"/>
    <n v="0"/>
    <n v="0"/>
    <n v="0"/>
    <n v="0"/>
    <n v="0"/>
    <n v="0"/>
    <n v="387"/>
    <n v="387"/>
    <n v="0"/>
    <n v="0"/>
    <x v="19"/>
  </r>
  <r>
    <n v="1"/>
    <n v="1"/>
    <n v="0"/>
    <n v="0"/>
    <n v="0"/>
    <n v="0"/>
    <n v="0"/>
    <n v="0"/>
    <n v="0"/>
    <n v="0"/>
    <n v="0"/>
    <n v="0"/>
    <x v="42"/>
  </r>
  <r>
    <n v="13063"/>
    <n v="13063"/>
    <n v="0"/>
    <n v="0"/>
    <n v="0"/>
    <n v="0"/>
    <n v="0"/>
    <n v="0"/>
    <n v="0"/>
    <n v="0"/>
    <n v="0"/>
    <n v="0"/>
    <x v="37"/>
  </r>
  <r>
    <n v="138"/>
    <n v="138"/>
    <n v="0"/>
    <n v="0"/>
    <n v="138"/>
    <n v="138"/>
    <n v="0"/>
    <n v="0"/>
    <n v="0"/>
    <n v="0"/>
    <n v="0"/>
    <n v="0"/>
    <x v="27"/>
  </r>
  <r>
    <n v="1742"/>
    <n v="0"/>
    <n v="1742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34"/>
  </r>
  <r>
    <n v="451"/>
    <n v="451"/>
    <n v="0"/>
    <n v="0"/>
    <n v="0"/>
    <n v="0"/>
    <n v="0"/>
    <n v="0"/>
    <n v="0"/>
    <n v="0"/>
    <n v="0"/>
    <n v="0"/>
    <x v="22"/>
  </r>
  <r>
    <n v="3691"/>
    <n v="3691"/>
    <n v="0"/>
    <n v="0"/>
    <n v="0"/>
    <n v="0"/>
    <n v="0"/>
    <n v="0"/>
    <n v="0"/>
    <n v="0"/>
    <n v="0"/>
    <n v="0"/>
    <x v="32"/>
  </r>
  <r>
    <n v="3199"/>
    <n v="3199"/>
    <n v="0"/>
    <n v="0"/>
    <n v="0"/>
    <n v="0"/>
    <n v="0"/>
    <n v="0"/>
    <n v="0"/>
    <n v="0"/>
    <n v="0"/>
    <n v="0"/>
    <x v="49"/>
  </r>
  <r>
    <n v="1256"/>
    <n v="1256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33"/>
  </r>
  <r>
    <n v="3546"/>
    <n v="3546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3"/>
  </r>
  <r>
    <n v="3872"/>
    <n v="0"/>
    <n v="3872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6"/>
  </r>
  <r>
    <n v="2914"/>
    <n v="0"/>
    <n v="2914"/>
    <n v="0"/>
    <n v="2914"/>
    <n v="0"/>
    <n v="2914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9"/>
  </r>
  <r>
    <n v="1428"/>
    <n v="0"/>
    <n v="1428"/>
    <n v="0"/>
    <n v="0"/>
    <n v="0"/>
    <n v="0"/>
    <n v="0"/>
    <n v="1428"/>
    <n v="0"/>
    <n v="1428"/>
    <n v="0"/>
    <x v="28"/>
  </r>
  <r>
    <n v="5"/>
    <n v="5"/>
    <n v="0"/>
    <n v="0"/>
    <n v="0"/>
    <n v="0"/>
    <n v="0"/>
    <n v="0"/>
    <n v="5"/>
    <n v="5"/>
    <n v="0"/>
    <n v="0"/>
    <x v="66"/>
  </r>
  <r>
    <n v="2995"/>
    <n v="2995"/>
    <n v="0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13"/>
  </r>
  <r>
    <n v="18708"/>
    <n v="0"/>
    <n v="18708"/>
    <n v="0"/>
    <n v="18708"/>
    <n v="0"/>
    <n v="18708"/>
    <n v="0"/>
    <n v="0"/>
    <n v="0"/>
    <n v="0"/>
    <n v="0"/>
    <x v="14"/>
  </r>
  <r>
    <n v="495"/>
    <n v="495"/>
    <n v="0"/>
    <n v="0"/>
    <n v="0"/>
    <n v="0"/>
    <n v="0"/>
    <n v="0"/>
    <n v="0"/>
    <n v="0"/>
    <n v="0"/>
    <n v="0"/>
    <x v="35"/>
  </r>
  <r>
    <n v="3525"/>
    <n v="3525"/>
    <n v="0"/>
    <n v="0"/>
    <n v="0"/>
    <n v="0"/>
    <n v="0"/>
    <n v="0"/>
    <n v="0"/>
    <n v="0"/>
    <n v="0"/>
    <n v="0"/>
    <x v="46"/>
  </r>
  <r>
    <n v="139"/>
    <n v="139"/>
    <n v="0"/>
    <n v="0"/>
    <n v="0"/>
    <n v="0"/>
    <n v="0"/>
    <n v="0"/>
    <n v="0"/>
    <n v="0"/>
    <n v="0"/>
    <n v="0"/>
    <x v="60"/>
  </r>
  <r>
    <n v="1900"/>
    <n v="1900"/>
    <n v="0"/>
    <n v="0"/>
    <n v="0"/>
    <n v="0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17"/>
  </r>
  <r>
    <n v="9"/>
    <n v="0"/>
    <n v="9"/>
    <n v="0"/>
    <n v="0"/>
    <n v="0"/>
    <n v="0"/>
    <n v="0"/>
    <n v="0"/>
    <n v="0"/>
    <n v="0"/>
    <n v="0"/>
    <x v="24"/>
  </r>
  <r>
    <n v="1479"/>
    <n v="147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41"/>
  </r>
  <r>
    <n v="169"/>
    <n v="169"/>
    <n v="0"/>
    <n v="0"/>
    <n v="0"/>
    <n v="0"/>
    <n v="0"/>
    <n v="0"/>
    <n v="0"/>
    <n v="0"/>
    <n v="0"/>
    <n v="0"/>
    <x v="20"/>
  </r>
  <r>
    <n v="6349"/>
    <n v="0"/>
    <n v="6349"/>
    <n v="0"/>
    <n v="0"/>
    <n v="0"/>
    <n v="0"/>
    <n v="0"/>
    <n v="0"/>
    <n v="0"/>
    <n v="0"/>
    <n v="0"/>
    <x v="60"/>
  </r>
  <r>
    <n v="8664"/>
    <n v="0"/>
    <n v="8664"/>
    <n v="0"/>
    <n v="0"/>
    <n v="0"/>
    <n v="0"/>
    <n v="0"/>
    <n v="0"/>
    <n v="0"/>
    <n v="0"/>
    <n v="0"/>
    <x v="57"/>
  </r>
  <r>
    <n v="47"/>
    <n v="47"/>
    <n v="0"/>
    <n v="0"/>
    <n v="0"/>
    <n v="0"/>
    <n v="0"/>
    <n v="0"/>
    <n v="47"/>
    <n v="47"/>
    <n v="0"/>
    <n v="0"/>
    <x v="31"/>
  </r>
  <r>
    <n v="2"/>
    <n v="2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71"/>
    <n v="71"/>
    <n v="0"/>
    <n v="0"/>
    <x v="12"/>
  </r>
  <r>
    <n v="1"/>
    <n v="1"/>
    <n v="0"/>
    <n v="0"/>
    <n v="0"/>
    <n v="0"/>
    <n v="0"/>
    <n v="0"/>
    <n v="0"/>
    <n v="0"/>
    <n v="0"/>
    <n v="0"/>
    <x v="44"/>
  </r>
  <r>
    <n v="843"/>
    <n v="843"/>
    <n v="0"/>
    <n v="0"/>
    <n v="843"/>
    <n v="843"/>
    <n v="0"/>
    <n v="0"/>
    <n v="0"/>
    <n v="0"/>
    <n v="0"/>
    <n v="0"/>
    <x v="28"/>
  </r>
  <r>
    <n v="358"/>
    <n v="358"/>
    <n v="0"/>
    <n v="0"/>
    <n v="0"/>
    <n v="0"/>
    <n v="0"/>
    <n v="0"/>
    <n v="0"/>
    <n v="0"/>
    <n v="0"/>
    <n v="0"/>
    <x v="12"/>
  </r>
  <r>
    <n v="5339"/>
    <n v="5339"/>
    <n v="0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26"/>
  </r>
  <r>
    <n v="15806"/>
    <n v="0"/>
    <n v="15806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15"/>
  </r>
  <r>
    <n v="645"/>
    <n v="645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7"/>
  </r>
  <r>
    <n v="176"/>
    <n v="176"/>
    <n v="0"/>
    <n v="0"/>
    <n v="0"/>
    <n v="0"/>
    <n v="0"/>
    <n v="0"/>
    <n v="176"/>
    <n v="176"/>
    <n v="0"/>
    <n v="0"/>
    <x v="60"/>
  </r>
  <r>
    <n v="1212"/>
    <n v="1212"/>
    <n v="0"/>
    <n v="0"/>
    <n v="0"/>
    <n v="0"/>
    <n v="0"/>
    <n v="0"/>
    <n v="0"/>
    <n v="0"/>
    <n v="0"/>
    <n v="0"/>
    <x v="56"/>
  </r>
  <r>
    <n v="818"/>
    <n v="818"/>
    <n v="0"/>
    <n v="0"/>
    <n v="0"/>
    <n v="0"/>
    <n v="0"/>
    <n v="0"/>
    <n v="0"/>
    <n v="0"/>
    <n v="0"/>
    <n v="0"/>
    <x v="43"/>
  </r>
  <r>
    <n v="1049"/>
    <n v="1049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73"/>
  </r>
  <r>
    <n v="3"/>
    <n v="3"/>
    <n v="0"/>
    <n v="0"/>
    <n v="0"/>
    <n v="0"/>
    <n v="0"/>
    <n v="0"/>
    <n v="0"/>
    <n v="0"/>
    <n v="0"/>
    <n v="0"/>
    <x v="5"/>
  </r>
  <r>
    <n v="790"/>
    <n v="790"/>
    <n v="0"/>
    <n v="0"/>
    <n v="0"/>
    <n v="0"/>
    <n v="0"/>
    <n v="0"/>
    <n v="0"/>
    <n v="0"/>
    <n v="0"/>
    <n v="0"/>
    <x v="49"/>
  </r>
  <r>
    <n v="1090"/>
    <n v="1090"/>
    <n v="0"/>
    <n v="0"/>
    <n v="0"/>
    <n v="0"/>
    <n v="0"/>
    <n v="0"/>
    <n v="1090"/>
    <n v="1090"/>
    <n v="0"/>
    <n v="0"/>
    <x v="28"/>
  </r>
  <r>
    <n v="165"/>
    <n v="165"/>
    <n v="0"/>
    <n v="0"/>
    <n v="0"/>
    <n v="0"/>
    <n v="0"/>
    <n v="0"/>
    <n v="165"/>
    <n v="165"/>
    <n v="0"/>
    <n v="0"/>
    <x v="34"/>
  </r>
  <r>
    <n v="17810"/>
    <n v="17810"/>
    <n v="0"/>
    <n v="0"/>
    <n v="17810"/>
    <n v="1781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59"/>
  </r>
  <r>
    <n v="528"/>
    <n v="528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0"/>
  </r>
  <r>
    <n v="368"/>
    <n v="368"/>
    <n v="0"/>
    <n v="0"/>
    <n v="368"/>
    <n v="368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73"/>
  </r>
  <r>
    <n v="19"/>
    <n v="1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6"/>
  </r>
  <r>
    <n v="141"/>
    <n v="141"/>
    <n v="0"/>
    <n v="0"/>
    <n v="0"/>
    <n v="0"/>
    <n v="0"/>
    <n v="0"/>
    <n v="0"/>
    <n v="0"/>
    <n v="0"/>
    <n v="0"/>
    <x v="26"/>
  </r>
  <r>
    <n v="2516"/>
    <n v="0"/>
    <n v="2516"/>
    <n v="0"/>
    <n v="0"/>
    <n v="0"/>
    <n v="0"/>
    <n v="0"/>
    <n v="0"/>
    <n v="0"/>
    <n v="0"/>
    <n v="0"/>
    <x v="51"/>
  </r>
  <r>
    <n v="1786"/>
    <n v="0"/>
    <n v="1786"/>
    <n v="0"/>
    <n v="0"/>
    <n v="0"/>
    <n v="0"/>
    <n v="0"/>
    <n v="0"/>
    <n v="0"/>
    <n v="0"/>
    <n v="0"/>
    <x v="15"/>
  </r>
  <r>
    <n v="1821"/>
    <n v="1821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15577"/>
    <n v="15577"/>
    <n v="0"/>
    <n v="0"/>
    <n v="0"/>
    <n v="0"/>
    <n v="0"/>
    <n v="0"/>
    <n v="0"/>
    <n v="0"/>
    <n v="0"/>
    <n v="0"/>
    <x v="2"/>
  </r>
  <r>
    <n v="10729"/>
    <n v="10729"/>
    <n v="0"/>
    <n v="0"/>
    <n v="10729"/>
    <n v="10729"/>
    <n v="0"/>
    <n v="0"/>
    <n v="0"/>
    <n v="0"/>
    <n v="0"/>
    <n v="0"/>
    <x v="29"/>
  </r>
  <r>
    <n v="2515"/>
    <n v="2515"/>
    <n v="0"/>
    <n v="0"/>
    <n v="0"/>
    <n v="0"/>
    <n v="0"/>
    <n v="0"/>
    <n v="2515"/>
    <n v="2515"/>
    <n v="0"/>
    <n v="0"/>
    <x v="9"/>
  </r>
  <r>
    <n v="264"/>
    <n v="0"/>
    <n v="264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0"/>
    <n v="0"/>
    <n v="0"/>
    <n v="0"/>
    <x v="33"/>
  </r>
  <r>
    <n v="902"/>
    <n v="902"/>
    <n v="0"/>
    <n v="0"/>
    <n v="0"/>
    <n v="0"/>
    <n v="0"/>
    <n v="0"/>
    <n v="0"/>
    <n v="0"/>
    <n v="0"/>
    <n v="0"/>
    <x v="61"/>
  </r>
  <r>
    <n v="1162"/>
    <n v="1162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44"/>
  </r>
  <r>
    <n v="376"/>
    <n v="376"/>
    <n v="0"/>
    <n v="0"/>
    <n v="0"/>
    <n v="0"/>
    <n v="0"/>
    <n v="0"/>
    <n v="0"/>
    <n v="0"/>
    <n v="0"/>
    <n v="0"/>
    <x v="3"/>
  </r>
  <r>
    <n v="486"/>
    <n v="486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15"/>
  </r>
  <r>
    <n v="321"/>
    <n v="321"/>
    <n v="0"/>
    <n v="0"/>
    <n v="0"/>
    <n v="0"/>
    <n v="0"/>
    <n v="0"/>
    <n v="321"/>
    <n v="321"/>
    <n v="0"/>
    <n v="0"/>
    <x v="0"/>
  </r>
  <r>
    <n v="95"/>
    <n v="95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0"/>
  </r>
  <r>
    <n v="167"/>
    <n v="167"/>
    <n v="0"/>
    <n v="0"/>
    <n v="0"/>
    <n v="0"/>
    <n v="0"/>
    <n v="0"/>
    <n v="0"/>
    <n v="0"/>
    <n v="0"/>
    <n v="0"/>
    <x v="52"/>
  </r>
  <r>
    <n v="798"/>
    <n v="798"/>
    <n v="0"/>
    <n v="0"/>
    <n v="0"/>
    <n v="0"/>
    <n v="0"/>
    <n v="0"/>
    <n v="0"/>
    <n v="0"/>
    <n v="0"/>
    <n v="0"/>
    <x v="56"/>
  </r>
  <r>
    <n v="1433"/>
    <n v="1433"/>
    <n v="0"/>
    <n v="0"/>
    <n v="0"/>
    <n v="0"/>
    <n v="0"/>
    <n v="0"/>
    <n v="0"/>
    <n v="0"/>
    <n v="0"/>
    <n v="0"/>
    <x v="51"/>
  </r>
  <r>
    <n v="451"/>
    <n v="451"/>
    <n v="0"/>
    <n v="0"/>
    <n v="0"/>
    <n v="0"/>
    <n v="0"/>
    <n v="0"/>
    <n v="451"/>
    <n v="451"/>
    <n v="0"/>
    <n v="0"/>
    <x v="6"/>
  </r>
  <r>
    <n v="3007"/>
    <n v="3007"/>
    <n v="0"/>
    <n v="0"/>
    <n v="0"/>
    <n v="0"/>
    <n v="0"/>
    <n v="0"/>
    <n v="3007"/>
    <n v="3007"/>
    <n v="0"/>
    <n v="0"/>
    <x v="58"/>
  </r>
  <r>
    <n v="22"/>
    <n v="22"/>
    <n v="0"/>
    <n v="0"/>
    <n v="22"/>
    <n v="22"/>
    <n v="0"/>
    <n v="0"/>
    <n v="0"/>
    <n v="0"/>
    <n v="0"/>
    <n v="0"/>
    <x v="42"/>
  </r>
  <r>
    <n v="302"/>
    <n v="302"/>
    <n v="0"/>
    <n v="0"/>
    <n v="0"/>
    <n v="0"/>
    <n v="0"/>
    <n v="0"/>
    <n v="0"/>
    <n v="0"/>
    <n v="0"/>
    <n v="0"/>
    <x v="17"/>
  </r>
  <r>
    <n v="66"/>
    <n v="0"/>
    <n v="66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6"/>
  </r>
  <r>
    <n v="56140"/>
    <n v="0"/>
    <n v="56140"/>
    <n v="0"/>
    <n v="0"/>
    <n v="0"/>
    <n v="0"/>
    <n v="0"/>
    <n v="0"/>
    <n v="0"/>
    <n v="0"/>
    <n v="0"/>
    <x v="36"/>
  </r>
  <r>
    <n v="5483"/>
    <n v="5483"/>
    <n v="0"/>
    <n v="0"/>
    <n v="0"/>
    <n v="0"/>
    <n v="0"/>
    <n v="0"/>
    <n v="0"/>
    <n v="0"/>
    <n v="0"/>
    <n v="0"/>
    <x v="9"/>
  </r>
  <r>
    <n v="51"/>
    <n v="51"/>
    <n v="0"/>
    <n v="0"/>
    <n v="51"/>
    <n v="51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31"/>
  </r>
  <r>
    <n v="1729"/>
    <n v="0"/>
    <n v="1729"/>
    <n v="0"/>
    <n v="0"/>
    <n v="0"/>
    <n v="0"/>
    <n v="0"/>
    <n v="0"/>
    <n v="0"/>
    <n v="0"/>
    <n v="0"/>
    <x v="21"/>
  </r>
  <r>
    <n v="4698"/>
    <n v="4698"/>
    <n v="0"/>
    <n v="0"/>
    <n v="0"/>
    <n v="0"/>
    <n v="0"/>
    <n v="0"/>
    <n v="0"/>
    <n v="0"/>
    <n v="0"/>
    <n v="0"/>
    <x v="65"/>
  </r>
  <r>
    <n v="18550"/>
    <n v="18550"/>
    <n v="0"/>
    <n v="0"/>
    <n v="0"/>
    <n v="0"/>
    <n v="0"/>
    <n v="0"/>
    <n v="0"/>
    <n v="0"/>
    <n v="0"/>
    <n v="0"/>
    <x v="23"/>
  </r>
  <r>
    <n v="2347"/>
    <n v="2347"/>
    <n v="0"/>
    <n v="0"/>
    <n v="0"/>
    <n v="0"/>
    <n v="0"/>
    <n v="0"/>
    <n v="2347"/>
    <n v="2347"/>
    <n v="0"/>
    <n v="0"/>
    <x v="13"/>
  </r>
  <r>
    <n v="578"/>
    <n v="578"/>
    <n v="0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33"/>
  </r>
  <r>
    <n v="22"/>
    <n v="22"/>
    <n v="0"/>
    <n v="0"/>
    <n v="22"/>
    <n v="22"/>
    <n v="0"/>
    <n v="0"/>
    <n v="0"/>
    <n v="0"/>
    <n v="0"/>
    <n v="0"/>
    <x v="59"/>
  </r>
  <r>
    <n v="1010"/>
    <n v="1010"/>
    <n v="0"/>
    <n v="0"/>
    <n v="0"/>
    <n v="0"/>
    <n v="0"/>
    <n v="0"/>
    <n v="0"/>
    <n v="0"/>
    <n v="0"/>
    <n v="0"/>
    <x v="23"/>
  </r>
  <r>
    <n v="141"/>
    <n v="141"/>
    <n v="0"/>
    <n v="0"/>
    <n v="0"/>
    <n v="0"/>
    <n v="0"/>
    <n v="0"/>
    <n v="0"/>
    <n v="0"/>
    <n v="0"/>
    <n v="0"/>
    <x v="15"/>
  </r>
  <r>
    <n v="2086"/>
    <n v="2086"/>
    <n v="0"/>
    <n v="0"/>
    <n v="0"/>
    <n v="0"/>
    <n v="0"/>
    <n v="0"/>
    <n v="0"/>
    <n v="0"/>
    <n v="0"/>
    <n v="0"/>
    <x v="57"/>
  </r>
  <r>
    <n v="272"/>
    <n v="0"/>
    <n v="272"/>
    <n v="0"/>
    <n v="0"/>
    <n v="0"/>
    <n v="0"/>
    <n v="0"/>
    <n v="272"/>
    <n v="0"/>
    <n v="272"/>
    <n v="0"/>
    <x v="31"/>
  </r>
  <r>
    <n v="9"/>
    <n v="9"/>
    <n v="0"/>
    <n v="0"/>
    <n v="9"/>
    <n v="9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47"/>
  </r>
  <r>
    <n v="5773"/>
    <n v="5773"/>
    <n v="0"/>
    <n v="0"/>
    <n v="0"/>
    <n v="0"/>
    <n v="0"/>
    <n v="0"/>
    <n v="0"/>
    <n v="0"/>
    <n v="0"/>
    <n v="0"/>
    <x v="27"/>
  </r>
  <r>
    <n v="414"/>
    <n v="0"/>
    <n v="414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8"/>
  </r>
  <r>
    <n v="2343"/>
    <n v="2343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133"/>
    <n v="0"/>
    <n v="133"/>
    <n v="0"/>
    <n v="0"/>
    <n v="0"/>
    <n v="0"/>
    <n v="0"/>
    <n v="0"/>
    <n v="0"/>
    <n v="0"/>
    <n v="0"/>
    <x v="66"/>
  </r>
  <r>
    <n v="225"/>
    <n v="225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61"/>
  </r>
  <r>
    <n v="3211"/>
    <n v="3211"/>
    <n v="0"/>
    <n v="0"/>
    <n v="0"/>
    <n v="0"/>
    <n v="0"/>
    <n v="0"/>
    <n v="3211"/>
    <n v="3211"/>
    <n v="0"/>
    <n v="0"/>
    <x v="8"/>
  </r>
  <r>
    <n v="50"/>
    <n v="50"/>
    <n v="0"/>
    <n v="0"/>
    <n v="0"/>
    <n v="0"/>
    <n v="0"/>
    <n v="0"/>
    <n v="0"/>
    <n v="0"/>
    <n v="0"/>
    <n v="0"/>
    <x v="0"/>
  </r>
  <r>
    <n v="16966"/>
    <n v="16966"/>
    <n v="0"/>
    <n v="0"/>
    <n v="0"/>
    <n v="0"/>
    <n v="0"/>
    <n v="0"/>
    <n v="16966"/>
    <n v="16966"/>
    <n v="0"/>
    <n v="0"/>
    <x v="37"/>
  </r>
  <r>
    <n v="3"/>
    <n v="3"/>
    <n v="0"/>
    <n v="0"/>
    <n v="0"/>
    <n v="0"/>
    <n v="0"/>
    <n v="0"/>
    <n v="0"/>
    <n v="0"/>
    <n v="0"/>
    <n v="0"/>
    <x v="63"/>
  </r>
  <r>
    <n v="48"/>
    <n v="48"/>
    <n v="0"/>
    <n v="0"/>
    <n v="48"/>
    <n v="48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2"/>
  </r>
  <r>
    <n v="101"/>
    <n v="10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6"/>
  </r>
  <r>
    <n v="2021"/>
    <n v="2021"/>
    <n v="0"/>
    <n v="0"/>
    <n v="0"/>
    <n v="0"/>
    <n v="0"/>
    <n v="0"/>
    <n v="0"/>
    <n v="0"/>
    <n v="0"/>
    <n v="0"/>
    <x v="5"/>
  </r>
  <r>
    <n v="3854"/>
    <n v="3854"/>
    <n v="0"/>
    <n v="0"/>
    <n v="0"/>
    <n v="0"/>
    <n v="0"/>
    <n v="0"/>
    <n v="0"/>
    <n v="0"/>
    <n v="0"/>
    <n v="0"/>
    <x v="46"/>
  </r>
  <r>
    <n v="9115"/>
    <n v="9115"/>
    <n v="0"/>
    <n v="0"/>
    <n v="0"/>
    <n v="0"/>
    <n v="0"/>
    <n v="0"/>
    <n v="0"/>
    <n v="0"/>
    <n v="0"/>
    <n v="0"/>
    <x v="29"/>
  </r>
  <r>
    <n v="202"/>
    <n v="20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0"/>
  </r>
  <r>
    <n v="250"/>
    <n v="250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5"/>
  </r>
  <r>
    <n v="290"/>
    <n v="290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7"/>
    <n v="7"/>
    <n v="0"/>
    <n v="0"/>
    <x v="64"/>
  </r>
  <r>
    <n v="310"/>
    <n v="310"/>
    <n v="0"/>
    <n v="0"/>
    <n v="0"/>
    <n v="0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4"/>
  </r>
  <r>
    <n v="231"/>
    <n v="231"/>
    <n v="0"/>
    <n v="0"/>
    <n v="0"/>
    <n v="0"/>
    <n v="0"/>
    <n v="0"/>
    <n v="231"/>
    <n v="231"/>
    <n v="0"/>
    <n v="0"/>
    <x v="34"/>
  </r>
  <r>
    <n v="3"/>
    <n v="3"/>
    <n v="0"/>
    <n v="0"/>
    <n v="0"/>
    <n v="0"/>
    <n v="0"/>
    <n v="0"/>
    <n v="0"/>
    <n v="0"/>
    <n v="0"/>
    <n v="0"/>
    <x v="13"/>
  </r>
  <r>
    <n v="4395"/>
    <n v="439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50"/>
  </r>
  <r>
    <n v="44607"/>
    <n v="0"/>
    <n v="44607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26"/>
  </r>
  <r>
    <n v="35798"/>
    <n v="0"/>
    <n v="35798"/>
    <n v="0"/>
    <n v="35798"/>
    <n v="0"/>
    <n v="35798"/>
    <n v="0"/>
    <n v="0"/>
    <n v="0"/>
    <n v="0"/>
    <n v="0"/>
    <x v="23"/>
  </r>
  <r>
    <n v="478"/>
    <n v="478"/>
    <n v="0"/>
    <n v="0"/>
    <n v="0"/>
    <n v="0"/>
    <n v="0"/>
    <n v="0"/>
    <n v="0"/>
    <n v="0"/>
    <n v="0"/>
    <n v="0"/>
    <x v="12"/>
  </r>
  <r>
    <n v="3990"/>
    <n v="0"/>
    <n v="0"/>
    <n v="3990"/>
    <n v="0"/>
    <n v="0"/>
    <n v="0"/>
    <n v="0"/>
    <n v="0"/>
    <n v="0"/>
    <n v="0"/>
    <n v="0"/>
    <x v="55"/>
  </r>
  <r>
    <n v="6852"/>
    <n v="6852"/>
    <n v="0"/>
    <n v="0"/>
    <n v="0"/>
    <n v="0"/>
    <n v="0"/>
    <n v="0"/>
    <n v="0"/>
    <n v="0"/>
    <n v="0"/>
    <n v="0"/>
    <x v="10"/>
  </r>
  <r>
    <n v="5118"/>
    <n v="5118"/>
    <n v="0"/>
    <n v="0"/>
    <n v="0"/>
    <n v="0"/>
    <n v="0"/>
    <n v="0"/>
    <n v="0"/>
    <n v="0"/>
    <n v="0"/>
    <n v="0"/>
    <x v="9"/>
  </r>
  <r>
    <n v="192"/>
    <n v="192"/>
    <n v="0"/>
    <n v="0"/>
    <n v="0"/>
    <n v="0"/>
    <n v="0"/>
    <n v="0"/>
    <n v="0"/>
    <n v="0"/>
    <n v="0"/>
    <n v="0"/>
    <x v="34"/>
  </r>
  <r>
    <n v="16446"/>
    <n v="16446"/>
    <n v="0"/>
    <n v="0"/>
    <n v="0"/>
    <n v="0"/>
    <n v="0"/>
    <n v="0"/>
    <n v="0"/>
    <n v="0"/>
    <n v="0"/>
    <n v="0"/>
    <x v="22"/>
  </r>
  <r>
    <n v="876"/>
    <n v="876"/>
    <n v="0"/>
    <n v="0"/>
    <n v="0"/>
    <n v="0"/>
    <n v="0"/>
    <n v="0"/>
    <n v="0"/>
    <n v="0"/>
    <n v="0"/>
    <n v="0"/>
    <x v="46"/>
  </r>
  <r>
    <n v="1353"/>
    <n v="0"/>
    <n v="1353"/>
    <n v="0"/>
    <n v="0"/>
    <n v="0"/>
    <n v="0"/>
    <n v="0"/>
    <n v="0"/>
    <n v="0"/>
    <n v="0"/>
    <n v="0"/>
    <x v="20"/>
  </r>
  <r>
    <n v="10109"/>
    <n v="10109"/>
    <n v="0"/>
    <n v="0"/>
    <n v="0"/>
    <n v="0"/>
    <n v="0"/>
    <n v="0"/>
    <n v="10109"/>
    <n v="10109"/>
    <n v="0"/>
    <n v="0"/>
    <x v="29"/>
  </r>
  <r>
    <n v="2313"/>
    <n v="2313"/>
    <n v="0"/>
    <n v="0"/>
    <n v="0"/>
    <n v="0"/>
    <n v="0"/>
    <n v="0"/>
    <n v="0"/>
    <n v="0"/>
    <n v="0"/>
    <n v="0"/>
    <x v="53"/>
  </r>
  <r>
    <n v="549"/>
    <n v="549"/>
    <n v="0"/>
    <n v="0"/>
    <n v="0"/>
    <n v="0"/>
    <n v="0"/>
    <n v="0"/>
    <n v="0"/>
    <n v="0"/>
    <n v="0"/>
    <n v="0"/>
    <x v="65"/>
  </r>
  <r>
    <n v="3889"/>
    <n v="3889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86"/>
    <n v="86"/>
    <n v="0"/>
    <n v="0"/>
    <x v="31"/>
  </r>
  <r>
    <n v="942"/>
    <n v="942"/>
    <n v="0"/>
    <n v="0"/>
    <n v="0"/>
    <n v="0"/>
    <n v="0"/>
    <n v="0"/>
    <n v="0"/>
    <n v="0"/>
    <n v="0"/>
    <n v="0"/>
    <x v="15"/>
  </r>
  <r>
    <n v="303"/>
    <n v="30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9"/>
  </r>
  <r>
    <n v="24712"/>
    <n v="0"/>
    <n v="24712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4"/>
  </r>
  <r>
    <n v="1124"/>
    <n v="112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2"/>
  </r>
  <r>
    <n v="171"/>
    <n v="171"/>
    <n v="0"/>
    <n v="0"/>
    <n v="0"/>
    <n v="0"/>
    <n v="0"/>
    <n v="0"/>
    <n v="0"/>
    <n v="0"/>
    <n v="0"/>
    <n v="0"/>
    <x v="43"/>
  </r>
  <r>
    <n v="1083"/>
    <n v="1083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5"/>
  </r>
  <r>
    <n v="159"/>
    <n v="159"/>
    <n v="0"/>
    <n v="0"/>
    <n v="0"/>
    <n v="0"/>
    <n v="0"/>
    <n v="0"/>
    <n v="0"/>
    <n v="0"/>
    <n v="0"/>
    <n v="0"/>
    <x v="51"/>
  </r>
  <r>
    <n v="1428"/>
    <n v="1428"/>
    <n v="0"/>
    <n v="0"/>
    <n v="0"/>
    <n v="0"/>
    <n v="0"/>
    <n v="0"/>
    <n v="1428"/>
    <n v="1428"/>
    <n v="0"/>
    <n v="0"/>
    <x v="39"/>
  </r>
  <r>
    <n v="964"/>
    <n v="0"/>
    <n v="964"/>
    <n v="0"/>
    <n v="0"/>
    <n v="0"/>
    <n v="0"/>
    <n v="0"/>
    <n v="0"/>
    <n v="0"/>
    <n v="0"/>
    <n v="0"/>
    <x v="6"/>
  </r>
  <r>
    <n v="3116"/>
    <n v="3116"/>
    <n v="0"/>
    <n v="0"/>
    <n v="0"/>
    <n v="0"/>
    <n v="0"/>
    <n v="0"/>
    <n v="0"/>
    <n v="0"/>
    <n v="0"/>
    <n v="0"/>
    <x v="34"/>
  </r>
  <r>
    <n v="566"/>
    <n v="566"/>
    <n v="0"/>
    <n v="0"/>
    <n v="566"/>
    <n v="566"/>
    <n v="0"/>
    <n v="0"/>
    <n v="0"/>
    <n v="0"/>
    <n v="0"/>
    <n v="0"/>
    <x v="6"/>
  </r>
  <r>
    <n v="5819"/>
    <n v="5819"/>
    <n v="0"/>
    <n v="0"/>
    <n v="0"/>
    <n v="0"/>
    <n v="0"/>
    <n v="0"/>
    <n v="0"/>
    <n v="0"/>
    <n v="0"/>
    <n v="0"/>
    <x v="29"/>
  </r>
  <r>
    <n v="983"/>
    <n v="983"/>
    <n v="0"/>
    <n v="0"/>
    <n v="0"/>
    <n v="0"/>
    <n v="0"/>
    <n v="0"/>
    <n v="0"/>
    <n v="0"/>
    <n v="0"/>
    <n v="0"/>
    <x v="53"/>
  </r>
  <r>
    <n v="267"/>
    <n v="267"/>
    <n v="0"/>
    <n v="0"/>
    <n v="0"/>
    <n v="0"/>
    <n v="0"/>
    <n v="0"/>
    <n v="0"/>
    <n v="0"/>
    <n v="0"/>
    <n v="0"/>
    <x v="45"/>
  </r>
  <r>
    <n v="33118"/>
    <n v="0"/>
    <n v="33118"/>
    <n v="0"/>
    <n v="33118"/>
    <n v="0"/>
    <n v="33118"/>
    <n v="0"/>
    <n v="0"/>
    <n v="0"/>
    <n v="0"/>
    <n v="0"/>
    <x v="22"/>
  </r>
  <r>
    <n v="16050"/>
    <n v="16050"/>
    <n v="0"/>
    <n v="0"/>
    <n v="0"/>
    <n v="0"/>
    <n v="0"/>
    <n v="0"/>
    <n v="0"/>
    <n v="0"/>
    <n v="0"/>
    <n v="0"/>
    <x v="1"/>
  </r>
  <r>
    <n v="15176"/>
    <n v="15176"/>
    <n v="0"/>
    <n v="0"/>
    <n v="0"/>
    <n v="0"/>
    <n v="0"/>
    <n v="0"/>
    <n v="0"/>
    <n v="0"/>
    <n v="0"/>
    <n v="0"/>
    <x v="65"/>
  </r>
  <r>
    <n v="479"/>
    <n v="479"/>
    <n v="0"/>
    <n v="0"/>
    <n v="479"/>
    <n v="479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6"/>
  </r>
  <r>
    <n v="657"/>
    <n v="657"/>
    <n v="0"/>
    <n v="0"/>
    <n v="657"/>
    <n v="657"/>
    <n v="0"/>
    <n v="0"/>
    <n v="0"/>
    <n v="0"/>
    <n v="0"/>
    <n v="0"/>
    <x v="20"/>
  </r>
  <r>
    <n v="223"/>
    <n v="223"/>
    <n v="0"/>
    <n v="0"/>
    <n v="0"/>
    <n v="0"/>
    <n v="0"/>
    <n v="0"/>
    <n v="0"/>
    <n v="0"/>
    <n v="0"/>
    <n v="0"/>
    <x v="47"/>
  </r>
  <r>
    <n v="1999"/>
    <n v="1999"/>
    <n v="0"/>
    <n v="0"/>
    <n v="0"/>
    <n v="0"/>
    <n v="0"/>
    <n v="0"/>
    <n v="0"/>
    <n v="0"/>
    <n v="0"/>
    <n v="0"/>
    <x v="1"/>
  </r>
  <r>
    <n v="1783"/>
    <n v="0"/>
    <n v="1783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61"/>
  </r>
  <r>
    <n v="650"/>
    <n v="650"/>
    <n v="0"/>
    <n v="0"/>
    <n v="0"/>
    <n v="0"/>
    <n v="0"/>
    <n v="0"/>
    <n v="650"/>
    <n v="650"/>
    <n v="0"/>
    <n v="0"/>
    <x v="21"/>
  </r>
  <r>
    <n v="319"/>
    <n v="0"/>
    <n v="319"/>
    <n v="0"/>
    <n v="0"/>
    <n v="0"/>
    <n v="0"/>
    <n v="0"/>
    <n v="0"/>
    <n v="0"/>
    <n v="0"/>
    <n v="0"/>
    <x v="18"/>
  </r>
  <r>
    <n v="77011"/>
    <n v="7701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5"/>
  </r>
  <r>
    <n v="9075"/>
    <n v="9075"/>
    <n v="0"/>
    <n v="0"/>
    <n v="0"/>
    <n v="0"/>
    <n v="0"/>
    <n v="0"/>
    <n v="9075"/>
    <n v="9075"/>
    <n v="0"/>
    <n v="0"/>
    <x v="37"/>
  </r>
  <r>
    <n v="273"/>
    <n v="273"/>
    <n v="0"/>
    <n v="0"/>
    <n v="0"/>
    <n v="0"/>
    <n v="0"/>
    <n v="0"/>
    <n v="0"/>
    <n v="0"/>
    <n v="0"/>
    <n v="0"/>
    <x v="43"/>
  </r>
  <r>
    <n v="713"/>
    <n v="713"/>
    <n v="0"/>
    <n v="0"/>
    <n v="0"/>
    <n v="0"/>
    <n v="0"/>
    <n v="0"/>
    <n v="713"/>
    <n v="713"/>
    <n v="0"/>
    <n v="0"/>
    <x v="47"/>
  </r>
  <r>
    <n v="10501"/>
    <n v="10501"/>
    <n v="0"/>
    <n v="0"/>
    <n v="0"/>
    <n v="0"/>
    <n v="0"/>
    <n v="0"/>
    <n v="0"/>
    <n v="0"/>
    <n v="0"/>
    <n v="0"/>
    <x v="56"/>
  </r>
  <r>
    <n v="29"/>
    <n v="29"/>
    <n v="0"/>
    <n v="0"/>
    <n v="29"/>
    <n v="29"/>
    <n v="0"/>
    <n v="0"/>
    <n v="0"/>
    <n v="0"/>
    <n v="0"/>
    <n v="0"/>
    <x v="24"/>
  </r>
  <r>
    <n v="7652"/>
    <n v="7652"/>
    <n v="0"/>
    <n v="0"/>
    <n v="0"/>
    <n v="0"/>
    <n v="0"/>
    <n v="0"/>
    <n v="0"/>
    <n v="0"/>
    <n v="0"/>
    <n v="0"/>
    <x v="51"/>
  </r>
  <r>
    <n v="3648"/>
    <n v="3648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7"/>
  </r>
  <r>
    <n v="4911"/>
    <n v="0"/>
    <n v="4911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23"/>
  </r>
  <r>
    <n v="81"/>
    <n v="0"/>
    <n v="81"/>
    <n v="0"/>
    <n v="0"/>
    <n v="0"/>
    <n v="0"/>
    <n v="0"/>
    <n v="0"/>
    <n v="0"/>
    <n v="0"/>
    <n v="0"/>
    <x v="32"/>
  </r>
  <r>
    <n v="890"/>
    <n v="89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"/>
  </r>
  <r>
    <n v="385"/>
    <n v="385"/>
    <n v="0"/>
    <n v="0"/>
    <n v="0"/>
    <n v="0"/>
    <n v="0"/>
    <n v="0"/>
    <n v="0"/>
    <n v="0"/>
    <n v="0"/>
    <n v="0"/>
    <x v="26"/>
  </r>
  <r>
    <n v="1156"/>
    <n v="1156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2"/>
  </r>
  <r>
    <n v="708"/>
    <n v="0"/>
    <n v="708"/>
    <n v="0"/>
    <n v="0"/>
    <n v="0"/>
    <n v="0"/>
    <n v="0"/>
    <n v="0"/>
    <n v="0"/>
    <n v="0"/>
    <n v="0"/>
    <x v="51"/>
  </r>
  <r>
    <n v="130"/>
    <n v="130"/>
    <n v="0"/>
    <n v="0"/>
    <n v="0"/>
    <n v="0"/>
    <n v="0"/>
    <n v="0"/>
    <n v="0"/>
    <n v="0"/>
    <n v="0"/>
    <n v="0"/>
    <x v="39"/>
  </r>
  <r>
    <n v="6059"/>
    <n v="6059"/>
    <n v="0"/>
    <n v="0"/>
    <n v="6059"/>
    <n v="6059"/>
    <n v="0"/>
    <n v="0"/>
    <n v="0"/>
    <n v="0"/>
    <n v="0"/>
    <n v="0"/>
    <x v="55"/>
  </r>
  <r>
    <n v="893"/>
    <n v="893"/>
    <n v="0"/>
    <n v="0"/>
    <n v="893"/>
    <n v="893"/>
    <n v="0"/>
    <n v="0"/>
    <n v="0"/>
    <n v="0"/>
    <n v="0"/>
    <n v="0"/>
    <x v="40"/>
  </r>
  <r>
    <n v="16974"/>
    <n v="0"/>
    <n v="0"/>
    <n v="16974"/>
    <n v="0"/>
    <n v="0"/>
    <n v="0"/>
    <n v="0"/>
    <n v="0"/>
    <n v="0"/>
    <n v="0"/>
    <n v="0"/>
    <x v="71"/>
  </r>
  <r>
    <n v="5227"/>
    <n v="5227"/>
    <n v="0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64"/>
  </r>
  <r>
    <n v="671"/>
    <n v="0"/>
    <n v="671"/>
    <n v="0"/>
    <n v="0"/>
    <n v="0"/>
    <n v="0"/>
    <n v="0"/>
    <n v="0"/>
    <n v="0"/>
    <n v="0"/>
    <n v="0"/>
    <x v="50"/>
  </r>
  <r>
    <n v="52281"/>
    <n v="0"/>
    <n v="0"/>
    <n v="52281"/>
    <n v="0"/>
    <n v="0"/>
    <n v="0"/>
    <n v="0"/>
    <n v="0"/>
    <n v="0"/>
    <n v="0"/>
    <n v="0"/>
    <x v="71"/>
  </r>
  <r>
    <n v="5985"/>
    <n v="0"/>
    <n v="5985"/>
    <n v="0"/>
    <n v="0"/>
    <n v="0"/>
    <n v="0"/>
    <n v="0"/>
    <n v="0"/>
    <n v="0"/>
    <n v="0"/>
    <n v="0"/>
    <x v="56"/>
  </r>
  <r>
    <n v="2839"/>
    <n v="0"/>
    <n v="2839"/>
    <n v="0"/>
    <n v="0"/>
    <n v="0"/>
    <n v="0"/>
    <n v="0"/>
    <n v="0"/>
    <n v="0"/>
    <n v="0"/>
    <n v="0"/>
    <x v="27"/>
  </r>
  <r>
    <n v="4301"/>
    <n v="4301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3"/>
  </r>
  <r>
    <n v="773"/>
    <n v="77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"/>
  </r>
  <r>
    <n v="34919"/>
    <n v="0"/>
    <n v="0"/>
    <n v="34919"/>
    <n v="0"/>
    <n v="0"/>
    <n v="0"/>
    <n v="0"/>
    <n v="34919"/>
    <n v="0"/>
    <n v="0"/>
    <n v="34919"/>
    <x v="71"/>
  </r>
  <r>
    <n v="4946"/>
    <n v="4946"/>
    <n v="0"/>
    <n v="0"/>
    <n v="0"/>
    <n v="0"/>
    <n v="0"/>
    <n v="0"/>
    <n v="4946"/>
    <n v="4946"/>
    <n v="0"/>
    <n v="0"/>
    <x v="13"/>
  </r>
  <r>
    <n v="65"/>
    <n v="65"/>
    <n v="0"/>
    <n v="0"/>
    <n v="0"/>
    <n v="0"/>
    <n v="0"/>
    <n v="0"/>
    <n v="0"/>
    <n v="0"/>
    <n v="0"/>
    <n v="0"/>
    <x v="6"/>
  </r>
  <r>
    <n v="1327"/>
    <n v="1327"/>
    <n v="0"/>
    <n v="0"/>
    <n v="0"/>
    <n v="0"/>
    <n v="0"/>
    <n v="0"/>
    <n v="0"/>
    <n v="0"/>
    <n v="0"/>
    <n v="0"/>
    <x v="53"/>
  </r>
  <r>
    <n v="43"/>
    <n v="43"/>
    <n v="0"/>
    <n v="0"/>
    <n v="43"/>
    <n v="43"/>
    <n v="0"/>
    <n v="0"/>
    <n v="0"/>
    <n v="0"/>
    <n v="0"/>
    <n v="0"/>
    <x v="15"/>
  </r>
  <r>
    <n v="2189"/>
    <n v="2189"/>
    <n v="0"/>
    <n v="0"/>
    <n v="0"/>
    <n v="0"/>
    <n v="0"/>
    <n v="0"/>
    <n v="0"/>
    <n v="0"/>
    <n v="0"/>
    <n v="0"/>
    <x v="12"/>
  </r>
  <r>
    <n v="803"/>
    <n v="803"/>
    <n v="0"/>
    <n v="0"/>
    <n v="0"/>
    <n v="0"/>
    <n v="0"/>
    <n v="0"/>
    <n v="0"/>
    <n v="0"/>
    <n v="0"/>
    <n v="0"/>
    <x v="57"/>
  </r>
  <r>
    <n v="9521"/>
    <n v="9521"/>
    <n v="0"/>
    <n v="0"/>
    <n v="0"/>
    <n v="0"/>
    <n v="0"/>
    <n v="0"/>
    <n v="9521"/>
    <n v="9521"/>
    <n v="0"/>
    <n v="0"/>
    <x v="35"/>
  </r>
  <r>
    <n v="14518"/>
    <n v="0"/>
    <n v="14518"/>
    <n v="0"/>
    <n v="0"/>
    <n v="0"/>
    <n v="0"/>
    <n v="0"/>
    <n v="14518"/>
    <n v="0"/>
    <n v="14518"/>
    <n v="0"/>
    <x v="13"/>
  </r>
  <r>
    <n v="2"/>
    <n v="2"/>
    <n v="0"/>
    <n v="0"/>
    <n v="0"/>
    <n v="0"/>
    <n v="0"/>
    <n v="0"/>
    <n v="0"/>
    <n v="0"/>
    <n v="0"/>
    <n v="0"/>
    <x v="57"/>
  </r>
  <r>
    <n v="301"/>
    <n v="301"/>
    <n v="0"/>
    <n v="0"/>
    <n v="0"/>
    <n v="0"/>
    <n v="0"/>
    <n v="0"/>
    <n v="0"/>
    <n v="0"/>
    <n v="0"/>
    <n v="0"/>
    <x v="20"/>
  </r>
  <r>
    <n v="518"/>
    <n v="518"/>
    <n v="0"/>
    <n v="0"/>
    <n v="0"/>
    <n v="0"/>
    <n v="0"/>
    <n v="0"/>
    <n v="0"/>
    <n v="0"/>
    <n v="0"/>
    <n v="0"/>
    <x v="50"/>
  </r>
  <r>
    <n v="112"/>
    <n v="0"/>
    <n v="112"/>
    <n v="0"/>
    <n v="0"/>
    <n v="0"/>
    <n v="0"/>
    <n v="0"/>
    <n v="0"/>
    <n v="0"/>
    <n v="0"/>
    <n v="0"/>
    <x v="20"/>
  </r>
  <r>
    <n v="771"/>
    <n v="771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23"/>
  </r>
  <r>
    <n v="17722"/>
    <n v="17722"/>
    <n v="0"/>
    <n v="0"/>
    <n v="17722"/>
    <n v="17722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33"/>
  </r>
  <r>
    <n v="6605"/>
    <n v="6605"/>
    <n v="0"/>
    <n v="0"/>
    <n v="0"/>
    <n v="0"/>
    <n v="0"/>
    <n v="0"/>
    <n v="0"/>
    <n v="0"/>
    <n v="0"/>
    <n v="0"/>
    <x v="21"/>
  </r>
  <r>
    <n v="6573"/>
    <n v="6573"/>
    <n v="0"/>
    <n v="0"/>
    <n v="0"/>
    <n v="0"/>
    <n v="0"/>
    <n v="0"/>
    <n v="0"/>
    <n v="0"/>
    <n v="0"/>
    <n v="0"/>
    <x v="9"/>
  </r>
  <r>
    <n v="16172"/>
    <n v="16172"/>
    <n v="0"/>
    <n v="0"/>
    <n v="0"/>
    <n v="0"/>
    <n v="0"/>
    <n v="0"/>
    <n v="16172"/>
    <n v="16172"/>
    <n v="0"/>
    <n v="0"/>
    <x v="32"/>
  </r>
  <r>
    <n v="2"/>
    <n v="2"/>
    <n v="0"/>
    <n v="0"/>
    <n v="0"/>
    <n v="0"/>
    <n v="0"/>
    <n v="0"/>
    <n v="0"/>
    <n v="0"/>
    <n v="0"/>
    <n v="0"/>
    <x v="60"/>
  </r>
  <r>
    <n v="382"/>
    <n v="382"/>
    <n v="0"/>
    <n v="0"/>
    <n v="0"/>
    <n v="0"/>
    <n v="0"/>
    <n v="0"/>
    <n v="0"/>
    <n v="0"/>
    <n v="0"/>
    <n v="0"/>
    <x v="28"/>
  </r>
  <r>
    <n v="17146"/>
    <n v="17146"/>
    <n v="0"/>
    <n v="0"/>
    <n v="0"/>
    <n v="0"/>
    <n v="0"/>
    <n v="0"/>
    <n v="0"/>
    <n v="0"/>
    <n v="0"/>
    <n v="0"/>
    <x v="14"/>
  </r>
  <r>
    <n v="4389"/>
    <n v="0"/>
    <n v="4389"/>
    <n v="0"/>
    <n v="0"/>
    <n v="0"/>
    <n v="0"/>
    <n v="0"/>
    <n v="0"/>
    <n v="0"/>
    <n v="0"/>
    <n v="0"/>
    <x v="33"/>
  </r>
  <r>
    <n v="26322"/>
    <n v="26322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3"/>
  </r>
  <r>
    <n v="3262"/>
    <n v="0"/>
    <n v="3262"/>
    <n v="0"/>
    <n v="3262"/>
    <n v="0"/>
    <n v="3262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64"/>
  </r>
  <r>
    <n v="3123"/>
    <n v="3123"/>
    <n v="0"/>
    <n v="0"/>
    <n v="0"/>
    <n v="0"/>
    <n v="0"/>
    <n v="0"/>
    <n v="0"/>
    <n v="0"/>
    <n v="0"/>
    <n v="0"/>
    <x v="33"/>
  </r>
  <r>
    <n v="534"/>
    <n v="534"/>
    <n v="0"/>
    <n v="0"/>
    <n v="534"/>
    <n v="534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5"/>
  </r>
  <r>
    <n v="668"/>
    <n v="668"/>
    <n v="0"/>
    <n v="0"/>
    <n v="0"/>
    <n v="0"/>
    <n v="0"/>
    <n v="0"/>
    <n v="0"/>
    <n v="0"/>
    <n v="0"/>
    <n v="0"/>
    <x v="43"/>
  </r>
  <r>
    <n v="453"/>
    <n v="453"/>
    <n v="0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0"/>
    <n v="0"/>
    <n v="0"/>
    <n v="0"/>
    <x v="5"/>
  </r>
  <r>
    <n v="3669"/>
    <n v="3669"/>
    <n v="0"/>
    <n v="0"/>
    <n v="0"/>
    <n v="0"/>
    <n v="0"/>
    <n v="0"/>
    <n v="0"/>
    <n v="0"/>
    <n v="0"/>
    <n v="0"/>
    <x v="48"/>
  </r>
  <r>
    <n v="119"/>
    <n v="119"/>
    <n v="0"/>
    <n v="0"/>
    <n v="0"/>
    <n v="0"/>
    <n v="0"/>
    <n v="0"/>
    <n v="0"/>
    <n v="0"/>
    <n v="0"/>
    <n v="0"/>
    <x v="64"/>
  </r>
  <r>
    <n v="366"/>
    <n v="366"/>
    <n v="0"/>
    <n v="0"/>
    <n v="0"/>
    <n v="0"/>
    <n v="0"/>
    <n v="0"/>
    <n v="0"/>
    <n v="0"/>
    <n v="0"/>
    <n v="0"/>
    <x v="65"/>
  </r>
  <r>
    <n v="51"/>
    <n v="51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138"/>
    <n v="138"/>
    <n v="0"/>
    <n v="0"/>
    <x v="36"/>
  </r>
  <r>
    <n v="1"/>
    <n v="1"/>
    <n v="0"/>
    <n v="0"/>
    <n v="0"/>
    <n v="0"/>
    <n v="0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20"/>
  </r>
  <r>
    <n v="207"/>
    <n v="207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6"/>
  </r>
  <r>
    <n v="2764"/>
    <n v="2764"/>
    <n v="0"/>
    <n v="0"/>
    <n v="0"/>
    <n v="0"/>
    <n v="0"/>
    <n v="0"/>
    <n v="0"/>
    <n v="0"/>
    <n v="0"/>
    <n v="0"/>
    <x v="9"/>
  </r>
  <r>
    <n v="202"/>
    <n v="202"/>
    <n v="0"/>
    <n v="0"/>
    <n v="0"/>
    <n v="0"/>
    <n v="0"/>
    <n v="0"/>
    <n v="0"/>
    <n v="0"/>
    <n v="0"/>
    <n v="0"/>
    <x v="13"/>
  </r>
  <r>
    <n v="23"/>
    <n v="23"/>
    <n v="0"/>
    <n v="0"/>
    <n v="23"/>
    <n v="23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51"/>
  </r>
  <r>
    <n v="627"/>
    <n v="0"/>
    <n v="627"/>
    <n v="0"/>
    <n v="0"/>
    <n v="0"/>
    <n v="0"/>
    <n v="0"/>
    <n v="0"/>
    <n v="0"/>
    <n v="0"/>
    <n v="0"/>
    <x v="15"/>
  </r>
  <r>
    <n v="15156"/>
    <n v="15156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21"/>
  </r>
  <r>
    <n v="4983"/>
    <n v="4983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2"/>
  </r>
  <r>
    <n v="179"/>
    <n v="17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6"/>
  </r>
  <r>
    <n v="31202"/>
    <n v="31202"/>
    <n v="0"/>
    <n v="0"/>
    <n v="0"/>
    <n v="0"/>
    <n v="0"/>
    <n v="0"/>
    <n v="0"/>
    <n v="0"/>
    <n v="0"/>
    <n v="0"/>
    <x v="1"/>
  </r>
  <r>
    <n v="636"/>
    <n v="636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19"/>
  </r>
  <r>
    <n v="142"/>
    <n v="142"/>
    <n v="0"/>
    <n v="0"/>
    <n v="0"/>
    <n v="0"/>
    <n v="0"/>
    <n v="0"/>
    <n v="142"/>
    <n v="142"/>
    <n v="0"/>
    <n v="0"/>
    <x v="39"/>
  </r>
  <r>
    <n v="8"/>
    <n v="8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0"/>
  </r>
  <r>
    <n v="1505"/>
    <n v="1505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"/>
  </r>
  <r>
    <n v="131"/>
    <n v="131"/>
    <n v="0"/>
    <n v="0"/>
    <n v="0"/>
    <n v="0"/>
    <n v="0"/>
    <n v="0"/>
    <n v="0"/>
    <n v="0"/>
    <n v="0"/>
    <n v="0"/>
    <x v="27"/>
  </r>
  <r>
    <n v="1409"/>
    <n v="1409"/>
    <n v="0"/>
    <n v="0"/>
    <n v="1409"/>
    <n v="1409"/>
    <n v="0"/>
    <n v="0"/>
    <n v="0"/>
    <n v="0"/>
    <n v="0"/>
    <n v="0"/>
    <x v="61"/>
  </r>
  <r>
    <n v="259"/>
    <n v="259"/>
    <n v="0"/>
    <n v="0"/>
    <n v="0"/>
    <n v="0"/>
    <n v="0"/>
    <n v="0"/>
    <n v="259"/>
    <n v="259"/>
    <n v="0"/>
    <n v="0"/>
    <x v="0"/>
  </r>
  <r>
    <n v="174"/>
    <n v="174"/>
    <n v="0"/>
    <n v="0"/>
    <n v="0"/>
    <n v="0"/>
    <n v="0"/>
    <n v="0"/>
    <n v="0"/>
    <n v="0"/>
    <n v="0"/>
    <n v="0"/>
    <x v="46"/>
  </r>
  <r>
    <n v="645"/>
    <n v="645"/>
    <n v="0"/>
    <n v="0"/>
    <n v="0"/>
    <n v="0"/>
    <n v="0"/>
    <n v="0"/>
    <n v="0"/>
    <n v="0"/>
    <n v="0"/>
    <n v="0"/>
    <x v="22"/>
  </r>
  <r>
    <n v="1013"/>
    <n v="1013"/>
    <n v="0"/>
    <n v="0"/>
    <n v="1013"/>
    <n v="1013"/>
    <n v="0"/>
    <n v="0"/>
    <n v="0"/>
    <n v="0"/>
    <n v="0"/>
    <n v="0"/>
    <x v="1"/>
  </r>
  <r>
    <n v="499"/>
    <n v="499"/>
    <n v="0"/>
    <n v="0"/>
    <n v="0"/>
    <n v="0"/>
    <n v="0"/>
    <n v="0"/>
    <n v="0"/>
    <n v="0"/>
    <n v="0"/>
    <n v="0"/>
    <x v="52"/>
  </r>
  <r>
    <n v="7"/>
    <n v="0"/>
    <n v="0"/>
    <n v="7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1"/>
  </r>
  <r>
    <n v="3041"/>
    <n v="3041"/>
    <n v="0"/>
    <n v="0"/>
    <n v="0"/>
    <n v="0"/>
    <n v="0"/>
    <n v="0"/>
    <n v="0"/>
    <n v="0"/>
    <n v="0"/>
    <n v="0"/>
    <x v="23"/>
  </r>
  <r>
    <n v="1174"/>
    <n v="1174"/>
    <n v="0"/>
    <n v="0"/>
    <n v="0"/>
    <n v="0"/>
    <n v="0"/>
    <n v="0"/>
    <n v="0"/>
    <n v="0"/>
    <n v="0"/>
    <n v="0"/>
    <x v="26"/>
  </r>
  <r>
    <n v="347"/>
    <n v="347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6"/>
  </r>
  <r>
    <n v="1598"/>
    <n v="1598"/>
    <n v="0"/>
    <n v="0"/>
    <n v="0"/>
    <n v="0"/>
    <n v="0"/>
    <n v="0"/>
    <n v="0"/>
    <n v="0"/>
    <n v="0"/>
    <n v="0"/>
    <x v="8"/>
  </r>
  <r>
    <n v="310"/>
    <n v="310"/>
    <n v="0"/>
    <n v="0"/>
    <n v="0"/>
    <n v="0"/>
    <n v="0"/>
    <n v="0"/>
    <n v="0"/>
    <n v="0"/>
    <n v="0"/>
    <n v="0"/>
    <x v="51"/>
  </r>
  <r>
    <n v="60"/>
    <n v="6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4"/>
  </r>
  <r>
    <n v="284"/>
    <n v="284"/>
    <n v="0"/>
    <n v="0"/>
    <n v="0"/>
    <n v="0"/>
    <n v="0"/>
    <n v="0"/>
    <n v="0"/>
    <n v="0"/>
    <n v="0"/>
    <n v="0"/>
    <x v="20"/>
  </r>
  <r>
    <n v="739"/>
    <n v="73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"/>
  </r>
  <r>
    <n v="558"/>
    <n v="0"/>
    <n v="558"/>
    <n v="0"/>
    <n v="0"/>
    <n v="0"/>
    <n v="0"/>
    <n v="0"/>
    <n v="0"/>
    <n v="0"/>
    <n v="0"/>
    <n v="0"/>
    <x v="4"/>
  </r>
  <r>
    <n v="366"/>
    <n v="366"/>
    <n v="0"/>
    <n v="0"/>
    <n v="0"/>
    <n v="0"/>
    <n v="0"/>
    <n v="0"/>
    <n v="366"/>
    <n v="366"/>
    <n v="0"/>
    <n v="0"/>
    <x v="19"/>
  </r>
  <r>
    <n v="8"/>
    <n v="8"/>
    <n v="0"/>
    <n v="0"/>
    <n v="0"/>
    <n v="0"/>
    <n v="0"/>
    <n v="0"/>
    <n v="0"/>
    <n v="0"/>
    <n v="0"/>
    <n v="0"/>
    <x v="21"/>
  </r>
  <r>
    <n v="187"/>
    <n v="187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30"/>
  </r>
  <r>
    <n v="1919"/>
    <n v="1919"/>
    <n v="0"/>
    <n v="0"/>
    <n v="1919"/>
    <n v="1919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52"/>
  </r>
  <r>
    <n v="44424"/>
    <n v="44424"/>
    <n v="0"/>
    <n v="0"/>
    <n v="0"/>
    <n v="0"/>
    <n v="0"/>
    <n v="0"/>
    <n v="0"/>
    <n v="0"/>
    <n v="0"/>
    <n v="0"/>
    <x v="14"/>
  </r>
  <r>
    <n v="299"/>
    <n v="299"/>
    <n v="0"/>
    <n v="0"/>
    <n v="0"/>
    <n v="0"/>
    <n v="0"/>
    <n v="0"/>
    <n v="0"/>
    <n v="0"/>
    <n v="0"/>
    <n v="0"/>
    <x v="41"/>
  </r>
  <r>
    <n v="193"/>
    <n v="193"/>
    <n v="0"/>
    <n v="0"/>
    <n v="193"/>
    <n v="193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49"/>
  </r>
  <r>
    <n v="332"/>
    <n v="332"/>
    <n v="0"/>
    <n v="0"/>
    <n v="0"/>
    <n v="0"/>
    <n v="0"/>
    <n v="0"/>
    <n v="0"/>
    <n v="0"/>
    <n v="0"/>
    <n v="0"/>
    <x v="50"/>
  </r>
  <r>
    <n v="226"/>
    <n v="0"/>
    <n v="226"/>
    <n v="0"/>
    <n v="0"/>
    <n v="0"/>
    <n v="0"/>
    <n v="0"/>
    <n v="0"/>
    <n v="0"/>
    <n v="0"/>
    <n v="0"/>
    <x v="61"/>
  </r>
  <r>
    <n v="103"/>
    <n v="103"/>
    <n v="0"/>
    <n v="0"/>
    <n v="0"/>
    <n v="0"/>
    <n v="0"/>
    <n v="0"/>
    <n v="0"/>
    <n v="0"/>
    <n v="0"/>
    <n v="0"/>
    <x v="27"/>
  </r>
  <r>
    <n v="11801"/>
    <n v="11801"/>
    <n v="0"/>
    <n v="0"/>
    <n v="0"/>
    <n v="0"/>
    <n v="0"/>
    <n v="0"/>
    <n v="0"/>
    <n v="0"/>
    <n v="0"/>
    <n v="0"/>
    <x v="17"/>
  </r>
  <r>
    <n v="798"/>
    <n v="798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25"/>
  </r>
  <r>
    <n v="36"/>
    <n v="36"/>
    <n v="0"/>
    <n v="0"/>
    <n v="36"/>
    <n v="36"/>
    <n v="0"/>
    <n v="0"/>
    <n v="0"/>
    <n v="0"/>
    <n v="0"/>
    <n v="0"/>
    <x v="25"/>
  </r>
  <r>
    <n v="7638"/>
    <n v="0"/>
    <n v="7638"/>
    <n v="0"/>
    <n v="0"/>
    <n v="0"/>
    <n v="0"/>
    <n v="0"/>
    <n v="0"/>
    <n v="0"/>
    <n v="0"/>
    <n v="0"/>
    <x v="29"/>
  </r>
  <r>
    <n v="11485"/>
    <n v="11485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19"/>
    <n v="19"/>
    <n v="0"/>
    <n v="0"/>
    <x v="67"/>
  </r>
  <r>
    <n v="6"/>
    <n v="6"/>
    <n v="0"/>
    <n v="0"/>
    <n v="0"/>
    <n v="0"/>
    <n v="0"/>
    <n v="0"/>
    <n v="6"/>
    <n v="6"/>
    <n v="0"/>
    <n v="0"/>
    <x v="44"/>
  </r>
  <r>
    <n v="499"/>
    <n v="499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0"/>
  </r>
  <r>
    <n v="2649"/>
    <n v="2649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14"/>
  </r>
  <r>
    <n v="4445"/>
    <n v="4445"/>
    <n v="0"/>
    <n v="0"/>
    <n v="0"/>
    <n v="0"/>
    <n v="0"/>
    <n v="0"/>
    <n v="0"/>
    <n v="0"/>
    <n v="0"/>
    <n v="0"/>
    <x v="49"/>
  </r>
  <r>
    <n v="68"/>
    <n v="68"/>
    <n v="0"/>
    <n v="0"/>
    <n v="68"/>
    <n v="68"/>
    <n v="0"/>
    <n v="0"/>
    <n v="0"/>
    <n v="0"/>
    <n v="0"/>
    <n v="0"/>
    <x v="29"/>
  </r>
  <r>
    <n v="796"/>
    <n v="796"/>
    <n v="0"/>
    <n v="0"/>
    <n v="0"/>
    <n v="0"/>
    <n v="0"/>
    <n v="0"/>
    <n v="0"/>
    <n v="0"/>
    <n v="0"/>
    <n v="0"/>
    <x v="27"/>
  </r>
  <r>
    <n v="80"/>
    <n v="80"/>
    <n v="0"/>
    <n v="0"/>
    <n v="0"/>
    <n v="0"/>
    <n v="0"/>
    <n v="0"/>
    <n v="0"/>
    <n v="0"/>
    <n v="0"/>
    <n v="0"/>
    <x v="18"/>
  </r>
  <r>
    <n v="270"/>
    <n v="0"/>
    <n v="270"/>
    <n v="0"/>
    <n v="0"/>
    <n v="0"/>
    <n v="0"/>
    <n v="0"/>
    <n v="0"/>
    <n v="0"/>
    <n v="0"/>
    <n v="0"/>
    <x v="66"/>
  </r>
  <r>
    <n v="59"/>
    <n v="59"/>
    <n v="0"/>
    <n v="0"/>
    <n v="0"/>
    <n v="0"/>
    <n v="0"/>
    <n v="0"/>
    <n v="0"/>
    <n v="0"/>
    <n v="0"/>
    <n v="0"/>
    <x v="8"/>
  </r>
  <r>
    <n v="297"/>
    <n v="297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6"/>
  </r>
  <r>
    <n v="63"/>
    <n v="63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3"/>
  </r>
  <r>
    <n v="161"/>
    <n v="161"/>
    <n v="0"/>
    <n v="0"/>
    <n v="0"/>
    <n v="0"/>
    <n v="0"/>
    <n v="0"/>
    <n v="0"/>
    <n v="0"/>
    <n v="0"/>
    <n v="0"/>
    <x v="40"/>
  </r>
  <r>
    <n v="9654"/>
    <n v="9654"/>
    <n v="0"/>
    <n v="0"/>
    <n v="0"/>
    <n v="0"/>
    <n v="0"/>
    <n v="0"/>
    <n v="0"/>
    <n v="0"/>
    <n v="0"/>
    <n v="0"/>
    <x v="27"/>
  </r>
  <r>
    <n v="7054"/>
    <n v="7054"/>
    <n v="0"/>
    <n v="0"/>
    <n v="7054"/>
    <n v="7054"/>
    <n v="0"/>
    <n v="0"/>
    <n v="0"/>
    <n v="0"/>
    <n v="0"/>
    <n v="0"/>
    <x v="52"/>
  </r>
  <r>
    <n v="138"/>
    <n v="138"/>
    <n v="0"/>
    <n v="0"/>
    <n v="0"/>
    <n v="0"/>
    <n v="0"/>
    <n v="0"/>
    <n v="138"/>
    <n v="138"/>
    <n v="0"/>
    <n v="0"/>
    <x v="46"/>
  </r>
  <r>
    <n v="13834"/>
    <n v="0"/>
    <n v="13834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0"/>
  </r>
  <r>
    <n v="283"/>
    <n v="283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37"/>
  </r>
  <r>
    <n v="1455"/>
    <n v="1455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55"/>
  </r>
  <r>
    <n v="2636"/>
    <n v="2636"/>
    <n v="0"/>
    <n v="0"/>
    <n v="0"/>
    <n v="0"/>
    <n v="0"/>
    <n v="0"/>
    <n v="0"/>
    <n v="0"/>
    <n v="0"/>
    <n v="0"/>
    <x v="6"/>
  </r>
  <r>
    <n v="1255"/>
    <n v="125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23833"/>
    <n v="23833"/>
    <n v="0"/>
    <n v="0"/>
    <n v="0"/>
    <n v="0"/>
    <n v="0"/>
    <n v="0"/>
    <n v="0"/>
    <n v="0"/>
    <n v="0"/>
    <n v="0"/>
    <x v="10"/>
  </r>
  <r>
    <n v="250"/>
    <n v="25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3"/>
  </r>
  <r>
    <n v="18284"/>
    <n v="18284"/>
    <n v="0"/>
    <n v="0"/>
    <n v="0"/>
    <n v="0"/>
    <n v="0"/>
    <n v="0"/>
    <n v="0"/>
    <n v="0"/>
    <n v="0"/>
    <n v="0"/>
    <x v="44"/>
  </r>
  <r>
    <n v="1763"/>
    <n v="0"/>
    <n v="1763"/>
    <n v="0"/>
    <n v="1763"/>
    <n v="0"/>
    <n v="1763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2"/>
  </r>
  <r>
    <n v="1779"/>
    <n v="0"/>
    <n v="1779"/>
    <n v="0"/>
    <n v="0"/>
    <n v="0"/>
    <n v="0"/>
    <n v="0"/>
    <n v="0"/>
    <n v="0"/>
    <n v="0"/>
    <n v="0"/>
    <x v="24"/>
  </r>
  <r>
    <n v="92"/>
    <n v="92"/>
    <n v="0"/>
    <n v="0"/>
    <n v="0"/>
    <n v="0"/>
    <n v="0"/>
    <n v="0"/>
    <n v="92"/>
    <n v="92"/>
    <n v="0"/>
    <n v="0"/>
    <x v="62"/>
  </r>
  <r>
    <n v="244"/>
    <n v="244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33"/>
  </r>
  <r>
    <n v="45"/>
    <n v="45"/>
    <n v="0"/>
    <n v="0"/>
    <n v="45"/>
    <n v="45"/>
    <n v="0"/>
    <n v="0"/>
    <n v="0"/>
    <n v="0"/>
    <n v="0"/>
    <n v="0"/>
    <x v="26"/>
  </r>
  <r>
    <n v="1831"/>
    <n v="183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859"/>
    <n v="0"/>
    <n v="859"/>
    <n v="0"/>
    <n v="0"/>
    <n v="0"/>
    <n v="0"/>
    <n v="0"/>
    <n v="0"/>
    <n v="0"/>
    <n v="0"/>
    <n v="0"/>
    <x v="4"/>
  </r>
  <r>
    <n v="51"/>
    <n v="51"/>
    <n v="0"/>
    <n v="0"/>
    <n v="51"/>
    <n v="51"/>
    <n v="0"/>
    <n v="0"/>
    <n v="0"/>
    <n v="0"/>
    <n v="0"/>
    <n v="0"/>
    <x v="17"/>
  </r>
  <r>
    <n v="4281"/>
    <n v="4281"/>
    <n v="0"/>
    <n v="0"/>
    <n v="0"/>
    <n v="0"/>
    <n v="0"/>
    <n v="0"/>
    <n v="0"/>
    <n v="0"/>
    <n v="0"/>
    <n v="0"/>
    <x v="5"/>
  </r>
  <r>
    <n v="55"/>
    <n v="0"/>
    <n v="55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54"/>
  </r>
  <r>
    <n v="3760"/>
    <n v="0"/>
    <n v="376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27"/>
    <n v="27"/>
    <n v="0"/>
    <n v="0"/>
    <x v="45"/>
  </r>
  <r>
    <n v="963"/>
    <n v="963"/>
    <n v="0"/>
    <n v="0"/>
    <n v="0"/>
    <n v="0"/>
    <n v="0"/>
    <n v="0"/>
    <n v="0"/>
    <n v="0"/>
    <n v="0"/>
    <n v="0"/>
    <x v="51"/>
  </r>
  <r>
    <n v="786"/>
    <n v="786"/>
    <n v="0"/>
    <n v="0"/>
    <n v="0"/>
    <n v="0"/>
    <n v="0"/>
    <n v="0"/>
    <n v="0"/>
    <n v="0"/>
    <n v="0"/>
    <n v="0"/>
    <x v="21"/>
  </r>
  <r>
    <n v="170"/>
    <n v="170"/>
    <n v="0"/>
    <n v="0"/>
    <n v="0"/>
    <n v="0"/>
    <n v="0"/>
    <n v="0"/>
    <n v="0"/>
    <n v="0"/>
    <n v="0"/>
    <n v="0"/>
    <x v="19"/>
  </r>
  <r>
    <n v="4165"/>
    <n v="4165"/>
    <n v="0"/>
    <n v="0"/>
    <n v="0"/>
    <n v="0"/>
    <n v="0"/>
    <n v="0"/>
    <n v="0"/>
    <n v="0"/>
    <n v="0"/>
    <n v="0"/>
    <x v="17"/>
  </r>
  <r>
    <n v="383"/>
    <n v="38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5"/>
  </r>
  <r>
    <n v="1297"/>
    <n v="1297"/>
    <n v="0"/>
    <n v="0"/>
    <n v="0"/>
    <n v="0"/>
    <n v="0"/>
    <n v="0"/>
    <n v="1297"/>
    <n v="1297"/>
    <n v="0"/>
    <n v="0"/>
    <x v="60"/>
  </r>
  <r>
    <n v="1"/>
    <n v="1"/>
    <n v="0"/>
    <n v="0"/>
    <n v="0"/>
    <n v="0"/>
    <n v="0"/>
    <n v="0"/>
    <n v="0"/>
    <n v="0"/>
    <n v="0"/>
    <n v="0"/>
    <x v="51"/>
  </r>
  <r>
    <n v="7542"/>
    <n v="7542"/>
    <n v="0"/>
    <n v="0"/>
    <n v="0"/>
    <n v="0"/>
    <n v="0"/>
    <n v="0"/>
    <n v="0"/>
    <n v="0"/>
    <n v="0"/>
    <n v="0"/>
    <x v="58"/>
  </r>
  <r>
    <n v="1524"/>
    <n v="1524"/>
    <n v="0"/>
    <n v="0"/>
    <n v="0"/>
    <n v="0"/>
    <n v="0"/>
    <n v="0"/>
    <n v="0"/>
    <n v="0"/>
    <n v="0"/>
    <n v="0"/>
    <x v="44"/>
  </r>
  <r>
    <n v="1056"/>
    <n v="1056"/>
    <n v="0"/>
    <n v="0"/>
    <n v="0"/>
    <n v="0"/>
    <n v="0"/>
    <n v="0"/>
    <n v="0"/>
    <n v="0"/>
    <n v="0"/>
    <n v="0"/>
    <x v="0"/>
  </r>
  <r>
    <n v="6858"/>
    <n v="6858"/>
    <n v="0"/>
    <n v="0"/>
    <n v="0"/>
    <n v="0"/>
    <n v="0"/>
    <n v="0"/>
    <n v="0"/>
    <n v="0"/>
    <n v="0"/>
    <n v="0"/>
    <x v="52"/>
  </r>
  <r>
    <n v="1732"/>
    <n v="1732"/>
    <n v="0"/>
    <n v="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47"/>
  </r>
  <r>
    <n v="9335"/>
    <n v="933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0"/>
  </r>
  <r>
    <n v="1369"/>
    <n v="1369"/>
    <n v="0"/>
    <n v="0"/>
    <n v="0"/>
    <n v="0"/>
    <n v="0"/>
    <n v="0"/>
    <n v="0"/>
    <n v="0"/>
    <n v="0"/>
    <n v="0"/>
    <x v="58"/>
  </r>
  <r>
    <n v="3318"/>
    <n v="0"/>
    <n v="3318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"/>
  </r>
  <r>
    <n v="601"/>
    <n v="601"/>
    <n v="0"/>
    <n v="0"/>
    <n v="0"/>
    <n v="0"/>
    <n v="0"/>
    <n v="0"/>
    <n v="0"/>
    <n v="0"/>
    <n v="0"/>
    <n v="0"/>
    <x v="60"/>
  </r>
  <r>
    <n v="23677"/>
    <n v="23677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8"/>
  </r>
  <r>
    <n v="328"/>
    <n v="328"/>
    <n v="0"/>
    <n v="0"/>
    <n v="0"/>
    <n v="0"/>
    <n v="0"/>
    <n v="0"/>
    <n v="328"/>
    <n v="328"/>
    <n v="0"/>
    <n v="0"/>
    <x v="20"/>
  </r>
  <r>
    <n v="46"/>
    <n v="4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19"/>
  </r>
  <r>
    <n v="449"/>
    <n v="449"/>
    <n v="0"/>
    <n v="0"/>
    <n v="449"/>
    <n v="449"/>
    <n v="0"/>
    <n v="0"/>
    <n v="0"/>
    <n v="0"/>
    <n v="0"/>
    <n v="0"/>
    <x v="54"/>
  </r>
  <r>
    <n v="1801"/>
    <n v="0"/>
    <n v="1801"/>
    <n v="0"/>
    <n v="0"/>
    <n v="0"/>
    <n v="0"/>
    <n v="0"/>
    <n v="0"/>
    <n v="0"/>
    <n v="0"/>
    <n v="0"/>
    <x v="28"/>
  </r>
  <r>
    <n v="125"/>
    <n v="125"/>
    <n v="0"/>
    <n v="0"/>
    <n v="0"/>
    <n v="0"/>
    <n v="0"/>
    <n v="0"/>
    <n v="0"/>
    <n v="0"/>
    <n v="0"/>
    <n v="0"/>
    <x v="30"/>
  </r>
  <r>
    <n v="20357"/>
    <n v="20357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3"/>
  </r>
  <r>
    <n v="209"/>
    <n v="209"/>
    <n v="0"/>
    <n v="0"/>
    <n v="0"/>
    <n v="0"/>
    <n v="0"/>
    <n v="0"/>
    <n v="0"/>
    <n v="0"/>
    <n v="0"/>
    <n v="0"/>
    <x v="54"/>
  </r>
  <r>
    <n v="615"/>
    <n v="0"/>
    <n v="615"/>
    <n v="0"/>
    <n v="0"/>
    <n v="0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5"/>
  </r>
  <r>
    <n v="3413"/>
    <n v="0"/>
    <n v="3413"/>
    <n v="0"/>
    <n v="0"/>
    <n v="0"/>
    <n v="0"/>
    <n v="0"/>
    <n v="0"/>
    <n v="0"/>
    <n v="0"/>
    <n v="0"/>
    <x v="45"/>
  </r>
  <r>
    <n v="376"/>
    <n v="0"/>
    <n v="0"/>
    <n v="376"/>
    <n v="0"/>
    <n v="0"/>
    <n v="0"/>
    <n v="0"/>
    <n v="0"/>
    <n v="0"/>
    <n v="0"/>
    <n v="0"/>
    <x v="10"/>
  </r>
  <r>
    <n v="2393"/>
    <n v="2393"/>
    <n v="0"/>
    <n v="0"/>
    <n v="0"/>
    <n v="0"/>
    <n v="0"/>
    <n v="0"/>
    <n v="2393"/>
    <n v="2393"/>
    <n v="0"/>
    <n v="0"/>
    <x v="8"/>
  </r>
  <r>
    <n v="5"/>
    <n v="5"/>
    <n v="0"/>
    <n v="0"/>
    <n v="0"/>
    <n v="0"/>
    <n v="0"/>
    <n v="0"/>
    <n v="0"/>
    <n v="0"/>
    <n v="0"/>
    <n v="0"/>
    <x v="24"/>
  </r>
  <r>
    <n v="268"/>
    <n v="268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1"/>
  </r>
  <r>
    <n v="27956"/>
    <n v="0"/>
    <n v="27956"/>
    <n v="0"/>
    <n v="0"/>
    <n v="0"/>
    <n v="0"/>
    <n v="0"/>
    <n v="27956"/>
    <n v="0"/>
    <n v="27956"/>
    <n v="0"/>
    <x v="36"/>
  </r>
  <r>
    <n v="94"/>
    <n v="94"/>
    <n v="0"/>
    <n v="0"/>
    <n v="0"/>
    <n v="0"/>
    <n v="0"/>
    <n v="0"/>
    <n v="0"/>
    <n v="0"/>
    <n v="0"/>
    <n v="0"/>
    <x v="45"/>
  </r>
  <r>
    <n v="575"/>
    <n v="575"/>
    <n v="0"/>
    <n v="0"/>
    <n v="575"/>
    <n v="575"/>
    <n v="0"/>
    <n v="0"/>
    <n v="0"/>
    <n v="0"/>
    <n v="0"/>
    <n v="0"/>
    <x v="58"/>
  </r>
  <r>
    <n v="36"/>
    <n v="36"/>
    <n v="0"/>
    <n v="0"/>
    <n v="36"/>
    <n v="36"/>
    <n v="0"/>
    <n v="0"/>
    <n v="0"/>
    <n v="0"/>
    <n v="0"/>
    <n v="0"/>
    <x v="53"/>
  </r>
  <r>
    <n v="73"/>
    <n v="73"/>
    <n v="0"/>
    <n v="0"/>
    <n v="73"/>
    <n v="73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4"/>
  </r>
  <r>
    <n v="3338"/>
    <n v="3338"/>
    <n v="0"/>
    <n v="0"/>
    <n v="0"/>
    <n v="0"/>
    <n v="0"/>
    <n v="0"/>
    <n v="0"/>
    <n v="0"/>
    <n v="0"/>
    <n v="0"/>
    <x v="23"/>
  </r>
  <r>
    <n v="1385"/>
    <n v="0"/>
    <n v="1385"/>
    <n v="0"/>
    <n v="0"/>
    <n v="0"/>
    <n v="0"/>
    <n v="0"/>
    <n v="0"/>
    <n v="0"/>
    <n v="0"/>
    <n v="0"/>
    <x v="1"/>
  </r>
  <r>
    <n v="3734"/>
    <n v="3734"/>
    <n v="0"/>
    <n v="0"/>
    <n v="0"/>
    <n v="0"/>
    <n v="0"/>
    <n v="0"/>
    <n v="0"/>
    <n v="0"/>
    <n v="0"/>
    <n v="0"/>
    <x v="55"/>
  </r>
  <r>
    <n v="781"/>
    <n v="781"/>
    <n v="0"/>
    <n v="0"/>
    <n v="0"/>
    <n v="0"/>
    <n v="0"/>
    <n v="0"/>
    <n v="0"/>
    <n v="0"/>
    <n v="0"/>
    <n v="0"/>
    <x v="51"/>
  </r>
  <r>
    <n v="229"/>
    <n v="229"/>
    <n v="0"/>
    <n v="0"/>
    <n v="0"/>
    <n v="0"/>
    <n v="0"/>
    <n v="0"/>
    <n v="0"/>
    <n v="0"/>
    <n v="0"/>
    <n v="0"/>
    <x v="13"/>
  </r>
  <r>
    <n v="133"/>
    <n v="133"/>
    <n v="0"/>
    <n v="0"/>
    <n v="0"/>
    <n v="0"/>
    <n v="0"/>
    <n v="0"/>
    <n v="0"/>
    <n v="0"/>
    <n v="0"/>
    <n v="0"/>
    <x v="37"/>
  </r>
  <r>
    <n v="834"/>
    <n v="83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403"/>
    <n v="403"/>
    <n v="0"/>
    <n v="0"/>
    <n v="0"/>
    <n v="0"/>
    <n v="0"/>
    <n v="0"/>
    <n v="0"/>
    <n v="0"/>
    <n v="0"/>
    <n v="0"/>
    <x v="27"/>
  </r>
  <r>
    <n v="2556"/>
    <n v="2556"/>
    <n v="0"/>
    <n v="0"/>
    <n v="0"/>
    <n v="0"/>
    <n v="0"/>
    <n v="0"/>
    <n v="2556"/>
    <n v="2556"/>
    <n v="0"/>
    <n v="0"/>
    <x v="56"/>
  </r>
  <r>
    <n v="668"/>
    <n v="668"/>
    <n v="0"/>
    <n v="0"/>
    <n v="0"/>
    <n v="0"/>
    <n v="0"/>
    <n v="0"/>
    <n v="668"/>
    <n v="668"/>
    <n v="0"/>
    <n v="0"/>
    <x v="60"/>
  </r>
  <r>
    <n v="12246"/>
    <n v="12246"/>
    <n v="0"/>
    <n v="0"/>
    <n v="0"/>
    <n v="0"/>
    <n v="0"/>
    <n v="0"/>
    <n v="0"/>
    <n v="0"/>
    <n v="0"/>
    <n v="0"/>
    <x v="35"/>
  </r>
  <r>
    <n v="117"/>
    <n v="117"/>
    <n v="0"/>
    <n v="0"/>
    <n v="0"/>
    <n v="0"/>
    <n v="0"/>
    <n v="0"/>
    <n v="0"/>
    <n v="0"/>
    <n v="0"/>
    <n v="0"/>
    <x v="62"/>
  </r>
  <r>
    <n v="420"/>
    <n v="420"/>
    <n v="0"/>
    <n v="0"/>
    <n v="0"/>
    <n v="0"/>
    <n v="0"/>
    <n v="0"/>
    <n v="420"/>
    <n v="420"/>
    <n v="0"/>
    <n v="0"/>
    <x v="27"/>
  </r>
  <r>
    <n v="805"/>
    <n v="805"/>
    <n v="0"/>
    <n v="0"/>
    <n v="0"/>
    <n v="0"/>
    <n v="0"/>
    <n v="0"/>
    <n v="805"/>
    <n v="805"/>
    <n v="0"/>
    <n v="0"/>
    <x v="13"/>
  </r>
  <r>
    <n v="2"/>
    <n v="2"/>
    <n v="0"/>
    <n v="0"/>
    <n v="0"/>
    <n v="0"/>
    <n v="0"/>
    <n v="0"/>
    <n v="0"/>
    <n v="0"/>
    <n v="0"/>
    <n v="0"/>
    <x v="17"/>
  </r>
  <r>
    <n v="8073"/>
    <n v="0"/>
    <n v="8073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23"/>
    <n v="23"/>
    <n v="0"/>
    <n v="0"/>
    <x v="28"/>
  </r>
  <r>
    <n v="714"/>
    <n v="714"/>
    <n v="0"/>
    <n v="0"/>
    <n v="714"/>
    <n v="714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27"/>
  </r>
  <r>
    <n v="862"/>
    <n v="862"/>
    <n v="0"/>
    <n v="0"/>
    <n v="862"/>
    <n v="862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0"/>
  </r>
  <r>
    <n v="7497"/>
    <n v="7497"/>
    <n v="0"/>
    <n v="0"/>
    <n v="7497"/>
    <n v="7497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"/>
  </r>
  <r>
    <n v="871"/>
    <n v="87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451"/>
    <n v="0"/>
    <n v="451"/>
    <n v="0"/>
    <n v="0"/>
    <n v="0"/>
    <n v="0"/>
    <n v="0"/>
    <n v="0"/>
    <n v="0"/>
    <n v="0"/>
    <n v="0"/>
    <x v="26"/>
  </r>
  <r>
    <n v="6220"/>
    <n v="0"/>
    <n v="622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61"/>
  </r>
  <r>
    <n v="2754"/>
    <n v="0"/>
    <n v="2754"/>
    <n v="0"/>
    <n v="0"/>
    <n v="0"/>
    <n v="0"/>
    <n v="0"/>
    <n v="0"/>
    <n v="0"/>
    <n v="0"/>
    <n v="0"/>
    <x v="9"/>
  </r>
  <r>
    <n v="17407"/>
    <n v="17407"/>
    <n v="0"/>
    <n v="0"/>
    <n v="0"/>
    <n v="0"/>
    <n v="0"/>
    <n v="0"/>
    <n v="17407"/>
    <n v="17407"/>
    <n v="0"/>
    <n v="0"/>
    <x v="47"/>
  </r>
  <r>
    <n v="4077"/>
    <n v="4077"/>
    <n v="0"/>
    <n v="0"/>
    <n v="0"/>
    <n v="0"/>
    <n v="0"/>
    <n v="0"/>
    <n v="4077"/>
    <n v="4077"/>
    <n v="0"/>
    <n v="0"/>
    <x v="37"/>
  </r>
  <r>
    <n v="383"/>
    <n v="383"/>
    <n v="0"/>
    <n v="0"/>
    <n v="0"/>
    <n v="0"/>
    <n v="0"/>
    <n v="0"/>
    <n v="0"/>
    <n v="0"/>
    <n v="0"/>
    <n v="0"/>
    <x v="13"/>
  </r>
  <r>
    <n v="253"/>
    <n v="0"/>
    <n v="253"/>
    <n v="0"/>
    <n v="0"/>
    <n v="0"/>
    <n v="0"/>
    <n v="0"/>
    <n v="253"/>
    <n v="0"/>
    <n v="253"/>
    <n v="0"/>
    <x v="44"/>
  </r>
  <r>
    <n v="1206"/>
    <n v="0"/>
    <n v="1206"/>
    <n v="0"/>
    <n v="0"/>
    <n v="0"/>
    <n v="0"/>
    <n v="0"/>
    <n v="1206"/>
    <n v="0"/>
    <n v="1206"/>
    <n v="0"/>
    <x v="44"/>
  </r>
  <r>
    <n v="572"/>
    <n v="572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5"/>
  </r>
  <r>
    <n v="32691"/>
    <n v="0"/>
    <n v="32691"/>
    <n v="0"/>
    <n v="32691"/>
    <n v="0"/>
    <n v="32691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9"/>
  </r>
  <r>
    <n v="188"/>
    <n v="188"/>
    <n v="0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0"/>
    <n v="0"/>
    <n v="0"/>
    <n v="0"/>
    <x v="50"/>
  </r>
  <r>
    <n v="652"/>
    <n v="652"/>
    <n v="0"/>
    <n v="0"/>
    <n v="0"/>
    <n v="0"/>
    <n v="0"/>
    <n v="0"/>
    <n v="0"/>
    <n v="0"/>
    <n v="0"/>
    <n v="0"/>
    <x v="43"/>
  </r>
  <r>
    <n v="39"/>
    <n v="0"/>
    <n v="39"/>
    <n v="0"/>
    <n v="0"/>
    <n v="0"/>
    <n v="0"/>
    <n v="0"/>
    <n v="0"/>
    <n v="0"/>
    <n v="0"/>
    <n v="0"/>
    <x v="32"/>
  </r>
  <r>
    <n v="104"/>
    <n v="104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6"/>
  </r>
  <r>
    <n v="1886"/>
    <n v="188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9"/>
  </r>
  <r>
    <n v="280"/>
    <n v="280"/>
    <n v="0"/>
    <n v="0"/>
    <n v="0"/>
    <n v="0"/>
    <n v="0"/>
    <n v="0"/>
    <n v="0"/>
    <n v="0"/>
    <n v="0"/>
    <n v="0"/>
    <x v="48"/>
  </r>
  <r>
    <n v="2765"/>
    <n v="2765"/>
    <n v="0"/>
    <n v="0"/>
    <n v="2765"/>
    <n v="2765"/>
    <n v="0"/>
    <n v="0"/>
    <n v="0"/>
    <n v="0"/>
    <n v="0"/>
    <n v="0"/>
    <x v="36"/>
  </r>
  <r>
    <n v="269"/>
    <n v="26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2"/>
  </r>
  <r>
    <n v="171"/>
    <n v="171"/>
    <n v="0"/>
    <n v="0"/>
    <n v="171"/>
    <n v="171"/>
    <n v="0"/>
    <n v="0"/>
    <n v="0"/>
    <n v="0"/>
    <n v="0"/>
    <n v="0"/>
    <x v="50"/>
  </r>
  <r>
    <n v="39"/>
    <n v="39"/>
    <n v="0"/>
    <n v="0"/>
    <n v="0"/>
    <n v="0"/>
    <n v="0"/>
    <n v="0"/>
    <n v="39"/>
    <n v="39"/>
    <n v="0"/>
    <n v="0"/>
    <x v="66"/>
  </r>
  <r>
    <n v="20"/>
    <n v="20"/>
    <n v="0"/>
    <n v="0"/>
    <n v="20"/>
    <n v="20"/>
    <n v="0"/>
    <n v="0"/>
    <n v="0"/>
    <n v="0"/>
    <n v="0"/>
    <n v="0"/>
    <x v="45"/>
  </r>
  <r>
    <n v="154"/>
    <n v="15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63"/>
  </r>
  <r>
    <n v="1721"/>
    <n v="1721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0"/>
  </r>
  <r>
    <n v="87"/>
    <n v="0"/>
    <n v="87"/>
    <n v="0"/>
    <n v="0"/>
    <n v="0"/>
    <n v="0"/>
    <n v="0"/>
    <n v="0"/>
    <n v="0"/>
    <n v="0"/>
    <n v="0"/>
    <x v="54"/>
  </r>
  <r>
    <n v="162"/>
    <n v="162"/>
    <n v="0"/>
    <n v="0"/>
    <n v="0"/>
    <n v="0"/>
    <n v="0"/>
    <n v="0"/>
    <n v="0"/>
    <n v="0"/>
    <n v="0"/>
    <n v="0"/>
    <x v="0"/>
  </r>
  <r>
    <n v="25440"/>
    <n v="25440"/>
    <n v="0"/>
    <n v="0"/>
    <n v="0"/>
    <n v="0"/>
    <n v="0"/>
    <n v="0"/>
    <n v="0"/>
    <n v="0"/>
    <n v="0"/>
    <n v="0"/>
    <x v="48"/>
  </r>
  <r>
    <n v="126"/>
    <n v="0"/>
    <n v="126"/>
    <n v="0"/>
    <n v="0"/>
    <n v="0"/>
    <n v="0"/>
    <n v="0"/>
    <n v="126"/>
    <n v="0"/>
    <n v="126"/>
    <n v="0"/>
    <x v="68"/>
  </r>
  <r>
    <n v="236"/>
    <n v="23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"/>
  </r>
  <r>
    <n v="4998"/>
    <n v="4998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55"/>
  </r>
  <r>
    <n v="9477"/>
    <n v="0"/>
    <n v="9477"/>
    <n v="0"/>
    <n v="0"/>
    <n v="0"/>
    <n v="0"/>
    <n v="0"/>
    <n v="0"/>
    <n v="0"/>
    <n v="0"/>
    <n v="0"/>
    <x v="12"/>
  </r>
  <r>
    <n v="924"/>
    <n v="924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56"/>
    <n v="56"/>
    <n v="0"/>
    <n v="0"/>
    <x v="35"/>
  </r>
  <r>
    <n v="16"/>
    <n v="16"/>
    <n v="0"/>
    <n v="0"/>
    <n v="16"/>
    <n v="16"/>
    <n v="0"/>
    <n v="0"/>
    <n v="0"/>
    <n v="0"/>
    <n v="0"/>
    <n v="0"/>
    <x v="45"/>
  </r>
  <r>
    <n v="305"/>
    <n v="30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8"/>
  </r>
  <r>
    <n v="161"/>
    <n v="161"/>
    <n v="0"/>
    <n v="0"/>
    <n v="0"/>
    <n v="0"/>
    <n v="0"/>
    <n v="0"/>
    <n v="0"/>
    <n v="0"/>
    <n v="0"/>
    <n v="0"/>
    <x v="13"/>
  </r>
  <r>
    <n v="855"/>
    <n v="855"/>
    <n v="0"/>
    <n v="0"/>
    <n v="0"/>
    <n v="0"/>
    <n v="0"/>
    <n v="0"/>
    <n v="0"/>
    <n v="0"/>
    <n v="0"/>
    <n v="0"/>
    <x v="27"/>
  </r>
  <r>
    <n v="1659"/>
    <n v="0"/>
    <n v="1659"/>
    <n v="0"/>
    <n v="0"/>
    <n v="0"/>
    <n v="0"/>
    <n v="0"/>
    <n v="0"/>
    <n v="0"/>
    <n v="0"/>
    <n v="0"/>
    <x v="28"/>
  </r>
  <r>
    <n v="4317"/>
    <n v="4317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42816"/>
    <n v="0"/>
    <n v="0"/>
    <n v="142816"/>
    <n v="0"/>
    <n v="0"/>
    <n v="0"/>
    <n v="0"/>
    <n v="0"/>
    <n v="0"/>
    <n v="0"/>
    <n v="0"/>
    <x v="2"/>
  </r>
  <r>
    <n v="2558"/>
    <n v="2558"/>
    <n v="0"/>
    <n v="0"/>
    <n v="0"/>
    <n v="0"/>
    <n v="0"/>
    <n v="0"/>
    <n v="0"/>
    <n v="0"/>
    <n v="0"/>
    <n v="0"/>
    <x v="1"/>
  </r>
  <r>
    <n v="154"/>
    <n v="15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59"/>
  </r>
  <r>
    <n v="18872"/>
    <n v="18872"/>
    <n v="0"/>
    <n v="0"/>
    <n v="0"/>
    <n v="0"/>
    <n v="0"/>
    <n v="0"/>
    <n v="0"/>
    <n v="0"/>
    <n v="0"/>
    <n v="0"/>
    <x v="23"/>
  </r>
  <r>
    <n v="2527"/>
    <n v="2527"/>
    <n v="0"/>
    <n v="0"/>
    <n v="0"/>
    <n v="0"/>
    <n v="0"/>
    <n v="0"/>
    <n v="0"/>
    <n v="0"/>
    <n v="0"/>
    <n v="0"/>
    <x v="46"/>
  </r>
  <r>
    <n v="6308"/>
    <n v="6308"/>
    <n v="0"/>
    <n v="0"/>
    <n v="0"/>
    <n v="0"/>
    <n v="0"/>
    <n v="0"/>
    <n v="0"/>
    <n v="0"/>
    <n v="0"/>
    <n v="0"/>
    <x v="65"/>
  </r>
  <r>
    <n v="94"/>
    <n v="94"/>
    <n v="0"/>
    <n v="0"/>
    <n v="0"/>
    <n v="0"/>
    <n v="0"/>
    <n v="0"/>
    <n v="0"/>
    <n v="0"/>
    <n v="0"/>
    <n v="0"/>
    <x v="33"/>
  </r>
  <r>
    <n v="5047"/>
    <n v="5047"/>
    <n v="0"/>
    <n v="0"/>
    <n v="0"/>
    <n v="0"/>
    <n v="0"/>
    <n v="0"/>
    <n v="0"/>
    <n v="0"/>
    <n v="0"/>
    <n v="0"/>
    <x v="34"/>
  </r>
  <r>
    <n v="15"/>
    <n v="15"/>
    <n v="0"/>
    <n v="0"/>
    <n v="15"/>
    <n v="15"/>
    <n v="0"/>
    <n v="0"/>
    <n v="0"/>
    <n v="0"/>
    <n v="0"/>
    <n v="0"/>
    <x v="30"/>
  </r>
  <r>
    <n v="8122"/>
    <n v="8122"/>
    <n v="0"/>
    <n v="0"/>
    <n v="0"/>
    <n v="0"/>
    <n v="0"/>
    <n v="0"/>
    <n v="0"/>
    <n v="0"/>
    <n v="0"/>
    <n v="0"/>
    <x v="3"/>
  </r>
  <r>
    <n v="872"/>
    <n v="872"/>
    <n v="0"/>
    <n v="0"/>
    <n v="872"/>
    <n v="872"/>
    <n v="0"/>
    <n v="0"/>
    <n v="0"/>
    <n v="0"/>
    <n v="0"/>
    <n v="0"/>
    <x v="54"/>
  </r>
  <r>
    <n v="2159"/>
    <n v="0"/>
    <n v="2159"/>
    <n v="0"/>
    <n v="0"/>
    <n v="0"/>
    <n v="0"/>
    <n v="0"/>
    <n v="0"/>
    <n v="0"/>
    <n v="0"/>
    <n v="0"/>
    <x v="48"/>
  </r>
  <r>
    <n v="160"/>
    <n v="160"/>
    <n v="0"/>
    <n v="0"/>
    <n v="160"/>
    <n v="16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43"/>
  </r>
  <r>
    <n v="529"/>
    <n v="529"/>
    <n v="0"/>
    <n v="0"/>
    <n v="0"/>
    <n v="0"/>
    <n v="0"/>
    <n v="0"/>
    <n v="0"/>
    <n v="0"/>
    <n v="0"/>
    <n v="0"/>
    <x v="9"/>
  </r>
  <r>
    <n v="1095"/>
    <n v="1095"/>
    <n v="0"/>
    <n v="0"/>
    <n v="0"/>
    <n v="0"/>
    <n v="0"/>
    <n v="0"/>
    <n v="0"/>
    <n v="0"/>
    <n v="0"/>
    <n v="0"/>
    <x v="44"/>
  </r>
  <r>
    <n v="8424"/>
    <n v="8424"/>
    <n v="0"/>
    <n v="0"/>
    <n v="8424"/>
    <n v="8424"/>
    <n v="0"/>
    <n v="0"/>
    <n v="0"/>
    <n v="0"/>
    <n v="0"/>
    <n v="0"/>
    <x v="58"/>
  </r>
  <r>
    <n v="924"/>
    <n v="924"/>
    <n v="0"/>
    <n v="0"/>
    <n v="0"/>
    <n v="0"/>
    <n v="0"/>
    <n v="0"/>
    <n v="0"/>
    <n v="0"/>
    <n v="0"/>
    <n v="0"/>
    <x v="48"/>
  </r>
  <r>
    <n v="2311"/>
    <n v="231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0"/>
  </r>
  <r>
    <n v="1842"/>
    <n v="1842"/>
    <n v="0"/>
    <n v="0"/>
    <n v="0"/>
    <n v="0"/>
    <n v="0"/>
    <n v="0"/>
    <n v="0"/>
    <n v="0"/>
    <n v="0"/>
    <n v="0"/>
    <x v="22"/>
  </r>
  <r>
    <n v="197"/>
    <n v="197"/>
    <n v="0"/>
    <n v="0"/>
    <n v="0"/>
    <n v="0"/>
    <n v="0"/>
    <n v="0"/>
    <n v="0"/>
    <n v="0"/>
    <n v="0"/>
    <n v="0"/>
    <x v="0"/>
  </r>
  <r>
    <n v="940"/>
    <n v="940"/>
    <n v="0"/>
    <n v="0"/>
    <n v="0"/>
    <n v="0"/>
    <n v="0"/>
    <n v="0"/>
    <n v="940"/>
    <n v="940"/>
    <n v="0"/>
    <n v="0"/>
    <x v="48"/>
  </r>
  <r>
    <n v="133"/>
    <n v="133"/>
    <n v="0"/>
    <n v="0"/>
    <n v="0"/>
    <n v="0"/>
    <n v="0"/>
    <n v="0"/>
    <n v="0"/>
    <n v="0"/>
    <n v="0"/>
    <n v="0"/>
    <x v="57"/>
  </r>
  <r>
    <n v="21063"/>
    <n v="0"/>
    <n v="21063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1"/>
  </r>
  <r>
    <n v="30"/>
    <n v="0"/>
    <n v="30"/>
    <n v="0"/>
    <n v="0"/>
    <n v="0"/>
    <n v="0"/>
    <n v="0"/>
    <n v="30"/>
    <n v="0"/>
    <n v="30"/>
    <n v="0"/>
    <x v="38"/>
  </r>
  <r>
    <n v="579"/>
    <n v="579"/>
    <n v="0"/>
    <n v="0"/>
    <n v="0"/>
    <n v="0"/>
    <n v="0"/>
    <n v="0"/>
    <n v="0"/>
    <n v="0"/>
    <n v="0"/>
    <n v="0"/>
    <x v="33"/>
  </r>
  <r>
    <n v="1576"/>
    <n v="1576"/>
    <n v="0"/>
    <n v="0"/>
    <n v="0"/>
    <n v="0"/>
    <n v="0"/>
    <n v="0"/>
    <n v="1576"/>
    <n v="1576"/>
    <n v="0"/>
    <n v="0"/>
    <x v="37"/>
  </r>
  <r>
    <n v="14074"/>
    <n v="0"/>
    <n v="14074"/>
    <n v="0"/>
    <n v="0"/>
    <n v="0"/>
    <n v="0"/>
    <n v="0"/>
    <n v="14074"/>
    <n v="0"/>
    <n v="14074"/>
    <n v="0"/>
    <x v="57"/>
  </r>
  <r>
    <n v="204"/>
    <n v="204"/>
    <n v="0"/>
    <n v="0"/>
    <n v="0"/>
    <n v="0"/>
    <n v="0"/>
    <n v="0"/>
    <n v="0"/>
    <n v="0"/>
    <n v="0"/>
    <n v="0"/>
    <x v="33"/>
  </r>
  <r>
    <n v="1057"/>
    <n v="1057"/>
    <n v="0"/>
    <n v="0"/>
    <n v="0"/>
    <n v="0"/>
    <n v="0"/>
    <n v="0"/>
    <n v="0"/>
    <n v="0"/>
    <n v="0"/>
    <n v="0"/>
    <x v="43"/>
  </r>
  <r>
    <n v="319"/>
    <n v="319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1"/>
  </r>
  <r>
    <n v="1770"/>
    <n v="1770"/>
    <n v="0"/>
    <n v="0"/>
    <n v="0"/>
    <n v="0"/>
    <n v="0"/>
    <n v="0"/>
    <n v="0"/>
    <n v="0"/>
    <n v="0"/>
    <n v="0"/>
    <x v="33"/>
  </r>
  <r>
    <n v="834"/>
    <n v="834"/>
    <n v="0"/>
    <n v="0"/>
    <n v="0"/>
    <n v="0"/>
    <n v="0"/>
    <n v="0"/>
    <n v="0"/>
    <n v="0"/>
    <n v="0"/>
    <n v="0"/>
    <x v="17"/>
  </r>
  <r>
    <n v="26765"/>
    <n v="26765"/>
    <n v="0"/>
    <n v="0"/>
    <n v="0"/>
    <n v="0"/>
    <n v="0"/>
    <n v="0"/>
    <n v="0"/>
    <n v="0"/>
    <n v="0"/>
    <n v="0"/>
    <x v="43"/>
  </r>
  <r>
    <n v="2013"/>
    <n v="201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35"/>
  </r>
  <r>
    <n v="222"/>
    <n v="222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14"/>
  </r>
  <r>
    <n v="14818"/>
    <n v="0"/>
    <n v="14818"/>
    <n v="0"/>
    <n v="0"/>
    <n v="0"/>
    <n v="0"/>
    <n v="0"/>
    <n v="0"/>
    <n v="0"/>
    <n v="0"/>
    <n v="0"/>
    <x v="22"/>
  </r>
  <r>
    <n v="224"/>
    <n v="224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53"/>
  </r>
  <r>
    <n v="1405"/>
    <n v="0"/>
    <n v="1405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110"/>
    <n v="110"/>
    <n v="0"/>
    <n v="0"/>
    <x v="3"/>
  </r>
  <r>
    <n v="62"/>
    <n v="62"/>
    <n v="0"/>
    <n v="0"/>
    <n v="62"/>
    <n v="62"/>
    <n v="0"/>
    <n v="0"/>
    <n v="0"/>
    <n v="0"/>
    <n v="0"/>
    <n v="0"/>
    <x v="45"/>
  </r>
  <r>
    <n v="3138"/>
    <n v="0"/>
    <n v="3138"/>
    <n v="0"/>
    <n v="0"/>
    <n v="0"/>
    <n v="0"/>
    <n v="0"/>
    <n v="0"/>
    <n v="0"/>
    <n v="0"/>
    <n v="0"/>
    <x v="27"/>
  </r>
  <r>
    <n v="1892"/>
    <n v="1892"/>
    <n v="0"/>
    <n v="0"/>
    <n v="0"/>
    <n v="0"/>
    <n v="0"/>
    <n v="0"/>
    <n v="0"/>
    <n v="0"/>
    <n v="0"/>
    <n v="0"/>
    <x v="46"/>
  </r>
  <r>
    <n v="2055"/>
    <n v="0"/>
    <n v="2055"/>
    <n v="0"/>
    <n v="0"/>
    <n v="0"/>
    <n v="0"/>
    <n v="0"/>
    <n v="0"/>
    <n v="0"/>
    <n v="0"/>
    <n v="0"/>
    <x v="10"/>
  </r>
  <r>
    <n v="230"/>
    <n v="230"/>
    <n v="0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47"/>
  </r>
  <r>
    <n v="82"/>
    <n v="82"/>
    <n v="0"/>
    <n v="0"/>
    <n v="82"/>
    <n v="82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37"/>
  </r>
  <r>
    <n v="403"/>
    <n v="403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40"/>
    <n v="40"/>
    <n v="0"/>
    <n v="0"/>
    <x v="42"/>
  </r>
  <r>
    <n v="1273"/>
    <n v="1273"/>
    <n v="0"/>
    <n v="0"/>
    <n v="0"/>
    <n v="0"/>
    <n v="0"/>
    <n v="0"/>
    <n v="0"/>
    <n v="0"/>
    <n v="0"/>
    <n v="0"/>
    <x v="5"/>
  </r>
  <r>
    <n v="5663"/>
    <n v="5663"/>
    <n v="0"/>
    <n v="0"/>
    <n v="0"/>
    <n v="0"/>
    <n v="0"/>
    <n v="0"/>
    <n v="0"/>
    <n v="0"/>
    <n v="0"/>
    <n v="0"/>
    <x v="27"/>
  </r>
  <r>
    <n v="680"/>
    <n v="0"/>
    <n v="680"/>
    <n v="0"/>
    <n v="0"/>
    <n v="0"/>
    <n v="0"/>
    <n v="0"/>
    <n v="0"/>
    <n v="0"/>
    <n v="0"/>
    <n v="0"/>
    <x v="29"/>
  </r>
  <r>
    <n v="1239"/>
    <n v="0"/>
    <n v="1239"/>
    <n v="0"/>
    <n v="0"/>
    <n v="0"/>
    <n v="0"/>
    <n v="0"/>
    <n v="0"/>
    <n v="0"/>
    <n v="0"/>
    <n v="0"/>
    <x v="30"/>
  </r>
  <r>
    <n v="1402"/>
    <n v="1402"/>
    <n v="0"/>
    <n v="0"/>
    <n v="0"/>
    <n v="0"/>
    <n v="0"/>
    <n v="0"/>
    <n v="0"/>
    <n v="0"/>
    <n v="0"/>
    <n v="0"/>
    <x v="30"/>
  </r>
  <r>
    <n v="955"/>
    <n v="955"/>
    <n v="0"/>
    <n v="0"/>
    <n v="955"/>
    <n v="955"/>
    <n v="0"/>
    <n v="0"/>
    <n v="0"/>
    <n v="0"/>
    <n v="0"/>
    <n v="0"/>
    <x v="56"/>
  </r>
  <r>
    <n v="9570"/>
    <n v="9570"/>
    <n v="0"/>
    <n v="0"/>
    <n v="9570"/>
    <n v="957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18"/>
  </r>
  <r>
    <n v="216"/>
    <n v="21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9"/>
  </r>
  <r>
    <n v="1811"/>
    <n v="1811"/>
    <n v="0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24"/>
  </r>
  <r>
    <n v="658"/>
    <n v="658"/>
    <n v="0"/>
    <n v="0"/>
    <n v="0"/>
    <n v="0"/>
    <n v="0"/>
    <n v="0"/>
    <n v="0"/>
    <n v="0"/>
    <n v="0"/>
    <n v="0"/>
    <x v="18"/>
  </r>
  <r>
    <n v="2291"/>
    <n v="2291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6"/>
  </r>
  <r>
    <n v="142"/>
    <n v="142"/>
    <n v="0"/>
    <n v="0"/>
    <n v="0"/>
    <n v="0"/>
    <n v="0"/>
    <n v="0"/>
    <n v="0"/>
    <n v="0"/>
    <n v="0"/>
    <n v="0"/>
    <x v="25"/>
  </r>
  <r>
    <n v="7517"/>
    <n v="0"/>
    <n v="7517"/>
    <n v="0"/>
    <n v="0"/>
    <n v="0"/>
    <n v="0"/>
    <n v="0"/>
    <n v="7517"/>
    <n v="0"/>
    <n v="7517"/>
    <n v="0"/>
    <x v="35"/>
  </r>
  <r>
    <n v="37"/>
    <n v="37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61"/>
  </r>
  <r>
    <n v="3828"/>
    <n v="0"/>
    <n v="0"/>
    <n v="3828"/>
    <n v="0"/>
    <n v="0"/>
    <n v="0"/>
    <n v="0"/>
    <n v="0"/>
    <n v="0"/>
    <n v="0"/>
    <n v="0"/>
    <x v="10"/>
  </r>
  <r>
    <n v="98"/>
    <n v="98"/>
    <n v="0"/>
    <n v="0"/>
    <n v="0"/>
    <n v="0"/>
    <n v="0"/>
    <n v="0"/>
    <n v="0"/>
    <n v="0"/>
    <n v="0"/>
    <n v="0"/>
    <x v="10"/>
  </r>
  <r>
    <n v="446"/>
    <n v="446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50"/>
  </r>
  <r>
    <n v="28"/>
    <n v="28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6"/>
  </r>
  <r>
    <n v="87"/>
    <n v="87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48"/>
  </r>
  <r>
    <n v="1747"/>
    <n v="1747"/>
    <n v="0"/>
    <n v="0"/>
    <n v="0"/>
    <n v="0"/>
    <n v="0"/>
    <n v="0"/>
    <n v="0"/>
    <n v="0"/>
    <n v="0"/>
    <n v="0"/>
    <x v="49"/>
  </r>
  <r>
    <n v="2722"/>
    <n v="2722"/>
    <n v="0"/>
    <n v="0"/>
    <n v="0"/>
    <n v="0"/>
    <n v="0"/>
    <n v="0"/>
    <n v="0"/>
    <n v="0"/>
    <n v="0"/>
    <n v="0"/>
    <x v="52"/>
  </r>
  <r>
    <n v="885"/>
    <n v="885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8"/>
  </r>
  <r>
    <n v="697"/>
    <n v="697"/>
    <n v="0"/>
    <n v="0"/>
    <n v="0"/>
    <n v="0"/>
    <n v="0"/>
    <n v="0"/>
    <n v="697"/>
    <n v="697"/>
    <n v="0"/>
    <n v="0"/>
    <x v="41"/>
  </r>
  <r>
    <n v="56"/>
    <n v="56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57"/>
  </r>
  <r>
    <n v="32"/>
    <n v="32"/>
    <n v="0"/>
    <n v="0"/>
    <n v="0"/>
    <n v="0"/>
    <n v="0"/>
    <n v="0"/>
    <n v="0"/>
    <n v="0"/>
    <n v="0"/>
    <n v="0"/>
    <x v="23"/>
  </r>
  <r>
    <n v="1399"/>
    <n v="1399"/>
    <n v="0"/>
    <n v="0"/>
    <n v="0"/>
    <n v="0"/>
    <n v="0"/>
    <n v="0"/>
    <n v="0"/>
    <n v="0"/>
    <n v="0"/>
    <n v="0"/>
    <x v="48"/>
  </r>
  <r>
    <n v="13729"/>
    <n v="13729"/>
    <n v="0"/>
    <n v="0"/>
    <n v="0"/>
    <n v="0"/>
    <n v="0"/>
    <n v="0"/>
    <n v="13729"/>
    <n v="13729"/>
    <n v="0"/>
    <n v="0"/>
    <x v="23"/>
  </r>
  <r>
    <n v="1071"/>
    <n v="1071"/>
    <n v="0"/>
    <n v="0"/>
    <n v="0"/>
    <n v="0"/>
    <n v="0"/>
    <n v="0"/>
    <n v="0"/>
    <n v="0"/>
    <n v="0"/>
    <n v="0"/>
    <x v="4"/>
  </r>
  <r>
    <n v="2491"/>
    <n v="2491"/>
    <n v="0"/>
    <n v="0"/>
    <n v="0"/>
    <n v="0"/>
    <n v="0"/>
    <n v="0"/>
    <n v="2491"/>
    <n v="2491"/>
    <n v="0"/>
    <n v="0"/>
    <x v="37"/>
  </r>
  <r>
    <n v="2"/>
    <n v="2"/>
    <n v="0"/>
    <n v="0"/>
    <n v="2"/>
    <n v="2"/>
    <n v="0"/>
    <n v="0"/>
    <n v="0"/>
    <n v="0"/>
    <n v="0"/>
    <n v="0"/>
    <x v="32"/>
  </r>
  <r>
    <n v="621"/>
    <n v="621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13"/>
  </r>
  <r>
    <n v="13"/>
    <n v="13"/>
    <n v="0"/>
    <n v="0"/>
    <n v="13"/>
    <n v="13"/>
    <n v="0"/>
    <n v="0"/>
    <n v="0"/>
    <n v="0"/>
    <n v="0"/>
    <n v="0"/>
    <x v="55"/>
  </r>
  <r>
    <n v="1657"/>
    <n v="1657"/>
    <n v="0"/>
    <n v="0"/>
    <n v="0"/>
    <n v="0"/>
    <n v="0"/>
    <n v="0"/>
    <n v="0"/>
    <n v="0"/>
    <n v="0"/>
    <n v="0"/>
    <x v="12"/>
  </r>
  <r>
    <n v="166"/>
    <n v="0"/>
    <n v="166"/>
    <n v="0"/>
    <n v="0"/>
    <n v="0"/>
    <n v="0"/>
    <n v="0"/>
    <n v="0"/>
    <n v="0"/>
    <n v="0"/>
    <n v="0"/>
    <x v="40"/>
  </r>
  <r>
    <n v="1318"/>
    <n v="1318"/>
    <n v="0"/>
    <n v="0"/>
    <n v="1318"/>
    <n v="1318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47"/>
  </r>
  <r>
    <n v="244"/>
    <n v="244"/>
    <n v="0"/>
    <n v="0"/>
    <n v="0"/>
    <n v="0"/>
    <n v="0"/>
    <n v="0"/>
    <n v="0"/>
    <n v="0"/>
    <n v="0"/>
    <n v="0"/>
    <x v="22"/>
  </r>
  <r>
    <n v="533"/>
    <n v="533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0"/>
  </r>
  <r>
    <n v="924"/>
    <n v="924"/>
    <n v="0"/>
    <n v="0"/>
    <n v="0"/>
    <n v="0"/>
    <n v="0"/>
    <n v="0"/>
    <n v="0"/>
    <n v="0"/>
    <n v="0"/>
    <n v="0"/>
    <x v="57"/>
  </r>
  <r>
    <n v="2047"/>
    <n v="2047"/>
    <n v="0"/>
    <n v="0"/>
    <n v="0"/>
    <n v="0"/>
    <n v="0"/>
    <n v="0"/>
    <n v="0"/>
    <n v="0"/>
    <n v="0"/>
    <n v="0"/>
    <x v="34"/>
  </r>
  <r>
    <n v="243"/>
    <n v="243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12"/>
  </r>
  <r>
    <n v="297"/>
    <n v="297"/>
    <n v="0"/>
    <n v="0"/>
    <n v="297"/>
    <n v="297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67"/>
  </r>
  <r>
    <n v="478"/>
    <n v="478"/>
    <n v="0"/>
    <n v="0"/>
    <n v="478"/>
    <n v="478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45"/>
  </r>
  <r>
    <n v="1545"/>
    <n v="1545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9"/>
  </r>
  <r>
    <n v="806"/>
    <n v="806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9"/>
  </r>
  <r>
    <n v="84"/>
    <n v="84"/>
    <n v="0"/>
    <n v="0"/>
    <n v="0"/>
    <n v="0"/>
    <n v="0"/>
    <n v="0"/>
    <n v="0"/>
    <n v="0"/>
    <n v="0"/>
    <n v="0"/>
    <x v="10"/>
  </r>
  <r>
    <n v="1298"/>
    <n v="1298"/>
    <n v="0"/>
    <n v="0"/>
    <n v="0"/>
    <n v="0"/>
    <n v="0"/>
    <n v="0"/>
    <n v="0"/>
    <n v="0"/>
    <n v="0"/>
    <n v="0"/>
    <x v="13"/>
  </r>
  <r>
    <n v="4935"/>
    <n v="493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20"/>
  </r>
  <r>
    <n v="3775"/>
    <n v="0"/>
    <n v="3775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56"/>
  </r>
  <r>
    <n v="533"/>
    <n v="533"/>
    <n v="0"/>
    <n v="0"/>
    <n v="0"/>
    <n v="0"/>
    <n v="0"/>
    <n v="0"/>
    <n v="0"/>
    <n v="0"/>
    <n v="0"/>
    <n v="0"/>
    <x v="1"/>
  </r>
  <r>
    <n v="1216"/>
    <n v="1216"/>
    <n v="0"/>
    <n v="0"/>
    <n v="0"/>
    <n v="0"/>
    <n v="0"/>
    <n v="0"/>
    <n v="0"/>
    <n v="0"/>
    <n v="0"/>
    <n v="0"/>
    <x v="49"/>
  </r>
  <r>
    <n v="118"/>
    <n v="118"/>
    <n v="0"/>
    <n v="0"/>
    <n v="0"/>
    <n v="0"/>
    <n v="0"/>
    <n v="0"/>
    <n v="0"/>
    <n v="0"/>
    <n v="0"/>
    <n v="0"/>
    <x v="55"/>
  </r>
  <r>
    <n v="4498"/>
    <n v="0"/>
    <n v="0"/>
    <n v="4498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41"/>
  </r>
  <r>
    <n v="629"/>
    <n v="629"/>
    <n v="0"/>
    <n v="0"/>
    <n v="0"/>
    <n v="0"/>
    <n v="0"/>
    <n v="0"/>
    <n v="0"/>
    <n v="0"/>
    <n v="0"/>
    <n v="0"/>
    <x v="49"/>
  </r>
  <r>
    <n v="572"/>
    <n v="57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4"/>
  </r>
  <r>
    <n v="273"/>
    <n v="273"/>
    <n v="0"/>
    <n v="0"/>
    <n v="0"/>
    <n v="0"/>
    <n v="0"/>
    <n v="0"/>
    <n v="0"/>
    <n v="0"/>
    <n v="0"/>
    <n v="0"/>
    <x v="60"/>
  </r>
  <r>
    <n v="10642"/>
    <n v="10642"/>
    <n v="0"/>
    <n v="0"/>
    <n v="0"/>
    <n v="0"/>
    <n v="0"/>
    <n v="0"/>
    <n v="0"/>
    <n v="0"/>
    <n v="0"/>
    <n v="0"/>
    <x v="8"/>
  </r>
  <r>
    <n v="354"/>
    <n v="354"/>
    <n v="0"/>
    <n v="0"/>
    <n v="0"/>
    <n v="0"/>
    <n v="0"/>
    <n v="0"/>
    <n v="0"/>
    <n v="0"/>
    <n v="0"/>
    <n v="0"/>
    <x v="23"/>
  </r>
  <r>
    <n v="430"/>
    <n v="430"/>
    <n v="0"/>
    <n v="0"/>
    <n v="0"/>
    <n v="0"/>
    <n v="0"/>
    <n v="0"/>
    <n v="0"/>
    <n v="0"/>
    <n v="0"/>
    <n v="0"/>
    <x v="20"/>
  </r>
  <r>
    <n v="35644"/>
    <n v="35644"/>
    <n v="0"/>
    <n v="0"/>
    <n v="0"/>
    <n v="0"/>
    <n v="0"/>
    <n v="0"/>
    <n v="0"/>
    <n v="0"/>
    <n v="0"/>
    <n v="0"/>
    <x v="2"/>
  </r>
  <r>
    <n v="202"/>
    <n v="202"/>
    <n v="0"/>
    <n v="0"/>
    <n v="0"/>
    <n v="0"/>
    <n v="0"/>
    <n v="0"/>
    <n v="0"/>
    <n v="0"/>
    <n v="0"/>
    <n v="0"/>
    <x v="30"/>
  </r>
  <r>
    <n v="599"/>
    <n v="599"/>
    <n v="0"/>
    <n v="0"/>
    <n v="0"/>
    <n v="0"/>
    <n v="0"/>
    <n v="0"/>
    <n v="0"/>
    <n v="0"/>
    <n v="0"/>
    <n v="0"/>
    <x v="9"/>
  </r>
  <r>
    <n v="443"/>
    <n v="443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60"/>
  </r>
  <r>
    <n v="126"/>
    <n v="126"/>
    <n v="0"/>
    <n v="0"/>
    <n v="0"/>
    <n v="0"/>
    <n v="0"/>
    <n v="0"/>
    <n v="126"/>
    <n v="126"/>
    <n v="0"/>
    <n v="0"/>
    <x v="59"/>
  </r>
  <r>
    <n v="754"/>
    <n v="754"/>
    <n v="0"/>
    <n v="0"/>
    <n v="0"/>
    <n v="0"/>
    <n v="0"/>
    <n v="0"/>
    <n v="0"/>
    <n v="0"/>
    <n v="0"/>
    <n v="0"/>
    <x v="56"/>
  </r>
  <r>
    <n v="187"/>
    <n v="187"/>
    <n v="0"/>
    <n v="0"/>
    <n v="187"/>
    <n v="187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30"/>
  </r>
  <r>
    <n v="1209"/>
    <n v="1209"/>
    <n v="0"/>
    <n v="0"/>
    <n v="0"/>
    <n v="0"/>
    <n v="0"/>
    <n v="0"/>
    <n v="0"/>
    <n v="0"/>
    <n v="0"/>
    <n v="0"/>
    <x v="9"/>
  </r>
  <r>
    <n v="5572"/>
    <n v="0"/>
    <n v="5572"/>
    <n v="0"/>
    <n v="0"/>
    <n v="0"/>
    <n v="0"/>
    <n v="0"/>
    <n v="0"/>
    <n v="0"/>
    <n v="0"/>
    <n v="0"/>
    <x v="61"/>
  </r>
  <r>
    <n v="5"/>
    <n v="5"/>
    <n v="0"/>
    <n v="0"/>
    <n v="5"/>
    <n v="5"/>
    <n v="0"/>
    <n v="0"/>
    <n v="0"/>
    <n v="0"/>
    <n v="0"/>
    <n v="0"/>
    <x v="25"/>
  </r>
  <r>
    <n v="20198"/>
    <n v="0"/>
    <n v="20198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46"/>
  </r>
  <r>
    <n v="1272"/>
    <n v="1272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33"/>
  </r>
  <r>
    <n v="438"/>
    <n v="438"/>
    <n v="0"/>
    <n v="0"/>
    <n v="0"/>
    <n v="0"/>
    <n v="0"/>
    <n v="0"/>
    <n v="0"/>
    <n v="0"/>
    <n v="0"/>
    <n v="0"/>
    <x v="15"/>
  </r>
  <r>
    <n v="226"/>
    <n v="0"/>
    <n v="226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25"/>
    <n v="25"/>
    <n v="0"/>
    <n v="0"/>
    <x v="64"/>
  </r>
  <r>
    <n v="16434"/>
    <n v="0"/>
    <n v="16434"/>
    <n v="0"/>
    <n v="0"/>
    <n v="0"/>
    <n v="0"/>
    <n v="0"/>
    <n v="0"/>
    <n v="0"/>
    <n v="0"/>
    <n v="0"/>
    <x v="46"/>
  </r>
  <r>
    <n v="226"/>
    <n v="226"/>
    <n v="0"/>
    <n v="0"/>
    <n v="0"/>
    <n v="0"/>
    <n v="0"/>
    <n v="0"/>
    <n v="0"/>
    <n v="0"/>
    <n v="0"/>
    <n v="0"/>
    <x v="1"/>
  </r>
  <r>
    <n v="7626"/>
    <n v="762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47"/>
  </r>
  <r>
    <n v="875"/>
    <n v="875"/>
    <n v="0"/>
    <n v="0"/>
    <n v="875"/>
    <n v="875"/>
    <n v="0"/>
    <n v="0"/>
    <n v="0"/>
    <n v="0"/>
    <n v="0"/>
    <n v="0"/>
    <x v="1"/>
  </r>
  <r>
    <n v="1694"/>
    <n v="0"/>
    <n v="1694"/>
    <n v="0"/>
    <n v="0"/>
    <n v="0"/>
    <n v="0"/>
    <n v="0"/>
    <n v="0"/>
    <n v="0"/>
    <n v="0"/>
    <n v="0"/>
    <x v="20"/>
  </r>
  <r>
    <n v="661"/>
    <n v="66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0"/>
    <n v="0"/>
    <n v="0"/>
    <n v="0"/>
    <x v="53"/>
  </r>
  <r>
    <n v="175"/>
    <n v="175"/>
    <n v="0"/>
    <n v="0"/>
    <n v="0"/>
    <n v="0"/>
    <n v="0"/>
    <n v="0"/>
    <n v="0"/>
    <n v="0"/>
    <n v="0"/>
    <n v="0"/>
    <x v="14"/>
  </r>
  <r>
    <n v="917"/>
    <n v="917"/>
    <n v="0"/>
    <n v="0"/>
    <n v="0"/>
    <n v="0"/>
    <n v="0"/>
    <n v="0"/>
    <n v="0"/>
    <n v="0"/>
    <n v="0"/>
    <n v="0"/>
    <x v="9"/>
  </r>
  <r>
    <n v="1"/>
    <n v="0"/>
    <n v="0"/>
    <n v="1"/>
    <n v="1"/>
    <n v="0"/>
    <n v="0"/>
    <n v="1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9"/>
  </r>
  <r>
    <n v="2887"/>
    <n v="2887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29"/>
  </r>
  <r>
    <n v="1717"/>
    <n v="1717"/>
    <n v="0"/>
    <n v="0"/>
    <n v="0"/>
    <n v="0"/>
    <n v="0"/>
    <n v="0"/>
    <n v="0"/>
    <n v="0"/>
    <n v="0"/>
    <n v="0"/>
    <x v="8"/>
  </r>
  <r>
    <n v="251"/>
    <n v="251"/>
    <n v="0"/>
    <n v="0"/>
    <n v="0"/>
    <n v="0"/>
    <n v="0"/>
    <n v="0"/>
    <n v="0"/>
    <n v="0"/>
    <n v="0"/>
    <n v="0"/>
    <x v="12"/>
  </r>
  <r>
    <n v="2759"/>
    <n v="0"/>
    <n v="2759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19"/>
  </r>
  <r>
    <n v="622"/>
    <n v="622"/>
    <n v="0"/>
    <n v="0"/>
    <n v="0"/>
    <n v="0"/>
    <n v="0"/>
    <n v="0"/>
    <n v="0"/>
    <n v="0"/>
    <n v="0"/>
    <n v="0"/>
    <x v="49"/>
  </r>
  <r>
    <n v="339"/>
    <n v="339"/>
    <n v="0"/>
    <n v="0"/>
    <n v="0"/>
    <n v="0"/>
    <n v="0"/>
    <n v="0"/>
    <n v="339"/>
    <n v="339"/>
    <n v="0"/>
    <n v="0"/>
    <x v="6"/>
  </r>
  <r>
    <n v="217"/>
    <n v="217"/>
    <n v="0"/>
    <n v="0"/>
    <n v="0"/>
    <n v="0"/>
    <n v="0"/>
    <n v="0"/>
    <n v="217"/>
    <n v="217"/>
    <n v="0"/>
    <n v="0"/>
    <x v="17"/>
  </r>
  <r>
    <n v="22"/>
    <n v="22"/>
    <n v="0"/>
    <n v="0"/>
    <n v="0"/>
    <n v="0"/>
    <n v="0"/>
    <n v="0"/>
    <n v="0"/>
    <n v="0"/>
    <n v="0"/>
    <n v="0"/>
    <x v="8"/>
  </r>
  <r>
    <n v="12393"/>
    <n v="12393"/>
    <n v="0"/>
    <n v="0"/>
    <n v="0"/>
    <n v="0"/>
    <n v="0"/>
    <n v="0"/>
    <n v="0"/>
    <n v="0"/>
    <n v="0"/>
    <n v="0"/>
    <x v="14"/>
  </r>
  <r>
    <n v="890"/>
    <n v="890"/>
    <n v="0"/>
    <n v="0"/>
    <n v="0"/>
    <n v="0"/>
    <n v="0"/>
    <n v="0"/>
    <n v="0"/>
    <n v="0"/>
    <n v="0"/>
    <n v="0"/>
    <x v="22"/>
  </r>
  <r>
    <n v="671"/>
    <n v="671"/>
    <n v="0"/>
    <n v="0"/>
    <n v="0"/>
    <n v="0"/>
    <n v="0"/>
    <n v="0"/>
    <n v="0"/>
    <n v="0"/>
    <n v="0"/>
    <n v="0"/>
    <x v="39"/>
  </r>
  <r>
    <n v="970"/>
    <n v="970"/>
    <n v="0"/>
    <n v="0"/>
    <n v="0"/>
    <n v="0"/>
    <n v="0"/>
    <n v="0"/>
    <n v="0"/>
    <n v="0"/>
    <n v="0"/>
    <n v="0"/>
    <x v="22"/>
  </r>
  <r>
    <n v="373"/>
    <n v="373"/>
    <n v="0"/>
    <n v="0"/>
    <n v="373"/>
    <n v="373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7"/>
  </r>
  <r>
    <n v="2957"/>
    <n v="0"/>
    <n v="2957"/>
    <n v="0"/>
    <n v="0"/>
    <n v="0"/>
    <n v="0"/>
    <n v="0"/>
    <n v="0"/>
    <n v="0"/>
    <n v="0"/>
    <n v="0"/>
    <x v="10"/>
  </r>
  <r>
    <n v="1026"/>
    <n v="102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34"/>
    <n v="34"/>
    <n v="0"/>
    <n v="0"/>
    <x v="53"/>
  </r>
  <r>
    <n v="21"/>
    <n v="21"/>
    <n v="0"/>
    <n v="0"/>
    <n v="0"/>
    <n v="0"/>
    <n v="0"/>
    <n v="0"/>
    <n v="21"/>
    <n v="21"/>
    <n v="0"/>
    <n v="0"/>
    <x v="34"/>
  </r>
  <r>
    <n v="5"/>
    <n v="5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"/>
  </r>
  <r>
    <n v="130"/>
    <n v="130"/>
    <n v="0"/>
    <n v="0"/>
    <n v="0"/>
    <n v="0"/>
    <n v="0"/>
    <n v="0"/>
    <n v="130"/>
    <n v="130"/>
    <n v="0"/>
    <n v="0"/>
    <x v="61"/>
  </r>
  <r>
    <n v="7"/>
    <n v="7"/>
    <n v="0"/>
    <n v="0"/>
    <n v="0"/>
    <n v="0"/>
    <n v="0"/>
    <n v="0"/>
    <n v="0"/>
    <n v="0"/>
    <n v="0"/>
    <n v="0"/>
    <x v="64"/>
  </r>
  <r>
    <n v="53"/>
    <n v="53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4"/>
  </r>
  <r>
    <n v="501"/>
    <n v="501"/>
    <n v="0"/>
    <n v="0"/>
    <n v="0"/>
    <n v="0"/>
    <n v="0"/>
    <n v="0"/>
    <n v="0"/>
    <n v="0"/>
    <n v="0"/>
    <n v="0"/>
    <x v="22"/>
  </r>
  <r>
    <n v="1979"/>
    <n v="1979"/>
    <n v="0"/>
    <n v="0"/>
    <n v="0"/>
    <n v="0"/>
    <n v="0"/>
    <n v="0"/>
    <n v="0"/>
    <n v="0"/>
    <n v="0"/>
    <n v="0"/>
    <x v="35"/>
  </r>
  <r>
    <n v="697"/>
    <n v="697"/>
    <n v="0"/>
    <n v="0"/>
    <n v="697"/>
    <n v="697"/>
    <n v="0"/>
    <n v="0"/>
    <n v="0"/>
    <n v="0"/>
    <n v="0"/>
    <n v="0"/>
    <x v="20"/>
  </r>
  <r>
    <n v="430"/>
    <n v="0"/>
    <n v="430"/>
    <n v="0"/>
    <n v="0"/>
    <n v="0"/>
    <n v="0"/>
    <n v="0"/>
    <n v="0"/>
    <n v="0"/>
    <n v="0"/>
    <n v="0"/>
    <x v="56"/>
  </r>
  <r>
    <n v="23887"/>
    <n v="23887"/>
    <n v="0"/>
    <n v="0"/>
    <n v="0"/>
    <n v="0"/>
    <n v="0"/>
    <n v="0"/>
    <n v="0"/>
    <n v="0"/>
    <n v="0"/>
    <n v="0"/>
    <x v="1"/>
  </r>
  <r>
    <n v="239"/>
    <n v="239"/>
    <n v="0"/>
    <n v="0"/>
    <n v="0"/>
    <n v="0"/>
    <n v="0"/>
    <n v="0"/>
    <n v="0"/>
    <n v="0"/>
    <n v="0"/>
    <n v="0"/>
    <x v="52"/>
  </r>
  <r>
    <n v="132"/>
    <n v="13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31"/>
  </r>
  <r>
    <n v="221"/>
    <n v="221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0"/>
  </r>
  <r>
    <n v="48"/>
    <n v="4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46"/>
  </r>
  <r>
    <n v="493"/>
    <n v="49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66"/>
  </r>
  <r>
    <n v="88"/>
    <n v="88"/>
    <n v="0"/>
    <n v="0"/>
    <n v="88"/>
    <n v="88"/>
    <n v="0"/>
    <n v="0"/>
    <n v="0"/>
    <n v="0"/>
    <n v="0"/>
    <n v="0"/>
    <x v="58"/>
  </r>
  <r>
    <n v="1072"/>
    <n v="1072"/>
    <n v="0"/>
    <n v="0"/>
    <n v="0"/>
    <n v="0"/>
    <n v="0"/>
    <n v="0"/>
    <n v="0"/>
    <n v="0"/>
    <n v="0"/>
    <n v="0"/>
    <x v="65"/>
  </r>
  <r>
    <n v="4990"/>
    <n v="0"/>
    <n v="0"/>
    <n v="4990"/>
    <n v="0"/>
    <n v="0"/>
    <n v="0"/>
    <n v="0"/>
    <n v="0"/>
    <n v="0"/>
    <n v="0"/>
    <n v="0"/>
    <x v="69"/>
  </r>
  <r>
    <n v="20"/>
    <n v="20"/>
    <n v="0"/>
    <n v="0"/>
    <n v="0"/>
    <n v="0"/>
    <n v="0"/>
    <n v="0"/>
    <n v="0"/>
    <n v="0"/>
    <n v="0"/>
    <n v="0"/>
    <x v="24"/>
  </r>
  <r>
    <n v="227"/>
    <n v="227"/>
    <n v="0"/>
    <n v="0"/>
    <n v="0"/>
    <n v="0"/>
    <n v="0"/>
    <n v="0"/>
    <n v="0"/>
    <n v="0"/>
    <n v="0"/>
    <n v="0"/>
    <x v="8"/>
  </r>
  <r>
    <n v="14"/>
    <n v="14"/>
    <n v="0"/>
    <n v="0"/>
    <n v="14"/>
    <n v="14"/>
    <n v="0"/>
    <n v="0"/>
    <n v="0"/>
    <n v="0"/>
    <n v="0"/>
    <n v="0"/>
    <x v="56"/>
  </r>
  <r>
    <n v="80"/>
    <n v="8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7"/>
  </r>
  <r>
    <n v="21056"/>
    <n v="21056"/>
    <n v="0"/>
    <n v="0"/>
    <n v="0"/>
    <n v="0"/>
    <n v="0"/>
    <n v="0"/>
    <n v="0"/>
    <n v="0"/>
    <n v="0"/>
    <n v="0"/>
    <x v="10"/>
  </r>
  <r>
    <n v="515"/>
    <n v="0"/>
    <n v="515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31"/>
    <n v="31"/>
    <n v="0"/>
    <n v="0"/>
    <x v="22"/>
  </r>
  <r>
    <n v="1130"/>
    <n v="0"/>
    <n v="1130"/>
    <n v="0"/>
    <n v="0"/>
    <n v="0"/>
    <n v="0"/>
    <n v="0"/>
    <n v="0"/>
    <n v="0"/>
    <n v="0"/>
    <n v="0"/>
    <x v="44"/>
  </r>
  <r>
    <n v="259"/>
    <n v="259"/>
    <n v="0"/>
    <n v="0"/>
    <n v="0"/>
    <n v="0"/>
    <n v="0"/>
    <n v="0"/>
    <n v="0"/>
    <n v="0"/>
    <n v="0"/>
    <n v="0"/>
    <x v="37"/>
  </r>
  <r>
    <n v="4214"/>
    <n v="4214"/>
    <n v="0"/>
    <n v="0"/>
    <n v="4214"/>
    <n v="4214"/>
    <n v="0"/>
    <n v="0"/>
    <n v="0"/>
    <n v="0"/>
    <n v="0"/>
    <n v="0"/>
    <x v="60"/>
  </r>
  <r>
    <n v="2154"/>
    <n v="2154"/>
    <n v="0"/>
    <n v="0"/>
    <n v="0"/>
    <n v="0"/>
    <n v="0"/>
    <n v="0"/>
    <n v="0"/>
    <n v="0"/>
    <n v="0"/>
    <n v="0"/>
    <x v="40"/>
  </r>
  <r>
    <n v="964"/>
    <n v="96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855"/>
    <n v="855"/>
    <n v="0"/>
    <n v="0"/>
    <n v="855"/>
    <n v="855"/>
    <n v="0"/>
    <n v="0"/>
    <n v="0"/>
    <n v="0"/>
    <n v="0"/>
    <n v="0"/>
    <x v="50"/>
  </r>
  <r>
    <n v="25"/>
    <n v="25"/>
    <n v="0"/>
    <n v="0"/>
    <n v="25"/>
    <n v="25"/>
    <n v="0"/>
    <n v="0"/>
    <n v="0"/>
    <n v="0"/>
    <n v="0"/>
    <n v="0"/>
    <x v="57"/>
  </r>
  <r>
    <n v="445"/>
    <n v="0"/>
    <n v="445"/>
    <n v="0"/>
    <n v="0"/>
    <n v="0"/>
    <n v="0"/>
    <n v="0"/>
    <n v="0"/>
    <n v="0"/>
    <n v="0"/>
    <n v="0"/>
    <x v="50"/>
  </r>
  <r>
    <n v="13"/>
    <n v="13"/>
    <n v="0"/>
    <n v="0"/>
    <n v="13"/>
    <n v="13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13"/>
  </r>
  <r>
    <n v="306"/>
    <n v="306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59"/>
  </r>
  <r>
    <n v="166"/>
    <n v="166"/>
    <n v="0"/>
    <n v="0"/>
    <n v="0"/>
    <n v="0"/>
    <n v="0"/>
    <n v="0"/>
    <n v="0"/>
    <n v="0"/>
    <n v="0"/>
    <n v="0"/>
    <x v="10"/>
  </r>
  <r>
    <n v="741"/>
    <n v="741"/>
    <n v="0"/>
    <n v="0"/>
    <n v="0"/>
    <n v="0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57"/>
  </r>
  <r>
    <n v="300"/>
    <n v="300"/>
    <n v="0"/>
    <n v="0"/>
    <n v="0"/>
    <n v="0"/>
    <n v="0"/>
    <n v="0"/>
    <n v="0"/>
    <n v="0"/>
    <n v="0"/>
    <n v="0"/>
    <x v="10"/>
  </r>
  <r>
    <n v="12807"/>
    <n v="12807"/>
    <n v="0"/>
    <n v="0"/>
    <n v="0"/>
    <n v="0"/>
    <n v="0"/>
    <n v="0"/>
    <n v="0"/>
    <n v="0"/>
    <n v="0"/>
    <n v="0"/>
    <x v="48"/>
  </r>
  <r>
    <n v="349"/>
    <n v="349"/>
    <n v="0"/>
    <n v="0"/>
    <n v="0"/>
    <n v="0"/>
    <n v="0"/>
    <n v="0"/>
    <n v="0"/>
    <n v="0"/>
    <n v="0"/>
    <n v="0"/>
    <x v="27"/>
  </r>
  <r>
    <n v="305"/>
    <n v="0"/>
    <n v="305"/>
    <n v="0"/>
    <n v="0"/>
    <n v="0"/>
    <n v="0"/>
    <n v="0"/>
    <n v="0"/>
    <n v="0"/>
    <n v="0"/>
    <n v="0"/>
    <x v="3"/>
  </r>
  <r>
    <n v="3550"/>
    <n v="3550"/>
    <n v="0"/>
    <n v="0"/>
    <n v="0"/>
    <n v="0"/>
    <n v="0"/>
    <n v="0"/>
    <n v="0"/>
    <n v="0"/>
    <n v="0"/>
    <n v="0"/>
    <x v="65"/>
  </r>
  <r>
    <n v="208"/>
    <n v="0"/>
    <n v="208"/>
    <n v="0"/>
    <n v="0"/>
    <n v="0"/>
    <n v="0"/>
    <n v="0"/>
    <n v="208"/>
    <n v="0"/>
    <n v="208"/>
    <n v="0"/>
    <x v="32"/>
  </r>
  <r>
    <n v="4155"/>
    <n v="4155"/>
    <n v="0"/>
    <n v="0"/>
    <n v="0"/>
    <n v="0"/>
    <n v="0"/>
    <n v="0"/>
    <n v="0"/>
    <n v="0"/>
    <n v="0"/>
    <n v="0"/>
    <x v="52"/>
  </r>
  <r>
    <n v="183"/>
    <n v="0"/>
    <n v="183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3"/>
  </r>
  <r>
    <n v="1391"/>
    <n v="1391"/>
    <n v="0"/>
    <n v="0"/>
    <n v="0"/>
    <n v="0"/>
    <n v="0"/>
    <n v="0"/>
    <n v="1391"/>
    <n v="1391"/>
    <n v="0"/>
    <n v="0"/>
    <x v="39"/>
  </r>
  <r>
    <n v="1775"/>
    <n v="1775"/>
    <n v="0"/>
    <n v="0"/>
    <n v="1775"/>
    <n v="1775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352"/>
    <n v="35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0"/>
  </r>
  <r>
    <n v="445"/>
    <n v="445"/>
    <n v="0"/>
    <n v="0"/>
    <n v="0"/>
    <n v="0"/>
    <n v="0"/>
    <n v="0"/>
    <n v="0"/>
    <n v="0"/>
    <n v="0"/>
    <n v="0"/>
    <x v="35"/>
  </r>
  <r>
    <n v="470"/>
    <n v="470"/>
    <n v="0"/>
    <n v="0"/>
    <n v="470"/>
    <n v="47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46"/>
  </r>
  <r>
    <n v="642"/>
    <n v="642"/>
    <n v="0"/>
    <n v="0"/>
    <n v="0"/>
    <n v="0"/>
    <n v="0"/>
    <n v="0"/>
    <n v="0"/>
    <n v="0"/>
    <n v="0"/>
    <n v="0"/>
    <x v="29"/>
  </r>
  <r>
    <n v="2505"/>
    <n v="2505"/>
    <n v="0"/>
    <n v="0"/>
    <n v="0"/>
    <n v="0"/>
    <n v="0"/>
    <n v="0"/>
    <n v="0"/>
    <n v="0"/>
    <n v="0"/>
    <n v="0"/>
    <x v="29"/>
  </r>
  <r>
    <n v="381"/>
    <n v="381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4"/>
  </r>
  <r>
    <n v="5505"/>
    <n v="0"/>
    <n v="5505"/>
    <n v="0"/>
    <n v="0"/>
    <n v="0"/>
    <n v="0"/>
    <n v="0"/>
    <n v="0"/>
    <n v="0"/>
    <n v="0"/>
    <n v="0"/>
    <x v="61"/>
  </r>
  <r>
    <n v="2338"/>
    <n v="2338"/>
    <n v="0"/>
    <n v="0"/>
    <n v="0"/>
    <n v="0"/>
    <n v="0"/>
    <n v="0"/>
    <n v="0"/>
    <n v="0"/>
    <n v="0"/>
    <n v="0"/>
    <x v="1"/>
  </r>
  <r>
    <n v="322"/>
    <n v="0"/>
    <n v="322"/>
    <n v="0"/>
    <n v="0"/>
    <n v="0"/>
    <n v="0"/>
    <n v="0"/>
    <n v="0"/>
    <n v="0"/>
    <n v="0"/>
    <n v="0"/>
    <x v="59"/>
  </r>
  <r>
    <n v="3643"/>
    <n v="3643"/>
    <n v="0"/>
    <n v="0"/>
    <n v="0"/>
    <n v="0"/>
    <n v="0"/>
    <n v="0"/>
    <n v="3643"/>
    <n v="3643"/>
    <n v="0"/>
    <n v="0"/>
    <x v="40"/>
  </r>
  <r>
    <n v="81"/>
    <n v="81"/>
    <n v="0"/>
    <n v="0"/>
    <n v="0"/>
    <n v="0"/>
    <n v="0"/>
    <n v="0"/>
    <n v="81"/>
    <n v="81"/>
    <n v="0"/>
    <n v="0"/>
    <x v="29"/>
  </r>
  <r>
    <n v="400"/>
    <n v="400"/>
    <n v="0"/>
    <n v="0"/>
    <n v="0"/>
    <n v="0"/>
    <n v="0"/>
    <n v="0"/>
    <n v="0"/>
    <n v="0"/>
    <n v="0"/>
    <n v="0"/>
    <x v="2"/>
  </r>
  <r>
    <n v="5258"/>
    <n v="0"/>
    <n v="0"/>
    <n v="5258"/>
    <n v="5258"/>
    <n v="0"/>
    <n v="0"/>
    <n v="5258"/>
    <n v="0"/>
    <n v="0"/>
    <n v="0"/>
    <n v="0"/>
    <x v="69"/>
  </r>
  <r>
    <n v="2414"/>
    <n v="2414"/>
    <n v="0"/>
    <n v="0"/>
    <n v="0"/>
    <n v="0"/>
    <n v="0"/>
    <n v="0"/>
    <n v="2414"/>
    <n v="2414"/>
    <n v="0"/>
    <n v="0"/>
    <x v="16"/>
  </r>
  <r>
    <n v="13599"/>
    <n v="0"/>
    <n v="0"/>
    <n v="13599"/>
    <n v="0"/>
    <n v="0"/>
    <n v="0"/>
    <n v="0"/>
    <n v="0"/>
    <n v="0"/>
    <n v="0"/>
    <n v="0"/>
    <x v="55"/>
  </r>
  <r>
    <n v="352"/>
    <n v="352"/>
    <n v="0"/>
    <n v="0"/>
    <n v="0"/>
    <n v="0"/>
    <n v="0"/>
    <n v="0"/>
    <n v="0"/>
    <n v="0"/>
    <n v="0"/>
    <n v="0"/>
    <x v="19"/>
  </r>
  <r>
    <n v="14249"/>
    <n v="14249"/>
    <n v="0"/>
    <n v="0"/>
    <n v="0"/>
    <n v="0"/>
    <n v="0"/>
    <n v="0"/>
    <n v="0"/>
    <n v="0"/>
    <n v="0"/>
    <n v="0"/>
    <x v="58"/>
  </r>
  <r>
    <n v="3989"/>
    <n v="3989"/>
    <n v="0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4"/>
  </r>
  <r>
    <n v="198"/>
    <n v="19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"/>
  </r>
  <r>
    <n v="1487"/>
    <n v="1487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13"/>
  </r>
  <r>
    <n v="1187"/>
    <n v="1187"/>
    <n v="0"/>
    <n v="0"/>
    <n v="0"/>
    <n v="0"/>
    <n v="0"/>
    <n v="0"/>
    <n v="0"/>
    <n v="0"/>
    <n v="0"/>
    <n v="0"/>
    <x v="27"/>
  </r>
  <r>
    <n v="622"/>
    <n v="622"/>
    <n v="0"/>
    <n v="0"/>
    <n v="0"/>
    <n v="0"/>
    <n v="0"/>
    <n v="0"/>
    <n v="0"/>
    <n v="0"/>
    <n v="0"/>
    <n v="0"/>
    <x v="52"/>
  </r>
  <r>
    <n v="1049"/>
    <n v="0"/>
    <n v="1049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143"/>
    <n v="143"/>
    <n v="0"/>
    <n v="0"/>
    <x v="64"/>
  </r>
  <r>
    <n v="1965"/>
    <n v="1965"/>
    <n v="0"/>
    <n v="0"/>
    <n v="0"/>
    <n v="0"/>
    <n v="0"/>
    <n v="0"/>
    <n v="0"/>
    <n v="0"/>
    <n v="0"/>
    <n v="0"/>
    <x v="51"/>
  </r>
  <r>
    <n v="439"/>
    <n v="439"/>
    <n v="0"/>
    <n v="0"/>
    <n v="439"/>
    <n v="439"/>
    <n v="0"/>
    <n v="0"/>
    <n v="0"/>
    <n v="0"/>
    <n v="0"/>
    <n v="0"/>
    <x v="4"/>
  </r>
  <r>
    <n v="19759"/>
    <n v="19759"/>
    <n v="0"/>
    <n v="0"/>
    <n v="0"/>
    <n v="0"/>
    <n v="0"/>
    <n v="0"/>
    <n v="0"/>
    <n v="0"/>
    <n v="0"/>
    <n v="0"/>
    <x v="2"/>
  </r>
  <r>
    <n v="9166"/>
    <n v="9166"/>
    <n v="0"/>
    <n v="0"/>
    <n v="0"/>
    <n v="0"/>
    <n v="0"/>
    <n v="0"/>
    <n v="0"/>
    <n v="0"/>
    <n v="0"/>
    <n v="0"/>
    <x v="65"/>
  </r>
  <r>
    <n v="134"/>
    <n v="134"/>
    <n v="0"/>
    <n v="0"/>
    <n v="0"/>
    <n v="0"/>
    <n v="0"/>
    <n v="0"/>
    <n v="0"/>
    <n v="0"/>
    <n v="0"/>
    <n v="0"/>
    <x v="55"/>
  </r>
  <r>
    <n v="674"/>
    <n v="674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68"/>
  </r>
  <r>
    <n v="1608"/>
    <n v="1608"/>
    <n v="0"/>
    <n v="0"/>
    <n v="0"/>
    <n v="0"/>
    <n v="0"/>
    <n v="0"/>
    <n v="0"/>
    <n v="0"/>
    <n v="0"/>
    <n v="0"/>
    <x v="33"/>
  </r>
  <r>
    <n v="6041"/>
    <n v="6041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56"/>
  </r>
  <r>
    <n v="1781"/>
    <n v="1781"/>
    <n v="0"/>
    <n v="0"/>
    <n v="0"/>
    <n v="0"/>
    <n v="0"/>
    <n v="0"/>
    <n v="0"/>
    <n v="0"/>
    <n v="0"/>
    <n v="0"/>
    <x v="10"/>
  </r>
  <r>
    <n v="7222"/>
    <n v="0"/>
    <n v="7222"/>
    <n v="0"/>
    <n v="0"/>
    <n v="0"/>
    <n v="0"/>
    <n v="0"/>
    <n v="7222"/>
    <n v="0"/>
    <n v="7222"/>
    <n v="0"/>
    <x v="8"/>
  </r>
  <r>
    <n v="365"/>
    <n v="365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59"/>
  </r>
  <r>
    <n v="24502"/>
    <n v="24502"/>
    <n v="0"/>
    <n v="0"/>
    <n v="24502"/>
    <n v="24502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27"/>
  </r>
  <r>
    <n v="485"/>
    <n v="485"/>
    <n v="0"/>
    <n v="0"/>
    <n v="0"/>
    <n v="0"/>
    <n v="0"/>
    <n v="0"/>
    <n v="0"/>
    <n v="0"/>
    <n v="0"/>
    <n v="0"/>
    <x v="43"/>
  </r>
  <r>
    <n v="79"/>
    <n v="79"/>
    <n v="0"/>
    <n v="0"/>
    <n v="79"/>
    <n v="79"/>
    <n v="0"/>
    <n v="0"/>
    <n v="0"/>
    <n v="0"/>
    <n v="0"/>
    <n v="0"/>
    <x v="39"/>
  </r>
  <r>
    <n v="15"/>
    <n v="15"/>
    <n v="0"/>
    <n v="0"/>
    <n v="0"/>
    <n v="0"/>
    <n v="0"/>
    <n v="0"/>
    <n v="15"/>
    <n v="15"/>
    <n v="0"/>
    <n v="0"/>
    <x v="72"/>
  </r>
  <r>
    <n v="2045"/>
    <n v="2045"/>
    <n v="0"/>
    <n v="0"/>
    <n v="0"/>
    <n v="0"/>
    <n v="0"/>
    <n v="0"/>
    <n v="0"/>
    <n v="0"/>
    <n v="0"/>
    <n v="0"/>
    <x v="30"/>
  </r>
  <r>
    <n v="612"/>
    <n v="0"/>
    <n v="612"/>
    <n v="0"/>
    <n v="0"/>
    <n v="0"/>
    <n v="0"/>
    <n v="0"/>
    <n v="0"/>
    <n v="0"/>
    <n v="0"/>
    <n v="0"/>
    <x v="40"/>
  </r>
  <r>
    <n v="61"/>
    <n v="61"/>
    <n v="0"/>
    <n v="0"/>
    <n v="61"/>
    <n v="61"/>
    <n v="0"/>
    <n v="0"/>
    <n v="0"/>
    <n v="0"/>
    <n v="0"/>
    <n v="0"/>
    <x v="8"/>
  </r>
  <r>
    <n v="337"/>
    <n v="337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6"/>
  </r>
  <r>
    <n v="4844"/>
    <n v="0"/>
    <n v="4844"/>
    <n v="0"/>
    <n v="0"/>
    <n v="0"/>
    <n v="0"/>
    <n v="0"/>
    <n v="0"/>
    <n v="0"/>
    <n v="0"/>
    <n v="0"/>
    <x v="1"/>
  </r>
  <r>
    <n v="5137"/>
    <n v="5137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22"/>
  </r>
  <r>
    <n v="1798"/>
    <n v="0"/>
    <n v="1798"/>
    <n v="0"/>
    <n v="0"/>
    <n v="0"/>
    <n v="0"/>
    <n v="0"/>
    <n v="0"/>
    <n v="0"/>
    <n v="0"/>
    <n v="0"/>
    <x v="26"/>
  </r>
  <r>
    <n v="205"/>
    <n v="205"/>
    <n v="0"/>
    <n v="0"/>
    <n v="0"/>
    <n v="0"/>
    <n v="0"/>
    <n v="0"/>
    <n v="0"/>
    <n v="0"/>
    <n v="0"/>
    <n v="0"/>
    <x v="10"/>
  </r>
  <r>
    <n v="1040"/>
    <n v="1040"/>
    <n v="0"/>
    <n v="0"/>
    <n v="0"/>
    <n v="0"/>
    <n v="0"/>
    <n v="0"/>
    <n v="0"/>
    <n v="0"/>
    <n v="0"/>
    <n v="0"/>
    <x v="43"/>
  </r>
  <r>
    <n v="2320"/>
    <n v="232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2"/>
  </r>
  <r>
    <n v="6770"/>
    <n v="0"/>
    <n v="6770"/>
    <n v="0"/>
    <n v="0"/>
    <n v="0"/>
    <n v="0"/>
    <n v="0"/>
    <n v="0"/>
    <n v="0"/>
    <n v="0"/>
    <n v="0"/>
    <x v="61"/>
  </r>
  <r>
    <n v="61"/>
    <n v="61"/>
    <n v="0"/>
    <n v="0"/>
    <n v="0"/>
    <n v="0"/>
    <n v="0"/>
    <n v="0"/>
    <n v="61"/>
    <n v="61"/>
    <n v="0"/>
    <n v="0"/>
    <x v="12"/>
  </r>
  <r>
    <n v="3566"/>
    <n v="3566"/>
    <n v="0"/>
    <n v="0"/>
    <n v="0"/>
    <n v="0"/>
    <n v="0"/>
    <n v="0"/>
    <n v="3566"/>
    <n v="3566"/>
    <n v="0"/>
    <n v="0"/>
    <x v="13"/>
  </r>
  <r>
    <n v="79"/>
    <n v="79"/>
    <n v="0"/>
    <n v="0"/>
    <n v="79"/>
    <n v="79"/>
    <n v="0"/>
    <n v="0"/>
    <n v="0"/>
    <n v="0"/>
    <n v="0"/>
    <n v="0"/>
    <x v="61"/>
  </r>
  <r>
    <n v="623"/>
    <n v="0"/>
    <n v="623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92"/>
    <n v="92"/>
    <n v="0"/>
    <n v="0"/>
    <n v="0"/>
    <n v="0"/>
    <n v="0"/>
    <n v="0"/>
    <n v="0"/>
    <n v="0"/>
    <n v="0"/>
    <n v="0"/>
    <x v="20"/>
  </r>
  <r>
    <n v="2132"/>
    <n v="2132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0"/>
  </r>
  <r>
    <n v="3487"/>
    <n v="3487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21"/>
    <n v="21"/>
    <n v="0"/>
    <n v="0"/>
    <x v="21"/>
  </r>
  <r>
    <n v="2297"/>
    <n v="2297"/>
    <n v="0"/>
    <n v="0"/>
    <n v="0"/>
    <n v="0"/>
    <n v="0"/>
    <n v="0"/>
    <n v="0"/>
    <n v="0"/>
    <n v="0"/>
    <n v="0"/>
    <x v="10"/>
  </r>
  <r>
    <n v="15"/>
    <n v="0"/>
    <n v="15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37"/>
  </r>
  <r>
    <n v="488"/>
    <n v="488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34"/>
  </r>
  <r>
    <n v="34"/>
    <n v="34"/>
    <n v="0"/>
    <n v="0"/>
    <n v="34"/>
    <n v="34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41"/>
  </r>
  <r>
    <n v="164"/>
    <n v="0"/>
    <n v="164"/>
    <n v="0"/>
    <n v="164"/>
    <n v="0"/>
    <n v="164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67"/>
  </r>
  <r>
    <n v="46"/>
    <n v="46"/>
    <n v="0"/>
    <n v="0"/>
    <n v="0"/>
    <n v="0"/>
    <n v="0"/>
    <n v="0"/>
    <n v="0"/>
    <n v="0"/>
    <n v="0"/>
    <n v="0"/>
    <x v="13"/>
  </r>
  <r>
    <n v="23"/>
    <n v="0"/>
    <n v="23"/>
    <n v="0"/>
    <n v="0"/>
    <n v="0"/>
    <n v="0"/>
    <n v="0"/>
    <n v="0"/>
    <n v="0"/>
    <n v="0"/>
    <n v="0"/>
    <x v="54"/>
  </r>
  <r>
    <n v="212"/>
    <n v="212"/>
    <n v="0"/>
    <n v="0"/>
    <n v="0"/>
    <n v="0"/>
    <n v="0"/>
    <n v="0"/>
    <n v="0"/>
    <n v="0"/>
    <n v="0"/>
    <n v="0"/>
    <x v="9"/>
  </r>
  <r>
    <n v="2023"/>
    <n v="0"/>
    <n v="2023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8"/>
    <n v="8"/>
    <n v="0"/>
    <n v="0"/>
    <x v="16"/>
  </r>
  <r>
    <n v="19803"/>
    <n v="19803"/>
    <n v="0"/>
    <n v="0"/>
    <n v="0"/>
    <n v="0"/>
    <n v="0"/>
    <n v="0"/>
    <n v="19803"/>
    <n v="19803"/>
    <n v="0"/>
    <n v="0"/>
    <x v="65"/>
  </r>
  <r>
    <n v="11708"/>
    <n v="0"/>
    <n v="11708"/>
    <n v="0"/>
    <n v="0"/>
    <n v="0"/>
    <n v="0"/>
    <n v="0"/>
    <n v="0"/>
    <n v="0"/>
    <n v="0"/>
    <n v="0"/>
    <x v="22"/>
  </r>
  <r>
    <n v="3093"/>
    <n v="3093"/>
    <n v="0"/>
    <n v="0"/>
    <n v="0"/>
    <n v="0"/>
    <n v="0"/>
    <n v="0"/>
    <n v="0"/>
    <n v="0"/>
    <n v="0"/>
    <n v="0"/>
    <x v="40"/>
  </r>
  <r>
    <n v="2769"/>
    <n v="2769"/>
    <n v="0"/>
    <n v="0"/>
    <n v="2769"/>
    <n v="2769"/>
    <n v="0"/>
    <n v="0"/>
    <n v="0"/>
    <n v="0"/>
    <n v="0"/>
    <n v="0"/>
    <x v="20"/>
  </r>
  <r>
    <n v="12605"/>
    <n v="1260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5434"/>
    <n v="5434"/>
    <n v="0"/>
    <n v="0"/>
    <n v="0"/>
    <n v="0"/>
    <n v="0"/>
    <n v="0"/>
    <n v="5434"/>
    <n v="5434"/>
    <n v="0"/>
    <n v="0"/>
    <x v="58"/>
  </r>
  <r>
    <n v="24"/>
    <n v="24"/>
    <n v="0"/>
    <n v="0"/>
    <n v="24"/>
    <n v="24"/>
    <n v="0"/>
    <n v="0"/>
    <n v="0"/>
    <n v="0"/>
    <n v="0"/>
    <n v="0"/>
    <x v="46"/>
  </r>
  <r>
    <n v="158"/>
    <n v="158"/>
    <n v="0"/>
    <n v="0"/>
    <n v="158"/>
    <n v="158"/>
    <n v="0"/>
    <n v="0"/>
    <n v="0"/>
    <n v="0"/>
    <n v="0"/>
    <n v="0"/>
    <x v="26"/>
  </r>
  <r>
    <n v="3630"/>
    <n v="3630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52"/>
  </r>
  <r>
    <n v="1147"/>
    <n v="1147"/>
    <n v="0"/>
    <n v="0"/>
    <n v="0"/>
    <n v="0"/>
    <n v="0"/>
    <n v="0"/>
    <n v="0"/>
    <n v="0"/>
    <n v="0"/>
    <n v="0"/>
    <x v="27"/>
  </r>
  <r>
    <n v="111"/>
    <n v="111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43"/>
  </r>
  <r>
    <n v="297"/>
    <n v="297"/>
    <n v="0"/>
    <n v="0"/>
    <n v="0"/>
    <n v="0"/>
    <n v="0"/>
    <n v="0"/>
    <n v="0"/>
    <n v="0"/>
    <n v="0"/>
    <n v="0"/>
    <x v="26"/>
  </r>
  <r>
    <n v="501"/>
    <n v="501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9"/>
  </r>
  <r>
    <n v="217"/>
    <n v="217"/>
    <n v="0"/>
    <n v="0"/>
    <n v="0"/>
    <n v="0"/>
    <n v="0"/>
    <n v="0"/>
    <n v="0"/>
    <n v="0"/>
    <n v="0"/>
    <n v="0"/>
    <x v="57"/>
  </r>
  <r>
    <n v="3615"/>
    <n v="361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0"/>
  </r>
  <r>
    <n v="41"/>
    <n v="0"/>
    <n v="41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"/>
  </r>
  <r>
    <n v="1102"/>
    <n v="1102"/>
    <n v="0"/>
    <n v="0"/>
    <n v="0"/>
    <n v="0"/>
    <n v="0"/>
    <n v="0"/>
    <n v="1102"/>
    <n v="1102"/>
    <n v="0"/>
    <n v="0"/>
    <x v="16"/>
  </r>
  <r>
    <n v="5"/>
    <n v="5"/>
    <n v="0"/>
    <n v="0"/>
    <n v="0"/>
    <n v="0"/>
    <n v="0"/>
    <n v="0"/>
    <n v="0"/>
    <n v="0"/>
    <n v="0"/>
    <n v="0"/>
    <x v="60"/>
  </r>
  <r>
    <n v="668"/>
    <n v="668"/>
    <n v="0"/>
    <n v="0"/>
    <n v="0"/>
    <n v="0"/>
    <n v="0"/>
    <n v="0"/>
    <n v="0"/>
    <n v="0"/>
    <n v="0"/>
    <n v="0"/>
    <x v="5"/>
  </r>
  <r>
    <n v="36033"/>
    <n v="0"/>
    <n v="36033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61"/>
  </r>
  <r>
    <n v="1006"/>
    <n v="0"/>
    <n v="1006"/>
    <n v="0"/>
    <n v="1006"/>
    <n v="0"/>
    <n v="1006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56"/>
  </r>
  <r>
    <n v="16865"/>
    <n v="16865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4"/>
  </r>
  <r>
    <n v="134"/>
    <n v="13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19"/>
  </r>
  <r>
    <n v="4349"/>
    <n v="0"/>
    <n v="4349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54"/>
  </r>
  <r>
    <n v="13"/>
    <n v="13"/>
    <n v="0"/>
    <n v="0"/>
    <n v="0"/>
    <n v="0"/>
    <n v="0"/>
    <n v="0"/>
    <n v="0"/>
    <n v="0"/>
    <n v="0"/>
    <n v="0"/>
    <x v="17"/>
  </r>
  <r>
    <n v="145"/>
    <n v="145"/>
    <n v="0"/>
    <n v="0"/>
    <n v="0"/>
    <n v="0"/>
    <n v="0"/>
    <n v="0"/>
    <n v="0"/>
    <n v="0"/>
    <n v="0"/>
    <n v="0"/>
    <x v="47"/>
  </r>
  <r>
    <n v="32837"/>
    <n v="32837"/>
    <n v="0"/>
    <n v="0"/>
    <n v="32837"/>
    <n v="32837"/>
    <n v="0"/>
    <n v="0"/>
    <n v="0"/>
    <n v="0"/>
    <n v="0"/>
    <n v="0"/>
    <x v="1"/>
  </r>
  <r>
    <n v="820"/>
    <n v="820"/>
    <n v="0"/>
    <n v="0"/>
    <n v="0"/>
    <n v="0"/>
    <n v="0"/>
    <n v="0"/>
    <n v="820"/>
    <n v="820"/>
    <n v="0"/>
    <n v="0"/>
    <x v="36"/>
  </r>
  <r>
    <n v="4660"/>
    <n v="466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18"/>
  </r>
  <r>
    <n v="1195"/>
    <n v="1195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54"/>
  </r>
  <r>
    <n v="207"/>
    <n v="207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196"/>
    <n v="196"/>
    <n v="0"/>
    <n v="0"/>
    <x v="16"/>
  </r>
  <r>
    <n v="2887"/>
    <n v="288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5"/>
  </r>
  <r>
    <n v="300"/>
    <n v="300"/>
    <n v="0"/>
    <n v="0"/>
    <n v="0"/>
    <n v="0"/>
    <n v="0"/>
    <n v="0"/>
    <n v="0"/>
    <n v="0"/>
    <n v="0"/>
    <n v="0"/>
    <x v="43"/>
  </r>
  <r>
    <n v="20221"/>
    <n v="20221"/>
    <n v="0"/>
    <n v="0"/>
    <n v="0"/>
    <n v="0"/>
    <n v="0"/>
    <n v="0"/>
    <n v="0"/>
    <n v="0"/>
    <n v="0"/>
    <n v="0"/>
    <x v="35"/>
  </r>
  <r>
    <n v="23724"/>
    <n v="23724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48"/>
  </r>
  <r>
    <n v="196"/>
    <n v="196"/>
    <n v="0"/>
    <n v="0"/>
    <n v="0"/>
    <n v="0"/>
    <n v="0"/>
    <n v="0"/>
    <n v="0"/>
    <n v="0"/>
    <n v="0"/>
    <n v="0"/>
    <x v="61"/>
  </r>
  <r>
    <n v="10552"/>
    <n v="0"/>
    <n v="10552"/>
    <n v="0"/>
    <n v="10552"/>
    <n v="0"/>
    <n v="10552"/>
    <n v="0"/>
    <n v="0"/>
    <n v="0"/>
    <n v="0"/>
    <n v="0"/>
    <x v="1"/>
  </r>
  <r>
    <n v="124"/>
    <n v="0"/>
    <n v="124"/>
    <n v="0"/>
    <n v="0"/>
    <n v="0"/>
    <n v="0"/>
    <n v="0"/>
    <n v="0"/>
    <n v="0"/>
    <n v="0"/>
    <n v="0"/>
    <x v="38"/>
  </r>
  <r>
    <n v="295"/>
    <n v="295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61"/>
  </r>
  <r>
    <n v="139"/>
    <n v="13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8"/>
  </r>
  <r>
    <n v="2551"/>
    <n v="255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2"/>
  </r>
  <r>
    <n v="256"/>
    <n v="25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39"/>
  </r>
  <r>
    <n v="1393"/>
    <n v="1393"/>
    <n v="0"/>
    <n v="0"/>
    <n v="0"/>
    <n v="0"/>
    <n v="0"/>
    <n v="0"/>
    <n v="0"/>
    <n v="0"/>
    <n v="0"/>
    <n v="0"/>
    <x v="12"/>
  </r>
  <r>
    <n v="561"/>
    <n v="0"/>
    <n v="561"/>
    <n v="0"/>
    <n v="0"/>
    <n v="0"/>
    <n v="0"/>
    <n v="0"/>
    <n v="0"/>
    <n v="0"/>
    <n v="0"/>
    <n v="0"/>
    <x v="47"/>
  </r>
  <r>
    <n v="339"/>
    <n v="339"/>
    <n v="0"/>
    <n v="0"/>
    <n v="0"/>
    <n v="0"/>
    <n v="0"/>
    <n v="0"/>
    <n v="0"/>
    <n v="0"/>
    <n v="0"/>
    <n v="0"/>
    <x v="26"/>
  </r>
  <r>
    <n v="94"/>
    <n v="94"/>
    <n v="0"/>
    <n v="0"/>
    <n v="94"/>
    <n v="94"/>
    <n v="0"/>
    <n v="0"/>
    <n v="0"/>
    <n v="0"/>
    <n v="0"/>
    <n v="0"/>
    <x v="15"/>
  </r>
  <r>
    <n v="31"/>
    <n v="0"/>
    <n v="31"/>
    <n v="0"/>
    <n v="0"/>
    <n v="0"/>
    <n v="0"/>
    <n v="0"/>
    <n v="0"/>
    <n v="0"/>
    <n v="0"/>
    <n v="0"/>
    <x v="68"/>
  </r>
  <r>
    <n v="19428"/>
    <n v="19428"/>
    <n v="0"/>
    <n v="0"/>
    <n v="0"/>
    <n v="0"/>
    <n v="0"/>
    <n v="0"/>
    <n v="0"/>
    <n v="0"/>
    <n v="0"/>
    <n v="0"/>
    <x v="43"/>
  </r>
  <r>
    <n v="288"/>
    <n v="288"/>
    <n v="0"/>
    <n v="0"/>
    <n v="288"/>
    <n v="288"/>
    <n v="0"/>
    <n v="0"/>
    <n v="0"/>
    <n v="0"/>
    <n v="0"/>
    <n v="0"/>
    <x v="46"/>
  </r>
  <r>
    <n v="203"/>
    <n v="203"/>
    <n v="0"/>
    <n v="0"/>
    <n v="203"/>
    <n v="203"/>
    <n v="0"/>
    <n v="0"/>
    <n v="0"/>
    <n v="0"/>
    <n v="0"/>
    <n v="0"/>
    <x v="59"/>
  </r>
  <r>
    <n v="29305"/>
    <n v="0"/>
    <n v="29305"/>
    <n v="0"/>
    <n v="0"/>
    <n v="0"/>
    <n v="0"/>
    <n v="0"/>
    <n v="0"/>
    <n v="0"/>
    <n v="0"/>
    <n v="0"/>
    <x v="36"/>
  </r>
  <r>
    <n v="27418"/>
    <n v="0"/>
    <n v="27418"/>
    <n v="0"/>
    <n v="0"/>
    <n v="0"/>
    <n v="0"/>
    <n v="0"/>
    <n v="0"/>
    <n v="0"/>
    <n v="0"/>
    <n v="0"/>
    <x v="22"/>
  </r>
  <r>
    <n v="190"/>
    <n v="19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18"/>
  </r>
  <r>
    <n v="3887"/>
    <n v="3887"/>
    <n v="0"/>
    <n v="0"/>
    <n v="0"/>
    <n v="0"/>
    <n v="0"/>
    <n v="0"/>
    <n v="0"/>
    <n v="0"/>
    <n v="0"/>
    <n v="0"/>
    <x v="30"/>
  </r>
  <r>
    <n v="11954"/>
    <n v="0"/>
    <n v="11954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3"/>
  </r>
  <r>
    <n v="192"/>
    <n v="0"/>
    <n v="192"/>
    <n v="0"/>
    <n v="0"/>
    <n v="0"/>
    <n v="0"/>
    <n v="0"/>
    <n v="0"/>
    <n v="0"/>
    <n v="0"/>
    <n v="0"/>
    <x v="38"/>
  </r>
  <r>
    <n v="3669"/>
    <n v="3669"/>
    <n v="0"/>
    <n v="0"/>
    <n v="0"/>
    <n v="0"/>
    <n v="0"/>
    <n v="0"/>
    <n v="0"/>
    <n v="0"/>
    <n v="0"/>
    <n v="0"/>
    <x v="37"/>
  </r>
  <r>
    <n v="4411"/>
    <n v="4411"/>
    <n v="0"/>
    <n v="0"/>
    <n v="0"/>
    <n v="0"/>
    <n v="0"/>
    <n v="0"/>
    <n v="4411"/>
    <n v="4411"/>
    <n v="0"/>
    <n v="0"/>
    <x v="26"/>
  </r>
  <r>
    <n v="11778"/>
    <n v="1177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"/>
  </r>
  <r>
    <n v="2011"/>
    <n v="2011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0"/>
  </r>
  <r>
    <n v="806"/>
    <n v="806"/>
    <n v="0"/>
    <n v="0"/>
    <n v="0"/>
    <n v="0"/>
    <n v="0"/>
    <n v="0"/>
    <n v="806"/>
    <n v="806"/>
    <n v="0"/>
    <n v="0"/>
    <x v="12"/>
  </r>
  <r>
    <n v="2110"/>
    <n v="0"/>
    <n v="2110"/>
    <n v="0"/>
    <n v="0"/>
    <n v="0"/>
    <n v="0"/>
    <n v="0"/>
    <n v="0"/>
    <n v="0"/>
    <n v="0"/>
    <n v="0"/>
    <x v="34"/>
  </r>
  <r>
    <n v="3123"/>
    <n v="3123"/>
    <n v="0"/>
    <n v="0"/>
    <n v="3123"/>
    <n v="3123"/>
    <n v="0"/>
    <n v="0"/>
    <n v="0"/>
    <n v="0"/>
    <n v="0"/>
    <n v="0"/>
    <x v="10"/>
  </r>
  <r>
    <n v="871"/>
    <n v="871"/>
    <n v="0"/>
    <n v="0"/>
    <n v="871"/>
    <n v="871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65"/>
  </r>
  <r>
    <n v="720"/>
    <n v="720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4"/>
  </r>
  <r>
    <n v="71"/>
    <n v="71"/>
    <n v="0"/>
    <n v="0"/>
    <n v="0"/>
    <n v="0"/>
    <n v="0"/>
    <n v="0"/>
    <n v="0"/>
    <n v="0"/>
    <n v="0"/>
    <n v="0"/>
    <x v="23"/>
  </r>
  <r>
    <n v="5651"/>
    <n v="5651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50"/>
  </r>
  <r>
    <n v="3117"/>
    <n v="3117"/>
    <n v="0"/>
    <n v="0"/>
    <n v="0"/>
    <n v="0"/>
    <n v="0"/>
    <n v="0"/>
    <n v="0"/>
    <n v="0"/>
    <n v="0"/>
    <n v="0"/>
    <x v="1"/>
  </r>
  <r>
    <n v="799"/>
    <n v="799"/>
    <n v="0"/>
    <n v="0"/>
    <n v="0"/>
    <n v="0"/>
    <n v="0"/>
    <n v="0"/>
    <n v="0"/>
    <n v="0"/>
    <n v="0"/>
    <n v="0"/>
    <x v="15"/>
  </r>
  <r>
    <n v="259"/>
    <n v="259"/>
    <n v="0"/>
    <n v="0"/>
    <n v="0"/>
    <n v="0"/>
    <n v="0"/>
    <n v="0"/>
    <n v="0"/>
    <n v="0"/>
    <n v="0"/>
    <n v="0"/>
    <x v="45"/>
  </r>
  <r>
    <n v="9521"/>
    <n v="0"/>
    <n v="952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"/>
  </r>
  <r>
    <n v="11"/>
    <n v="0"/>
    <n v="11"/>
    <n v="0"/>
    <n v="0"/>
    <n v="0"/>
    <n v="0"/>
    <n v="0"/>
    <n v="0"/>
    <n v="0"/>
    <n v="0"/>
    <n v="0"/>
    <x v="16"/>
  </r>
  <r>
    <n v="2712"/>
    <n v="2712"/>
    <n v="0"/>
    <n v="0"/>
    <n v="0"/>
    <n v="0"/>
    <n v="0"/>
    <n v="0"/>
    <n v="2712"/>
    <n v="2712"/>
    <n v="0"/>
    <n v="0"/>
    <x v="55"/>
  </r>
  <r>
    <n v="58092"/>
    <n v="58092"/>
    <n v="0"/>
    <n v="0"/>
    <n v="0"/>
    <n v="0"/>
    <n v="0"/>
    <n v="0"/>
    <n v="0"/>
    <n v="0"/>
    <n v="0"/>
    <n v="0"/>
    <x v="2"/>
  </r>
  <r>
    <n v="2153"/>
    <n v="2153"/>
    <n v="0"/>
    <n v="0"/>
    <n v="0"/>
    <n v="0"/>
    <n v="0"/>
    <n v="0"/>
    <n v="2153"/>
    <n v="2153"/>
    <n v="0"/>
    <n v="0"/>
    <x v="8"/>
  </r>
  <r>
    <n v="1260"/>
    <n v="1260"/>
    <n v="0"/>
    <n v="0"/>
    <n v="0"/>
    <n v="0"/>
    <n v="0"/>
    <n v="0"/>
    <n v="0"/>
    <n v="0"/>
    <n v="0"/>
    <n v="0"/>
    <x v="34"/>
  </r>
  <r>
    <n v="5336"/>
    <n v="5336"/>
    <n v="0"/>
    <n v="0"/>
    <n v="0"/>
    <n v="0"/>
    <n v="0"/>
    <n v="0"/>
    <n v="0"/>
    <n v="0"/>
    <n v="0"/>
    <n v="0"/>
    <x v="32"/>
  </r>
  <r>
    <n v="2284"/>
    <n v="0"/>
    <n v="2284"/>
    <n v="0"/>
    <n v="0"/>
    <n v="0"/>
    <n v="0"/>
    <n v="0"/>
    <n v="0"/>
    <n v="0"/>
    <n v="0"/>
    <n v="0"/>
    <x v="44"/>
  </r>
  <r>
    <n v="9960"/>
    <n v="9960"/>
    <n v="0"/>
    <n v="0"/>
    <n v="0"/>
    <n v="0"/>
    <n v="0"/>
    <n v="0"/>
    <n v="0"/>
    <n v="0"/>
    <n v="0"/>
    <n v="0"/>
    <x v="65"/>
  </r>
  <r>
    <n v="156"/>
    <n v="156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15"/>
  </r>
  <r>
    <n v="921"/>
    <n v="921"/>
    <n v="0"/>
    <n v="0"/>
    <n v="0"/>
    <n v="0"/>
    <n v="0"/>
    <n v="0"/>
    <n v="0"/>
    <n v="0"/>
    <n v="0"/>
    <n v="0"/>
    <x v="28"/>
  </r>
  <r>
    <n v="478"/>
    <n v="47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9"/>
  </r>
  <r>
    <n v="237"/>
    <n v="237"/>
    <n v="0"/>
    <n v="0"/>
    <n v="0"/>
    <n v="0"/>
    <n v="0"/>
    <n v="0"/>
    <n v="0"/>
    <n v="0"/>
    <n v="0"/>
    <n v="0"/>
    <x v="10"/>
  </r>
  <r>
    <n v="2850"/>
    <n v="2850"/>
    <n v="0"/>
    <n v="0"/>
    <n v="0"/>
    <n v="0"/>
    <n v="0"/>
    <n v="0"/>
    <n v="2850"/>
    <n v="2850"/>
    <n v="0"/>
    <n v="0"/>
    <x v="23"/>
  </r>
  <r>
    <n v="4415"/>
    <n v="4415"/>
    <n v="0"/>
    <n v="0"/>
    <n v="0"/>
    <n v="0"/>
    <n v="0"/>
    <n v="0"/>
    <n v="4415"/>
    <n v="4415"/>
    <n v="0"/>
    <n v="0"/>
    <x v="1"/>
  </r>
  <r>
    <n v="286"/>
    <n v="286"/>
    <n v="0"/>
    <n v="0"/>
    <n v="0"/>
    <n v="0"/>
    <n v="0"/>
    <n v="0"/>
    <n v="0"/>
    <n v="0"/>
    <n v="0"/>
    <n v="0"/>
    <x v="27"/>
  </r>
  <r>
    <n v="37678"/>
    <n v="0"/>
    <n v="37678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2"/>
  </r>
  <r>
    <n v="235"/>
    <n v="235"/>
    <n v="0"/>
    <n v="0"/>
    <n v="0"/>
    <n v="0"/>
    <n v="0"/>
    <n v="0"/>
    <n v="0"/>
    <n v="0"/>
    <n v="0"/>
    <n v="0"/>
    <x v="27"/>
  </r>
  <r>
    <n v="61"/>
    <n v="61"/>
    <n v="0"/>
    <n v="0"/>
    <n v="0"/>
    <n v="0"/>
    <n v="0"/>
    <n v="0"/>
    <n v="0"/>
    <n v="0"/>
    <n v="0"/>
    <n v="0"/>
    <x v="31"/>
  </r>
  <r>
    <n v="107"/>
    <n v="0"/>
    <n v="107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55"/>
  </r>
  <r>
    <n v="7369"/>
    <n v="7369"/>
    <n v="0"/>
    <n v="0"/>
    <n v="7369"/>
    <n v="7369"/>
    <n v="0"/>
    <n v="0"/>
    <n v="0"/>
    <n v="0"/>
    <n v="0"/>
    <n v="0"/>
    <x v="35"/>
  </r>
  <r>
    <n v="3594"/>
    <n v="359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4"/>
  </r>
  <r>
    <n v="3051"/>
    <n v="3051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41"/>
  </r>
  <r>
    <n v="13585"/>
    <n v="13585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39"/>
  </r>
  <r>
    <n v="470"/>
    <n v="470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18"/>
    <n v="18"/>
    <n v="0"/>
    <n v="0"/>
    <x v="57"/>
  </r>
  <r>
    <n v="263"/>
    <n v="263"/>
    <n v="0"/>
    <n v="0"/>
    <n v="0"/>
    <n v="0"/>
    <n v="0"/>
    <n v="0"/>
    <n v="263"/>
    <n v="263"/>
    <n v="0"/>
    <n v="0"/>
    <x v="57"/>
  </r>
  <r>
    <n v="21"/>
    <n v="21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53"/>
  </r>
  <r>
    <n v="14"/>
    <n v="0"/>
    <n v="14"/>
    <n v="0"/>
    <n v="0"/>
    <n v="0"/>
    <n v="0"/>
    <n v="0"/>
    <n v="0"/>
    <n v="0"/>
    <n v="0"/>
    <n v="0"/>
    <x v="9"/>
  </r>
  <r>
    <n v="871"/>
    <n v="871"/>
    <n v="0"/>
    <n v="0"/>
    <n v="0"/>
    <n v="0"/>
    <n v="0"/>
    <n v="0"/>
    <n v="0"/>
    <n v="0"/>
    <n v="0"/>
    <n v="0"/>
    <x v="35"/>
  </r>
  <r>
    <n v="2944"/>
    <n v="2944"/>
    <n v="0"/>
    <n v="0"/>
    <n v="0"/>
    <n v="0"/>
    <n v="0"/>
    <n v="0"/>
    <n v="0"/>
    <n v="0"/>
    <n v="0"/>
    <n v="0"/>
    <x v="8"/>
  </r>
  <r>
    <n v="657"/>
    <n v="657"/>
    <n v="0"/>
    <n v="0"/>
    <n v="0"/>
    <n v="0"/>
    <n v="0"/>
    <n v="0"/>
    <n v="657"/>
    <n v="657"/>
    <n v="0"/>
    <n v="0"/>
    <x v="14"/>
  </r>
  <r>
    <n v="304"/>
    <n v="304"/>
    <n v="0"/>
    <n v="0"/>
    <n v="0"/>
    <n v="0"/>
    <n v="0"/>
    <n v="0"/>
    <n v="0"/>
    <n v="0"/>
    <n v="0"/>
    <n v="0"/>
    <x v="48"/>
  </r>
  <r>
    <n v="303"/>
    <n v="303"/>
    <n v="0"/>
    <n v="0"/>
    <n v="0"/>
    <n v="0"/>
    <n v="0"/>
    <n v="0"/>
    <n v="0"/>
    <n v="0"/>
    <n v="0"/>
    <n v="0"/>
    <x v="43"/>
  </r>
  <r>
    <n v="568"/>
    <n v="568"/>
    <n v="0"/>
    <n v="0"/>
    <n v="0"/>
    <n v="0"/>
    <n v="0"/>
    <n v="0"/>
    <n v="0"/>
    <n v="0"/>
    <n v="0"/>
    <n v="0"/>
    <x v="9"/>
  </r>
  <r>
    <n v="4394"/>
    <n v="4394"/>
    <n v="0"/>
    <n v="0"/>
    <n v="4394"/>
    <n v="4394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5"/>
  </r>
  <r>
    <n v="34"/>
    <n v="34"/>
    <n v="0"/>
    <n v="0"/>
    <n v="34"/>
    <n v="34"/>
    <n v="0"/>
    <n v="0"/>
    <n v="0"/>
    <n v="0"/>
    <n v="0"/>
    <n v="0"/>
    <x v="45"/>
  </r>
  <r>
    <n v="175"/>
    <n v="175"/>
    <n v="0"/>
    <n v="0"/>
    <n v="0"/>
    <n v="0"/>
    <n v="0"/>
    <n v="0"/>
    <n v="0"/>
    <n v="0"/>
    <n v="0"/>
    <n v="0"/>
    <x v="53"/>
  </r>
  <r>
    <n v="2758"/>
    <n v="0"/>
    <n v="2758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29"/>
  </r>
  <r>
    <n v="728"/>
    <n v="728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41"/>
  </r>
  <r>
    <n v="536"/>
    <n v="536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2"/>
  </r>
  <r>
    <n v="544"/>
    <n v="544"/>
    <n v="0"/>
    <n v="0"/>
    <n v="0"/>
    <n v="0"/>
    <n v="0"/>
    <n v="0"/>
    <n v="0"/>
    <n v="0"/>
    <n v="0"/>
    <n v="0"/>
    <x v="34"/>
  </r>
  <r>
    <n v="511"/>
    <n v="511"/>
    <n v="0"/>
    <n v="0"/>
    <n v="0"/>
    <n v="0"/>
    <n v="0"/>
    <n v="0"/>
    <n v="0"/>
    <n v="0"/>
    <n v="0"/>
    <n v="0"/>
    <x v="34"/>
  </r>
  <r>
    <n v="935"/>
    <n v="0"/>
    <n v="935"/>
    <n v="0"/>
    <n v="0"/>
    <n v="0"/>
    <n v="0"/>
    <n v="0"/>
    <n v="0"/>
    <n v="0"/>
    <n v="0"/>
    <n v="0"/>
    <x v="18"/>
  </r>
  <r>
    <n v="7990"/>
    <n v="7990"/>
    <n v="0"/>
    <n v="0"/>
    <n v="0"/>
    <n v="0"/>
    <n v="0"/>
    <n v="0"/>
    <n v="7990"/>
    <n v="7990"/>
    <n v="0"/>
    <n v="0"/>
    <x v="17"/>
  </r>
  <r>
    <n v="10438"/>
    <n v="10438"/>
    <n v="0"/>
    <n v="0"/>
    <n v="10438"/>
    <n v="10438"/>
    <n v="0"/>
    <n v="0"/>
    <n v="0"/>
    <n v="0"/>
    <n v="0"/>
    <n v="0"/>
    <x v="1"/>
  </r>
  <r>
    <n v="172"/>
    <n v="172"/>
    <n v="0"/>
    <n v="0"/>
    <n v="0"/>
    <n v="0"/>
    <n v="0"/>
    <n v="0"/>
    <n v="0"/>
    <n v="0"/>
    <n v="0"/>
    <n v="0"/>
    <x v="10"/>
  </r>
  <r>
    <n v="27"/>
    <n v="0"/>
    <n v="27"/>
    <n v="0"/>
    <n v="0"/>
    <n v="0"/>
    <n v="0"/>
    <n v="0"/>
    <n v="0"/>
    <n v="0"/>
    <n v="0"/>
    <n v="0"/>
    <x v="19"/>
  </r>
  <r>
    <n v="83"/>
    <n v="83"/>
    <n v="0"/>
    <n v="0"/>
    <n v="83"/>
    <n v="83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1"/>
  </r>
  <r>
    <n v="699"/>
    <n v="0"/>
    <n v="699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35"/>
  </r>
  <r>
    <n v="4320"/>
    <n v="4320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35"/>
  </r>
  <r>
    <n v="311"/>
    <n v="311"/>
    <n v="0"/>
    <n v="0"/>
    <n v="0"/>
    <n v="0"/>
    <n v="0"/>
    <n v="0"/>
    <n v="311"/>
    <n v="311"/>
    <n v="0"/>
    <n v="0"/>
    <x v="26"/>
  </r>
  <r>
    <n v="3"/>
    <n v="3"/>
    <n v="0"/>
    <n v="0"/>
    <n v="0"/>
    <n v="0"/>
    <n v="0"/>
    <n v="0"/>
    <n v="3"/>
    <n v="3"/>
    <n v="0"/>
    <n v="0"/>
    <x v="73"/>
  </r>
  <r>
    <n v="688"/>
    <n v="688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64"/>
  </r>
  <r>
    <n v="124"/>
    <n v="124"/>
    <n v="0"/>
    <n v="0"/>
    <n v="0"/>
    <n v="0"/>
    <n v="0"/>
    <n v="0"/>
    <n v="124"/>
    <n v="124"/>
    <n v="0"/>
    <n v="0"/>
    <x v="6"/>
  </r>
  <r>
    <n v="6"/>
    <n v="6"/>
    <n v="0"/>
    <n v="0"/>
    <n v="0"/>
    <n v="0"/>
    <n v="0"/>
    <n v="0"/>
    <n v="0"/>
    <n v="0"/>
    <n v="0"/>
    <n v="0"/>
    <x v="53"/>
  </r>
  <r>
    <n v="428"/>
    <n v="428"/>
    <n v="0"/>
    <n v="0"/>
    <n v="0"/>
    <n v="0"/>
    <n v="0"/>
    <n v="0"/>
    <n v="0"/>
    <n v="0"/>
    <n v="0"/>
    <n v="0"/>
    <x v="14"/>
  </r>
  <r>
    <n v="1255"/>
    <n v="1255"/>
    <n v="0"/>
    <n v="0"/>
    <n v="1255"/>
    <n v="1255"/>
    <n v="0"/>
    <n v="0"/>
    <n v="0"/>
    <n v="0"/>
    <n v="0"/>
    <n v="0"/>
    <x v="28"/>
  </r>
  <r>
    <n v="13"/>
    <n v="0"/>
    <n v="13"/>
    <n v="0"/>
    <n v="0"/>
    <n v="0"/>
    <n v="0"/>
    <n v="0"/>
    <n v="13"/>
    <n v="0"/>
    <n v="13"/>
    <n v="0"/>
    <x v="73"/>
  </r>
  <r>
    <n v="5"/>
    <n v="5"/>
    <n v="0"/>
    <n v="0"/>
    <n v="0"/>
    <n v="0"/>
    <n v="0"/>
    <n v="0"/>
    <n v="0"/>
    <n v="0"/>
    <n v="0"/>
    <n v="0"/>
    <x v="63"/>
  </r>
  <r>
    <n v="355"/>
    <n v="355"/>
    <n v="0"/>
    <n v="0"/>
    <n v="0"/>
    <n v="0"/>
    <n v="0"/>
    <n v="0"/>
    <n v="0"/>
    <n v="0"/>
    <n v="0"/>
    <n v="0"/>
    <x v="61"/>
  </r>
  <r>
    <n v="477"/>
    <n v="47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7"/>
  </r>
  <r>
    <n v="194"/>
    <n v="19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4"/>
  </r>
  <r>
    <n v="1832"/>
    <n v="183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3"/>
  </r>
  <r>
    <n v="2135"/>
    <n v="0"/>
    <n v="0"/>
    <n v="2135"/>
    <n v="0"/>
    <n v="0"/>
    <n v="0"/>
    <n v="0"/>
    <n v="0"/>
    <n v="0"/>
    <n v="0"/>
    <n v="0"/>
    <x v="69"/>
  </r>
  <r>
    <n v="6"/>
    <n v="6"/>
    <n v="0"/>
    <n v="0"/>
    <n v="0"/>
    <n v="0"/>
    <n v="0"/>
    <n v="0"/>
    <n v="0"/>
    <n v="0"/>
    <n v="0"/>
    <n v="0"/>
    <x v="4"/>
  </r>
  <r>
    <n v="2334"/>
    <n v="2334"/>
    <n v="0"/>
    <n v="0"/>
    <n v="0"/>
    <n v="0"/>
    <n v="0"/>
    <n v="0"/>
    <n v="2334"/>
    <n v="2334"/>
    <n v="0"/>
    <n v="0"/>
    <x v="43"/>
  </r>
  <r>
    <n v="169"/>
    <n v="169"/>
    <n v="0"/>
    <n v="0"/>
    <n v="0"/>
    <n v="0"/>
    <n v="0"/>
    <n v="0"/>
    <n v="0"/>
    <n v="0"/>
    <n v="0"/>
    <n v="0"/>
    <x v="20"/>
  </r>
  <r>
    <n v="105"/>
    <n v="0"/>
    <n v="105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50"/>
  </r>
  <r>
    <n v="207"/>
    <n v="207"/>
    <n v="0"/>
    <n v="0"/>
    <n v="0"/>
    <n v="0"/>
    <n v="0"/>
    <n v="0"/>
    <n v="0"/>
    <n v="0"/>
    <n v="0"/>
    <n v="0"/>
    <x v="60"/>
  </r>
  <r>
    <n v="482"/>
    <n v="482"/>
    <n v="0"/>
    <n v="0"/>
    <n v="0"/>
    <n v="0"/>
    <n v="0"/>
    <n v="0"/>
    <n v="482"/>
    <n v="482"/>
    <n v="0"/>
    <n v="0"/>
    <x v="33"/>
  </r>
  <r>
    <n v="256"/>
    <n v="256"/>
    <n v="0"/>
    <n v="0"/>
    <n v="0"/>
    <n v="0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4"/>
  </r>
  <r>
    <n v="230"/>
    <n v="230"/>
    <n v="0"/>
    <n v="0"/>
    <n v="0"/>
    <n v="0"/>
    <n v="0"/>
    <n v="0"/>
    <n v="230"/>
    <n v="230"/>
    <n v="0"/>
    <n v="0"/>
    <x v="16"/>
  </r>
  <r>
    <n v="222"/>
    <n v="22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14"/>
  </r>
  <r>
    <n v="4614"/>
    <n v="0"/>
    <n v="4614"/>
    <n v="0"/>
    <n v="0"/>
    <n v="0"/>
    <n v="0"/>
    <n v="0"/>
    <n v="0"/>
    <n v="0"/>
    <n v="0"/>
    <n v="0"/>
    <x v="48"/>
  </r>
  <r>
    <n v="2820"/>
    <n v="0"/>
    <n v="2820"/>
    <n v="0"/>
    <n v="0"/>
    <n v="0"/>
    <n v="0"/>
    <n v="0"/>
    <n v="0"/>
    <n v="0"/>
    <n v="0"/>
    <n v="0"/>
    <x v="29"/>
  </r>
  <r>
    <n v="835"/>
    <n v="0"/>
    <n v="835"/>
    <n v="0"/>
    <n v="0"/>
    <n v="0"/>
    <n v="0"/>
    <n v="0"/>
    <n v="0"/>
    <n v="0"/>
    <n v="0"/>
    <n v="0"/>
    <x v="39"/>
  </r>
  <r>
    <n v="432"/>
    <n v="43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0"/>
  </r>
  <r>
    <n v="175"/>
    <n v="175"/>
    <n v="0"/>
    <n v="0"/>
    <n v="0"/>
    <n v="0"/>
    <n v="0"/>
    <n v="0"/>
    <n v="0"/>
    <n v="0"/>
    <n v="0"/>
    <n v="0"/>
    <x v="54"/>
  </r>
  <r>
    <n v="1386"/>
    <n v="0"/>
    <n v="1386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33"/>
  </r>
  <r>
    <n v="7633"/>
    <n v="7633"/>
    <n v="0"/>
    <n v="0"/>
    <n v="7633"/>
    <n v="7633"/>
    <n v="0"/>
    <n v="0"/>
    <n v="0"/>
    <n v="0"/>
    <n v="0"/>
    <n v="0"/>
    <x v="1"/>
  </r>
  <r>
    <n v="206"/>
    <n v="206"/>
    <n v="0"/>
    <n v="0"/>
    <n v="0"/>
    <n v="0"/>
    <n v="0"/>
    <n v="0"/>
    <n v="206"/>
    <n v="206"/>
    <n v="0"/>
    <n v="0"/>
    <x v="57"/>
  </r>
  <r>
    <n v="17"/>
    <n v="17"/>
    <n v="0"/>
    <n v="0"/>
    <n v="0"/>
    <n v="0"/>
    <n v="0"/>
    <n v="0"/>
    <n v="0"/>
    <n v="0"/>
    <n v="0"/>
    <n v="0"/>
    <x v="46"/>
  </r>
  <r>
    <n v="4068"/>
    <n v="4068"/>
    <n v="0"/>
    <n v="0"/>
    <n v="4068"/>
    <n v="4068"/>
    <n v="0"/>
    <n v="0"/>
    <n v="0"/>
    <n v="0"/>
    <n v="0"/>
    <n v="0"/>
    <x v="58"/>
  </r>
  <r>
    <n v="363"/>
    <n v="363"/>
    <n v="0"/>
    <n v="0"/>
    <n v="0"/>
    <n v="0"/>
    <n v="0"/>
    <n v="0"/>
    <n v="0"/>
    <n v="0"/>
    <n v="0"/>
    <n v="0"/>
    <x v="14"/>
  </r>
  <r>
    <n v="2241"/>
    <n v="2241"/>
    <n v="0"/>
    <n v="0"/>
    <n v="0"/>
    <n v="0"/>
    <n v="0"/>
    <n v="0"/>
    <n v="0"/>
    <n v="0"/>
    <n v="0"/>
    <n v="0"/>
    <x v="23"/>
  </r>
  <r>
    <n v="100"/>
    <n v="100"/>
    <n v="0"/>
    <n v="0"/>
    <n v="0"/>
    <n v="0"/>
    <n v="0"/>
    <n v="0"/>
    <n v="0"/>
    <n v="0"/>
    <n v="0"/>
    <n v="0"/>
    <x v="1"/>
  </r>
  <r>
    <n v="2141"/>
    <n v="2141"/>
    <n v="0"/>
    <n v="0"/>
    <n v="0"/>
    <n v="0"/>
    <n v="0"/>
    <n v="0"/>
    <n v="0"/>
    <n v="0"/>
    <n v="0"/>
    <n v="0"/>
    <x v="15"/>
  </r>
  <r>
    <n v="242"/>
    <n v="242"/>
    <n v="0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33"/>
  </r>
  <r>
    <n v="15129"/>
    <n v="15129"/>
    <n v="0"/>
    <n v="0"/>
    <n v="15129"/>
    <n v="15129"/>
    <n v="0"/>
    <n v="0"/>
    <n v="0"/>
    <n v="0"/>
    <n v="0"/>
    <n v="0"/>
    <x v="36"/>
  </r>
  <r>
    <n v="244"/>
    <n v="24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"/>
  </r>
  <r>
    <n v="3674"/>
    <n v="0"/>
    <n v="3674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24"/>
  </r>
  <r>
    <n v="2777"/>
    <n v="2777"/>
    <n v="0"/>
    <n v="0"/>
    <n v="0"/>
    <n v="0"/>
    <n v="0"/>
    <n v="0"/>
    <n v="0"/>
    <n v="0"/>
    <n v="0"/>
    <n v="0"/>
    <x v="56"/>
  </r>
  <r>
    <n v="3625"/>
    <n v="0"/>
    <n v="3625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41"/>
    <n v="41"/>
    <n v="0"/>
    <n v="0"/>
    <x v="42"/>
  </r>
  <r>
    <n v="7638"/>
    <n v="7638"/>
    <n v="0"/>
    <n v="0"/>
    <n v="0"/>
    <n v="0"/>
    <n v="0"/>
    <n v="0"/>
    <n v="7638"/>
    <n v="7638"/>
    <n v="0"/>
    <n v="0"/>
    <x v="26"/>
  </r>
  <r>
    <n v="261"/>
    <n v="261"/>
    <n v="0"/>
    <n v="0"/>
    <n v="0"/>
    <n v="0"/>
    <n v="0"/>
    <n v="0"/>
    <n v="0"/>
    <n v="0"/>
    <n v="0"/>
    <n v="0"/>
    <x v="10"/>
  </r>
  <r>
    <n v="4541"/>
    <n v="454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1"/>
  </r>
  <r>
    <n v="11"/>
    <n v="11"/>
    <n v="0"/>
    <n v="0"/>
    <n v="0"/>
    <n v="0"/>
    <n v="0"/>
    <n v="0"/>
    <n v="0"/>
    <n v="0"/>
    <n v="0"/>
    <n v="0"/>
    <x v="61"/>
  </r>
  <r>
    <n v="326"/>
    <n v="0"/>
    <n v="326"/>
    <n v="0"/>
    <n v="0"/>
    <n v="0"/>
    <n v="0"/>
    <n v="0"/>
    <n v="0"/>
    <n v="0"/>
    <n v="0"/>
    <n v="0"/>
    <x v="3"/>
  </r>
  <r>
    <n v="35"/>
    <n v="35"/>
    <n v="0"/>
    <n v="0"/>
    <n v="35"/>
    <n v="35"/>
    <n v="0"/>
    <n v="0"/>
    <n v="0"/>
    <n v="0"/>
    <n v="0"/>
    <n v="0"/>
    <x v="55"/>
  </r>
  <r>
    <n v="390"/>
    <n v="390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0"/>
  </r>
  <r>
    <n v="985"/>
    <n v="985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61"/>
  </r>
  <r>
    <n v="4307"/>
    <n v="4307"/>
    <n v="0"/>
    <n v="0"/>
    <n v="0"/>
    <n v="0"/>
    <n v="0"/>
    <n v="0"/>
    <n v="0"/>
    <n v="0"/>
    <n v="0"/>
    <n v="0"/>
    <x v="60"/>
  </r>
  <r>
    <n v="1419"/>
    <n v="0"/>
    <n v="1419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58"/>
  </r>
  <r>
    <n v="1978"/>
    <n v="1978"/>
    <n v="0"/>
    <n v="0"/>
    <n v="0"/>
    <n v="0"/>
    <n v="0"/>
    <n v="0"/>
    <n v="0"/>
    <n v="0"/>
    <n v="0"/>
    <n v="0"/>
    <x v="5"/>
  </r>
  <r>
    <n v="303"/>
    <n v="0"/>
    <n v="303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58"/>
  </r>
  <r>
    <n v="1528"/>
    <n v="1528"/>
    <n v="0"/>
    <n v="0"/>
    <n v="0"/>
    <n v="0"/>
    <n v="0"/>
    <n v="0"/>
    <n v="0"/>
    <n v="0"/>
    <n v="0"/>
    <n v="0"/>
    <x v="6"/>
  </r>
  <r>
    <n v="1872"/>
    <n v="0"/>
    <n v="1872"/>
    <n v="0"/>
    <n v="0"/>
    <n v="0"/>
    <n v="0"/>
    <n v="0"/>
    <n v="0"/>
    <n v="0"/>
    <n v="0"/>
    <n v="0"/>
    <x v="34"/>
  </r>
  <r>
    <n v="4139"/>
    <n v="4139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17"/>
    <n v="17"/>
    <n v="0"/>
    <n v="0"/>
    <x v="17"/>
  </r>
  <r>
    <n v="12"/>
    <n v="12"/>
    <n v="0"/>
    <n v="0"/>
    <n v="0"/>
    <n v="0"/>
    <n v="0"/>
    <n v="0"/>
    <n v="12"/>
    <n v="12"/>
    <n v="0"/>
    <n v="0"/>
    <x v="32"/>
  </r>
  <r>
    <n v="130"/>
    <n v="130"/>
    <n v="0"/>
    <n v="0"/>
    <n v="130"/>
    <n v="130"/>
    <n v="0"/>
    <n v="0"/>
    <n v="0"/>
    <n v="0"/>
    <n v="0"/>
    <n v="0"/>
    <x v="6"/>
  </r>
  <r>
    <n v="390"/>
    <n v="390"/>
    <n v="0"/>
    <n v="0"/>
    <n v="0"/>
    <n v="0"/>
    <n v="0"/>
    <n v="0"/>
    <n v="0"/>
    <n v="0"/>
    <n v="0"/>
    <n v="0"/>
    <x v="48"/>
  </r>
  <r>
    <n v="11245"/>
    <n v="11245"/>
    <n v="0"/>
    <n v="0"/>
    <n v="0"/>
    <n v="0"/>
    <n v="0"/>
    <n v="0"/>
    <n v="0"/>
    <n v="0"/>
    <n v="0"/>
    <n v="0"/>
    <x v="26"/>
  </r>
  <r>
    <n v="2622"/>
    <n v="2622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184"/>
    <n v="184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9"/>
  </r>
  <r>
    <n v="216"/>
    <n v="216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29"/>
    <n v="29"/>
    <n v="0"/>
    <n v="0"/>
    <x v="42"/>
  </r>
  <r>
    <n v="1114"/>
    <n v="1114"/>
    <n v="0"/>
    <n v="0"/>
    <n v="0"/>
    <n v="0"/>
    <n v="0"/>
    <n v="0"/>
    <n v="0"/>
    <n v="0"/>
    <n v="0"/>
    <n v="0"/>
    <x v="9"/>
  </r>
  <r>
    <n v="10666"/>
    <n v="10666"/>
    <n v="0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3"/>
  </r>
  <r>
    <n v="7246"/>
    <n v="7246"/>
    <n v="0"/>
    <n v="0"/>
    <n v="0"/>
    <n v="0"/>
    <n v="0"/>
    <n v="0"/>
    <n v="7246"/>
    <n v="7246"/>
    <n v="0"/>
    <n v="0"/>
    <x v="8"/>
  </r>
  <r>
    <n v="662"/>
    <n v="662"/>
    <n v="0"/>
    <n v="0"/>
    <n v="0"/>
    <n v="0"/>
    <n v="0"/>
    <n v="0"/>
    <n v="0"/>
    <n v="0"/>
    <n v="0"/>
    <n v="0"/>
    <x v="13"/>
  </r>
  <r>
    <n v="1167"/>
    <n v="1167"/>
    <n v="0"/>
    <n v="0"/>
    <n v="1167"/>
    <n v="1167"/>
    <n v="0"/>
    <n v="0"/>
    <n v="0"/>
    <n v="0"/>
    <n v="0"/>
    <n v="0"/>
    <x v="49"/>
  </r>
  <r>
    <n v="1088"/>
    <n v="1088"/>
    <n v="0"/>
    <n v="0"/>
    <n v="1088"/>
    <n v="1088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5"/>
  </r>
  <r>
    <n v="1047"/>
    <n v="1047"/>
    <n v="0"/>
    <n v="0"/>
    <n v="1047"/>
    <n v="1047"/>
    <n v="0"/>
    <n v="0"/>
    <n v="0"/>
    <n v="0"/>
    <n v="0"/>
    <n v="0"/>
    <x v="65"/>
  </r>
  <r>
    <n v="139"/>
    <n v="139"/>
    <n v="0"/>
    <n v="0"/>
    <n v="0"/>
    <n v="0"/>
    <n v="0"/>
    <n v="0"/>
    <n v="0"/>
    <n v="0"/>
    <n v="0"/>
    <n v="0"/>
    <x v="30"/>
  </r>
  <r>
    <n v="11991"/>
    <n v="11991"/>
    <n v="0"/>
    <n v="0"/>
    <n v="0"/>
    <n v="0"/>
    <n v="0"/>
    <n v="0"/>
    <n v="0"/>
    <n v="0"/>
    <n v="0"/>
    <n v="0"/>
    <x v="48"/>
  </r>
  <r>
    <n v="10251"/>
    <n v="1025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8"/>
  </r>
  <r>
    <n v="31421"/>
    <n v="0"/>
    <n v="3142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2"/>
  </r>
  <r>
    <n v="391"/>
    <n v="391"/>
    <n v="0"/>
    <n v="0"/>
    <n v="0"/>
    <n v="0"/>
    <n v="0"/>
    <n v="0"/>
    <n v="0"/>
    <n v="0"/>
    <n v="0"/>
    <n v="0"/>
    <x v="52"/>
  </r>
  <r>
    <n v="6525"/>
    <n v="652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15"/>
  </r>
  <r>
    <n v="6094"/>
    <n v="6094"/>
    <n v="0"/>
    <n v="0"/>
    <n v="0"/>
    <n v="0"/>
    <n v="0"/>
    <n v="0"/>
    <n v="0"/>
    <n v="0"/>
    <n v="0"/>
    <n v="0"/>
    <x v="65"/>
  </r>
  <r>
    <n v="23"/>
    <n v="23"/>
    <n v="0"/>
    <n v="0"/>
    <n v="0"/>
    <n v="0"/>
    <n v="0"/>
    <n v="0"/>
    <n v="23"/>
    <n v="23"/>
    <n v="0"/>
    <n v="0"/>
    <x v="19"/>
  </r>
  <r>
    <n v="1289"/>
    <n v="1289"/>
    <n v="0"/>
    <n v="0"/>
    <n v="0"/>
    <n v="0"/>
    <n v="0"/>
    <n v="0"/>
    <n v="0"/>
    <n v="0"/>
    <n v="0"/>
    <n v="0"/>
    <x v="13"/>
  </r>
  <r>
    <n v="167"/>
    <n v="167"/>
    <n v="0"/>
    <n v="0"/>
    <n v="0"/>
    <n v="0"/>
    <n v="0"/>
    <n v="0"/>
    <n v="0"/>
    <n v="0"/>
    <n v="0"/>
    <n v="0"/>
    <x v="43"/>
  </r>
  <r>
    <n v="85"/>
    <n v="0"/>
    <n v="85"/>
    <n v="0"/>
    <n v="0"/>
    <n v="0"/>
    <n v="0"/>
    <n v="0"/>
    <n v="85"/>
    <n v="0"/>
    <n v="85"/>
    <n v="0"/>
    <x v="42"/>
  </r>
  <r>
    <n v="2199"/>
    <n v="2199"/>
    <n v="0"/>
    <n v="0"/>
    <n v="0"/>
    <n v="0"/>
    <n v="0"/>
    <n v="0"/>
    <n v="0"/>
    <n v="0"/>
    <n v="0"/>
    <n v="0"/>
    <x v="40"/>
  </r>
  <r>
    <n v="250"/>
    <n v="250"/>
    <n v="0"/>
    <n v="0"/>
    <n v="0"/>
    <n v="0"/>
    <n v="0"/>
    <n v="0"/>
    <n v="0"/>
    <n v="0"/>
    <n v="0"/>
    <n v="0"/>
    <x v="33"/>
  </r>
  <r>
    <n v="82"/>
    <n v="82"/>
    <n v="0"/>
    <n v="0"/>
    <n v="82"/>
    <n v="82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22"/>
  </r>
  <r>
    <n v="156"/>
    <n v="156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0"/>
    <n v="0"/>
    <n v="0"/>
    <n v="0"/>
    <x v="13"/>
  </r>
  <r>
    <n v="17128"/>
    <n v="0"/>
    <n v="0"/>
    <n v="17128"/>
    <n v="0"/>
    <n v="0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0"/>
  </r>
  <r>
    <n v="113"/>
    <n v="0"/>
    <n v="113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0"/>
  </r>
  <r>
    <n v="594"/>
    <n v="594"/>
    <n v="0"/>
    <n v="0"/>
    <n v="0"/>
    <n v="0"/>
    <n v="0"/>
    <n v="0"/>
    <n v="594"/>
    <n v="594"/>
    <n v="0"/>
    <n v="0"/>
    <x v="26"/>
  </r>
  <r>
    <n v="174"/>
    <n v="0"/>
    <n v="174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47"/>
  </r>
  <r>
    <n v="847"/>
    <n v="0"/>
    <n v="847"/>
    <n v="0"/>
    <n v="0"/>
    <n v="0"/>
    <n v="0"/>
    <n v="0"/>
    <n v="847"/>
    <n v="0"/>
    <n v="847"/>
    <n v="0"/>
    <x v="34"/>
  </r>
  <r>
    <n v="2335"/>
    <n v="0"/>
    <n v="2335"/>
    <n v="0"/>
    <n v="2335"/>
    <n v="0"/>
    <n v="2335"/>
    <n v="0"/>
    <n v="0"/>
    <n v="0"/>
    <n v="0"/>
    <n v="0"/>
    <x v="55"/>
  </r>
  <r>
    <n v="100"/>
    <n v="100"/>
    <n v="0"/>
    <n v="0"/>
    <n v="0"/>
    <n v="0"/>
    <n v="0"/>
    <n v="0"/>
    <n v="0"/>
    <n v="0"/>
    <n v="0"/>
    <n v="0"/>
    <x v="0"/>
  </r>
  <r>
    <n v="3543"/>
    <n v="3543"/>
    <n v="0"/>
    <n v="0"/>
    <n v="0"/>
    <n v="0"/>
    <n v="0"/>
    <n v="0"/>
    <n v="0"/>
    <n v="0"/>
    <n v="0"/>
    <n v="0"/>
    <x v="18"/>
  </r>
  <r>
    <n v="688"/>
    <n v="688"/>
    <n v="0"/>
    <n v="0"/>
    <n v="0"/>
    <n v="0"/>
    <n v="0"/>
    <n v="0"/>
    <n v="0"/>
    <n v="0"/>
    <n v="0"/>
    <n v="0"/>
    <x v="30"/>
  </r>
  <r>
    <n v="1473"/>
    <n v="0"/>
    <n v="1473"/>
    <n v="0"/>
    <n v="0"/>
    <n v="0"/>
    <n v="0"/>
    <n v="0"/>
    <n v="0"/>
    <n v="0"/>
    <n v="0"/>
    <n v="0"/>
    <x v="46"/>
  </r>
  <r>
    <n v="1463"/>
    <n v="146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5"/>
  </r>
  <r>
    <n v="5239"/>
    <n v="5239"/>
    <n v="0"/>
    <n v="0"/>
    <n v="0"/>
    <n v="0"/>
    <n v="0"/>
    <n v="0"/>
    <n v="0"/>
    <n v="0"/>
    <n v="0"/>
    <n v="0"/>
    <x v="55"/>
  </r>
  <r>
    <n v="1229"/>
    <n v="0"/>
    <n v="1229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3"/>
  </r>
  <r>
    <n v="78"/>
    <n v="78"/>
    <n v="0"/>
    <n v="0"/>
    <n v="0"/>
    <n v="0"/>
    <n v="0"/>
    <n v="0"/>
    <n v="78"/>
    <n v="78"/>
    <n v="0"/>
    <n v="0"/>
    <x v="37"/>
  </r>
  <r>
    <n v="444"/>
    <n v="444"/>
    <n v="0"/>
    <n v="0"/>
    <n v="0"/>
    <n v="0"/>
    <n v="0"/>
    <n v="0"/>
    <n v="0"/>
    <n v="0"/>
    <n v="0"/>
    <n v="0"/>
    <x v="0"/>
  </r>
  <r>
    <n v="6497"/>
    <n v="6497"/>
    <n v="0"/>
    <n v="0"/>
    <n v="0"/>
    <n v="0"/>
    <n v="0"/>
    <n v="0"/>
    <n v="0"/>
    <n v="0"/>
    <n v="0"/>
    <n v="0"/>
    <x v="48"/>
  </r>
  <r>
    <n v="12"/>
    <n v="12"/>
    <n v="0"/>
    <n v="0"/>
    <n v="12"/>
    <n v="12"/>
    <n v="0"/>
    <n v="0"/>
    <n v="0"/>
    <n v="0"/>
    <n v="0"/>
    <n v="0"/>
    <x v="39"/>
  </r>
  <r>
    <n v="5420"/>
    <n v="5420"/>
    <n v="0"/>
    <n v="0"/>
    <n v="0"/>
    <n v="0"/>
    <n v="0"/>
    <n v="0"/>
    <n v="0"/>
    <n v="0"/>
    <n v="0"/>
    <n v="0"/>
    <x v="1"/>
  </r>
  <r>
    <n v="188"/>
    <n v="188"/>
    <n v="0"/>
    <n v="0"/>
    <n v="0"/>
    <n v="0"/>
    <n v="0"/>
    <n v="0"/>
    <n v="0"/>
    <n v="0"/>
    <n v="0"/>
    <n v="0"/>
    <x v="15"/>
  </r>
  <r>
    <n v="10"/>
    <n v="10"/>
    <n v="0"/>
    <n v="0"/>
    <n v="10"/>
    <n v="1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38"/>
  </r>
  <r>
    <n v="220"/>
    <n v="220"/>
    <n v="0"/>
    <n v="0"/>
    <n v="220"/>
    <n v="220"/>
    <n v="0"/>
    <n v="0"/>
    <n v="0"/>
    <n v="0"/>
    <n v="0"/>
    <n v="0"/>
    <x v="28"/>
  </r>
  <r>
    <n v="625"/>
    <n v="625"/>
    <n v="0"/>
    <n v="0"/>
    <n v="0"/>
    <n v="0"/>
    <n v="0"/>
    <n v="0"/>
    <n v="0"/>
    <n v="0"/>
    <n v="0"/>
    <n v="0"/>
    <x v="46"/>
  </r>
  <r>
    <n v="27"/>
    <n v="27"/>
    <n v="0"/>
    <n v="0"/>
    <n v="27"/>
    <n v="27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8"/>
  </r>
  <r>
    <n v="211"/>
    <n v="211"/>
    <n v="0"/>
    <n v="0"/>
    <n v="0"/>
    <n v="0"/>
    <n v="0"/>
    <n v="0"/>
    <n v="0"/>
    <n v="0"/>
    <n v="0"/>
    <n v="0"/>
    <x v="2"/>
  </r>
  <r>
    <n v="319"/>
    <n v="319"/>
    <n v="0"/>
    <n v="0"/>
    <n v="319"/>
    <n v="319"/>
    <n v="0"/>
    <n v="0"/>
    <n v="0"/>
    <n v="0"/>
    <n v="0"/>
    <n v="0"/>
    <x v="60"/>
  </r>
  <r>
    <n v="562"/>
    <n v="562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34"/>
  </r>
  <r>
    <n v="1102"/>
    <n v="0"/>
    <n v="1102"/>
    <n v="0"/>
    <n v="0"/>
    <n v="0"/>
    <n v="0"/>
    <n v="0"/>
    <n v="0"/>
    <n v="0"/>
    <n v="0"/>
    <n v="0"/>
    <x v="37"/>
  </r>
  <r>
    <n v="4702"/>
    <n v="0"/>
    <n v="4702"/>
    <n v="0"/>
    <n v="0"/>
    <n v="0"/>
    <n v="0"/>
    <n v="0"/>
    <n v="0"/>
    <n v="0"/>
    <n v="0"/>
    <n v="0"/>
    <x v="1"/>
  </r>
  <r>
    <n v="21719"/>
    <n v="21719"/>
    <n v="0"/>
    <n v="0"/>
    <n v="0"/>
    <n v="0"/>
    <n v="0"/>
    <n v="0"/>
    <n v="21719"/>
    <n v="21719"/>
    <n v="0"/>
    <n v="0"/>
    <x v="1"/>
  </r>
  <r>
    <n v="43"/>
    <n v="43"/>
    <n v="0"/>
    <n v="0"/>
    <n v="0"/>
    <n v="0"/>
    <n v="0"/>
    <n v="0"/>
    <n v="43"/>
    <n v="43"/>
    <n v="0"/>
    <n v="0"/>
    <x v="8"/>
  </r>
  <r>
    <n v="31"/>
    <n v="31"/>
    <n v="0"/>
    <n v="0"/>
    <n v="0"/>
    <n v="0"/>
    <n v="0"/>
    <n v="0"/>
    <n v="0"/>
    <n v="0"/>
    <n v="0"/>
    <n v="0"/>
    <x v="34"/>
  </r>
  <r>
    <n v="226"/>
    <n v="22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4"/>
  </r>
  <r>
    <n v="2469"/>
    <n v="2469"/>
    <n v="0"/>
    <n v="0"/>
    <n v="0"/>
    <n v="0"/>
    <n v="0"/>
    <n v="0"/>
    <n v="0"/>
    <n v="0"/>
    <n v="0"/>
    <n v="0"/>
    <x v="26"/>
  </r>
  <r>
    <n v="5442"/>
    <n v="0"/>
    <n v="5442"/>
    <n v="0"/>
    <n v="0"/>
    <n v="0"/>
    <n v="0"/>
    <n v="0"/>
    <n v="0"/>
    <n v="0"/>
    <n v="0"/>
    <n v="0"/>
    <x v="12"/>
  </r>
  <r>
    <n v="277"/>
    <n v="277"/>
    <n v="0"/>
    <n v="0"/>
    <n v="0"/>
    <n v="0"/>
    <n v="0"/>
    <n v="0"/>
    <n v="277"/>
    <n v="277"/>
    <n v="0"/>
    <n v="0"/>
    <x v="21"/>
  </r>
  <r>
    <n v="1382"/>
    <n v="1382"/>
    <n v="0"/>
    <n v="0"/>
    <n v="1382"/>
    <n v="1382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15"/>
  </r>
  <r>
    <n v="4828"/>
    <n v="4828"/>
    <n v="0"/>
    <n v="0"/>
    <n v="4828"/>
    <n v="4828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52"/>
  </r>
  <r>
    <n v="2251"/>
    <n v="225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0"/>
  </r>
  <r>
    <n v="2744"/>
    <n v="274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2"/>
  </r>
  <r>
    <n v="22894"/>
    <n v="0"/>
    <n v="22894"/>
    <n v="0"/>
    <n v="0"/>
    <n v="0"/>
    <n v="0"/>
    <n v="0"/>
    <n v="0"/>
    <n v="0"/>
    <n v="0"/>
    <n v="0"/>
    <x v="23"/>
  </r>
  <r>
    <n v="64"/>
    <n v="64"/>
    <n v="0"/>
    <n v="0"/>
    <n v="0"/>
    <n v="0"/>
    <n v="0"/>
    <n v="0"/>
    <n v="64"/>
    <n v="64"/>
    <n v="0"/>
    <n v="0"/>
    <x v="20"/>
  </r>
  <r>
    <n v="1155"/>
    <n v="1155"/>
    <n v="0"/>
    <n v="0"/>
    <n v="0"/>
    <n v="0"/>
    <n v="0"/>
    <n v="0"/>
    <n v="0"/>
    <n v="0"/>
    <n v="0"/>
    <n v="0"/>
    <x v="8"/>
  </r>
  <r>
    <n v="9767"/>
    <n v="9767"/>
    <n v="0"/>
    <n v="0"/>
    <n v="9767"/>
    <n v="9767"/>
    <n v="0"/>
    <n v="0"/>
    <n v="0"/>
    <n v="0"/>
    <n v="0"/>
    <n v="0"/>
    <x v="50"/>
  </r>
  <r>
    <n v="671"/>
    <n v="671"/>
    <n v="0"/>
    <n v="0"/>
    <n v="0"/>
    <n v="0"/>
    <n v="0"/>
    <n v="0"/>
    <n v="0"/>
    <n v="0"/>
    <n v="0"/>
    <n v="0"/>
    <x v="53"/>
  </r>
  <r>
    <n v="917"/>
    <n v="0"/>
    <n v="917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5"/>
  </r>
  <r>
    <n v="94"/>
    <n v="94"/>
    <n v="0"/>
    <n v="0"/>
    <n v="94"/>
    <n v="94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0"/>
  </r>
  <r>
    <n v="3563"/>
    <n v="3563"/>
    <n v="0"/>
    <n v="0"/>
    <n v="0"/>
    <n v="0"/>
    <n v="0"/>
    <n v="0"/>
    <n v="0"/>
    <n v="0"/>
    <n v="0"/>
    <n v="0"/>
    <x v="27"/>
  </r>
  <r>
    <n v="577"/>
    <n v="577"/>
    <n v="0"/>
    <n v="0"/>
    <n v="0"/>
    <n v="0"/>
    <n v="0"/>
    <n v="0"/>
    <n v="0"/>
    <n v="0"/>
    <n v="0"/>
    <n v="0"/>
    <x v="15"/>
  </r>
  <r>
    <n v="318"/>
    <n v="318"/>
    <n v="0"/>
    <n v="0"/>
    <n v="0"/>
    <n v="0"/>
    <n v="0"/>
    <n v="0"/>
    <n v="0"/>
    <n v="0"/>
    <n v="0"/>
    <n v="0"/>
    <x v="27"/>
  </r>
  <r>
    <n v="253"/>
    <n v="0"/>
    <n v="253"/>
    <n v="0"/>
    <n v="0"/>
    <n v="0"/>
    <n v="0"/>
    <n v="0"/>
    <n v="0"/>
    <n v="0"/>
    <n v="0"/>
    <n v="0"/>
    <x v="62"/>
  </r>
  <r>
    <n v="328"/>
    <n v="328"/>
    <n v="0"/>
    <n v="0"/>
    <n v="0"/>
    <n v="0"/>
    <n v="0"/>
    <n v="0"/>
    <n v="0"/>
    <n v="0"/>
    <n v="0"/>
    <n v="0"/>
    <x v="61"/>
  </r>
  <r>
    <n v="439"/>
    <n v="439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8"/>
  </r>
  <r>
    <n v="18200"/>
    <n v="18200"/>
    <n v="0"/>
    <n v="0"/>
    <n v="0"/>
    <n v="0"/>
    <n v="0"/>
    <n v="0"/>
    <n v="18200"/>
    <n v="18200"/>
    <n v="0"/>
    <n v="0"/>
    <x v="35"/>
  </r>
  <r>
    <n v="551"/>
    <n v="551"/>
    <n v="0"/>
    <n v="0"/>
    <n v="0"/>
    <n v="0"/>
    <n v="0"/>
    <n v="0"/>
    <n v="0"/>
    <n v="0"/>
    <n v="0"/>
    <n v="0"/>
    <x v="33"/>
  </r>
  <r>
    <n v="15564"/>
    <n v="15564"/>
    <n v="0"/>
    <n v="0"/>
    <n v="0"/>
    <n v="0"/>
    <n v="0"/>
    <n v="0"/>
    <n v="0"/>
    <n v="0"/>
    <n v="0"/>
    <n v="0"/>
    <x v="23"/>
  </r>
  <r>
    <n v="14134"/>
    <n v="0"/>
    <n v="14134"/>
    <n v="0"/>
    <n v="0"/>
    <n v="0"/>
    <n v="0"/>
    <n v="0"/>
    <n v="0"/>
    <n v="0"/>
    <n v="0"/>
    <n v="0"/>
    <x v="65"/>
  </r>
  <r>
    <n v="611"/>
    <n v="61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5"/>
  </r>
  <r>
    <n v="17"/>
    <n v="17"/>
    <n v="0"/>
    <n v="0"/>
    <n v="0"/>
    <n v="0"/>
    <n v="0"/>
    <n v="0"/>
    <n v="0"/>
    <n v="0"/>
    <n v="0"/>
    <n v="0"/>
    <x v="17"/>
  </r>
  <r>
    <n v="17774"/>
    <n v="0"/>
    <n v="17774"/>
    <n v="0"/>
    <n v="0"/>
    <n v="0"/>
    <n v="0"/>
    <n v="0"/>
    <n v="0"/>
    <n v="0"/>
    <n v="0"/>
    <n v="0"/>
    <x v="23"/>
  </r>
  <r>
    <n v="102"/>
    <n v="0"/>
    <n v="102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35"/>
  </r>
  <r>
    <n v="7"/>
    <n v="0"/>
    <n v="7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64"/>
  </r>
  <r>
    <n v="1125"/>
    <n v="1125"/>
    <n v="0"/>
    <n v="0"/>
    <n v="1125"/>
    <n v="1125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26"/>
  </r>
  <r>
    <n v="1549"/>
    <n v="1549"/>
    <n v="0"/>
    <n v="0"/>
    <n v="0"/>
    <n v="0"/>
    <n v="0"/>
    <n v="0"/>
    <n v="0"/>
    <n v="0"/>
    <n v="0"/>
    <n v="0"/>
    <x v="14"/>
  </r>
  <r>
    <n v="580"/>
    <n v="580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30"/>
  </r>
  <r>
    <n v="2779"/>
    <n v="2779"/>
    <n v="0"/>
    <n v="0"/>
    <n v="0"/>
    <n v="0"/>
    <n v="0"/>
    <n v="0"/>
    <n v="0"/>
    <n v="0"/>
    <n v="0"/>
    <n v="0"/>
    <x v="8"/>
  </r>
  <r>
    <n v="425"/>
    <n v="0"/>
    <n v="425"/>
    <n v="0"/>
    <n v="0"/>
    <n v="0"/>
    <n v="0"/>
    <n v="0"/>
    <n v="425"/>
    <n v="0"/>
    <n v="425"/>
    <n v="0"/>
    <x v="63"/>
  </r>
  <r>
    <n v="913"/>
    <n v="913"/>
    <n v="0"/>
    <n v="0"/>
    <n v="0"/>
    <n v="0"/>
    <n v="0"/>
    <n v="0"/>
    <n v="0"/>
    <n v="0"/>
    <n v="0"/>
    <n v="0"/>
    <x v="34"/>
  </r>
  <r>
    <n v="1792"/>
    <n v="1792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0"/>
  </r>
  <r>
    <n v="722"/>
    <n v="722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17"/>
  </r>
  <r>
    <n v="130"/>
    <n v="130"/>
    <n v="0"/>
    <n v="0"/>
    <n v="0"/>
    <n v="0"/>
    <n v="0"/>
    <n v="0"/>
    <n v="130"/>
    <n v="130"/>
    <n v="0"/>
    <n v="0"/>
    <x v="56"/>
  </r>
  <r>
    <n v="11"/>
    <n v="11"/>
    <n v="0"/>
    <n v="0"/>
    <n v="0"/>
    <n v="0"/>
    <n v="0"/>
    <n v="0"/>
    <n v="11"/>
    <n v="11"/>
    <n v="0"/>
    <n v="0"/>
    <x v="20"/>
  </r>
  <r>
    <n v="598"/>
    <n v="598"/>
    <n v="0"/>
    <n v="0"/>
    <n v="598"/>
    <n v="598"/>
    <n v="0"/>
    <n v="0"/>
    <n v="0"/>
    <n v="0"/>
    <n v="0"/>
    <n v="0"/>
    <x v="52"/>
  </r>
  <r>
    <n v="212"/>
    <n v="21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52"/>
  </r>
  <r>
    <n v="2136"/>
    <n v="2136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49"/>
  </r>
  <r>
    <n v="1421"/>
    <n v="1421"/>
    <n v="0"/>
    <n v="0"/>
    <n v="0"/>
    <n v="0"/>
    <n v="0"/>
    <n v="0"/>
    <n v="0"/>
    <n v="0"/>
    <n v="0"/>
    <n v="0"/>
    <x v="37"/>
  </r>
  <r>
    <n v="28041"/>
    <n v="0"/>
    <n v="28041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4"/>
  </r>
  <r>
    <n v="543"/>
    <n v="543"/>
    <n v="0"/>
    <n v="0"/>
    <n v="0"/>
    <n v="0"/>
    <n v="0"/>
    <n v="0"/>
    <n v="0"/>
    <n v="0"/>
    <n v="0"/>
    <n v="0"/>
    <x v="27"/>
  </r>
  <r>
    <n v="326"/>
    <n v="326"/>
    <n v="0"/>
    <n v="0"/>
    <n v="0"/>
    <n v="0"/>
    <n v="0"/>
    <n v="0"/>
    <n v="0"/>
    <n v="0"/>
    <n v="0"/>
    <n v="0"/>
    <x v="27"/>
  </r>
  <r>
    <n v="984"/>
    <n v="984"/>
    <n v="0"/>
    <n v="0"/>
    <n v="0"/>
    <n v="0"/>
    <n v="0"/>
    <n v="0"/>
    <n v="984"/>
    <n v="984"/>
    <n v="0"/>
    <n v="0"/>
    <x v="53"/>
  </r>
  <r>
    <n v="33"/>
    <n v="33"/>
    <n v="0"/>
    <n v="0"/>
    <n v="0"/>
    <n v="0"/>
    <n v="0"/>
    <n v="0"/>
    <n v="33"/>
    <n v="33"/>
    <n v="0"/>
    <n v="0"/>
    <x v="48"/>
  </r>
  <r>
    <n v="8804"/>
    <n v="8804"/>
    <n v="0"/>
    <n v="0"/>
    <n v="0"/>
    <n v="0"/>
    <n v="0"/>
    <n v="0"/>
    <n v="0"/>
    <n v="0"/>
    <n v="0"/>
    <n v="0"/>
    <x v="58"/>
  </r>
  <r>
    <n v="1064"/>
    <n v="1064"/>
    <n v="0"/>
    <n v="0"/>
    <n v="0"/>
    <n v="0"/>
    <n v="0"/>
    <n v="0"/>
    <n v="1064"/>
    <n v="1064"/>
    <n v="0"/>
    <n v="0"/>
    <x v="57"/>
  </r>
  <r>
    <n v="47"/>
    <n v="47"/>
    <n v="0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20"/>
  </r>
  <r>
    <n v="1459"/>
    <n v="1459"/>
    <n v="0"/>
    <n v="0"/>
    <n v="0"/>
    <n v="0"/>
    <n v="0"/>
    <n v="0"/>
    <n v="0"/>
    <n v="0"/>
    <n v="0"/>
    <n v="0"/>
    <x v="21"/>
  </r>
  <r>
    <n v="40"/>
    <n v="40"/>
    <n v="0"/>
    <n v="0"/>
    <n v="40"/>
    <n v="40"/>
    <n v="0"/>
    <n v="0"/>
    <n v="0"/>
    <n v="0"/>
    <n v="0"/>
    <n v="0"/>
    <x v="45"/>
  </r>
  <r>
    <n v="383"/>
    <n v="38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24"/>
  </r>
  <r>
    <n v="2765"/>
    <n v="2765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30"/>
  </r>
  <r>
    <n v="730"/>
    <n v="730"/>
    <n v="0"/>
    <n v="0"/>
    <n v="0"/>
    <n v="0"/>
    <n v="0"/>
    <n v="0"/>
    <n v="730"/>
    <n v="730"/>
    <n v="0"/>
    <n v="0"/>
    <x v="10"/>
  </r>
  <r>
    <n v="798"/>
    <n v="798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14"/>
    <n v="14"/>
    <n v="0"/>
    <n v="0"/>
    <x v="27"/>
  </r>
  <r>
    <n v="4497"/>
    <n v="0"/>
    <n v="4497"/>
    <n v="0"/>
    <n v="0"/>
    <n v="0"/>
    <n v="0"/>
    <n v="0"/>
    <n v="4497"/>
    <n v="0"/>
    <n v="4497"/>
    <n v="0"/>
    <x v="12"/>
  </r>
  <r>
    <n v="11"/>
    <n v="11"/>
    <n v="0"/>
    <n v="0"/>
    <n v="0"/>
    <n v="0"/>
    <n v="0"/>
    <n v="0"/>
    <n v="0"/>
    <n v="0"/>
    <n v="0"/>
    <n v="0"/>
    <x v="12"/>
  </r>
  <r>
    <n v="811"/>
    <n v="811"/>
    <n v="0"/>
    <n v="0"/>
    <n v="0"/>
    <n v="0"/>
    <n v="0"/>
    <n v="0"/>
    <n v="0"/>
    <n v="0"/>
    <n v="0"/>
    <n v="0"/>
    <x v="9"/>
  </r>
  <r>
    <n v="112"/>
    <n v="112"/>
    <n v="0"/>
    <n v="0"/>
    <n v="112"/>
    <n v="112"/>
    <n v="0"/>
    <n v="0"/>
    <n v="0"/>
    <n v="0"/>
    <n v="0"/>
    <n v="0"/>
    <x v="58"/>
  </r>
  <r>
    <n v="576"/>
    <n v="576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"/>
  </r>
  <r>
    <n v="4444"/>
    <n v="4444"/>
    <n v="0"/>
    <n v="0"/>
    <n v="4444"/>
    <n v="4444"/>
    <n v="0"/>
    <n v="0"/>
    <n v="0"/>
    <n v="0"/>
    <n v="0"/>
    <n v="0"/>
    <x v="65"/>
  </r>
  <r>
    <n v="48"/>
    <n v="0"/>
    <n v="48"/>
    <n v="0"/>
    <n v="0"/>
    <n v="0"/>
    <n v="0"/>
    <n v="0"/>
    <n v="0"/>
    <n v="0"/>
    <n v="0"/>
    <n v="0"/>
    <x v="45"/>
  </r>
  <r>
    <n v="11623"/>
    <n v="11623"/>
    <n v="0"/>
    <n v="0"/>
    <n v="0"/>
    <n v="0"/>
    <n v="0"/>
    <n v="0"/>
    <n v="0"/>
    <n v="0"/>
    <n v="0"/>
    <n v="0"/>
    <x v="58"/>
  </r>
  <r>
    <n v="7086"/>
    <n v="0"/>
    <n v="7086"/>
    <n v="0"/>
    <n v="0"/>
    <n v="0"/>
    <n v="0"/>
    <n v="0"/>
    <n v="0"/>
    <n v="0"/>
    <n v="0"/>
    <n v="0"/>
    <x v="27"/>
  </r>
  <r>
    <n v="118"/>
    <n v="118"/>
    <n v="0"/>
    <n v="0"/>
    <n v="0"/>
    <n v="0"/>
    <n v="0"/>
    <n v="0"/>
    <n v="0"/>
    <n v="0"/>
    <n v="0"/>
    <n v="0"/>
    <x v="40"/>
  </r>
  <r>
    <n v="1695"/>
    <n v="0"/>
    <n v="1695"/>
    <n v="0"/>
    <n v="0"/>
    <n v="0"/>
    <n v="0"/>
    <n v="0"/>
    <n v="0"/>
    <n v="0"/>
    <n v="0"/>
    <n v="0"/>
    <x v="18"/>
  </r>
  <r>
    <n v="205"/>
    <n v="205"/>
    <n v="0"/>
    <n v="0"/>
    <n v="0"/>
    <n v="0"/>
    <n v="0"/>
    <n v="0"/>
    <n v="205"/>
    <n v="205"/>
    <n v="0"/>
    <n v="0"/>
    <x v="56"/>
  </r>
  <r>
    <n v="2359"/>
    <n v="0"/>
    <n v="2359"/>
    <n v="0"/>
    <n v="0"/>
    <n v="0"/>
    <n v="0"/>
    <n v="0"/>
    <n v="0"/>
    <n v="0"/>
    <n v="0"/>
    <n v="0"/>
    <x v="53"/>
  </r>
  <r>
    <n v="62"/>
    <n v="0"/>
    <n v="62"/>
    <n v="0"/>
    <n v="0"/>
    <n v="0"/>
    <n v="0"/>
    <n v="0"/>
    <n v="0"/>
    <n v="0"/>
    <n v="0"/>
    <n v="0"/>
    <x v="68"/>
  </r>
  <r>
    <n v="440"/>
    <n v="440"/>
    <n v="0"/>
    <n v="0"/>
    <n v="0"/>
    <n v="0"/>
    <n v="0"/>
    <n v="0"/>
    <n v="440"/>
    <n v="440"/>
    <n v="0"/>
    <n v="0"/>
    <x v="21"/>
  </r>
  <r>
    <n v="855"/>
    <n v="855"/>
    <n v="0"/>
    <n v="0"/>
    <n v="0"/>
    <n v="0"/>
    <n v="0"/>
    <n v="0"/>
    <n v="855"/>
    <n v="855"/>
    <n v="0"/>
    <n v="0"/>
    <x v="51"/>
  </r>
  <r>
    <n v="79"/>
    <n v="0"/>
    <n v="79"/>
    <n v="0"/>
    <n v="0"/>
    <n v="0"/>
    <n v="0"/>
    <n v="0"/>
    <n v="0"/>
    <n v="0"/>
    <n v="0"/>
    <n v="0"/>
    <x v="11"/>
  </r>
  <r>
    <n v="39527"/>
    <n v="0"/>
    <n v="39527"/>
    <n v="0"/>
    <n v="39527"/>
    <n v="0"/>
    <n v="39527"/>
    <n v="0"/>
    <n v="0"/>
    <n v="0"/>
    <n v="0"/>
    <n v="0"/>
    <x v="23"/>
  </r>
  <r>
    <n v="14353"/>
    <n v="14353"/>
    <n v="0"/>
    <n v="0"/>
    <n v="0"/>
    <n v="0"/>
    <n v="0"/>
    <n v="0"/>
    <n v="0"/>
    <n v="0"/>
    <n v="0"/>
    <n v="0"/>
    <x v="35"/>
  </r>
  <r>
    <n v="363"/>
    <n v="363"/>
    <n v="0"/>
    <n v="0"/>
    <n v="363"/>
    <n v="363"/>
    <n v="0"/>
    <n v="0"/>
    <n v="0"/>
    <n v="0"/>
    <n v="0"/>
    <n v="0"/>
    <x v="30"/>
  </r>
  <r>
    <n v="13280"/>
    <n v="13280"/>
    <n v="0"/>
    <n v="0"/>
    <n v="0"/>
    <n v="0"/>
    <n v="0"/>
    <n v="0"/>
    <n v="0"/>
    <n v="0"/>
    <n v="0"/>
    <n v="0"/>
    <x v="56"/>
  </r>
  <r>
    <n v="495"/>
    <n v="495"/>
    <n v="0"/>
    <n v="0"/>
    <n v="495"/>
    <n v="495"/>
    <n v="0"/>
    <n v="0"/>
    <n v="0"/>
    <n v="0"/>
    <n v="0"/>
    <n v="0"/>
    <x v="59"/>
  </r>
  <r>
    <n v="5146"/>
    <n v="0"/>
    <n v="5146"/>
    <n v="0"/>
    <n v="0"/>
    <n v="0"/>
    <n v="0"/>
    <n v="0"/>
    <n v="0"/>
    <n v="0"/>
    <n v="0"/>
    <n v="0"/>
    <x v="14"/>
  </r>
  <r>
    <n v="138"/>
    <n v="138"/>
    <n v="0"/>
    <n v="0"/>
    <n v="0"/>
    <n v="0"/>
    <n v="0"/>
    <n v="0"/>
    <n v="0"/>
    <n v="0"/>
    <n v="0"/>
    <n v="0"/>
    <x v="30"/>
  </r>
  <r>
    <n v="68"/>
    <n v="6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4"/>
  </r>
  <r>
    <n v="557"/>
    <n v="557"/>
    <n v="0"/>
    <n v="0"/>
    <n v="0"/>
    <n v="0"/>
    <n v="0"/>
    <n v="0"/>
    <n v="0"/>
    <n v="0"/>
    <n v="0"/>
    <n v="0"/>
    <x v="8"/>
  </r>
  <r>
    <n v="1842"/>
    <n v="1842"/>
    <n v="0"/>
    <n v="0"/>
    <n v="0"/>
    <n v="0"/>
    <n v="0"/>
    <n v="0"/>
    <n v="0"/>
    <n v="0"/>
    <n v="0"/>
    <n v="0"/>
    <x v="5"/>
  </r>
  <r>
    <n v="6204"/>
    <n v="0"/>
    <n v="6204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20"/>
    <n v="20"/>
    <n v="0"/>
    <n v="0"/>
    <x v="59"/>
  </r>
  <r>
    <n v="56"/>
    <n v="56"/>
    <n v="0"/>
    <n v="0"/>
    <n v="0"/>
    <n v="0"/>
    <n v="0"/>
    <n v="0"/>
    <n v="0"/>
    <n v="0"/>
    <n v="0"/>
    <n v="0"/>
    <x v="51"/>
  </r>
  <r>
    <n v="46490"/>
    <n v="46490"/>
    <n v="0"/>
    <n v="0"/>
    <n v="0"/>
    <n v="0"/>
    <n v="0"/>
    <n v="0"/>
    <n v="0"/>
    <n v="0"/>
    <n v="0"/>
    <n v="0"/>
    <x v="23"/>
  </r>
  <r>
    <n v="783"/>
    <n v="783"/>
    <n v="0"/>
    <n v="0"/>
    <n v="0"/>
    <n v="0"/>
    <n v="0"/>
    <n v="0"/>
    <n v="0"/>
    <n v="0"/>
    <n v="0"/>
    <n v="0"/>
    <x v="21"/>
  </r>
  <r>
    <n v="2414"/>
    <n v="2414"/>
    <n v="0"/>
    <n v="0"/>
    <n v="0"/>
    <n v="0"/>
    <n v="0"/>
    <n v="0"/>
    <n v="2414"/>
    <n v="2414"/>
    <n v="0"/>
    <n v="0"/>
    <x v="12"/>
  </r>
  <r>
    <n v="1607"/>
    <n v="0"/>
    <n v="1607"/>
    <n v="0"/>
    <n v="0"/>
    <n v="0"/>
    <n v="0"/>
    <n v="0"/>
    <n v="0"/>
    <n v="0"/>
    <n v="0"/>
    <n v="0"/>
    <x v="50"/>
  </r>
  <r>
    <n v="434"/>
    <n v="434"/>
    <n v="0"/>
    <n v="0"/>
    <n v="0"/>
    <n v="0"/>
    <n v="0"/>
    <n v="0"/>
    <n v="0"/>
    <n v="0"/>
    <n v="0"/>
    <n v="0"/>
    <x v="15"/>
  </r>
  <r>
    <n v="2175"/>
    <n v="2175"/>
    <n v="0"/>
    <n v="0"/>
    <n v="0"/>
    <n v="0"/>
    <n v="0"/>
    <n v="0"/>
    <n v="0"/>
    <n v="0"/>
    <n v="0"/>
    <n v="0"/>
    <x v="37"/>
  </r>
  <r>
    <n v="1061"/>
    <n v="1061"/>
    <n v="0"/>
    <n v="0"/>
    <n v="1061"/>
    <n v="1061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42"/>
  </r>
  <r>
    <n v="10738"/>
    <n v="0"/>
    <n v="10738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51"/>
  </r>
  <r>
    <n v="233"/>
    <n v="23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14"/>
  </r>
  <r>
    <n v="626"/>
    <n v="62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5"/>
  </r>
  <r>
    <n v="6"/>
    <n v="0"/>
    <n v="6"/>
    <n v="0"/>
    <n v="0"/>
    <n v="0"/>
    <n v="0"/>
    <n v="0"/>
    <n v="0"/>
    <n v="0"/>
    <n v="0"/>
    <n v="0"/>
    <x v="19"/>
  </r>
  <r>
    <n v="177"/>
    <n v="177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40"/>
  </r>
  <r>
    <n v="591"/>
    <n v="591"/>
    <n v="0"/>
    <n v="0"/>
    <n v="0"/>
    <n v="0"/>
    <n v="0"/>
    <n v="0"/>
    <n v="0"/>
    <n v="0"/>
    <n v="0"/>
    <n v="0"/>
    <x v="9"/>
  </r>
  <r>
    <n v="636"/>
    <n v="636"/>
    <n v="0"/>
    <n v="0"/>
    <n v="0"/>
    <n v="0"/>
    <n v="0"/>
    <n v="0"/>
    <n v="636"/>
    <n v="636"/>
    <n v="0"/>
    <n v="0"/>
    <x v="53"/>
  </r>
  <r>
    <n v="993"/>
    <n v="993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3"/>
  </r>
  <r>
    <n v="825"/>
    <n v="825"/>
    <n v="0"/>
    <n v="0"/>
    <n v="825"/>
    <n v="825"/>
    <n v="0"/>
    <n v="0"/>
    <n v="0"/>
    <n v="0"/>
    <n v="0"/>
    <n v="0"/>
    <x v="39"/>
  </r>
  <r>
    <n v="2755"/>
    <n v="2755"/>
    <n v="0"/>
    <n v="0"/>
    <n v="0"/>
    <n v="0"/>
    <n v="0"/>
    <n v="0"/>
    <n v="0"/>
    <n v="0"/>
    <n v="0"/>
    <n v="0"/>
    <x v="10"/>
  </r>
  <r>
    <n v="1887"/>
    <n v="0"/>
    <n v="1887"/>
    <n v="0"/>
    <n v="0"/>
    <n v="0"/>
    <n v="0"/>
    <n v="0"/>
    <n v="0"/>
    <n v="0"/>
    <n v="0"/>
    <n v="0"/>
    <x v="48"/>
  </r>
  <r>
    <n v="608"/>
    <n v="608"/>
    <n v="0"/>
    <n v="0"/>
    <n v="608"/>
    <n v="608"/>
    <n v="0"/>
    <n v="0"/>
    <n v="0"/>
    <n v="0"/>
    <n v="0"/>
    <n v="0"/>
    <x v="56"/>
  </r>
  <r>
    <n v="3017"/>
    <n v="0"/>
    <n v="3017"/>
    <n v="0"/>
    <n v="0"/>
    <n v="0"/>
    <n v="0"/>
    <n v="0"/>
    <n v="0"/>
    <n v="0"/>
    <n v="0"/>
    <n v="0"/>
    <x v="10"/>
  </r>
  <r>
    <n v="1134"/>
    <n v="1134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68"/>
  </r>
  <r>
    <n v="911"/>
    <n v="911"/>
    <n v="0"/>
    <n v="0"/>
    <n v="0"/>
    <n v="0"/>
    <n v="0"/>
    <n v="0"/>
    <n v="0"/>
    <n v="0"/>
    <n v="0"/>
    <n v="0"/>
    <x v="29"/>
  </r>
  <r>
    <n v="477"/>
    <n v="477"/>
    <n v="0"/>
    <n v="0"/>
    <n v="0"/>
    <n v="0"/>
    <n v="0"/>
    <n v="0"/>
    <n v="0"/>
    <n v="0"/>
    <n v="0"/>
    <n v="0"/>
    <x v="43"/>
  </r>
  <r>
    <n v="3268"/>
    <n v="3268"/>
    <n v="0"/>
    <n v="0"/>
    <n v="0"/>
    <n v="0"/>
    <n v="0"/>
    <n v="0"/>
    <n v="0"/>
    <n v="0"/>
    <n v="0"/>
    <n v="0"/>
    <x v="34"/>
  </r>
  <r>
    <n v="195"/>
    <n v="195"/>
    <n v="0"/>
    <n v="0"/>
    <n v="0"/>
    <n v="0"/>
    <n v="0"/>
    <n v="0"/>
    <n v="0"/>
    <n v="0"/>
    <n v="0"/>
    <n v="0"/>
    <x v="56"/>
  </r>
  <r>
    <n v="5860"/>
    <n v="0"/>
    <n v="5860"/>
    <n v="0"/>
    <n v="0"/>
    <n v="0"/>
    <n v="0"/>
    <n v="0"/>
    <n v="0"/>
    <n v="0"/>
    <n v="0"/>
    <n v="0"/>
    <x v="52"/>
  </r>
  <r>
    <n v="1427"/>
    <n v="0"/>
    <n v="1427"/>
    <n v="0"/>
    <n v="1427"/>
    <n v="0"/>
    <n v="1427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34"/>
  </r>
  <r>
    <n v="774"/>
    <n v="77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9"/>
  </r>
  <r>
    <n v="233"/>
    <n v="233"/>
    <n v="0"/>
    <n v="0"/>
    <n v="0"/>
    <n v="0"/>
    <n v="0"/>
    <n v="0"/>
    <n v="233"/>
    <n v="233"/>
    <n v="0"/>
    <n v="0"/>
    <x v="42"/>
  </r>
  <r>
    <n v="2529"/>
    <n v="2529"/>
    <n v="0"/>
    <n v="0"/>
    <n v="0"/>
    <n v="0"/>
    <n v="0"/>
    <n v="0"/>
    <n v="0"/>
    <n v="0"/>
    <n v="0"/>
    <n v="0"/>
    <x v="30"/>
  </r>
  <r>
    <n v="126"/>
    <n v="0"/>
    <n v="126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0"/>
  </r>
  <r>
    <n v="1050"/>
    <n v="1050"/>
    <n v="0"/>
    <n v="0"/>
    <n v="0"/>
    <n v="0"/>
    <n v="0"/>
    <n v="0"/>
    <n v="0"/>
    <n v="0"/>
    <n v="0"/>
    <n v="0"/>
    <x v="57"/>
  </r>
  <r>
    <n v="70"/>
    <n v="70"/>
    <n v="0"/>
    <n v="0"/>
    <n v="0"/>
    <n v="0"/>
    <n v="0"/>
    <n v="0"/>
    <n v="0"/>
    <n v="0"/>
    <n v="0"/>
    <n v="0"/>
    <x v="9"/>
  </r>
  <r>
    <n v="136"/>
    <n v="136"/>
    <n v="0"/>
    <n v="0"/>
    <n v="136"/>
    <n v="136"/>
    <n v="0"/>
    <n v="0"/>
    <n v="0"/>
    <n v="0"/>
    <n v="0"/>
    <n v="0"/>
    <x v="0"/>
  </r>
  <r>
    <n v="1017"/>
    <n v="1017"/>
    <n v="0"/>
    <n v="0"/>
    <n v="0"/>
    <n v="0"/>
    <n v="0"/>
    <n v="0"/>
    <n v="0"/>
    <n v="0"/>
    <n v="0"/>
    <n v="0"/>
    <x v="44"/>
  </r>
  <r>
    <n v="4986"/>
    <n v="0"/>
    <n v="4986"/>
    <n v="0"/>
    <n v="0"/>
    <n v="0"/>
    <n v="0"/>
    <n v="0"/>
    <n v="0"/>
    <n v="0"/>
    <n v="0"/>
    <n v="0"/>
    <x v="43"/>
  </r>
  <r>
    <n v="8506"/>
    <n v="8506"/>
    <n v="0"/>
    <n v="0"/>
    <n v="0"/>
    <n v="0"/>
    <n v="0"/>
    <n v="0"/>
    <n v="0"/>
    <n v="0"/>
    <n v="0"/>
    <n v="0"/>
    <x v="47"/>
  </r>
  <r>
    <n v="648"/>
    <n v="648"/>
    <n v="0"/>
    <n v="0"/>
    <n v="0"/>
    <n v="0"/>
    <n v="0"/>
    <n v="0"/>
    <n v="0"/>
    <n v="0"/>
    <n v="0"/>
    <n v="0"/>
    <x v="21"/>
  </r>
  <r>
    <n v="614"/>
    <n v="614"/>
    <n v="0"/>
    <n v="0"/>
    <n v="0"/>
    <n v="0"/>
    <n v="0"/>
    <n v="0"/>
    <n v="0"/>
    <n v="0"/>
    <n v="0"/>
    <n v="0"/>
    <x v="14"/>
  </r>
  <r>
    <n v="6230"/>
    <n v="6230"/>
    <n v="0"/>
    <n v="0"/>
    <n v="0"/>
    <n v="0"/>
    <n v="0"/>
    <n v="0"/>
    <n v="6230"/>
    <n v="6230"/>
    <n v="0"/>
    <n v="0"/>
    <x v="23"/>
  </r>
  <r>
    <n v="4"/>
    <n v="4"/>
    <n v="0"/>
    <n v="0"/>
    <n v="0"/>
    <n v="0"/>
    <n v="0"/>
    <n v="0"/>
    <n v="0"/>
    <n v="0"/>
    <n v="0"/>
    <n v="0"/>
    <x v="5"/>
  </r>
  <r>
    <n v="474"/>
    <n v="47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20"/>
  </r>
  <r>
    <n v="5013"/>
    <n v="0"/>
    <n v="5013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1"/>
  </r>
  <r>
    <n v="2852"/>
    <n v="2852"/>
    <n v="0"/>
    <n v="0"/>
    <n v="2852"/>
    <n v="2852"/>
    <n v="0"/>
    <n v="0"/>
    <n v="0"/>
    <n v="0"/>
    <n v="0"/>
    <n v="0"/>
    <x v="14"/>
  </r>
  <r>
    <n v="37284"/>
    <n v="37284"/>
    <n v="0"/>
    <n v="0"/>
    <n v="0"/>
    <n v="0"/>
    <n v="0"/>
    <n v="0"/>
    <n v="0"/>
    <n v="0"/>
    <n v="0"/>
    <n v="0"/>
    <x v="23"/>
  </r>
  <r>
    <n v="9177"/>
    <n v="9177"/>
    <n v="0"/>
    <n v="0"/>
    <n v="0"/>
    <n v="0"/>
    <n v="0"/>
    <n v="0"/>
    <n v="0"/>
    <n v="0"/>
    <n v="0"/>
    <n v="0"/>
    <x v="8"/>
  </r>
  <r>
    <n v="137"/>
    <n v="137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51"/>
  </r>
  <r>
    <n v="153"/>
    <n v="153"/>
    <n v="0"/>
    <n v="0"/>
    <n v="0"/>
    <n v="0"/>
    <n v="0"/>
    <n v="0"/>
    <n v="0"/>
    <n v="0"/>
    <n v="0"/>
    <n v="0"/>
    <x v="52"/>
  </r>
  <r>
    <n v="1138"/>
    <n v="1138"/>
    <n v="0"/>
    <n v="0"/>
    <n v="0"/>
    <n v="0"/>
    <n v="0"/>
    <n v="0"/>
    <n v="0"/>
    <n v="0"/>
    <n v="0"/>
    <n v="0"/>
    <x v="65"/>
  </r>
  <r>
    <n v="22089"/>
    <n v="22089"/>
    <n v="0"/>
    <n v="0"/>
    <n v="0"/>
    <n v="0"/>
    <n v="0"/>
    <n v="0"/>
    <n v="0"/>
    <n v="0"/>
    <n v="0"/>
    <n v="0"/>
    <x v="23"/>
  </r>
  <r>
    <n v="238"/>
    <n v="238"/>
    <n v="0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9"/>
  </r>
  <r>
    <n v="122"/>
    <n v="122"/>
    <n v="0"/>
    <n v="0"/>
    <n v="0"/>
    <n v="0"/>
    <n v="0"/>
    <n v="0"/>
    <n v="122"/>
    <n v="122"/>
    <n v="0"/>
    <n v="0"/>
    <x v="30"/>
  </r>
  <r>
    <n v="336"/>
    <n v="33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5"/>
  </r>
  <r>
    <n v="470"/>
    <n v="0"/>
    <n v="470"/>
    <n v="0"/>
    <n v="0"/>
    <n v="0"/>
    <n v="0"/>
    <n v="0"/>
    <n v="470"/>
    <n v="0"/>
    <n v="470"/>
    <n v="0"/>
    <x v="19"/>
  </r>
  <r>
    <n v="57"/>
    <n v="57"/>
    <n v="0"/>
    <n v="0"/>
    <n v="0"/>
    <n v="0"/>
    <n v="0"/>
    <n v="0"/>
    <n v="0"/>
    <n v="0"/>
    <n v="0"/>
    <n v="0"/>
    <x v="64"/>
  </r>
  <r>
    <n v="45"/>
    <n v="45"/>
    <n v="0"/>
    <n v="0"/>
    <n v="0"/>
    <n v="0"/>
    <n v="0"/>
    <n v="0"/>
    <n v="45"/>
    <n v="45"/>
    <n v="0"/>
    <n v="0"/>
    <x v="42"/>
  </r>
  <r>
    <n v="14"/>
    <n v="14"/>
    <n v="0"/>
    <n v="0"/>
    <n v="0"/>
    <n v="0"/>
    <n v="0"/>
    <n v="0"/>
    <n v="14"/>
    <n v="14"/>
    <n v="0"/>
    <n v="0"/>
    <x v="56"/>
  </r>
  <r>
    <n v="1490"/>
    <n v="0"/>
    <n v="0"/>
    <n v="1490"/>
    <n v="0"/>
    <n v="0"/>
    <n v="0"/>
    <n v="0"/>
    <n v="0"/>
    <n v="0"/>
    <n v="0"/>
    <n v="0"/>
    <x v="10"/>
  </r>
  <r>
    <n v="3903"/>
    <n v="3903"/>
    <n v="0"/>
    <n v="0"/>
    <n v="0"/>
    <n v="0"/>
    <n v="0"/>
    <n v="0"/>
    <n v="0"/>
    <n v="0"/>
    <n v="0"/>
    <n v="0"/>
    <x v="46"/>
  </r>
  <r>
    <n v="768"/>
    <n v="768"/>
    <n v="0"/>
    <n v="0"/>
    <n v="768"/>
    <n v="768"/>
    <n v="0"/>
    <n v="0"/>
    <n v="0"/>
    <n v="0"/>
    <n v="0"/>
    <n v="0"/>
    <x v="36"/>
  </r>
  <r>
    <n v="1531"/>
    <n v="0"/>
    <n v="0"/>
    <n v="1531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4"/>
  </r>
  <r>
    <n v="2698"/>
    <n v="2698"/>
    <n v="0"/>
    <n v="0"/>
    <n v="2698"/>
    <n v="2698"/>
    <n v="0"/>
    <n v="0"/>
    <n v="0"/>
    <n v="0"/>
    <n v="0"/>
    <n v="0"/>
    <x v="9"/>
  </r>
  <r>
    <n v="173"/>
    <n v="173"/>
    <n v="0"/>
    <n v="0"/>
    <n v="0"/>
    <n v="0"/>
    <n v="0"/>
    <n v="0"/>
    <n v="0"/>
    <n v="0"/>
    <n v="0"/>
    <n v="0"/>
    <x v="28"/>
  </r>
  <r>
    <n v="303"/>
    <n v="303"/>
    <n v="0"/>
    <n v="0"/>
    <n v="0"/>
    <n v="0"/>
    <n v="0"/>
    <n v="0"/>
    <n v="0"/>
    <n v="0"/>
    <n v="0"/>
    <n v="0"/>
    <x v="39"/>
  </r>
  <r>
    <n v="6644"/>
    <n v="6644"/>
    <n v="0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0"/>
    <n v="0"/>
    <n v="0"/>
    <n v="0"/>
    <x v="4"/>
  </r>
  <r>
    <n v="2"/>
    <n v="0"/>
    <n v="2"/>
    <n v="0"/>
    <n v="0"/>
    <n v="0"/>
    <n v="0"/>
    <n v="0"/>
    <n v="2"/>
    <n v="0"/>
    <n v="2"/>
    <n v="0"/>
    <x v="54"/>
  </r>
  <r>
    <n v="1102"/>
    <n v="1102"/>
    <n v="0"/>
    <n v="0"/>
    <n v="0"/>
    <n v="0"/>
    <n v="0"/>
    <n v="0"/>
    <n v="0"/>
    <n v="0"/>
    <n v="0"/>
    <n v="0"/>
    <x v="43"/>
  </r>
  <r>
    <n v="2878"/>
    <n v="2878"/>
    <n v="0"/>
    <n v="0"/>
    <n v="0"/>
    <n v="0"/>
    <n v="0"/>
    <n v="0"/>
    <n v="0"/>
    <n v="0"/>
    <n v="0"/>
    <n v="0"/>
    <x v="37"/>
  </r>
  <r>
    <n v="78"/>
    <n v="0"/>
    <n v="78"/>
    <n v="0"/>
    <n v="0"/>
    <n v="0"/>
    <n v="0"/>
    <n v="0"/>
    <n v="0"/>
    <n v="0"/>
    <n v="0"/>
    <n v="0"/>
    <x v="4"/>
  </r>
  <r>
    <n v="513"/>
    <n v="513"/>
    <n v="0"/>
    <n v="0"/>
    <n v="0"/>
    <n v="0"/>
    <n v="0"/>
    <n v="0"/>
    <n v="0"/>
    <n v="0"/>
    <n v="0"/>
    <n v="0"/>
    <x v="47"/>
  </r>
  <r>
    <n v="645"/>
    <n v="645"/>
    <n v="0"/>
    <n v="0"/>
    <n v="0"/>
    <n v="0"/>
    <n v="0"/>
    <n v="0"/>
    <n v="0"/>
    <n v="0"/>
    <n v="0"/>
    <n v="0"/>
    <x v="26"/>
  </r>
  <r>
    <n v="2571"/>
    <n v="2571"/>
    <n v="0"/>
    <n v="0"/>
    <n v="0"/>
    <n v="0"/>
    <n v="0"/>
    <n v="0"/>
    <n v="0"/>
    <n v="0"/>
    <n v="0"/>
    <n v="0"/>
    <x v="60"/>
  </r>
  <r>
    <n v="16"/>
    <n v="16"/>
    <n v="0"/>
    <n v="0"/>
    <n v="16"/>
    <n v="16"/>
    <n v="0"/>
    <n v="0"/>
    <n v="0"/>
    <n v="0"/>
    <n v="0"/>
    <n v="0"/>
    <x v="0"/>
  </r>
  <r>
    <n v="75"/>
    <n v="75"/>
    <n v="0"/>
    <n v="0"/>
    <n v="0"/>
    <n v="0"/>
    <n v="0"/>
    <n v="0"/>
    <n v="75"/>
    <n v="75"/>
    <n v="0"/>
    <n v="0"/>
    <x v="53"/>
  </r>
  <r>
    <n v="268"/>
    <n v="268"/>
    <n v="0"/>
    <n v="0"/>
    <n v="0"/>
    <n v="0"/>
    <n v="0"/>
    <n v="0"/>
    <n v="0"/>
    <n v="0"/>
    <n v="0"/>
    <n v="0"/>
    <x v="52"/>
  </r>
  <r>
    <n v="2391"/>
    <n v="2391"/>
    <n v="0"/>
    <n v="0"/>
    <n v="0"/>
    <n v="0"/>
    <n v="0"/>
    <n v="0"/>
    <n v="0"/>
    <n v="0"/>
    <n v="0"/>
    <n v="0"/>
    <x v="10"/>
  </r>
  <r>
    <n v="1873"/>
    <n v="1873"/>
    <n v="0"/>
    <n v="0"/>
    <n v="1873"/>
    <n v="1873"/>
    <n v="0"/>
    <n v="0"/>
    <n v="0"/>
    <n v="0"/>
    <n v="0"/>
    <n v="0"/>
    <x v="14"/>
  </r>
  <r>
    <n v="356"/>
    <n v="35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75"/>
    <n v="75"/>
    <n v="0"/>
    <n v="0"/>
    <n v="75"/>
    <n v="75"/>
    <n v="0"/>
    <n v="0"/>
    <n v="0"/>
    <n v="0"/>
    <n v="0"/>
    <n v="0"/>
    <x v="6"/>
  </r>
  <r>
    <n v="14017"/>
    <n v="0"/>
    <n v="14017"/>
    <n v="0"/>
    <n v="0"/>
    <n v="0"/>
    <n v="0"/>
    <n v="0"/>
    <n v="0"/>
    <n v="0"/>
    <n v="0"/>
    <n v="0"/>
    <x v="14"/>
  </r>
  <r>
    <n v="7524"/>
    <n v="7524"/>
    <n v="0"/>
    <n v="0"/>
    <n v="0"/>
    <n v="0"/>
    <n v="0"/>
    <n v="0"/>
    <n v="0"/>
    <n v="0"/>
    <n v="0"/>
    <n v="0"/>
    <x v="61"/>
  </r>
  <r>
    <n v="1487"/>
    <n v="1487"/>
    <n v="0"/>
    <n v="0"/>
    <n v="0"/>
    <n v="0"/>
    <n v="0"/>
    <n v="0"/>
    <n v="0"/>
    <n v="0"/>
    <n v="0"/>
    <n v="0"/>
    <x v="23"/>
  </r>
  <r>
    <n v="2524"/>
    <n v="0"/>
    <n v="2524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1"/>
  </r>
  <r>
    <n v="1408"/>
    <n v="1408"/>
    <n v="0"/>
    <n v="0"/>
    <n v="0"/>
    <n v="0"/>
    <n v="0"/>
    <n v="0"/>
    <n v="1408"/>
    <n v="1408"/>
    <n v="0"/>
    <n v="0"/>
    <x v="35"/>
  </r>
  <r>
    <n v="57"/>
    <n v="57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41"/>
  </r>
  <r>
    <n v="799"/>
    <n v="799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71"/>
    <n v="71"/>
    <n v="0"/>
    <n v="0"/>
    <x v="21"/>
  </r>
  <r>
    <n v="11"/>
    <n v="11"/>
    <n v="0"/>
    <n v="0"/>
    <n v="0"/>
    <n v="0"/>
    <n v="0"/>
    <n v="0"/>
    <n v="0"/>
    <n v="0"/>
    <n v="0"/>
    <n v="0"/>
    <x v="53"/>
  </r>
  <r>
    <n v="5495"/>
    <n v="5495"/>
    <n v="0"/>
    <n v="0"/>
    <n v="5495"/>
    <n v="5495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1"/>
  </r>
  <r>
    <n v="147"/>
    <n v="147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4"/>
  </r>
  <r>
    <n v="1710"/>
    <n v="0"/>
    <n v="1710"/>
    <n v="0"/>
    <n v="0"/>
    <n v="0"/>
    <n v="0"/>
    <n v="0"/>
    <n v="0"/>
    <n v="0"/>
    <n v="0"/>
    <n v="0"/>
    <x v="47"/>
  </r>
  <r>
    <n v="82"/>
    <n v="82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7"/>
  </r>
  <r>
    <n v="1612"/>
    <n v="0"/>
    <n v="1612"/>
    <n v="0"/>
    <n v="0"/>
    <n v="0"/>
    <n v="0"/>
    <n v="0"/>
    <n v="0"/>
    <n v="0"/>
    <n v="0"/>
    <n v="0"/>
    <x v="18"/>
  </r>
  <r>
    <n v="5697"/>
    <n v="5697"/>
    <n v="0"/>
    <n v="0"/>
    <n v="0"/>
    <n v="0"/>
    <n v="0"/>
    <n v="0"/>
    <n v="0"/>
    <n v="0"/>
    <n v="0"/>
    <n v="0"/>
    <x v="52"/>
  </r>
  <r>
    <n v="37012"/>
    <n v="0"/>
    <n v="37012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13"/>
  </r>
  <r>
    <n v="5265"/>
    <n v="5265"/>
    <n v="0"/>
    <n v="0"/>
    <n v="0"/>
    <n v="0"/>
    <n v="0"/>
    <n v="0"/>
    <n v="5265"/>
    <n v="5265"/>
    <n v="0"/>
    <n v="0"/>
    <x v="48"/>
  </r>
  <r>
    <n v="26642"/>
    <n v="0"/>
    <n v="26642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9"/>
  </r>
  <r>
    <n v="26358"/>
    <n v="26358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6"/>
  </r>
  <r>
    <n v="11201"/>
    <n v="11201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53"/>
  </r>
  <r>
    <n v="4701"/>
    <n v="4701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16"/>
    <n v="16"/>
    <n v="0"/>
    <n v="0"/>
    <x v="64"/>
  </r>
  <r>
    <n v="462"/>
    <n v="462"/>
    <n v="0"/>
    <n v="0"/>
    <n v="462"/>
    <n v="462"/>
    <n v="0"/>
    <n v="0"/>
    <n v="0"/>
    <n v="0"/>
    <n v="0"/>
    <n v="0"/>
    <x v="61"/>
  </r>
  <r>
    <n v="313"/>
    <n v="313"/>
    <n v="0"/>
    <n v="0"/>
    <n v="0"/>
    <n v="0"/>
    <n v="0"/>
    <n v="0"/>
    <n v="0"/>
    <n v="0"/>
    <n v="0"/>
    <n v="0"/>
    <x v="47"/>
  </r>
  <r>
    <n v="426"/>
    <n v="426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8"/>
  </r>
  <r>
    <n v="359"/>
    <n v="359"/>
    <n v="0"/>
    <n v="0"/>
    <n v="0"/>
    <n v="0"/>
    <n v="0"/>
    <n v="0"/>
    <n v="0"/>
    <n v="0"/>
    <n v="0"/>
    <n v="0"/>
    <x v="46"/>
  </r>
  <r>
    <n v="68"/>
    <n v="68"/>
    <n v="0"/>
    <n v="0"/>
    <n v="68"/>
    <n v="68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17"/>
  </r>
  <r>
    <n v="4015"/>
    <n v="0"/>
    <n v="4015"/>
    <n v="0"/>
    <n v="0"/>
    <n v="0"/>
    <n v="0"/>
    <n v="0"/>
    <n v="0"/>
    <n v="0"/>
    <n v="0"/>
    <n v="0"/>
    <x v="5"/>
  </r>
  <r>
    <n v="3405"/>
    <n v="3405"/>
    <n v="0"/>
    <n v="0"/>
    <n v="0"/>
    <n v="0"/>
    <n v="0"/>
    <n v="0"/>
    <n v="0"/>
    <n v="0"/>
    <n v="0"/>
    <n v="0"/>
    <x v="2"/>
  </r>
  <r>
    <n v="4357"/>
    <n v="4357"/>
    <n v="0"/>
    <n v="0"/>
    <n v="0"/>
    <n v="0"/>
    <n v="0"/>
    <n v="0"/>
    <n v="0"/>
    <n v="0"/>
    <n v="0"/>
    <n v="0"/>
    <x v="33"/>
  </r>
  <r>
    <n v="498"/>
    <n v="0"/>
    <n v="498"/>
    <n v="0"/>
    <n v="0"/>
    <n v="0"/>
    <n v="0"/>
    <n v="0"/>
    <n v="0"/>
    <n v="0"/>
    <n v="0"/>
    <n v="0"/>
    <x v="39"/>
  </r>
  <r>
    <n v="1044"/>
    <n v="1044"/>
    <n v="0"/>
    <n v="0"/>
    <n v="0"/>
    <n v="0"/>
    <n v="0"/>
    <n v="0"/>
    <n v="1044"/>
    <n v="1044"/>
    <n v="0"/>
    <n v="0"/>
    <x v="57"/>
  </r>
  <r>
    <n v="10"/>
    <n v="10"/>
    <n v="0"/>
    <n v="0"/>
    <n v="0"/>
    <n v="0"/>
    <n v="0"/>
    <n v="0"/>
    <n v="0"/>
    <n v="0"/>
    <n v="0"/>
    <n v="0"/>
    <x v="41"/>
  </r>
  <r>
    <n v="83"/>
    <n v="83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27"/>
  </r>
  <r>
    <n v="980"/>
    <n v="0"/>
    <n v="980"/>
    <n v="0"/>
    <n v="0"/>
    <n v="0"/>
    <n v="0"/>
    <n v="0"/>
    <n v="0"/>
    <n v="0"/>
    <n v="0"/>
    <n v="0"/>
    <x v="20"/>
  </r>
  <r>
    <n v="129"/>
    <n v="129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52"/>
  </r>
  <r>
    <n v="5332"/>
    <n v="5332"/>
    <n v="0"/>
    <n v="0"/>
    <n v="0"/>
    <n v="0"/>
    <n v="0"/>
    <n v="0"/>
    <n v="5332"/>
    <n v="5332"/>
    <n v="0"/>
    <n v="0"/>
    <x v="37"/>
  </r>
  <r>
    <n v="1811"/>
    <n v="0"/>
    <n v="1811"/>
    <n v="0"/>
    <n v="0"/>
    <n v="0"/>
    <n v="0"/>
    <n v="0"/>
    <n v="0"/>
    <n v="0"/>
    <n v="0"/>
    <n v="0"/>
    <x v="55"/>
  </r>
  <r>
    <n v="110"/>
    <n v="110"/>
    <n v="0"/>
    <n v="0"/>
    <n v="0"/>
    <n v="0"/>
    <n v="0"/>
    <n v="0"/>
    <n v="0"/>
    <n v="0"/>
    <n v="0"/>
    <n v="0"/>
    <x v="46"/>
  </r>
  <r>
    <n v="1534"/>
    <n v="1534"/>
    <n v="0"/>
    <n v="0"/>
    <n v="1534"/>
    <n v="1534"/>
    <n v="0"/>
    <n v="0"/>
    <n v="0"/>
    <n v="0"/>
    <n v="0"/>
    <n v="0"/>
    <x v="60"/>
  </r>
  <r>
    <n v="7459"/>
    <n v="7459"/>
    <n v="0"/>
    <n v="0"/>
    <n v="0"/>
    <n v="0"/>
    <n v="0"/>
    <n v="0"/>
    <n v="0"/>
    <n v="0"/>
    <n v="0"/>
    <n v="0"/>
    <x v="23"/>
  </r>
  <r>
    <n v="3211"/>
    <n v="3211"/>
    <n v="0"/>
    <n v="0"/>
    <n v="3211"/>
    <n v="3211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52"/>
  </r>
  <r>
    <n v="407"/>
    <n v="40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4"/>
  </r>
  <r>
    <n v="9921"/>
    <n v="0"/>
    <n v="9921"/>
    <n v="0"/>
    <n v="0"/>
    <n v="0"/>
    <n v="0"/>
    <n v="0"/>
    <n v="0"/>
    <n v="0"/>
    <n v="0"/>
    <n v="0"/>
    <x v="22"/>
  </r>
  <r>
    <n v="3221"/>
    <n v="0"/>
    <n v="3221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"/>
  </r>
  <r>
    <n v="5076"/>
    <n v="0"/>
    <n v="5076"/>
    <n v="0"/>
    <n v="0"/>
    <n v="0"/>
    <n v="0"/>
    <n v="0"/>
    <n v="0"/>
    <n v="0"/>
    <n v="0"/>
    <n v="0"/>
    <x v="52"/>
  </r>
  <r>
    <n v="5301"/>
    <n v="5301"/>
    <n v="0"/>
    <n v="0"/>
    <n v="5301"/>
    <n v="5301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34"/>
  </r>
  <r>
    <n v="715"/>
    <n v="715"/>
    <n v="0"/>
    <n v="0"/>
    <n v="0"/>
    <n v="0"/>
    <n v="0"/>
    <n v="0"/>
    <n v="715"/>
    <n v="715"/>
    <n v="0"/>
    <n v="0"/>
    <x v="33"/>
  </r>
  <r>
    <n v="44"/>
    <n v="44"/>
    <n v="0"/>
    <n v="0"/>
    <n v="44"/>
    <n v="44"/>
    <n v="0"/>
    <n v="0"/>
    <n v="0"/>
    <n v="0"/>
    <n v="0"/>
    <n v="0"/>
    <x v="37"/>
  </r>
  <r>
    <n v="160"/>
    <n v="160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66"/>
  </r>
  <r>
    <n v="35669"/>
    <n v="0"/>
    <n v="35669"/>
    <n v="0"/>
    <n v="35669"/>
    <n v="0"/>
    <n v="35669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42"/>
  </r>
  <r>
    <n v="6985"/>
    <n v="6985"/>
    <n v="0"/>
    <n v="0"/>
    <n v="0"/>
    <n v="0"/>
    <n v="0"/>
    <n v="0"/>
    <n v="0"/>
    <n v="0"/>
    <n v="0"/>
    <n v="0"/>
    <x v="53"/>
  </r>
  <r>
    <n v="103"/>
    <n v="0"/>
    <n v="103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168"/>
    <n v="168"/>
    <n v="0"/>
    <n v="0"/>
    <x v="57"/>
  </r>
  <r>
    <n v="57"/>
    <n v="57"/>
    <n v="0"/>
    <n v="0"/>
    <n v="0"/>
    <n v="0"/>
    <n v="0"/>
    <n v="0"/>
    <n v="57"/>
    <n v="57"/>
    <n v="0"/>
    <n v="0"/>
    <x v="68"/>
  </r>
  <r>
    <n v="12"/>
    <n v="12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51"/>
  </r>
  <r>
    <n v="1527"/>
    <n v="1527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19"/>
  </r>
  <r>
    <n v="401"/>
    <n v="401"/>
    <n v="0"/>
    <n v="0"/>
    <n v="0"/>
    <n v="0"/>
    <n v="0"/>
    <n v="0"/>
    <n v="0"/>
    <n v="0"/>
    <n v="0"/>
    <n v="0"/>
    <x v="6"/>
  </r>
  <r>
    <n v="427"/>
    <n v="427"/>
    <n v="0"/>
    <n v="0"/>
    <n v="427"/>
    <n v="427"/>
    <n v="0"/>
    <n v="0"/>
    <n v="0"/>
    <n v="0"/>
    <n v="0"/>
    <n v="0"/>
    <x v="52"/>
  </r>
  <r>
    <n v="18"/>
    <n v="18"/>
    <n v="0"/>
    <n v="0"/>
    <n v="18"/>
    <n v="18"/>
    <n v="0"/>
    <n v="0"/>
    <n v="0"/>
    <n v="0"/>
    <n v="0"/>
    <n v="0"/>
    <x v="42"/>
  </r>
  <r>
    <n v="419"/>
    <n v="419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14"/>
  </r>
  <r>
    <n v="6669"/>
    <n v="6669"/>
    <n v="0"/>
    <n v="0"/>
    <n v="0"/>
    <n v="0"/>
    <n v="0"/>
    <n v="0"/>
    <n v="0"/>
    <n v="0"/>
    <n v="0"/>
    <n v="0"/>
    <x v="2"/>
  </r>
  <r>
    <n v="881"/>
    <n v="881"/>
    <n v="0"/>
    <n v="0"/>
    <n v="0"/>
    <n v="0"/>
    <n v="0"/>
    <n v="0"/>
    <n v="0"/>
    <n v="0"/>
    <n v="0"/>
    <n v="0"/>
    <x v="56"/>
  </r>
  <r>
    <n v="161"/>
    <n v="0"/>
    <n v="161"/>
    <n v="0"/>
    <n v="0"/>
    <n v="0"/>
    <n v="0"/>
    <n v="0"/>
    <n v="0"/>
    <n v="0"/>
    <n v="0"/>
    <n v="0"/>
    <x v="43"/>
  </r>
  <r>
    <n v="1151"/>
    <n v="1151"/>
    <n v="0"/>
    <n v="0"/>
    <n v="0"/>
    <n v="0"/>
    <n v="0"/>
    <n v="0"/>
    <n v="0"/>
    <n v="0"/>
    <n v="0"/>
    <n v="0"/>
    <x v="51"/>
  </r>
  <r>
    <n v="126"/>
    <n v="126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19"/>
    <n v="19"/>
    <n v="0"/>
    <n v="0"/>
    <x v="49"/>
  </r>
  <r>
    <n v="116"/>
    <n v="116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55"/>
  </r>
  <r>
    <n v="273"/>
    <n v="273"/>
    <n v="0"/>
    <n v="0"/>
    <n v="0"/>
    <n v="0"/>
    <n v="0"/>
    <n v="0"/>
    <n v="0"/>
    <n v="0"/>
    <n v="0"/>
    <n v="0"/>
    <x v="61"/>
  </r>
  <r>
    <n v="138"/>
    <n v="138"/>
    <n v="0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60"/>
  </r>
  <r>
    <n v="398"/>
    <n v="398"/>
    <n v="0"/>
    <n v="0"/>
    <n v="0"/>
    <n v="0"/>
    <n v="0"/>
    <n v="0"/>
    <n v="398"/>
    <n v="398"/>
    <n v="0"/>
    <n v="0"/>
    <x v="17"/>
  </r>
  <r>
    <n v="86"/>
    <n v="86"/>
    <n v="0"/>
    <n v="0"/>
    <n v="0"/>
    <n v="0"/>
    <n v="0"/>
    <n v="0"/>
    <n v="86"/>
    <n v="86"/>
    <n v="0"/>
    <n v="0"/>
    <x v="17"/>
  </r>
  <r>
    <n v="699"/>
    <n v="699"/>
    <n v="0"/>
    <n v="0"/>
    <n v="699"/>
    <n v="699"/>
    <n v="0"/>
    <n v="0"/>
    <n v="0"/>
    <n v="0"/>
    <n v="0"/>
    <n v="0"/>
    <x v="21"/>
  </r>
  <r>
    <n v="191"/>
    <n v="191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54"/>
  </r>
  <r>
    <n v="2198"/>
    <n v="2198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52"/>
  </r>
  <r>
    <n v="884"/>
    <n v="884"/>
    <n v="0"/>
    <n v="0"/>
    <n v="0"/>
    <n v="0"/>
    <n v="0"/>
    <n v="0"/>
    <n v="0"/>
    <n v="0"/>
    <n v="0"/>
    <n v="0"/>
    <x v="13"/>
  </r>
  <r>
    <n v="12241"/>
    <n v="12241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23"/>
  </r>
  <r>
    <n v="21528"/>
    <n v="21528"/>
    <n v="0"/>
    <n v="0"/>
    <n v="0"/>
    <n v="0"/>
    <n v="0"/>
    <n v="0"/>
    <n v="0"/>
    <n v="0"/>
    <n v="0"/>
    <n v="0"/>
    <x v="9"/>
  </r>
  <r>
    <n v="138"/>
    <n v="138"/>
    <n v="0"/>
    <n v="0"/>
    <n v="0"/>
    <n v="0"/>
    <n v="0"/>
    <n v="0"/>
    <n v="0"/>
    <n v="0"/>
    <n v="0"/>
    <n v="0"/>
    <x v="24"/>
  </r>
  <r>
    <n v="147"/>
    <n v="147"/>
    <n v="0"/>
    <n v="0"/>
    <n v="0"/>
    <n v="0"/>
    <n v="0"/>
    <n v="0"/>
    <n v="0"/>
    <n v="0"/>
    <n v="0"/>
    <n v="0"/>
    <x v="60"/>
  </r>
  <r>
    <n v="1499"/>
    <n v="1499"/>
    <n v="0"/>
    <n v="0"/>
    <n v="0"/>
    <n v="0"/>
    <n v="0"/>
    <n v="0"/>
    <n v="1499"/>
    <n v="1499"/>
    <n v="0"/>
    <n v="0"/>
    <x v="0"/>
  </r>
  <r>
    <n v="4613"/>
    <n v="4613"/>
    <n v="0"/>
    <n v="0"/>
    <n v="4613"/>
    <n v="4613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4"/>
  </r>
  <r>
    <n v="221"/>
    <n v="22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8"/>
  </r>
  <r>
    <n v="74"/>
    <n v="74"/>
    <n v="0"/>
    <n v="0"/>
    <n v="0"/>
    <n v="0"/>
    <n v="0"/>
    <n v="0"/>
    <n v="0"/>
    <n v="0"/>
    <n v="0"/>
    <n v="0"/>
    <x v="43"/>
  </r>
  <r>
    <n v="175"/>
    <n v="17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10"/>
  </r>
  <r>
    <n v="5593"/>
    <n v="0"/>
    <n v="5593"/>
    <n v="0"/>
    <n v="0"/>
    <n v="0"/>
    <n v="0"/>
    <n v="0"/>
    <n v="0"/>
    <n v="0"/>
    <n v="0"/>
    <n v="0"/>
    <x v="1"/>
  </r>
  <r>
    <n v="2179"/>
    <n v="0"/>
    <n v="2179"/>
    <n v="0"/>
    <n v="0"/>
    <n v="0"/>
    <n v="0"/>
    <n v="0"/>
    <n v="0"/>
    <n v="0"/>
    <n v="0"/>
    <n v="0"/>
    <x v="26"/>
  </r>
  <r>
    <n v="20426"/>
    <n v="20426"/>
    <n v="0"/>
    <n v="0"/>
    <n v="0"/>
    <n v="0"/>
    <n v="0"/>
    <n v="0"/>
    <n v="0"/>
    <n v="0"/>
    <n v="0"/>
    <n v="0"/>
    <x v="23"/>
  </r>
  <r>
    <n v="327"/>
    <n v="0"/>
    <n v="327"/>
    <n v="0"/>
    <n v="0"/>
    <n v="0"/>
    <n v="0"/>
    <n v="0"/>
    <n v="0"/>
    <n v="0"/>
    <n v="0"/>
    <n v="0"/>
    <x v="42"/>
  </r>
  <r>
    <n v="414"/>
    <n v="414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64"/>
  </r>
  <r>
    <n v="22673"/>
    <n v="22673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64"/>
  </r>
  <r>
    <n v="207"/>
    <n v="207"/>
    <n v="0"/>
    <n v="0"/>
    <n v="207"/>
    <n v="207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8"/>
  </r>
  <r>
    <n v="1914"/>
    <n v="191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2"/>
  </r>
  <r>
    <n v="3782"/>
    <n v="0"/>
    <n v="3782"/>
    <n v="0"/>
    <n v="0"/>
    <n v="0"/>
    <n v="0"/>
    <n v="0"/>
    <n v="0"/>
    <n v="0"/>
    <n v="0"/>
    <n v="0"/>
    <x v="52"/>
  </r>
  <r>
    <n v="445"/>
    <n v="445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14"/>
  </r>
  <r>
    <n v="1221"/>
    <n v="1221"/>
    <n v="0"/>
    <n v="0"/>
    <n v="0"/>
    <n v="0"/>
    <n v="0"/>
    <n v="0"/>
    <n v="0"/>
    <n v="0"/>
    <n v="0"/>
    <n v="0"/>
    <x v="41"/>
  </r>
  <r>
    <n v="453"/>
    <n v="453"/>
    <n v="0"/>
    <n v="0"/>
    <n v="0"/>
    <n v="0"/>
    <n v="0"/>
    <n v="0"/>
    <n v="0"/>
    <n v="0"/>
    <n v="0"/>
    <n v="0"/>
    <x v="13"/>
  </r>
  <r>
    <n v="13241"/>
    <n v="0"/>
    <n v="13241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2"/>
  </r>
  <r>
    <n v="6049"/>
    <n v="0"/>
    <n v="6049"/>
    <n v="0"/>
    <n v="0"/>
    <n v="0"/>
    <n v="0"/>
    <n v="0"/>
    <n v="0"/>
    <n v="0"/>
    <n v="0"/>
    <n v="0"/>
    <x v="60"/>
  </r>
  <r>
    <n v="277"/>
    <n v="277"/>
    <n v="0"/>
    <n v="0"/>
    <n v="0"/>
    <n v="0"/>
    <n v="0"/>
    <n v="0"/>
    <n v="0"/>
    <n v="0"/>
    <n v="0"/>
    <n v="0"/>
    <x v="48"/>
  </r>
  <r>
    <n v="75"/>
    <n v="75"/>
    <n v="0"/>
    <n v="0"/>
    <n v="75"/>
    <n v="75"/>
    <n v="0"/>
    <n v="0"/>
    <n v="0"/>
    <n v="0"/>
    <n v="0"/>
    <n v="0"/>
    <x v="8"/>
  </r>
  <r>
    <n v="18"/>
    <n v="18"/>
    <n v="0"/>
    <n v="0"/>
    <n v="18"/>
    <n v="18"/>
    <n v="0"/>
    <n v="0"/>
    <n v="0"/>
    <n v="0"/>
    <n v="0"/>
    <n v="0"/>
    <x v="47"/>
  </r>
  <r>
    <n v="143"/>
    <n v="143"/>
    <n v="0"/>
    <n v="0"/>
    <n v="143"/>
    <n v="143"/>
    <n v="0"/>
    <n v="0"/>
    <n v="0"/>
    <n v="0"/>
    <n v="0"/>
    <n v="0"/>
    <x v="10"/>
  </r>
  <r>
    <n v="519"/>
    <n v="519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51"/>
  </r>
  <r>
    <n v="5337"/>
    <n v="5337"/>
    <n v="0"/>
    <n v="0"/>
    <n v="0"/>
    <n v="0"/>
    <n v="0"/>
    <n v="0"/>
    <n v="0"/>
    <n v="0"/>
    <n v="0"/>
    <n v="0"/>
    <x v="0"/>
  </r>
  <r>
    <n v="92"/>
    <n v="0"/>
    <n v="92"/>
    <n v="0"/>
    <n v="92"/>
    <n v="0"/>
    <n v="92"/>
    <n v="0"/>
    <n v="0"/>
    <n v="0"/>
    <n v="0"/>
    <n v="0"/>
    <x v="68"/>
  </r>
  <r>
    <n v="641"/>
    <n v="641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19"/>
  </r>
  <r>
    <n v="2229"/>
    <n v="0"/>
    <n v="2229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38"/>
  </r>
  <r>
    <n v="324"/>
    <n v="324"/>
    <n v="0"/>
    <n v="0"/>
    <n v="0"/>
    <n v="0"/>
    <n v="0"/>
    <n v="0"/>
    <n v="0"/>
    <n v="0"/>
    <n v="0"/>
    <n v="0"/>
    <x v="8"/>
  </r>
  <r>
    <n v="2559"/>
    <n v="0"/>
    <n v="2559"/>
    <n v="0"/>
    <n v="0"/>
    <n v="0"/>
    <n v="0"/>
    <n v="0"/>
    <n v="2559"/>
    <n v="0"/>
    <n v="2559"/>
    <n v="0"/>
    <x v="60"/>
  </r>
  <r>
    <n v="8"/>
    <n v="8"/>
    <n v="0"/>
    <n v="0"/>
    <n v="0"/>
    <n v="0"/>
    <n v="0"/>
    <n v="0"/>
    <n v="0"/>
    <n v="0"/>
    <n v="0"/>
    <n v="0"/>
    <x v="57"/>
  </r>
  <r>
    <n v="3398"/>
    <n v="0"/>
    <n v="3398"/>
    <n v="0"/>
    <n v="0"/>
    <n v="0"/>
    <n v="0"/>
    <n v="0"/>
    <n v="0"/>
    <n v="0"/>
    <n v="0"/>
    <n v="0"/>
    <x v="53"/>
  </r>
  <r>
    <n v="108"/>
    <n v="108"/>
    <n v="0"/>
    <n v="0"/>
    <n v="0"/>
    <n v="0"/>
    <n v="0"/>
    <n v="0"/>
    <n v="0"/>
    <n v="0"/>
    <n v="0"/>
    <n v="0"/>
    <x v="64"/>
  </r>
  <r>
    <n v="329"/>
    <n v="329"/>
    <n v="0"/>
    <n v="0"/>
    <n v="329"/>
    <n v="329"/>
    <n v="0"/>
    <n v="0"/>
    <n v="0"/>
    <n v="0"/>
    <n v="0"/>
    <n v="0"/>
    <x v="46"/>
  </r>
  <r>
    <n v="1633"/>
    <n v="1633"/>
    <n v="0"/>
    <n v="0"/>
    <n v="0"/>
    <n v="0"/>
    <n v="0"/>
    <n v="0"/>
    <n v="0"/>
    <n v="0"/>
    <n v="0"/>
    <n v="0"/>
    <x v="8"/>
  </r>
  <r>
    <n v="1623"/>
    <n v="162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0"/>
  </r>
  <r>
    <n v="9256"/>
    <n v="9256"/>
    <n v="0"/>
    <n v="0"/>
    <n v="0"/>
    <n v="0"/>
    <n v="0"/>
    <n v="0"/>
    <n v="0"/>
    <n v="0"/>
    <n v="0"/>
    <n v="0"/>
    <x v="27"/>
  </r>
  <r>
    <n v="16180"/>
    <n v="16180"/>
    <n v="0"/>
    <n v="0"/>
    <n v="16180"/>
    <n v="16180"/>
    <n v="0"/>
    <n v="0"/>
    <n v="0"/>
    <n v="0"/>
    <n v="0"/>
    <n v="0"/>
    <x v="47"/>
  </r>
  <r>
    <n v="405"/>
    <n v="405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48"/>
  </r>
  <r>
    <n v="88"/>
    <n v="88"/>
    <n v="0"/>
    <n v="0"/>
    <n v="0"/>
    <n v="0"/>
    <n v="0"/>
    <n v="0"/>
    <n v="0"/>
    <n v="0"/>
    <n v="0"/>
    <n v="0"/>
    <x v="49"/>
  </r>
  <r>
    <n v="295"/>
    <n v="295"/>
    <n v="0"/>
    <n v="0"/>
    <n v="0"/>
    <n v="0"/>
    <n v="0"/>
    <n v="0"/>
    <n v="0"/>
    <n v="0"/>
    <n v="0"/>
    <n v="0"/>
    <x v="56"/>
  </r>
  <r>
    <n v="2003"/>
    <n v="2003"/>
    <n v="0"/>
    <n v="0"/>
    <n v="0"/>
    <n v="0"/>
    <n v="0"/>
    <n v="0"/>
    <n v="0"/>
    <n v="0"/>
    <n v="0"/>
    <n v="0"/>
    <x v="65"/>
  </r>
  <r>
    <n v="307"/>
    <n v="307"/>
    <n v="0"/>
    <n v="0"/>
    <n v="0"/>
    <n v="0"/>
    <n v="0"/>
    <n v="0"/>
    <n v="0"/>
    <n v="0"/>
    <n v="0"/>
    <n v="0"/>
    <x v="5"/>
  </r>
  <r>
    <n v="1455"/>
    <n v="1455"/>
    <n v="0"/>
    <n v="0"/>
    <n v="0"/>
    <n v="0"/>
    <n v="0"/>
    <n v="0"/>
    <n v="0"/>
    <n v="0"/>
    <n v="0"/>
    <n v="0"/>
    <x v="33"/>
  </r>
  <r>
    <n v="260"/>
    <n v="26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7"/>
  </r>
  <r>
    <n v="6552"/>
    <n v="0"/>
    <n v="6552"/>
    <n v="0"/>
    <n v="0"/>
    <n v="0"/>
    <n v="0"/>
    <n v="0"/>
    <n v="0"/>
    <n v="0"/>
    <n v="0"/>
    <n v="0"/>
    <x v="1"/>
  </r>
  <r>
    <n v="1221"/>
    <n v="1221"/>
    <n v="0"/>
    <n v="0"/>
    <n v="1221"/>
    <n v="1221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73"/>
  </r>
  <r>
    <n v="6"/>
    <n v="6"/>
    <n v="0"/>
    <n v="0"/>
    <n v="0"/>
    <n v="0"/>
    <n v="0"/>
    <n v="0"/>
    <n v="0"/>
    <n v="0"/>
    <n v="0"/>
    <n v="0"/>
    <x v="63"/>
  </r>
  <r>
    <n v="284"/>
    <n v="284"/>
    <n v="0"/>
    <n v="0"/>
    <n v="0"/>
    <n v="0"/>
    <n v="0"/>
    <n v="0"/>
    <n v="0"/>
    <n v="0"/>
    <n v="0"/>
    <n v="0"/>
    <x v="52"/>
  </r>
  <r>
    <n v="1737"/>
    <n v="1737"/>
    <n v="0"/>
    <n v="0"/>
    <n v="1737"/>
    <n v="1737"/>
    <n v="0"/>
    <n v="0"/>
    <n v="0"/>
    <n v="0"/>
    <n v="0"/>
    <n v="0"/>
    <x v="35"/>
  </r>
  <r>
    <n v="241"/>
    <n v="241"/>
    <n v="0"/>
    <n v="0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43"/>
  </r>
  <r>
    <n v="636"/>
    <n v="636"/>
    <n v="0"/>
    <n v="0"/>
    <n v="0"/>
    <n v="0"/>
    <n v="0"/>
    <n v="0"/>
    <n v="0"/>
    <n v="0"/>
    <n v="0"/>
    <n v="0"/>
    <x v="46"/>
  </r>
  <r>
    <n v="8837"/>
    <n v="8837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1"/>
  </r>
  <r>
    <n v="806"/>
    <n v="806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24"/>
  </r>
  <r>
    <n v="1088"/>
    <n v="1088"/>
    <n v="0"/>
    <n v="0"/>
    <n v="0"/>
    <n v="0"/>
    <n v="0"/>
    <n v="0"/>
    <n v="0"/>
    <n v="0"/>
    <n v="0"/>
    <n v="0"/>
    <x v="27"/>
  </r>
  <r>
    <n v="181"/>
    <n v="181"/>
    <n v="0"/>
    <n v="0"/>
    <n v="0"/>
    <n v="0"/>
    <n v="0"/>
    <n v="0"/>
    <n v="0"/>
    <n v="0"/>
    <n v="0"/>
    <n v="0"/>
    <x v="13"/>
  </r>
  <r>
    <n v="1789"/>
    <n v="1789"/>
    <n v="0"/>
    <n v="0"/>
    <n v="0"/>
    <n v="0"/>
    <n v="0"/>
    <n v="0"/>
    <n v="0"/>
    <n v="0"/>
    <n v="0"/>
    <n v="0"/>
    <x v="60"/>
  </r>
  <r>
    <n v="4165"/>
    <n v="0"/>
    <n v="4165"/>
    <n v="0"/>
    <n v="0"/>
    <n v="0"/>
    <n v="0"/>
    <n v="0"/>
    <n v="4165"/>
    <n v="0"/>
    <n v="4165"/>
    <n v="0"/>
    <x v="43"/>
  </r>
  <r>
    <n v="2"/>
    <n v="2"/>
    <n v="0"/>
    <n v="0"/>
    <n v="0"/>
    <n v="0"/>
    <n v="0"/>
    <n v="0"/>
    <n v="0"/>
    <n v="0"/>
    <n v="0"/>
    <n v="0"/>
    <x v="45"/>
  </r>
  <r>
    <n v="367"/>
    <n v="0"/>
    <n v="367"/>
    <n v="0"/>
    <n v="0"/>
    <n v="0"/>
    <n v="0"/>
    <n v="0"/>
    <n v="0"/>
    <n v="0"/>
    <n v="0"/>
    <n v="0"/>
    <x v="63"/>
  </r>
  <r>
    <n v="218"/>
    <n v="218"/>
    <n v="0"/>
    <n v="0"/>
    <n v="218"/>
    <n v="218"/>
    <n v="0"/>
    <n v="0"/>
    <n v="0"/>
    <n v="0"/>
    <n v="0"/>
    <n v="0"/>
    <x v="65"/>
  </r>
  <r>
    <n v="115"/>
    <n v="115"/>
    <n v="0"/>
    <n v="0"/>
    <n v="115"/>
    <n v="115"/>
    <n v="0"/>
    <n v="0"/>
    <n v="0"/>
    <n v="0"/>
    <n v="0"/>
    <n v="0"/>
    <x v="42"/>
  </r>
  <r>
    <n v="2647"/>
    <n v="2647"/>
    <n v="0"/>
    <n v="0"/>
    <n v="0"/>
    <n v="0"/>
    <n v="0"/>
    <n v="0"/>
    <n v="0"/>
    <n v="0"/>
    <n v="0"/>
    <n v="0"/>
    <x v="49"/>
  </r>
  <r>
    <n v="1050"/>
    <n v="1050"/>
    <n v="0"/>
    <n v="0"/>
    <n v="0"/>
    <n v="0"/>
    <n v="0"/>
    <n v="0"/>
    <n v="0"/>
    <n v="0"/>
    <n v="0"/>
    <n v="0"/>
    <x v="60"/>
  </r>
  <r>
    <n v="13582"/>
    <n v="13582"/>
    <n v="0"/>
    <n v="0"/>
    <n v="13582"/>
    <n v="13582"/>
    <n v="0"/>
    <n v="0"/>
    <n v="0"/>
    <n v="0"/>
    <n v="0"/>
    <n v="0"/>
    <x v="23"/>
  </r>
  <r>
    <n v="239"/>
    <n v="239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64"/>
  </r>
  <r>
    <n v="6404"/>
    <n v="6404"/>
    <n v="0"/>
    <n v="0"/>
    <n v="0"/>
    <n v="0"/>
    <n v="0"/>
    <n v="0"/>
    <n v="0"/>
    <n v="0"/>
    <n v="0"/>
    <n v="0"/>
    <x v="5"/>
  </r>
  <r>
    <n v="1233"/>
    <n v="1233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8"/>
    <n v="8"/>
    <n v="0"/>
    <n v="0"/>
    <x v="54"/>
  </r>
  <r>
    <n v="18"/>
    <n v="18"/>
    <n v="0"/>
    <n v="0"/>
    <n v="0"/>
    <n v="0"/>
    <n v="0"/>
    <n v="0"/>
    <n v="0"/>
    <n v="0"/>
    <n v="0"/>
    <n v="0"/>
    <x v="31"/>
  </r>
  <r>
    <n v="4482"/>
    <n v="4482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56"/>
  </r>
  <r>
    <n v="344"/>
    <n v="344"/>
    <n v="0"/>
    <n v="0"/>
    <n v="0"/>
    <n v="0"/>
    <n v="0"/>
    <n v="0"/>
    <n v="0"/>
    <n v="0"/>
    <n v="0"/>
    <n v="0"/>
    <x v="35"/>
  </r>
  <r>
    <n v="1566"/>
    <n v="156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40"/>
  </r>
  <r>
    <n v="664"/>
    <n v="0"/>
    <n v="664"/>
    <n v="0"/>
    <n v="0"/>
    <n v="0"/>
    <n v="0"/>
    <n v="0"/>
    <n v="664"/>
    <n v="0"/>
    <n v="664"/>
    <n v="0"/>
    <x v="11"/>
  </r>
  <r>
    <n v="2548"/>
    <n v="0"/>
    <n v="2548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41"/>
  </r>
  <r>
    <n v="7612"/>
    <n v="7612"/>
    <n v="0"/>
    <n v="0"/>
    <n v="0"/>
    <n v="0"/>
    <n v="0"/>
    <n v="0"/>
    <n v="0"/>
    <n v="0"/>
    <n v="0"/>
    <n v="0"/>
    <x v="53"/>
  </r>
  <r>
    <n v="28118"/>
    <n v="28118"/>
    <n v="0"/>
    <n v="0"/>
    <n v="0"/>
    <n v="0"/>
    <n v="0"/>
    <n v="0"/>
    <n v="0"/>
    <n v="0"/>
    <n v="0"/>
    <n v="0"/>
    <x v="35"/>
  </r>
  <r>
    <n v="63"/>
    <n v="63"/>
    <n v="0"/>
    <n v="0"/>
    <n v="63"/>
    <n v="63"/>
    <n v="0"/>
    <n v="0"/>
    <n v="0"/>
    <n v="0"/>
    <n v="0"/>
    <n v="0"/>
    <x v="12"/>
  </r>
  <r>
    <n v="119"/>
    <n v="0"/>
    <n v="119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20"/>
  </r>
  <r>
    <n v="3974"/>
    <n v="397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3"/>
  </r>
  <r>
    <n v="3672"/>
    <n v="3672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72"/>
  </r>
  <r>
    <n v="70"/>
    <n v="70"/>
    <n v="0"/>
    <n v="0"/>
    <n v="0"/>
    <n v="0"/>
    <n v="0"/>
    <n v="0"/>
    <n v="0"/>
    <n v="0"/>
    <n v="0"/>
    <n v="0"/>
    <x v="41"/>
  </r>
  <r>
    <n v="911"/>
    <n v="911"/>
    <n v="0"/>
    <n v="0"/>
    <n v="0"/>
    <n v="0"/>
    <n v="0"/>
    <n v="0"/>
    <n v="0"/>
    <n v="0"/>
    <n v="0"/>
    <n v="0"/>
    <x v="44"/>
  </r>
  <r>
    <n v="5903"/>
    <n v="0"/>
    <n v="5903"/>
    <n v="0"/>
    <n v="0"/>
    <n v="0"/>
    <n v="0"/>
    <n v="0"/>
    <n v="5903"/>
    <n v="0"/>
    <n v="5903"/>
    <n v="0"/>
    <x v="52"/>
  </r>
  <r>
    <n v="499"/>
    <n v="499"/>
    <n v="0"/>
    <n v="0"/>
    <n v="0"/>
    <n v="0"/>
    <n v="0"/>
    <n v="0"/>
    <n v="499"/>
    <n v="499"/>
    <n v="0"/>
    <n v="0"/>
    <x v="29"/>
  </r>
  <r>
    <n v="444"/>
    <n v="444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0"/>
  </r>
  <r>
    <n v="3109"/>
    <n v="3109"/>
    <n v="0"/>
    <n v="0"/>
    <n v="0"/>
    <n v="0"/>
    <n v="0"/>
    <n v="0"/>
    <n v="0"/>
    <n v="0"/>
    <n v="0"/>
    <n v="0"/>
    <x v="46"/>
  </r>
  <r>
    <n v="21"/>
    <n v="21"/>
    <n v="0"/>
    <n v="0"/>
    <n v="21"/>
    <n v="21"/>
    <n v="0"/>
    <n v="0"/>
    <n v="0"/>
    <n v="0"/>
    <n v="0"/>
    <n v="0"/>
    <x v="16"/>
  </r>
  <r>
    <n v="244"/>
    <n v="244"/>
    <n v="0"/>
    <n v="0"/>
    <n v="0"/>
    <n v="0"/>
    <n v="0"/>
    <n v="0"/>
    <n v="0"/>
    <n v="0"/>
    <n v="0"/>
    <n v="0"/>
    <x v="13"/>
  </r>
  <r>
    <n v="731"/>
    <n v="731"/>
    <n v="0"/>
    <n v="0"/>
    <n v="0"/>
    <n v="0"/>
    <n v="0"/>
    <n v="0"/>
    <n v="0"/>
    <n v="0"/>
    <n v="0"/>
    <n v="0"/>
    <x v="20"/>
  </r>
  <r>
    <n v="437"/>
    <n v="437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4"/>
  </r>
  <r>
    <n v="182"/>
    <n v="182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6"/>
  </r>
  <r>
    <n v="4124"/>
    <n v="4124"/>
    <n v="0"/>
    <n v="0"/>
    <n v="0"/>
    <n v="0"/>
    <n v="0"/>
    <n v="0"/>
    <n v="0"/>
    <n v="0"/>
    <n v="0"/>
    <n v="0"/>
    <x v="35"/>
  </r>
  <r>
    <n v="33"/>
    <n v="0"/>
    <n v="33"/>
    <n v="0"/>
    <n v="0"/>
    <n v="0"/>
    <n v="0"/>
    <n v="0"/>
    <n v="0"/>
    <n v="0"/>
    <n v="0"/>
    <n v="0"/>
    <x v="4"/>
  </r>
  <r>
    <n v="1849"/>
    <n v="1849"/>
    <n v="0"/>
    <n v="0"/>
    <n v="0"/>
    <n v="0"/>
    <n v="0"/>
    <n v="0"/>
    <n v="0"/>
    <n v="0"/>
    <n v="0"/>
    <n v="0"/>
    <x v="14"/>
  </r>
  <r>
    <n v="1173"/>
    <n v="0"/>
    <n v="1173"/>
    <n v="0"/>
    <n v="0"/>
    <n v="0"/>
    <n v="0"/>
    <n v="0"/>
    <n v="0"/>
    <n v="0"/>
    <n v="0"/>
    <n v="0"/>
    <x v="44"/>
  </r>
  <r>
    <n v="7"/>
    <n v="0"/>
    <n v="7"/>
    <n v="0"/>
    <n v="0"/>
    <n v="0"/>
    <n v="0"/>
    <n v="0"/>
    <n v="0"/>
    <n v="0"/>
    <n v="0"/>
    <n v="0"/>
    <x v="34"/>
  </r>
  <r>
    <n v="270"/>
    <n v="270"/>
    <n v="0"/>
    <n v="0"/>
    <n v="0"/>
    <n v="0"/>
    <n v="0"/>
    <n v="0"/>
    <n v="0"/>
    <n v="0"/>
    <n v="0"/>
    <n v="0"/>
    <x v="60"/>
  </r>
  <r>
    <n v="172"/>
    <n v="172"/>
    <n v="0"/>
    <n v="0"/>
    <n v="0"/>
    <n v="0"/>
    <n v="0"/>
    <n v="0"/>
    <n v="0"/>
    <n v="0"/>
    <n v="0"/>
    <n v="0"/>
    <x v="43"/>
  </r>
  <r>
    <n v="5867"/>
    <n v="5867"/>
    <n v="0"/>
    <n v="0"/>
    <n v="0"/>
    <n v="0"/>
    <n v="0"/>
    <n v="0"/>
    <n v="0"/>
    <n v="0"/>
    <n v="0"/>
    <n v="0"/>
    <x v="29"/>
  </r>
  <r>
    <n v="5521"/>
    <n v="0"/>
    <n v="5521"/>
    <n v="0"/>
    <n v="5521"/>
    <n v="0"/>
    <n v="5521"/>
    <n v="0"/>
    <n v="0"/>
    <n v="0"/>
    <n v="0"/>
    <n v="0"/>
    <x v="27"/>
  </r>
  <r>
    <n v="62"/>
    <n v="62"/>
    <n v="0"/>
    <n v="0"/>
    <n v="0"/>
    <n v="0"/>
    <n v="0"/>
    <n v="0"/>
    <n v="62"/>
    <n v="62"/>
    <n v="0"/>
    <n v="0"/>
    <x v="3"/>
  </r>
  <r>
    <n v="7"/>
    <n v="7"/>
    <n v="0"/>
    <n v="0"/>
    <n v="0"/>
    <n v="0"/>
    <n v="0"/>
    <n v="0"/>
    <n v="0"/>
    <n v="0"/>
    <n v="0"/>
    <n v="0"/>
    <x v="56"/>
  </r>
  <r>
    <n v="1741"/>
    <n v="1741"/>
    <n v="0"/>
    <n v="0"/>
    <n v="0"/>
    <n v="0"/>
    <n v="0"/>
    <n v="0"/>
    <n v="0"/>
    <n v="0"/>
    <n v="0"/>
    <n v="0"/>
    <x v="33"/>
  </r>
  <r>
    <n v="3299"/>
    <n v="3299"/>
    <n v="0"/>
    <n v="0"/>
    <n v="0"/>
    <n v="0"/>
    <n v="0"/>
    <n v="0"/>
    <n v="0"/>
    <n v="0"/>
    <n v="0"/>
    <n v="0"/>
    <x v="58"/>
  </r>
  <r>
    <n v="651"/>
    <n v="0"/>
    <n v="651"/>
    <n v="0"/>
    <n v="0"/>
    <n v="0"/>
    <n v="0"/>
    <n v="0"/>
    <n v="0"/>
    <n v="0"/>
    <n v="0"/>
    <n v="0"/>
    <x v="41"/>
  </r>
  <r>
    <n v="348"/>
    <n v="348"/>
    <n v="0"/>
    <n v="0"/>
    <n v="0"/>
    <n v="0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22"/>
  </r>
  <r>
    <n v="9596"/>
    <n v="0"/>
    <n v="9596"/>
    <n v="0"/>
    <n v="0"/>
    <n v="0"/>
    <n v="0"/>
    <n v="0"/>
    <n v="0"/>
    <n v="0"/>
    <n v="0"/>
    <n v="0"/>
    <x v="35"/>
  </r>
  <r>
    <n v="1497"/>
    <n v="0"/>
    <n v="1497"/>
    <n v="0"/>
    <n v="0"/>
    <n v="0"/>
    <n v="0"/>
    <n v="0"/>
    <n v="0"/>
    <n v="0"/>
    <n v="0"/>
    <n v="0"/>
    <x v="4"/>
  </r>
  <r>
    <n v="361"/>
    <n v="361"/>
    <n v="0"/>
    <n v="0"/>
    <n v="0"/>
    <n v="0"/>
    <n v="0"/>
    <n v="0"/>
    <n v="0"/>
    <n v="0"/>
    <n v="0"/>
    <n v="0"/>
    <x v="28"/>
  </r>
  <r>
    <n v="3610"/>
    <n v="3610"/>
    <n v="0"/>
    <n v="0"/>
    <n v="0"/>
    <n v="0"/>
    <n v="0"/>
    <n v="0"/>
    <n v="3610"/>
    <n v="3610"/>
    <n v="0"/>
    <n v="0"/>
    <x v="27"/>
  </r>
  <r>
    <n v="16"/>
    <n v="16"/>
    <n v="0"/>
    <n v="0"/>
    <n v="0"/>
    <n v="0"/>
    <n v="0"/>
    <n v="0"/>
    <n v="0"/>
    <n v="0"/>
    <n v="0"/>
    <n v="0"/>
    <x v="55"/>
  </r>
  <r>
    <n v="11"/>
    <n v="0"/>
    <n v="0"/>
    <n v="11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56"/>
    <n v="56"/>
    <n v="0"/>
    <n v="0"/>
    <x v="45"/>
  </r>
  <r>
    <n v="4690"/>
    <n v="4690"/>
    <n v="0"/>
    <n v="0"/>
    <n v="0"/>
    <n v="0"/>
    <n v="0"/>
    <n v="0"/>
    <n v="4690"/>
    <n v="4690"/>
    <n v="0"/>
    <n v="0"/>
    <x v="58"/>
  </r>
  <r>
    <n v="856"/>
    <n v="0"/>
    <n v="856"/>
    <n v="0"/>
    <n v="0"/>
    <n v="0"/>
    <n v="0"/>
    <n v="0"/>
    <n v="0"/>
    <n v="0"/>
    <n v="0"/>
    <n v="0"/>
    <x v="26"/>
  </r>
  <r>
    <n v="11925"/>
    <n v="11925"/>
    <n v="0"/>
    <n v="0"/>
    <n v="0"/>
    <n v="0"/>
    <n v="0"/>
    <n v="0"/>
    <n v="11925"/>
    <n v="11925"/>
    <n v="0"/>
    <n v="0"/>
    <x v="8"/>
  </r>
  <r>
    <n v="1396"/>
    <n v="1396"/>
    <n v="0"/>
    <n v="0"/>
    <n v="0"/>
    <n v="0"/>
    <n v="0"/>
    <n v="0"/>
    <n v="1396"/>
    <n v="1396"/>
    <n v="0"/>
    <n v="0"/>
    <x v="51"/>
  </r>
  <r>
    <n v="2124"/>
    <n v="2124"/>
    <n v="0"/>
    <n v="0"/>
    <n v="0"/>
    <n v="0"/>
    <n v="0"/>
    <n v="0"/>
    <n v="0"/>
    <n v="0"/>
    <n v="0"/>
    <n v="0"/>
    <x v="33"/>
  </r>
  <r>
    <n v="940"/>
    <n v="940"/>
    <n v="0"/>
    <n v="0"/>
    <n v="0"/>
    <n v="0"/>
    <n v="0"/>
    <n v="0"/>
    <n v="0"/>
    <n v="0"/>
    <n v="0"/>
    <n v="0"/>
    <x v="49"/>
  </r>
  <r>
    <n v="18"/>
    <n v="18"/>
    <n v="0"/>
    <n v="0"/>
    <n v="18"/>
    <n v="18"/>
    <n v="0"/>
    <n v="0"/>
    <n v="0"/>
    <n v="0"/>
    <n v="0"/>
    <n v="0"/>
    <x v="53"/>
  </r>
  <r>
    <n v="1174"/>
    <n v="0"/>
    <n v="1174"/>
    <n v="0"/>
    <n v="0"/>
    <n v="0"/>
    <n v="0"/>
    <n v="0"/>
    <n v="0"/>
    <n v="0"/>
    <n v="0"/>
    <n v="0"/>
    <x v="15"/>
  </r>
  <r>
    <n v="644"/>
    <n v="644"/>
    <n v="0"/>
    <n v="0"/>
    <n v="0"/>
    <n v="0"/>
    <n v="0"/>
    <n v="0"/>
    <n v="0"/>
    <n v="0"/>
    <n v="0"/>
    <n v="0"/>
    <x v="23"/>
  </r>
  <r>
    <n v="13307"/>
    <n v="0"/>
    <n v="13307"/>
    <n v="0"/>
    <n v="0"/>
    <n v="0"/>
    <n v="0"/>
    <n v="0"/>
    <n v="0"/>
    <n v="0"/>
    <n v="0"/>
    <n v="0"/>
    <x v="12"/>
  </r>
  <r>
    <n v="131"/>
    <n v="131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8"/>
  </r>
  <r>
    <n v="1043"/>
    <n v="1043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70"/>
    <n v="70"/>
    <n v="0"/>
    <n v="0"/>
    <x v="29"/>
  </r>
  <r>
    <n v="123"/>
    <n v="123"/>
    <n v="0"/>
    <n v="0"/>
    <n v="0"/>
    <n v="0"/>
    <n v="0"/>
    <n v="0"/>
    <n v="0"/>
    <n v="0"/>
    <n v="0"/>
    <n v="0"/>
    <x v="3"/>
  </r>
  <r>
    <n v="607"/>
    <n v="60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8"/>
  </r>
  <r>
    <n v="6977"/>
    <n v="6977"/>
    <n v="0"/>
    <n v="0"/>
    <n v="0"/>
    <n v="0"/>
    <n v="0"/>
    <n v="0"/>
    <n v="0"/>
    <n v="0"/>
    <n v="0"/>
    <n v="0"/>
    <x v="47"/>
  </r>
  <r>
    <n v="2032"/>
    <n v="2032"/>
    <n v="0"/>
    <n v="0"/>
    <n v="0"/>
    <n v="0"/>
    <n v="0"/>
    <n v="0"/>
    <n v="0"/>
    <n v="0"/>
    <n v="0"/>
    <n v="0"/>
    <x v="8"/>
  </r>
  <r>
    <n v="7468"/>
    <n v="7468"/>
    <n v="0"/>
    <n v="0"/>
    <n v="0"/>
    <n v="0"/>
    <n v="0"/>
    <n v="0"/>
    <n v="0"/>
    <n v="0"/>
    <n v="0"/>
    <n v="0"/>
    <x v="9"/>
  </r>
  <r>
    <n v="3764"/>
    <n v="3764"/>
    <n v="0"/>
    <n v="0"/>
    <n v="0"/>
    <n v="0"/>
    <n v="0"/>
    <n v="0"/>
    <n v="0"/>
    <n v="0"/>
    <n v="0"/>
    <n v="0"/>
    <x v="5"/>
  </r>
  <r>
    <n v="109"/>
    <n v="109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20"/>
  </r>
  <r>
    <n v="14"/>
    <n v="14"/>
    <n v="0"/>
    <n v="0"/>
    <n v="14"/>
    <n v="14"/>
    <n v="0"/>
    <n v="0"/>
    <n v="0"/>
    <n v="0"/>
    <n v="0"/>
    <n v="0"/>
    <x v="68"/>
  </r>
  <r>
    <n v="6122"/>
    <n v="6122"/>
    <n v="0"/>
    <n v="0"/>
    <n v="0"/>
    <n v="0"/>
    <n v="0"/>
    <n v="0"/>
    <n v="0"/>
    <n v="0"/>
    <n v="0"/>
    <n v="0"/>
    <x v="30"/>
  </r>
  <r>
    <n v="3158"/>
    <n v="3158"/>
    <n v="0"/>
    <n v="0"/>
    <n v="0"/>
    <n v="0"/>
    <n v="0"/>
    <n v="0"/>
    <n v="0"/>
    <n v="0"/>
    <n v="0"/>
    <n v="0"/>
    <x v="53"/>
  </r>
  <r>
    <n v="431"/>
    <n v="431"/>
    <n v="0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22"/>
  </r>
  <r>
    <n v="19"/>
    <n v="0"/>
    <n v="19"/>
    <n v="0"/>
    <n v="0"/>
    <n v="0"/>
    <n v="0"/>
    <n v="0"/>
    <n v="0"/>
    <n v="0"/>
    <n v="0"/>
    <n v="0"/>
    <x v="64"/>
  </r>
  <r>
    <n v="112"/>
    <n v="112"/>
    <n v="0"/>
    <n v="0"/>
    <n v="0"/>
    <n v="0"/>
    <n v="0"/>
    <n v="0"/>
    <n v="0"/>
    <n v="0"/>
    <n v="0"/>
    <n v="0"/>
    <x v="66"/>
  </r>
  <r>
    <n v="276"/>
    <n v="276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61"/>
  </r>
  <r>
    <n v="2031"/>
    <n v="0"/>
    <n v="2031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8"/>
  </r>
  <r>
    <n v="97"/>
    <n v="97"/>
    <n v="0"/>
    <n v="0"/>
    <n v="0"/>
    <n v="0"/>
    <n v="0"/>
    <n v="0"/>
    <n v="0"/>
    <n v="0"/>
    <n v="0"/>
    <n v="0"/>
    <x v="65"/>
  </r>
  <r>
    <n v="7001"/>
    <n v="7001"/>
    <n v="0"/>
    <n v="0"/>
    <n v="7001"/>
    <n v="7001"/>
    <n v="0"/>
    <n v="0"/>
    <n v="0"/>
    <n v="0"/>
    <n v="0"/>
    <n v="0"/>
    <x v="53"/>
  </r>
  <r>
    <n v="73"/>
    <n v="73"/>
    <n v="0"/>
    <n v="0"/>
    <n v="73"/>
    <n v="73"/>
    <n v="0"/>
    <n v="0"/>
    <n v="0"/>
    <n v="0"/>
    <n v="0"/>
    <n v="0"/>
    <x v="68"/>
  </r>
  <r>
    <n v="155"/>
    <n v="155"/>
    <n v="0"/>
    <n v="0"/>
    <n v="0"/>
    <n v="0"/>
    <n v="0"/>
    <n v="0"/>
    <n v="0"/>
    <n v="0"/>
    <n v="0"/>
    <n v="0"/>
    <x v="20"/>
  </r>
  <r>
    <n v="2941"/>
    <n v="2941"/>
    <n v="0"/>
    <n v="0"/>
    <n v="0"/>
    <n v="0"/>
    <n v="0"/>
    <n v="0"/>
    <n v="0"/>
    <n v="0"/>
    <n v="0"/>
    <n v="0"/>
    <x v="1"/>
  </r>
  <r>
    <n v="1362"/>
    <n v="1362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35"/>
  </r>
  <r>
    <n v="32437"/>
    <n v="0"/>
    <n v="32437"/>
    <n v="0"/>
    <n v="0"/>
    <n v="0"/>
    <n v="0"/>
    <n v="0"/>
    <n v="0"/>
    <n v="0"/>
    <n v="0"/>
    <n v="0"/>
    <x v="37"/>
  </r>
  <r>
    <n v="628"/>
    <n v="0"/>
    <n v="628"/>
    <n v="0"/>
    <n v="0"/>
    <n v="0"/>
    <n v="0"/>
    <n v="0"/>
    <n v="0"/>
    <n v="0"/>
    <n v="0"/>
    <n v="0"/>
    <x v="30"/>
  </r>
  <r>
    <n v="1780"/>
    <n v="1780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7"/>
  </r>
  <r>
    <n v="1616"/>
    <n v="0"/>
    <n v="1616"/>
    <n v="0"/>
    <n v="0"/>
    <n v="0"/>
    <n v="0"/>
    <n v="0"/>
    <n v="0"/>
    <n v="0"/>
    <n v="0"/>
    <n v="0"/>
    <x v="61"/>
  </r>
  <r>
    <n v="198"/>
    <n v="198"/>
    <n v="0"/>
    <n v="0"/>
    <n v="0"/>
    <n v="0"/>
    <n v="0"/>
    <n v="0"/>
    <n v="198"/>
    <n v="198"/>
    <n v="0"/>
    <n v="0"/>
    <x v="61"/>
  </r>
  <r>
    <n v="89"/>
    <n v="8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0"/>
  </r>
  <r>
    <n v="197"/>
    <n v="197"/>
    <n v="0"/>
    <n v="0"/>
    <n v="197"/>
    <n v="197"/>
    <n v="0"/>
    <n v="0"/>
    <n v="0"/>
    <n v="0"/>
    <n v="0"/>
    <n v="0"/>
    <x v="10"/>
  </r>
  <r>
    <n v="3942"/>
    <n v="0"/>
    <n v="3942"/>
    <n v="0"/>
    <n v="0"/>
    <n v="0"/>
    <n v="0"/>
    <n v="0"/>
    <n v="0"/>
    <n v="0"/>
    <n v="0"/>
    <n v="0"/>
    <x v="52"/>
  </r>
  <r>
    <n v="500"/>
    <n v="500"/>
    <n v="0"/>
    <n v="0"/>
    <n v="0"/>
    <n v="0"/>
    <n v="0"/>
    <n v="0"/>
    <n v="0"/>
    <n v="0"/>
    <n v="0"/>
    <n v="0"/>
    <x v="56"/>
  </r>
  <r>
    <n v="26"/>
    <n v="26"/>
    <n v="0"/>
    <n v="0"/>
    <n v="26"/>
    <n v="26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3"/>
  </r>
  <r>
    <n v="11"/>
    <n v="11"/>
    <n v="0"/>
    <n v="0"/>
    <n v="11"/>
    <n v="11"/>
    <n v="0"/>
    <n v="0"/>
    <n v="0"/>
    <n v="0"/>
    <n v="0"/>
    <n v="0"/>
    <x v="44"/>
  </r>
  <r>
    <n v="124"/>
    <n v="124"/>
    <n v="0"/>
    <n v="0"/>
    <n v="0"/>
    <n v="0"/>
    <n v="0"/>
    <n v="0"/>
    <n v="0"/>
    <n v="0"/>
    <n v="0"/>
    <n v="0"/>
    <x v="40"/>
  </r>
  <r>
    <n v="5017"/>
    <n v="0"/>
    <n v="5017"/>
    <n v="0"/>
    <n v="0"/>
    <n v="0"/>
    <n v="0"/>
    <n v="0"/>
    <n v="0"/>
    <n v="0"/>
    <n v="0"/>
    <n v="0"/>
    <x v="60"/>
  </r>
  <r>
    <n v="2301"/>
    <n v="2301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29"/>
  </r>
  <r>
    <n v="113"/>
    <n v="0"/>
    <n v="113"/>
    <n v="0"/>
    <n v="0"/>
    <n v="0"/>
    <n v="0"/>
    <n v="0"/>
    <n v="0"/>
    <n v="0"/>
    <n v="0"/>
    <n v="0"/>
    <x v="64"/>
  </r>
  <r>
    <n v="687"/>
    <n v="687"/>
    <n v="0"/>
    <n v="0"/>
    <n v="0"/>
    <n v="0"/>
    <n v="0"/>
    <n v="0"/>
    <n v="0"/>
    <n v="0"/>
    <n v="0"/>
    <n v="0"/>
    <x v="13"/>
  </r>
  <r>
    <n v="156"/>
    <n v="156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12"/>
  </r>
  <r>
    <n v="867"/>
    <n v="867"/>
    <n v="0"/>
    <n v="0"/>
    <n v="0"/>
    <n v="0"/>
    <n v="0"/>
    <n v="0"/>
    <n v="0"/>
    <n v="0"/>
    <n v="0"/>
    <n v="0"/>
    <x v="21"/>
  </r>
  <r>
    <n v="341"/>
    <n v="341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15"/>
  </r>
  <r>
    <n v="397"/>
    <n v="0"/>
    <n v="397"/>
    <n v="0"/>
    <n v="0"/>
    <n v="0"/>
    <n v="0"/>
    <n v="0"/>
    <n v="0"/>
    <n v="0"/>
    <n v="0"/>
    <n v="0"/>
    <x v="44"/>
  </r>
  <r>
    <n v="1101"/>
    <n v="1101"/>
    <n v="0"/>
    <n v="0"/>
    <n v="0"/>
    <n v="0"/>
    <n v="0"/>
    <n v="0"/>
    <n v="1101"/>
    <n v="1101"/>
    <n v="0"/>
    <n v="0"/>
    <x v="21"/>
  </r>
  <r>
    <n v="892"/>
    <n v="0"/>
    <n v="892"/>
    <n v="0"/>
    <n v="0"/>
    <n v="0"/>
    <n v="0"/>
    <n v="0"/>
    <n v="0"/>
    <n v="0"/>
    <n v="0"/>
    <n v="0"/>
    <x v="30"/>
  </r>
  <r>
    <n v="739"/>
    <n v="739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31"/>
  </r>
  <r>
    <n v="1"/>
    <n v="0"/>
    <n v="0"/>
    <n v="1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771"/>
    <n v="0"/>
    <n v="1771"/>
    <n v="0"/>
    <n v="0"/>
    <n v="0"/>
    <n v="0"/>
    <n v="0"/>
    <n v="0"/>
    <n v="0"/>
    <n v="0"/>
    <n v="0"/>
    <x v="58"/>
  </r>
  <r>
    <n v="128"/>
    <n v="12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0"/>
    <n v="0"/>
    <n v="0"/>
    <n v="0"/>
    <x v="56"/>
  </r>
  <r>
    <n v="127"/>
    <n v="12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0"/>
  </r>
  <r>
    <n v="1056"/>
    <n v="1056"/>
    <n v="0"/>
    <n v="0"/>
    <n v="0"/>
    <n v="0"/>
    <n v="0"/>
    <n v="0"/>
    <n v="0"/>
    <n v="0"/>
    <n v="0"/>
    <n v="0"/>
    <x v="35"/>
  </r>
  <r>
    <n v="602"/>
    <n v="0"/>
    <n v="602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12"/>
  </r>
  <r>
    <n v="171"/>
    <n v="171"/>
    <n v="0"/>
    <n v="0"/>
    <n v="171"/>
    <n v="171"/>
    <n v="0"/>
    <n v="0"/>
    <n v="0"/>
    <n v="0"/>
    <n v="0"/>
    <n v="0"/>
    <x v="30"/>
  </r>
  <r>
    <n v="100"/>
    <n v="100"/>
    <n v="0"/>
    <n v="0"/>
    <n v="0"/>
    <n v="0"/>
    <n v="0"/>
    <n v="0"/>
    <n v="0"/>
    <n v="0"/>
    <n v="0"/>
    <n v="0"/>
    <x v="28"/>
  </r>
  <r>
    <n v="90"/>
    <n v="0"/>
    <n v="90"/>
    <n v="0"/>
    <n v="0"/>
    <n v="0"/>
    <n v="0"/>
    <n v="0"/>
    <n v="0"/>
    <n v="0"/>
    <n v="0"/>
    <n v="0"/>
    <x v="11"/>
  </r>
  <r>
    <n v="519"/>
    <n v="519"/>
    <n v="0"/>
    <n v="0"/>
    <n v="0"/>
    <n v="0"/>
    <n v="0"/>
    <n v="0"/>
    <n v="0"/>
    <n v="0"/>
    <n v="0"/>
    <n v="0"/>
    <x v="56"/>
  </r>
  <r>
    <n v="202"/>
    <n v="202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2"/>
  </r>
  <r>
    <n v="1078"/>
    <n v="107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0"/>
  </r>
  <r>
    <n v="1253"/>
    <n v="0"/>
    <n v="1253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3"/>
  </r>
  <r>
    <n v="2389"/>
    <n v="0"/>
    <n v="2389"/>
    <n v="0"/>
    <n v="0"/>
    <n v="0"/>
    <n v="0"/>
    <n v="0"/>
    <n v="0"/>
    <n v="0"/>
    <n v="0"/>
    <n v="0"/>
    <x v="24"/>
  </r>
  <r>
    <n v="171"/>
    <n v="171"/>
    <n v="0"/>
    <n v="0"/>
    <n v="0"/>
    <n v="0"/>
    <n v="0"/>
    <n v="0"/>
    <n v="0"/>
    <n v="0"/>
    <n v="0"/>
    <n v="0"/>
    <x v="60"/>
  </r>
  <r>
    <n v="247"/>
    <n v="247"/>
    <n v="0"/>
    <n v="0"/>
    <n v="0"/>
    <n v="0"/>
    <n v="0"/>
    <n v="0"/>
    <n v="0"/>
    <n v="0"/>
    <n v="0"/>
    <n v="0"/>
    <x v="65"/>
  </r>
  <r>
    <n v="2083"/>
    <n v="2083"/>
    <n v="0"/>
    <n v="0"/>
    <n v="0"/>
    <n v="0"/>
    <n v="0"/>
    <n v="0"/>
    <n v="0"/>
    <n v="0"/>
    <n v="0"/>
    <n v="0"/>
    <x v="29"/>
  </r>
  <r>
    <n v="14243"/>
    <n v="1424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6"/>
  </r>
  <r>
    <n v="237"/>
    <n v="237"/>
    <n v="0"/>
    <n v="0"/>
    <n v="237"/>
    <n v="237"/>
    <n v="0"/>
    <n v="0"/>
    <n v="0"/>
    <n v="0"/>
    <n v="0"/>
    <n v="0"/>
    <x v="0"/>
  </r>
  <r>
    <n v="14666"/>
    <n v="14666"/>
    <n v="0"/>
    <n v="0"/>
    <n v="14666"/>
    <n v="14666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0"/>
    <n v="0"/>
    <n v="0"/>
    <n v="0"/>
    <x v="41"/>
  </r>
  <r>
    <n v="3176"/>
    <n v="0"/>
    <n v="0"/>
    <n v="3176"/>
    <n v="0"/>
    <n v="0"/>
    <n v="0"/>
    <n v="0"/>
    <n v="0"/>
    <n v="0"/>
    <n v="0"/>
    <n v="0"/>
    <x v="69"/>
  </r>
  <r>
    <n v="3140"/>
    <n v="0"/>
    <n v="3140"/>
    <n v="0"/>
    <n v="0"/>
    <n v="0"/>
    <n v="0"/>
    <n v="0"/>
    <n v="0"/>
    <n v="0"/>
    <n v="0"/>
    <n v="0"/>
    <x v="43"/>
  </r>
  <r>
    <n v="121"/>
    <n v="121"/>
    <n v="0"/>
    <n v="0"/>
    <n v="0"/>
    <n v="0"/>
    <n v="0"/>
    <n v="0"/>
    <n v="0"/>
    <n v="0"/>
    <n v="0"/>
    <n v="0"/>
    <x v="26"/>
  </r>
  <r>
    <n v="790"/>
    <n v="79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1"/>
  </r>
  <r>
    <n v="71"/>
    <n v="7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5"/>
  </r>
  <r>
    <n v="4542"/>
    <n v="4542"/>
    <n v="0"/>
    <n v="0"/>
    <n v="0"/>
    <n v="0"/>
    <n v="0"/>
    <n v="0"/>
    <n v="4542"/>
    <n v="4542"/>
    <n v="0"/>
    <n v="0"/>
    <x v="46"/>
  </r>
  <r>
    <n v="29"/>
    <n v="0"/>
    <n v="29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3"/>
  </r>
  <r>
    <n v="1200"/>
    <n v="1200"/>
    <n v="0"/>
    <n v="0"/>
    <n v="0"/>
    <n v="0"/>
    <n v="0"/>
    <n v="0"/>
    <n v="0"/>
    <n v="0"/>
    <n v="0"/>
    <n v="0"/>
    <x v="47"/>
  </r>
  <r>
    <n v="592"/>
    <n v="592"/>
    <n v="0"/>
    <n v="0"/>
    <n v="0"/>
    <n v="0"/>
    <n v="0"/>
    <n v="0"/>
    <n v="0"/>
    <n v="0"/>
    <n v="0"/>
    <n v="0"/>
    <x v="13"/>
  </r>
  <r>
    <n v="379"/>
    <n v="379"/>
    <n v="0"/>
    <n v="0"/>
    <n v="0"/>
    <n v="0"/>
    <n v="0"/>
    <n v="0"/>
    <n v="0"/>
    <n v="0"/>
    <n v="0"/>
    <n v="0"/>
    <x v="39"/>
  </r>
  <r>
    <n v="243"/>
    <n v="243"/>
    <n v="0"/>
    <n v="0"/>
    <n v="243"/>
    <n v="243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54"/>
  </r>
  <r>
    <n v="2751"/>
    <n v="2751"/>
    <n v="0"/>
    <n v="0"/>
    <n v="2751"/>
    <n v="2751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"/>
  </r>
  <r>
    <n v="19"/>
    <n v="19"/>
    <n v="0"/>
    <n v="0"/>
    <n v="19"/>
    <n v="19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10"/>
  </r>
  <r>
    <n v="202"/>
    <n v="202"/>
    <n v="0"/>
    <n v="0"/>
    <n v="0"/>
    <n v="0"/>
    <n v="0"/>
    <n v="0"/>
    <n v="0"/>
    <n v="0"/>
    <n v="0"/>
    <n v="0"/>
    <x v="47"/>
  </r>
  <r>
    <n v="4181"/>
    <n v="4181"/>
    <n v="0"/>
    <n v="0"/>
    <n v="0"/>
    <n v="0"/>
    <n v="0"/>
    <n v="0"/>
    <n v="0"/>
    <n v="0"/>
    <n v="0"/>
    <n v="0"/>
    <x v="9"/>
  </r>
  <r>
    <n v="172"/>
    <n v="172"/>
    <n v="0"/>
    <n v="0"/>
    <n v="0"/>
    <n v="0"/>
    <n v="0"/>
    <n v="0"/>
    <n v="0"/>
    <n v="0"/>
    <n v="0"/>
    <n v="0"/>
    <x v="49"/>
  </r>
  <r>
    <n v="807"/>
    <n v="807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45"/>
  </r>
  <r>
    <n v="725"/>
    <n v="725"/>
    <n v="0"/>
    <n v="0"/>
    <n v="0"/>
    <n v="0"/>
    <n v="0"/>
    <n v="0"/>
    <n v="725"/>
    <n v="725"/>
    <n v="0"/>
    <n v="0"/>
    <x v="59"/>
  </r>
  <r>
    <n v="1994"/>
    <n v="0"/>
    <n v="1994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40"/>
  </r>
  <r>
    <n v="455"/>
    <n v="455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12"/>
    <n v="12"/>
    <n v="0"/>
    <n v="0"/>
    <x v="30"/>
  </r>
  <r>
    <n v="139"/>
    <n v="139"/>
    <n v="0"/>
    <n v="0"/>
    <n v="0"/>
    <n v="0"/>
    <n v="0"/>
    <n v="0"/>
    <n v="0"/>
    <n v="0"/>
    <n v="0"/>
    <n v="0"/>
    <x v="60"/>
  </r>
  <r>
    <n v="256"/>
    <n v="256"/>
    <n v="0"/>
    <n v="0"/>
    <n v="0"/>
    <n v="0"/>
    <n v="0"/>
    <n v="0"/>
    <n v="256"/>
    <n v="256"/>
    <n v="0"/>
    <n v="0"/>
    <x v="57"/>
  </r>
  <r>
    <n v="1251"/>
    <n v="1251"/>
    <n v="0"/>
    <n v="0"/>
    <n v="0"/>
    <n v="0"/>
    <n v="0"/>
    <n v="0"/>
    <n v="1251"/>
    <n v="1251"/>
    <n v="0"/>
    <n v="0"/>
    <x v="47"/>
  </r>
  <r>
    <n v="5697"/>
    <n v="5697"/>
    <n v="0"/>
    <n v="0"/>
    <n v="5697"/>
    <n v="5697"/>
    <n v="0"/>
    <n v="0"/>
    <n v="0"/>
    <n v="0"/>
    <n v="0"/>
    <n v="0"/>
    <x v="9"/>
  </r>
  <r>
    <n v="2400"/>
    <n v="0"/>
    <n v="2400"/>
    <n v="0"/>
    <n v="0"/>
    <n v="0"/>
    <n v="0"/>
    <n v="0"/>
    <n v="0"/>
    <n v="0"/>
    <n v="0"/>
    <n v="0"/>
    <x v="28"/>
  </r>
  <r>
    <n v="1847"/>
    <n v="1847"/>
    <n v="0"/>
    <n v="0"/>
    <n v="1847"/>
    <n v="1847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8"/>
  </r>
  <r>
    <n v="390"/>
    <n v="390"/>
    <n v="0"/>
    <n v="0"/>
    <n v="0"/>
    <n v="0"/>
    <n v="0"/>
    <n v="0"/>
    <n v="0"/>
    <n v="0"/>
    <n v="0"/>
    <n v="0"/>
    <x v="61"/>
  </r>
  <r>
    <n v="412"/>
    <n v="0"/>
    <n v="412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29"/>
  </r>
  <r>
    <n v="85"/>
    <n v="85"/>
    <n v="0"/>
    <n v="0"/>
    <n v="0"/>
    <n v="0"/>
    <n v="0"/>
    <n v="0"/>
    <n v="0"/>
    <n v="0"/>
    <n v="0"/>
    <n v="0"/>
    <x v="5"/>
  </r>
  <r>
    <n v="3937"/>
    <n v="0"/>
    <n v="3937"/>
    <n v="0"/>
    <n v="0"/>
    <n v="0"/>
    <n v="0"/>
    <n v="0"/>
    <n v="3937"/>
    <n v="0"/>
    <n v="3937"/>
    <n v="0"/>
    <x v="27"/>
  </r>
  <r>
    <n v="1450"/>
    <n v="1450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39"/>
  </r>
  <r>
    <n v="376"/>
    <n v="376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8"/>
  </r>
  <r>
    <n v="58"/>
    <n v="58"/>
    <n v="0"/>
    <n v="0"/>
    <n v="58"/>
    <n v="58"/>
    <n v="0"/>
    <n v="0"/>
    <n v="0"/>
    <n v="0"/>
    <n v="0"/>
    <n v="0"/>
    <x v="61"/>
  </r>
  <r>
    <n v="45"/>
    <n v="45"/>
    <n v="0"/>
    <n v="0"/>
    <n v="0"/>
    <n v="0"/>
    <n v="0"/>
    <n v="0"/>
    <n v="45"/>
    <n v="45"/>
    <n v="0"/>
    <n v="0"/>
    <x v="34"/>
  </r>
  <r>
    <n v="80"/>
    <n v="80"/>
    <n v="0"/>
    <n v="0"/>
    <n v="0"/>
    <n v="0"/>
    <n v="0"/>
    <n v="0"/>
    <n v="0"/>
    <n v="0"/>
    <n v="0"/>
    <n v="0"/>
    <x v="30"/>
  </r>
  <r>
    <n v="23758"/>
    <n v="0"/>
    <n v="23758"/>
    <n v="0"/>
    <n v="0"/>
    <n v="0"/>
    <n v="0"/>
    <n v="0"/>
    <n v="0"/>
    <n v="0"/>
    <n v="0"/>
    <n v="0"/>
    <x v="2"/>
  </r>
  <r>
    <n v="9168"/>
    <n v="9168"/>
    <n v="0"/>
    <n v="0"/>
    <n v="0"/>
    <n v="0"/>
    <n v="0"/>
    <n v="0"/>
    <n v="0"/>
    <n v="0"/>
    <n v="0"/>
    <n v="0"/>
    <x v="37"/>
  </r>
  <r>
    <n v="459"/>
    <n v="0"/>
    <n v="459"/>
    <n v="0"/>
    <n v="0"/>
    <n v="0"/>
    <n v="0"/>
    <n v="0"/>
    <n v="0"/>
    <n v="0"/>
    <n v="0"/>
    <n v="0"/>
    <x v="5"/>
  </r>
  <r>
    <n v="124"/>
    <n v="124"/>
    <n v="0"/>
    <n v="0"/>
    <n v="124"/>
    <n v="124"/>
    <n v="0"/>
    <n v="0"/>
    <n v="0"/>
    <n v="0"/>
    <n v="0"/>
    <n v="0"/>
    <x v="10"/>
  </r>
  <r>
    <n v="606"/>
    <n v="606"/>
    <n v="0"/>
    <n v="0"/>
    <n v="0"/>
    <n v="0"/>
    <n v="0"/>
    <n v="0"/>
    <n v="0"/>
    <n v="0"/>
    <n v="0"/>
    <n v="0"/>
    <x v="53"/>
  </r>
  <r>
    <n v="157"/>
    <n v="15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9"/>
  </r>
  <r>
    <n v="514"/>
    <n v="0"/>
    <n v="514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39"/>
  </r>
  <r>
    <n v="324"/>
    <n v="324"/>
    <n v="0"/>
    <n v="0"/>
    <n v="0"/>
    <n v="0"/>
    <n v="0"/>
    <n v="0"/>
    <n v="0"/>
    <n v="0"/>
    <n v="0"/>
    <n v="0"/>
    <x v="2"/>
  </r>
  <r>
    <n v="7"/>
    <n v="0"/>
    <n v="7"/>
    <n v="0"/>
    <n v="0"/>
    <n v="0"/>
    <n v="0"/>
    <n v="0"/>
    <n v="0"/>
    <n v="0"/>
    <n v="0"/>
    <n v="0"/>
    <x v="64"/>
  </r>
  <r>
    <n v="1533"/>
    <n v="153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130"/>
    <n v="130"/>
    <n v="0"/>
    <n v="0"/>
    <n v="0"/>
    <n v="0"/>
    <n v="0"/>
    <n v="0"/>
    <n v="0"/>
    <n v="0"/>
    <n v="0"/>
    <n v="0"/>
    <x v="43"/>
  </r>
  <r>
    <n v="529"/>
    <n v="529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18"/>
    <n v="18"/>
    <n v="0"/>
    <n v="0"/>
    <x v="55"/>
  </r>
  <r>
    <n v="267"/>
    <n v="267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24"/>
  </r>
  <r>
    <n v="905"/>
    <n v="90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4"/>
  </r>
  <r>
    <n v="1970"/>
    <n v="0"/>
    <n v="1970"/>
    <n v="0"/>
    <n v="1970"/>
    <n v="0"/>
    <n v="1970"/>
    <n v="0"/>
    <n v="0"/>
    <n v="0"/>
    <n v="0"/>
    <n v="0"/>
    <x v="55"/>
  </r>
  <r>
    <n v="2824"/>
    <n v="2824"/>
    <n v="0"/>
    <n v="0"/>
    <n v="0"/>
    <n v="0"/>
    <n v="0"/>
    <n v="0"/>
    <n v="0"/>
    <n v="0"/>
    <n v="0"/>
    <n v="0"/>
    <x v="51"/>
  </r>
  <r>
    <n v="95"/>
    <n v="95"/>
    <n v="0"/>
    <n v="0"/>
    <n v="0"/>
    <n v="0"/>
    <n v="0"/>
    <n v="0"/>
    <n v="0"/>
    <n v="0"/>
    <n v="0"/>
    <n v="0"/>
    <x v="21"/>
  </r>
  <r>
    <n v="7186"/>
    <n v="718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8"/>
  </r>
  <r>
    <n v="106"/>
    <n v="106"/>
    <n v="0"/>
    <n v="0"/>
    <n v="0"/>
    <n v="0"/>
    <n v="0"/>
    <n v="0"/>
    <n v="106"/>
    <n v="106"/>
    <n v="0"/>
    <n v="0"/>
    <x v="73"/>
  </r>
  <r>
    <n v="578"/>
    <n v="578"/>
    <n v="0"/>
    <n v="0"/>
    <n v="0"/>
    <n v="0"/>
    <n v="0"/>
    <n v="0"/>
    <n v="0"/>
    <n v="0"/>
    <n v="0"/>
    <n v="0"/>
    <x v="9"/>
  </r>
  <r>
    <n v="2928"/>
    <n v="0"/>
    <n v="2928"/>
    <n v="0"/>
    <n v="0"/>
    <n v="0"/>
    <n v="0"/>
    <n v="0"/>
    <n v="0"/>
    <n v="0"/>
    <n v="0"/>
    <n v="0"/>
    <x v="12"/>
  </r>
  <r>
    <n v="2073"/>
    <n v="0"/>
    <n v="2073"/>
    <n v="0"/>
    <n v="0"/>
    <n v="0"/>
    <n v="0"/>
    <n v="0"/>
    <n v="0"/>
    <n v="0"/>
    <n v="0"/>
    <n v="0"/>
    <x v="50"/>
  </r>
  <r>
    <n v="8173"/>
    <n v="0"/>
    <n v="8173"/>
    <n v="0"/>
    <n v="0"/>
    <n v="0"/>
    <n v="0"/>
    <n v="0"/>
    <n v="0"/>
    <n v="0"/>
    <n v="0"/>
    <n v="0"/>
    <x v="60"/>
  </r>
  <r>
    <n v="231"/>
    <n v="231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12"/>
  </r>
  <r>
    <n v="4284"/>
    <n v="4284"/>
    <n v="0"/>
    <n v="0"/>
    <n v="0"/>
    <n v="0"/>
    <n v="0"/>
    <n v="0"/>
    <n v="4284"/>
    <n v="4284"/>
    <n v="0"/>
    <n v="0"/>
    <x v="23"/>
  </r>
  <r>
    <n v="386"/>
    <n v="386"/>
    <n v="0"/>
    <n v="0"/>
    <n v="0"/>
    <n v="0"/>
    <n v="0"/>
    <n v="0"/>
    <n v="386"/>
    <n v="386"/>
    <n v="0"/>
    <n v="0"/>
    <x v="60"/>
  </r>
  <r>
    <n v="197"/>
    <n v="19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3"/>
  </r>
  <r>
    <n v="810"/>
    <n v="810"/>
    <n v="0"/>
    <n v="0"/>
    <n v="810"/>
    <n v="81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51"/>
  </r>
  <r>
    <n v="1043"/>
    <n v="1043"/>
    <n v="0"/>
    <n v="0"/>
    <n v="1043"/>
    <n v="1043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34"/>
  </r>
  <r>
    <n v="280"/>
    <n v="280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2"/>
  </r>
  <r>
    <n v="173"/>
    <n v="173"/>
    <n v="0"/>
    <n v="0"/>
    <n v="0"/>
    <n v="0"/>
    <n v="0"/>
    <n v="0"/>
    <n v="0"/>
    <n v="0"/>
    <n v="0"/>
    <n v="0"/>
    <x v="34"/>
  </r>
  <r>
    <n v="719"/>
    <n v="719"/>
    <n v="0"/>
    <n v="0"/>
    <n v="0"/>
    <n v="0"/>
    <n v="0"/>
    <n v="0"/>
    <n v="0"/>
    <n v="0"/>
    <n v="0"/>
    <n v="0"/>
    <x v="34"/>
  </r>
  <r>
    <n v="559"/>
    <n v="559"/>
    <n v="0"/>
    <n v="0"/>
    <n v="0"/>
    <n v="0"/>
    <n v="0"/>
    <n v="0"/>
    <n v="559"/>
    <n v="559"/>
    <n v="0"/>
    <n v="0"/>
    <x v="0"/>
  </r>
  <r>
    <n v="22"/>
    <n v="0"/>
    <n v="22"/>
    <n v="0"/>
    <n v="0"/>
    <n v="0"/>
    <n v="0"/>
    <n v="0"/>
    <n v="0"/>
    <n v="0"/>
    <n v="0"/>
    <n v="0"/>
    <x v="19"/>
  </r>
  <r>
    <n v="1350"/>
    <n v="0"/>
    <n v="1350"/>
    <n v="0"/>
    <n v="1350"/>
    <n v="0"/>
    <n v="1350"/>
    <n v="0"/>
    <n v="0"/>
    <n v="0"/>
    <n v="0"/>
    <n v="0"/>
    <x v="43"/>
  </r>
  <r>
    <n v="579"/>
    <n v="579"/>
    <n v="0"/>
    <n v="0"/>
    <n v="0"/>
    <n v="0"/>
    <n v="0"/>
    <n v="0"/>
    <n v="579"/>
    <n v="579"/>
    <n v="0"/>
    <n v="0"/>
    <x v="56"/>
  </r>
  <r>
    <n v="142"/>
    <n v="142"/>
    <n v="0"/>
    <n v="0"/>
    <n v="142"/>
    <n v="142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4"/>
  </r>
  <r>
    <n v="193"/>
    <n v="193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1"/>
  </r>
  <r>
    <n v="132"/>
    <n v="132"/>
    <n v="0"/>
    <n v="0"/>
    <n v="0"/>
    <n v="0"/>
    <n v="0"/>
    <n v="0"/>
    <n v="0"/>
    <n v="0"/>
    <n v="0"/>
    <n v="0"/>
    <x v="13"/>
  </r>
  <r>
    <n v="409"/>
    <n v="409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8"/>
  </r>
  <r>
    <n v="181"/>
    <n v="181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12"/>
  </r>
  <r>
    <n v="1557"/>
    <n v="0"/>
    <n v="1557"/>
    <n v="0"/>
    <n v="0"/>
    <n v="0"/>
    <n v="0"/>
    <n v="0"/>
    <n v="0"/>
    <n v="0"/>
    <n v="0"/>
    <n v="0"/>
    <x v="63"/>
  </r>
  <r>
    <n v="54"/>
    <n v="0"/>
    <n v="54"/>
    <n v="0"/>
    <n v="0"/>
    <n v="0"/>
    <n v="0"/>
    <n v="0"/>
    <n v="0"/>
    <n v="0"/>
    <n v="0"/>
    <n v="0"/>
    <x v="32"/>
  </r>
  <r>
    <n v="2464"/>
    <n v="0"/>
    <n v="2464"/>
    <n v="0"/>
    <n v="0"/>
    <n v="0"/>
    <n v="0"/>
    <n v="0"/>
    <n v="0"/>
    <n v="0"/>
    <n v="0"/>
    <n v="0"/>
    <x v="53"/>
  </r>
  <r>
    <n v="1305"/>
    <n v="1305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21"/>
  </r>
  <r>
    <n v="10"/>
    <n v="10"/>
    <n v="0"/>
    <n v="0"/>
    <n v="10"/>
    <n v="1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64"/>
  </r>
  <r>
    <n v="35"/>
    <n v="35"/>
    <n v="0"/>
    <n v="0"/>
    <n v="0"/>
    <n v="0"/>
    <n v="0"/>
    <n v="0"/>
    <n v="0"/>
    <n v="0"/>
    <n v="0"/>
    <n v="0"/>
    <x v="15"/>
  </r>
  <r>
    <n v="37"/>
    <n v="37"/>
    <n v="0"/>
    <n v="0"/>
    <n v="37"/>
    <n v="37"/>
    <n v="0"/>
    <n v="0"/>
    <n v="0"/>
    <n v="0"/>
    <n v="0"/>
    <n v="0"/>
    <x v="29"/>
  </r>
  <r>
    <n v="554"/>
    <n v="554"/>
    <n v="0"/>
    <n v="0"/>
    <n v="0"/>
    <n v="0"/>
    <n v="0"/>
    <n v="0"/>
    <n v="0"/>
    <n v="0"/>
    <n v="0"/>
    <n v="0"/>
    <x v="44"/>
  </r>
  <r>
    <n v="15928"/>
    <n v="15928"/>
    <n v="0"/>
    <n v="0"/>
    <n v="15928"/>
    <n v="15928"/>
    <n v="0"/>
    <n v="0"/>
    <n v="0"/>
    <n v="0"/>
    <n v="0"/>
    <n v="0"/>
    <x v="29"/>
  </r>
  <r>
    <n v="12847"/>
    <n v="12847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41"/>
  </r>
  <r>
    <n v="263"/>
    <n v="263"/>
    <n v="0"/>
    <n v="0"/>
    <n v="0"/>
    <n v="0"/>
    <n v="0"/>
    <n v="0"/>
    <n v="263"/>
    <n v="263"/>
    <n v="0"/>
    <n v="0"/>
    <x v="40"/>
  </r>
  <r>
    <n v="35"/>
    <n v="35"/>
    <n v="0"/>
    <n v="0"/>
    <n v="0"/>
    <n v="0"/>
    <n v="0"/>
    <n v="0"/>
    <n v="35"/>
    <n v="35"/>
    <n v="0"/>
    <n v="0"/>
    <x v="72"/>
  </r>
  <r>
    <n v="108"/>
    <n v="108"/>
    <n v="0"/>
    <n v="0"/>
    <n v="0"/>
    <n v="0"/>
    <n v="0"/>
    <n v="0"/>
    <n v="0"/>
    <n v="0"/>
    <n v="0"/>
    <n v="0"/>
    <x v="0"/>
  </r>
  <r>
    <n v="265"/>
    <n v="26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2"/>
  </r>
  <r>
    <n v="1665"/>
    <n v="1665"/>
    <n v="0"/>
    <n v="0"/>
    <n v="1665"/>
    <n v="1665"/>
    <n v="0"/>
    <n v="0"/>
    <n v="0"/>
    <n v="0"/>
    <n v="0"/>
    <n v="0"/>
    <x v="22"/>
  </r>
  <r>
    <n v="47"/>
    <n v="47"/>
    <n v="0"/>
    <n v="0"/>
    <n v="0"/>
    <n v="0"/>
    <n v="0"/>
    <n v="0"/>
    <n v="47"/>
    <n v="47"/>
    <n v="0"/>
    <n v="0"/>
    <x v="27"/>
  </r>
  <r>
    <n v="11"/>
    <n v="11"/>
    <n v="0"/>
    <n v="0"/>
    <n v="0"/>
    <n v="0"/>
    <n v="0"/>
    <n v="0"/>
    <n v="0"/>
    <n v="0"/>
    <n v="0"/>
    <n v="0"/>
    <x v="57"/>
  </r>
  <r>
    <n v="1225"/>
    <n v="0"/>
    <n v="1225"/>
    <n v="0"/>
    <n v="0"/>
    <n v="0"/>
    <n v="0"/>
    <n v="0"/>
    <n v="0"/>
    <n v="0"/>
    <n v="0"/>
    <n v="0"/>
    <x v="0"/>
  </r>
  <r>
    <n v="34"/>
    <n v="34"/>
    <n v="0"/>
    <n v="0"/>
    <n v="34"/>
    <n v="34"/>
    <n v="0"/>
    <n v="0"/>
    <n v="0"/>
    <n v="0"/>
    <n v="0"/>
    <n v="0"/>
    <x v="4"/>
  </r>
  <r>
    <n v="167"/>
    <n v="167"/>
    <n v="0"/>
    <n v="0"/>
    <n v="0"/>
    <n v="0"/>
    <n v="0"/>
    <n v="0"/>
    <n v="0"/>
    <n v="0"/>
    <n v="0"/>
    <n v="0"/>
    <x v="39"/>
  </r>
  <r>
    <n v="4158"/>
    <n v="0"/>
    <n v="4158"/>
    <n v="0"/>
    <n v="4158"/>
    <n v="0"/>
    <n v="4158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8"/>
  </r>
  <r>
    <n v="261"/>
    <n v="261"/>
    <n v="0"/>
    <n v="0"/>
    <n v="0"/>
    <n v="0"/>
    <n v="0"/>
    <n v="0"/>
    <n v="0"/>
    <n v="0"/>
    <n v="0"/>
    <n v="0"/>
    <x v="10"/>
  </r>
  <r>
    <n v="11154"/>
    <n v="11154"/>
    <n v="0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19"/>
  </r>
  <r>
    <n v="63"/>
    <n v="63"/>
    <n v="0"/>
    <n v="0"/>
    <n v="0"/>
    <n v="0"/>
    <n v="0"/>
    <n v="0"/>
    <n v="0"/>
    <n v="0"/>
    <n v="0"/>
    <n v="0"/>
    <x v="29"/>
  </r>
  <r>
    <n v="822"/>
    <n v="0"/>
    <n v="822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6"/>
  </r>
  <r>
    <n v="12326"/>
    <n v="0"/>
    <n v="12326"/>
    <n v="0"/>
    <n v="0"/>
    <n v="0"/>
    <n v="0"/>
    <n v="0"/>
    <n v="0"/>
    <n v="0"/>
    <n v="0"/>
    <n v="0"/>
    <x v="14"/>
  </r>
  <r>
    <n v="553"/>
    <n v="553"/>
    <n v="0"/>
    <n v="0"/>
    <n v="0"/>
    <n v="0"/>
    <n v="0"/>
    <n v="0"/>
    <n v="0"/>
    <n v="0"/>
    <n v="0"/>
    <n v="0"/>
    <x v="24"/>
  </r>
  <r>
    <n v="10593"/>
    <n v="10593"/>
    <n v="0"/>
    <n v="0"/>
    <n v="10593"/>
    <n v="10593"/>
    <n v="0"/>
    <n v="0"/>
    <n v="0"/>
    <n v="0"/>
    <n v="0"/>
    <n v="0"/>
    <x v="32"/>
  </r>
  <r>
    <n v="1571"/>
    <n v="1571"/>
    <n v="0"/>
    <n v="0"/>
    <n v="0"/>
    <n v="0"/>
    <n v="0"/>
    <n v="0"/>
    <n v="0"/>
    <n v="0"/>
    <n v="0"/>
    <n v="0"/>
    <x v="30"/>
  </r>
  <r>
    <n v="1030"/>
    <n v="0"/>
    <n v="1030"/>
    <n v="0"/>
    <n v="0"/>
    <n v="0"/>
    <n v="0"/>
    <n v="0"/>
    <n v="0"/>
    <n v="0"/>
    <n v="0"/>
    <n v="0"/>
    <x v="4"/>
  </r>
  <r>
    <n v="320"/>
    <n v="320"/>
    <n v="0"/>
    <n v="0"/>
    <n v="0"/>
    <n v="0"/>
    <n v="0"/>
    <n v="0"/>
    <n v="0"/>
    <n v="0"/>
    <n v="0"/>
    <n v="0"/>
    <x v="54"/>
  </r>
  <r>
    <n v="150"/>
    <n v="150"/>
    <n v="0"/>
    <n v="0"/>
    <n v="0"/>
    <n v="0"/>
    <n v="0"/>
    <n v="0"/>
    <n v="0"/>
    <n v="0"/>
    <n v="0"/>
    <n v="0"/>
    <x v="22"/>
  </r>
  <r>
    <n v="2737"/>
    <n v="2737"/>
    <n v="0"/>
    <n v="0"/>
    <n v="0"/>
    <n v="0"/>
    <n v="0"/>
    <n v="0"/>
    <n v="0"/>
    <n v="0"/>
    <n v="0"/>
    <n v="0"/>
    <x v="56"/>
  </r>
  <r>
    <n v="2860"/>
    <n v="2860"/>
    <n v="0"/>
    <n v="0"/>
    <n v="2860"/>
    <n v="2860"/>
    <n v="0"/>
    <n v="0"/>
    <n v="0"/>
    <n v="0"/>
    <n v="0"/>
    <n v="0"/>
    <x v="51"/>
  </r>
  <r>
    <n v="321"/>
    <n v="321"/>
    <n v="0"/>
    <n v="0"/>
    <n v="0"/>
    <n v="0"/>
    <n v="0"/>
    <n v="0"/>
    <n v="0"/>
    <n v="0"/>
    <n v="0"/>
    <n v="0"/>
    <x v="3"/>
  </r>
  <r>
    <n v="291"/>
    <n v="29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35"/>
    <n v="35"/>
    <n v="0"/>
    <n v="0"/>
    <x v="73"/>
  </r>
  <r>
    <n v="9"/>
    <n v="9"/>
    <n v="0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34"/>
  </r>
  <r>
    <n v="726"/>
    <n v="0"/>
    <n v="726"/>
    <n v="0"/>
    <n v="0"/>
    <n v="0"/>
    <n v="0"/>
    <n v="0"/>
    <n v="0"/>
    <n v="0"/>
    <n v="0"/>
    <n v="0"/>
    <x v="50"/>
  </r>
  <r>
    <n v="12037"/>
    <n v="0"/>
    <n v="12037"/>
    <n v="0"/>
    <n v="0"/>
    <n v="0"/>
    <n v="0"/>
    <n v="0"/>
    <n v="0"/>
    <n v="0"/>
    <n v="0"/>
    <n v="0"/>
    <x v="12"/>
  </r>
  <r>
    <n v="1100"/>
    <n v="1100"/>
    <n v="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37"/>
  </r>
  <r>
    <n v="44"/>
    <n v="44"/>
    <n v="0"/>
    <n v="0"/>
    <n v="44"/>
    <n v="44"/>
    <n v="0"/>
    <n v="0"/>
    <n v="0"/>
    <n v="0"/>
    <n v="0"/>
    <n v="0"/>
    <x v="68"/>
  </r>
  <r>
    <n v="69"/>
    <n v="69"/>
    <n v="0"/>
    <n v="0"/>
    <n v="0"/>
    <n v="0"/>
    <n v="0"/>
    <n v="0"/>
    <n v="69"/>
    <n v="69"/>
    <n v="0"/>
    <n v="0"/>
    <x v="48"/>
  </r>
  <r>
    <n v="78"/>
    <n v="78"/>
    <n v="0"/>
    <n v="0"/>
    <n v="78"/>
    <n v="78"/>
    <n v="0"/>
    <n v="0"/>
    <n v="0"/>
    <n v="0"/>
    <n v="0"/>
    <n v="0"/>
    <x v="15"/>
  </r>
  <r>
    <n v="28980"/>
    <n v="0"/>
    <n v="28980"/>
    <n v="0"/>
    <n v="0"/>
    <n v="0"/>
    <n v="0"/>
    <n v="0"/>
    <n v="0"/>
    <n v="0"/>
    <n v="0"/>
    <n v="0"/>
    <x v="65"/>
  </r>
  <r>
    <n v="228"/>
    <n v="228"/>
    <n v="0"/>
    <n v="0"/>
    <n v="0"/>
    <n v="0"/>
    <n v="0"/>
    <n v="0"/>
    <n v="0"/>
    <n v="0"/>
    <n v="0"/>
    <n v="0"/>
    <x v="39"/>
  </r>
  <r>
    <n v="6655"/>
    <n v="6655"/>
    <n v="0"/>
    <n v="0"/>
    <n v="0"/>
    <n v="0"/>
    <n v="0"/>
    <n v="0"/>
    <n v="0"/>
    <n v="0"/>
    <n v="0"/>
    <n v="0"/>
    <x v="49"/>
  </r>
  <r>
    <n v="2738"/>
    <n v="0"/>
    <n v="2738"/>
    <n v="0"/>
    <n v="0"/>
    <n v="0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8"/>
  </r>
  <r>
    <n v="345"/>
    <n v="0"/>
    <n v="345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40"/>
  </r>
  <r>
    <n v="4"/>
    <n v="4"/>
    <n v="0"/>
    <n v="0"/>
    <n v="0"/>
    <n v="0"/>
    <n v="0"/>
    <n v="0"/>
    <n v="0"/>
    <n v="0"/>
    <n v="0"/>
    <n v="0"/>
    <x v="50"/>
  </r>
  <r>
    <n v="383"/>
    <n v="383"/>
    <n v="0"/>
    <n v="0"/>
    <n v="0"/>
    <n v="0"/>
    <n v="0"/>
    <n v="0"/>
    <n v="0"/>
    <n v="0"/>
    <n v="0"/>
    <n v="0"/>
    <x v="13"/>
  </r>
  <r>
    <n v="2632"/>
    <n v="0"/>
    <n v="2632"/>
    <n v="0"/>
    <n v="0"/>
    <n v="0"/>
    <n v="0"/>
    <n v="0"/>
    <n v="0"/>
    <n v="0"/>
    <n v="0"/>
    <n v="0"/>
    <x v="51"/>
  </r>
  <r>
    <n v="270"/>
    <n v="270"/>
    <n v="0"/>
    <n v="0"/>
    <n v="0"/>
    <n v="0"/>
    <n v="0"/>
    <n v="0"/>
    <n v="0"/>
    <n v="0"/>
    <n v="0"/>
    <n v="0"/>
    <x v="65"/>
  </r>
  <r>
    <n v="103"/>
    <n v="103"/>
    <n v="0"/>
    <n v="0"/>
    <n v="0"/>
    <n v="0"/>
    <n v="0"/>
    <n v="0"/>
    <n v="103"/>
    <n v="103"/>
    <n v="0"/>
    <n v="0"/>
    <x v="12"/>
  </r>
  <r>
    <n v="35"/>
    <n v="35"/>
    <n v="0"/>
    <n v="0"/>
    <n v="0"/>
    <n v="0"/>
    <n v="0"/>
    <n v="0"/>
    <n v="0"/>
    <n v="0"/>
    <n v="0"/>
    <n v="0"/>
    <x v="30"/>
  </r>
  <r>
    <n v="104"/>
    <n v="104"/>
    <n v="0"/>
    <n v="0"/>
    <n v="104"/>
    <n v="104"/>
    <n v="0"/>
    <n v="0"/>
    <n v="0"/>
    <n v="0"/>
    <n v="0"/>
    <n v="0"/>
    <x v="42"/>
  </r>
  <r>
    <n v="6120"/>
    <n v="6120"/>
    <n v="0"/>
    <n v="0"/>
    <n v="0"/>
    <n v="0"/>
    <n v="0"/>
    <n v="0"/>
    <n v="6120"/>
    <n v="6120"/>
    <n v="0"/>
    <n v="0"/>
    <x v="8"/>
  </r>
  <r>
    <n v="1"/>
    <n v="1"/>
    <n v="0"/>
    <n v="0"/>
    <n v="0"/>
    <n v="0"/>
    <n v="0"/>
    <n v="0"/>
    <n v="0"/>
    <n v="0"/>
    <n v="0"/>
    <n v="0"/>
    <x v="21"/>
  </r>
  <r>
    <n v="5650"/>
    <n v="5650"/>
    <n v="0"/>
    <n v="0"/>
    <n v="0"/>
    <n v="0"/>
    <n v="0"/>
    <n v="0"/>
    <n v="0"/>
    <n v="0"/>
    <n v="0"/>
    <n v="0"/>
    <x v="1"/>
  </r>
  <r>
    <n v="3195"/>
    <n v="3195"/>
    <n v="0"/>
    <n v="0"/>
    <n v="0"/>
    <n v="0"/>
    <n v="0"/>
    <n v="0"/>
    <n v="0"/>
    <n v="0"/>
    <n v="0"/>
    <n v="0"/>
    <x v="35"/>
  </r>
  <r>
    <n v="1822"/>
    <n v="1822"/>
    <n v="0"/>
    <n v="0"/>
    <n v="0"/>
    <n v="0"/>
    <n v="0"/>
    <n v="0"/>
    <n v="0"/>
    <n v="0"/>
    <n v="0"/>
    <n v="0"/>
    <x v="57"/>
  </r>
  <r>
    <n v="80"/>
    <n v="8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51"/>
  </r>
  <r>
    <n v="502"/>
    <n v="502"/>
    <n v="0"/>
    <n v="0"/>
    <n v="0"/>
    <n v="0"/>
    <n v="0"/>
    <n v="0"/>
    <n v="0"/>
    <n v="0"/>
    <n v="0"/>
    <n v="0"/>
    <x v="44"/>
  </r>
  <r>
    <n v="18327"/>
    <n v="18327"/>
    <n v="0"/>
    <n v="0"/>
    <n v="0"/>
    <n v="0"/>
    <n v="0"/>
    <n v="0"/>
    <n v="0"/>
    <n v="0"/>
    <n v="0"/>
    <n v="0"/>
    <x v="17"/>
  </r>
  <r>
    <n v="2305"/>
    <n v="0"/>
    <n v="2305"/>
    <n v="0"/>
    <n v="0"/>
    <n v="0"/>
    <n v="0"/>
    <n v="0"/>
    <n v="0"/>
    <n v="0"/>
    <n v="0"/>
    <n v="0"/>
    <x v="33"/>
  </r>
  <r>
    <n v="338"/>
    <n v="0"/>
    <n v="338"/>
    <n v="0"/>
    <n v="0"/>
    <n v="0"/>
    <n v="0"/>
    <n v="0"/>
    <n v="0"/>
    <n v="0"/>
    <n v="0"/>
    <n v="0"/>
    <x v="31"/>
  </r>
  <r>
    <n v="134"/>
    <n v="134"/>
    <n v="0"/>
    <n v="0"/>
    <n v="0"/>
    <n v="0"/>
    <n v="0"/>
    <n v="0"/>
    <n v="0"/>
    <n v="0"/>
    <n v="0"/>
    <n v="0"/>
    <x v="16"/>
  </r>
  <r>
    <n v="6160"/>
    <n v="0"/>
    <n v="616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0"/>
  </r>
  <r>
    <n v="356"/>
    <n v="356"/>
    <n v="0"/>
    <n v="0"/>
    <n v="0"/>
    <n v="0"/>
    <n v="0"/>
    <n v="0"/>
    <n v="0"/>
    <n v="0"/>
    <n v="0"/>
    <n v="0"/>
    <x v="40"/>
  </r>
  <r>
    <n v="7082"/>
    <n v="7082"/>
    <n v="0"/>
    <n v="0"/>
    <n v="0"/>
    <n v="0"/>
    <n v="0"/>
    <n v="0"/>
    <n v="0"/>
    <n v="0"/>
    <n v="0"/>
    <n v="0"/>
    <x v="40"/>
  </r>
  <r>
    <n v="19099"/>
    <n v="19099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29"/>
    <n v="29"/>
    <n v="0"/>
    <n v="0"/>
    <x v="16"/>
  </r>
  <r>
    <n v="62"/>
    <n v="62"/>
    <n v="0"/>
    <n v="0"/>
    <n v="0"/>
    <n v="0"/>
    <n v="0"/>
    <n v="0"/>
    <n v="0"/>
    <n v="0"/>
    <n v="0"/>
    <n v="0"/>
    <x v="0"/>
  </r>
  <r>
    <n v="1465"/>
    <n v="1465"/>
    <n v="0"/>
    <n v="0"/>
    <n v="0"/>
    <n v="0"/>
    <n v="0"/>
    <n v="0"/>
    <n v="0"/>
    <n v="0"/>
    <n v="0"/>
    <n v="0"/>
    <x v="47"/>
  </r>
  <r>
    <n v="2439"/>
    <n v="2439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24"/>
  </r>
  <r>
    <n v="43"/>
    <n v="43"/>
    <n v="0"/>
    <n v="0"/>
    <n v="43"/>
    <n v="43"/>
    <n v="0"/>
    <n v="0"/>
    <n v="0"/>
    <n v="0"/>
    <n v="0"/>
    <n v="0"/>
    <x v="16"/>
  </r>
  <r>
    <n v="60"/>
    <n v="60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8"/>
  </r>
  <r>
    <n v="41"/>
    <n v="41"/>
    <n v="0"/>
    <n v="0"/>
    <n v="0"/>
    <n v="0"/>
    <n v="0"/>
    <n v="0"/>
    <n v="0"/>
    <n v="0"/>
    <n v="0"/>
    <n v="0"/>
    <x v="10"/>
  </r>
  <r>
    <n v="160"/>
    <n v="0"/>
    <n v="160"/>
    <n v="0"/>
    <n v="0"/>
    <n v="0"/>
    <n v="0"/>
    <n v="0"/>
    <n v="0"/>
    <n v="0"/>
    <n v="0"/>
    <n v="0"/>
    <x v="14"/>
  </r>
  <r>
    <n v="437"/>
    <n v="437"/>
    <n v="0"/>
    <n v="0"/>
    <n v="0"/>
    <n v="0"/>
    <n v="0"/>
    <n v="0"/>
    <n v="0"/>
    <n v="0"/>
    <n v="0"/>
    <n v="0"/>
    <x v="33"/>
  </r>
  <r>
    <n v="790"/>
    <n v="790"/>
    <n v="0"/>
    <n v="0"/>
    <n v="0"/>
    <n v="0"/>
    <n v="0"/>
    <n v="0"/>
    <n v="790"/>
    <n v="790"/>
    <n v="0"/>
    <n v="0"/>
    <x v="36"/>
  </r>
  <r>
    <n v="47"/>
    <n v="0"/>
    <n v="47"/>
    <n v="0"/>
    <n v="0"/>
    <n v="0"/>
    <n v="0"/>
    <n v="0"/>
    <n v="0"/>
    <n v="0"/>
    <n v="0"/>
    <n v="0"/>
    <x v="42"/>
  </r>
  <r>
    <n v="248"/>
    <n v="248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13"/>
    <n v="13"/>
    <n v="0"/>
    <n v="0"/>
    <x v="47"/>
  </r>
  <r>
    <n v="22"/>
    <n v="22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62"/>
  </r>
  <r>
    <n v="1496"/>
    <n v="1496"/>
    <n v="0"/>
    <n v="0"/>
    <n v="1496"/>
    <n v="1496"/>
    <n v="0"/>
    <n v="0"/>
    <n v="0"/>
    <n v="0"/>
    <n v="0"/>
    <n v="0"/>
    <x v="22"/>
  </r>
  <r>
    <n v="9674"/>
    <n v="9674"/>
    <n v="0"/>
    <n v="0"/>
    <n v="9674"/>
    <n v="9674"/>
    <n v="0"/>
    <n v="0"/>
    <n v="0"/>
    <n v="0"/>
    <n v="0"/>
    <n v="0"/>
    <x v="31"/>
  </r>
  <r>
    <n v="79"/>
    <n v="79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10"/>
  </r>
  <r>
    <n v="7542"/>
    <n v="7542"/>
    <n v="0"/>
    <n v="0"/>
    <n v="0"/>
    <n v="0"/>
    <n v="0"/>
    <n v="0"/>
    <n v="0"/>
    <n v="0"/>
    <n v="0"/>
    <n v="0"/>
    <x v="53"/>
  </r>
  <r>
    <n v="107"/>
    <n v="107"/>
    <n v="0"/>
    <n v="0"/>
    <n v="0"/>
    <n v="0"/>
    <n v="0"/>
    <n v="0"/>
    <n v="0"/>
    <n v="0"/>
    <n v="0"/>
    <n v="0"/>
    <x v="54"/>
  </r>
  <r>
    <n v="2104"/>
    <n v="2104"/>
    <n v="0"/>
    <n v="0"/>
    <n v="0"/>
    <n v="0"/>
    <n v="0"/>
    <n v="0"/>
    <n v="0"/>
    <n v="0"/>
    <n v="0"/>
    <n v="0"/>
    <x v="49"/>
  </r>
  <r>
    <n v="161"/>
    <n v="161"/>
    <n v="0"/>
    <n v="0"/>
    <n v="0"/>
    <n v="0"/>
    <n v="0"/>
    <n v="0"/>
    <n v="161"/>
    <n v="161"/>
    <n v="0"/>
    <n v="0"/>
    <x v="34"/>
  </r>
  <r>
    <n v="40"/>
    <n v="40"/>
    <n v="0"/>
    <n v="0"/>
    <n v="0"/>
    <n v="0"/>
    <n v="0"/>
    <n v="0"/>
    <n v="0"/>
    <n v="0"/>
    <n v="0"/>
    <n v="0"/>
    <x v="62"/>
  </r>
  <r>
    <n v="275"/>
    <n v="275"/>
    <n v="0"/>
    <n v="0"/>
    <n v="0"/>
    <n v="0"/>
    <n v="0"/>
    <n v="0"/>
    <n v="0"/>
    <n v="0"/>
    <n v="0"/>
    <n v="0"/>
    <x v="18"/>
  </r>
  <r>
    <n v="794"/>
    <n v="794"/>
    <n v="0"/>
    <n v="0"/>
    <n v="0"/>
    <n v="0"/>
    <n v="0"/>
    <n v="0"/>
    <n v="0"/>
    <n v="0"/>
    <n v="0"/>
    <n v="0"/>
    <x v="1"/>
  </r>
  <r>
    <n v="142"/>
    <n v="142"/>
    <n v="0"/>
    <n v="0"/>
    <n v="0"/>
    <n v="0"/>
    <n v="0"/>
    <n v="0"/>
    <n v="0"/>
    <n v="0"/>
    <n v="0"/>
    <n v="0"/>
    <x v="40"/>
  </r>
  <r>
    <n v="153"/>
    <n v="15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4"/>
  </r>
  <r>
    <n v="3662"/>
    <n v="3662"/>
    <n v="0"/>
    <n v="0"/>
    <n v="0"/>
    <n v="0"/>
    <n v="0"/>
    <n v="0"/>
    <n v="3662"/>
    <n v="3662"/>
    <n v="0"/>
    <n v="0"/>
    <x v="59"/>
  </r>
  <r>
    <n v="21325"/>
    <n v="21325"/>
    <n v="0"/>
    <n v="0"/>
    <n v="0"/>
    <n v="0"/>
    <n v="0"/>
    <n v="0"/>
    <n v="21325"/>
    <n v="21325"/>
    <n v="0"/>
    <n v="0"/>
    <x v="36"/>
  </r>
  <r>
    <n v="4080"/>
    <n v="4080"/>
    <n v="0"/>
    <n v="0"/>
    <n v="4080"/>
    <n v="4080"/>
    <n v="0"/>
    <n v="0"/>
    <n v="0"/>
    <n v="0"/>
    <n v="0"/>
    <n v="0"/>
    <x v="49"/>
  </r>
  <r>
    <n v="94"/>
    <n v="94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28"/>
  </r>
  <r>
    <n v="5326"/>
    <n v="5326"/>
    <n v="0"/>
    <n v="0"/>
    <n v="0"/>
    <n v="0"/>
    <n v="0"/>
    <n v="0"/>
    <n v="0"/>
    <n v="0"/>
    <n v="0"/>
    <n v="0"/>
    <x v="53"/>
  </r>
  <r>
    <n v="2333"/>
    <n v="2333"/>
    <n v="0"/>
    <n v="0"/>
    <n v="0"/>
    <n v="0"/>
    <n v="0"/>
    <n v="0"/>
    <n v="0"/>
    <n v="0"/>
    <n v="0"/>
    <n v="0"/>
    <x v="40"/>
  </r>
  <r>
    <n v="4741"/>
    <n v="4741"/>
    <n v="0"/>
    <n v="0"/>
    <n v="0"/>
    <n v="0"/>
    <n v="0"/>
    <n v="0"/>
    <n v="0"/>
    <n v="0"/>
    <n v="0"/>
    <n v="0"/>
    <x v="8"/>
  </r>
  <r>
    <n v="2926"/>
    <n v="2926"/>
    <n v="0"/>
    <n v="0"/>
    <n v="0"/>
    <n v="0"/>
    <n v="0"/>
    <n v="0"/>
    <n v="0"/>
    <n v="0"/>
    <n v="0"/>
    <n v="0"/>
    <x v="14"/>
  </r>
  <r>
    <n v="1280"/>
    <n v="1280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3"/>
  </r>
  <r>
    <n v="1469"/>
    <n v="1469"/>
    <n v="0"/>
    <n v="0"/>
    <n v="0"/>
    <n v="0"/>
    <n v="0"/>
    <n v="0"/>
    <n v="0"/>
    <n v="0"/>
    <n v="0"/>
    <n v="0"/>
    <x v="27"/>
  </r>
  <r>
    <n v="352"/>
    <n v="352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0"/>
    <n v="0"/>
    <n v="0"/>
    <n v="0"/>
    <x v="54"/>
  </r>
  <r>
    <n v="4396"/>
    <n v="4396"/>
    <n v="0"/>
    <n v="0"/>
    <n v="0"/>
    <n v="0"/>
    <n v="0"/>
    <n v="0"/>
    <n v="0"/>
    <n v="0"/>
    <n v="0"/>
    <n v="0"/>
    <x v="58"/>
  </r>
  <r>
    <n v="81"/>
    <n v="81"/>
    <n v="0"/>
    <n v="0"/>
    <n v="0"/>
    <n v="0"/>
    <n v="0"/>
    <n v="0"/>
    <n v="0"/>
    <n v="0"/>
    <n v="0"/>
    <n v="0"/>
    <x v="0"/>
  </r>
  <r>
    <n v="1050"/>
    <n v="1050"/>
    <n v="0"/>
    <n v="0"/>
    <n v="0"/>
    <n v="0"/>
    <n v="0"/>
    <n v="0"/>
    <n v="0"/>
    <n v="0"/>
    <n v="0"/>
    <n v="0"/>
    <x v="44"/>
  </r>
  <r>
    <n v="48"/>
    <n v="48"/>
    <n v="0"/>
    <n v="0"/>
    <n v="48"/>
    <n v="48"/>
    <n v="0"/>
    <n v="0"/>
    <n v="0"/>
    <n v="0"/>
    <n v="0"/>
    <n v="0"/>
    <x v="18"/>
  </r>
  <r>
    <n v="134"/>
    <n v="134"/>
    <n v="0"/>
    <n v="0"/>
    <n v="0"/>
    <n v="0"/>
    <n v="0"/>
    <n v="0"/>
    <n v="134"/>
    <n v="134"/>
    <n v="0"/>
    <n v="0"/>
    <x v="50"/>
  </r>
  <r>
    <n v="440"/>
    <n v="0"/>
    <n v="440"/>
    <n v="0"/>
    <n v="0"/>
    <n v="0"/>
    <n v="0"/>
    <n v="0"/>
    <n v="0"/>
    <n v="0"/>
    <n v="0"/>
    <n v="0"/>
    <x v="39"/>
  </r>
  <r>
    <n v="177"/>
    <n v="177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7"/>
  </r>
  <r>
    <n v="3086"/>
    <n v="3086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57"/>
  </r>
  <r>
    <n v="1523"/>
    <n v="1523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14"/>
  </r>
  <r>
    <n v="1"/>
    <n v="0"/>
    <n v="0"/>
    <n v="1"/>
    <n v="0"/>
    <n v="0"/>
    <n v="0"/>
    <n v="0"/>
    <n v="0"/>
    <n v="0"/>
    <n v="0"/>
    <n v="0"/>
    <x v="21"/>
  </r>
  <r>
    <n v="75"/>
    <n v="0"/>
    <n v="75"/>
    <n v="0"/>
    <n v="0"/>
    <n v="0"/>
    <n v="0"/>
    <n v="0"/>
    <n v="0"/>
    <n v="0"/>
    <n v="0"/>
    <n v="0"/>
    <x v="42"/>
  </r>
  <r>
    <n v="365"/>
    <n v="365"/>
    <n v="0"/>
    <n v="0"/>
    <n v="0"/>
    <n v="0"/>
    <n v="0"/>
    <n v="0"/>
    <n v="0"/>
    <n v="0"/>
    <n v="0"/>
    <n v="0"/>
    <x v="50"/>
  </r>
  <r>
    <n v="13558"/>
    <n v="0"/>
    <n v="13558"/>
    <n v="0"/>
    <n v="0"/>
    <n v="0"/>
    <n v="0"/>
    <n v="0"/>
    <n v="13558"/>
    <n v="0"/>
    <n v="13558"/>
    <n v="0"/>
    <x v="22"/>
  </r>
  <r>
    <n v="333"/>
    <n v="333"/>
    <n v="0"/>
    <n v="0"/>
    <n v="0"/>
    <n v="0"/>
    <n v="0"/>
    <n v="0"/>
    <n v="0"/>
    <n v="0"/>
    <n v="0"/>
    <n v="0"/>
    <x v="15"/>
  </r>
  <r>
    <n v="24767"/>
    <n v="24767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2"/>
  </r>
  <r>
    <n v="1755"/>
    <n v="1755"/>
    <n v="0"/>
    <n v="0"/>
    <n v="0"/>
    <n v="0"/>
    <n v="0"/>
    <n v="0"/>
    <n v="1755"/>
    <n v="1755"/>
    <n v="0"/>
    <n v="0"/>
    <x v="65"/>
  </r>
  <r>
    <n v="160"/>
    <n v="160"/>
    <n v="0"/>
    <n v="0"/>
    <n v="0"/>
    <n v="0"/>
    <n v="0"/>
    <n v="0"/>
    <n v="0"/>
    <n v="0"/>
    <n v="0"/>
    <n v="0"/>
    <x v="44"/>
  </r>
  <r>
    <n v="196"/>
    <n v="196"/>
    <n v="0"/>
    <n v="0"/>
    <n v="0"/>
    <n v="0"/>
    <n v="0"/>
    <n v="0"/>
    <n v="196"/>
    <n v="196"/>
    <n v="0"/>
    <n v="0"/>
    <x v="49"/>
  </r>
  <r>
    <n v="379"/>
    <n v="379"/>
    <n v="0"/>
    <n v="0"/>
    <n v="0"/>
    <n v="0"/>
    <n v="0"/>
    <n v="0"/>
    <n v="379"/>
    <n v="379"/>
    <n v="0"/>
    <n v="0"/>
    <x v="9"/>
  </r>
  <r>
    <n v="3885"/>
    <n v="3885"/>
    <n v="0"/>
    <n v="0"/>
    <n v="0"/>
    <n v="0"/>
    <n v="0"/>
    <n v="0"/>
    <n v="0"/>
    <n v="0"/>
    <n v="0"/>
    <n v="0"/>
    <x v="4"/>
  </r>
  <r>
    <n v="154"/>
    <n v="154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15"/>
  </r>
  <r>
    <n v="50"/>
    <n v="0"/>
    <n v="5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8"/>
  </r>
  <r>
    <n v="2875"/>
    <n v="2875"/>
    <n v="0"/>
    <n v="0"/>
    <n v="0"/>
    <n v="0"/>
    <n v="0"/>
    <n v="0"/>
    <n v="0"/>
    <n v="0"/>
    <n v="0"/>
    <n v="0"/>
    <x v="8"/>
  </r>
  <r>
    <n v="1321"/>
    <n v="1321"/>
    <n v="0"/>
    <n v="0"/>
    <n v="0"/>
    <n v="0"/>
    <n v="0"/>
    <n v="0"/>
    <n v="0"/>
    <n v="0"/>
    <n v="0"/>
    <n v="0"/>
    <x v="8"/>
  </r>
  <r>
    <n v="482"/>
    <n v="482"/>
    <n v="0"/>
    <n v="0"/>
    <n v="0"/>
    <n v="0"/>
    <n v="0"/>
    <n v="0"/>
    <n v="0"/>
    <n v="0"/>
    <n v="0"/>
    <n v="0"/>
    <x v="8"/>
  </r>
  <r>
    <n v="2338"/>
    <n v="2338"/>
    <n v="0"/>
    <n v="0"/>
    <n v="0"/>
    <n v="0"/>
    <n v="0"/>
    <n v="0"/>
    <n v="0"/>
    <n v="0"/>
    <n v="0"/>
    <n v="0"/>
    <x v="49"/>
  </r>
  <r>
    <n v="1464"/>
    <n v="0"/>
    <n v="1464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3"/>
  </r>
  <r>
    <n v="1009"/>
    <n v="1009"/>
    <n v="0"/>
    <n v="0"/>
    <n v="0"/>
    <n v="0"/>
    <n v="0"/>
    <n v="0"/>
    <n v="0"/>
    <n v="0"/>
    <n v="0"/>
    <n v="0"/>
    <x v="23"/>
  </r>
  <r>
    <n v="39"/>
    <n v="0"/>
    <n v="39"/>
    <n v="0"/>
    <n v="0"/>
    <n v="0"/>
    <n v="0"/>
    <n v="0"/>
    <n v="39"/>
    <n v="0"/>
    <n v="39"/>
    <n v="0"/>
    <x v="25"/>
  </r>
  <r>
    <n v="1159"/>
    <n v="1159"/>
    <n v="0"/>
    <n v="0"/>
    <n v="0"/>
    <n v="0"/>
    <n v="0"/>
    <n v="0"/>
    <n v="0"/>
    <n v="0"/>
    <n v="0"/>
    <n v="0"/>
    <x v="37"/>
  </r>
  <r>
    <n v="7512"/>
    <n v="7512"/>
    <n v="0"/>
    <n v="0"/>
    <n v="7512"/>
    <n v="7512"/>
    <n v="0"/>
    <n v="0"/>
    <n v="0"/>
    <n v="0"/>
    <n v="0"/>
    <n v="0"/>
    <x v="35"/>
  </r>
  <r>
    <n v="19659"/>
    <n v="0"/>
    <n v="19659"/>
    <n v="0"/>
    <n v="19659"/>
    <n v="0"/>
    <n v="19659"/>
    <n v="0"/>
    <n v="0"/>
    <n v="0"/>
    <n v="0"/>
    <n v="0"/>
    <x v="14"/>
  </r>
  <r>
    <n v="964"/>
    <n v="964"/>
    <n v="0"/>
    <n v="0"/>
    <n v="0"/>
    <n v="0"/>
    <n v="0"/>
    <n v="0"/>
    <n v="0"/>
    <n v="0"/>
    <n v="0"/>
    <n v="0"/>
    <x v="23"/>
  </r>
  <r>
    <n v="234"/>
    <n v="234"/>
    <n v="0"/>
    <n v="0"/>
    <n v="0"/>
    <n v="0"/>
    <n v="0"/>
    <n v="0"/>
    <n v="0"/>
    <n v="0"/>
    <n v="0"/>
    <n v="0"/>
    <x v="37"/>
  </r>
  <r>
    <n v="9789"/>
    <n v="0"/>
    <n v="9789"/>
    <n v="0"/>
    <n v="0"/>
    <n v="0"/>
    <n v="0"/>
    <n v="0"/>
    <n v="0"/>
    <n v="0"/>
    <n v="0"/>
    <n v="0"/>
    <x v="57"/>
  </r>
  <r>
    <n v="173"/>
    <n v="173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35"/>
  </r>
  <r>
    <n v="2483"/>
    <n v="0"/>
    <n v="2483"/>
    <n v="0"/>
    <n v="0"/>
    <n v="0"/>
    <n v="0"/>
    <n v="0"/>
    <n v="0"/>
    <n v="0"/>
    <n v="0"/>
    <n v="0"/>
    <x v="8"/>
  </r>
  <r>
    <n v="1292"/>
    <n v="1292"/>
    <n v="0"/>
    <n v="0"/>
    <n v="0"/>
    <n v="0"/>
    <n v="0"/>
    <n v="0"/>
    <n v="0"/>
    <n v="0"/>
    <n v="0"/>
    <n v="0"/>
    <x v="28"/>
  </r>
  <r>
    <n v="176"/>
    <n v="176"/>
    <n v="0"/>
    <n v="0"/>
    <n v="0"/>
    <n v="0"/>
    <n v="0"/>
    <n v="0"/>
    <n v="176"/>
    <n v="176"/>
    <n v="0"/>
    <n v="0"/>
    <x v="43"/>
  </r>
  <r>
    <n v="4095"/>
    <n v="4095"/>
    <n v="0"/>
    <n v="0"/>
    <n v="0"/>
    <n v="0"/>
    <n v="0"/>
    <n v="0"/>
    <n v="0"/>
    <n v="0"/>
    <n v="0"/>
    <n v="0"/>
    <x v="44"/>
  </r>
  <r>
    <n v="2274"/>
    <n v="0"/>
    <n v="2274"/>
    <n v="0"/>
    <n v="0"/>
    <n v="0"/>
    <n v="0"/>
    <n v="0"/>
    <n v="0"/>
    <n v="0"/>
    <n v="0"/>
    <n v="0"/>
    <x v="12"/>
  </r>
  <r>
    <n v="108"/>
    <n v="108"/>
    <n v="0"/>
    <n v="0"/>
    <n v="0"/>
    <n v="0"/>
    <n v="0"/>
    <n v="0"/>
    <n v="0"/>
    <n v="0"/>
    <n v="0"/>
    <n v="0"/>
    <x v="60"/>
  </r>
  <r>
    <n v="2155"/>
    <n v="0"/>
    <n v="2155"/>
    <n v="0"/>
    <n v="0"/>
    <n v="0"/>
    <n v="0"/>
    <n v="0"/>
    <n v="2155"/>
    <n v="0"/>
    <n v="2155"/>
    <n v="0"/>
    <x v="26"/>
  </r>
  <r>
    <n v="11"/>
    <n v="11"/>
    <n v="0"/>
    <n v="0"/>
    <n v="0"/>
    <n v="0"/>
    <n v="0"/>
    <n v="0"/>
    <n v="0"/>
    <n v="0"/>
    <n v="0"/>
    <n v="0"/>
    <x v="34"/>
  </r>
  <r>
    <n v="434"/>
    <n v="434"/>
    <n v="0"/>
    <n v="0"/>
    <n v="0"/>
    <n v="0"/>
    <n v="0"/>
    <n v="0"/>
    <n v="0"/>
    <n v="0"/>
    <n v="0"/>
    <n v="0"/>
    <x v="52"/>
  </r>
  <r>
    <n v="1634"/>
    <n v="1634"/>
    <n v="0"/>
    <n v="0"/>
    <n v="0"/>
    <n v="0"/>
    <n v="0"/>
    <n v="0"/>
    <n v="1634"/>
    <n v="1634"/>
    <n v="0"/>
    <n v="0"/>
    <x v="9"/>
  </r>
  <r>
    <n v="228"/>
    <n v="228"/>
    <n v="0"/>
    <n v="0"/>
    <n v="0"/>
    <n v="0"/>
    <n v="0"/>
    <n v="0"/>
    <n v="228"/>
    <n v="228"/>
    <n v="0"/>
    <n v="0"/>
    <x v="53"/>
  </r>
  <r>
    <n v="279"/>
    <n v="279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33"/>
  </r>
  <r>
    <n v="8"/>
    <n v="8"/>
    <n v="0"/>
    <n v="0"/>
    <n v="8"/>
    <n v="8"/>
    <n v="0"/>
    <n v="0"/>
    <n v="0"/>
    <n v="0"/>
    <n v="0"/>
    <n v="0"/>
    <x v="38"/>
  </r>
  <r>
    <n v="200"/>
    <n v="200"/>
    <n v="0"/>
    <n v="0"/>
    <n v="0"/>
    <n v="0"/>
    <n v="0"/>
    <n v="0"/>
    <n v="0"/>
    <n v="0"/>
    <n v="0"/>
    <n v="0"/>
    <x v="64"/>
  </r>
  <r>
    <n v="6180"/>
    <n v="6180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16"/>
  </r>
  <r>
    <n v="1005"/>
    <n v="1005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6"/>
  </r>
  <r>
    <n v="89"/>
    <n v="89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4"/>
    <n v="4"/>
    <n v="0"/>
    <n v="0"/>
    <x v="19"/>
  </r>
  <r>
    <n v="11"/>
    <n v="11"/>
    <n v="0"/>
    <n v="0"/>
    <n v="0"/>
    <n v="0"/>
    <n v="0"/>
    <n v="0"/>
    <n v="0"/>
    <n v="0"/>
    <n v="0"/>
    <n v="0"/>
    <x v="17"/>
  </r>
  <r>
    <n v="129"/>
    <n v="129"/>
    <n v="0"/>
    <n v="0"/>
    <n v="0"/>
    <n v="0"/>
    <n v="0"/>
    <n v="0"/>
    <n v="0"/>
    <n v="0"/>
    <n v="0"/>
    <n v="0"/>
    <x v="39"/>
  </r>
  <r>
    <n v="2522"/>
    <n v="2522"/>
    <n v="0"/>
    <n v="0"/>
    <n v="2522"/>
    <n v="2522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6"/>
  </r>
  <r>
    <n v="28372"/>
    <n v="0"/>
    <n v="28372"/>
    <n v="0"/>
    <n v="0"/>
    <n v="0"/>
    <n v="0"/>
    <n v="0"/>
    <n v="0"/>
    <n v="0"/>
    <n v="0"/>
    <n v="0"/>
    <x v="65"/>
  </r>
  <r>
    <n v="398"/>
    <n v="398"/>
    <n v="0"/>
    <n v="0"/>
    <n v="0"/>
    <n v="0"/>
    <n v="0"/>
    <n v="0"/>
    <n v="398"/>
    <n v="398"/>
    <n v="0"/>
    <n v="0"/>
    <x v="19"/>
  </r>
  <r>
    <n v="2194"/>
    <n v="2194"/>
    <n v="0"/>
    <n v="0"/>
    <n v="2194"/>
    <n v="2194"/>
    <n v="0"/>
    <n v="0"/>
    <n v="0"/>
    <n v="0"/>
    <n v="0"/>
    <n v="0"/>
    <x v="10"/>
  </r>
  <r>
    <n v="796"/>
    <n v="796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9"/>
  </r>
  <r>
    <n v="2534"/>
    <n v="2534"/>
    <n v="0"/>
    <n v="0"/>
    <n v="0"/>
    <n v="0"/>
    <n v="0"/>
    <n v="0"/>
    <n v="0"/>
    <n v="0"/>
    <n v="0"/>
    <n v="0"/>
    <x v="47"/>
  </r>
  <r>
    <n v="292"/>
    <n v="292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30"/>
  </r>
  <r>
    <n v="366"/>
    <n v="366"/>
    <n v="0"/>
    <n v="0"/>
    <n v="0"/>
    <n v="0"/>
    <n v="0"/>
    <n v="0"/>
    <n v="0"/>
    <n v="0"/>
    <n v="0"/>
    <n v="0"/>
    <x v="29"/>
  </r>
  <r>
    <n v="98"/>
    <n v="98"/>
    <n v="0"/>
    <n v="0"/>
    <n v="0"/>
    <n v="0"/>
    <n v="0"/>
    <n v="0"/>
    <n v="0"/>
    <n v="0"/>
    <n v="0"/>
    <n v="0"/>
    <x v="22"/>
  </r>
  <r>
    <n v="11088"/>
    <n v="11088"/>
    <n v="0"/>
    <n v="0"/>
    <n v="0"/>
    <n v="0"/>
    <n v="0"/>
    <n v="0"/>
    <n v="11088"/>
    <n v="11088"/>
    <n v="0"/>
    <n v="0"/>
    <x v="29"/>
  </r>
  <r>
    <n v="17313"/>
    <n v="17313"/>
    <n v="0"/>
    <n v="0"/>
    <n v="0"/>
    <n v="0"/>
    <n v="0"/>
    <n v="0"/>
    <n v="0"/>
    <n v="0"/>
    <n v="0"/>
    <n v="0"/>
    <x v="32"/>
  </r>
  <r>
    <n v="2241"/>
    <n v="224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28"/>
    <n v="28"/>
    <n v="0"/>
    <n v="0"/>
    <x v="16"/>
  </r>
  <r>
    <n v="3"/>
    <n v="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8"/>
  </r>
  <r>
    <n v="403"/>
    <n v="403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64"/>
  </r>
  <r>
    <n v="4334"/>
    <n v="4334"/>
    <n v="0"/>
    <n v="0"/>
    <n v="4334"/>
    <n v="4334"/>
    <n v="0"/>
    <n v="0"/>
    <n v="0"/>
    <n v="0"/>
    <n v="0"/>
    <n v="0"/>
    <x v="1"/>
  </r>
  <r>
    <n v="273"/>
    <n v="273"/>
    <n v="0"/>
    <n v="0"/>
    <n v="0"/>
    <n v="0"/>
    <n v="0"/>
    <n v="0"/>
    <n v="0"/>
    <n v="0"/>
    <n v="0"/>
    <n v="0"/>
    <x v="28"/>
  </r>
  <r>
    <n v="85"/>
    <n v="85"/>
    <n v="0"/>
    <n v="0"/>
    <n v="85"/>
    <n v="85"/>
    <n v="0"/>
    <n v="0"/>
    <n v="0"/>
    <n v="0"/>
    <n v="0"/>
    <n v="0"/>
    <x v="15"/>
  </r>
  <r>
    <n v="120"/>
    <n v="120"/>
    <n v="0"/>
    <n v="0"/>
    <n v="0"/>
    <n v="0"/>
    <n v="0"/>
    <n v="0"/>
    <n v="0"/>
    <n v="0"/>
    <n v="0"/>
    <n v="0"/>
    <x v="34"/>
  </r>
  <r>
    <n v="178"/>
    <n v="178"/>
    <n v="0"/>
    <n v="0"/>
    <n v="0"/>
    <n v="0"/>
    <n v="0"/>
    <n v="0"/>
    <n v="0"/>
    <n v="0"/>
    <n v="0"/>
    <n v="0"/>
    <x v="6"/>
  </r>
  <r>
    <n v="1044"/>
    <n v="1044"/>
    <n v="0"/>
    <n v="0"/>
    <n v="0"/>
    <n v="0"/>
    <n v="0"/>
    <n v="0"/>
    <n v="0"/>
    <n v="0"/>
    <n v="0"/>
    <n v="0"/>
    <x v="39"/>
  </r>
  <r>
    <n v="689"/>
    <n v="0"/>
    <n v="689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73"/>
  </r>
  <r>
    <n v="2"/>
    <n v="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4"/>
  </r>
  <r>
    <n v="135"/>
    <n v="135"/>
    <n v="0"/>
    <n v="0"/>
    <n v="0"/>
    <n v="0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52"/>
  </r>
  <r>
    <n v="1270"/>
    <n v="1270"/>
    <n v="0"/>
    <n v="0"/>
    <n v="1270"/>
    <n v="1270"/>
    <n v="0"/>
    <n v="0"/>
    <n v="0"/>
    <n v="0"/>
    <n v="0"/>
    <n v="0"/>
    <x v="51"/>
  </r>
  <r>
    <n v="208"/>
    <n v="0"/>
    <n v="208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7"/>
  </r>
  <r>
    <n v="756"/>
    <n v="756"/>
    <n v="0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21"/>
  </r>
  <r>
    <n v="58958"/>
    <n v="58958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50"/>
  </r>
  <r>
    <n v="64976"/>
    <n v="0"/>
    <n v="64976"/>
    <n v="0"/>
    <n v="0"/>
    <n v="0"/>
    <n v="0"/>
    <n v="0"/>
    <n v="0"/>
    <n v="0"/>
    <n v="0"/>
    <n v="0"/>
    <x v="65"/>
  </r>
  <r>
    <n v="171"/>
    <n v="171"/>
    <n v="0"/>
    <n v="0"/>
    <n v="0"/>
    <n v="0"/>
    <n v="0"/>
    <n v="0"/>
    <n v="0"/>
    <n v="0"/>
    <n v="0"/>
    <n v="0"/>
    <x v="49"/>
  </r>
  <r>
    <n v="717"/>
    <n v="717"/>
    <n v="0"/>
    <n v="0"/>
    <n v="717"/>
    <n v="717"/>
    <n v="0"/>
    <n v="0"/>
    <n v="0"/>
    <n v="0"/>
    <n v="0"/>
    <n v="0"/>
    <x v="30"/>
  </r>
  <r>
    <n v="1767"/>
    <n v="1767"/>
    <n v="0"/>
    <n v="0"/>
    <n v="0"/>
    <n v="0"/>
    <n v="0"/>
    <n v="0"/>
    <n v="0"/>
    <n v="0"/>
    <n v="0"/>
    <n v="0"/>
    <x v="65"/>
  </r>
  <r>
    <n v="468"/>
    <n v="468"/>
    <n v="0"/>
    <n v="0"/>
    <n v="0"/>
    <n v="0"/>
    <n v="0"/>
    <n v="0"/>
    <n v="0"/>
    <n v="0"/>
    <n v="0"/>
    <n v="0"/>
    <x v="9"/>
  </r>
  <r>
    <n v="17"/>
    <n v="17"/>
    <n v="0"/>
    <n v="0"/>
    <n v="17"/>
    <n v="17"/>
    <n v="0"/>
    <n v="0"/>
    <n v="0"/>
    <n v="0"/>
    <n v="0"/>
    <n v="0"/>
    <x v="57"/>
  </r>
  <r>
    <n v="3"/>
    <n v="0"/>
    <n v="3"/>
    <n v="0"/>
    <n v="0"/>
    <n v="0"/>
    <n v="0"/>
    <n v="0"/>
    <n v="3"/>
    <n v="0"/>
    <n v="3"/>
    <n v="0"/>
    <x v="7"/>
  </r>
  <r>
    <n v="232"/>
    <n v="232"/>
    <n v="0"/>
    <n v="0"/>
    <n v="0"/>
    <n v="0"/>
    <n v="0"/>
    <n v="0"/>
    <n v="0"/>
    <n v="0"/>
    <n v="0"/>
    <n v="0"/>
    <x v="48"/>
  </r>
  <r>
    <n v="59"/>
    <n v="59"/>
    <n v="0"/>
    <n v="0"/>
    <n v="0"/>
    <n v="0"/>
    <n v="0"/>
    <n v="0"/>
    <n v="0"/>
    <n v="0"/>
    <n v="0"/>
    <n v="0"/>
    <x v="52"/>
  </r>
  <r>
    <n v="1762"/>
    <n v="1762"/>
    <n v="0"/>
    <n v="0"/>
    <n v="0"/>
    <n v="0"/>
    <n v="0"/>
    <n v="0"/>
    <n v="0"/>
    <n v="0"/>
    <n v="0"/>
    <n v="0"/>
    <x v="28"/>
  </r>
  <r>
    <n v="2232"/>
    <n v="2232"/>
    <n v="0"/>
    <n v="0"/>
    <n v="0"/>
    <n v="0"/>
    <n v="0"/>
    <n v="0"/>
    <n v="0"/>
    <n v="0"/>
    <n v="0"/>
    <n v="0"/>
    <x v="48"/>
  </r>
  <r>
    <n v="64"/>
    <n v="0"/>
    <n v="64"/>
    <n v="0"/>
    <n v="0"/>
    <n v="0"/>
    <n v="0"/>
    <n v="0"/>
    <n v="0"/>
    <n v="0"/>
    <n v="0"/>
    <n v="0"/>
    <x v="32"/>
  </r>
  <r>
    <n v="201"/>
    <n v="201"/>
    <n v="0"/>
    <n v="0"/>
    <n v="0"/>
    <n v="0"/>
    <n v="0"/>
    <n v="0"/>
    <n v="0"/>
    <n v="0"/>
    <n v="0"/>
    <n v="0"/>
    <x v="19"/>
  </r>
  <r>
    <n v="300"/>
    <n v="0"/>
    <n v="300"/>
    <n v="0"/>
    <n v="0"/>
    <n v="0"/>
    <n v="0"/>
    <n v="0"/>
    <n v="0"/>
    <n v="0"/>
    <n v="0"/>
    <n v="0"/>
    <x v="59"/>
  </r>
  <r>
    <n v="287"/>
    <n v="0"/>
    <n v="287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3"/>
  </r>
  <r>
    <n v="288"/>
    <n v="288"/>
    <n v="0"/>
    <n v="0"/>
    <n v="0"/>
    <n v="0"/>
    <n v="0"/>
    <n v="0"/>
    <n v="0"/>
    <n v="0"/>
    <n v="0"/>
    <n v="0"/>
    <x v="12"/>
  </r>
  <r>
    <n v="156"/>
    <n v="156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5"/>
  </r>
  <r>
    <n v="680"/>
    <n v="0"/>
    <n v="68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5"/>
  </r>
  <r>
    <n v="158"/>
    <n v="15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72"/>
  </r>
  <r>
    <n v="8400"/>
    <n v="8400"/>
    <n v="0"/>
    <n v="0"/>
    <n v="8400"/>
    <n v="840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53"/>
  </r>
  <r>
    <n v="1446"/>
    <n v="1446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"/>
  </r>
  <r>
    <n v="1055"/>
    <n v="1055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44"/>
  </r>
  <r>
    <n v="15441"/>
    <n v="15441"/>
    <n v="0"/>
    <n v="0"/>
    <n v="0"/>
    <n v="0"/>
    <n v="0"/>
    <n v="0"/>
    <n v="0"/>
    <n v="0"/>
    <n v="0"/>
    <n v="0"/>
    <x v="17"/>
  </r>
  <r>
    <n v="6375"/>
    <n v="6375"/>
    <n v="0"/>
    <n v="0"/>
    <n v="0"/>
    <n v="0"/>
    <n v="0"/>
    <n v="0"/>
    <n v="0"/>
    <n v="0"/>
    <n v="0"/>
    <n v="0"/>
    <x v="35"/>
  </r>
  <r>
    <n v="629"/>
    <n v="629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0"/>
  </r>
  <r>
    <n v="655"/>
    <n v="655"/>
    <n v="0"/>
    <n v="0"/>
    <n v="0"/>
    <n v="0"/>
    <n v="0"/>
    <n v="0"/>
    <n v="0"/>
    <n v="0"/>
    <n v="0"/>
    <n v="0"/>
    <x v="18"/>
  </r>
  <r>
    <n v="14"/>
    <n v="0"/>
    <n v="14"/>
    <n v="0"/>
    <n v="0"/>
    <n v="0"/>
    <n v="0"/>
    <n v="0"/>
    <n v="14"/>
    <n v="0"/>
    <n v="14"/>
    <n v="0"/>
    <x v="3"/>
  </r>
  <r>
    <n v="71"/>
    <n v="71"/>
    <n v="0"/>
    <n v="0"/>
    <n v="0"/>
    <n v="0"/>
    <n v="0"/>
    <n v="0"/>
    <n v="71"/>
    <n v="71"/>
    <n v="0"/>
    <n v="0"/>
    <x v="6"/>
  </r>
  <r>
    <n v="308"/>
    <n v="308"/>
    <n v="0"/>
    <n v="0"/>
    <n v="0"/>
    <n v="0"/>
    <n v="0"/>
    <n v="0"/>
    <n v="0"/>
    <n v="0"/>
    <n v="0"/>
    <n v="0"/>
    <x v="60"/>
  </r>
  <r>
    <n v="90"/>
    <n v="90"/>
    <n v="0"/>
    <n v="0"/>
    <n v="0"/>
    <n v="0"/>
    <n v="0"/>
    <n v="0"/>
    <n v="0"/>
    <n v="0"/>
    <n v="0"/>
    <n v="0"/>
    <x v="50"/>
  </r>
  <r>
    <n v="621"/>
    <n v="621"/>
    <n v="0"/>
    <n v="0"/>
    <n v="0"/>
    <n v="0"/>
    <n v="0"/>
    <n v="0"/>
    <n v="0"/>
    <n v="0"/>
    <n v="0"/>
    <n v="0"/>
    <x v="33"/>
  </r>
  <r>
    <n v="471"/>
    <n v="471"/>
    <n v="0"/>
    <n v="0"/>
    <n v="0"/>
    <n v="0"/>
    <n v="0"/>
    <n v="0"/>
    <n v="0"/>
    <n v="0"/>
    <n v="0"/>
    <n v="0"/>
    <x v="9"/>
  </r>
  <r>
    <n v="982"/>
    <n v="0"/>
    <n v="982"/>
    <n v="0"/>
    <n v="982"/>
    <n v="0"/>
    <n v="982"/>
    <n v="0"/>
    <n v="0"/>
    <n v="0"/>
    <n v="0"/>
    <n v="0"/>
    <x v="5"/>
  </r>
  <r>
    <n v="233"/>
    <n v="233"/>
    <n v="0"/>
    <n v="0"/>
    <n v="0"/>
    <n v="0"/>
    <n v="0"/>
    <n v="0"/>
    <n v="0"/>
    <n v="0"/>
    <n v="0"/>
    <n v="0"/>
    <x v="13"/>
  </r>
  <r>
    <n v="1097"/>
    <n v="1097"/>
    <n v="0"/>
    <n v="0"/>
    <n v="0"/>
    <n v="0"/>
    <n v="0"/>
    <n v="0"/>
    <n v="0"/>
    <n v="0"/>
    <n v="0"/>
    <n v="0"/>
    <x v="21"/>
  </r>
  <r>
    <n v="4896"/>
    <n v="489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15"/>
  </r>
  <r>
    <n v="4703"/>
    <n v="0"/>
    <n v="4703"/>
    <n v="0"/>
    <n v="0"/>
    <n v="0"/>
    <n v="0"/>
    <n v="0"/>
    <n v="0"/>
    <n v="0"/>
    <n v="0"/>
    <n v="0"/>
    <x v="57"/>
  </r>
  <r>
    <n v="1832"/>
    <n v="0"/>
    <n v="1832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10"/>
  </r>
  <r>
    <n v="3965"/>
    <n v="3965"/>
    <n v="0"/>
    <n v="0"/>
    <n v="0"/>
    <n v="0"/>
    <n v="0"/>
    <n v="0"/>
    <n v="0"/>
    <n v="0"/>
    <n v="0"/>
    <n v="0"/>
    <x v="13"/>
  </r>
  <r>
    <n v="1816"/>
    <n v="1816"/>
    <n v="0"/>
    <n v="0"/>
    <n v="0"/>
    <n v="0"/>
    <n v="0"/>
    <n v="0"/>
    <n v="0"/>
    <n v="0"/>
    <n v="0"/>
    <n v="0"/>
    <x v="34"/>
  </r>
  <r>
    <n v="76"/>
    <n v="0"/>
    <n v="76"/>
    <n v="0"/>
    <n v="0"/>
    <n v="0"/>
    <n v="0"/>
    <n v="0"/>
    <n v="0"/>
    <n v="0"/>
    <n v="0"/>
    <n v="0"/>
    <x v="38"/>
  </r>
  <r>
    <n v="1047"/>
    <n v="1047"/>
    <n v="0"/>
    <n v="0"/>
    <n v="1047"/>
    <n v="1047"/>
    <n v="0"/>
    <n v="0"/>
    <n v="0"/>
    <n v="0"/>
    <n v="0"/>
    <n v="0"/>
    <x v="27"/>
  </r>
  <r>
    <n v="25565"/>
    <n v="0"/>
    <n v="25565"/>
    <n v="0"/>
    <n v="0"/>
    <n v="0"/>
    <n v="0"/>
    <n v="0"/>
    <n v="0"/>
    <n v="0"/>
    <n v="0"/>
    <n v="0"/>
    <x v="2"/>
  </r>
  <r>
    <n v="2430"/>
    <n v="2430"/>
    <n v="0"/>
    <n v="0"/>
    <n v="0"/>
    <n v="0"/>
    <n v="0"/>
    <n v="0"/>
    <n v="0"/>
    <n v="0"/>
    <n v="0"/>
    <n v="0"/>
    <x v="65"/>
  </r>
  <r>
    <n v="8006"/>
    <n v="0"/>
    <n v="8006"/>
    <n v="0"/>
    <n v="0"/>
    <n v="0"/>
    <n v="0"/>
    <n v="0"/>
    <n v="0"/>
    <n v="0"/>
    <n v="0"/>
    <n v="0"/>
    <x v="12"/>
  </r>
  <r>
    <n v="1308"/>
    <n v="1308"/>
    <n v="0"/>
    <n v="0"/>
    <n v="0"/>
    <n v="0"/>
    <n v="0"/>
    <n v="0"/>
    <n v="0"/>
    <n v="0"/>
    <n v="0"/>
    <n v="0"/>
    <x v="23"/>
  </r>
  <r>
    <n v="11"/>
    <n v="11"/>
    <n v="0"/>
    <n v="0"/>
    <n v="11"/>
    <n v="11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18"/>
  </r>
  <r>
    <n v="995"/>
    <n v="995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3"/>
  </r>
  <r>
    <n v="6192"/>
    <n v="6192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2"/>
  </r>
  <r>
    <n v="621"/>
    <n v="621"/>
    <n v="0"/>
    <n v="0"/>
    <n v="0"/>
    <n v="0"/>
    <n v="0"/>
    <n v="0"/>
    <n v="0"/>
    <n v="0"/>
    <n v="0"/>
    <n v="0"/>
    <x v="13"/>
  </r>
  <r>
    <n v="3764"/>
    <n v="3764"/>
    <n v="0"/>
    <n v="0"/>
    <n v="3764"/>
    <n v="3764"/>
    <n v="0"/>
    <n v="0"/>
    <n v="0"/>
    <n v="0"/>
    <n v="0"/>
    <n v="0"/>
    <x v="22"/>
  </r>
  <r>
    <n v="284"/>
    <n v="284"/>
    <n v="0"/>
    <n v="0"/>
    <n v="0"/>
    <n v="0"/>
    <n v="0"/>
    <n v="0"/>
    <n v="0"/>
    <n v="0"/>
    <n v="0"/>
    <n v="0"/>
    <x v="48"/>
  </r>
  <r>
    <n v="60014"/>
    <n v="0"/>
    <n v="60014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50"/>
  </r>
  <r>
    <n v="755"/>
    <n v="755"/>
    <n v="0"/>
    <n v="0"/>
    <n v="0"/>
    <n v="0"/>
    <n v="0"/>
    <n v="0"/>
    <n v="0"/>
    <n v="0"/>
    <n v="0"/>
    <n v="0"/>
    <x v="57"/>
  </r>
  <r>
    <n v="375"/>
    <n v="375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9"/>
  </r>
  <r>
    <n v="51"/>
    <n v="51"/>
    <n v="0"/>
    <n v="0"/>
    <n v="51"/>
    <n v="51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54"/>
  </r>
  <r>
    <n v="77"/>
    <n v="77"/>
    <n v="0"/>
    <n v="0"/>
    <n v="77"/>
    <n v="77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2"/>
  </r>
  <r>
    <n v="243"/>
    <n v="243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22"/>
  </r>
  <r>
    <n v="843"/>
    <n v="0"/>
    <n v="843"/>
    <n v="0"/>
    <n v="0"/>
    <n v="0"/>
    <n v="0"/>
    <n v="0"/>
    <n v="0"/>
    <n v="0"/>
    <n v="0"/>
    <n v="0"/>
    <x v="15"/>
  </r>
  <r>
    <n v="521"/>
    <n v="0"/>
    <n v="521"/>
    <n v="0"/>
    <n v="0"/>
    <n v="0"/>
    <n v="0"/>
    <n v="0"/>
    <n v="0"/>
    <n v="0"/>
    <n v="0"/>
    <n v="0"/>
    <x v="16"/>
  </r>
  <r>
    <n v="987"/>
    <n v="987"/>
    <n v="0"/>
    <n v="0"/>
    <n v="0"/>
    <n v="0"/>
    <n v="0"/>
    <n v="0"/>
    <n v="0"/>
    <n v="0"/>
    <n v="0"/>
    <n v="0"/>
    <x v="17"/>
  </r>
  <r>
    <n v="185"/>
    <n v="185"/>
    <n v="0"/>
    <n v="0"/>
    <n v="0"/>
    <n v="0"/>
    <n v="0"/>
    <n v="0"/>
    <n v="0"/>
    <n v="0"/>
    <n v="0"/>
    <n v="0"/>
    <x v="50"/>
  </r>
  <r>
    <n v="1537"/>
    <n v="1537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42"/>
    <n v="42"/>
    <n v="0"/>
    <n v="0"/>
    <x v="73"/>
  </r>
  <r>
    <n v="5364"/>
    <n v="5364"/>
    <n v="0"/>
    <n v="0"/>
    <n v="0"/>
    <n v="0"/>
    <n v="0"/>
    <n v="0"/>
    <n v="0"/>
    <n v="0"/>
    <n v="0"/>
    <n v="0"/>
    <x v="61"/>
  </r>
  <r>
    <n v="3151"/>
    <n v="3151"/>
    <n v="0"/>
    <n v="0"/>
    <n v="3151"/>
    <n v="3151"/>
    <n v="0"/>
    <n v="0"/>
    <n v="0"/>
    <n v="0"/>
    <n v="0"/>
    <n v="0"/>
    <x v="47"/>
  </r>
  <r>
    <n v="6426"/>
    <n v="6426"/>
    <n v="0"/>
    <n v="0"/>
    <n v="6426"/>
    <n v="6426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39"/>
  </r>
  <r>
    <n v="98"/>
    <n v="98"/>
    <n v="0"/>
    <n v="0"/>
    <n v="0"/>
    <n v="0"/>
    <n v="0"/>
    <n v="0"/>
    <n v="0"/>
    <n v="0"/>
    <n v="0"/>
    <n v="0"/>
    <x v="40"/>
  </r>
  <r>
    <n v="1017"/>
    <n v="1017"/>
    <n v="0"/>
    <n v="0"/>
    <n v="0"/>
    <n v="0"/>
    <n v="0"/>
    <n v="0"/>
    <n v="0"/>
    <n v="0"/>
    <n v="0"/>
    <n v="0"/>
    <x v="5"/>
  </r>
  <r>
    <n v="1576"/>
    <n v="1576"/>
    <n v="0"/>
    <n v="0"/>
    <n v="0"/>
    <n v="0"/>
    <n v="0"/>
    <n v="0"/>
    <n v="0"/>
    <n v="0"/>
    <n v="0"/>
    <n v="0"/>
    <x v="20"/>
  </r>
  <r>
    <n v="3583"/>
    <n v="3583"/>
    <n v="0"/>
    <n v="0"/>
    <n v="3583"/>
    <n v="3583"/>
    <n v="0"/>
    <n v="0"/>
    <n v="0"/>
    <n v="0"/>
    <n v="0"/>
    <n v="0"/>
    <x v="12"/>
  </r>
  <r>
    <n v="5136"/>
    <n v="5136"/>
    <n v="0"/>
    <n v="0"/>
    <n v="0"/>
    <n v="0"/>
    <n v="0"/>
    <n v="0"/>
    <n v="0"/>
    <n v="0"/>
    <n v="0"/>
    <n v="0"/>
    <x v="58"/>
  </r>
  <r>
    <n v="1638"/>
    <n v="0"/>
    <n v="1638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7"/>
    <n v="7"/>
    <n v="0"/>
    <n v="0"/>
    <x v="0"/>
  </r>
  <r>
    <n v="869"/>
    <n v="0"/>
    <n v="869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4"/>
  </r>
  <r>
    <n v="677"/>
    <n v="677"/>
    <n v="0"/>
    <n v="0"/>
    <n v="0"/>
    <n v="0"/>
    <n v="0"/>
    <n v="0"/>
    <n v="0"/>
    <n v="0"/>
    <n v="0"/>
    <n v="0"/>
    <x v="37"/>
  </r>
  <r>
    <n v="81"/>
    <n v="81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8"/>
    <n v="8"/>
    <n v="0"/>
    <n v="0"/>
    <x v="40"/>
  </r>
  <r>
    <n v="544"/>
    <n v="544"/>
    <n v="0"/>
    <n v="0"/>
    <n v="0"/>
    <n v="0"/>
    <n v="0"/>
    <n v="0"/>
    <n v="0"/>
    <n v="0"/>
    <n v="0"/>
    <n v="0"/>
    <x v="48"/>
  </r>
  <r>
    <n v="112"/>
    <n v="112"/>
    <n v="0"/>
    <n v="0"/>
    <n v="0"/>
    <n v="0"/>
    <n v="0"/>
    <n v="0"/>
    <n v="0"/>
    <n v="0"/>
    <n v="0"/>
    <n v="0"/>
    <x v="19"/>
  </r>
  <r>
    <n v="3986"/>
    <n v="3986"/>
    <n v="0"/>
    <n v="0"/>
    <n v="3986"/>
    <n v="3986"/>
    <n v="0"/>
    <n v="0"/>
    <n v="0"/>
    <n v="0"/>
    <n v="0"/>
    <n v="0"/>
    <x v="21"/>
  </r>
  <r>
    <n v="285"/>
    <n v="285"/>
    <n v="0"/>
    <n v="0"/>
    <n v="0"/>
    <n v="0"/>
    <n v="0"/>
    <n v="0"/>
    <n v="0"/>
    <n v="0"/>
    <n v="0"/>
    <n v="0"/>
    <x v="52"/>
  </r>
  <r>
    <n v="519"/>
    <n v="519"/>
    <n v="0"/>
    <n v="0"/>
    <n v="0"/>
    <n v="0"/>
    <n v="0"/>
    <n v="0"/>
    <n v="0"/>
    <n v="0"/>
    <n v="0"/>
    <n v="0"/>
    <x v="6"/>
  </r>
  <r>
    <n v="19"/>
    <n v="19"/>
    <n v="0"/>
    <n v="0"/>
    <n v="19"/>
    <n v="19"/>
    <n v="0"/>
    <n v="0"/>
    <n v="0"/>
    <n v="0"/>
    <n v="0"/>
    <n v="0"/>
    <x v="42"/>
  </r>
  <r>
    <n v="96"/>
    <n v="0"/>
    <n v="96"/>
    <n v="0"/>
    <n v="0"/>
    <n v="0"/>
    <n v="0"/>
    <n v="0"/>
    <n v="0"/>
    <n v="0"/>
    <n v="0"/>
    <n v="0"/>
    <x v="54"/>
  </r>
  <r>
    <n v="4777"/>
    <n v="477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3"/>
  </r>
  <r>
    <n v="1477"/>
    <n v="1477"/>
    <n v="0"/>
    <n v="0"/>
    <n v="0"/>
    <n v="0"/>
    <n v="0"/>
    <n v="0"/>
    <n v="0"/>
    <n v="0"/>
    <n v="0"/>
    <n v="0"/>
    <x v="13"/>
  </r>
  <r>
    <n v="5185"/>
    <n v="5185"/>
    <n v="0"/>
    <n v="0"/>
    <n v="0"/>
    <n v="0"/>
    <n v="0"/>
    <n v="0"/>
    <n v="5185"/>
    <n v="5185"/>
    <n v="0"/>
    <n v="0"/>
    <x v="61"/>
  </r>
  <r>
    <n v="1953"/>
    <n v="0"/>
    <n v="1953"/>
    <n v="0"/>
    <n v="0"/>
    <n v="0"/>
    <n v="0"/>
    <n v="0"/>
    <n v="0"/>
    <n v="0"/>
    <n v="0"/>
    <n v="0"/>
    <x v="53"/>
  </r>
  <r>
    <n v="103"/>
    <n v="103"/>
    <n v="0"/>
    <n v="0"/>
    <n v="0"/>
    <n v="0"/>
    <n v="0"/>
    <n v="0"/>
    <n v="0"/>
    <n v="0"/>
    <n v="0"/>
    <n v="0"/>
    <x v="43"/>
  </r>
  <r>
    <n v="631"/>
    <n v="631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6"/>
  </r>
  <r>
    <n v="12963"/>
    <n v="0"/>
    <n v="12963"/>
    <n v="0"/>
    <n v="0"/>
    <n v="0"/>
    <n v="0"/>
    <n v="0"/>
    <n v="0"/>
    <n v="0"/>
    <n v="0"/>
    <n v="0"/>
    <x v="22"/>
  </r>
  <r>
    <n v="198"/>
    <n v="198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26"/>
  </r>
  <r>
    <n v="258"/>
    <n v="258"/>
    <n v="0"/>
    <n v="0"/>
    <n v="0"/>
    <n v="0"/>
    <n v="0"/>
    <n v="0"/>
    <n v="258"/>
    <n v="258"/>
    <n v="0"/>
    <n v="0"/>
    <x v="21"/>
  </r>
  <r>
    <n v="1709"/>
    <n v="0"/>
    <n v="1709"/>
    <n v="0"/>
    <n v="1709"/>
    <n v="0"/>
    <n v="1709"/>
    <n v="0"/>
    <n v="0"/>
    <n v="0"/>
    <n v="0"/>
    <n v="0"/>
    <x v="41"/>
  </r>
  <r>
    <n v="156"/>
    <n v="156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40"/>
  </r>
  <r>
    <n v="2909"/>
    <n v="2909"/>
    <n v="0"/>
    <n v="0"/>
    <n v="0"/>
    <n v="0"/>
    <n v="0"/>
    <n v="0"/>
    <n v="0"/>
    <n v="0"/>
    <n v="0"/>
    <n v="0"/>
    <x v="2"/>
  </r>
  <r>
    <n v="12933"/>
    <n v="0"/>
    <n v="12933"/>
    <n v="0"/>
    <n v="0"/>
    <n v="0"/>
    <n v="0"/>
    <n v="0"/>
    <n v="0"/>
    <n v="0"/>
    <n v="0"/>
    <n v="0"/>
    <x v="14"/>
  </r>
  <r>
    <n v="4035"/>
    <n v="0"/>
    <n v="4035"/>
    <n v="0"/>
    <n v="0"/>
    <n v="0"/>
    <n v="0"/>
    <n v="0"/>
    <n v="0"/>
    <n v="0"/>
    <n v="0"/>
    <n v="0"/>
    <x v="53"/>
  </r>
  <r>
    <n v="243"/>
    <n v="0"/>
    <n v="243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44"/>
    <n v="0"/>
    <n v="44"/>
    <n v="0"/>
    <n v="0"/>
    <n v="0"/>
    <n v="0"/>
    <n v="0"/>
    <n v="0"/>
    <n v="0"/>
    <n v="0"/>
    <n v="0"/>
    <x v="32"/>
  </r>
  <r>
    <n v="191"/>
    <n v="191"/>
    <n v="0"/>
    <n v="0"/>
    <n v="0"/>
    <n v="0"/>
    <n v="0"/>
    <n v="0"/>
    <n v="191"/>
    <n v="191"/>
    <n v="0"/>
    <n v="0"/>
    <x v="39"/>
  </r>
  <r>
    <n v="2302"/>
    <n v="0"/>
    <n v="2302"/>
    <n v="0"/>
    <n v="0"/>
    <n v="0"/>
    <n v="0"/>
    <n v="0"/>
    <n v="0"/>
    <n v="0"/>
    <n v="0"/>
    <n v="0"/>
    <x v="49"/>
  </r>
  <r>
    <n v="284"/>
    <n v="284"/>
    <n v="0"/>
    <n v="0"/>
    <n v="0"/>
    <n v="0"/>
    <n v="0"/>
    <n v="0"/>
    <n v="0"/>
    <n v="0"/>
    <n v="0"/>
    <n v="0"/>
    <x v="0"/>
  </r>
  <r>
    <n v="3260"/>
    <n v="3260"/>
    <n v="0"/>
    <n v="0"/>
    <n v="3260"/>
    <n v="3260"/>
    <n v="0"/>
    <n v="0"/>
    <n v="0"/>
    <n v="0"/>
    <n v="0"/>
    <n v="0"/>
    <x v="47"/>
  </r>
  <r>
    <n v="102"/>
    <n v="102"/>
    <n v="0"/>
    <n v="0"/>
    <n v="0"/>
    <n v="0"/>
    <n v="0"/>
    <n v="0"/>
    <n v="102"/>
    <n v="102"/>
    <n v="0"/>
    <n v="0"/>
    <x v="60"/>
  </r>
  <r>
    <n v="4517"/>
    <n v="4517"/>
    <n v="0"/>
    <n v="0"/>
    <n v="4517"/>
    <n v="4517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60"/>
  </r>
  <r>
    <n v="1803"/>
    <n v="1803"/>
    <n v="0"/>
    <n v="0"/>
    <n v="1803"/>
    <n v="1803"/>
    <n v="0"/>
    <n v="0"/>
    <n v="0"/>
    <n v="0"/>
    <n v="0"/>
    <n v="0"/>
    <x v="10"/>
  </r>
  <r>
    <n v="350"/>
    <n v="350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51"/>
  </r>
  <r>
    <n v="182"/>
    <n v="0"/>
    <n v="182"/>
    <n v="0"/>
    <n v="0"/>
    <n v="0"/>
    <n v="0"/>
    <n v="0"/>
    <n v="0"/>
    <n v="0"/>
    <n v="0"/>
    <n v="0"/>
    <x v="31"/>
  </r>
  <r>
    <n v="270"/>
    <n v="270"/>
    <n v="0"/>
    <n v="0"/>
    <n v="0"/>
    <n v="0"/>
    <n v="0"/>
    <n v="0"/>
    <n v="0"/>
    <n v="0"/>
    <n v="0"/>
    <n v="0"/>
    <x v="43"/>
  </r>
  <r>
    <n v="36409"/>
    <n v="0"/>
    <n v="36409"/>
    <n v="0"/>
    <n v="0"/>
    <n v="0"/>
    <n v="0"/>
    <n v="0"/>
    <n v="0"/>
    <n v="0"/>
    <n v="0"/>
    <n v="0"/>
    <x v="65"/>
  </r>
  <r>
    <n v="2357"/>
    <n v="0"/>
    <n v="2357"/>
    <n v="0"/>
    <n v="0"/>
    <n v="0"/>
    <n v="0"/>
    <n v="0"/>
    <n v="0"/>
    <n v="0"/>
    <n v="0"/>
    <n v="0"/>
    <x v="29"/>
  </r>
  <r>
    <n v="8323"/>
    <n v="0"/>
    <n v="8323"/>
    <n v="0"/>
    <n v="0"/>
    <n v="0"/>
    <n v="0"/>
    <n v="0"/>
    <n v="0"/>
    <n v="0"/>
    <n v="0"/>
    <n v="0"/>
    <x v="57"/>
  </r>
  <r>
    <n v="28185"/>
    <n v="28185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34"/>
  </r>
  <r>
    <n v="10657"/>
    <n v="0"/>
    <n v="10657"/>
    <n v="0"/>
    <n v="0"/>
    <n v="0"/>
    <n v="0"/>
    <n v="0"/>
    <n v="0"/>
    <n v="0"/>
    <n v="0"/>
    <n v="0"/>
    <x v="46"/>
  </r>
  <r>
    <n v="12874"/>
    <n v="1287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1"/>
  </r>
  <r>
    <n v="459"/>
    <n v="459"/>
    <n v="0"/>
    <n v="0"/>
    <n v="0"/>
    <n v="0"/>
    <n v="0"/>
    <n v="0"/>
    <n v="459"/>
    <n v="459"/>
    <n v="0"/>
    <n v="0"/>
    <x v="24"/>
  </r>
  <r>
    <n v="13937"/>
    <n v="0"/>
    <n v="13937"/>
    <n v="0"/>
    <n v="13937"/>
    <n v="0"/>
    <n v="13937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1"/>
  </r>
  <r>
    <n v="11306"/>
    <n v="0"/>
    <n v="11306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7"/>
  </r>
  <r>
    <n v="1734"/>
    <n v="1734"/>
    <n v="0"/>
    <n v="0"/>
    <n v="1734"/>
    <n v="1734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15"/>
  </r>
  <r>
    <n v="1297"/>
    <n v="129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3"/>
  </r>
  <r>
    <n v="23737"/>
    <n v="23737"/>
    <n v="0"/>
    <n v="0"/>
    <n v="0"/>
    <n v="0"/>
    <n v="0"/>
    <n v="0"/>
    <n v="0"/>
    <n v="0"/>
    <n v="0"/>
    <n v="0"/>
    <x v="43"/>
  </r>
  <r>
    <n v="223"/>
    <n v="22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"/>
  </r>
  <r>
    <n v="1190"/>
    <n v="1190"/>
    <n v="0"/>
    <n v="0"/>
    <n v="0"/>
    <n v="0"/>
    <n v="0"/>
    <n v="0"/>
    <n v="0"/>
    <n v="0"/>
    <n v="0"/>
    <n v="0"/>
    <x v="39"/>
  </r>
  <r>
    <n v="19799"/>
    <n v="19799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102"/>
    <n v="102"/>
    <n v="0"/>
    <n v="0"/>
    <x v="17"/>
  </r>
  <r>
    <n v="3368"/>
    <n v="3368"/>
    <n v="0"/>
    <n v="0"/>
    <n v="0"/>
    <n v="0"/>
    <n v="0"/>
    <n v="0"/>
    <n v="0"/>
    <n v="0"/>
    <n v="0"/>
    <n v="0"/>
    <x v="35"/>
  </r>
  <r>
    <n v="302"/>
    <n v="302"/>
    <n v="0"/>
    <n v="0"/>
    <n v="0"/>
    <n v="0"/>
    <n v="0"/>
    <n v="0"/>
    <n v="0"/>
    <n v="0"/>
    <n v="0"/>
    <n v="0"/>
    <x v="26"/>
  </r>
  <r>
    <n v="3876"/>
    <n v="3876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0"/>
  </r>
  <r>
    <n v="673"/>
    <n v="673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0"/>
  </r>
  <r>
    <n v="316"/>
    <n v="316"/>
    <n v="0"/>
    <n v="0"/>
    <n v="0"/>
    <n v="0"/>
    <n v="0"/>
    <n v="0"/>
    <n v="0"/>
    <n v="0"/>
    <n v="0"/>
    <n v="0"/>
    <x v="40"/>
  </r>
  <r>
    <n v="324"/>
    <n v="324"/>
    <n v="0"/>
    <n v="0"/>
    <n v="0"/>
    <n v="0"/>
    <n v="0"/>
    <n v="0"/>
    <n v="0"/>
    <n v="0"/>
    <n v="0"/>
    <n v="0"/>
    <x v="56"/>
  </r>
  <r>
    <n v="484"/>
    <n v="484"/>
    <n v="0"/>
    <n v="0"/>
    <n v="0"/>
    <n v="0"/>
    <n v="0"/>
    <n v="0"/>
    <n v="484"/>
    <n v="484"/>
    <n v="0"/>
    <n v="0"/>
    <x v="46"/>
  </r>
  <r>
    <n v="91"/>
    <n v="91"/>
    <n v="0"/>
    <n v="0"/>
    <n v="0"/>
    <n v="0"/>
    <n v="0"/>
    <n v="0"/>
    <n v="0"/>
    <n v="0"/>
    <n v="0"/>
    <n v="0"/>
    <x v="37"/>
  </r>
  <r>
    <n v="391"/>
    <n v="391"/>
    <n v="0"/>
    <n v="0"/>
    <n v="0"/>
    <n v="0"/>
    <n v="0"/>
    <n v="0"/>
    <n v="0"/>
    <n v="0"/>
    <n v="0"/>
    <n v="0"/>
    <x v="61"/>
  </r>
  <r>
    <n v="84"/>
    <n v="84"/>
    <n v="0"/>
    <n v="0"/>
    <n v="0"/>
    <n v="0"/>
    <n v="0"/>
    <n v="0"/>
    <n v="84"/>
    <n v="84"/>
    <n v="0"/>
    <n v="0"/>
    <x v="10"/>
  </r>
  <r>
    <n v="223"/>
    <n v="0"/>
    <n v="223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0"/>
    <n v="0"/>
    <n v="0"/>
    <n v="0"/>
    <x v="49"/>
  </r>
  <r>
    <n v="34"/>
    <n v="34"/>
    <n v="0"/>
    <n v="0"/>
    <n v="34"/>
    <n v="34"/>
    <n v="0"/>
    <n v="0"/>
    <n v="0"/>
    <n v="0"/>
    <n v="0"/>
    <n v="0"/>
    <x v="19"/>
  </r>
  <r>
    <n v="3336"/>
    <n v="0"/>
    <n v="3336"/>
    <n v="0"/>
    <n v="3336"/>
    <n v="0"/>
    <n v="3336"/>
    <n v="0"/>
    <n v="0"/>
    <n v="0"/>
    <n v="0"/>
    <n v="0"/>
    <x v="27"/>
  </r>
  <r>
    <n v="4743"/>
    <n v="0"/>
    <n v="4743"/>
    <n v="0"/>
    <n v="4743"/>
    <n v="0"/>
    <n v="4743"/>
    <n v="0"/>
    <n v="0"/>
    <n v="0"/>
    <n v="0"/>
    <n v="0"/>
    <x v="48"/>
  </r>
  <r>
    <n v="320"/>
    <n v="320"/>
    <n v="0"/>
    <n v="0"/>
    <n v="0"/>
    <n v="0"/>
    <n v="0"/>
    <n v="0"/>
    <n v="0"/>
    <n v="0"/>
    <n v="0"/>
    <n v="0"/>
    <x v="14"/>
  </r>
  <r>
    <n v="22190"/>
    <n v="22190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47"/>
  </r>
  <r>
    <n v="3537"/>
    <n v="3537"/>
    <n v="0"/>
    <n v="0"/>
    <n v="3537"/>
    <n v="3537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34"/>
  </r>
  <r>
    <n v="66"/>
    <n v="66"/>
    <n v="0"/>
    <n v="0"/>
    <n v="0"/>
    <n v="0"/>
    <n v="0"/>
    <n v="0"/>
    <n v="0"/>
    <n v="0"/>
    <n v="0"/>
    <n v="0"/>
    <x v="28"/>
  </r>
  <r>
    <n v="714"/>
    <n v="714"/>
    <n v="0"/>
    <n v="0"/>
    <n v="0"/>
    <n v="0"/>
    <n v="0"/>
    <n v="0"/>
    <n v="0"/>
    <n v="0"/>
    <n v="0"/>
    <n v="0"/>
    <x v="44"/>
  </r>
  <r>
    <n v="1561"/>
    <n v="1561"/>
    <n v="0"/>
    <n v="0"/>
    <n v="0"/>
    <n v="0"/>
    <n v="0"/>
    <n v="0"/>
    <n v="1561"/>
    <n v="1561"/>
    <n v="0"/>
    <n v="0"/>
    <x v="34"/>
  </r>
  <r>
    <n v="111"/>
    <n v="111"/>
    <n v="0"/>
    <n v="0"/>
    <n v="0"/>
    <n v="0"/>
    <n v="0"/>
    <n v="0"/>
    <n v="0"/>
    <n v="0"/>
    <n v="0"/>
    <n v="0"/>
    <x v="17"/>
  </r>
  <r>
    <n v="374"/>
    <n v="374"/>
    <n v="0"/>
    <n v="0"/>
    <n v="0"/>
    <n v="0"/>
    <n v="0"/>
    <n v="0"/>
    <n v="0"/>
    <n v="0"/>
    <n v="0"/>
    <n v="0"/>
    <x v="65"/>
  </r>
  <r>
    <n v="37"/>
    <n v="0"/>
    <n v="37"/>
    <n v="0"/>
    <n v="0"/>
    <n v="0"/>
    <n v="0"/>
    <n v="0"/>
    <n v="37"/>
    <n v="0"/>
    <n v="37"/>
    <n v="0"/>
    <x v="54"/>
  </r>
  <r>
    <n v="8020"/>
    <n v="802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2"/>
  </r>
  <r>
    <n v="458"/>
    <n v="458"/>
    <n v="0"/>
    <n v="0"/>
    <n v="458"/>
    <n v="458"/>
    <n v="0"/>
    <n v="0"/>
    <n v="0"/>
    <n v="0"/>
    <n v="0"/>
    <n v="0"/>
    <x v="61"/>
  </r>
  <r>
    <n v="520"/>
    <n v="0"/>
    <n v="520"/>
    <n v="0"/>
    <n v="0"/>
    <n v="0"/>
    <n v="0"/>
    <n v="0"/>
    <n v="520"/>
    <n v="0"/>
    <n v="520"/>
    <n v="0"/>
    <x v="20"/>
  </r>
  <r>
    <n v="10309"/>
    <n v="10309"/>
    <n v="0"/>
    <n v="0"/>
    <n v="0"/>
    <n v="0"/>
    <n v="0"/>
    <n v="0"/>
    <n v="0"/>
    <n v="0"/>
    <n v="0"/>
    <n v="0"/>
    <x v="48"/>
  </r>
  <r>
    <n v="2167"/>
    <n v="2167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9"/>
  </r>
  <r>
    <n v="422"/>
    <n v="422"/>
    <n v="0"/>
    <n v="0"/>
    <n v="0"/>
    <n v="0"/>
    <n v="0"/>
    <n v="0"/>
    <n v="0"/>
    <n v="0"/>
    <n v="0"/>
    <n v="0"/>
    <x v="15"/>
  </r>
  <r>
    <n v="31"/>
    <n v="31"/>
    <n v="0"/>
    <n v="0"/>
    <n v="31"/>
    <n v="31"/>
    <n v="0"/>
    <n v="0"/>
    <n v="0"/>
    <n v="0"/>
    <n v="0"/>
    <n v="0"/>
    <x v="36"/>
  </r>
  <r>
    <n v="66"/>
    <n v="66"/>
    <n v="0"/>
    <n v="0"/>
    <n v="0"/>
    <n v="0"/>
    <n v="0"/>
    <n v="0"/>
    <n v="0"/>
    <n v="0"/>
    <n v="0"/>
    <n v="0"/>
    <x v="30"/>
  </r>
  <r>
    <n v="3542"/>
    <n v="3542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21"/>
    <n v="21"/>
    <n v="0"/>
    <n v="0"/>
    <x v="15"/>
  </r>
  <r>
    <n v="278"/>
    <n v="278"/>
    <n v="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0"/>
    <n v="0"/>
    <n v="0"/>
    <n v="0"/>
    <x v="59"/>
  </r>
  <r>
    <n v="1094"/>
    <n v="1094"/>
    <n v="0"/>
    <n v="0"/>
    <n v="0"/>
    <n v="0"/>
    <n v="0"/>
    <n v="0"/>
    <n v="0"/>
    <n v="0"/>
    <n v="0"/>
    <n v="0"/>
    <x v="57"/>
  </r>
  <r>
    <n v="44233"/>
    <n v="0"/>
    <n v="44233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34"/>
  </r>
  <r>
    <n v="1660"/>
    <n v="1660"/>
    <n v="0"/>
    <n v="0"/>
    <n v="1660"/>
    <n v="1660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30"/>
  </r>
  <r>
    <n v="47"/>
    <n v="47"/>
    <n v="0"/>
    <n v="0"/>
    <n v="0"/>
    <n v="0"/>
    <n v="0"/>
    <n v="0"/>
    <n v="0"/>
    <n v="0"/>
    <n v="0"/>
    <n v="0"/>
    <x v="61"/>
  </r>
  <r>
    <n v="220"/>
    <n v="220"/>
    <n v="0"/>
    <n v="0"/>
    <n v="0"/>
    <n v="0"/>
    <n v="0"/>
    <n v="0"/>
    <n v="0"/>
    <n v="0"/>
    <n v="0"/>
    <n v="0"/>
    <x v="48"/>
  </r>
  <r>
    <n v="613"/>
    <n v="0"/>
    <n v="613"/>
    <n v="0"/>
    <n v="613"/>
    <n v="0"/>
    <n v="613"/>
    <n v="0"/>
    <n v="0"/>
    <n v="0"/>
    <n v="0"/>
    <n v="0"/>
    <x v="19"/>
  </r>
  <r>
    <n v="963"/>
    <n v="963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62"/>
  </r>
  <r>
    <n v="830"/>
    <n v="830"/>
    <n v="0"/>
    <n v="0"/>
    <n v="0"/>
    <n v="0"/>
    <n v="0"/>
    <n v="0"/>
    <n v="0"/>
    <n v="0"/>
    <n v="0"/>
    <n v="0"/>
    <x v="58"/>
  </r>
  <r>
    <n v="635"/>
    <n v="63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7"/>
  </r>
  <r>
    <n v="61"/>
    <n v="61"/>
    <n v="0"/>
    <n v="0"/>
    <n v="0"/>
    <n v="0"/>
    <n v="0"/>
    <n v="0"/>
    <n v="61"/>
    <n v="61"/>
    <n v="0"/>
    <n v="0"/>
    <x v="68"/>
  </r>
  <r>
    <n v="43"/>
    <n v="43"/>
    <n v="0"/>
    <n v="0"/>
    <n v="0"/>
    <n v="0"/>
    <n v="0"/>
    <n v="0"/>
    <n v="0"/>
    <n v="0"/>
    <n v="0"/>
    <n v="0"/>
    <x v="49"/>
  </r>
  <r>
    <n v="385"/>
    <n v="385"/>
    <n v="0"/>
    <n v="0"/>
    <n v="0"/>
    <n v="0"/>
    <n v="0"/>
    <n v="0"/>
    <n v="0"/>
    <n v="0"/>
    <n v="0"/>
    <n v="0"/>
    <x v="60"/>
  </r>
  <r>
    <n v="33"/>
    <n v="0"/>
    <n v="33"/>
    <n v="0"/>
    <n v="0"/>
    <n v="0"/>
    <n v="0"/>
    <n v="0"/>
    <n v="0"/>
    <n v="0"/>
    <n v="0"/>
    <n v="0"/>
    <x v="42"/>
  </r>
  <r>
    <n v="99"/>
    <n v="99"/>
    <n v="0"/>
    <n v="0"/>
    <n v="0"/>
    <n v="0"/>
    <n v="0"/>
    <n v="0"/>
    <n v="0"/>
    <n v="0"/>
    <n v="0"/>
    <n v="0"/>
    <x v="27"/>
  </r>
  <r>
    <n v="1716"/>
    <n v="1716"/>
    <n v="0"/>
    <n v="0"/>
    <n v="0"/>
    <n v="0"/>
    <n v="0"/>
    <n v="0"/>
    <n v="0"/>
    <n v="0"/>
    <n v="0"/>
    <n v="0"/>
    <x v="51"/>
  </r>
  <r>
    <n v="11024"/>
    <n v="11024"/>
    <n v="0"/>
    <n v="0"/>
    <n v="11024"/>
    <n v="11024"/>
    <n v="0"/>
    <n v="0"/>
    <n v="0"/>
    <n v="0"/>
    <n v="0"/>
    <n v="0"/>
    <x v="37"/>
  </r>
  <r>
    <n v="4243"/>
    <n v="4243"/>
    <n v="0"/>
    <n v="0"/>
    <n v="0"/>
    <n v="0"/>
    <n v="0"/>
    <n v="0"/>
    <n v="4243"/>
    <n v="4243"/>
    <n v="0"/>
    <n v="0"/>
    <x v="47"/>
  </r>
  <r>
    <n v="134"/>
    <n v="134"/>
    <n v="0"/>
    <n v="0"/>
    <n v="0"/>
    <n v="0"/>
    <n v="0"/>
    <n v="0"/>
    <n v="0"/>
    <n v="0"/>
    <n v="0"/>
    <n v="0"/>
    <x v="15"/>
  </r>
  <r>
    <n v="1289"/>
    <n v="1289"/>
    <n v="0"/>
    <n v="0"/>
    <n v="0"/>
    <n v="0"/>
    <n v="0"/>
    <n v="0"/>
    <n v="0"/>
    <n v="0"/>
    <n v="0"/>
    <n v="0"/>
    <x v="10"/>
  </r>
  <r>
    <n v="30880"/>
    <n v="30880"/>
    <n v="0"/>
    <n v="0"/>
    <n v="30880"/>
    <n v="30880"/>
    <n v="0"/>
    <n v="0"/>
    <n v="0"/>
    <n v="0"/>
    <n v="0"/>
    <n v="0"/>
    <x v="35"/>
  </r>
  <r>
    <n v="1849"/>
    <n v="0"/>
    <n v="1849"/>
    <n v="0"/>
    <n v="0"/>
    <n v="0"/>
    <n v="0"/>
    <n v="0"/>
    <n v="0"/>
    <n v="0"/>
    <n v="0"/>
    <n v="0"/>
    <x v="0"/>
  </r>
  <r>
    <n v="12013"/>
    <n v="0"/>
    <n v="12013"/>
    <n v="0"/>
    <n v="12013"/>
    <n v="0"/>
    <n v="12013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2"/>
  </r>
  <r>
    <n v="891"/>
    <n v="891"/>
    <n v="0"/>
    <n v="0"/>
    <n v="0"/>
    <n v="0"/>
    <n v="0"/>
    <n v="0"/>
    <n v="0"/>
    <n v="0"/>
    <n v="0"/>
    <n v="0"/>
    <x v="37"/>
  </r>
  <r>
    <n v="8593"/>
    <n v="0"/>
    <n v="8593"/>
    <n v="0"/>
    <n v="0"/>
    <n v="0"/>
    <n v="0"/>
    <n v="0"/>
    <n v="0"/>
    <n v="0"/>
    <n v="0"/>
    <n v="0"/>
    <x v="35"/>
  </r>
  <r>
    <n v="587"/>
    <n v="587"/>
    <n v="0"/>
    <n v="0"/>
    <n v="0"/>
    <n v="0"/>
    <n v="0"/>
    <n v="0"/>
    <n v="0"/>
    <n v="0"/>
    <n v="0"/>
    <n v="0"/>
    <x v="35"/>
  </r>
  <r>
    <n v="106"/>
    <n v="106"/>
    <n v="0"/>
    <n v="0"/>
    <n v="0"/>
    <n v="0"/>
    <n v="0"/>
    <n v="0"/>
    <n v="106"/>
    <n v="106"/>
    <n v="0"/>
    <n v="0"/>
    <x v="32"/>
  </r>
  <r>
    <n v="734"/>
    <n v="0"/>
    <n v="734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0"/>
  </r>
  <r>
    <n v="531"/>
    <n v="531"/>
    <n v="0"/>
    <n v="0"/>
    <n v="0"/>
    <n v="0"/>
    <n v="0"/>
    <n v="0"/>
    <n v="0"/>
    <n v="0"/>
    <n v="0"/>
    <n v="0"/>
    <x v="12"/>
  </r>
  <r>
    <n v="2541"/>
    <n v="2541"/>
    <n v="0"/>
    <n v="0"/>
    <n v="0"/>
    <n v="0"/>
    <n v="0"/>
    <n v="0"/>
    <n v="0"/>
    <n v="0"/>
    <n v="0"/>
    <n v="0"/>
    <x v="18"/>
  </r>
  <r>
    <n v="224"/>
    <n v="224"/>
    <n v="0"/>
    <n v="0"/>
    <n v="0"/>
    <n v="0"/>
    <n v="0"/>
    <n v="0"/>
    <n v="0"/>
    <n v="0"/>
    <n v="0"/>
    <n v="0"/>
    <x v="0"/>
  </r>
  <r>
    <n v="4058"/>
    <n v="405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64"/>
  </r>
  <r>
    <n v="673"/>
    <n v="673"/>
    <n v="0"/>
    <n v="0"/>
    <n v="0"/>
    <n v="0"/>
    <n v="0"/>
    <n v="0"/>
    <n v="0"/>
    <n v="0"/>
    <n v="0"/>
    <n v="0"/>
    <x v="46"/>
  </r>
  <r>
    <n v="14132"/>
    <n v="14132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40"/>
  </r>
  <r>
    <n v="521"/>
    <n v="521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54"/>
  </r>
  <r>
    <n v="9045"/>
    <n v="904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67"/>
  </r>
  <r>
    <n v="85"/>
    <n v="85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8"/>
  </r>
  <r>
    <n v="1231"/>
    <n v="0"/>
    <n v="1231"/>
    <n v="0"/>
    <n v="1231"/>
    <n v="0"/>
    <n v="1231"/>
    <n v="0"/>
    <n v="0"/>
    <n v="0"/>
    <n v="0"/>
    <n v="0"/>
    <x v="34"/>
  </r>
  <r>
    <n v="1927"/>
    <n v="1927"/>
    <n v="0"/>
    <n v="0"/>
    <n v="0"/>
    <n v="0"/>
    <n v="0"/>
    <n v="0"/>
    <n v="0"/>
    <n v="0"/>
    <n v="0"/>
    <n v="0"/>
    <x v="23"/>
  </r>
  <r>
    <n v="183"/>
    <n v="183"/>
    <n v="0"/>
    <n v="0"/>
    <n v="0"/>
    <n v="0"/>
    <n v="0"/>
    <n v="0"/>
    <n v="0"/>
    <n v="0"/>
    <n v="0"/>
    <n v="0"/>
    <x v="65"/>
  </r>
  <r>
    <n v="309"/>
    <n v="309"/>
    <n v="0"/>
    <n v="0"/>
    <n v="0"/>
    <n v="0"/>
    <n v="0"/>
    <n v="0"/>
    <n v="0"/>
    <n v="0"/>
    <n v="0"/>
    <n v="0"/>
    <x v="46"/>
  </r>
  <r>
    <n v="61"/>
    <n v="61"/>
    <n v="0"/>
    <n v="0"/>
    <n v="61"/>
    <n v="61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19"/>
  </r>
  <r>
    <n v="139"/>
    <n v="139"/>
    <n v="0"/>
    <n v="0"/>
    <n v="0"/>
    <n v="0"/>
    <n v="0"/>
    <n v="0"/>
    <n v="0"/>
    <n v="0"/>
    <n v="0"/>
    <n v="0"/>
    <x v="33"/>
  </r>
  <r>
    <n v="16818"/>
    <n v="1681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24"/>
  </r>
  <r>
    <n v="1050"/>
    <n v="1050"/>
    <n v="0"/>
    <n v="0"/>
    <n v="0"/>
    <n v="0"/>
    <n v="0"/>
    <n v="0"/>
    <n v="0"/>
    <n v="0"/>
    <n v="0"/>
    <n v="0"/>
    <x v="50"/>
  </r>
  <r>
    <n v="160"/>
    <n v="160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39"/>
  </r>
  <r>
    <n v="4"/>
    <n v="4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0"/>
  </r>
  <r>
    <n v="1312"/>
    <n v="1312"/>
    <n v="0"/>
    <n v="0"/>
    <n v="0"/>
    <n v="0"/>
    <n v="0"/>
    <n v="0"/>
    <n v="1312"/>
    <n v="1312"/>
    <n v="0"/>
    <n v="0"/>
    <x v="44"/>
  </r>
  <r>
    <n v="440"/>
    <n v="440"/>
    <n v="0"/>
    <n v="0"/>
    <n v="0"/>
    <n v="0"/>
    <n v="0"/>
    <n v="0"/>
    <n v="0"/>
    <n v="0"/>
    <n v="0"/>
    <n v="0"/>
    <x v="53"/>
  </r>
  <r>
    <n v="315"/>
    <n v="0"/>
    <n v="315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12"/>
    <n v="12"/>
    <n v="0"/>
    <n v="0"/>
    <x v="49"/>
  </r>
  <r>
    <n v="7329"/>
    <n v="7329"/>
    <n v="0"/>
    <n v="0"/>
    <n v="0"/>
    <n v="0"/>
    <n v="0"/>
    <n v="0"/>
    <n v="0"/>
    <n v="0"/>
    <n v="0"/>
    <n v="0"/>
    <x v="6"/>
  </r>
  <r>
    <n v="1328"/>
    <n v="0"/>
    <n v="1328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53"/>
  </r>
  <r>
    <n v="3254"/>
    <n v="0"/>
    <n v="3254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46"/>
  </r>
  <r>
    <n v="11144"/>
    <n v="0"/>
    <n v="11144"/>
    <n v="0"/>
    <n v="0"/>
    <n v="0"/>
    <n v="0"/>
    <n v="0"/>
    <n v="0"/>
    <n v="0"/>
    <n v="0"/>
    <n v="0"/>
    <x v="57"/>
  </r>
  <r>
    <n v="1205"/>
    <n v="1205"/>
    <n v="0"/>
    <n v="0"/>
    <n v="0"/>
    <n v="0"/>
    <n v="0"/>
    <n v="0"/>
    <n v="0"/>
    <n v="0"/>
    <n v="0"/>
    <n v="0"/>
    <x v="37"/>
  </r>
  <r>
    <n v="517"/>
    <n v="517"/>
    <n v="0"/>
    <n v="0"/>
    <n v="0"/>
    <n v="0"/>
    <n v="0"/>
    <n v="0"/>
    <n v="0"/>
    <n v="0"/>
    <n v="0"/>
    <n v="0"/>
    <x v="1"/>
  </r>
  <r>
    <n v="3323"/>
    <n v="3323"/>
    <n v="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113"/>
    <n v="113"/>
    <n v="0"/>
    <n v="0"/>
    <x v="59"/>
  </r>
  <r>
    <n v="12"/>
    <n v="12"/>
    <n v="0"/>
    <n v="0"/>
    <n v="0"/>
    <n v="0"/>
    <n v="0"/>
    <n v="0"/>
    <n v="0"/>
    <n v="0"/>
    <n v="0"/>
    <n v="0"/>
    <x v="18"/>
  </r>
  <r>
    <n v="2052"/>
    <n v="0"/>
    <n v="2052"/>
    <n v="0"/>
    <n v="0"/>
    <n v="0"/>
    <n v="0"/>
    <n v="0"/>
    <n v="0"/>
    <n v="0"/>
    <n v="0"/>
    <n v="0"/>
    <x v="45"/>
  </r>
  <r>
    <n v="153"/>
    <n v="153"/>
    <n v="0"/>
    <n v="0"/>
    <n v="153"/>
    <n v="153"/>
    <n v="0"/>
    <n v="0"/>
    <n v="0"/>
    <n v="0"/>
    <n v="0"/>
    <n v="0"/>
    <x v="9"/>
  </r>
  <r>
    <n v="2856"/>
    <n v="0"/>
    <n v="2856"/>
    <n v="0"/>
    <n v="0"/>
    <n v="0"/>
    <n v="0"/>
    <n v="0"/>
    <n v="0"/>
    <n v="0"/>
    <n v="0"/>
    <n v="0"/>
    <x v="43"/>
  </r>
  <r>
    <n v="309"/>
    <n v="309"/>
    <n v="0"/>
    <n v="0"/>
    <n v="0"/>
    <n v="0"/>
    <n v="0"/>
    <n v="0"/>
    <n v="0"/>
    <n v="0"/>
    <n v="0"/>
    <n v="0"/>
    <x v="44"/>
  </r>
  <r>
    <n v="29"/>
    <n v="29"/>
    <n v="0"/>
    <n v="0"/>
    <n v="29"/>
    <n v="29"/>
    <n v="0"/>
    <n v="0"/>
    <n v="0"/>
    <n v="0"/>
    <n v="0"/>
    <n v="0"/>
    <x v="56"/>
  </r>
  <r>
    <n v="140"/>
    <n v="140"/>
    <n v="0"/>
    <n v="0"/>
    <n v="140"/>
    <n v="140"/>
    <n v="0"/>
    <n v="0"/>
    <n v="0"/>
    <n v="0"/>
    <n v="0"/>
    <n v="0"/>
    <x v="10"/>
  </r>
  <r>
    <n v="827"/>
    <n v="827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4"/>
  </r>
  <r>
    <n v="209"/>
    <n v="0"/>
    <n v="209"/>
    <n v="0"/>
    <n v="209"/>
    <n v="0"/>
    <n v="209"/>
    <n v="0"/>
    <n v="0"/>
    <n v="0"/>
    <n v="0"/>
    <n v="0"/>
    <x v="59"/>
  </r>
  <r>
    <n v="6498"/>
    <n v="0"/>
    <n v="6498"/>
    <n v="0"/>
    <n v="0"/>
    <n v="0"/>
    <n v="0"/>
    <n v="0"/>
    <n v="0"/>
    <n v="0"/>
    <n v="0"/>
    <n v="0"/>
    <x v="44"/>
  </r>
  <r>
    <n v="200"/>
    <n v="200"/>
    <n v="0"/>
    <n v="0"/>
    <n v="0"/>
    <n v="0"/>
    <n v="0"/>
    <n v="0"/>
    <n v="0"/>
    <n v="0"/>
    <n v="0"/>
    <n v="0"/>
    <x v="64"/>
  </r>
  <r>
    <n v="2841"/>
    <n v="2841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159"/>
    <n v="159"/>
    <n v="0"/>
    <n v="0"/>
    <x v="54"/>
  </r>
  <r>
    <n v="5794"/>
    <n v="5794"/>
    <n v="0"/>
    <n v="0"/>
    <n v="0"/>
    <n v="0"/>
    <n v="0"/>
    <n v="0"/>
    <n v="0"/>
    <n v="0"/>
    <n v="0"/>
    <n v="0"/>
    <x v="23"/>
  </r>
  <r>
    <n v="6026"/>
    <n v="6026"/>
    <n v="0"/>
    <n v="0"/>
    <n v="0"/>
    <n v="0"/>
    <n v="0"/>
    <n v="0"/>
    <n v="0"/>
    <n v="0"/>
    <n v="0"/>
    <n v="0"/>
    <x v="0"/>
  </r>
  <r>
    <n v="7347"/>
    <n v="7347"/>
    <n v="0"/>
    <n v="0"/>
    <n v="0"/>
    <n v="0"/>
    <n v="0"/>
    <n v="0"/>
    <n v="0"/>
    <n v="0"/>
    <n v="0"/>
    <n v="0"/>
    <x v="2"/>
  </r>
  <r>
    <n v="4961"/>
    <n v="496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1"/>
  </r>
  <r>
    <n v="2750"/>
    <n v="2750"/>
    <n v="0"/>
    <n v="0"/>
    <n v="2750"/>
    <n v="2750"/>
    <n v="0"/>
    <n v="0"/>
    <n v="0"/>
    <n v="0"/>
    <n v="0"/>
    <n v="0"/>
    <x v="51"/>
  </r>
  <r>
    <n v="1093"/>
    <n v="1093"/>
    <n v="0"/>
    <n v="0"/>
    <n v="0"/>
    <n v="0"/>
    <n v="0"/>
    <n v="0"/>
    <n v="0"/>
    <n v="0"/>
    <n v="0"/>
    <n v="0"/>
    <x v="22"/>
  </r>
  <r>
    <n v="3933"/>
    <n v="3933"/>
    <n v="0"/>
    <n v="0"/>
    <n v="3933"/>
    <n v="3933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7"/>
  </r>
  <r>
    <n v="789"/>
    <n v="789"/>
    <n v="0"/>
    <n v="0"/>
    <n v="0"/>
    <n v="0"/>
    <n v="0"/>
    <n v="0"/>
    <n v="0"/>
    <n v="0"/>
    <n v="0"/>
    <n v="0"/>
    <x v="26"/>
  </r>
  <r>
    <n v="860"/>
    <n v="860"/>
    <n v="0"/>
    <n v="0"/>
    <n v="0"/>
    <n v="0"/>
    <n v="0"/>
    <n v="0"/>
    <n v="0"/>
    <n v="0"/>
    <n v="0"/>
    <n v="0"/>
    <x v="1"/>
  </r>
  <r>
    <n v="113"/>
    <n v="113"/>
    <n v="0"/>
    <n v="0"/>
    <n v="0"/>
    <n v="0"/>
    <n v="0"/>
    <n v="0"/>
    <n v="0"/>
    <n v="0"/>
    <n v="0"/>
    <n v="0"/>
    <x v="43"/>
  </r>
  <r>
    <n v="5845"/>
    <n v="0"/>
    <n v="5845"/>
    <n v="0"/>
    <n v="0"/>
    <n v="0"/>
    <n v="0"/>
    <n v="0"/>
    <n v="0"/>
    <n v="0"/>
    <n v="0"/>
    <n v="0"/>
    <x v="33"/>
  </r>
  <r>
    <n v="962"/>
    <n v="0"/>
    <n v="962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0"/>
    <n v="0"/>
    <n v="0"/>
    <n v="0"/>
    <x v="5"/>
  </r>
  <r>
    <n v="2077"/>
    <n v="2077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37"/>
  </r>
  <r>
    <n v="32"/>
    <n v="0"/>
    <n v="32"/>
    <n v="0"/>
    <n v="0"/>
    <n v="0"/>
    <n v="0"/>
    <n v="0"/>
    <n v="0"/>
    <n v="0"/>
    <n v="0"/>
    <n v="0"/>
    <x v="54"/>
  </r>
  <r>
    <n v="370"/>
    <n v="0"/>
    <n v="370"/>
    <n v="0"/>
    <n v="0"/>
    <n v="0"/>
    <n v="0"/>
    <n v="0"/>
    <n v="0"/>
    <n v="0"/>
    <n v="0"/>
    <n v="0"/>
    <x v="19"/>
  </r>
  <r>
    <n v="11917"/>
    <n v="11917"/>
    <n v="0"/>
    <n v="0"/>
    <n v="0"/>
    <n v="0"/>
    <n v="0"/>
    <n v="0"/>
    <n v="0"/>
    <n v="0"/>
    <n v="0"/>
    <n v="0"/>
    <x v="44"/>
  </r>
  <r>
    <n v="503"/>
    <n v="503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18"/>
    <n v="18"/>
    <n v="0"/>
    <n v="0"/>
    <x v="27"/>
  </r>
  <r>
    <n v="189"/>
    <n v="189"/>
    <n v="0"/>
    <n v="0"/>
    <n v="0"/>
    <n v="0"/>
    <n v="0"/>
    <n v="0"/>
    <n v="189"/>
    <n v="189"/>
    <n v="0"/>
    <n v="0"/>
    <x v="12"/>
  </r>
  <r>
    <n v="33"/>
    <n v="33"/>
    <n v="0"/>
    <n v="0"/>
    <n v="0"/>
    <n v="0"/>
    <n v="0"/>
    <n v="0"/>
    <n v="0"/>
    <n v="0"/>
    <n v="0"/>
    <n v="0"/>
    <x v="39"/>
  </r>
  <r>
    <n v="188"/>
    <n v="188"/>
    <n v="0"/>
    <n v="0"/>
    <n v="0"/>
    <n v="0"/>
    <n v="0"/>
    <n v="0"/>
    <n v="0"/>
    <n v="0"/>
    <n v="0"/>
    <n v="0"/>
    <x v="25"/>
  </r>
  <r>
    <n v="13181"/>
    <n v="0"/>
    <n v="13181"/>
    <n v="0"/>
    <n v="13181"/>
    <n v="0"/>
    <n v="13181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59"/>
  </r>
  <r>
    <n v="841"/>
    <n v="841"/>
    <n v="0"/>
    <n v="0"/>
    <n v="841"/>
    <n v="841"/>
    <n v="0"/>
    <n v="0"/>
    <n v="0"/>
    <n v="0"/>
    <n v="0"/>
    <n v="0"/>
    <x v="52"/>
  </r>
  <r>
    <n v="325"/>
    <n v="325"/>
    <n v="0"/>
    <n v="0"/>
    <n v="0"/>
    <n v="0"/>
    <n v="0"/>
    <n v="0"/>
    <n v="0"/>
    <n v="0"/>
    <n v="0"/>
    <n v="0"/>
    <x v="33"/>
  </r>
  <r>
    <n v="17928"/>
    <n v="17928"/>
    <n v="0"/>
    <n v="0"/>
    <n v="0"/>
    <n v="0"/>
    <n v="0"/>
    <n v="0"/>
    <n v="0"/>
    <n v="0"/>
    <n v="0"/>
    <n v="0"/>
    <x v="13"/>
  </r>
  <r>
    <n v="13842"/>
    <n v="0"/>
    <n v="13842"/>
    <n v="0"/>
    <n v="0"/>
    <n v="0"/>
    <n v="0"/>
    <n v="0"/>
    <n v="0"/>
    <n v="0"/>
    <n v="0"/>
    <n v="0"/>
    <x v="58"/>
  </r>
  <r>
    <n v="689"/>
    <n v="689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35"/>
    <n v="35"/>
    <n v="0"/>
    <n v="0"/>
    <x v="41"/>
  </r>
  <r>
    <n v="441"/>
    <n v="441"/>
    <n v="0"/>
    <n v="0"/>
    <n v="0"/>
    <n v="0"/>
    <n v="0"/>
    <n v="0"/>
    <n v="0"/>
    <n v="0"/>
    <n v="0"/>
    <n v="0"/>
    <x v="48"/>
  </r>
  <r>
    <n v="8800"/>
    <n v="0"/>
    <n v="8800"/>
    <n v="0"/>
    <n v="0"/>
    <n v="0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43"/>
  </r>
  <r>
    <n v="7011"/>
    <n v="7011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47"/>
  </r>
  <r>
    <n v="7085"/>
    <n v="7085"/>
    <n v="0"/>
    <n v="0"/>
    <n v="0"/>
    <n v="0"/>
    <n v="0"/>
    <n v="0"/>
    <n v="7085"/>
    <n v="7085"/>
    <n v="0"/>
    <n v="0"/>
    <x v="28"/>
  </r>
  <r>
    <n v="3308"/>
    <n v="3308"/>
    <n v="0"/>
    <n v="0"/>
    <n v="0"/>
    <n v="0"/>
    <n v="0"/>
    <n v="0"/>
    <n v="0"/>
    <n v="0"/>
    <n v="0"/>
    <n v="0"/>
    <x v="51"/>
  </r>
  <r>
    <n v="141"/>
    <n v="14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5"/>
  </r>
  <r>
    <n v="2828"/>
    <n v="0"/>
    <n v="2828"/>
    <n v="0"/>
    <n v="0"/>
    <n v="0"/>
    <n v="0"/>
    <n v="0"/>
    <n v="0"/>
    <n v="0"/>
    <n v="0"/>
    <n v="0"/>
    <x v="34"/>
  </r>
  <r>
    <n v="394"/>
    <n v="394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64"/>
  </r>
  <r>
    <n v="537"/>
    <n v="537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0"/>
  </r>
  <r>
    <n v="51276"/>
    <n v="0"/>
    <n v="51276"/>
    <n v="0"/>
    <n v="0"/>
    <n v="0"/>
    <n v="0"/>
    <n v="0"/>
    <n v="0"/>
    <n v="0"/>
    <n v="0"/>
    <n v="0"/>
    <x v="65"/>
  </r>
  <r>
    <n v="212"/>
    <n v="21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2"/>
  </r>
  <r>
    <n v="219"/>
    <n v="219"/>
    <n v="0"/>
    <n v="0"/>
    <n v="0"/>
    <n v="0"/>
    <n v="0"/>
    <n v="0"/>
    <n v="0"/>
    <n v="0"/>
    <n v="0"/>
    <n v="0"/>
    <x v="57"/>
  </r>
  <r>
    <n v="517"/>
    <n v="517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13"/>
    <n v="13"/>
    <n v="0"/>
    <n v="0"/>
    <x v="59"/>
  </r>
  <r>
    <n v="134"/>
    <n v="134"/>
    <n v="0"/>
    <n v="0"/>
    <n v="0"/>
    <n v="0"/>
    <n v="0"/>
    <n v="0"/>
    <n v="0"/>
    <n v="0"/>
    <n v="0"/>
    <n v="0"/>
    <x v="15"/>
  </r>
  <r>
    <n v="114"/>
    <n v="114"/>
    <n v="0"/>
    <n v="0"/>
    <n v="0"/>
    <n v="0"/>
    <n v="0"/>
    <n v="0"/>
    <n v="0"/>
    <n v="0"/>
    <n v="0"/>
    <n v="0"/>
    <x v="53"/>
  </r>
  <r>
    <n v="40061"/>
    <n v="40061"/>
    <n v="0"/>
    <n v="0"/>
    <n v="40061"/>
    <n v="40061"/>
    <n v="0"/>
    <n v="0"/>
    <n v="0"/>
    <n v="0"/>
    <n v="0"/>
    <n v="0"/>
    <x v="13"/>
  </r>
  <r>
    <n v="26"/>
    <n v="26"/>
    <n v="0"/>
    <n v="0"/>
    <n v="26"/>
    <n v="26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41"/>
  </r>
  <r>
    <n v="309"/>
    <n v="30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3"/>
  </r>
  <r>
    <n v="100"/>
    <n v="10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0"/>
    <n v="0"/>
    <n v="0"/>
    <n v="0"/>
    <x v="25"/>
  </r>
  <r>
    <n v="2811"/>
    <n v="2811"/>
    <n v="0"/>
    <n v="0"/>
    <n v="0"/>
    <n v="0"/>
    <n v="0"/>
    <n v="0"/>
    <n v="2811"/>
    <n v="2811"/>
    <n v="0"/>
    <n v="0"/>
    <x v="30"/>
  </r>
  <r>
    <n v="1035"/>
    <n v="103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33"/>
  </r>
  <r>
    <n v="86"/>
    <n v="0"/>
    <n v="86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15"/>
  </r>
  <r>
    <n v="841"/>
    <n v="841"/>
    <n v="0"/>
    <n v="0"/>
    <n v="0"/>
    <n v="0"/>
    <n v="0"/>
    <n v="0"/>
    <n v="841"/>
    <n v="841"/>
    <n v="0"/>
    <n v="0"/>
    <x v="17"/>
  </r>
  <r>
    <n v="486"/>
    <n v="486"/>
    <n v="0"/>
    <n v="0"/>
    <n v="0"/>
    <n v="0"/>
    <n v="0"/>
    <n v="0"/>
    <n v="486"/>
    <n v="486"/>
    <n v="0"/>
    <n v="0"/>
    <x v="48"/>
  </r>
  <r>
    <n v="40"/>
    <n v="40"/>
    <n v="0"/>
    <n v="0"/>
    <n v="0"/>
    <n v="0"/>
    <n v="0"/>
    <n v="0"/>
    <n v="0"/>
    <n v="0"/>
    <n v="0"/>
    <n v="0"/>
    <x v="24"/>
  </r>
  <r>
    <n v="128"/>
    <n v="128"/>
    <n v="0"/>
    <n v="0"/>
    <n v="0"/>
    <n v="0"/>
    <n v="0"/>
    <n v="0"/>
    <n v="0"/>
    <n v="0"/>
    <n v="0"/>
    <n v="0"/>
    <x v="13"/>
  </r>
  <r>
    <n v="299"/>
    <n v="299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5"/>
  </r>
  <r>
    <n v="155"/>
    <n v="155"/>
    <n v="0"/>
    <n v="0"/>
    <n v="155"/>
    <n v="155"/>
    <n v="0"/>
    <n v="0"/>
    <n v="0"/>
    <n v="0"/>
    <n v="0"/>
    <n v="0"/>
    <x v="55"/>
  </r>
  <r>
    <n v="416"/>
    <n v="416"/>
    <n v="0"/>
    <n v="0"/>
    <n v="0"/>
    <n v="0"/>
    <n v="0"/>
    <n v="0"/>
    <n v="0"/>
    <n v="0"/>
    <n v="0"/>
    <n v="0"/>
    <x v="29"/>
  </r>
  <r>
    <n v="4098"/>
    <n v="4098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45"/>
    <n v="45"/>
    <n v="0"/>
    <n v="0"/>
    <x v="68"/>
  </r>
  <r>
    <n v="408"/>
    <n v="408"/>
    <n v="0"/>
    <n v="0"/>
    <n v="0"/>
    <n v="0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40"/>
  </r>
  <r>
    <n v="3692"/>
    <n v="3692"/>
    <n v="0"/>
    <n v="0"/>
    <n v="0"/>
    <n v="0"/>
    <n v="0"/>
    <n v="0"/>
    <n v="0"/>
    <n v="0"/>
    <n v="0"/>
    <n v="0"/>
    <x v="18"/>
  </r>
  <r>
    <n v="3706"/>
    <n v="3706"/>
    <n v="0"/>
    <n v="0"/>
    <n v="0"/>
    <n v="0"/>
    <n v="0"/>
    <n v="0"/>
    <n v="3706"/>
    <n v="3706"/>
    <n v="0"/>
    <n v="0"/>
    <x v="49"/>
  </r>
  <r>
    <n v="6"/>
    <n v="6"/>
    <n v="0"/>
    <n v="0"/>
    <n v="0"/>
    <n v="0"/>
    <n v="0"/>
    <n v="0"/>
    <n v="0"/>
    <n v="0"/>
    <n v="0"/>
    <n v="0"/>
    <x v="59"/>
  </r>
  <r>
    <n v="13084"/>
    <n v="13084"/>
    <n v="0"/>
    <n v="0"/>
    <n v="0"/>
    <n v="0"/>
    <n v="0"/>
    <n v="0"/>
    <n v="0"/>
    <n v="0"/>
    <n v="0"/>
    <n v="0"/>
    <x v="47"/>
  </r>
  <r>
    <n v="294"/>
    <n v="294"/>
    <n v="0"/>
    <n v="0"/>
    <n v="0"/>
    <n v="0"/>
    <n v="0"/>
    <n v="0"/>
    <n v="0"/>
    <n v="0"/>
    <n v="0"/>
    <n v="0"/>
    <x v="51"/>
  </r>
  <r>
    <n v="1047"/>
    <n v="1047"/>
    <n v="0"/>
    <n v="0"/>
    <n v="1047"/>
    <n v="1047"/>
    <n v="0"/>
    <n v="0"/>
    <n v="0"/>
    <n v="0"/>
    <n v="0"/>
    <n v="0"/>
    <x v="5"/>
  </r>
  <r>
    <n v="377"/>
    <n v="377"/>
    <n v="0"/>
    <n v="0"/>
    <n v="0"/>
    <n v="0"/>
    <n v="0"/>
    <n v="0"/>
    <n v="0"/>
    <n v="0"/>
    <n v="0"/>
    <n v="0"/>
    <x v="9"/>
  </r>
  <r>
    <n v="190"/>
    <n v="190"/>
    <n v="0"/>
    <n v="0"/>
    <n v="0"/>
    <n v="0"/>
    <n v="0"/>
    <n v="0"/>
    <n v="0"/>
    <n v="0"/>
    <n v="0"/>
    <n v="0"/>
    <x v="60"/>
  </r>
  <r>
    <n v="1045"/>
    <n v="1045"/>
    <n v="0"/>
    <n v="0"/>
    <n v="1045"/>
    <n v="1045"/>
    <n v="0"/>
    <n v="0"/>
    <n v="0"/>
    <n v="0"/>
    <n v="0"/>
    <n v="0"/>
    <x v="48"/>
  </r>
  <r>
    <n v="155"/>
    <n v="0"/>
    <n v="155"/>
    <n v="0"/>
    <n v="0"/>
    <n v="0"/>
    <n v="0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9"/>
  </r>
  <r>
    <n v="3477"/>
    <n v="3477"/>
    <n v="0"/>
    <n v="0"/>
    <n v="0"/>
    <n v="0"/>
    <n v="0"/>
    <n v="0"/>
    <n v="0"/>
    <n v="0"/>
    <n v="0"/>
    <n v="0"/>
    <x v="60"/>
  </r>
  <r>
    <n v="605"/>
    <n v="605"/>
    <n v="0"/>
    <n v="0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0"/>
    <n v="0"/>
    <n v="0"/>
    <n v="0"/>
    <x v="24"/>
  </r>
  <r>
    <n v="750"/>
    <n v="750"/>
    <n v="0"/>
    <n v="0"/>
    <n v="0"/>
    <n v="0"/>
    <n v="0"/>
    <n v="0"/>
    <n v="0"/>
    <n v="0"/>
    <n v="0"/>
    <n v="0"/>
    <x v="9"/>
  </r>
  <r>
    <n v="1540"/>
    <n v="1540"/>
    <n v="0"/>
    <n v="0"/>
    <n v="0"/>
    <n v="0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35"/>
  </r>
  <r>
    <n v="1498"/>
    <n v="1498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31"/>
  </r>
  <r>
    <n v="13"/>
    <n v="13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41"/>
  </r>
  <r>
    <n v="20252"/>
    <n v="20252"/>
    <n v="0"/>
    <n v="0"/>
    <n v="20252"/>
    <n v="20252"/>
    <n v="0"/>
    <n v="0"/>
    <n v="0"/>
    <n v="0"/>
    <n v="0"/>
    <n v="0"/>
    <x v="23"/>
  </r>
  <r>
    <n v="925"/>
    <n v="925"/>
    <n v="0"/>
    <n v="0"/>
    <n v="0"/>
    <n v="0"/>
    <n v="0"/>
    <n v="0"/>
    <n v="925"/>
    <n v="925"/>
    <n v="0"/>
    <n v="0"/>
    <x v="33"/>
  </r>
  <r>
    <n v="1307"/>
    <n v="1307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10"/>
  </r>
  <r>
    <n v="825"/>
    <n v="825"/>
    <n v="0"/>
    <n v="0"/>
    <n v="0"/>
    <n v="0"/>
    <n v="0"/>
    <n v="0"/>
    <n v="0"/>
    <n v="0"/>
    <n v="0"/>
    <n v="0"/>
    <x v="37"/>
  </r>
  <r>
    <n v="247"/>
    <n v="247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8"/>
  </r>
  <r>
    <n v="174"/>
    <n v="174"/>
    <n v="0"/>
    <n v="0"/>
    <n v="0"/>
    <n v="0"/>
    <n v="0"/>
    <n v="0"/>
    <n v="0"/>
    <n v="0"/>
    <n v="0"/>
    <n v="0"/>
    <x v="27"/>
  </r>
  <r>
    <n v="396"/>
    <n v="396"/>
    <n v="0"/>
    <n v="0"/>
    <n v="0"/>
    <n v="0"/>
    <n v="0"/>
    <n v="0"/>
    <n v="0"/>
    <n v="0"/>
    <n v="0"/>
    <n v="0"/>
    <x v="44"/>
  </r>
  <r>
    <n v="51"/>
    <n v="0"/>
    <n v="51"/>
    <n v="0"/>
    <n v="0"/>
    <n v="0"/>
    <n v="0"/>
    <n v="0"/>
    <n v="0"/>
    <n v="0"/>
    <n v="0"/>
    <n v="0"/>
    <x v="66"/>
  </r>
  <r>
    <n v="25146"/>
    <n v="0"/>
    <n v="25146"/>
    <n v="0"/>
    <n v="0"/>
    <n v="0"/>
    <n v="0"/>
    <n v="0"/>
    <n v="0"/>
    <n v="0"/>
    <n v="0"/>
    <n v="0"/>
    <x v="37"/>
  </r>
  <r>
    <n v="3288"/>
    <n v="3288"/>
    <n v="0"/>
    <n v="0"/>
    <n v="0"/>
    <n v="0"/>
    <n v="0"/>
    <n v="0"/>
    <n v="0"/>
    <n v="0"/>
    <n v="0"/>
    <n v="0"/>
    <x v="58"/>
  </r>
  <r>
    <n v="81"/>
    <n v="81"/>
    <n v="0"/>
    <n v="0"/>
    <n v="0"/>
    <n v="0"/>
    <n v="0"/>
    <n v="0"/>
    <n v="0"/>
    <n v="0"/>
    <n v="0"/>
    <n v="0"/>
    <x v="17"/>
  </r>
  <r>
    <n v="282"/>
    <n v="282"/>
    <n v="0"/>
    <n v="0"/>
    <n v="0"/>
    <n v="0"/>
    <n v="0"/>
    <n v="0"/>
    <n v="0"/>
    <n v="0"/>
    <n v="0"/>
    <n v="0"/>
    <x v="61"/>
  </r>
  <r>
    <n v="331"/>
    <n v="331"/>
    <n v="0"/>
    <n v="0"/>
    <n v="0"/>
    <n v="0"/>
    <n v="0"/>
    <n v="0"/>
    <n v="331"/>
    <n v="331"/>
    <n v="0"/>
    <n v="0"/>
    <x v="65"/>
  </r>
  <r>
    <n v="9"/>
    <n v="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6"/>
  </r>
  <r>
    <n v="241"/>
    <n v="241"/>
    <n v="0"/>
    <n v="0"/>
    <n v="0"/>
    <n v="0"/>
    <n v="0"/>
    <n v="0"/>
    <n v="241"/>
    <n v="241"/>
    <n v="0"/>
    <n v="0"/>
    <x v="41"/>
  </r>
  <r>
    <n v="88"/>
    <n v="88"/>
    <n v="0"/>
    <n v="0"/>
    <n v="88"/>
    <n v="88"/>
    <n v="0"/>
    <n v="0"/>
    <n v="0"/>
    <n v="0"/>
    <n v="0"/>
    <n v="0"/>
    <x v="8"/>
  </r>
  <r>
    <n v="18091"/>
    <n v="0"/>
    <n v="18091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6"/>
  </r>
  <r>
    <n v="11226"/>
    <n v="11226"/>
    <n v="0"/>
    <n v="0"/>
    <n v="11226"/>
    <n v="11226"/>
    <n v="0"/>
    <n v="0"/>
    <n v="0"/>
    <n v="0"/>
    <n v="0"/>
    <n v="0"/>
    <x v="50"/>
  </r>
  <r>
    <n v="26"/>
    <n v="0"/>
    <n v="26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32"/>
  </r>
  <r>
    <n v="1180"/>
    <n v="1180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58"/>
  </r>
  <r>
    <n v="1258"/>
    <n v="125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8"/>
  </r>
  <r>
    <n v="2473"/>
    <n v="2473"/>
    <n v="0"/>
    <n v="0"/>
    <n v="0"/>
    <n v="0"/>
    <n v="0"/>
    <n v="0"/>
    <n v="0"/>
    <n v="0"/>
    <n v="0"/>
    <n v="0"/>
    <x v="8"/>
  </r>
  <r>
    <n v="1712"/>
    <n v="1712"/>
    <n v="0"/>
    <n v="0"/>
    <n v="0"/>
    <n v="0"/>
    <n v="0"/>
    <n v="0"/>
    <n v="0"/>
    <n v="0"/>
    <n v="0"/>
    <n v="0"/>
    <x v="22"/>
  </r>
  <r>
    <n v="42584"/>
    <n v="42584"/>
    <n v="0"/>
    <n v="0"/>
    <n v="0"/>
    <n v="0"/>
    <n v="0"/>
    <n v="0"/>
    <n v="0"/>
    <n v="0"/>
    <n v="0"/>
    <n v="0"/>
    <x v="23"/>
  </r>
  <r>
    <n v="173"/>
    <n v="17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7"/>
  </r>
  <r>
    <n v="121"/>
    <n v="121"/>
    <n v="0"/>
    <n v="0"/>
    <n v="121"/>
    <n v="121"/>
    <n v="0"/>
    <n v="0"/>
    <n v="0"/>
    <n v="0"/>
    <n v="0"/>
    <n v="0"/>
    <x v="40"/>
  </r>
  <r>
    <n v="30606"/>
    <n v="0"/>
    <n v="30606"/>
    <n v="0"/>
    <n v="30606"/>
    <n v="0"/>
    <n v="30606"/>
    <n v="0"/>
    <n v="0"/>
    <n v="0"/>
    <n v="0"/>
    <n v="0"/>
    <x v="65"/>
  </r>
  <r>
    <n v="2254"/>
    <n v="0"/>
    <n v="2254"/>
    <n v="0"/>
    <n v="0"/>
    <n v="0"/>
    <n v="0"/>
    <n v="0"/>
    <n v="0"/>
    <n v="0"/>
    <n v="0"/>
    <n v="0"/>
    <x v="17"/>
  </r>
  <r>
    <n v="163"/>
    <n v="163"/>
    <n v="0"/>
    <n v="0"/>
    <n v="0"/>
    <n v="0"/>
    <n v="0"/>
    <n v="0"/>
    <n v="0"/>
    <n v="0"/>
    <n v="0"/>
    <n v="0"/>
    <x v="18"/>
  </r>
  <r>
    <n v="2445"/>
    <n v="2445"/>
    <n v="0"/>
    <n v="0"/>
    <n v="2445"/>
    <n v="2445"/>
    <n v="0"/>
    <n v="0"/>
    <n v="0"/>
    <n v="0"/>
    <n v="0"/>
    <n v="0"/>
    <x v="34"/>
  </r>
  <r>
    <n v="13239"/>
    <n v="13239"/>
    <n v="0"/>
    <n v="0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"/>
  </r>
  <r>
    <n v="2581"/>
    <n v="2581"/>
    <n v="0"/>
    <n v="0"/>
    <n v="0"/>
    <n v="0"/>
    <n v="0"/>
    <n v="0"/>
    <n v="2581"/>
    <n v="2581"/>
    <n v="0"/>
    <n v="0"/>
    <x v="31"/>
  </r>
  <r>
    <n v="41"/>
    <n v="0"/>
    <n v="41"/>
    <n v="0"/>
    <n v="0"/>
    <n v="0"/>
    <n v="0"/>
    <n v="0"/>
    <n v="0"/>
    <n v="0"/>
    <n v="0"/>
    <n v="0"/>
    <x v="11"/>
  </r>
  <r>
    <n v="9454"/>
    <n v="9454"/>
    <n v="0"/>
    <n v="0"/>
    <n v="0"/>
    <n v="0"/>
    <n v="0"/>
    <n v="0"/>
    <n v="0"/>
    <n v="0"/>
    <n v="0"/>
    <n v="0"/>
    <x v="61"/>
  </r>
  <r>
    <n v="764"/>
    <n v="764"/>
    <n v="0"/>
    <n v="0"/>
    <n v="764"/>
    <n v="764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8"/>
  </r>
  <r>
    <n v="421"/>
    <n v="421"/>
    <n v="0"/>
    <n v="0"/>
    <n v="0"/>
    <n v="0"/>
    <n v="0"/>
    <n v="0"/>
    <n v="0"/>
    <n v="0"/>
    <n v="0"/>
    <n v="0"/>
    <x v="8"/>
  </r>
  <r>
    <n v="35"/>
    <n v="35"/>
    <n v="0"/>
    <n v="0"/>
    <n v="35"/>
    <n v="35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21"/>
  </r>
  <r>
    <n v="30"/>
    <n v="30"/>
    <n v="0"/>
    <n v="0"/>
    <n v="30"/>
    <n v="30"/>
    <n v="0"/>
    <n v="0"/>
    <n v="0"/>
    <n v="0"/>
    <n v="0"/>
    <n v="0"/>
    <x v="21"/>
  </r>
  <r>
    <n v="7522"/>
    <n v="0"/>
    <n v="7522"/>
    <n v="0"/>
    <n v="0"/>
    <n v="0"/>
    <n v="0"/>
    <n v="0"/>
    <n v="0"/>
    <n v="0"/>
    <n v="0"/>
    <n v="0"/>
    <x v="58"/>
  </r>
  <r>
    <n v="21"/>
    <n v="21"/>
    <n v="0"/>
    <n v="0"/>
    <n v="21"/>
    <n v="21"/>
    <n v="0"/>
    <n v="0"/>
    <n v="0"/>
    <n v="0"/>
    <n v="0"/>
    <n v="0"/>
    <x v="51"/>
  </r>
  <r>
    <n v="548"/>
    <n v="0"/>
    <n v="548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40"/>
  </r>
  <r>
    <n v="1238"/>
    <n v="1238"/>
    <n v="0"/>
    <n v="0"/>
    <n v="0"/>
    <n v="0"/>
    <n v="0"/>
    <n v="0"/>
    <n v="0"/>
    <n v="0"/>
    <n v="0"/>
    <n v="0"/>
    <x v="31"/>
  </r>
  <r>
    <n v="550"/>
    <n v="550"/>
    <n v="0"/>
    <n v="0"/>
    <n v="0"/>
    <n v="0"/>
    <n v="0"/>
    <n v="0"/>
    <n v="0"/>
    <n v="0"/>
    <n v="0"/>
    <n v="0"/>
    <x v="58"/>
  </r>
  <r>
    <n v="2075"/>
    <n v="2075"/>
    <n v="0"/>
    <n v="0"/>
    <n v="0"/>
    <n v="0"/>
    <n v="0"/>
    <n v="0"/>
    <n v="0"/>
    <n v="0"/>
    <n v="0"/>
    <n v="0"/>
    <x v="49"/>
  </r>
  <r>
    <n v="18"/>
    <n v="18"/>
    <n v="0"/>
    <n v="0"/>
    <n v="18"/>
    <n v="18"/>
    <n v="0"/>
    <n v="0"/>
    <n v="0"/>
    <n v="0"/>
    <n v="0"/>
    <n v="0"/>
    <x v="18"/>
  </r>
  <r>
    <n v="638"/>
    <n v="638"/>
    <n v="0"/>
    <n v="0"/>
    <n v="0"/>
    <n v="0"/>
    <n v="0"/>
    <n v="0"/>
    <n v="0"/>
    <n v="0"/>
    <n v="0"/>
    <n v="0"/>
    <x v="49"/>
  </r>
  <r>
    <n v="178"/>
    <n v="178"/>
    <n v="0"/>
    <n v="0"/>
    <n v="0"/>
    <n v="0"/>
    <n v="0"/>
    <n v="0"/>
    <n v="0"/>
    <n v="0"/>
    <n v="0"/>
    <n v="0"/>
    <x v="12"/>
  </r>
  <r>
    <n v="112"/>
    <n v="112"/>
    <n v="0"/>
    <n v="0"/>
    <n v="112"/>
    <n v="112"/>
    <n v="0"/>
    <n v="0"/>
    <n v="0"/>
    <n v="0"/>
    <n v="0"/>
    <n v="0"/>
    <x v="15"/>
  </r>
  <r>
    <n v="15"/>
    <n v="15"/>
    <n v="0"/>
    <n v="0"/>
    <n v="15"/>
    <n v="15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29"/>
  </r>
  <r>
    <n v="758"/>
    <n v="758"/>
    <n v="0"/>
    <n v="0"/>
    <n v="0"/>
    <n v="0"/>
    <n v="0"/>
    <n v="0"/>
    <n v="0"/>
    <n v="0"/>
    <n v="0"/>
    <n v="0"/>
    <x v="4"/>
  </r>
  <r>
    <n v="37730"/>
    <n v="0"/>
    <n v="37730"/>
    <n v="0"/>
    <n v="0"/>
    <n v="0"/>
    <n v="0"/>
    <n v="0"/>
    <n v="0"/>
    <n v="0"/>
    <n v="0"/>
    <n v="0"/>
    <x v="23"/>
  </r>
  <r>
    <n v="31"/>
    <n v="0"/>
    <n v="31"/>
    <n v="0"/>
    <n v="0"/>
    <n v="0"/>
    <n v="0"/>
    <n v="0"/>
    <n v="0"/>
    <n v="0"/>
    <n v="0"/>
    <n v="0"/>
    <x v="64"/>
  </r>
  <r>
    <n v="56"/>
    <n v="56"/>
    <n v="0"/>
    <n v="0"/>
    <n v="56"/>
    <n v="56"/>
    <n v="0"/>
    <n v="0"/>
    <n v="0"/>
    <n v="0"/>
    <n v="0"/>
    <n v="0"/>
    <x v="43"/>
  </r>
  <r>
    <n v="19643"/>
    <n v="19643"/>
    <n v="0"/>
    <n v="0"/>
    <n v="0"/>
    <n v="0"/>
    <n v="0"/>
    <n v="0"/>
    <n v="0"/>
    <n v="0"/>
    <n v="0"/>
    <n v="0"/>
    <x v="10"/>
  </r>
  <r>
    <n v="392"/>
    <n v="392"/>
    <n v="0"/>
    <n v="0"/>
    <n v="0"/>
    <n v="0"/>
    <n v="0"/>
    <n v="0"/>
    <n v="0"/>
    <n v="0"/>
    <n v="0"/>
    <n v="0"/>
    <x v="26"/>
  </r>
  <r>
    <n v="451"/>
    <n v="451"/>
    <n v="0"/>
    <n v="0"/>
    <n v="0"/>
    <n v="0"/>
    <n v="0"/>
    <n v="0"/>
    <n v="0"/>
    <n v="0"/>
    <n v="0"/>
    <n v="0"/>
    <x v="6"/>
  </r>
  <r>
    <n v="919"/>
    <n v="919"/>
    <n v="0"/>
    <n v="0"/>
    <n v="0"/>
    <n v="0"/>
    <n v="0"/>
    <n v="0"/>
    <n v="0"/>
    <n v="0"/>
    <n v="0"/>
    <n v="0"/>
    <x v="28"/>
  </r>
  <r>
    <n v="328"/>
    <n v="328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60"/>
  </r>
  <r>
    <n v="189"/>
    <n v="189"/>
    <n v="0"/>
    <n v="0"/>
    <n v="189"/>
    <n v="189"/>
    <n v="0"/>
    <n v="0"/>
    <n v="0"/>
    <n v="0"/>
    <n v="0"/>
    <n v="0"/>
    <x v="20"/>
  </r>
  <r>
    <n v="771"/>
    <n v="77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13852"/>
    <n v="13852"/>
    <n v="0"/>
    <n v="0"/>
    <n v="0"/>
    <n v="0"/>
    <n v="0"/>
    <n v="0"/>
    <n v="0"/>
    <n v="0"/>
    <n v="0"/>
    <n v="0"/>
    <x v="1"/>
  </r>
  <r>
    <n v="14333"/>
    <n v="14333"/>
    <n v="0"/>
    <n v="0"/>
    <n v="14333"/>
    <n v="14333"/>
    <n v="0"/>
    <n v="0"/>
    <n v="0"/>
    <n v="0"/>
    <n v="0"/>
    <n v="0"/>
    <x v="65"/>
  </r>
  <r>
    <n v="90"/>
    <n v="90"/>
    <n v="0"/>
    <n v="0"/>
    <n v="90"/>
    <n v="9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4"/>
  </r>
  <r>
    <n v="5000"/>
    <n v="0"/>
    <n v="5000"/>
    <n v="0"/>
    <n v="0"/>
    <n v="0"/>
    <n v="0"/>
    <n v="0"/>
    <n v="0"/>
    <n v="0"/>
    <n v="0"/>
    <n v="0"/>
    <x v="52"/>
  </r>
  <r>
    <n v="48410"/>
    <n v="48410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33"/>
  </r>
  <r>
    <n v="6718"/>
    <n v="0"/>
    <n v="6718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10"/>
    <n v="10"/>
    <n v="0"/>
    <n v="0"/>
    <x v="72"/>
  </r>
  <r>
    <n v="159"/>
    <n v="159"/>
    <n v="0"/>
    <n v="0"/>
    <n v="0"/>
    <n v="0"/>
    <n v="0"/>
    <n v="0"/>
    <n v="0"/>
    <n v="0"/>
    <n v="0"/>
    <n v="0"/>
    <x v="19"/>
  </r>
  <r>
    <n v="155"/>
    <n v="155"/>
    <n v="0"/>
    <n v="0"/>
    <n v="0"/>
    <n v="0"/>
    <n v="0"/>
    <n v="0"/>
    <n v="0"/>
    <n v="0"/>
    <n v="0"/>
    <n v="0"/>
    <x v="60"/>
  </r>
  <r>
    <n v="192"/>
    <n v="192"/>
    <n v="0"/>
    <n v="0"/>
    <n v="0"/>
    <n v="0"/>
    <n v="0"/>
    <n v="0"/>
    <n v="192"/>
    <n v="192"/>
    <n v="0"/>
    <n v="0"/>
    <x v="18"/>
  </r>
  <r>
    <n v="429"/>
    <n v="429"/>
    <n v="0"/>
    <n v="0"/>
    <n v="0"/>
    <n v="0"/>
    <n v="0"/>
    <n v="0"/>
    <n v="0"/>
    <n v="0"/>
    <n v="0"/>
    <n v="0"/>
    <x v="44"/>
  </r>
  <r>
    <n v="126"/>
    <n v="126"/>
    <n v="0"/>
    <n v="0"/>
    <n v="0"/>
    <n v="0"/>
    <n v="0"/>
    <n v="0"/>
    <n v="0"/>
    <n v="0"/>
    <n v="0"/>
    <n v="0"/>
    <x v="40"/>
  </r>
  <r>
    <n v="717"/>
    <n v="717"/>
    <n v="0"/>
    <n v="0"/>
    <n v="0"/>
    <n v="0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35"/>
  </r>
  <r>
    <n v="47275"/>
    <n v="4727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9"/>
  </r>
  <r>
    <n v="219"/>
    <n v="219"/>
    <n v="0"/>
    <n v="0"/>
    <n v="0"/>
    <n v="0"/>
    <n v="0"/>
    <n v="0"/>
    <n v="0"/>
    <n v="0"/>
    <n v="0"/>
    <n v="0"/>
    <x v="65"/>
  </r>
  <r>
    <n v="5169"/>
    <n v="5169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48"/>
  </r>
  <r>
    <n v="691"/>
    <n v="69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2"/>
  </r>
  <r>
    <n v="629"/>
    <n v="629"/>
    <n v="0"/>
    <n v="0"/>
    <n v="0"/>
    <n v="0"/>
    <n v="0"/>
    <n v="0"/>
    <n v="0"/>
    <n v="0"/>
    <n v="0"/>
    <n v="0"/>
    <x v="14"/>
  </r>
  <r>
    <n v="5255"/>
    <n v="5255"/>
    <n v="0"/>
    <n v="0"/>
    <n v="0"/>
    <n v="0"/>
    <n v="0"/>
    <n v="0"/>
    <n v="0"/>
    <n v="0"/>
    <n v="0"/>
    <n v="0"/>
    <x v="51"/>
  </r>
  <r>
    <n v="1620"/>
    <n v="1620"/>
    <n v="0"/>
    <n v="0"/>
    <n v="0"/>
    <n v="0"/>
    <n v="0"/>
    <n v="0"/>
    <n v="0"/>
    <n v="0"/>
    <n v="0"/>
    <n v="0"/>
    <x v="1"/>
  </r>
  <r>
    <n v="4892"/>
    <n v="0"/>
    <n v="4892"/>
    <n v="0"/>
    <n v="4892"/>
    <n v="0"/>
    <n v="4892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9"/>
  </r>
  <r>
    <n v="188"/>
    <n v="188"/>
    <n v="0"/>
    <n v="0"/>
    <n v="0"/>
    <n v="0"/>
    <n v="0"/>
    <n v="0"/>
    <n v="0"/>
    <n v="0"/>
    <n v="0"/>
    <n v="0"/>
    <x v="23"/>
  </r>
  <r>
    <n v="361"/>
    <n v="361"/>
    <n v="0"/>
    <n v="0"/>
    <n v="361"/>
    <n v="361"/>
    <n v="0"/>
    <n v="0"/>
    <n v="0"/>
    <n v="0"/>
    <n v="0"/>
    <n v="0"/>
    <x v="40"/>
  </r>
  <r>
    <n v="142"/>
    <n v="142"/>
    <n v="0"/>
    <n v="0"/>
    <n v="0"/>
    <n v="0"/>
    <n v="0"/>
    <n v="0"/>
    <n v="0"/>
    <n v="0"/>
    <n v="0"/>
    <n v="0"/>
    <x v="58"/>
  </r>
  <r>
    <n v="31"/>
    <n v="31"/>
    <n v="0"/>
    <n v="0"/>
    <n v="31"/>
    <n v="31"/>
    <n v="0"/>
    <n v="0"/>
    <n v="0"/>
    <n v="0"/>
    <n v="0"/>
    <n v="0"/>
    <x v="53"/>
  </r>
  <r>
    <n v="290"/>
    <n v="290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65"/>
  </r>
  <r>
    <n v="1687"/>
    <n v="1687"/>
    <n v="0"/>
    <n v="0"/>
    <n v="0"/>
    <n v="0"/>
    <n v="0"/>
    <n v="0"/>
    <n v="0"/>
    <n v="0"/>
    <n v="0"/>
    <n v="0"/>
    <x v="1"/>
  </r>
  <r>
    <n v="434"/>
    <n v="434"/>
    <n v="0"/>
    <n v="0"/>
    <n v="0"/>
    <n v="0"/>
    <n v="0"/>
    <n v="0"/>
    <n v="0"/>
    <n v="0"/>
    <n v="0"/>
    <n v="0"/>
    <x v="5"/>
  </r>
  <r>
    <n v="52977"/>
    <n v="0"/>
    <n v="52977"/>
    <n v="0"/>
    <n v="0"/>
    <n v="0"/>
    <n v="0"/>
    <n v="0"/>
    <n v="0"/>
    <n v="0"/>
    <n v="0"/>
    <n v="0"/>
    <x v="36"/>
  </r>
  <r>
    <n v="870"/>
    <n v="870"/>
    <n v="0"/>
    <n v="0"/>
    <n v="0"/>
    <n v="0"/>
    <n v="0"/>
    <n v="0"/>
    <n v="0"/>
    <n v="0"/>
    <n v="0"/>
    <n v="0"/>
    <x v="60"/>
  </r>
  <r>
    <n v="982"/>
    <n v="0"/>
    <n v="982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0"/>
  </r>
  <r>
    <n v="631"/>
    <n v="631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29"/>
  </r>
  <r>
    <n v="257"/>
    <n v="257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0"/>
  </r>
  <r>
    <n v="18045"/>
    <n v="0"/>
    <n v="18045"/>
    <n v="0"/>
    <n v="0"/>
    <n v="0"/>
    <n v="0"/>
    <n v="0"/>
    <n v="0"/>
    <n v="0"/>
    <n v="0"/>
    <n v="0"/>
    <x v="12"/>
  </r>
  <r>
    <n v="19482"/>
    <n v="19482"/>
    <n v="0"/>
    <n v="0"/>
    <n v="19482"/>
    <n v="19482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40"/>
  </r>
  <r>
    <n v="3522"/>
    <n v="0"/>
    <n v="3522"/>
    <n v="0"/>
    <n v="3522"/>
    <n v="0"/>
    <n v="3522"/>
    <n v="0"/>
    <n v="0"/>
    <n v="0"/>
    <n v="0"/>
    <n v="0"/>
    <x v="60"/>
  </r>
  <r>
    <n v="156"/>
    <n v="156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3"/>
  </r>
  <r>
    <n v="1178"/>
    <n v="0"/>
    <n v="1178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"/>
  </r>
  <r>
    <n v="2865"/>
    <n v="0"/>
    <n v="2865"/>
    <n v="0"/>
    <n v="0"/>
    <n v="0"/>
    <n v="0"/>
    <n v="0"/>
    <n v="0"/>
    <n v="0"/>
    <n v="0"/>
    <n v="0"/>
    <x v="48"/>
  </r>
  <r>
    <n v="524"/>
    <n v="524"/>
    <n v="0"/>
    <n v="0"/>
    <n v="0"/>
    <n v="0"/>
    <n v="0"/>
    <n v="0"/>
    <n v="524"/>
    <n v="524"/>
    <n v="0"/>
    <n v="0"/>
    <x v="29"/>
  </r>
  <r>
    <n v="172"/>
    <n v="17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9"/>
  </r>
  <r>
    <n v="424"/>
    <n v="424"/>
    <n v="0"/>
    <n v="0"/>
    <n v="0"/>
    <n v="0"/>
    <n v="0"/>
    <n v="0"/>
    <n v="0"/>
    <n v="0"/>
    <n v="0"/>
    <n v="0"/>
    <x v="58"/>
  </r>
  <r>
    <n v="5533"/>
    <n v="5533"/>
    <n v="0"/>
    <n v="0"/>
    <n v="0"/>
    <n v="0"/>
    <n v="0"/>
    <n v="0"/>
    <n v="5533"/>
    <n v="5533"/>
    <n v="0"/>
    <n v="0"/>
    <x v="23"/>
  </r>
  <r>
    <n v="174"/>
    <n v="174"/>
    <n v="0"/>
    <n v="0"/>
    <n v="0"/>
    <n v="0"/>
    <n v="0"/>
    <n v="0"/>
    <n v="0"/>
    <n v="0"/>
    <n v="0"/>
    <n v="0"/>
    <x v="22"/>
  </r>
  <r>
    <n v="116"/>
    <n v="116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3"/>
  </r>
  <r>
    <n v="2470"/>
    <n v="2470"/>
    <n v="0"/>
    <n v="0"/>
    <n v="0"/>
    <n v="0"/>
    <n v="0"/>
    <n v="0"/>
    <n v="0"/>
    <n v="0"/>
    <n v="0"/>
    <n v="0"/>
    <x v="47"/>
  </r>
  <r>
    <n v="897"/>
    <n v="89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29"/>
  </r>
  <r>
    <n v="1104"/>
    <n v="1104"/>
    <n v="0"/>
    <n v="0"/>
    <n v="0"/>
    <n v="0"/>
    <n v="0"/>
    <n v="0"/>
    <n v="0"/>
    <n v="0"/>
    <n v="0"/>
    <n v="0"/>
    <x v="0"/>
  </r>
  <r>
    <n v="17137"/>
    <n v="0"/>
    <n v="17137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52"/>
  </r>
  <r>
    <n v="259"/>
    <n v="25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7"/>
  </r>
  <r>
    <n v="11870"/>
    <n v="0"/>
    <n v="1187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4"/>
  </r>
  <r>
    <n v="4794"/>
    <n v="4794"/>
    <n v="0"/>
    <n v="0"/>
    <n v="0"/>
    <n v="0"/>
    <n v="0"/>
    <n v="0"/>
    <n v="4794"/>
    <n v="4794"/>
    <n v="0"/>
    <n v="0"/>
    <x v="56"/>
  </r>
  <r>
    <n v="12219"/>
    <n v="12219"/>
    <n v="0"/>
    <n v="0"/>
    <n v="0"/>
    <n v="0"/>
    <n v="0"/>
    <n v="0"/>
    <n v="0"/>
    <n v="0"/>
    <n v="0"/>
    <n v="0"/>
    <x v="47"/>
  </r>
  <r>
    <n v="626"/>
    <n v="62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6"/>
  </r>
  <r>
    <n v="13"/>
    <n v="13"/>
    <n v="0"/>
    <n v="0"/>
    <n v="13"/>
    <n v="13"/>
    <n v="0"/>
    <n v="0"/>
    <n v="0"/>
    <n v="0"/>
    <n v="0"/>
    <n v="0"/>
    <x v="68"/>
  </r>
  <r>
    <n v="3403"/>
    <n v="3403"/>
    <n v="0"/>
    <n v="0"/>
    <n v="0"/>
    <n v="0"/>
    <n v="0"/>
    <n v="0"/>
    <n v="0"/>
    <n v="0"/>
    <n v="0"/>
    <n v="0"/>
    <x v="41"/>
  </r>
  <r>
    <n v="33"/>
    <n v="0"/>
    <n v="33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50"/>
  </r>
  <r>
    <n v="994"/>
    <n v="99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66"/>
    <n v="66"/>
    <n v="0"/>
    <n v="0"/>
    <x v="15"/>
  </r>
  <r>
    <n v="36"/>
    <n v="3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9"/>
  </r>
  <r>
    <n v="1741"/>
    <n v="1741"/>
    <n v="0"/>
    <n v="0"/>
    <n v="1741"/>
    <n v="1741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68"/>
  </r>
  <r>
    <n v="961"/>
    <n v="96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1578"/>
    <n v="1578"/>
    <n v="0"/>
    <n v="0"/>
    <n v="0"/>
    <n v="0"/>
    <n v="0"/>
    <n v="0"/>
    <n v="0"/>
    <n v="0"/>
    <n v="0"/>
    <n v="0"/>
    <x v="61"/>
  </r>
  <r>
    <n v="731"/>
    <n v="731"/>
    <n v="0"/>
    <n v="0"/>
    <n v="0"/>
    <n v="0"/>
    <n v="0"/>
    <n v="0"/>
    <n v="0"/>
    <n v="0"/>
    <n v="0"/>
    <n v="0"/>
    <x v="61"/>
  </r>
  <r>
    <n v="478"/>
    <n v="478"/>
    <n v="0"/>
    <n v="0"/>
    <n v="478"/>
    <n v="478"/>
    <n v="0"/>
    <n v="0"/>
    <n v="0"/>
    <n v="0"/>
    <n v="0"/>
    <n v="0"/>
    <x v="29"/>
  </r>
  <r>
    <n v="52349"/>
    <n v="0"/>
    <n v="52349"/>
    <n v="0"/>
    <n v="0"/>
    <n v="0"/>
    <n v="0"/>
    <n v="0"/>
    <n v="0"/>
    <n v="0"/>
    <n v="0"/>
    <n v="0"/>
    <x v="13"/>
  </r>
  <r>
    <n v="55496"/>
    <n v="55496"/>
    <n v="0"/>
    <n v="0"/>
    <n v="0"/>
    <n v="0"/>
    <n v="0"/>
    <n v="0"/>
    <n v="0"/>
    <n v="0"/>
    <n v="0"/>
    <n v="0"/>
    <x v="14"/>
  </r>
  <r>
    <n v="4427"/>
    <n v="4427"/>
    <n v="0"/>
    <n v="0"/>
    <n v="0"/>
    <n v="0"/>
    <n v="0"/>
    <n v="0"/>
    <n v="0"/>
    <n v="0"/>
    <n v="0"/>
    <n v="0"/>
    <x v="28"/>
  </r>
  <r>
    <n v="211"/>
    <n v="211"/>
    <n v="0"/>
    <n v="0"/>
    <n v="0"/>
    <n v="0"/>
    <n v="0"/>
    <n v="0"/>
    <n v="0"/>
    <n v="0"/>
    <n v="0"/>
    <n v="0"/>
    <x v="59"/>
  </r>
  <r>
    <n v="2306"/>
    <n v="230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29"/>
  </r>
  <r>
    <n v="471"/>
    <n v="47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16"/>
  </r>
  <r>
    <n v="206"/>
    <n v="206"/>
    <n v="0"/>
    <n v="0"/>
    <n v="0"/>
    <n v="0"/>
    <n v="0"/>
    <n v="0"/>
    <n v="206"/>
    <n v="206"/>
    <n v="0"/>
    <n v="0"/>
    <x v="53"/>
  </r>
  <r>
    <n v="2631"/>
    <n v="0"/>
    <n v="2631"/>
    <n v="0"/>
    <n v="0"/>
    <n v="0"/>
    <n v="0"/>
    <n v="0"/>
    <n v="0"/>
    <n v="0"/>
    <n v="0"/>
    <n v="0"/>
    <x v="34"/>
  </r>
  <r>
    <n v="361"/>
    <n v="361"/>
    <n v="0"/>
    <n v="0"/>
    <n v="0"/>
    <n v="0"/>
    <n v="0"/>
    <n v="0"/>
    <n v="0"/>
    <n v="0"/>
    <n v="0"/>
    <n v="0"/>
    <x v="34"/>
  </r>
  <r>
    <n v="1039"/>
    <n v="0"/>
    <n v="1039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57"/>
  </r>
  <r>
    <n v="111"/>
    <n v="111"/>
    <n v="0"/>
    <n v="0"/>
    <n v="0"/>
    <n v="0"/>
    <n v="0"/>
    <n v="0"/>
    <n v="0"/>
    <n v="0"/>
    <n v="0"/>
    <n v="0"/>
    <x v="15"/>
  </r>
  <r>
    <n v="180"/>
    <n v="180"/>
    <n v="0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64"/>
  </r>
  <r>
    <n v="1913"/>
    <n v="1913"/>
    <n v="0"/>
    <n v="0"/>
    <n v="0"/>
    <n v="0"/>
    <n v="0"/>
    <n v="0"/>
    <n v="0"/>
    <n v="0"/>
    <n v="0"/>
    <n v="0"/>
    <x v="46"/>
  </r>
  <r>
    <n v="3583"/>
    <n v="0"/>
    <n v="3583"/>
    <n v="0"/>
    <n v="0"/>
    <n v="0"/>
    <n v="0"/>
    <n v="0"/>
    <n v="3583"/>
    <n v="0"/>
    <n v="3583"/>
    <n v="0"/>
    <x v="47"/>
  </r>
  <r>
    <n v="164"/>
    <n v="164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8"/>
  </r>
  <r>
    <n v="11486"/>
    <n v="11486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46"/>
  </r>
  <r>
    <n v="6604"/>
    <n v="6604"/>
    <n v="0"/>
    <n v="0"/>
    <n v="0"/>
    <n v="0"/>
    <n v="0"/>
    <n v="0"/>
    <n v="0"/>
    <n v="0"/>
    <n v="0"/>
    <n v="0"/>
    <x v="27"/>
  </r>
  <r>
    <n v="105"/>
    <n v="105"/>
    <n v="0"/>
    <n v="0"/>
    <n v="0"/>
    <n v="0"/>
    <n v="0"/>
    <n v="0"/>
    <n v="0"/>
    <n v="0"/>
    <n v="0"/>
    <n v="0"/>
    <x v="33"/>
  </r>
  <r>
    <n v="122"/>
    <n v="122"/>
    <n v="0"/>
    <n v="0"/>
    <n v="0"/>
    <n v="0"/>
    <n v="0"/>
    <n v="0"/>
    <n v="0"/>
    <n v="0"/>
    <n v="0"/>
    <n v="0"/>
    <x v="27"/>
  </r>
  <r>
    <n v="561"/>
    <n v="561"/>
    <n v="0"/>
    <n v="0"/>
    <n v="561"/>
    <n v="561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49"/>
  </r>
  <r>
    <n v="1474"/>
    <n v="1474"/>
    <n v="0"/>
    <n v="0"/>
    <n v="1474"/>
    <n v="1474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4"/>
  </r>
  <r>
    <n v="1839"/>
    <n v="0"/>
    <n v="1839"/>
    <n v="0"/>
    <n v="0"/>
    <n v="0"/>
    <n v="0"/>
    <n v="0"/>
    <n v="0"/>
    <n v="0"/>
    <n v="0"/>
    <n v="0"/>
    <x v="52"/>
  </r>
  <r>
    <n v="4055"/>
    <n v="4055"/>
    <n v="0"/>
    <n v="0"/>
    <n v="0"/>
    <n v="0"/>
    <n v="0"/>
    <n v="0"/>
    <n v="0"/>
    <n v="0"/>
    <n v="0"/>
    <n v="0"/>
    <x v="35"/>
  </r>
  <r>
    <n v="120"/>
    <n v="120"/>
    <n v="0"/>
    <n v="0"/>
    <n v="0"/>
    <n v="0"/>
    <n v="0"/>
    <n v="0"/>
    <n v="0"/>
    <n v="0"/>
    <n v="0"/>
    <n v="0"/>
    <x v="46"/>
  </r>
  <r>
    <n v="4624"/>
    <n v="4624"/>
    <n v="0"/>
    <n v="0"/>
    <n v="0"/>
    <n v="0"/>
    <n v="0"/>
    <n v="0"/>
    <n v="0"/>
    <n v="0"/>
    <n v="0"/>
    <n v="0"/>
    <x v="65"/>
  </r>
  <r>
    <n v="59"/>
    <n v="59"/>
    <n v="0"/>
    <n v="0"/>
    <n v="0"/>
    <n v="0"/>
    <n v="0"/>
    <n v="0"/>
    <n v="0"/>
    <n v="0"/>
    <n v="0"/>
    <n v="0"/>
    <x v="48"/>
  </r>
  <r>
    <n v="7436"/>
    <n v="7436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28"/>
  </r>
  <r>
    <n v="2802"/>
    <n v="2802"/>
    <n v="0"/>
    <n v="0"/>
    <n v="0"/>
    <n v="0"/>
    <n v="0"/>
    <n v="0"/>
    <n v="2802"/>
    <n v="2802"/>
    <n v="0"/>
    <n v="0"/>
    <x v="18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7"/>
  </r>
  <r>
    <n v="1082"/>
    <n v="1082"/>
    <n v="0"/>
    <n v="0"/>
    <n v="0"/>
    <n v="0"/>
    <n v="0"/>
    <n v="0"/>
    <n v="1082"/>
    <n v="1082"/>
    <n v="0"/>
    <n v="0"/>
    <x v="44"/>
  </r>
  <r>
    <n v="2"/>
    <n v="2"/>
    <n v="0"/>
    <n v="0"/>
    <n v="2"/>
    <n v="2"/>
    <n v="0"/>
    <n v="0"/>
    <n v="0"/>
    <n v="0"/>
    <n v="0"/>
    <n v="0"/>
    <x v="64"/>
  </r>
  <r>
    <n v="6651"/>
    <n v="6651"/>
    <n v="0"/>
    <n v="0"/>
    <n v="0"/>
    <n v="0"/>
    <n v="0"/>
    <n v="0"/>
    <n v="0"/>
    <n v="0"/>
    <n v="0"/>
    <n v="0"/>
    <x v="34"/>
  </r>
  <r>
    <n v="2911"/>
    <n v="0"/>
    <n v="2911"/>
    <n v="0"/>
    <n v="0"/>
    <n v="0"/>
    <n v="0"/>
    <n v="0"/>
    <n v="0"/>
    <n v="0"/>
    <n v="0"/>
    <n v="0"/>
    <x v="8"/>
  </r>
  <r>
    <n v="6244"/>
    <n v="0"/>
    <n v="6244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10"/>
  </r>
  <r>
    <n v="581"/>
    <n v="581"/>
    <n v="0"/>
    <n v="0"/>
    <n v="0"/>
    <n v="0"/>
    <n v="0"/>
    <n v="0"/>
    <n v="0"/>
    <n v="0"/>
    <n v="0"/>
    <n v="0"/>
    <x v="56"/>
  </r>
  <r>
    <n v="21"/>
    <n v="0"/>
    <n v="21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8"/>
  </r>
  <r>
    <n v="5258"/>
    <n v="0"/>
    <n v="5258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10"/>
    <n v="10"/>
    <n v="0"/>
    <n v="0"/>
    <x v="42"/>
  </r>
  <r>
    <n v="26"/>
    <n v="26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6"/>
  </r>
  <r>
    <n v="1588"/>
    <n v="1588"/>
    <n v="0"/>
    <n v="0"/>
    <n v="0"/>
    <n v="0"/>
    <n v="0"/>
    <n v="0"/>
    <n v="0"/>
    <n v="0"/>
    <n v="0"/>
    <n v="0"/>
    <x v="46"/>
  </r>
  <r>
    <n v="352"/>
    <n v="352"/>
    <n v="0"/>
    <n v="0"/>
    <n v="0"/>
    <n v="0"/>
    <n v="0"/>
    <n v="0"/>
    <n v="352"/>
    <n v="352"/>
    <n v="0"/>
    <n v="0"/>
    <x v="40"/>
  </r>
  <r>
    <n v="1442"/>
    <n v="1442"/>
    <n v="0"/>
    <n v="0"/>
    <n v="0"/>
    <n v="0"/>
    <n v="0"/>
    <n v="0"/>
    <n v="0"/>
    <n v="0"/>
    <n v="0"/>
    <n v="0"/>
    <x v="22"/>
  </r>
  <r>
    <n v="2845"/>
    <n v="2845"/>
    <n v="0"/>
    <n v="0"/>
    <n v="2845"/>
    <n v="2845"/>
    <n v="0"/>
    <n v="0"/>
    <n v="0"/>
    <n v="0"/>
    <n v="0"/>
    <n v="0"/>
    <x v="49"/>
  </r>
  <r>
    <n v="15161"/>
    <n v="15161"/>
    <n v="0"/>
    <n v="0"/>
    <n v="0"/>
    <n v="0"/>
    <n v="0"/>
    <n v="0"/>
    <n v="15161"/>
    <n v="15161"/>
    <n v="0"/>
    <n v="0"/>
    <x v="35"/>
  </r>
  <r>
    <n v="39"/>
    <n v="39"/>
    <n v="0"/>
    <n v="0"/>
    <n v="39"/>
    <n v="39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"/>
  </r>
  <r>
    <n v="130"/>
    <n v="130"/>
    <n v="0"/>
    <n v="0"/>
    <n v="0"/>
    <n v="0"/>
    <n v="0"/>
    <n v="0"/>
    <n v="0"/>
    <n v="0"/>
    <n v="0"/>
    <n v="0"/>
    <x v="16"/>
  </r>
  <r>
    <n v="431"/>
    <n v="431"/>
    <n v="0"/>
    <n v="0"/>
    <n v="0"/>
    <n v="0"/>
    <n v="0"/>
    <n v="0"/>
    <n v="0"/>
    <n v="0"/>
    <n v="0"/>
    <n v="0"/>
    <x v="43"/>
  </r>
  <r>
    <n v="164"/>
    <n v="164"/>
    <n v="0"/>
    <n v="0"/>
    <n v="0"/>
    <n v="0"/>
    <n v="0"/>
    <n v="0"/>
    <n v="0"/>
    <n v="0"/>
    <n v="0"/>
    <n v="0"/>
    <x v="47"/>
  </r>
  <r>
    <n v="6547"/>
    <n v="0"/>
    <n v="6547"/>
    <n v="0"/>
    <n v="0"/>
    <n v="0"/>
    <n v="0"/>
    <n v="0"/>
    <n v="0"/>
    <n v="0"/>
    <n v="0"/>
    <n v="0"/>
    <x v="58"/>
  </r>
  <r>
    <n v="124"/>
    <n v="0"/>
    <n v="124"/>
    <n v="0"/>
    <n v="0"/>
    <n v="0"/>
    <n v="0"/>
    <n v="0"/>
    <n v="0"/>
    <n v="0"/>
    <n v="0"/>
    <n v="0"/>
    <x v="38"/>
  </r>
  <r>
    <n v="140"/>
    <n v="140"/>
    <n v="0"/>
    <n v="0"/>
    <n v="0"/>
    <n v="0"/>
    <n v="0"/>
    <n v="0"/>
    <n v="0"/>
    <n v="0"/>
    <n v="0"/>
    <n v="0"/>
    <x v="60"/>
  </r>
  <r>
    <n v="420"/>
    <n v="420"/>
    <n v="0"/>
    <n v="0"/>
    <n v="0"/>
    <n v="0"/>
    <n v="0"/>
    <n v="0"/>
    <n v="0"/>
    <n v="0"/>
    <n v="0"/>
    <n v="0"/>
    <x v="2"/>
  </r>
  <r>
    <n v="90"/>
    <n v="0"/>
    <n v="90"/>
    <n v="0"/>
    <n v="0"/>
    <n v="0"/>
    <n v="0"/>
    <n v="0"/>
    <n v="90"/>
    <n v="0"/>
    <n v="90"/>
    <n v="0"/>
    <x v="42"/>
  </r>
  <r>
    <n v="300"/>
    <n v="300"/>
    <n v="0"/>
    <n v="0"/>
    <n v="0"/>
    <n v="0"/>
    <n v="0"/>
    <n v="0"/>
    <n v="0"/>
    <n v="0"/>
    <n v="0"/>
    <n v="0"/>
    <x v="44"/>
  </r>
  <r>
    <n v="204"/>
    <n v="204"/>
    <n v="0"/>
    <n v="0"/>
    <n v="0"/>
    <n v="0"/>
    <n v="0"/>
    <n v="0"/>
    <n v="0"/>
    <n v="0"/>
    <n v="0"/>
    <n v="0"/>
    <x v="66"/>
  </r>
  <r>
    <n v="23"/>
    <n v="23"/>
    <n v="0"/>
    <n v="0"/>
    <n v="0"/>
    <n v="0"/>
    <n v="0"/>
    <n v="0"/>
    <n v="23"/>
    <n v="23"/>
    <n v="0"/>
    <n v="0"/>
    <x v="9"/>
  </r>
  <r>
    <n v="4417"/>
    <n v="4417"/>
    <n v="0"/>
    <n v="0"/>
    <n v="0"/>
    <n v="0"/>
    <n v="0"/>
    <n v="0"/>
    <n v="0"/>
    <n v="0"/>
    <n v="0"/>
    <n v="0"/>
    <x v="14"/>
  </r>
  <r>
    <n v="2339"/>
    <n v="2339"/>
    <n v="0"/>
    <n v="0"/>
    <n v="0"/>
    <n v="0"/>
    <n v="0"/>
    <n v="0"/>
    <n v="0"/>
    <n v="0"/>
    <n v="0"/>
    <n v="0"/>
    <x v="46"/>
  </r>
  <r>
    <n v="93"/>
    <n v="93"/>
    <n v="0"/>
    <n v="0"/>
    <n v="93"/>
    <n v="93"/>
    <n v="0"/>
    <n v="0"/>
    <n v="0"/>
    <n v="0"/>
    <n v="0"/>
    <n v="0"/>
    <x v="58"/>
  </r>
  <r>
    <n v="9"/>
    <n v="9"/>
    <n v="0"/>
    <n v="0"/>
    <n v="0"/>
    <n v="0"/>
    <n v="0"/>
    <n v="0"/>
    <n v="9"/>
    <n v="9"/>
    <n v="0"/>
    <n v="0"/>
    <x v="55"/>
  </r>
  <r>
    <n v="35475"/>
    <n v="0"/>
    <n v="35475"/>
    <n v="0"/>
    <n v="35475"/>
    <n v="0"/>
    <n v="35475"/>
    <n v="0"/>
    <n v="0"/>
    <n v="0"/>
    <n v="0"/>
    <n v="0"/>
    <x v="37"/>
  </r>
  <r>
    <n v="231"/>
    <n v="0"/>
    <n v="231"/>
    <n v="0"/>
    <n v="0"/>
    <n v="0"/>
    <n v="0"/>
    <n v="0"/>
    <n v="0"/>
    <n v="0"/>
    <n v="0"/>
    <n v="0"/>
    <x v="20"/>
  </r>
  <r>
    <n v="3259"/>
    <n v="3259"/>
    <n v="0"/>
    <n v="0"/>
    <n v="0"/>
    <n v="0"/>
    <n v="0"/>
    <n v="0"/>
    <n v="0"/>
    <n v="0"/>
    <n v="0"/>
    <n v="0"/>
    <x v="29"/>
  </r>
  <r>
    <n v="633"/>
    <n v="633"/>
    <n v="0"/>
    <n v="0"/>
    <n v="0"/>
    <n v="0"/>
    <n v="0"/>
    <n v="0"/>
    <n v="0"/>
    <n v="0"/>
    <n v="0"/>
    <n v="0"/>
    <x v="52"/>
  </r>
  <r>
    <n v="21"/>
    <n v="0"/>
    <n v="21"/>
    <n v="0"/>
    <n v="21"/>
    <n v="0"/>
    <n v="21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52"/>
  </r>
  <r>
    <n v="5527"/>
    <n v="5527"/>
    <n v="0"/>
    <n v="0"/>
    <n v="0"/>
    <n v="0"/>
    <n v="0"/>
    <n v="0"/>
    <n v="0"/>
    <n v="0"/>
    <n v="0"/>
    <n v="0"/>
    <x v="37"/>
  </r>
  <r>
    <n v="373"/>
    <n v="373"/>
    <n v="0"/>
    <n v="0"/>
    <n v="0"/>
    <n v="0"/>
    <n v="0"/>
    <n v="0"/>
    <n v="0"/>
    <n v="0"/>
    <n v="0"/>
    <n v="0"/>
    <x v="15"/>
  </r>
  <r>
    <n v="13709"/>
    <n v="13709"/>
    <n v="0"/>
    <n v="0"/>
    <n v="0"/>
    <n v="0"/>
    <n v="0"/>
    <n v="0"/>
    <n v="13709"/>
    <n v="13709"/>
    <n v="0"/>
    <n v="0"/>
    <x v="8"/>
  </r>
  <r>
    <n v="103"/>
    <n v="103"/>
    <n v="0"/>
    <n v="0"/>
    <n v="0"/>
    <n v="0"/>
    <n v="0"/>
    <n v="0"/>
    <n v="0"/>
    <n v="0"/>
    <n v="0"/>
    <n v="0"/>
    <x v="68"/>
  </r>
  <r>
    <n v="1672"/>
    <n v="1672"/>
    <n v="0"/>
    <n v="0"/>
    <n v="0"/>
    <n v="0"/>
    <n v="0"/>
    <n v="0"/>
    <n v="0"/>
    <n v="0"/>
    <n v="0"/>
    <n v="0"/>
    <x v="23"/>
  </r>
  <r>
    <n v="306"/>
    <n v="306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2"/>
  </r>
  <r>
    <n v="2087"/>
    <n v="0"/>
    <n v="2087"/>
    <n v="0"/>
    <n v="0"/>
    <n v="0"/>
    <n v="0"/>
    <n v="0"/>
    <n v="0"/>
    <n v="0"/>
    <n v="0"/>
    <n v="0"/>
    <x v="5"/>
  </r>
  <r>
    <n v="3305"/>
    <n v="3305"/>
    <n v="0"/>
    <n v="0"/>
    <n v="0"/>
    <n v="0"/>
    <n v="0"/>
    <n v="0"/>
    <n v="0"/>
    <n v="0"/>
    <n v="0"/>
    <n v="0"/>
    <x v="65"/>
  </r>
  <r>
    <n v="12"/>
    <n v="0"/>
    <n v="12"/>
    <n v="0"/>
    <n v="12"/>
    <n v="0"/>
    <n v="12"/>
    <n v="0"/>
    <n v="0"/>
    <n v="0"/>
    <n v="0"/>
    <n v="0"/>
    <x v="68"/>
  </r>
  <r>
    <n v="38"/>
    <n v="38"/>
    <n v="0"/>
    <n v="0"/>
    <n v="0"/>
    <n v="0"/>
    <n v="0"/>
    <n v="0"/>
    <n v="0"/>
    <n v="0"/>
    <n v="0"/>
    <n v="0"/>
    <x v="30"/>
  </r>
  <r>
    <n v="10794"/>
    <n v="0"/>
    <n v="10794"/>
    <n v="0"/>
    <n v="10794"/>
    <n v="0"/>
    <n v="10794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50"/>
  </r>
  <r>
    <n v="215"/>
    <n v="215"/>
    <n v="0"/>
    <n v="0"/>
    <n v="0"/>
    <n v="0"/>
    <n v="0"/>
    <n v="0"/>
    <n v="0"/>
    <n v="0"/>
    <n v="0"/>
    <n v="0"/>
    <x v="40"/>
  </r>
  <r>
    <n v="241"/>
    <n v="24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0"/>
  </r>
  <r>
    <n v="2353"/>
    <n v="2353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4"/>
  </r>
  <r>
    <n v="3493"/>
    <n v="349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9"/>
  </r>
  <r>
    <n v="1223"/>
    <n v="1223"/>
    <n v="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61"/>
  </r>
  <r>
    <n v="29"/>
    <n v="29"/>
    <n v="0"/>
    <n v="0"/>
    <n v="0"/>
    <n v="0"/>
    <n v="0"/>
    <n v="0"/>
    <n v="29"/>
    <n v="29"/>
    <n v="0"/>
    <n v="0"/>
    <x v="3"/>
  </r>
  <r>
    <n v="4320"/>
    <n v="0"/>
    <n v="432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11"/>
    <n v="11"/>
    <n v="0"/>
    <n v="0"/>
    <x v="59"/>
  </r>
  <r>
    <n v="246"/>
    <n v="246"/>
    <n v="0"/>
    <n v="0"/>
    <n v="0"/>
    <n v="0"/>
    <n v="0"/>
    <n v="0"/>
    <n v="246"/>
    <n v="246"/>
    <n v="0"/>
    <n v="0"/>
    <x v="61"/>
  </r>
  <r>
    <n v="131"/>
    <n v="131"/>
    <n v="0"/>
    <n v="0"/>
    <n v="131"/>
    <n v="131"/>
    <n v="0"/>
    <n v="0"/>
    <n v="0"/>
    <n v="0"/>
    <n v="0"/>
    <n v="0"/>
    <x v="37"/>
  </r>
  <r>
    <n v="1099"/>
    <n v="0"/>
    <n v="1099"/>
    <n v="0"/>
    <n v="0"/>
    <n v="0"/>
    <n v="0"/>
    <n v="0"/>
    <n v="0"/>
    <n v="0"/>
    <n v="0"/>
    <n v="0"/>
    <x v="34"/>
  </r>
  <r>
    <n v="164"/>
    <n v="164"/>
    <n v="0"/>
    <n v="0"/>
    <n v="164"/>
    <n v="164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1"/>
  </r>
  <r>
    <n v="610"/>
    <n v="610"/>
    <n v="0"/>
    <n v="0"/>
    <n v="0"/>
    <n v="0"/>
    <n v="0"/>
    <n v="0"/>
    <n v="0"/>
    <n v="0"/>
    <n v="0"/>
    <n v="0"/>
    <x v="56"/>
  </r>
  <r>
    <n v="21395"/>
    <n v="21395"/>
    <n v="0"/>
    <n v="0"/>
    <n v="0"/>
    <n v="0"/>
    <n v="0"/>
    <n v="0"/>
    <n v="0"/>
    <n v="0"/>
    <n v="0"/>
    <n v="0"/>
    <x v="47"/>
  </r>
  <r>
    <n v="1983"/>
    <n v="1983"/>
    <n v="0"/>
    <n v="0"/>
    <n v="1983"/>
    <n v="1983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4"/>
  </r>
  <r>
    <n v="764"/>
    <n v="764"/>
    <n v="0"/>
    <n v="0"/>
    <n v="0"/>
    <n v="0"/>
    <n v="0"/>
    <n v="0"/>
    <n v="0"/>
    <n v="0"/>
    <n v="0"/>
    <n v="0"/>
    <x v="12"/>
  </r>
  <r>
    <n v="7729"/>
    <n v="0"/>
    <n v="7729"/>
    <n v="0"/>
    <n v="0"/>
    <n v="0"/>
    <n v="0"/>
    <n v="0"/>
    <n v="7729"/>
    <n v="0"/>
    <n v="7729"/>
    <n v="0"/>
    <x v="8"/>
  </r>
  <r>
    <n v="20415"/>
    <n v="2041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7"/>
  </r>
  <r>
    <n v="2178"/>
    <n v="2178"/>
    <n v="0"/>
    <n v="0"/>
    <n v="0"/>
    <n v="0"/>
    <n v="0"/>
    <n v="0"/>
    <n v="0"/>
    <n v="0"/>
    <n v="0"/>
    <n v="0"/>
    <x v="3"/>
  </r>
  <r>
    <n v="38733"/>
    <n v="0"/>
    <n v="0"/>
    <n v="38733"/>
    <n v="0"/>
    <n v="0"/>
    <n v="0"/>
    <n v="0"/>
    <n v="0"/>
    <n v="0"/>
    <n v="0"/>
    <n v="0"/>
    <x v="71"/>
  </r>
  <r>
    <n v="2884"/>
    <n v="2884"/>
    <n v="0"/>
    <n v="0"/>
    <n v="0"/>
    <n v="0"/>
    <n v="0"/>
    <n v="0"/>
    <n v="0"/>
    <n v="0"/>
    <n v="0"/>
    <n v="0"/>
    <x v="35"/>
  </r>
  <r>
    <n v="4396"/>
    <n v="4396"/>
    <n v="0"/>
    <n v="0"/>
    <n v="0"/>
    <n v="0"/>
    <n v="0"/>
    <n v="0"/>
    <n v="0"/>
    <n v="0"/>
    <n v="0"/>
    <n v="0"/>
    <x v="49"/>
  </r>
  <r>
    <n v="899"/>
    <n v="899"/>
    <n v="0"/>
    <n v="0"/>
    <n v="0"/>
    <n v="0"/>
    <n v="0"/>
    <n v="0"/>
    <n v="0"/>
    <n v="0"/>
    <n v="0"/>
    <n v="0"/>
    <x v="27"/>
  </r>
  <r>
    <n v="10734"/>
    <n v="1073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1"/>
  </r>
  <r>
    <n v="2459"/>
    <n v="2459"/>
    <n v="0"/>
    <n v="0"/>
    <n v="0"/>
    <n v="0"/>
    <n v="0"/>
    <n v="0"/>
    <n v="0"/>
    <n v="0"/>
    <n v="0"/>
    <n v="0"/>
    <x v="60"/>
  </r>
  <r>
    <n v="1087"/>
    <n v="1087"/>
    <n v="0"/>
    <n v="0"/>
    <n v="0"/>
    <n v="0"/>
    <n v="0"/>
    <n v="0"/>
    <n v="0"/>
    <n v="0"/>
    <n v="0"/>
    <n v="0"/>
    <x v="26"/>
  </r>
  <r>
    <n v="236"/>
    <n v="236"/>
    <n v="0"/>
    <n v="0"/>
    <n v="0"/>
    <n v="0"/>
    <n v="0"/>
    <n v="0"/>
    <n v="0"/>
    <n v="0"/>
    <n v="0"/>
    <n v="0"/>
    <x v="18"/>
  </r>
  <r>
    <n v="347"/>
    <n v="347"/>
    <n v="0"/>
    <n v="0"/>
    <n v="0"/>
    <n v="0"/>
    <n v="0"/>
    <n v="0"/>
    <n v="0"/>
    <n v="0"/>
    <n v="0"/>
    <n v="0"/>
    <x v="59"/>
  </r>
  <r>
    <n v="3831"/>
    <n v="3831"/>
    <n v="0"/>
    <n v="0"/>
    <n v="0"/>
    <n v="0"/>
    <n v="0"/>
    <n v="0"/>
    <n v="0"/>
    <n v="0"/>
    <n v="0"/>
    <n v="0"/>
    <x v="9"/>
  </r>
  <r>
    <n v="959"/>
    <n v="959"/>
    <n v="0"/>
    <n v="0"/>
    <n v="0"/>
    <n v="0"/>
    <n v="0"/>
    <n v="0"/>
    <n v="959"/>
    <n v="959"/>
    <n v="0"/>
    <n v="0"/>
    <x v="61"/>
  </r>
  <r>
    <n v="155"/>
    <n v="155"/>
    <n v="0"/>
    <n v="0"/>
    <n v="0"/>
    <n v="0"/>
    <n v="0"/>
    <n v="0"/>
    <n v="0"/>
    <n v="0"/>
    <n v="0"/>
    <n v="0"/>
    <x v="29"/>
  </r>
  <r>
    <n v="365"/>
    <n v="365"/>
    <n v="0"/>
    <n v="0"/>
    <n v="365"/>
    <n v="365"/>
    <n v="0"/>
    <n v="0"/>
    <n v="0"/>
    <n v="0"/>
    <n v="0"/>
    <n v="0"/>
    <x v="40"/>
  </r>
  <r>
    <n v="40"/>
    <n v="40"/>
    <n v="0"/>
    <n v="0"/>
    <n v="40"/>
    <n v="4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6"/>
  </r>
  <r>
    <n v="4397"/>
    <n v="4397"/>
    <n v="0"/>
    <n v="0"/>
    <n v="0"/>
    <n v="0"/>
    <n v="0"/>
    <n v="0"/>
    <n v="0"/>
    <n v="0"/>
    <n v="0"/>
    <n v="0"/>
    <x v="60"/>
  </r>
  <r>
    <n v="6525"/>
    <n v="0"/>
    <n v="6525"/>
    <n v="0"/>
    <n v="6525"/>
    <n v="0"/>
    <n v="6525"/>
    <n v="0"/>
    <n v="0"/>
    <n v="0"/>
    <n v="0"/>
    <n v="0"/>
    <x v="27"/>
  </r>
  <r>
    <n v="226"/>
    <n v="226"/>
    <n v="0"/>
    <n v="0"/>
    <n v="0"/>
    <n v="0"/>
    <n v="0"/>
    <n v="0"/>
    <n v="0"/>
    <n v="0"/>
    <n v="0"/>
    <n v="0"/>
    <x v="0"/>
  </r>
  <r>
    <n v="203"/>
    <n v="203"/>
    <n v="0"/>
    <n v="0"/>
    <n v="0"/>
    <n v="0"/>
    <n v="0"/>
    <n v="0"/>
    <n v="0"/>
    <n v="0"/>
    <n v="0"/>
    <n v="0"/>
    <x v="37"/>
  </r>
  <r>
    <n v="3031"/>
    <n v="303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8"/>
  </r>
  <r>
    <n v="1447"/>
    <n v="1447"/>
    <n v="0"/>
    <n v="0"/>
    <n v="0"/>
    <n v="0"/>
    <n v="0"/>
    <n v="0"/>
    <n v="0"/>
    <n v="0"/>
    <n v="0"/>
    <n v="0"/>
    <x v="22"/>
  </r>
  <r>
    <n v="1197"/>
    <n v="0"/>
    <n v="1197"/>
    <n v="0"/>
    <n v="0"/>
    <n v="0"/>
    <n v="0"/>
    <n v="0"/>
    <n v="0"/>
    <n v="0"/>
    <n v="0"/>
    <n v="0"/>
    <x v="63"/>
  </r>
  <r>
    <n v="1081"/>
    <n v="1081"/>
    <n v="0"/>
    <n v="0"/>
    <n v="0"/>
    <n v="0"/>
    <n v="0"/>
    <n v="0"/>
    <n v="0"/>
    <n v="0"/>
    <n v="0"/>
    <n v="0"/>
    <x v="10"/>
  </r>
  <r>
    <n v="1417"/>
    <n v="1417"/>
    <n v="0"/>
    <n v="0"/>
    <n v="0"/>
    <n v="0"/>
    <n v="0"/>
    <n v="0"/>
    <n v="0"/>
    <n v="0"/>
    <n v="0"/>
    <n v="0"/>
    <x v="12"/>
  </r>
  <r>
    <n v="1782"/>
    <n v="178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"/>
  </r>
  <r>
    <n v="1276"/>
    <n v="1276"/>
    <n v="0"/>
    <n v="0"/>
    <n v="0"/>
    <n v="0"/>
    <n v="0"/>
    <n v="0"/>
    <n v="0"/>
    <n v="0"/>
    <n v="0"/>
    <n v="0"/>
    <x v="46"/>
  </r>
  <r>
    <n v="1543"/>
    <n v="154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3"/>
    <n v="3"/>
    <n v="0"/>
    <n v="0"/>
    <x v="54"/>
  </r>
  <r>
    <n v="9"/>
    <n v="9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51"/>
  </r>
  <r>
    <n v="102"/>
    <n v="102"/>
    <n v="0"/>
    <n v="0"/>
    <n v="102"/>
    <n v="102"/>
    <n v="0"/>
    <n v="0"/>
    <n v="0"/>
    <n v="0"/>
    <n v="0"/>
    <n v="0"/>
    <x v="39"/>
  </r>
  <r>
    <n v="11146"/>
    <n v="0"/>
    <n v="11146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14"/>
  </r>
  <r>
    <n v="739"/>
    <n v="739"/>
    <n v="0"/>
    <n v="0"/>
    <n v="0"/>
    <n v="0"/>
    <n v="0"/>
    <n v="0"/>
    <n v="0"/>
    <n v="0"/>
    <n v="0"/>
    <n v="0"/>
    <x v="1"/>
  </r>
  <r>
    <n v="1044"/>
    <n v="1044"/>
    <n v="0"/>
    <n v="0"/>
    <n v="0"/>
    <n v="0"/>
    <n v="0"/>
    <n v="0"/>
    <n v="1044"/>
    <n v="1044"/>
    <n v="0"/>
    <n v="0"/>
    <x v="44"/>
  </r>
  <r>
    <n v="15"/>
    <n v="15"/>
    <n v="0"/>
    <n v="0"/>
    <n v="0"/>
    <n v="0"/>
    <n v="0"/>
    <n v="0"/>
    <n v="0"/>
    <n v="0"/>
    <n v="0"/>
    <n v="0"/>
    <x v="12"/>
  </r>
  <r>
    <n v="394"/>
    <n v="394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"/>
  </r>
  <r>
    <n v="4401"/>
    <n v="4401"/>
    <n v="0"/>
    <n v="0"/>
    <n v="0"/>
    <n v="0"/>
    <n v="0"/>
    <n v="0"/>
    <n v="4401"/>
    <n v="4401"/>
    <n v="0"/>
    <n v="0"/>
    <x v="21"/>
  </r>
  <r>
    <n v="455"/>
    <n v="455"/>
    <n v="0"/>
    <n v="0"/>
    <n v="0"/>
    <n v="0"/>
    <n v="0"/>
    <n v="0"/>
    <n v="0"/>
    <n v="0"/>
    <n v="0"/>
    <n v="0"/>
    <x v="14"/>
  </r>
  <r>
    <n v="517"/>
    <n v="517"/>
    <n v="0"/>
    <n v="0"/>
    <n v="0"/>
    <n v="0"/>
    <n v="0"/>
    <n v="0"/>
    <n v="0"/>
    <n v="0"/>
    <n v="0"/>
    <n v="0"/>
    <x v="61"/>
  </r>
  <r>
    <n v="60"/>
    <n v="60"/>
    <n v="0"/>
    <n v="0"/>
    <n v="0"/>
    <n v="0"/>
    <n v="0"/>
    <n v="0"/>
    <n v="0"/>
    <n v="0"/>
    <n v="0"/>
    <n v="0"/>
    <x v="34"/>
  </r>
  <r>
    <n v="1870"/>
    <n v="1870"/>
    <n v="0"/>
    <n v="0"/>
    <n v="0"/>
    <n v="0"/>
    <n v="0"/>
    <n v="0"/>
    <n v="1870"/>
    <n v="1870"/>
    <n v="0"/>
    <n v="0"/>
    <x v="52"/>
  </r>
  <r>
    <n v="542"/>
    <n v="542"/>
    <n v="0"/>
    <n v="0"/>
    <n v="542"/>
    <n v="542"/>
    <n v="0"/>
    <n v="0"/>
    <n v="0"/>
    <n v="0"/>
    <n v="0"/>
    <n v="0"/>
    <x v="4"/>
  </r>
  <r>
    <n v="223"/>
    <n v="223"/>
    <n v="0"/>
    <n v="0"/>
    <n v="0"/>
    <n v="0"/>
    <n v="0"/>
    <n v="0"/>
    <n v="0"/>
    <n v="0"/>
    <n v="0"/>
    <n v="0"/>
    <x v="22"/>
  </r>
  <r>
    <n v="147"/>
    <n v="147"/>
    <n v="0"/>
    <n v="0"/>
    <n v="147"/>
    <n v="147"/>
    <n v="0"/>
    <n v="0"/>
    <n v="0"/>
    <n v="0"/>
    <n v="0"/>
    <n v="0"/>
    <x v="41"/>
  </r>
  <r>
    <n v="80"/>
    <n v="80"/>
    <n v="0"/>
    <n v="0"/>
    <n v="0"/>
    <n v="0"/>
    <n v="0"/>
    <n v="0"/>
    <n v="0"/>
    <n v="0"/>
    <n v="0"/>
    <n v="0"/>
    <x v="61"/>
  </r>
  <r>
    <n v="15000"/>
    <n v="0"/>
    <n v="15000"/>
    <n v="0"/>
    <n v="15000"/>
    <n v="0"/>
    <n v="15000"/>
    <n v="0"/>
    <n v="0"/>
    <n v="0"/>
    <n v="0"/>
    <n v="0"/>
    <x v="37"/>
  </r>
  <r>
    <n v="99"/>
    <n v="99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0"/>
  </r>
  <r>
    <n v="261"/>
    <n v="261"/>
    <n v="0"/>
    <n v="0"/>
    <n v="0"/>
    <n v="0"/>
    <n v="0"/>
    <n v="0"/>
    <n v="261"/>
    <n v="261"/>
    <n v="0"/>
    <n v="0"/>
    <x v="28"/>
  </r>
  <r>
    <n v="45"/>
    <n v="45"/>
    <n v="0"/>
    <n v="0"/>
    <n v="0"/>
    <n v="0"/>
    <n v="0"/>
    <n v="0"/>
    <n v="45"/>
    <n v="45"/>
    <n v="0"/>
    <n v="0"/>
    <x v="53"/>
  </r>
  <r>
    <n v="425"/>
    <n v="425"/>
    <n v="0"/>
    <n v="0"/>
    <n v="0"/>
    <n v="0"/>
    <n v="0"/>
    <n v="0"/>
    <n v="0"/>
    <n v="0"/>
    <n v="0"/>
    <n v="0"/>
    <x v="59"/>
  </r>
  <r>
    <n v="550"/>
    <n v="550"/>
    <n v="0"/>
    <n v="0"/>
    <n v="0"/>
    <n v="0"/>
    <n v="0"/>
    <n v="0"/>
    <n v="0"/>
    <n v="0"/>
    <n v="0"/>
    <n v="0"/>
    <x v="52"/>
  </r>
  <r>
    <n v="11"/>
    <n v="11"/>
    <n v="0"/>
    <n v="0"/>
    <n v="11"/>
    <n v="11"/>
    <n v="0"/>
    <n v="0"/>
    <n v="0"/>
    <n v="0"/>
    <n v="0"/>
    <n v="0"/>
    <x v="0"/>
  </r>
  <r>
    <n v="254"/>
    <n v="0"/>
    <n v="254"/>
    <n v="0"/>
    <n v="0"/>
    <n v="0"/>
    <n v="0"/>
    <n v="0"/>
    <n v="254"/>
    <n v="0"/>
    <n v="254"/>
    <n v="0"/>
    <x v="64"/>
  </r>
  <r>
    <n v="11524"/>
    <n v="0"/>
    <n v="11524"/>
    <n v="0"/>
    <n v="0"/>
    <n v="0"/>
    <n v="0"/>
    <n v="0"/>
    <n v="0"/>
    <n v="0"/>
    <n v="0"/>
    <n v="0"/>
    <x v="58"/>
  </r>
  <r>
    <n v="22"/>
    <n v="22"/>
    <n v="0"/>
    <n v="0"/>
    <n v="22"/>
    <n v="22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53"/>
  </r>
  <r>
    <n v="1415"/>
    <n v="1415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27"/>
  </r>
  <r>
    <n v="72"/>
    <n v="0"/>
    <n v="72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16"/>
  </r>
  <r>
    <n v="685"/>
    <n v="685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8"/>
  </r>
  <r>
    <n v="2656"/>
    <n v="2656"/>
    <n v="0"/>
    <n v="0"/>
    <n v="0"/>
    <n v="0"/>
    <n v="0"/>
    <n v="0"/>
    <n v="2656"/>
    <n v="2656"/>
    <n v="0"/>
    <n v="0"/>
    <x v="30"/>
  </r>
  <r>
    <n v="8"/>
    <n v="8"/>
    <n v="0"/>
    <n v="0"/>
    <n v="0"/>
    <n v="0"/>
    <n v="0"/>
    <n v="0"/>
    <n v="8"/>
    <n v="8"/>
    <n v="0"/>
    <n v="0"/>
    <x v="26"/>
  </r>
  <r>
    <n v="995"/>
    <n v="995"/>
    <n v="0"/>
    <n v="0"/>
    <n v="0"/>
    <n v="0"/>
    <n v="0"/>
    <n v="0"/>
    <n v="0"/>
    <n v="0"/>
    <n v="0"/>
    <n v="0"/>
    <x v="45"/>
  </r>
  <r>
    <n v="1627"/>
    <n v="1627"/>
    <n v="0"/>
    <n v="0"/>
    <n v="0"/>
    <n v="0"/>
    <n v="0"/>
    <n v="0"/>
    <n v="0"/>
    <n v="0"/>
    <n v="0"/>
    <n v="0"/>
    <x v="14"/>
  </r>
  <r>
    <n v="1002"/>
    <n v="1002"/>
    <n v="0"/>
    <n v="0"/>
    <n v="0"/>
    <n v="0"/>
    <n v="0"/>
    <n v="0"/>
    <n v="0"/>
    <n v="0"/>
    <n v="0"/>
    <n v="0"/>
    <x v="18"/>
  </r>
  <r>
    <n v="2913"/>
    <n v="2913"/>
    <n v="0"/>
    <n v="0"/>
    <n v="0"/>
    <n v="0"/>
    <n v="0"/>
    <n v="0"/>
    <n v="2913"/>
    <n v="2913"/>
    <n v="0"/>
    <n v="0"/>
    <x v="56"/>
  </r>
  <r>
    <n v="115"/>
    <n v="11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3"/>
  </r>
  <r>
    <n v="11"/>
    <n v="11"/>
    <n v="0"/>
    <n v="0"/>
    <n v="0"/>
    <n v="0"/>
    <n v="0"/>
    <n v="0"/>
    <n v="11"/>
    <n v="11"/>
    <n v="0"/>
    <n v="0"/>
    <x v="24"/>
  </r>
  <r>
    <n v="27"/>
    <n v="27"/>
    <n v="0"/>
    <n v="0"/>
    <n v="27"/>
    <n v="27"/>
    <n v="0"/>
    <n v="0"/>
    <n v="0"/>
    <n v="0"/>
    <n v="0"/>
    <n v="0"/>
    <x v="47"/>
  </r>
  <r>
    <n v="3192"/>
    <n v="0"/>
    <n v="3192"/>
    <n v="0"/>
    <n v="0"/>
    <n v="0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28"/>
  </r>
  <r>
    <n v="2770"/>
    <n v="2770"/>
    <n v="0"/>
    <n v="0"/>
    <n v="0"/>
    <n v="0"/>
    <n v="0"/>
    <n v="0"/>
    <n v="0"/>
    <n v="0"/>
    <n v="0"/>
    <n v="0"/>
    <x v="18"/>
  </r>
  <r>
    <n v="6506"/>
    <n v="0"/>
    <n v="6506"/>
    <n v="0"/>
    <n v="0"/>
    <n v="0"/>
    <n v="0"/>
    <n v="0"/>
    <n v="0"/>
    <n v="0"/>
    <n v="0"/>
    <n v="0"/>
    <x v="1"/>
  </r>
  <r>
    <n v="187"/>
    <n v="187"/>
    <n v="0"/>
    <n v="0"/>
    <n v="0"/>
    <n v="0"/>
    <n v="0"/>
    <n v="0"/>
    <n v="0"/>
    <n v="0"/>
    <n v="0"/>
    <n v="0"/>
    <x v="1"/>
  </r>
  <r>
    <n v="12845"/>
    <n v="0"/>
    <n v="12845"/>
    <n v="0"/>
    <n v="0"/>
    <n v="0"/>
    <n v="0"/>
    <n v="0"/>
    <n v="0"/>
    <n v="0"/>
    <n v="0"/>
    <n v="0"/>
    <x v="12"/>
  </r>
  <r>
    <n v="873"/>
    <n v="87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7763"/>
    <n v="0"/>
    <n v="7763"/>
    <n v="0"/>
    <n v="0"/>
    <n v="0"/>
    <n v="0"/>
    <n v="0"/>
    <n v="0"/>
    <n v="0"/>
    <n v="0"/>
    <n v="0"/>
    <x v="53"/>
  </r>
  <r>
    <n v="4298"/>
    <n v="4298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52"/>
  </r>
  <r>
    <n v="1466"/>
    <n v="0"/>
    <n v="1466"/>
    <n v="0"/>
    <n v="0"/>
    <n v="0"/>
    <n v="0"/>
    <n v="0"/>
    <n v="0"/>
    <n v="0"/>
    <n v="0"/>
    <n v="0"/>
    <x v="58"/>
  </r>
  <r>
    <n v="74"/>
    <n v="74"/>
    <n v="0"/>
    <n v="0"/>
    <n v="0"/>
    <n v="0"/>
    <n v="0"/>
    <n v="0"/>
    <n v="0"/>
    <n v="0"/>
    <n v="0"/>
    <n v="0"/>
    <x v="35"/>
  </r>
  <r>
    <n v="24374"/>
    <n v="24374"/>
    <n v="0"/>
    <n v="0"/>
    <n v="0"/>
    <n v="0"/>
    <n v="0"/>
    <n v="0"/>
    <n v="0"/>
    <n v="0"/>
    <n v="0"/>
    <n v="0"/>
    <x v="23"/>
  </r>
  <r>
    <n v="62"/>
    <n v="0"/>
    <n v="62"/>
    <n v="0"/>
    <n v="62"/>
    <n v="0"/>
    <n v="62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44"/>
  </r>
  <r>
    <n v="2577"/>
    <n v="2577"/>
    <n v="0"/>
    <n v="0"/>
    <n v="0"/>
    <n v="0"/>
    <n v="0"/>
    <n v="0"/>
    <n v="0"/>
    <n v="0"/>
    <n v="0"/>
    <n v="0"/>
    <x v="65"/>
  </r>
  <r>
    <n v="6040"/>
    <n v="6040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8"/>
  </r>
  <r>
    <n v="11126"/>
    <n v="11126"/>
    <n v="0"/>
    <n v="0"/>
    <n v="0"/>
    <n v="0"/>
    <n v="0"/>
    <n v="0"/>
    <n v="0"/>
    <n v="0"/>
    <n v="0"/>
    <n v="0"/>
    <x v="23"/>
  </r>
  <r>
    <n v="770"/>
    <n v="770"/>
    <n v="0"/>
    <n v="0"/>
    <n v="0"/>
    <n v="0"/>
    <n v="0"/>
    <n v="0"/>
    <n v="0"/>
    <n v="0"/>
    <n v="0"/>
    <n v="0"/>
    <x v="59"/>
  </r>
  <r>
    <n v="216"/>
    <n v="216"/>
    <n v="0"/>
    <n v="0"/>
    <n v="0"/>
    <n v="0"/>
    <n v="0"/>
    <n v="0"/>
    <n v="0"/>
    <n v="0"/>
    <n v="0"/>
    <n v="0"/>
    <x v="43"/>
  </r>
  <r>
    <n v="1311"/>
    <n v="131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67"/>
  </r>
  <r>
    <n v="839"/>
    <n v="839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43"/>
  </r>
  <r>
    <n v="6015"/>
    <n v="0"/>
    <n v="6015"/>
    <n v="0"/>
    <n v="6015"/>
    <n v="0"/>
    <n v="6015"/>
    <n v="0"/>
    <n v="0"/>
    <n v="0"/>
    <n v="0"/>
    <n v="0"/>
    <x v="56"/>
  </r>
  <r>
    <n v="2492"/>
    <n v="2492"/>
    <n v="0"/>
    <n v="0"/>
    <n v="0"/>
    <n v="0"/>
    <n v="0"/>
    <n v="0"/>
    <n v="0"/>
    <n v="0"/>
    <n v="0"/>
    <n v="0"/>
    <x v="46"/>
  </r>
  <r>
    <n v="207"/>
    <n v="207"/>
    <n v="0"/>
    <n v="0"/>
    <n v="0"/>
    <n v="0"/>
    <n v="0"/>
    <n v="0"/>
    <n v="0"/>
    <n v="0"/>
    <n v="0"/>
    <n v="0"/>
    <x v="61"/>
  </r>
  <r>
    <n v="20"/>
    <n v="20"/>
    <n v="0"/>
    <n v="0"/>
    <n v="20"/>
    <n v="20"/>
    <n v="0"/>
    <n v="0"/>
    <n v="0"/>
    <n v="0"/>
    <n v="0"/>
    <n v="0"/>
    <x v="25"/>
  </r>
  <r>
    <n v="9"/>
    <n v="9"/>
    <n v="0"/>
    <n v="0"/>
    <n v="9"/>
    <n v="9"/>
    <n v="0"/>
    <n v="0"/>
    <n v="0"/>
    <n v="0"/>
    <n v="0"/>
    <n v="0"/>
    <x v="5"/>
  </r>
  <r>
    <n v="261"/>
    <n v="261"/>
    <n v="0"/>
    <n v="0"/>
    <n v="261"/>
    <n v="261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29"/>
  </r>
  <r>
    <n v="342"/>
    <n v="342"/>
    <n v="0"/>
    <n v="0"/>
    <n v="342"/>
    <n v="342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3"/>
  </r>
  <r>
    <n v="305"/>
    <n v="305"/>
    <n v="0"/>
    <n v="0"/>
    <n v="0"/>
    <n v="0"/>
    <n v="0"/>
    <n v="0"/>
    <n v="0"/>
    <n v="0"/>
    <n v="0"/>
    <n v="0"/>
    <x v="0"/>
  </r>
  <r>
    <n v="1817"/>
    <n v="1817"/>
    <n v="0"/>
    <n v="0"/>
    <n v="0"/>
    <n v="0"/>
    <n v="0"/>
    <n v="0"/>
    <n v="0"/>
    <n v="0"/>
    <n v="0"/>
    <n v="0"/>
    <x v="1"/>
  </r>
  <r>
    <n v="508"/>
    <n v="508"/>
    <n v="0"/>
    <n v="0"/>
    <n v="0"/>
    <n v="0"/>
    <n v="0"/>
    <n v="0"/>
    <n v="0"/>
    <n v="0"/>
    <n v="0"/>
    <n v="0"/>
    <x v="47"/>
  </r>
  <r>
    <n v="389"/>
    <n v="389"/>
    <n v="0"/>
    <n v="0"/>
    <n v="0"/>
    <n v="0"/>
    <n v="0"/>
    <n v="0"/>
    <n v="0"/>
    <n v="0"/>
    <n v="0"/>
    <n v="0"/>
    <x v="39"/>
  </r>
  <r>
    <n v="120"/>
    <n v="0"/>
    <n v="12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55"/>
  </r>
  <r>
    <n v="311"/>
    <n v="0"/>
    <n v="311"/>
    <n v="0"/>
    <n v="0"/>
    <n v="0"/>
    <n v="0"/>
    <n v="0"/>
    <n v="0"/>
    <n v="0"/>
    <n v="0"/>
    <n v="0"/>
    <x v="11"/>
  </r>
  <r>
    <n v="1434"/>
    <n v="1434"/>
    <n v="0"/>
    <n v="0"/>
    <n v="0"/>
    <n v="0"/>
    <n v="0"/>
    <n v="0"/>
    <n v="0"/>
    <n v="0"/>
    <n v="0"/>
    <n v="0"/>
    <x v="27"/>
  </r>
  <r>
    <n v="2973"/>
    <n v="2973"/>
    <n v="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8"/>
    <n v="8"/>
    <n v="0"/>
    <n v="0"/>
    <x v="4"/>
  </r>
  <r>
    <n v="130"/>
    <n v="130"/>
    <n v="0"/>
    <n v="0"/>
    <n v="0"/>
    <n v="0"/>
    <n v="0"/>
    <n v="0"/>
    <n v="130"/>
    <n v="130"/>
    <n v="0"/>
    <n v="0"/>
    <x v="57"/>
  </r>
  <r>
    <n v="69350"/>
    <n v="69350"/>
    <n v="0"/>
    <n v="0"/>
    <n v="69350"/>
    <n v="6935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60"/>
  </r>
  <r>
    <n v="123"/>
    <n v="123"/>
    <n v="0"/>
    <n v="0"/>
    <n v="0"/>
    <n v="0"/>
    <n v="0"/>
    <n v="0"/>
    <n v="0"/>
    <n v="0"/>
    <n v="0"/>
    <n v="0"/>
    <x v="45"/>
  </r>
  <r>
    <n v="79"/>
    <n v="0"/>
    <n v="79"/>
    <n v="0"/>
    <n v="0"/>
    <n v="0"/>
    <n v="0"/>
    <n v="0"/>
    <n v="0"/>
    <n v="0"/>
    <n v="0"/>
    <n v="0"/>
    <x v="42"/>
  </r>
  <r>
    <n v="130"/>
    <n v="0"/>
    <n v="130"/>
    <n v="0"/>
    <n v="130"/>
    <n v="0"/>
    <n v="130"/>
    <n v="0"/>
    <n v="0"/>
    <n v="0"/>
    <n v="0"/>
    <n v="0"/>
    <x v="54"/>
  </r>
  <r>
    <n v="1452"/>
    <n v="1452"/>
    <n v="0"/>
    <n v="0"/>
    <n v="0"/>
    <n v="0"/>
    <n v="0"/>
    <n v="0"/>
    <n v="0"/>
    <n v="0"/>
    <n v="0"/>
    <n v="0"/>
    <x v="28"/>
  </r>
  <r>
    <n v="6068"/>
    <n v="0"/>
    <n v="6068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24"/>
  </r>
  <r>
    <n v="1517"/>
    <n v="1517"/>
    <n v="0"/>
    <n v="0"/>
    <n v="0"/>
    <n v="0"/>
    <n v="0"/>
    <n v="0"/>
    <n v="0"/>
    <n v="0"/>
    <n v="0"/>
    <n v="0"/>
    <x v="22"/>
  </r>
  <r>
    <n v="713"/>
    <n v="0"/>
    <n v="713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58"/>
  </r>
  <r>
    <n v="3027"/>
    <n v="302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0"/>
  </r>
  <r>
    <n v="748"/>
    <n v="748"/>
    <n v="0"/>
    <n v="0"/>
    <n v="0"/>
    <n v="0"/>
    <n v="0"/>
    <n v="0"/>
    <n v="748"/>
    <n v="748"/>
    <n v="0"/>
    <n v="0"/>
    <x v="20"/>
  </r>
  <r>
    <n v="1552"/>
    <n v="1552"/>
    <n v="0"/>
    <n v="0"/>
    <n v="1552"/>
    <n v="1552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2"/>
  </r>
  <r>
    <n v="12136"/>
    <n v="12136"/>
    <n v="0"/>
    <n v="0"/>
    <n v="0"/>
    <n v="0"/>
    <n v="0"/>
    <n v="0"/>
    <n v="0"/>
    <n v="0"/>
    <n v="0"/>
    <n v="0"/>
    <x v="52"/>
  </r>
  <r>
    <n v="768"/>
    <n v="76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3"/>
  </r>
  <r>
    <n v="669"/>
    <n v="0"/>
    <n v="669"/>
    <n v="0"/>
    <n v="0"/>
    <n v="0"/>
    <n v="0"/>
    <n v="0"/>
    <n v="0"/>
    <n v="0"/>
    <n v="0"/>
    <n v="0"/>
    <x v="10"/>
  </r>
  <r>
    <n v="89"/>
    <n v="89"/>
    <n v="0"/>
    <n v="0"/>
    <n v="0"/>
    <n v="0"/>
    <n v="0"/>
    <n v="0"/>
    <n v="0"/>
    <n v="0"/>
    <n v="0"/>
    <n v="0"/>
    <x v="41"/>
  </r>
  <r>
    <n v="308"/>
    <n v="308"/>
    <n v="0"/>
    <n v="0"/>
    <n v="0"/>
    <n v="0"/>
    <n v="0"/>
    <n v="0"/>
    <n v="0"/>
    <n v="0"/>
    <n v="0"/>
    <n v="0"/>
    <x v="49"/>
  </r>
  <r>
    <n v="177"/>
    <n v="0"/>
    <n v="177"/>
    <n v="0"/>
    <n v="0"/>
    <n v="0"/>
    <n v="0"/>
    <n v="0"/>
    <n v="177"/>
    <n v="0"/>
    <n v="177"/>
    <n v="0"/>
    <x v="32"/>
  </r>
  <r>
    <n v="122"/>
    <n v="122"/>
    <n v="0"/>
    <n v="0"/>
    <n v="0"/>
    <n v="0"/>
    <n v="0"/>
    <n v="0"/>
    <n v="0"/>
    <n v="0"/>
    <n v="0"/>
    <n v="0"/>
    <x v="21"/>
  </r>
  <r>
    <n v="529"/>
    <n v="529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241"/>
    <n v="241"/>
    <n v="0"/>
    <n v="0"/>
    <x v="43"/>
  </r>
  <r>
    <n v="164"/>
    <n v="164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51"/>
  </r>
  <r>
    <n v="14"/>
    <n v="14"/>
    <n v="0"/>
    <n v="0"/>
    <n v="14"/>
    <n v="14"/>
    <n v="0"/>
    <n v="0"/>
    <n v="0"/>
    <n v="0"/>
    <n v="0"/>
    <n v="0"/>
    <x v="21"/>
  </r>
  <r>
    <n v="5942"/>
    <n v="5942"/>
    <n v="0"/>
    <n v="0"/>
    <n v="5942"/>
    <n v="5942"/>
    <n v="0"/>
    <n v="0"/>
    <n v="0"/>
    <n v="0"/>
    <n v="0"/>
    <n v="0"/>
    <x v="58"/>
  </r>
  <r>
    <n v="26"/>
    <n v="0"/>
    <n v="26"/>
    <n v="0"/>
    <n v="0"/>
    <n v="0"/>
    <n v="0"/>
    <n v="0"/>
    <n v="0"/>
    <n v="0"/>
    <n v="0"/>
    <n v="0"/>
    <x v="62"/>
  </r>
  <r>
    <n v="69"/>
    <n v="69"/>
    <n v="0"/>
    <n v="0"/>
    <n v="69"/>
    <n v="69"/>
    <n v="0"/>
    <n v="0"/>
    <n v="0"/>
    <n v="0"/>
    <n v="0"/>
    <n v="0"/>
    <x v="19"/>
  </r>
  <r>
    <n v="7128"/>
    <n v="7128"/>
    <n v="0"/>
    <n v="0"/>
    <n v="0"/>
    <n v="0"/>
    <n v="0"/>
    <n v="0"/>
    <n v="0"/>
    <n v="0"/>
    <n v="0"/>
    <n v="0"/>
    <x v="37"/>
  </r>
  <r>
    <n v="235"/>
    <n v="235"/>
    <n v="0"/>
    <n v="0"/>
    <n v="0"/>
    <n v="0"/>
    <n v="0"/>
    <n v="0"/>
    <n v="0"/>
    <n v="0"/>
    <n v="0"/>
    <n v="0"/>
    <x v="10"/>
  </r>
  <r>
    <n v="64"/>
    <n v="0"/>
    <n v="64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0"/>
    <n v="0"/>
    <n v="0"/>
    <n v="0"/>
    <x v="6"/>
  </r>
  <r>
    <n v="1464"/>
    <n v="1464"/>
    <n v="0"/>
    <n v="0"/>
    <n v="0"/>
    <n v="0"/>
    <n v="0"/>
    <n v="0"/>
    <n v="0"/>
    <n v="0"/>
    <n v="0"/>
    <n v="0"/>
    <x v="29"/>
  </r>
  <r>
    <n v="8132"/>
    <n v="8132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8"/>
  </r>
  <r>
    <n v="42933"/>
    <n v="0"/>
    <n v="42933"/>
    <n v="0"/>
    <n v="0"/>
    <n v="0"/>
    <n v="0"/>
    <n v="0"/>
    <n v="0"/>
    <n v="0"/>
    <n v="0"/>
    <n v="0"/>
    <x v="65"/>
  </r>
  <r>
    <n v="186"/>
    <n v="186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1"/>
  </r>
  <r>
    <n v="1804"/>
    <n v="0"/>
    <n v="1804"/>
    <n v="0"/>
    <n v="1804"/>
    <n v="0"/>
    <n v="1804"/>
    <n v="0"/>
    <n v="0"/>
    <n v="0"/>
    <n v="0"/>
    <n v="0"/>
    <x v="30"/>
  </r>
  <r>
    <n v="1622"/>
    <n v="1622"/>
    <n v="0"/>
    <n v="0"/>
    <n v="1622"/>
    <n v="1622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16"/>
  </r>
  <r>
    <n v="16"/>
    <n v="16"/>
    <n v="0"/>
    <n v="0"/>
    <n v="16"/>
    <n v="16"/>
    <n v="0"/>
    <n v="0"/>
    <n v="0"/>
    <n v="0"/>
    <n v="0"/>
    <n v="0"/>
    <x v="15"/>
  </r>
  <r>
    <n v="1833"/>
    <n v="183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5"/>
  </r>
  <r>
    <n v="45861"/>
    <n v="45861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70"/>
  </r>
  <r>
    <n v="25595"/>
    <n v="0"/>
    <n v="25595"/>
    <n v="0"/>
    <n v="0"/>
    <n v="0"/>
    <n v="0"/>
    <n v="0"/>
    <n v="0"/>
    <n v="0"/>
    <n v="0"/>
    <n v="0"/>
    <x v="36"/>
  </r>
  <r>
    <n v="926"/>
    <n v="926"/>
    <n v="0"/>
    <n v="0"/>
    <n v="0"/>
    <n v="0"/>
    <n v="0"/>
    <n v="0"/>
    <n v="0"/>
    <n v="0"/>
    <n v="0"/>
    <n v="0"/>
    <x v="18"/>
  </r>
  <r>
    <n v="124"/>
    <n v="124"/>
    <n v="0"/>
    <n v="0"/>
    <n v="0"/>
    <n v="0"/>
    <n v="0"/>
    <n v="0"/>
    <n v="0"/>
    <n v="0"/>
    <n v="0"/>
    <n v="0"/>
    <x v="39"/>
  </r>
  <r>
    <n v="122"/>
    <n v="122"/>
    <n v="0"/>
    <n v="0"/>
    <n v="0"/>
    <n v="0"/>
    <n v="0"/>
    <n v="0"/>
    <n v="0"/>
    <n v="0"/>
    <n v="0"/>
    <n v="0"/>
    <x v="60"/>
  </r>
  <r>
    <n v="1448"/>
    <n v="1448"/>
    <n v="0"/>
    <n v="0"/>
    <n v="0"/>
    <n v="0"/>
    <n v="0"/>
    <n v="0"/>
    <n v="0"/>
    <n v="0"/>
    <n v="0"/>
    <n v="0"/>
    <x v="5"/>
  </r>
  <r>
    <n v="482"/>
    <n v="482"/>
    <n v="0"/>
    <n v="0"/>
    <n v="0"/>
    <n v="0"/>
    <n v="0"/>
    <n v="0"/>
    <n v="0"/>
    <n v="0"/>
    <n v="0"/>
    <n v="0"/>
    <x v="43"/>
  </r>
  <r>
    <n v="3770"/>
    <n v="3770"/>
    <n v="0"/>
    <n v="0"/>
    <n v="0"/>
    <n v="0"/>
    <n v="0"/>
    <n v="0"/>
    <n v="3770"/>
    <n v="3770"/>
    <n v="0"/>
    <n v="0"/>
    <x v="13"/>
  </r>
  <r>
    <n v="516"/>
    <n v="516"/>
    <n v="0"/>
    <n v="0"/>
    <n v="516"/>
    <n v="516"/>
    <n v="0"/>
    <n v="0"/>
    <n v="0"/>
    <n v="0"/>
    <n v="0"/>
    <n v="0"/>
    <x v="46"/>
  </r>
  <r>
    <n v="836"/>
    <n v="836"/>
    <n v="0"/>
    <n v="0"/>
    <n v="0"/>
    <n v="0"/>
    <n v="0"/>
    <n v="0"/>
    <n v="0"/>
    <n v="0"/>
    <n v="0"/>
    <n v="0"/>
    <x v="28"/>
  </r>
  <r>
    <n v="1868"/>
    <n v="0"/>
    <n v="1868"/>
    <n v="0"/>
    <n v="0"/>
    <n v="0"/>
    <n v="0"/>
    <n v="0"/>
    <n v="0"/>
    <n v="0"/>
    <n v="0"/>
    <n v="0"/>
    <x v="29"/>
  </r>
  <r>
    <n v="49253"/>
    <n v="49253"/>
    <n v="0"/>
    <n v="0"/>
    <n v="49253"/>
    <n v="49253"/>
    <n v="0"/>
    <n v="0"/>
    <n v="0"/>
    <n v="0"/>
    <n v="0"/>
    <n v="0"/>
    <x v="14"/>
  </r>
  <r>
    <n v="1243"/>
    <n v="1243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26"/>
  </r>
  <r>
    <n v="2259"/>
    <n v="2259"/>
    <n v="0"/>
    <n v="0"/>
    <n v="0"/>
    <n v="0"/>
    <n v="0"/>
    <n v="0"/>
    <n v="0"/>
    <n v="0"/>
    <n v="0"/>
    <n v="0"/>
    <x v="44"/>
  </r>
  <r>
    <n v="1074"/>
    <n v="1074"/>
    <n v="0"/>
    <n v="0"/>
    <n v="0"/>
    <n v="0"/>
    <n v="0"/>
    <n v="0"/>
    <n v="0"/>
    <n v="0"/>
    <n v="0"/>
    <n v="0"/>
    <x v="15"/>
  </r>
  <r>
    <n v="1719"/>
    <n v="1719"/>
    <n v="0"/>
    <n v="0"/>
    <n v="0"/>
    <n v="0"/>
    <n v="0"/>
    <n v="0"/>
    <n v="0"/>
    <n v="0"/>
    <n v="0"/>
    <n v="0"/>
    <x v="10"/>
  </r>
  <r>
    <n v="720"/>
    <n v="720"/>
    <n v="0"/>
    <n v="0"/>
    <n v="0"/>
    <n v="0"/>
    <n v="0"/>
    <n v="0"/>
    <n v="0"/>
    <n v="0"/>
    <n v="0"/>
    <n v="0"/>
    <x v="52"/>
  </r>
  <r>
    <n v="241"/>
    <n v="241"/>
    <n v="0"/>
    <n v="0"/>
    <n v="0"/>
    <n v="0"/>
    <n v="0"/>
    <n v="0"/>
    <n v="241"/>
    <n v="241"/>
    <n v="0"/>
    <n v="0"/>
    <x v="12"/>
  </r>
  <r>
    <n v="134"/>
    <n v="134"/>
    <n v="0"/>
    <n v="0"/>
    <n v="0"/>
    <n v="0"/>
    <n v="0"/>
    <n v="0"/>
    <n v="0"/>
    <n v="0"/>
    <n v="0"/>
    <n v="0"/>
    <x v="9"/>
  </r>
  <r>
    <n v="1569"/>
    <n v="0"/>
    <n v="1569"/>
    <n v="0"/>
    <n v="1569"/>
    <n v="0"/>
    <n v="1569"/>
    <n v="0"/>
    <n v="0"/>
    <n v="0"/>
    <n v="0"/>
    <n v="0"/>
    <x v="45"/>
  </r>
  <r>
    <n v="626"/>
    <n v="626"/>
    <n v="0"/>
    <n v="0"/>
    <n v="0"/>
    <n v="0"/>
    <n v="0"/>
    <n v="0"/>
    <n v="626"/>
    <n v="626"/>
    <n v="0"/>
    <n v="0"/>
    <x v="28"/>
  </r>
  <r>
    <n v="11405"/>
    <n v="11405"/>
    <n v="0"/>
    <n v="0"/>
    <n v="0"/>
    <n v="0"/>
    <n v="0"/>
    <n v="0"/>
    <n v="0"/>
    <n v="0"/>
    <n v="0"/>
    <n v="0"/>
    <x v="35"/>
  </r>
  <r>
    <n v="973"/>
    <n v="0"/>
    <n v="973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25"/>
    <n v="25"/>
    <n v="0"/>
    <n v="0"/>
    <x v="55"/>
  </r>
  <r>
    <n v="521"/>
    <n v="521"/>
    <n v="0"/>
    <n v="0"/>
    <n v="521"/>
    <n v="521"/>
    <n v="0"/>
    <n v="0"/>
    <n v="0"/>
    <n v="0"/>
    <n v="0"/>
    <n v="0"/>
    <x v="4"/>
  </r>
  <r>
    <n v="1688"/>
    <n v="0"/>
    <n v="1688"/>
    <n v="0"/>
    <n v="0"/>
    <n v="0"/>
    <n v="0"/>
    <n v="0"/>
    <n v="0"/>
    <n v="0"/>
    <n v="0"/>
    <n v="0"/>
    <x v="63"/>
  </r>
  <r>
    <n v="43"/>
    <n v="0"/>
    <n v="43"/>
    <n v="0"/>
    <n v="0"/>
    <n v="0"/>
    <n v="0"/>
    <n v="0"/>
    <n v="0"/>
    <n v="0"/>
    <n v="0"/>
    <n v="0"/>
    <x v="68"/>
  </r>
  <r>
    <n v="4711"/>
    <n v="4711"/>
    <n v="0"/>
    <n v="0"/>
    <n v="0"/>
    <n v="0"/>
    <n v="0"/>
    <n v="0"/>
    <n v="0"/>
    <n v="0"/>
    <n v="0"/>
    <n v="0"/>
    <x v="13"/>
  </r>
  <r>
    <n v="1089"/>
    <n v="1089"/>
    <n v="0"/>
    <n v="0"/>
    <n v="1089"/>
    <n v="1089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15"/>
  </r>
  <r>
    <n v="1276"/>
    <n v="1276"/>
    <n v="0"/>
    <n v="0"/>
    <n v="0"/>
    <n v="0"/>
    <n v="0"/>
    <n v="0"/>
    <n v="0"/>
    <n v="0"/>
    <n v="0"/>
    <n v="0"/>
    <x v="22"/>
  </r>
  <r>
    <n v="1951"/>
    <n v="1951"/>
    <n v="0"/>
    <n v="0"/>
    <n v="0"/>
    <n v="0"/>
    <n v="0"/>
    <n v="0"/>
    <n v="0"/>
    <n v="0"/>
    <n v="0"/>
    <n v="0"/>
    <x v="46"/>
  </r>
  <r>
    <n v="220"/>
    <n v="0"/>
    <n v="220"/>
    <n v="0"/>
    <n v="0"/>
    <n v="0"/>
    <n v="0"/>
    <n v="0"/>
    <n v="0"/>
    <n v="0"/>
    <n v="0"/>
    <n v="0"/>
    <x v="6"/>
  </r>
  <r>
    <n v="8599"/>
    <n v="8599"/>
    <n v="0"/>
    <n v="0"/>
    <n v="0"/>
    <n v="0"/>
    <n v="0"/>
    <n v="0"/>
    <n v="0"/>
    <n v="0"/>
    <n v="0"/>
    <n v="0"/>
    <x v="58"/>
  </r>
  <r>
    <n v="50"/>
    <n v="50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9"/>
  </r>
  <r>
    <n v="209"/>
    <n v="209"/>
    <n v="0"/>
    <n v="0"/>
    <n v="0"/>
    <n v="0"/>
    <n v="0"/>
    <n v="0"/>
    <n v="0"/>
    <n v="0"/>
    <n v="0"/>
    <n v="0"/>
    <x v="44"/>
  </r>
  <r>
    <n v="557"/>
    <n v="557"/>
    <n v="0"/>
    <n v="0"/>
    <n v="0"/>
    <n v="0"/>
    <n v="0"/>
    <n v="0"/>
    <n v="0"/>
    <n v="0"/>
    <n v="0"/>
    <n v="0"/>
    <x v="48"/>
  </r>
  <r>
    <n v="192"/>
    <n v="192"/>
    <n v="0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31"/>
  </r>
  <r>
    <n v="245"/>
    <n v="24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33"/>
  </r>
  <r>
    <n v="19802"/>
    <n v="19802"/>
    <n v="0"/>
    <n v="0"/>
    <n v="0"/>
    <n v="0"/>
    <n v="0"/>
    <n v="0"/>
    <n v="0"/>
    <n v="0"/>
    <n v="0"/>
    <n v="0"/>
    <x v="37"/>
  </r>
  <r>
    <n v="21426"/>
    <n v="0"/>
    <n v="21426"/>
    <n v="0"/>
    <n v="0"/>
    <n v="0"/>
    <n v="0"/>
    <n v="0"/>
    <n v="0"/>
    <n v="0"/>
    <n v="0"/>
    <n v="0"/>
    <x v="22"/>
  </r>
  <r>
    <n v="3543"/>
    <n v="0"/>
    <n v="3543"/>
    <n v="0"/>
    <n v="0"/>
    <n v="0"/>
    <n v="0"/>
    <n v="0"/>
    <n v="0"/>
    <n v="0"/>
    <n v="0"/>
    <n v="0"/>
    <x v="48"/>
  </r>
  <r>
    <n v="1444"/>
    <n v="144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18"/>
    <n v="18"/>
    <n v="0"/>
    <n v="0"/>
    <x v="18"/>
  </r>
  <r>
    <n v="19107"/>
    <n v="0"/>
    <n v="19107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8"/>
  </r>
  <r>
    <n v="13255"/>
    <n v="13255"/>
    <n v="0"/>
    <n v="0"/>
    <n v="13255"/>
    <n v="13255"/>
    <n v="0"/>
    <n v="0"/>
    <n v="0"/>
    <n v="0"/>
    <n v="0"/>
    <n v="0"/>
    <x v="26"/>
  </r>
  <r>
    <n v="18116"/>
    <n v="18116"/>
    <n v="0"/>
    <n v="0"/>
    <n v="18116"/>
    <n v="18116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31"/>
  </r>
  <r>
    <n v="499"/>
    <n v="499"/>
    <n v="0"/>
    <n v="0"/>
    <n v="0"/>
    <n v="0"/>
    <n v="0"/>
    <n v="0"/>
    <n v="0"/>
    <n v="0"/>
    <n v="0"/>
    <n v="0"/>
    <x v="29"/>
  </r>
  <r>
    <n v="12362"/>
    <n v="12362"/>
    <n v="0"/>
    <n v="0"/>
    <n v="0"/>
    <n v="0"/>
    <n v="0"/>
    <n v="0"/>
    <n v="0"/>
    <n v="0"/>
    <n v="0"/>
    <n v="0"/>
    <x v="48"/>
  </r>
  <r>
    <n v="36"/>
    <n v="36"/>
    <n v="0"/>
    <n v="0"/>
    <n v="36"/>
    <n v="36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26"/>
  </r>
  <r>
    <n v="1307"/>
    <n v="1307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14"/>
  </r>
  <r>
    <n v="176"/>
    <n v="176"/>
    <n v="0"/>
    <n v="0"/>
    <n v="0"/>
    <n v="0"/>
    <n v="0"/>
    <n v="0"/>
    <n v="0"/>
    <n v="0"/>
    <n v="0"/>
    <n v="0"/>
    <x v="48"/>
  </r>
  <r>
    <n v="3999"/>
    <n v="0"/>
    <n v="3999"/>
    <n v="0"/>
    <n v="0"/>
    <n v="0"/>
    <n v="0"/>
    <n v="0"/>
    <n v="0"/>
    <n v="0"/>
    <n v="0"/>
    <n v="0"/>
    <x v="61"/>
  </r>
  <r>
    <n v="206"/>
    <n v="206"/>
    <n v="0"/>
    <n v="0"/>
    <n v="0"/>
    <n v="0"/>
    <n v="0"/>
    <n v="0"/>
    <n v="0"/>
    <n v="0"/>
    <n v="0"/>
    <n v="0"/>
    <x v="53"/>
  </r>
  <r>
    <n v="91"/>
    <n v="91"/>
    <n v="0"/>
    <n v="0"/>
    <n v="0"/>
    <n v="0"/>
    <n v="0"/>
    <n v="0"/>
    <n v="91"/>
    <n v="91"/>
    <n v="0"/>
    <n v="0"/>
    <x v="55"/>
  </r>
  <r>
    <n v="11540"/>
    <n v="11540"/>
    <n v="0"/>
    <n v="0"/>
    <n v="0"/>
    <n v="0"/>
    <n v="0"/>
    <n v="0"/>
    <n v="11540"/>
    <n v="11540"/>
    <n v="0"/>
    <n v="0"/>
    <x v="29"/>
  </r>
  <r>
    <n v="1993"/>
    <n v="0"/>
    <n v="1993"/>
    <n v="0"/>
    <n v="0"/>
    <n v="0"/>
    <n v="0"/>
    <n v="0"/>
    <n v="0"/>
    <n v="0"/>
    <n v="0"/>
    <n v="0"/>
    <x v="44"/>
  </r>
  <r>
    <n v="59"/>
    <n v="59"/>
    <n v="0"/>
    <n v="0"/>
    <n v="59"/>
    <n v="59"/>
    <n v="0"/>
    <n v="0"/>
    <n v="0"/>
    <n v="0"/>
    <n v="0"/>
    <n v="0"/>
    <x v="45"/>
  </r>
  <r>
    <n v="1709"/>
    <n v="1709"/>
    <n v="0"/>
    <n v="0"/>
    <n v="0"/>
    <n v="0"/>
    <n v="0"/>
    <n v="0"/>
    <n v="1709"/>
    <n v="1709"/>
    <n v="0"/>
    <n v="0"/>
    <x v="58"/>
  </r>
  <r>
    <n v="13"/>
    <n v="13"/>
    <n v="0"/>
    <n v="0"/>
    <n v="13"/>
    <n v="13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42"/>
  </r>
  <r>
    <n v="1699"/>
    <n v="1699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41"/>
  </r>
  <r>
    <n v="425"/>
    <n v="425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26"/>
    <n v="26"/>
    <n v="0"/>
    <n v="0"/>
    <x v="53"/>
  </r>
  <r>
    <n v="4"/>
    <n v="4"/>
    <n v="0"/>
    <n v="0"/>
    <n v="0"/>
    <n v="0"/>
    <n v="0"/>
    <n v="0"/>
    <n v="4"/>
    <n v="4"/>
    <n v="0"/>
    <n v="0"/>
    <x v="0"/>
  </r>
  <r>
    <n v="54"/>
    <n v="54"/>
    <n v="0"/>
    <n v="0"/>
    <n v="0"/>
    <n v="0"/>
    <n v="0"/>
    <n v="0"/>
    <n v="0"/>
    <n v="0"/>
    <n v="0"/>
    <n v="0"/>
    <x v="18"/>
  </r>
  <r>
    <n v="618"/>
    <n v="618"/>
    <n v="0"/>
    <n v="0"/>
    <n v="618"/>
    <n v="618"/>
    <n v="0"/>
    <n v="0"/>
    <n v="0"/>
    <n v="0"/>
    <n v="0"/>
    <n v="0"/>
    <x v="19"/>
  </r>
  <r>
    <n v="8605"/>
    <n v="0"/>
    <n v="8605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22"/>
  </r>
  <r>
    <n v="4434"/>
    <n v="4434"/>
    <n v="0"/>
    <n v="0"/>
    <n v="4434"/>
    <n v="4434"/>
    <n v="0"/>
    <n v="0"/>
    <n v="0"/>
    <n v="0"/>
    <n v="0"/>
    <n v="0"/>
    <x v="23"/>
  </r>
  <r>
    <n v="116"/>
    <n v="116"/>
    <n v="0"/>
    <n v="0"/>
    <n v="116"/>
    <n v="116"/>
    <n v="0"/>
    <n v="0"/>
    <n v="0"/>
    <n v="0"/>
    <n v="0"/>
    <n v="0"/>
    <x v="34"/>
  </r>
  <r>
    <n v="982"/>
    <n v="982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0"/>
  </r>
  <r>
    <n v="267"/>
    <n v="267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40"/>
  </r>
  <r>
    <n v="3284"/>
    <n v="0"/>
    <n v="3284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632"/>
    <n v="632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54"/>
  </r>
  <r>
    <n v="164"/>
    <n v="0"/>
    <n v="164"/>
    <n v="0"/>
    <n v="0"/>
    <n v="0"/>
    <n v="0"/>
    <n v="0"/>
    <n v="0"/>
    <n v="0"/>
    <n v="0"/>
    <n v="0"/>
    <x v="19"/>
  </r>
  <r>
    <n v="2742"/>
    <n v="2742"/>
    <n v="0"/>
    <n v="0"/>
    <n v="0"/>
    <n v="0"/>
    <n v="0"/>
    <n v="0"/>
    <n v="0"/>
    <n v="0"/>
    <n v="0"/>
    <n v="0"/>
    <x v="46"/>
  </r>
  <r>
    <n v="192"/>
    <n v="192"/>
    <n v="0"/>
    <n v="0"/>
    <n v="192"/>
    <n v="192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4"/>
  </r>
  <r>
    <n v="5249"/>
    <n v="5249"/>
    <n v="0"/>
    <n v="0"/>
    <n v="0"/>
    <n v="0"/>
    <n v="0"/>
    <n v="0"/>
    <n v="0"/>
    <n v="0"/>
    <n v="0"/>
    <n v="0"/>
    <x v="21"/>
  </r>
  <r>
    <n v="10527"/>
    <n v="0"/>
    <n v="10527"/>
    <n v="0"/>
    <n v="0"/>
    <n v="0"/>
    <n v="0"/>
    <n v="0"/>
    <n v="10527"/>
    <n v="0"/>
    <n v="10527"/>
    <n v="0"/>
    <x v="57"/>
  </r>
  <r>
    <n v="934"/>
    <n v="0"/>
    <n v="934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56"/>
  </r>
  <r>
    <n v="293"/>
    <n v="293"/>
    <n v="0"/>
    <n v="0"/>
    <n v="0"/>
    <n v="0"/>
    <n v="0"/>
    <n v="0"/>
    <n v="0"/>
    <n v="0"/>
    <n v="0"/>
    <n v="0"/>
    <x v="1"/>
  </r>
  <r>
    <n v="709"/>
    <n v="709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55"/>
  </r>
  <r>
    <n v="1000"/>
    <n v="1000"/>
    <n v="0"/>
    <n v="0"/>
    <n v="0"/>
    <n v="0"/>
    <n v="0"/>
    <n v="0"/>
    <n v="0"/>
    <n v="0"/>
    <n v="0"/>
    <n v="0"/>
    <x v="44"/>
  </r>
  <r>
    <n v="27043"/>
    <n v="27043"/>
    <n v="0"/>
    <n v="0"/>
    <n v="0"/>
    <n v="0"/>
    <n v="0"/>
    <n v="0"/>
    <n v="0"/>
    <n v="0"/>
    <n v="0"/>
    <n v="0"/>
    <x v="65"/>
  </r>
  <r>
    <n v="896"/>
    <n v="0"/>
    <n v="896"/>
    <n v="0"/>
    <n v="0"/>
    <n v="0"/>
    <n v="0"/>
    <n v="0"/>
    <n v="0"/>
    <n v="0"/>
    <n v="0"/>
    <n v="0"/>
    <x v="21"/>
  </r>
  <r>
    <n v="971"/>
    <n v="0"/>
    <n v="971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4"/>
  </r>
  <r>
    <n v="40905"/>
    <n v="40905"/>
    <n v="0"/>
    <n v="0"/>
    <n v="0"/>
    <n v="0"/>
    <n v="0"/>
    <n v="0"/>
    <n v="0"/>
    <n v="0"/>
    <n v="0"/>
    <n v="0"/>
    <x v="43"/>
  </r>
  <r>
    <n v="1229"/>
    <n v="0"/>
    <n v="1229"/>
    <n v="0"/>
    <n v="0"/>
    <n v="0"/>
    <n v="0"/>
    <n v="0"/>
    <n v="0"/>
    <n v="0"/>
    <n v="0"/>
    <n v="0"/>
    <x v="20"/>
  </r>
  <r>
    <n v="2438"/>
    <n v="2438"/>
    <n v="0"/>
    <n v="0"/>
    <n v="0"/>
    <n v="0"/>
    <n v="0"/>
    <n v="0"/>
    <n v="2438"/>
    <n v="2438"/>
    <n v="0"/>
    <n v="0"/>
    <x v="52"/>
  </r>
  <r>
    <n v="406"/>
    <n v="406"/>
    <n v="0"/>
    <n v="0"/>
    <n v="0"/>
    <n v="0"/>
    <n v="0"/>
    <n v="0"/>
    <n v="0"/>
    <n v="0"/>
    <n v="0"/>
    <n v="0"/>
    <x v="37"/>
  </r>
  <r>
    <n v="2251"/>
    <n v="2251"/>
    <n v="0"/>
    <n v="0"/>
    <n v="2251"/>
    <n v="2251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4"/>
  </r>
  <r>
    <n v="9"/>
    <n v="9"/>
    <n v="0"/>
    <n v="0"/>
    <n v="9"/>
    <n v="9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0"/>
  </r>
  <r>
    <n v="461"/>
    <n v="461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0"/>
  </r>
  <r>
    <n v="4332"/>
    <n v="0"/>
    <n v="4332"/>
    <n v="0"/>
    <n v="0"/>
    <n v="0"/>
    <n v="0"/>
    <n v="0"/>
    <n v="0"/>
    <n v="0"/>
    <n v="0"/>
    <n v="0"/>
    <x v="28"/>
  </r>
  <r>
    <n v="2261"/>
    <n v="0"/>
    <n v="2261"/>
    <n v="0"/>
    <n v="0"/>
    <n v="0"/>
    <n v="0"/>
    <n v="0"/>
    <n v="0"/>
    <n v="0"/>
    <n v="0"/>
    <n v="0"/>
    <x v="17"/>
  </r>
  <r>
    <n v="3956"/>
    <n v="3956"/>
    <n v="0"/>
    <n v="0"/>
    <n v="0"/>
    <n v="0"/>
    <n v="0"/>
    <n v="0"/>
    <n v="0"/>
    <n v="0"/>
    <n v="0"/>
    <n v="0"/>
    <x v="56"/>
  </r>
  <r>
    <n v="2132"/>
    <n v="2132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64"/>
  </r>
  <r>
    <n v="1486"/>
    <n v="1486"/>
    <n v="0"/>
    <n v="0"/>
    <n v="0"/>
    <n v="0"/>
    <n v="0"/>
    <n v="0"/>
    <n v="0"/>
    <n v="0"/>
    <n v="0"/>
    <n v="0"/>
    <x v="14"/>
  </r>
  <r>
    <n v="22766"/>
    <n v="0"/>
    <n v="22766"/>
    <n v="0"/>
    <n v="0"/>
    <n v="0"/>
    <n v="0"/>
    <n v="0"/>
    <n v="0"/>
    <n v="0"/>
    <n v="0"/>
    <n v="0"/>
    <x v="22"/>
  </r>
  <r>
    <n v="738"/>
    <n v="738"/>
    <n v="0"/>
    <n v="0"/>
    <n v="0"/>
    <n v="0"/>
    <n v="0"/>
    <n v="0"/>
    <n v="0"/>
    <n v="0"/>
    <n v="0"/>
    <n v="0"/>
    <x v="54"/>
  </r>
  <r>
    <n v="16285"/>
    <n v="0"/>
    <n v="16285"/>
    <n v="0"/>
    <n v="0"/>
    <n v="0"/>
    <n v="0"/>
    <n v="0"/>
    <n v="0"/>
    <n v="0"/>
    <n v="0"/>
    <n v="0"/>
    <x v="13"/>
  </r>
  <r>
    <n v="350"/>
    <n v="0"/>
    <n v="35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38"/>
  </r>
  <r>
    <n v="472"/>
    <n v="472"/>
    <n v="0"/>
    <n v="0"/>
    <n v="472"/>
    <n v="472"/>
    <n v="0"/>
    <n v="0"/>
    <n v="0"/>
    <n v="0"/>
    <n v="0"/>
    <n v="0"/>
    <x v="27"/>
  </r>
  <r>
    <n v="9702"/>
    <n v="0"/>
    <n v="9702"/>
    <n v="0"/>
    <n v="0"/>
    <n v="0"/>
    <n v="0"/>
    <n v="0"/>
    <n v="0"/>
    <n v="0"/>
    <n v="0"/>
    <n v="0"/>
    <x v="57"/>
  </r>
  <r>
    <n v="5783"/>
    <n v="5783"/>
    <n v="0"/>
    <n v="0"/>
    <n v="0"/>
    <n v="0"/>
    <n v="0"/>
    <n v="0"/>
    <n v="0"/>
    <n v="0"/>
    <n v="0"/>
    <n v="0"/>
    <x v="37"/>
  </r>
  <r>
    <n v="241"/>
    <n v="241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59"/>
  </r>
  <r>
    <n v="235"/>
    <n v="235"/>
    <n v="0"/>
    <n v="0"/>
    <n v="0"/>
    <n v="0"/>
    <n v="0"/>
    <n v="0"/>
    <n v="0"/>
    <n v="0"/>
    <n v="0"/>
    <n v="0"/>
    <x v="5"/>
  </r>
  <r>
    <n v="3038"/>
    <n v="3038"/>
    <n v="0"/>
    <n v="0"/>
    <n v="0"/>
    <n v="0"/>
    <n v="0"/>
    <n v="0"/>
    <n v="0"/>
    <n v="0"/>
    <n v="0"/>
    <n v="0"/>
    <x v="47"/>
  </r>
  <r>
    <n v="1407"/>
    <n v="1407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20"/>
  </r>
  <r>
    <n v="421"/>
    <n v="42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5"/>
  </r>
  <r>
    <n v="3992"/>
    <n v="3992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7"/>
  </r>
  <r>
    <n v="283"/>
    <n v="0"/>
    <n v="283"/>
    <n v="0"/>
    <n v="0"/>
    <n v="0"/>
    <n v="0"/>
    <n v="0"/>
    <n v="283"/>
    <n v="0"/>
    <n v="283"/>
    <n v="0"/>
    <x v="15"/>
  </r>
  <r>
    <n v="782"/>
    <n v="782"/>
    <n v="0"/>
    <n v="0"/>
    <n v="0"/>
    <n v="0"/>
    <n v="0"/>
    <n v="0"/>
    <n v="782"/>
    <n v="782"/>
    <n v="0"/>
    <n v="0"/>
    <x v="43"/>
  </r>
  <r>
    <n v="4354"/>
    <n v="4354"/>
    <n v="0"/>
    <n v="0"/>
    <n v="4354"/>
    <n v="4354"/>
    <n v="0"/>
    <n v="0"/>
    <n v="0"/>
    <n v="0"/>
    <n v="0"/>
    <n v="0"/>
    <x v="20"/>
  </r>
  <r>
    <n v="3518"/>
    <n v="3518"/>
    <n v="0"/>
    <n v="0"/>
    <n v="0"/>
    <n v="0"/>
    <n v="0"/>
    <n v="0"/>
    <n v="0"/>
    <n v="0"/>
    <n v="0"/>
    <n v="0"/>
    <x v="58"/>
  </r>
  <r>
    <n v="212"/>
    <n v="212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61"/>
  </r>
  <r>
    <n v="15"/>
    <n v="0"/>
    <n v="15"/>
    <n v="0"/>
    <n v="0"/>
    <n v="0"/>
    <n v="0"/>
    <n v="0"/>
    <n v="15"/>
    <n v="0"/>
    <n v="15"/>
    <n v="0"/>
    <x v="62"/>
  </r>
  <r>
    <n v="1904"/>
    <n v="1904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54"/>
  </r>
  <r>
    <n v="2241"/>
    <n v="0"/>
    <n v="2241"/>
    <n v="0"/>
    <n v="0"/>
    <n v="0"/>
    <n v="0"/>
    <n v="0"/>
    <n v="0"/>
    <n v="0"/>
    <n v="0"/>
    <n v="0"/>
    <x v="20"/>
  </r>
  <r>
    <n v="2558"/>
    <n v="2558"/>
    <n v="0"/>
    <n v="0"/>
    <n v="0"/>
    <n v="0"/>
    <n v="0"/>
    <n v="0"/>
    <n v="2558"/>
    <n v="2558"/>
    <n v="0"/>
    <n v="0"/>
    <x v="52"/>
  </r>
  <r>
    <n v="814"/>
    <n v="814"/>
    <n v="0"/>
    <n v="0"/>
    <n v="814"/>
    <n v="814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20"/>
  </r>
  <r>
    <n v="2118"/>
    <n v="211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1"/>
  </r>
  <r>
    <n v="7"/>
    <n v="7"/>
    <n v="0"/>
    <n v="0"/>
    <n v="7"/>
    <n v="7"/>
    <n v="0"/>
    <n v="0"/>
    <n v="0"/>
    <n v="0"/>
    <n v="0"/>
    <n v="0"/>
    <x v="64"/>
  </r>
  <r>
    <n v="1003"/>
    <n v="0"/>
    <n v="1003"/>
    <n v="0"/>
    <n v="0"/>
    <n v="0"/>
    <n v="0"/>
    <n v="0"/>
    <n v="0"/>
    <n v="0"/>
    <n v="0"/>
    <n v="0"/>
    <x v="40"/>
  </r>
  <r>
    <n v="1959"/>
    <n v="0"/>
    <n v="1959"/>
    <n v="0"/>
    <n v="0"/>
    <n v="0"/>
    <n v="0"/>
    <n v="0"/>
    <n v="0"/>
    <n v="0"/>
    <n v="0"/>
    <n v="0"/>
    <x v="34"/>
  </r>
  <r>
    <n v="3385"/>
    <n v="0"/>
    <n v="3385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9"/>
  </r>
  <r>
    <n v="2690"/>
    <n v="2690"/>
    <n v="0"/>
    <n v="0"/>
    <n v="0"/>
    <n v="0"/>
    <n v="0"/>
    <n v="0"/>
    <n v="0"/>
    <n v="0"/>
    <n v="0"/>
    <n v="0"/>
    <x v="46"/>
  </r>
  <r>
    <n v="5119"/>
    <n v="0"/>
    <n v="5119"/>
    <n v="0"/>
    <n v="0"/>
    <n v="0"/>
    <n v="0"/>
    <n v="0"/>
    <n v="0"/>
    <n v="0"/>
    <n v="0"/>
    <n v="0"/>
    <x v="43"/>
  </r>
  <r>
    <n v="140"/>
    <n v="140"/>
    <n v="0"/>
    <n v="0"/>
    <n v="140"/>
    <n v="14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27"/>
  </r>
  <r>
    <n v="848"/>
    <n v="848"/>
    <n v="0"/>
    <n v="0"/>
    <n v="848"/>
    <n v="848"/>
    <n v="0"/>
    <n v="0"/>
    <n v="0"/>
    <n v="0"/>
    <n v="0"/>
    <n v="0"/>
    <x v="53"/>
  </r>
  <r>
    <n v="4983"/>
    <n v="0"/>
    <n v="4983"/>
    <n v="0"/>
    <n v="0"/>
    <n v="0"/>
    <n v="0"/>
    <n v="0"/>
    <n v="4983"/>
    <n v="0"/>
    <n v="4983"/>
    <n v="0"/>
    <x v="14"/>
  </r>
  <r>
    <n v="7191"/>
    <n v="0"/>
    <n v="7191"/>
    <n v="0"/>
    <n v="7191"/>
    <n v="0"/>
    <n v="7191"/>
    <n v="0"/>
    <n v="0"/>
    <n v="0"/>
    <n v="0"/>
    <n v="0"/>
    <x v="1"/>
  </r>
  <r>
    <n v="2196"/>
    <n v="2196"/>
    <n v="0"/>
    <n v="0"/>
    <n v="0"/>
    <n v="0"/>
    <n v="0"/>
    <n v="0"/>
    <n v="0"/>
    <n v="0"/>
    <n v="0"/>
    <n v="0"/>
    <x v="37"/>
  </r>
  <r>
    <n v="13"/>
    <n v="13"/>
    <n v="0"/>
    <n v="0"/>
    <n v="13"/>
    <n v="13"/>
    <n v="0"/>
    <n v="0"/>
    <n v="0"/>
    <n v="0"/>
    <n v="0"/>
    <n v="0"/>
    <x v="13"/>
  </r>
  <r>
    <n v="328"/>
    <n v="0"/>
    <n v="328"/>
    <n v="0"/>
    <n v="0"/>
    <n v="0"/>
    <n v="0"/>
    <n v="0"/>
    <n v="0"/>
    <n v="0"/>
    <n v="0"/>
    <n v="0"/>
    <x v="11"/>
  </r>
  <r>
    <n v="248"/>
    <n v="248"/>
    <n v="0"/>
    <n v="0"/>
    <n v="0"/>
    <n v="0"/>
    <n v="0"/>
    <n v="0"/>
    <n v="0"/>
    <n v="0"/>
    <n v="0"/>
    <n v="0"/>
    <x v="65"/>
  </r>
  <r>
    <n v="26"/>
    <n v="26"/>
    <n v="0"/>
    <n v="0"/>
    <n v="0"/>
    <n v="0"/>
    <n v="0"/>
    <n v="0"/>
    <n v="0"/>
    <n v="0"/>
    <n v="0"/>
    <n v="0"/>
    <x v="19"/>
  </r>
  <r>
    <n v="138"/>
    <n v="138"/>
    <n v="0"/>
    <n v="0"/>
    <n v="0"/>
    <n v="0"/>
    <n v="0"/>
    <n v="0"/>
    <n v="0"/>
    <n v="0"/>
    <n v="0"/>
    <n v="0"/>
    <x v="34"/>
  </r>
  <r>
    <n v="999"/>
    <n v="999"/>
    <n v="0"/>
    <n v="0"/>
    <n v="0"/>
    <n v="0"/>
    <n v="0"/>
    <n v="0"/>
    <n v="0"/>
    <n v="0"/>
    <n v="0"/>
    <n v="0"/>
    <x v="9"/>
  </r>
  <r>
    <n v="831"/>
    <n v="831"/>
    <n v="0"/>
    <n v="0"/>
    <n v="0"/>
    <n v="0"/>
    <n v="0"/>
    <n v="0"/>
    <n v="0"/>
    <n v="0"/>
    <n v="0"/>
    <n v="0"/>
    <x v="46"/>
  </r>
  <r>
    <n v="18546"/>
    <n v="0"/>
    <n v="18546"/>
    <n v="0"/>
    <n v="0"/>
    <n v="0"/>
    <n v="0"/>
    <n v="0"/>
    <n v="0"/>
    <n v="0"/>
    <n v="0"/>
    <n v="0"/>
    <x v="12"/>
  </r>
  <r>
    <n v="467"/>
    <n v="467"/>
    <n v="0"/>
    <n v="0"/>
    <n v="0"/>
    <n v="0"/>
    <n v="0"/>
    <n v="0"/>
    <n v="0"/>
    <n v="0"/>
    <n v="0"/>
    <n v="0"/>
    <x v="0"/>
  </r>
  <r>
    <n v="31"/>
    <n v="31"/>
    <n v="0"/>
    <n v="0"/>
    <n v="31"/>
    <n v="31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45"/>
  </r>
  <r>
    <n v="1257"/>
    <n v="1257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64"/>
  </r>
  <r>
    <n v="898"/>
    <n v="898"/>
    <n v="0"/>
    <n v="0"/>
    <n v="898"/>
    <n v="898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9"/>
  </r>
  <r>
    <n v="1944"/>
    <n v="1944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2"/>
  </r>
  <r>
    <n v="1622"/>
    <n v="1622"/>
    <n v="0"/>
    <n v="0"/>
    <n v="0"/>
    <n v="0"/>
    <n v="0"/>
    <n v="0"/>
    <n v="0"/>
    <n v="0"/>
    <n v="0"/>
    <n v="0"/>
    <x v="8"/>
  </r>
  <r>
    <n v="1172"/>
    <n v="1172"/>
    <n v="0"/>
    <n v="0"/>
    <n v="0"/>
    <n v="0"/>
    <n v="0"/>
    <n v="0"/>
    <n v="0"/>
    <n v="0"/>
    <n v="0"/>
    <n v="0"/>
    <x v="53"/>
  </r>
  <r>
    <n v="178"/>
    <n v="178"/>
    <n v="0"/>
    <n v="0"/>
    <n v="0"/>
    <n v="0"/>
    <n v="0"/>
    <n v="0"/>
    <n v="0"/>
    <n v="0"/>
    <n v="0"/>
    <n v="0"/>
    <x v="35"/>
  </r>
  <r>
    <n v="4676"/>
    <n v="4676"/>
    <n v="0"/>
    <n v="0"/>
    <n v="0"/>
    <n v="0"/>
    <n v="0"/>
    <n v="0"/>
    <n v="4676"/>
    <n v="4676"/>
    <n v="0"/>
    <n v="0"/>
    <x v="40"/>
  </r>
  <r>
    <n v="104"/>
    <n v="104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0"/>
  </r>
  <r>
    <n v="89"/>
    <n v="89"/>
    <n v="0"/>
    <n v="0"/>
    <n v="89"/>
    <n v="89"/>
    <n v="0"/>
    <n v="0"/>
    <n v="0"/>
    <n v="0"/>
    <n v="0"/>
    <n v="0"/>
    <x v="33"/>
  </r>
  <r>
    <n v="104"/>
    <n v="104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6"/>
  </r>
  <r>
    <n v="399"/>
    <n v="399"/>
    <n v="0"/>
    <n v="0"/>
    <n v="399"/>
    <n v="399"/>
    <n v="0"/>
    <n v="0"/>
    <n v="0"/>
    <n v="0"/>
    <n v="0"/>
    <n v="0"/>
    <x v="44"/>
  </r>
  <r>
    <n v="2100"/>
    <n v="210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22"/>
  </r>
  <r>
    <n v="2786"/>
    <n v="0"/>
    <n v="2786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9"/>
  </r>
  <r>
    <n v="1681"/>
    <n v="0"/>
    <n v="1681"/>
    <n v="0"/>
    <n v="0"/>
    <n v="0"/>
    <n v="0"/>
    <n v="0"/>
    <n v="0"/>
    <n v="0"/>
    <n v="0"/>
    <n v="0"/>
    <x v="10"/>
  </r>
  <r>
    <n v="484"/>
    <n v="484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24"/>
  </r>
  <r>
    <n v="688"/>
    <n v="688"/>
    <n v="0"/>
    <n v="0"/>
    <n v="0"/>
    <n v="0"/>
    <n v="0"/>
    <n v="0"/>
    <n v="0"/>
    <n v="0"/>
    <n v="0"/>
    <n v="0"/>
    <x v="65"/>
  </r>
  <r>
    <n v="159"/>
    <n v="159"/>
    <n v="0"/>
    <n v="0"/>
    <n v="0"/>
    <n v="0"/>
    <n v="0"/>
    <n v="0"/>
    <n v="0"/>
    <n v="0"/>
    <n v="0"/>
    <n v="0"/>
    <x v="54"/>
  </r>
  <r>
    <n v="272"/>
    <n v="0"/>
    <n v="272"/>
    <n v="0"/>
    <n v="0"/>
    <n v="0"/>
    <n v="0"/>
    <n v="0"/>
    <n v="272"/>
    <n v="0"/>
    <n v="272"/>
    <n v="0"/>
    <x v="68"/>
  </r>
  <r>
    <n v="224"/>
    <n v="224"/>
    <n v="0"/>
    <n v="0"/>
    <n v="0"/>
    <n v="0"/>
    <n v="0"/>
    <n v="0"/>
    <n v="0"/>
    <n v="0"/>
    <n v="0"/>
    <n v="0"/>
    <x v="49"/>
  </r>
  <r>
    <n v="11172"/>
    <n v="11172"/>
    <n v="0"/>
    <n v="0"/>
    <n v="0"/>
    <n v="0"/>
    <n v="0"/>
    <n v="0"/>
    <n v="0"/>
    <n v="0"/>
    <n v="0"/>
    <n v="0"/>
    <x v="14"/>
  </r>
  <r>
    <n v="755"/>
    <n v="755"/>
    <n v="0"/>
    <n v="0"/>
    <n v="755"/>
    <n v="755"/>
    <n v="0"/>
    <n v="0"/>
    <n v="0"/>
    <n v="0"/>
    <n v="0"/>
    <n v="0"/>
    <x v="59"/>
  </r>
  <r>
    <n v="2691"/>
    <n v="2691"/>
    <n v="0"/>
    <n v="0"/>
    <n v="0"/>
    <n v="0"/>
    <n v="0"/>
    <n v="0"/>
    <n v="2691"/>
    <n v="2691"/>
    <n v="0"/>
    <n v="0"/>
    <x v="27"/>
  </r>
  <r>
    <n v="1184"/>
    <n v="0"/>
    <n v="0"/>
    <n v="1184"/>
    <n v="0"/>
    <n v="0"/>
    <n v="0"/>
    <n v="0"/>
    <n v="0"/>
    <n v="0"/>
    <n v="0"/>
    <n v="0"/>
    <x v="69"/>
  </r>
  <r>
    <n v="41"/>
    <n v="41"/>
    <n v="0"/>
    <n v="0"/>
    <n v="0"/>
    <n v="0"/>
    <n v="0"/>
    <n v="0"/>
    <n v="0"/>
    <n v="0"/>
    <n v="0"/>
    <n v="0"/>
    <x v="3"/>
  </r>
  <r>
    <n v="289"/>
    <n v="289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0"/>
    <n v="0"/>
    <n v="0"/>
    <n v="0"/>
    <x v="39"/>
  </r>
  <r>
    <n v="130"/>
    <n v="130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3"/>
  </r>
  <r>
    <n v="100"/>
    <n v="100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8"/>
  </r>
  <r>
    <n v="297"/>
    <n v="29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68"/>
  </r>
  <r>
    <n v="150"/>
    <n v="150"/>
    <n v="0"/>
    <n v="0"/>
    <n v="0"/>
    <n v="0"/>
    <n v="0"/>
    <n v="0"/>
    <n v="0"/>
    <n v="0"/>
    <n v="0"/>
    <n v="0"/>
    <x v="61"/>
  </r>
  <r>
    <n v="144"/>
    <n v="144"/>
    <n v="0"/>
    <n v="0"/>
    <n v="0"/>
    <n v="0"/>
    <n v="0"/>
    <n v="0"/>
    <n v="0"/>
    <n v="0"/>
    <n v="0"/>
    <n v="0"/>
    <x v="65"/>
  </r>
  <r>
    <n v="70"/>
    <n v="70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9"/>
  </r>
  <r>
    <n v="193"/>
    <n v="193"/>
    <n v="0"/>
    <n v="0"/>
    <n v="193"/>
    <n v="193"/>
    <n v="0"/>
    <n v="0"/>
    <n v="0"/>
    <n v="0"/>
    <n v="0"/>
    <n v="0"/>
    <x v="53"/>
  </r>
  <r>
    <n v="3091"/>
    <n v="3091"/>
    <n v="0"/>
    <n v="0"/>
    <n v="3091"/>
    <n v="3091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63"/>
  </r>
  <r>
    <n v="1284"/>
    <n v="128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0"/>
  </r>
  <r>
    <n v="729"/>
    <n v="729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29"/>
  </r>
  <r>
    <n v="700"/>
    <n v="70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7"/>
    <n v="7"/>
    <n v="0"/>
    <n v="0"/>
    <x v="30"/>
  </r>
  <r>
    <n v="32"/>
    <n v="32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29"/>
  </r>
  <r>
    <n v="11163"/>
    <n v="0"/>
    <n v="11163"/>
    <n v="0"/>
    <n v="0"/>
    <n v="0"/>
    <n v="0"/>
    <n v="0"/>
    <n v="0"/>
    <n v="0"/>
    <n v="0"/>
    <n v="0"/>
    <x v="22"/>
  </r>
  <r>
    <n v="332"/>
    <n v="332"/>
    <n v="0"/>
    <n v="0"/>
    <n v="332"/>
    <n v="332"/>
    <n v="0"/>
    <n v="0"/>
    <n v="0"/>
    <n v="0"/>
    <n v="0"/>
    <n v="0"/>
    <x v="10"/>
  </r>
  <r>
    <n v="4535"/>
    <n v="4535"/>
    <n v="0"/>
    <n v="0"/>
    <n v="0"/>
    <n v="0"/>
    <n v="0"/>
    <n v="0"/>
    <n v="4535"/>
    <n v="4535"/>
    <n v="0"/>
    <n v="0"/>
    <x v="28"/>
  </r>
  <r>
    <n v="159"/>
    <n v="159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49"/>
  </r>
  <r>
    <n v="3014"/>
    <n v="3014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6"/>
  </r>
  <r>
    <n v="59"/>
    <n v="0"/>
    <n v="59"/>
    <n v="0"/>
    <n v="0"/>
    <n v="0"/>
    <n v="0"/>
    <n v="0"/>
    <n v="0"/>
    <n v="0"/>
    <n v="0"/>
    <n v="0"/>
    <x v="70"/>
  </r>
  <r>
    <n v="10"/>
    <n v="10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1"/>
  </r>
  <r>
    <n v="2194"/>
    <n v="2194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15"/>
  </r>
  <r>
    <n v="211"/>
    <n v="211"/>
    <n v="0"/>
    <n v="0"/>
    <n v="211"/>
    <n v="211"/>
    <n v="0"/>
    <n v="0"/>
    <n v="0"/>
    <n v="0"/>
    <n v="0"/>
    <n v="0"/>
    <x v="34"/>
  </r>
  <r>
    <n v="1992"/>
    <n v="1992"/>
    <n v="0"/>
    <n v="0"/>
    <n v="0"/>
    <n v="0"/>
    <n v="0"/>
    <n v="0"/>
    <n v="1992"/>
    <n v="1992"/>
    <n v="0"/>
    <n v="0"/>
    <x v="27"/>
  </r>
  <r>
    <n v="303"/>
    <n v="303"/>
    <n v="0"/>
    <n v="0"/>
    <n v="303"/>
    <n v="303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6"/>
  </r>
  <r>
    <n v="994"/>
    <n v="994"/>
    <n v="0"/>
    <n v="0"/>
    <n v="994"/>
    <n v="994"/>
    <n v="0"/>
    <n v="0"/>
    <n v="0"/>
    <n v="0"/>
    <n v="0"/>
    <n v="0"/>
    <x v="12"/>
  </r>
  <r>
    <n v="13046"/>
    <n v="13046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28"/>
  </r>
  <r>
    <n v="227"/>
    <n v="227"/>
    <n v="0"/>
    <n v="0"/>
    <n v="0"/>
    <n v="0"/>
    <n v="0"/>
    <n v="0"/>
    <n v="0"/>
    <n v="0"/>
    <n v="0"/>
    <n v="0"/>
    <x v="14"/>
  </r>
  <r>
    <n v="29616"/>
    <n v="29616"/>
    <n v="0"/>
    <n v="0"/>
    <n v="0"/>
    <n v="0"/>
    <n v="0"/>
    <n v="0"/>
    <n v="0"/>
    <n v="0"/>
    <n v="0"/>
    <n v="0"/>
    <x v="14"/>
  </r>
  <r>
    <n v="323"/>
    <n v="323"/>
    <n v="0"/>
    <n v="0"/>
    <n v="0"/>
    <n v="0"/>
    <n v="0"/>
    <n v="0"/>
    <n v="0"/>
    <n v="0"/>
    <n v="0"/>
    <n v="0"/>
    <x v="33"/>
  </r>
  <r>
    <n v="1969"/>
    <n v="0"/>
    <n v="1969"/>
    <n v="0"/>
    <n v="0"/>
    <n v="0"/>
    <n v="0"/>
    <n v="0"/>
    <n v="1969"/>
    <n v="0"/>
    <n v="1969"/>
    <n v="0"/>
    <x v="21"/>
  </r>
  <r>
    <n v="3"/>
    <n v="3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19"/>
    <n v="19"/>
    <n v="0"/>
    <n v="0"/>
    <x v="12"/>
  </r>
  <r>
    <n v="17569"/>
    <n v="17569"/>
    <n v="0"/>
    <n v="0"/>
    <n v="0"/>
    <n v="0"/>
    <n v="0"/>
    <n v="0"/>
    <n v="17569"/>
    <n v="17569"/>
    <n v="0"/>
    <n v="0"/>
    <x v="8"/>
  </r>
  <r>
    <n v="131"/>
    <n v="131"/>
    <n v="0"/>
    <n v="0"/>
    <n v="0"/>
    <n v="0"/>
    <n v="0"/>
    <n v="0"/>
    <n v="0"/>
    <n v="0"/>
    <n v="0"/>
    <n v="0"/>
    <x v="46"/>
  </r>
  <r>
    <n v="446"/>
    <n v="446"/>
    <n v="0"/>
    <n v="0"/>
    <n v="0"/>
    <n v="0"/>
    <n v="0"/>
    <n v="0"/>
    <n v="446"/>
    <n v="446"/>
    <n v="0"/>
    <n v="0"/>
    <x v="46"/>
  </r>
  <r>
    <n v="2079"/>
    <n v="2079"/>
    <n v="0"/>
    <n v="0"/>
    <n v="0"/>
    <n v="0"/>
    <n v="0"/>
    <n v="0"/>
    <n v="0"/>
    <n v="0"/>
    <n v="0"/>
    <n v="0"/>
    <x v="20"/>
  </r>
  <r>
    <n v="383"/>
    <n v="383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19"/>
  </r>
  <r>
    <n v="63"/>
    <n v="63"/>
    <n v="0"/>
    <n v="0"/>
    <n v="63"/>
    <n v="63"/>
    <n v="0"/>
    <n v="0"/>
    <n v="0"/>
    <n v="0"/>
    <n v="0"/>
    <n v="0"/>
    <x v="64"/>
  </r>
  <r>
    <n v="14997"/>
    <n v="0"/>
    <n v="14997"/>
    <n v="0"/>
    <n v="0"/>
    <n v="0"/>
    <n v="0"/>
    <n v="0"/>
    <n v="0"/>
    <n v="0"/>
    <n v="0"/>
    <n v="0"/>
    <x v="37"/>
  </r>
  <r>
    <n v="45"/>
    <n v="45"/>
    <n v="0"/>
    <n v="0"/>
    <n v="45"/>
    <n v="45"/>
    <n v="0"/>
    <n v="0"/>
    <n v="0"/>
    <n v="0"/>
    <n v="0"/>
    <n v="0"/>
    <x v="45"/>
  </r>
  <r>
    <n v="159"/>
    <n v="159"/>
    <n v="0"/>
    <n v="0"/>
    <n v="0"/>
    <n v="0"/>
    <n v="0"/>
    <n v="0"/>
    <n v="0"/>
    <n v="0"/>
    <n v="0"/>
    <n v="0"/>
    <x v="41"/>
  </r>
  <r>
    <n v="16515"/>
    <n v="16515"/>
    <n v="0"/>
    <n v="0"/>
    <n v="0"/>
    <n v="0"/>
    <n v="0"/>
    <n v="0"/>
    <n v="0"/>
    <n v="0"/>
    <n v="0"/>
    <n v="0"/>
    <x v="2"/>
  </r>
  <r>
    <n v="2219"/>
    <n v="2219"/>
    <n v="0"/>
    <n v="0"/>
    <n v="0"/>
    <n v="0"/>
    <n v="0"/>
    <n v="0"/>
    <n v="0"/>
    <n v="0"/>
    <n v="0"/>
    <n v="0"/>
    <x v="60"/>
  </r>
  <r>
    <n v="28"/>
    <n v="28"/>
    <n v="0"/>
    <n v="0"/>
    <n v="0"/>
    <n v="0"/>
    <n v="0"/>
    <n v="0"/>
    <n v="28"/>
    <n v="28"/>
    <n v="0"/>
    <n v="0"/>
    <x v="51"/>
  </r>
  <r>
    <n v="56"/>
    <n v="56"/>
    <n v="0"/>
    <n v="0"/>
    <n v="0"/>
    <n v="0"/>
    <n v="0"/>
    <n v="0"/>
    <n v="0"/>
    <n v="0"/>
    <n v="0"/>
    <n v="0"/>
    <x v="3"/>
  </r>
  <r>
    <n v="9772"/>
    <n v="9772"/>
    <n v="0"/>
    <n v="0"/>
    <n v="0"/>
    <n v="0"/>
    <n v="0"/>
    <n v="0"/>
    <n v="0"/>
    <n v="0"/>
    <n v="0"/>
    <n v="0"/>
    <x v="46"/>
  </r>
  <r>
    <n v="1211"/>
    <n v="1211"/>
    <n v="0"/>
    <n v="0"/>
    <n v="0"/>
    <n v="0"/>
    <n v="0"/>
    <n v="0"/>
    <n v="0"/>
    <n v="0"/>
    <n v="0"/>
    <n v="0"/>
    <x v="60"/>
  </r>
  <r>
    <n v="543"/>
    <n v="543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41"/>
  </r>
  <r>
    <n v="1019"/>
    <n v="1019"/>
    <n v="0"/>
    <n v="0"/>
    <n v="0"/>
    <n v="0"/>
    <n v="0"/>
    <n v="0"/>
    <n v="1019"/>
    <n v="1019"/>
    <n v="0"/>
    <n v="0"/>
    <x v="61"/>
  </r>
  <r>
    <n v="1"/>
    <n v="1"/>
    <n v="0"/>
    <n v="0"/>
    <n v="0"/>
    <n v="0"/>
    <n v="0"/>
    <n v="0"/>
    <n v="0"/>
    <n v="0"/>
    <n v="0"/>
    <n v="0"/>
    <x v="13"/>
  </r>
  <r>
    <n v="172"/>
    <n v="172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4"/>
  </r>
  <r>
    <n v="25"/>
    <n v="0"/>
    <n v="25"/>
    <n v="0"/>
    <n v="25"/>
    <n v="0"/>
    <n v="25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57"/>
  </r>
  <r>
    <n v="3"/>
    <n v="3"/>
    <n v="0"/>
    <n v="0"/>
    <n v="3"/>
    <n v="3"/>
    <n v="0"/>
    <n v="0"/>
    <n v="0"/>
    <n v="0"/>
    <n v="0"/>
    <n v="0"/>
    <x v="47"/>
  </r>
  <r>
    <n v="115"/>
    <n v="115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0"/>
  </r>
  <r>
    <n v="1536"/>
    <n v="1536"/>
    <n v="0"/>
    <n v="0"/>
    <n v="0"/>
    <n v="0"/>
    <n v="0"/>
    <n v="0"/>
    <n v="0"/>
    <n v="0"/>
    <n v="0"/>
    <n v="0"/>
    <x v="13"/>
  </r>
  <r>
    <n v="7093"/>
    <n v="7093"/>
    <n v="0"/>
    <n v="0"/>
    <n v="0"/>
    <n v="0"/>
    <n v="0"/>
    <n v="0"/>
    <n v="0"/>
    <n v="0"/>
    <n v="0"/>
    <n v="0"/>
    <x v="27"/>
  </r>
  <r>
    <n v="7639"/>
    <n v="7639"/>
    <n v="0"/>
    <n v="0"/>
    <n v="0"/>
    <n v="0"/>
    <n v="0"/>
    <n v="0"/>
    <n v="0"/>
    <n v="0"/>
    <n v="0"/>
    <n v="0"/>
    <x v="52"/>
  </r>
  <r>
    <n v="667"/>
    <n v="667"/>
    <n v="0"/>
    <n v="0"/>
    <n v="0"/>
    <n v="0"/>
    <n v="0"/>
    <n v="0"/>
    <n v="0"/>
    <n v="0"/>
    <n v="0"/>
    <n v="0"/>
    <x v="15"/>
  </r>
  <r>
    <n v="738"/>
    <n v="0"/>
    <n v="0"/>
    <n v="738"/>
    <n v="0"/>
    <n v="0"/>
    <n v="0"/>
    <n v="0"/>
    <n v="0"/>
    <n v="0"/>
    <n v="0"/>
    <n v="0"/>
    <x v="69"/>
  </r>
  <r>
    <n v="1294"/>
    <n v="0"/>
    <n v="1294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21"/>
  </r>
  <r>
    <n v="933"/>
    <n v="933"/>
    <n v="0"/>
    <n v="0"/>
    <n v="0"/>
    <n v="0"/>
    <n v="0"/>
    <n v="0"/>
    <n v="933"/>
    <n v="933"/>
    <n v="0"/>
    <n v="0"/>
    <x v="56"/>
  </r>
  <r>
    <n v="361"/>
    <n v="361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0"/>
  </r>
  <r>
    <n v="916"/>
    <n v="916"/>
    <n v="0"/>
    <n v="0"/>
    <n v="0"/>
    <n v="0"/>
    <n v="0"/>
    <n v="0"/>
    <n v="0"/>
    <n v="0"/>
    <n v="0"/>
    <n v="0"/>
    <x v="43"/>
  </r>
  <r>
    <n v="441"/>
    <n v="441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14"/>
  </r>
  <r>
    <n v="10388"/>
    <n v="10388"/>
    <n v="0"/>
    <n v="0"/>
    <n v="0"/>
    <n v="0"/>
    <n v="0"/>
    <n v="0"/>
    <n v="0"/>
    <n v="0"/>
    <n v="0"/>
    <n v="0"/>
    <x v="22"/>
  </r>
  <r>
    <n v="1086"/>
    <n v="0"/>
    <n v="1086"/>
    <n v="0"/>
    <n v="0"/>
    <n v="0"/>
    <n v="0"/>
    <n v="0"/>
    <n v="0"/>
    <n v="0"/>
    <n v="0"/>
    <n v="0"/>
    <x v="15"/>
  </r>
  <r>
    <n v="766"/>
    <n v="766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0"/>
    <n v="0"/>
    <n v="0"/>
    <n v="0"/>
    <x v="17"/>
  </r>
  <r>
    <n v="2964"/>
    <n v="2964"/>
    <n v="0"/>
    <n v="0"/>
    <n v="0"/>
    <n v="0"/>
    <n v="0"/>
    <n v="0"/>
    <n v="2964"/>
    <n v="2964"/>
    <n v="0"/>
    <n v="0"/>
    <x v="5"/>
  </r>
  <r>
    <n v="10"/>
    <n v="0"/>
    <n v="10"/>
    <n v="0"/>
    <n v="0"/>
    <n v="0"/>
    <n v="0"/>
    <n v="0"/>
    <n v="0"/>
    <n v="0"/>
    <n v="0"/>
    <n v="0"/>
    <x v="19"/>
  </r>
  <r>
    <n v="279"/>
    <n v="279"/>
    <n v="0"/>
    <n v="0"/>
    <n v="0"/>
    <n v="0"/>
    <n v="0"/>
    <n v="0"/>
    <n v="279"/>
    <n v="279"/>
    <n v="0"/>
    <n v="0"/>
    <x v="42"/>
  </r>
  <r>
    <n v="5063"/>
    <n v="5063"/>
    <n v="0"/>
    <n v="0"/>
    <n v="5063"/>
    <n v="5063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5"/>
  </r>
  <r>
    <n v="6282"/>
    <n v="6282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0"/>
  </r>
  <r>
    <n v="21993"/>
    <n v="21993"/>
    <n v="0"/>
    <n v="0"/>
    <n v="0"/>
    <n v="0"/>
    <n v="0"/>
    <n v="0"/>
    <n v="0"/>
    <n v="0"/>
    <n v="0"/>
    <n v="0"/>
    <x v="1"/>
  </r>
  <r>
    <n v="1293"/>
    <n v="1293"/>
    <n v="0"/>
    <n v="0"/>
    <n v="1293"/>
    <n v="1293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29"/>
  </r>
  <r>
    <n v="621"/>
    <n v="0"/>
    <n v="621"/>
    <n v="0"/>
    <n v="0"/>
    <n v="0"/>
    <n v="0"/>
    <n v="0"/>
    <n v="621"/>
    <n v="0"/>
    <n v="621"/>
    <n v="0"/>
    <x v="18"/>
  </r>
  <r>
    <n v="5786"/>
    <n v="5786"/>
    <n v="0"/>
    <n v="0"/>
    <n v="0"/>
    <n v="0"/>
    <n v="0"/>
    <n v="0"/>
    <n v="0"/>
    <n v="0"/>
    <n v="0"/>
    <n v="0"/>
    <x v="57"/>
  </r>
  <r>
    <n v="278"/>
    <n v="278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37"/>
  </r>
  <r>
    <n v="277"/>
    <n v="277"/>
    <n v="0"/>
    <n v="0"/>
    <n v="0"/>
    <n v="0"/>
    <n v="0"/>
    <n v="0"/>
    <n v="0"/>
    <n v="0"/>
    <n v="0"/>
    <n v="0"/>
    <x v="21"/>
  </r>
  <r>
    <n v="978"/>
    <n v="97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61"/>
  </r>
  <r>
    <n v="21067"/>
    <n v="21067"/>
    <n v="0"/>
    <n v="0"/>
    <n v="21067"/>
    <n v="21067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5"/>
  </r>
  <r>
    <n v="50"/>
    <n v="50"/>
    <n v="0"/>
    <n v="0"/>
    <n v="0"/>
    <n v="0"/>
    <n v="0"/>
    <n v="0"/>
    <n v="0"/>
    <n v="0"/>
    <n v="0"/>
    <n v="0"/>
    <x v="9"/>
  </r>
  <r>
    <n v="1100"/>
    <n v="1100"/>
    <n v="0"/>
    <n v="0"/>
    <n v="0"/>
    <n v="0"/>
    <n v="0"/>
    <n v="0"/>
    <n v="0"/>
    <n v="0"/>
    <n v="0"/>
    <n v="0"/>
    <x v="52"/>
  </r>
  <r>
    <n v="1177"/>
    <n v="1177"/>
    <n v="0"/>
    <n v="0"/>
    <n v="1177"/>
    <n v="1177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6"/>
  </r>
  <r>
    <n v="53"/>
    <n v="53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0"/>
  </r>
  <r>
    <n v="1326"/>
    <n v="0"/>
    <n v="1326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43"/>
  </r>
  <r>
    <n v="3115"/>
    <n v="3115"/>
    <n v="0"/>
    <n v="0"/>
    <n v="0"/>
    <n v="0"/>
    <n v="0"/>
    <n v="0"/>
    <n v="0"/>
    <n v="0"/>
    <n v="0"/>
    <n v="0"/>
    <x v="37"/>
  </r>
  <r>
    <n v="8868"/>
    <n v="8868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119"/>
    <n v="119"/>
    <n v="0"/>
    <n v="0"/>
    <x v="45"/>
  </r>
  <r>
    <n v="46"/>
    <n v="46"/>
    <n v="0"/>
    <n v="0"/>
    <n v="0"/>
    <n v="0"/>
    <n v="0"/>
    <n v="0"/>
    <n v="46"/>
    <n v="46"/>
    <n v="0"/>
    <n v="0"/>
    <x v="24"/>
  </r>
  <r>
    <n v="2345"/>
    <n v="2345"/>
    <n v="0"/>
    <n v="0"/>
    <n v="0"/>
    <n v="0"/>
    <n v="0"/>
    <n v="0"/>
    <n v="0"/>
    <n v="0"/>
    <n v="0"/>
    <n v="0"/>
    <x v="9"/>
  </r>
  <r>
    <n v="293"/>
    <n v="293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"/>
  </r>
  <r>
    <n v="199"/>
    <n v="199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3"/>
  </r>
  <r>
    <n v="473"/>
    <n v="473"/>
    <n v="0"/>
    <n v="0"/>
    <n v="0"/>
    <n v="0"/>
    <n v="0"/>
    <n v="0"/>
    <n v="0"/>
    <n v="0"/>
    <n v="0"/>
    <n v="0"/>
    <x v="33"/>
  </r>
  <r>
    <n v="6726"/>
    <n v="6726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2"/>
  </r>
  <r>
    <n v="440"/>
    <n v="44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2"/>
  </r>
  <r>
    <n v="600"/>
    <n v="600"/>
    <n v="0"/>
    <n v="0"/>
    <n v="0"/>
    <n v="0"/>
    <n v="0"/>
    <n v="0"/>
    <n v="0"/>
    <n v="0"/>
    <n v="0"/>
    <n v="0"/>
    <x v="48"/>
  </r>
  <r>
    <n v="363"/>
    <n v="36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1"/>
  </r>
  <r>
    <n v="29"/>
    <n v="0"/>
    <n v="29"/>
    <n v="0"/>
    <n v="29"/>
    <n v="0"/>
    <n v="29"/>
    <n v="0"/>
    <n v="0"/>
    <n v="0"/>
    <n v="0"/>
    <n v="0"/>
    <x v="32"/>
  </r>
  <r>
    <n v="833"/>
    <n v="833"/>
    <n v="0"/>
    <n v="0"/>
    <n v="0"/>
    <n v="0"/>
    <n v="0"/>
    <n v="0"/>
    <n v="0"/>
    <n v="0"/>
    <n v="0"/>
    <n v="0"/>
    <x v="8"/>
  </r>
  <r>
    <n v="274"/>
    <n v="274"/>
    <n v="0"/>
    <n v="0"/>
    <n v="274"/>
    <n v="274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31"/>
  </r>
  <r>
    <n v="1562"/>
    <n v="1562"/>
    <n v="0"/>
    <n v="0"/>
    <n v="0"/>
    <n v="0"/>
    <n v="0"/>
    <n v="0"/>
    <n v="0"/>
    <n v="0"/>
    <n v="0"/>
    <n v="0"/>
    <x v="35"/>
  </r>
  <r>
    <n v="2011"/>
    <n v="0"/>
    <n v="2011"/>
    <n v="0"/>
    <n v="0"/>
    <n v="0"/>
    <n v="0"/>
    <n v="0"/>
    <n v="0"/>
    <n v="0"/>
    <n v="0"/>
    <n v="0"/>
    <x v="47"/>
  </r>
  <r>
    <n v="27908"/>
    <n v="27908"/>
    <n v="0"/>
    <n v="0"/>
    <n v="0"/>
    <n v="0"/>
    <n v="0"/>
    <n v="0"/>
    <n v="0"/>
    <n v="0"/>
    <n v="0"/>
    <n v="0"/>
    <x v="2"/>
  </r>
  <r>
    <n v="4781"/>
    <n v="4781"/>
    <n v="0"/>
    <n v="0"/>
    <n v="0"/>
    <n v="0"/>
    <n v="0"/>
    <n v="0"/>
    <n v="4781"/>
    <n v="4781"/>
    <n v="0"/>
    <n v="0"/>
    <x v="37"/>
  </r>
  <r>
    <n v="167"/>
    <n v="167"/>
    <n v="0"/>
    <n v="0"/>
    <n v="0"/>
    <n v="0"/>
    <n v="0"/>
    <n v="0"/>
    <n v="0"/>
    <n v="0"/>
    <n v="0"/>
    <n v="0"/>
    <x v="13"/>
  </r>
  <r>
    <n v="283"/>
    <n v="283"/>
    <n v="0"/>
    <n v="0"/>
    <n v="0"/>
    <n v="0"/>
    <n v="0"/>
    <n v="0"/>
    <n v="0"/>
    <n v="0"/>
    <n v="0"/>
    <n v="0"/>
    <x v="44"/>
  </r>
  <r>
    <n v="5159"/>
    <n v="0"/>
    <n v="5159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12"/>
  </r>
  <r>
    <n v="1090"/>
    <n v="1090"/>
    <n v="0"/>
    <n v="0"/>
    <n v="1090"/>
    <n v="1090"/>
    <n v="0"/>
    <n v="0"/>
    <n v="0"/>
    <n v="0"/>
    <n v="0"/>
    <n v="0"/>
    <x v="47"/>
  </r>
  <r>
    <n v="576"/>
    <n v="57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44"/>
  </r>
  <r>
    <n v="13845"/>
    <n v="13845"/>
    <n v="0"/>
    <n v="0"/>
    <n v="0"/>
    <n v="0"/>
    <n v="0"/>
    <n v="0"/>
    <n v="0"/>
    <n v="0"/>
    <n v="0"/>
    <n v="0"/>
    <x v="23"/>
  </r>
  <r>
    <n v="6019"/>
    <n v="6019"/>
    <n v="0"/>
    <n v="0"/>
    <n v="0"/>
    <n v="0"/>
    <n v="0"/>
    <n v="0"/>
    <n v="6019"/>
    <n v="6019"/>
    <n v="0"/>
    <n v="0"/>
    <x v="8"/>
  </r>
  <r>
    <n v="242"/>
    <n v="242"/>
    <n v="0"/>
    <n v="0"/>
    <n v="0"/>
    <n v="0"/>
    <n v="0"/>
    <n v="0"/>
    <n v="0"/>
    <n v="0"/>
    <n v="0"/>
    <n v="0"/>
    <x v="23"/>
  </r>
  <r>
    <n v="7453"/>
    <n v="7453"/>
    <n v="0"/>
    <n v="0"/>
    <n v="0"/>
    <n v="0"/>
    <n v="0"/>
    <n v="0"/>
    <n v="0"/>
    <n v="0"/>
    <n v="0"/>
    <n v="0"/>
    <x v="2"/>
  </r>
  <r>
    <n v="93"/>
    <n v="93"/>
    <n v="0"/>
    <n v="0"/>
    <n v="0"/>
    <n v="0"/>
    <n v="0"/>
    <n v="0"/>
    <n v="93"/>
    <n v="93"/>
    <n v="0"/>
    <n v="0"/>
    <x v="43"/>
  </r>
  <r>
    <n v="23401"/>
    <n v="23401"/>
    <n v="0"/>
    <n v="0"/>
    <n v="0"/>
    <n v="0"/>
    <n v="0"/>
    <n v="0"/>
    <n v="0"/>
    <n v="0"/>
    <n v="0"/>
    <n v="0"/>
    <x v="13"/>
  </r>
  <r>
    <n v="478"/>
    <n v="478"/>
    <n v="0"/>
    <n v="0"/>
    <n v="478"/>
    <n v="478"/>
    <n v="0"/>
    <n v="0"/>
    <n v="0"/>
    <n v="0"/>
    <n v="0"/>
    <n v="0"/>
    <x v="50"/>
  </r>
  <r>
    <n v="389"/>
    <n v="0"/>
    <n v="389"/>
    <n v="0"/>
    <n v="389"/>
    <n v="0"/>
    <n v="389"/>
    <n v="0"/>
    <n v="0"/>
    <n v="0"/>
    <n v="0"/>
    <n v="0"/>
    <x v="67"/>
  </r>
  <r>
    <n v="558"/>
    <n v="558"/>
    <n v="0"/>
    <n v="0"/>
    <n v="0"/>
    <n v="0"/>
    <n v="0"/>
    <n v="0"/>
    <n v="0"/>
    <n v="0"/>
    <n v="0"/>
    <n v="0"/>
    <x v="14"/>
  </r>
  <r>
    <n v="3346"/>
    <n v="3346"/>
    <n v="0"/>
    <n v="0"/>
    <n v="0"/>
    <n v="0"/>
    <n v="0"/>
    <n v="0"/>
    <n v="0"/>
    <n v="0"/>
    <n v="0"/>
    <n v="0"/>
    <x v="55"/>
  </r>
  <r>
    <n v="79"/>
    <n v="79"/>
    <n v="0"/>
    <n v="0"/>
    <n v="79"/>
    <n v="79"/>
    <n v="0"/>
    <n v="0"/>
    <n v="0"/>
    <n v="0"/>
    <n v="0"/>
    <n v="0"/>
    <x v="3"/>
  </r>
  <r>
    <n v="1924"/>
    <n v="1924"/>
    <n v="0"/>
    <n v="0"/>
    <n v="0"/>
    <n v="0"/>
    <n v="0"/>
    <n v="0"/>
    <n v="0"/>
    <n v="0"/>
    <n v="0"/>
    <n v="0"/>
    <x v="28"/>
  </r>
  <r>
    <n v="284"/>
    <n v="284"/>
    <n v="0"/>
    <n v="0"/>
    <n v="284"/>
    <n v="284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26"/>
  </r>
  <r>
    <n v="2335"/>
    <n v="0"/>
    <n v="2335"/>
    <n v="0"/>
    <n v="0"/>
    <n v="0"/>
    <n v="0"/>
    <n v="0"/>
    <n v="0"/>
    <n v="0"/>
    <n v="0"/>
    <n v="0"/>
    <x v="3"/>
  </r>
  <r>
    <n v="4505"/>
    <n v="4505"/>
    <n v="0"/>
    <n v="0"/>
    <n v="0"/>
    <n v="0"/>
    <n v="0"/>
    <n v="0"/>
    <n v="4505"/>
    <n v="4505"/>
    <n v="0"/>
    <n v="0"/>
    <x v="51"/>
  </r>
  <r>
    <n v="301"/>
    <n v="301"/>
    <n v="0"/>
    <n v="0"/>
    <n v="0"/>
    <n v="0"/>
    <n v="0"/>
    <n v="0"/>
    <n v="0"/>
    <n v="0"/>
    <n v="0"/>
    <n v="0"/>
    <x v="6"/>
  </r>
  <r>
    <n v="71"/>
    <n v="71"/>
    <n v="0"/>
    <n v="0"/>
    <n v="0"/>
    <n v="0"/>
    <n v="0"/>
    <n v="0"/>
    <n v="0"/>
    <n v="0"/>
    <n v="0"/>
    <n v="0"/>
    <x v="5"/>
  </r>
  <r>
    <n v="768"/>
    <n v="768"/>
    <n v="0"/>
    <n v="0"/>
    <n v="768"/>
    <n v="768"/>
    <n v="0"/>
    <n v="0"/>
    <n v="0"/>
    <n v="0"/>
    <n v="0"/>
    <n v="0"/>
    <x v="26"/>
  </r>
  <r>
    <n v="11"/>
    <n v="11"/>
    <n v="0"/>
    <n v="0"/>
    <n v="0"/>
    <n v="0"/>
    <n v="0"/>
    <n v="0"/>
    <n v="11"/>
    <n v="11"/>
    <n v="0"/>
    <n v="0"/>
    <x v="20"/>
  </r>
  <r>
    <n v="55"/>
    <n v="55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48"/>
  </r>
  <r>
    <n v="309"/>
    <n v="309"/>
    <n v="0"/>
    <n v="0"/>
    <n v="309"/>
    <n v="309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56"/>
  </r>
  <r>
    <n v="1208"/>
    <n v="1208"/>
    <n v="0"/>
    <n v="0"/>
    <n v="0"/>
    <n v="0"/>
    <n v="0"/>
    <n v="0"/>
    <n v="0"/>
    <n v="0"/>
    <n v="0"/>
    <n v="0"/>
    <x v="46"/>
  </r>
  <r>
    <n v="79"/>
    <n v="7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3"/>
  </r>
  <r>
    <n v="90"/>
    <n v="90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17"/>
  </r>
  <r>
    <n v="93"/>
    <n v="93"/>
    <n v="0"/>
    <n v="0"/>
    <n v="0"/>
    <n v="0"/>
    <n v="0"/>
    <n v="0"/>
    <n v="0"/>
    <n v="0"/>
    <n v="0"/>
    <n v="0"/>
    <x v="23"/>
  </r>
  <r>
    <n v="5415"/>
    <n v="5415"/>
    <n v="0"/>
    <n v="0"/>
    <n v="0"/>
    <n v="0"/>
    <n v="0"/>
    <n v="0"/>
    <n v="0"/>
    <n v="0"/>
    <n v="0"/>
    <n v="0"/>
    <x v="13"/>
  </r>
  <r>
    <n v="673"/>
    <n v="0"/>
    <n v="673"/>
    <n v="0"/>
    <n v="0"/>
    <n v="0"/>
    <n v="0"/>
    <n v="0"/>
    <n v="0"/>
    <n v="0"/>
    <n v="0"/>
    <n v="0"/>
    <x v="9"/>
  </r>
  <r>
    <n v="262"/>
    <n v="262"/>
    <n v="0"/>
    <n v="0"/>
    <n v="0"/>
    <n v="0"/>
    <n v="0"/>
    <n v="0"/>
    <n v="0"/>
    <n v="0"/>
    <n v="0"/>
    <n v="0"/>
    <x v="48"/>
  </r>
  <r>
    <n v="600"/>
    <n v="600"/>
    <n v="0"/>
    <n v="0"/>
    <n v="0"/>
    <n v="0"/>
    <n v="0"/>
    <n v="0"/>
    <n v="600"/>
    <n v="600"/>
    <n v="0"/>
    <n v="0"/>
    <x v="50"/>
  </r>
  <r>
    <n v="973"/>
    <n v="0"/>
    <n v="973"/>
    <n v="0"/>
    <n v="0"/>
    <n v="0"/>
    <n v="0"/>
    <n v="0"/>
    <n v="973"/>
    <n v="0"/>
    <n v="973"/>
    <n v="0"/>
    <x v="30"/>
  </r>
  <r>
    <n v="173"/>
    <n v="173"/>
    <n v="0"/>
    <n v="0"/>
    <n v="173"/>
    <n v="173"/>
    <n v="0"/>
    <n v="0"/>
    <n v="0"/>
    <n v="0"/>
    <n v="0"/>
    <n v="0"/>
    <x v="65"/>
  </r>
  <r>
    <n v="52"/>
    <n v="52"/>
    <n v="0"/>
    <n v="0"/>
    <n v="0"/>
    <n v="0"/>
    <n v="0"/>
    <n v="0"/>
    <n v="0"/>
    <n v="0"/>
    <n v="0"/>
    <n v="0"/>
    <x v="37"/>
  </r>
  <r>
    <n v="3490"/>
    <n v="3490"/>
    <n v="0"/>
    <n v="0"/>
    <n v="3490"/>
    <n v="3490"/>
    <n v="0"/>
    <n v="0"/>
    <n v="0"/>
    <n v="0"/>
    <n v="0"/>
    <n v="0"/>
    <x v="47"/>
  </r>
  <r>
    <n v="1921"/>
    <n v="1921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29"/>
  </r>
  <r>
    <n v="6605"/>
    <n v="6605"/>
    <n v="0"/>
    <n v="0"/>
    <n v="0"/>
    <n v="0"/>
    <n v="0"/>
    <n v="0"/>
    <n v="0"/>
    <n v="0"/>
    <n v="0"/>
    <n v="0"/>
    <x v="44"/>
  </r>
  <r>
    <n v="458"/>
    <n v="0"/>
    <n v="458"/>
    <n v="0"/>
    <n v="0"/>
    <n v="0"/>
    <n v="0"/>
    <n v="0"/>
    <n v="0"/>
    <n v="0"/>
    <n v="0"/>
    <n v="0"/>
    <x v="11"/>
  </r>
  <r>
    <n v="878"/>
    <n v="878"/>
    <n v="0"/>
    <n v="0"/>
    <n v="0"/>
    <n v="0"/>
    <n v="0"/>
    <n v="0"/>
    <n v="0"/>
    <n v="0"/>
    <n v="0"/>
    <n v="0"/>
    <x v="40"/>
  </r>
  <r>
    <n v="5150"/>
    <n v="5150"/>
    <n v="0"/>
    <n v="0"/>
    <n v="0"/>
    <n v="0"/>
    <n v="0"/>
    <n v="0"/>
    <n v="5150"/>
    <n v="5150"/>
    <n v="0"/>
    <n v="0"/>
    <x v="22"/>
  </r>
  <r>
    <n v="80"/>
    <n v="80"/>
    <n v="0"/>
    <n v="0"/>
    <n v="0"/>
    <n v="0"/>
    <n v="0"/>
    <n v="0"/>
    <n v="0"/>
    <n v="0"/>
    <n v="0"/>
    <n v="0"/>
    <x v="57"/>
  </r>
  <r>
    <n v="6057"/>
    <n v="6057"/>
    <n v="0"/>
    <n v="0"/>
    <n v="0"/>
    <n v="0"/>
    <n v="0"/>
    <n v="0"/>
    <n v="0"/>
    <n v="0"/>
    <n v="0"/>
    <n v="0"/>
    <x v="32"/>
  </r>
  <r>
    <n v="625"/>
    <n v="625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0"/>
    <n v="0"/>
    <n v="0"/>
    <n v="0"/>
    <x v="62"/>
  </r>
  <r>
    <n v="324"/>
    <n v="324"/>
    <n v="0"/>
    <n v="0"/>
    <n v="0"/>
    <n v="0"/>
    <n v="0"/>
    <n v="0"/>
    <n v="0"/>
    <n v="0"/>
    <n v="0"/>
    <n v="0"/>
    <x v="33"/>
  </r>
  <r>
    <n v="2399"/>
    <n v="0"/>
    <n v="2399"/>
    <n v="0"/>
    <n v="2399"/>
    <n v="0"/>
    <n v="2399"/>
    <n v="0"/>
    <n v="0"/>
    <n v="0"/>
    <n v="0"/>
    <n v="0"/>
    <x v="3"/>
  </r>
  <r>
    <n v="93"/>
    <n v="93"/>
    <n v="0"/>
    <n v="0"/>
    <n v="0"/>
    <n v="0"/>
    <n v="0"/>
    <n v="0"/>
    <n v="0"/>
    <n v="0"/>
    <n v="0"/>
    <n v="0"/>
    <x v="50"/>
  </r>
  <r>
    <n v="264"/>
    <n v="264"/>
    <n v="0"/>
    <n v="0"/>
    <n v="0"/>
    <n v="0"/>
    <n v="0"/>
    <n v="0"/>
    <n v="0"/>
    <n v="0"/>
    <n v="0"/>
    <n v="0"/>
    <x v="6"/>
  </r>
  <r>
    <n v="204"/>
    <n v="20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2"/>
  </r>
  <r>
    <n v="846"/>
    <n v="0"/>
    <n v="846"/>
    <n v="0"/>
    <n v="0"/>
    <n v="0"/>
    <n v="0"/>
    <n v="0"/>
    <n v="0"/>
    <n v="0"/>
    <n v="0"/>
    <n v="0"/>
    <x v="47"/>
  </r>
  <r>
    <n v="2248"/>
    <n v="0"/>
    <n v="2248"/>
    <n v="0"/>
    <n v="0"/>
    <n v="0"/>
    <n v="0"/>
    <n v="0"/>
    <n v="0"/>
    <n v="0"/>
    <n v="0"/>
    <n v="0"/>
    <x v="17"/>
  </r>
  <r>
    <n v="1024"/>
    <n v="0"/>
    <n v="1024"/>
    <n v="0"/>
    <n v="0"/>
    <n v="0"/>
    <n v="0"/>
    <n v="0"/>
    <n v="0"/>
    <n v="0"/>
    <n v="0"/>
    <n v="0"/>
    <x v="5"/>
  </r>
  <r>
    <n v="974"/>
    <n v="0"/>
    <n v="974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48"/>
  </r>
  <r>
    <n v="5"/>
    <n v="5"/>
    <n v="0"/>
    <n v="0"/>
    <n v="0"/>
    <n v="0"/>
    <n v="0"/>
    <n v="0"/>
    <n v="0"/>
    <n v="0"/>
    <n v="0"/>
    <n v="0"/>
    <x v="3"/>
  </r>
  <r>
    <n v="955"/>
    <n v="955"/>
    <n v="0"/>
    <n v="0"/>
    <n v="0"/>
    <n v="0"/>
    <n v="0"/>
    <n v="0"/>
    <n v="955"/>
    <n v="955"/>
    <n v="0"/>
    <n v="0"/>
    <x v="49"/>
  </r>
  <r>
    <n v="2"/>
    <n v="2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28"/>
    <n v="28"/>
    <n v="0"/>
    <n v="0"/>
    <x v="18"/>
  </r>
  <r>
    <n v="38"/>
    <n v="38"/>
    <n v="0"/>
    <n v="0"/>
    <n v="38"/>
    <n v="38"/>
    <n v="0"/>
    <n v="0"/>
    <n v="0"/>
    <n v="0"/>
    <n v="0"/>
    <n v="0"/>
    <x v="48"/>
  </r>
  <r>
    <n v="9917"/>
    <n v="9917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18"/>
  </r>
  <r>
    <n v="366"/>
    <n v="366"/>
    <n v="0"/>
    <n v="0"/>
    <n v="366"/>
    <n v="366"/>
    <n v="0"/>
    <n v="0"/>
    <n v="0"/>
    <n v="0"/>
    <n v="0"/>
    <n v="0"/>
    <x v="40"/>
  </r>
  <r>
    <n v="1037"/>
    <n v="1037"/>
    <n v="0"/>
    <n v="0"/>
    <n v="0"/>
    <n v="0"/>
    <n v="0"/>
    <n v="0"/>
    <n v="0"/>
    <n v="0"/>
    <n v="0"/>
    <n v="0"/>
    <x v="56"/>
  </r>
  <r>
    <n v="303"/>
    <n v="303"/>
    <n v="0"/>
    <n v="0"/>
    <n v="303"/>
    <n v="303"/>
    <n v="0"/>
    <n v="0"/>
    <n v="0"/>
    <n v="0"/>
    <n v="0"/>
    <n v="0"/>
    <x v="73"/>
  </r>
  <r>
    <n v="3201"/>
    <n v="3201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61"/>
  </r>
  <r>
    <n v="14549"/>
    <n v="14549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61"/>
  </r>
  <r>
    <n v="1067"/>
    <n v="1067"/>
    <n v="0"/>
    <n v="0"/>
    <n v="0"/>
    <n v="0"/>
    <n v="0"/>
    <n v="0"/>
    <n v="1067"/>
    <n v="1067"/>
    <n v="0"/>
    <n v="0"/>
    <x v="47"/>
  </r>
  <r>
    <n v="7"/>
    <n v="7"/>
    <n v="0"/>
    <n v="0"/>
    <n v="0"/>
    <n v="0"/>
    <n v="0"/>
    <n v="0"/>
    <n v="0"/>
    <n v="0"/>
    <n v="0"/>
    <n v="0"/>
    <x v="0"/>
  </r>
  <r>
    <n v="389"/>
    <n v="389"/>
    <n v="0"/>
    <n v="0"/>
    <n v="0"/>
    <n v="0"/>
    <n v="0"/>
    <n v="0"/>
    <n v="0"/>
    <n v="0"/>
    <n v="0"/>
    <n v="0"/>
    <x v="12"/>
  </r>
  <r>
    <n v="5552"/>
    <n v="0"/>
    <n v="5552"/>
    <n v="0"/>
    <n v="0"/>
    <n v="0"/>
    <n v="0"/>
    <n v="0"/>
    <n v="5552"/>
    <n v="0"/>
    <n v="5552"/>
    <n v="0"/>
    <x v="47"/>
  </r>
  <r>
    <n v="15595"/>
    <n v="0"/>
    <n v="15595"/>
    <n v="0"/>
    <n v="0"/>
    <n v="0"/>
    <n v="0"/>
    <n v="0"/>
    <n v="0"/>
    <n v="0"/>
    <n v="0"/>
    <n v="0"/>
    <x v="14"/>
  </r>
  <r>
    <n v="369"/>
    <n v="369"/>
    <n v="0"/>
    <n v="0"/>
    <n v="0"/>
    <n v="0"/>
    <n v="0"/>
    <n v="0"/>
    <n v="369"/>
    <n v="369"/>
    <n v="0"/>
    <n v="0"/>
    <x v="30"/>
  </r>
  <r>
    <n v="10652"/>
    <n v="10652"/>
    <n v="0"/>
    <n v="0"/>
    <n v="10652"/>
    <n v="10652"/>
    <n v="0"/>
    <n v="0"/>
    <n v="0"/>
    <n v="0"/>
    <n v="0"/>
    <n v="0"/>
    <x v="8"/>
  </r>
  <r>
    <n v="17"/>
    <n v="17"/>
    <n v="0"/>
    <n v="0"/>
    <n v="17"/>
    <n v="17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0"/>
  </r>
  <r>
    <n v="182"/>
    <n v="182"/>
    <n v="0"/>
    <n v="0"/>
    <n v="182"/>
    <n v="182"/>
    <n v="0"/>
    <n v="0"/>
    <n v="0"/>
    <n v="0"/>
    <n v="0"/>
    <n v="0"/>
    <x v="64"/>
  </r>
  <r>
    <n v="2515"/>
    <n v="251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"/>
  </r>
  <r>
    <n v="114"/>
    <n v="114"/>
    <n v="0"/>
    <n v="0"/>
    <n v="0"/>
    <n v="0"/>
    <n v="0"/>
    <n v="0"/>
    <n v="0"/>
    <n v="0"/>
    <n v="0"/>
    <n v="0"/>
    <x v="53"/>
  </r>
  <r>
    <n v="7230"/>
    <n v="7230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"/>
  </r>
  <r>
    <n v="251"/>
    <n v="25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1"/>
  </r>
  <r>
    <n v="4393"/>
    <n v="0"/>
    <n v="4393"/>
    <n v="0"/>
    <n v="4393"/>
    <n v="0"/>
    <n v="4393"/>
    <n v="0"/>
    <n v="0"/>
    <n v="0"/>
    <n v="0"/>
    <n v="0"/>
    <x v="39"/>
  </r>
  <r>
    <n v="587"/>
    <n v="587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43"/>
  </r>
  <r>
    <n v="138"/>
    <n v="138"/>
    <n v="0"/>
    <n v="0"/>
    <n v="138"/>
    <n v="138"/>
    <n v="0"/>
    <n v="0"/>
    <n v="0"/>
    <n v="0"/>
    <n v="0"/>
    <n v="0"/>
    <x v="37"/>
  </r>
  <r>
    <n v="159"/>
    <n v="0"/>
    <n v="159"/>
    <n v="0"/>
    <n v="0"/>
    <n v="0"/>
    <n v="0"/>
    <n v="0"/>
    <n v="0"/>
    <n v="0"/>
    <n v="0"/>
    <n v="0"/>
    <x v="19"/>
  </r>
  <r>
    <n v="8250"/>
    <n v="0"/>
    <n v="8250"/>
    <n v="0"/>
    <n v="0"/>
    <n v="0"/>
    <n v="0"/>
    <n v="0"/>
    <n v="0"/>
    <n v="0"/>
    <n v="0"/>
    <n v="0"/>
    <x v="60"/>
  </r>
  <r>
    <n v="4641"/>
    <n v="4641"/>
    <n v="0"/>
    <n v="0"/>
    <n v="0"/>
    <n v="0"/>
    <n v="0"/>
    <n v="0"/>
    <n v="0"/>
    <n v="0"/>
    <n v="0"/>
    <n v="0"/>
    <x v="27"/>
  </r>
  <r>
    <n v="1075"/>
    <n v="1075"/>
    <n v="0"/>
    <n v="0"/>
    <n v="0"/>
    <n v="0"/>
    <n v="0"/>
    <n v="0"/>
    <n v="0"/>
    <n v="0"/>
    <n v="0"/>
    <n v="0"/>
    <x v="14"/>
  </r>
  <r>
    <n v="45999"/>
    <n v="45999"/>
    <n v="0"/>
    <n v="0"/>
    <n v="0"/>
    <n v="0"/>
    <n v="0"/>
    <n v="0"/>
    <n v="0"/>
    <n v="0"/>
    <n v="0"/>
    <n v="0"/>
    <x v="13"/>
  </r>
  <r>
    <n v="71"/>
    <n v="71"/>
    <n v="0"/>
    <n v="0"/>
    <n v="71"/>
    <n v="71"/>
    <n v="0"/>
    <n v="0"/>
    <n v="0"/>
    <n v="0"/>
    <n v="0"/>
    <n v="0"/>
    <x v="42"/>
  </r>
  <r>
    <n v="89"/>
    <n v="89"/>
    <n v="0"/>
    <n v="0"/>
    <n v="0"/>
    <n v="0"/>
    <n v="0"/>
    <n v="0"/>
    <n v="0"/>
    <n v="0"/>
    <n v="0"/>
    <n v="0"/>
    <x v="52"/>
  </r>
  <r>
    <n v="210"/>
    <n v="210"/>
    <n v="0"/>
    <n v="0"/>
    <n v="0"/>
    <n v="0"/>
    <n v="0"/>
    <n v="0"/>
    <n v="0"/>
    <n v="0"/>
    <n v="0"/>
    <n v="0"/>
    <x v="17"/>
  </r>
  <r>
    <n v="191"/>
    <n v="0"/>
    <n v="191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29"/>
  </r>
  <r>
    <n v="1572"/>
    <n v="1572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34"/>
  </r>
  <r>
    <n v="2179"/>
    <n v="2179"/>
    <n v="0"/>
    <n v="0"/>
    <n v="0"/>
    <n v="0"/>
    <n v="0"/>
    <n v="0"/>
    <n v="0"/>
    <n v="0"/>
    <n v="0"/>
    <n v="0"/>
    <x v="32"/>
  </r>
  <r>
    <n v="5352"/>
    <n v="0"/>
    <n v="5352"/>
    <n v="0"/>
    <n v="0"/>
    <n v="0"/>
    <n v="0"/>
    <n v="0"/>
    <n v="0"/>
    <n v="0"/>
    <n v="0"/>
    <n v="0"/>
    <x v="44"/>
  </r>
  <r>
    <n v="184"/>
    <n v="0"/>
    <n v="184"/>
    <n v="0"/>
    <n v="0"/>
    <n v="0"/>
    <n v="0"/>
    <n v="0"/>
    <n v="184"/>
    <n v="0"/>
    <n v="184"/>
    <n v="0"/>
    <x v="61"/>
  </r>
  <r>
    <n v="13"/>
    <n v="13"/>
    <n v="0"/>
    <n v="0"/>
    <n v="0"/>
    <n v="0"/>
    <n v="0"/>
    <n v="0"/>
    <n v="13"/>
    <n v="13"/>
    <n v="0"/>
    <n v="0"/>
    <x v="15"/>
  </r>
  <r>
    <n v="311"/>
    <n v="311"/>
    <n v="0"/>
    <n v="0"/>
    <n v="0"/>
    <n v="0"/>
    <n v="0"/>
    <n v="0"/>
    <n v="0"/>
    <n v="0"/>
    <n v="0"/>
    <n v="0"/>
    <x v="22"/>
  </r>
  <r>
    <n v="1650"/>
    <n v="1650"/>
    <n v="0"/>
    <n v="0"/>
    <n v="0"/>
    <n v="0"/>
    <n v="0"/>
    <n v="0"/>
    <n v="0"/>
    <n v="0"/>
    <n v="0"/>
    <n v="0"/>
    <x v="23"/>
  </r>
  <r>
    <n v="14279"/>
    <n v="14279"/>
    <n v="0"/>
    <n v="0"/>
    <n v="0"/>
    <n v="0"/>
    <n v="0"/>
    <n v="0"/>
    <n v="0"/>
    <n v="0"/>
    <n v="0"/>
    <n v="0"/>
    <x v="23"/>
  </r>
  <r>
    <n v="339"/>
    <n v="339"/>
    <n v="0"/>
    <n v="0"/>
    <n v="0"/>
    <n v="0"/>
    <n v="0"/>
    <n v="0"/>
    <n v="0"/>
    <n v="0"/>
    <n v="0"/>
    <n v="0"/>
    <x v="18"/>
  </r>
  <r>
    <n v="25"/>
    <n v="25"/>
    <n v="0"/>
    <n v="0"/>
    <n v="25"/>
    <n v="25"/>
    <n v="0"/>
    <n v="0"/>
    <n v="0"/>
    <n v="0"/>
    <n v="0"/>
    <n v="0"/>
    <x v="9"/>
  </r>
  <r>
    <n v="3605"/>
    <n v="3605"/>
    <n v="0"/>
    <n v="0"/>
    <n v="0"/>
    <n v="0"/>
    <n v="0"/>
    <n v="0"/>
    <n v="0"/>
    <n v="0"/>
    <n v="0"/>
    <n v="0"/>
    <x v="8"/>
  </r>
  <r>
    <n v="8033"/>
    <n v="8033"/>
    <n v="0"/>
    <n v="0"/>
    <n v="0"/>
    <n v="0"/>
    <n v="0"/>
    <n v="0"/>
    <n v="0"/>
    <n v="0"/>
    <n v="0"/>
    <n v="0"/>
    <x v="32"/>
  </r>
  <r>
    <n v="917"/>
    <n v="0"/>
    <n v="917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83"/>
    <n v="83"/>
    <n v="0"/>
    <n v="0"/>
    <x v="55"/>
  </r>
  <r>
    <n v="36"/>
    <n v="36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4"/>
  </r>
  <r>
    <n v="2973"/>
    <n v="0"/>
    <n v="2973"/>
    <n v="0"/>
    <n v="0"/>
    <n v="0"/>
    <n v="0"/>
    <n v="0"/>
    <n v="0"/>
    <n v="0"/>
    <n v="0"/>
    <n v="0"/>
    <x v="48"/>
  </r>
  <r>
    <n v="4512"/>
    <n v="0"/>
    <n v="4512"/>
    <n v="0"/>
    <n v="0"/>
    <n v="0"/>
    <n v="0"/>
    <n v="0"/>
    <n v="0"/>
    <n v="0"/>
    <n v="0"/>
    <n v="0"/>
    <x v="53"/>
  </r>
  <r>
    <n v="267"/>
    <n v="267"/>
    <n v="0"/>
    <n v="0"/>
    <n v="0"/>
    <n v="0"/>
    <n v="0"/>
    <n v="0"/>
    <n v="267"/>
    <n v="267"/>
    <n v="0"/>
    <n v="0"/>
    <x v="31"/>
  </r>
  <r>
    <n v="3"/>
    <n v="3"/>
    <n v="0"/>
    <n v="0"/>
    <n v="0"/>
    <n v="0"/>
    <n v="0"/>
    <n v="0"/>
    <n v="3"/>
    <n v="3"/>
    <n v="0"/>
    <n v="0"/>
    <x v="18"/>
  </r>
  <r>
    <n v="2122"/>
    <n v="0"/>
    <n v="2122"/>
    <n v="0"/>
    <n v="0"/>
    <n v="0"/>
    <n v="0"/>
    <n v="0"/>
    <n v="0"/>
    <n v="0"/>
    <n v="0"/>
    <n v="0"/>
    <x v="49"/>
  </r>
  <r>
    <n v="6729"/>
    <n v="6729"/>
    <n v="0"/>
    <n v="0"/>
    <n v="0"/>
    <n v="0"/>
    <n v="0"/>
    <n v="0"/>
    <n v="0"/>
    <n v="0"/>
    <n v="0"/>
    <n v="0"/>
    <x v="0"/>
  </r>
  <r>
    <n v="2132"/>
    <n v="2132"/>
    <n v="0"/>
    <n v="0"/>
    <n v="0"/>
    <n v="0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60"/>
  </r>
  <r>
    <n v="354"/>
    <n v="0"/>
    <n v="354"/>
    <n v="0"/>
    <n v="0"/>
    <n v="0"/>
    <n v="0"/>
    <n v="0"/>
    <n v="0"/>
    <n v="0"/>
    <n v="0"/>
    <n v="0"/>
    <x v="59"/>
  </r>
  <r>
    <n v="22427"/>
    <n v="22427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57"/>
  </r>
  <r>
    <n v="65"/>
    <n v="65"/>
    <n v="0"/>
    <n v="0"/>
    <n v="0"/>
    <n v="0"/>
    <n v="0"/>
    <n v="0"/>
    <n v="0"/>
    <n v="0"/>
    <n v="0"/>
    <n v="0"/>
    <x v="34"/>
  </r>
  <r>
    <n v="1044"/>
    <n v="0"/>
    <n v="0"/>
    <n v="1044"/>
    <n v="0"/>
    <n v="0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42"/>
  </r>
  <r>
    <n v="163"/>
    <n v="163"/>
    <n v="0"/>
    <n v="0"/>
    <n v="0"/>
    <n v="0"/>
    <n v="0"/>
    <n v="0"/>
    <n v="0"/>
    <n v="0"/>
    <n v="0"/>
    <n v="0"/>
    <x v="27"/>
  </r>
  <r>
    <n v="3403"/>
    <n v="0"/>
    <n v="3403"/>
    <n v="0"/>
    <n v="3403"/>
    <n v="0"/>
    <n v="3403"/>
    <n v="0"/>
    <n v="0"/>
    <n v="0"/>
    <n v="0"/>
    <n v="0"/>
    <x v="0"/>
  </r>
  <r>
    <n v="3455"/>
    <n v="3455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33"/>
  </r>
  <r>
    <n v="21"/>
    <n v="21"/>
    <n v="0"/>
    <n v="0"/>
    <n v="21"/>
    <n v="21"/>
    <n v="0"/>
    <n v="0"/>
    <n v="0"/>
    <n v="0"/>
    <n v="0"/>
    <n v="0"/>
    <x v="68"/>
  </r>
  <r>
    <n v="112"/>
    <n v="112"/>
    <n v="0"/>
    <n v="0"/>
    <n v="0"/>
    <n v="0"/>
    <n v="0"/>
    <n v="0"/>
    <n v="112"/>
    <n v="112"/>
    <n v="0"/>
    <n v="0"/>
    <x v="48"/>
  </r>
  <r>
    <n v="1"/>
    <n v="1"/>
    <n v="0"/>
    <n v="0"/>
    <n v="0"/>
    <n v="0"/>
    <n v="0"/>
    <n v="0"/>
    <n v="0"/>
    <n v="0"/>
    <n v="0"/>
    <n v="0"/>
    <x v="62"/>
  </r>
  <r>
    <n v="688"/>
    <n v="0"/>
    <n v="0"/>
    <n v="688"/>
    <n v="0"/>
    <n v="0"/>
    <n v="0"/>
    <n v="0"/>
    <n v="0"/>
    <n v="0"/>
    <n v="0"/>
    <n v="0"/>
    <x v="69"/>
  </r>
  <r>
    <n v="86"/>
    <n v="86"/>
    <n v="0"/>
    <n v="0"/>
    <n v="0"/>
    <n v="0"/>
    <n v="0"/>
    <n v="0"/>
    <n v="0"/>
    <n v="0"/>
    <n v="0"/>
    <n v="0"/>
    <x v="34"/>
  </r>
  <r>
    <n v="2245"/>
    <n v="2245"/>
    <n v="0"/>
    <n v="0"/>
    <n v="0"/>
    <n v="0"/>
    <n v="0"/>
    <n v="0"/>
    <n v="0"/>
    <n v="0"/>
    <n v="0"/>
    <n v="0"/>
    <x v="21"/>
  </r>
  <r>
    <n v="154"/>
    <n v="154"/>
    <n v="0"/>
    <n v="0"/>
    <n v="0"/>
    <n v="0"/>
    <n v="0"/>
    <n v="0"/>
    <n v="0"/>
    <n v="0"/>
    <n v="0"/>
    <n v="0"/>
    <x v="52"/>
  </r>
  <r>
    <n v="2839"/>
    <n v="2839"/>
    <n v="0"/>
    <n v="0"/>
    <n v="0"/>
    <n v="0"/>
    <n v="0"/>
    <n v="0"/>
    <n v="0"/>
    <n v="0"/>
    <n v="0"/>
    <n v="0"/>
    <x v="58"/>
  </r>
  <r>
    <n v="757"/>
    <n v="75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158"/>
    <n v="158"/>
    <n v="0"/>
    <n v="0"/>
    <n v="0"/>
    <n v="0"/>
    <n v="0"/>
    <n v="0"/>
    <n v="0"/>
    <n v="0"/>
    <n v="0"/>
    <n v="0"/>
    <x v="10"/>
  </r>
  <r>
    <n v="3212"/>
    <n v="3212"/>
    <n v="0"/>
    <n v="0"/>
    <n v="0"/>
    <n v="0"/>
    <n v="0"/>
    <n v="0"/>
    <n v="3212"/>
    <n v="3212"/>
    <n v="0"/>
    <n v="0"/>
    <x v="8"/>
  </r>
  <r>
    <n v="99"/>
    <n v="99"/>
    <n v="0"/>
    <n v="0"/>
    <n v="0"/>
    <n v="0"/>
    <n v="0"/>
    <n v="0"/>
    <n v="0"/>
    <n v="0"/>
    <n v="0"/>
    <n v="0"/>
    <x v="15"/>
  </r>
  <r>
    <n v="129"/>
    <n v="129"/>
    <n v="0"/>
    <n v="0"/>
    <n v="0"/>
    <n v="0"/>
    <n v="0"/>
    <n v="0"/>
    <n v="0"/>
    <n v="0"/>
    <n v="0"/>
    <n v="0"/>
    <x v="2"/>
  </r>
  <r>
    <n v="3592"/>
    <n v="3592"/>
    <n v="0"/>
    <n v="0"/>
    <n v="0"/>
    <n v="0"/>
    <n v="0"/>
    <n v="0"/>
    <n v="0"/>
    <n v="0"/>
    <n v="0"/>
    <n v="0"/>
    <x v="22"/>
  </r>
  <r>
    <n v="13803"/>
    <n v="13803"/>
    <n v="0"/>
    <n v="0"/>
    <n v="0"/>
    <n v="0"/>
    <n v="0"/>
    <n v="0"/>
    <n v="0"/>
    <n v="0"/>
    <n v="0"/>
    <n v="0"/>
    <x v="29"/>
  </r>
  <r>
    <n v="16461"/>
    <n v="16461"/>
    <n v="0"/>
    <n v="0"/>
    <n v="16461"/>
    <n v="16461"/>
    <n v="0"/>
    <n v="0"/>
    <n v="0"/>
    <n v="0"/>
    <n v="0"/>
    <n v="0"/>
    <x v="52"/>
  </r>
  <r>
    <n v="1643"/>
    <n v="0"/>
    <n v="1643"/>
    <n v="0"/>
    <n v="1643"/>
    <n v="0"/>
    <n v="1643"/>
    <n v="0"/>
    <n v="0"/>
    <n v="0"/>
    <n v="0"/>
    <n v="0"/>
    <x v="28"/>
  </r>
  <r>
    <n v="2718"/>
    <n v="0"/>
    <n v="2718"/>
    <n v="0"/>
    <n v="0"/>
    <n v="0"/>
    <n v="0"/>
    <n v="0"/>
    <n v="0"/>
    <n v="0"/>
    <n v="0"/>
    <n v="0"/>
    <x v="48"/>
  </r>
  <r>
    <n v="3609"/>
    <n v="3609"/>
    <n v="0"/>
    <n v="0"/>
    <n v="0"/>
    <n v="0"/>
    <n v="0"/>
    <n v="0"/>
    <n v="0"/>
    <n v="0"/>
    <n v="0"/>
    <n v="0"/>
    <x v="22"/>
  </r>
  <r>
    <n v="72"/>
    <n v="72"/>
    <n v="0"/>
    <n v="0"/>
    <n v="0"/>
    <n v="0"/>
    <n v="0"/>
    <n v="0"/>
    <n v="0"/>
    <n v="0"/>
    <n v="0"/>
    <n v="0"/>
    <x v="26"/>
  </r>
  <r>
    <n v="2621"/>
    <n v="2621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2"/>
  </r>
  <r>
    <n v="1342"/>
    <n v="1342"/>
    <n v="0"/>
    <n v="0"/>
    <n v="0"/>
    <n v="0"/>
    <n v="0"/>
    <n v="0"/>
    <n v="0"/>
    <n v="0"/>
    <n v="0"/>
    <n v="0"/>
    <x v="1"/>
  </r>
  <r>
    <n v="2166"/>
    <n v="2166"/>
    <n v="0"/>
    <n v="0"/>
    <n v="0"/>
    <n v="0"/>
    <n v="0"/>
    <n v="0"/>
    <n v="0"/>
    <n v="0"/>
    <n v="0"/>
    <n v="0"/>
    <x v="55"/>
  </r>
  <r>
    <n v="696"/>
    <n v="0"/>
    <n v="696"/>
    <n v="0"/>
    <n v="0"/>
    <n v="0"/>
    <n v="0"/>
    <n v="0"/>
    <n v="0"/>
    <n v="0"/>
    <n v="0"/>
    <n v="0"/>
    <x v="27"/>
  </r>
  <r>
    <n v="515"/>
    <n v="515"/>
    <n v="0"/>
    <n v="0"/>
    <n v="0"/>
    <n v="0"/>
    <n v="0"/>
    <n v="0"/>
    <n v="515"/>
    <n v="515"/>
    <n v="0"/>
    <n v="0"/>
    <x v="28"/>
  </r>
  <r>
    <n v="4"/>
    <n v="4"/>
    <n v="0"/>
    <n v="0"/>
    <n v="0"/>
    <n v="0"/>
    <n v="0"/>
    <n v="0"/>
    <n v="0"/>
    <n v="0"/>
    <n v="0"/>
    <n v="0"/>
    <x v="63"/>
  </r>
  <r>
    <n v="2454"/>
    <n v="2454"/>
    <n v="0"/>
    <n v="0"/>
    <n v="0"/>
    <n v="0"/>
    <n v="0"/>
    <n v="0"/>
    <n v="0"/>
    <n v="0"/>
    <n v="0"/>
    <n v="0"/>
    <x v="58"/>
  </r>
  <r>
    <n v="131"/>
    <n v="131"/>
    <n v="0"/>
    <n v="0"/>
    <n v="0"/>
    <n v="0"/>
    <n v="0"/>
    <n v="0"/>
    <n v="0"/>
    <n v="0"/>
    <n v="0"/>
    <n v="0"/>
    <x v="23"/>
  </r>
  <r>
    <n v="2103"/>
    <n v="0"/>
    <n v="2103"/>
    <n v="0"/>
    <n v="0"/>
    <n v="0"/>
    <n v="0"/>
    <n v="0"/>
    <n v="0"/>
    <n v="0"/>
    <n v="0"/>
    <n v="0"/>
    <x v="52"/>
  </r>
  <r>
    <n v="493"/>
    <n v="493"/>
    <n v="0"/>
    <n v="0"/>
    <n v="0"/>
    <n v="0"/>
    <n v="0"/>
    <n v="0"/>
    <n v="0"/>
    <n v="0"/>
    <n v="0"/>
    <n v="0"/>
    <x v="35"/>
  </r>
  <r>
    <n v="2121"/>
    <n v="0"/>
    <n v="2121"/>
    <n v="0"/>
    <n v="0"/>
    <n v="0"/>
    <n v="0"/>
    <n v="0"/>
    <n v="2121"/>
    <n v="0"/>
    <n v="2121"/>
    <n v="0"/>
    <x v="26"/>
  </r>
  <r>
    <n v="18754"/>
    <n v="18754"/>
    <n v="0"/>
    <n v="0"/>
    <n v="18754"/>
    <n v="18754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0"/>
    <n v="0"/>
    <n v="0"/>
    <n v="0"/>
    <x v="39"/>
  </r>
  <r>
    <n v="4436"/>
    <n v="443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56"/>
  </r>
  <r>
    <n v="405"/>
    <n v="0"/>
    <n v="405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15"/>
  </r>
  <r>
    <n v="1171"/>
    <n v="0"/>
    <n v="1171"/>
    <n v="0"/>
    <n v="0"/>
    <n v="0"/>
    <n v="0"/>
    <n v="0"/>
    <n v="0"/>
    <n v="0"/>
    <n v="0"/>
    <n v="0"/>
    <x v="30"/>
  </r>
  <r>
    <n v="1456"/>
    <n v="1456"/>
    <n v="0"/>
    <n v="0"/>
    <n v="0"/>
    <n v="0"/>
    <n v="0"/>
    <n v="0"/>
    <n v="1456"/>
    <n v="1456"/>
    <n v="0"/>
    <n v="0"/>
    <x v="60"/>
  </r>
  <r>
    <n v="255"/>
    <n v="255"/>
    <n v="0"/>
    <n v="0"/>
    <n v="0"/>
    <n v="0"/>
    <n v="0"/>
    <n v="0"/>
    <n v="0"/>
    <n v="0"/>
    <n v="0"/>
    <n v="0"/>
    <x v="51"/>
  </r>
  <r>
    <n v="13800"/>
    <n v="0"/>
    <n v="1380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15"/>
  </r>
  <r>
    <n v="2332"/>
    <n v="2332"/>
    <n v="0"/>
    <n v="0"/>
    <n v="2332"/>
    <n v="2332"/>
    <n v="0"/>
    <n v="0"/>
    <n v="0"/>
    <n v="0"/>
    <n v="0"/>
    <n v="0"/>
    <x v="56"/>
  </r>
  <r>
    <n v="82"/>
    <n v="82"/>
    <n v="0"/>
    <n v="0"/>
    <n v="82"/>
    <n v="82"/>
    <n v="0"/>
    <n v="0"/>
    <n v="0"/>
    <n v="0"/>
    <n v="0"/>
    <n v="0"/>
    <x v="15"/>
  </r>
  <r>
    <n v="3846"/>
    <n v="3846"/>
    <n v="0"/>
    <n v="0"/>
    <n v="0"/>
    <n v="0"/>
    <n v="0"/>
    <n v="0"/>
    <n v="0"/>
    <n v="0"/>
    <n v="0"/>
    <n v="0"/>
    <x v="29"/>
  </r>
  <r>
    <n v="124"/>
    <n v="124"/>
    <n v="0"/>
    <n v="0"/>
    <n v="0"/>
    <n v="0"/>
    <n v="0"/>
    <n v="0"/>
    <n v="0"/>
    <n v="0"/>
    <n v="0"/>
    <n v="0"/>
    <x v="21"/>
  </r>
  <r>
    <n v="5076"/>
    <n v="5076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24"/>
  </r>
  <r>
    <n v="873"/>
    <n v="873"/>
    <n v="0"/>
    <n v="0"/>
    <n v="873"/>
    <n v="873"/>
    <n v="0"/>
    <n v="0"/>
    <n v="0"/>
    <n v="0"/>
    <n v="0"/>
    <n v="0"/>
    <x v="21"/>
  </r>
  <r>
    <n v="2671"/>
    <n v="267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8"/>
  </r>
  <r>
    <n v="134"/>
    <n v="134"/>
    <n v="0"/>
    <n v="0"/>
    <n v="0"/>
    <n v="0"/>
    <n v="0"/>
    <n v="0"/>
    <n v="0"/>
    <n v="0"/>
    <n v="0"/>
    <n v="0"/>
    <x v="49"/>
  </r>
  <r>
    <n v="240"/>
    <n v="240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0"/>
    <n v="0"/>
    <n v="0"/>
    <n v="0"/>
    <x v="59"/>
  </r>
  <r>
    <n v="146"/>
    <n v="146"/>
    <n v="0"/>
    <n v="0"/>
    <n v="0"/>
    <n v="0"/>
    <n v="0"/>
    <n v="0"/>
    <n v="0"/>
    <n v="0"/>
    <n v="0"/>
    <n v="0"/>
    <x v="28"/>
  </r>
  <r>
    <n v="290"/>
    <n v="290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4"/>
  </r>
  <r>
    <n v="34"/>
    <n v="34"/>
    <n v="0"/>
    <n v="0"/>
    <n v="34"/>
    <n v="34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0"/>
  </r>
  <r>
    <n v="576"/>
    <n v="57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6"/>
  </r>
  <r>
    <n v="427"/>
    <n v="427"/>
    <n v="0"/>
    <n v="0"/>
    <n v="0"/>
    <n v="0"/>
    <n v="0"/>
    <n v="0"/>
    <n v="0"/>
    <n v="0"/>
    <n v="0"/>
    <n v="0"/>
    <x v="65"/>
  </r>
  <r>
    <n v="18231"/>
    <n v="0"/>
    <n v="18231"/>
    <n v="0"/>
    <n v="0"/>
    <n v="0"/>
    <n v="0"/>
    <n v="0"/>
    <n v="0"/>
    <n v="0"/>
    <n v="0"/>
    <n v="0"/>
    <x v="2"/>
  </r>
  <r>
    <n v="67"/>
    <n v="67"/>
    <n v="0"/>
    <n v="0"/>
    <n v="0"/>
    <n v="0"/>
    <n v="0"/>
    <n v="0"/>
    <n v="0"/>
    <n v="0"/>
    <n v="0"/>
    <n v="0"/>
    <x v="39"/>
  </r>
  <r>
    <n v="899"/>
    <n v="0"/>
    <n v="899"/>
    <n v="0"/>
    <n v="0"/>
    <n v="0"/>
    <n v="0"/>
    <n v="0"/>
    <n v="0"/>
    <n v="0"/>
    <n v="0"/>
    <n v="0"/>
    <x v="15"/>
  </r>
  <r>
    <n v="191"/>
    <n v="191"/>
    <n v="0"/>
    <n v="0"/>
    <n v="0"/>
    <n v="0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18"/>
  </r>
  <r>
    <n v="452"/>
    <n v="452"/>
    <n v="0"/>
    <n v="0"/>
    <n v="0"/>
    <n v="0"/>
    <n v="0"/>
    <n v="0"/>
    <n v="0"/>
    <n v="0"/>
    <n v="0"/>
    <n v="0"/>
    <x v="46"/>
  </r>
  <r>
    <n v="6068"/>
    <n v="6068"/>
    <n v="0"/>
    <n v="0"/>
    <n v="0"/>
    <n v="0"/>
    <n v="0"/>
    <n v="0"/>
    <n v="0"/>
    <n v="0"/>
    <n v="0"/>
    <n v="0"/>
    <x v="34"/>
  </r>
  <r>
    <n v="2377"/>
    <n v="0"/>
    <n v="2377"/>
    <n v="0"/>
    <n v="0"/>
    <n v="0"/>
    <n v="0"/>
    <n v="0"/>
    <n v="0"/>
    <n v="0"/>
    <n v="0"/>
    <n v="0"/>
    <x v="36"/>
  </r>
  <r>
    <n v="572"/>
    <n v="572"/>
    <n v="0"/>
    <n v="0"/>
    <n v="0"/>
    <n v="0"/>
    <n v="0"/>
    <n v="0"/>
    <n v="0"/>
    <n v="0"/>
    <n v="0"/>
    <n v="0"/>
    <x v="30"/>
  </r>
  <r>
    <n v="323"/>
    <n v="323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26"/>
  </r>
  <r>
    <n v="18"/>
    <n v="18"/>
    <n v="0"/>
    <n v="0"/>
    <n v="18"/>
    <n v="18"/>
    <n v="0"/>
    <n v="0"/>
    <n v="0"/>
    <n v="0"/>
    <n v="0"/>
    <n v="0"/>
    <x v="15"/>
  </r>
  <r>
    <n v="130"/>
    <n v="130"/>
    <n v="0"/>
    <n v="0"/>
    <n v="0"/>
    <n v="0"/>
    <n v="0"/>
    <n v="0"/>
    <n v="0"/>
    <n v="0"/>
    <n v="0"/>
    <n v="0"/>
    <x v="54"/>
  </r>
  <r>
    <n v="1852"/>
    <n v="1852"/>
    <n v="0"/>
    <n v="0"/>
    <n v="1852"/>
    <n v="1852"/>
    <n v="0"/>
    <n v="0"/>
    <n v="0"/>
    <n v="0"/>
    <n v="0"/>
    <n v="0"/>
    <x v="36"/>
  </r>
  <r>
    <n v="3226"/>
    <n v="3226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39"/>
  </r>
  <r>
    <n v="1057"/>
    <n v="1057"/>
    <n v="0"/>
    <n v="0"/>
    <n v="0"/>
    <n v="0"/>
    <n v="0"/>
    <n v="0"/>
    <n v="0"/>
    <n v="0"/>
    <n v="0"/>
    <n v="0"/>
    <x v="26"/>
  </r>
  <r>
    <n v="2652"/>
    <n v="2652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45"/>
  </r>
  <r>
    <n v="174"/>
    <n v="0"/>
    <n v="174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45"/>
    <n v="45"/>
    <n v="0"/>
    <n v="0"/>
    <x v="19"/>
  </r>
  <r>
    <n v="43"/>
    <n v="43"/>
    <n v="0"/>
    <n v="0"/>
    <n v="0"/>
    <n v="0"/>
    <n v="0"/>
    <n v="0"/>
    <n v="0"/>
    <n v="0"/>
    <n v="0"/>
    <n v="0"/>
    <x v="52"/>
  </r>
  <r>
    <n v="56"/>
    <n v="0"/>
    <n v="56"/>
    <n v="0"/>
    <n v="0"/>
    <n v="0"/>
    <n v="0"/>
    <n v="0"/>
    <n v="0"/>
    <n v="0"/>
    <n v="0"/>
    <n v="0"/>
    <x v="70"/>
  </r>
  <r>
    <n v="6325"/>
    <n v="0"/>
    <n v="6325"/>
    <n v="0"/>
    <n v="0"/>
    <n v="0"/>
    <n v="0"/>
    <n v="0"/>
    <n v="0"/>
    <n v="0"/>
    <n v="0"/>
    <n v="0"/>
    <x v="35"/>
  </r>
  <r>
    <n v="396"/>
    <n v="0"/>
    <n v="396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22"/>
  </r>
  <r>
    <n v="1244"/>
    <n v="1244"/>
    <n v="0"/>
    <n v="0"/>
    <n v="1244"/>
    <n v="1244"/>
    <n v="0"/>
    <n v="0"/>
    <n v="0"/>
    <n v="0"/>
    <n v="0"/>
    <n v="0"/>
    <x v="51"/>
  </r>
  <r>
    <n v="101967"/>
    <n v="0"/>
    <n v="101967"/>
    <n v="0"/>
    <n v="101967"/>
    <n v="0"/>
    <n v="101967"/>
    <n v="0"/>
    <n v="0"/>
    <n v="0"/>
    <n v="0"/>
    <n v="0"/>
    <x v="13"/>
  </r>
  <r>
    <n v="523"/>
    <n v="523"/>
    <n v="0"/>
    <n v="0"/>
    <n v="523"/>
    <n v="523"/>
    <n v="0"/>
    <n v="0"/>
    <n v="0"/>
    <n v="0"/>
    <n v="0"/>
    <n v="0"/>
    <x v="0"/>
  </r>
  <r>
    <n v="1469"/>
    <n v="1469"/>
    <n v="0"/>
    <n v="0"/>
    <n v="0"/>
    <n v="0"/>
    <n v="0"/>
    <n v="0"/>
    <n v="0"/>
    <n v="0"/>
    <n v="0"/>
    <n v="0"/>
    <x v="52"/>
  </r>
  <r>
    <n v="1131"/>
    <n v="1131"/>
    <n v="0"/>
    <n v="0"/>
    <n v="1131"/>
    <n v="1131"/>
    <n v="0"/>
    <n v="0"/>
    <n v="0"/>
    <n v="0"/>
    <n v="0"/>
    <n v="0"/>
    <x v="13"/>
  </r>
  <r>
    <n v="38673"/>
    <n v="38673"/>
    <n v="0"/>
    <n v="0"/>
    <n v="0"/>
    <n v="0"/>
    <n v="0"/>
    <n v="0"/>
    <n v="0"/>
    <n v="0"/>
    <n v="0"/>
    <n v="0"/>
    <x v="9"/>
  </r>
  <r>
    <n v="10948"/>
    <n v="10948"/>
    <n v="0"/>
    <n v="0"/>
    <n v="0"/>
    <n v="0"/>
    <n v="0"/>
    <n v="0"/>
    <n v="0"/>
    <n v="0"/>
    <n v="0"/>
    <n v="0"/>
    <x v="61"/>
  </r>
  <r>
    <n v="219"/>
    <n v="21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1"/>
  </r>
  <r>
    <n v="945"/>
    <n v="94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82"/>
    <n v="82"/>
    <n v="0"/>
    <n v="0"/>
    <x v="8"/>
  </r>
  <r>
    <n v="1268"/>
    <n v="1268"/>
    <n v="0"/>
    <n v="0"/>
    <n v="0"/>
    <n v="0"/>
    <n v="0"/>
    <n v="0"/>
    <n v="0"/>
    <n v="0"/>
    <n v="0"/>
    <n v="0"/>
    <x v="2"/>
  </r>
  <r>
    <n v="1524"/>
    <n v="1524"/>
    <n v="0"/>
    <n v="0"/>
    <n v="1524"/>
    <n v="1524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"/>
  </r>
  <r>
    <n v="1894"/>
    <n v="1894"/>
    <n v="0"/>
    <n v="0"/>
    <n v="0"/>
    <n v="0"/>
    <n v="0"/>
    <n v="0"/>
    <n v="0"/>
    <n v="0"/>
    <n v="0"/>
    <n v="0"/>
    <x v="60"/>
  </r>
  <r>
    <n v="17503"/>
    <n v="0"/>
    <n v="17503"/>
    <n v="0"/>
    <n v="17503"/>
    <n v="0"/>
    <n v="17503"/>
    <n v="0"/>
    <n v="0"/>
    <n v="0"/>
    <n v="0"/>
    <n v="0"/>
    <x v="37"/>
  </r>
  <r>
    <n v="23"/>
    <n v="23"/>
    <n v="0"/>
    <n v="0"/>
    <n v="0"/>
    <n v="0"/>
    <n v="0"/>
    <n v="0"/>
    <n v="23"/>
    <n v="23"/>
    <n v="0"/>
    <n v="0"/>
    <x v="19"/>
  </r>
  <r>
    <n v="24"/>
    <n v="24"/>
    <n v="0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24"/>
  </r>
  <r>
    <n v="42"/>
    <n v="0"/>
    <n v="42"/>
    <n v="0"/>
    <n v="0"/>
    <n v="0"/>
    <n v="0"/>
    <n v="0"/>
    <n v="0"/>
    <n v="0"/>
    <n v="0"/>
    <n v="0"/>
    <x v="32"/>
  </r>
  <r>
    <n v="130"/>
    <n v="130"/>
    <n v="0"/>
    <n v="0"/>
    <n v="0"/>
    <n v="0"/>
    <n v="0"/>
    <n v="0"/>
    <n v="0"/>
    <n v="0"/>
    <n v="0"/>
    <n v="0"/>
    <x v="29"/>
  </r>
  <r>
    <n v="41"/>
    <n v="41"/>
    <n v="0"/>
    <n v="0"/>
    <n v="41"/>
    <n v="41"/>
    <n v="0"/>
    <n v="0"/>
    <n v="0"/>
    <n v="0"/>
    <n v="0"/>
    <n v="0"/>
    <x v="30"/>
  </r>
  <r>
    <n v="24338"/>
    <n v="24338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57"/>
  </r>
  <r>
    <n v="1308"/>
    <n v="0"/>
    <n v="1308"/>
    <n v="0"/>
    <n v="0"/>
    <n v="0"/>
    <n v="0"/>
    <n v="0"/>
    <n v="0"/>
    <n v="0"/>
    <n v="0"/>
    <n v="0"/>
    <x v="63"/>
  </r>
  <r>
    <n v="2331"/>
    <n v="2331"/>
    <n v="0"/>
    <n v="0"/>
    <n v="0"/>
    <n v="0"/>
    <n v="0"/>
    <n v="0"/>
    <n v="0"/>
    <n v="0"/>
    <n v="0"/>
    <n v="0"/>
    <x v="51"/>
  </r>
  <r>
    <n v="728"/>
    <n v="728"/>
    <n v="0"/>
    <n v="0"/>
    <n v="0"/>
    <n v="0"/>
    <n v="0"/>
    <n v="0"/>
    <n v="0"/>
    <n v="0"/>
    <n v="0"/>
    <n v="0"/>
    <x v="49"/>
  </r>
  <r>
    <n v="360"/>
    <n v="36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9"/>
  </r>
  <r>
    <n v="788"/>
    <n v="0"/>
    <n v="788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73"/>
  </r>
  <r>
    <n v="33"/>
    <n v="33"/>
    <n v="0"/>
    <n v="0"/>
    <n v="33"/>
    <n v="33"/>
    <n v="0"/>
    <n v="0"/>
    <n v="0"/>
    <n v="0"/>
    <n v="0"/>
    <n v="0"/>
    <x v="51"/>
  </r>
  <r>
    <n v="1321"/>
    <n v="1321"/>
    <n v="0"/>
    <n v="0"/>
    <n v="1321"/>
    <n v="1321"/>
    <n v="0"/>
    <n v="0"/>
    <n v="0"/>
    <n v="0"/>
    <n v="0"/>
    <n v="0"/>
    <x v="22"/>
  </r>
  <r>
    <n v="2303"/>
    <n v="2303"/>
    <n v="0"/>
    <n v="0"/>
    <n v="0"/>
    <n v="0"/>
    <n v="0"/>
    <n v="0"/>
    <n v="0"/>
    <n v="0"/>
    <n v="0"/>
    <n v="0"/>
    <x v="53"/>
  </r>
  <r>
    <n v="48"/>
    <n v="48"/>
    <n v="0"/>
    <n v="0"/>
    <n v="48"/>
    <n v="48"/>
    <n v="0"/>
    <n v="0"/>
    <n v="0"/>
    <n v="0"/>
    <n v="0"/>
    <n v="0"/>
    <x v="10"/>
  </r>
  <r>
    <n v="132"/>
    <n v="132"/>
    <n v="0"/>
    <n v="0"/>
    <n v="0"/>
    <n v="0"/>
    <n v="0"/>
    <n v="0"/>
    <n v="0"/>
    <n v="0"/>
    <n v="0"/>
    <n v="0"/>
    <x v="18"/>
  </r>
  <r>
    <n v="1662"/>
    <n v="1662"/>
    <n v="0"/>
    <n v="0"/>
    <n v="1662"/>
    <n v="1662"/>
    <n v="0"/>
    <n v="0"/>
    <n v="0"/>
    <n v="0"/>
    <n v="0"/>
    <n v="0"/>
    <x v="13"/>
  </r>
  <r>
    <n v="468"/>
    <n v="0"/>
    <n v="468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"/>
  </r>
  <r>
    <n v="35"/>
    <n v="0"/>
    <n v="35"/>
    <n v="0"/>
    <n v="0"/>
    <n v="0"/>
    <n v="0"/>
    <n v="0"/>
    <n v="0"/>
    <n v="0"/>
    <n v="0"/>
    <n v="0"/>
    <x v="59"/>
  </r>
  <r>
    <n v="1557"/>
    <n v="0"/>
    <n v="1557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203"/>
    <n v="203"/>
    <n v="0"/>
    <n v="0"/>
    <x v="44"/>
  </r>
  <r>
    <n v="153"/>
    <n v="153"/>
    <n v="0"/>
    <n v="0"/>
    <n v="0"/>
    <n v="0"/>
    <n v="0"/>
    <n v="0"/>
    <n v="0"/>
    <n v="0"/>
    <n v="0"/>
    <n v="0"/>
    <x v="19"/>
  </r>
  <r>
    <n v="118"/>
    <n v="118"/>
    <n v="0"/>
    <n v="0"/>
    <n v="0"/>
    <n v="0"/>
    <n v="0"/>
    <n v="0"/>
    <n v="0"/>
    <n v="0"/>
    <n v="0"/>
    <n v="0"/>
    <x v="5"/>
  </r>
  <r>
    <n v="495"/>
    <n v="0"/>
    <n v="495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2"/>
  </r>
  <r>
    <n v="554"/>
    <n v="554"/>
    <n v="0"/>
    <n v="0"/>
    <n v="0"/>
    <n v="0"/>
    <n v="0"/>
    <n v="0"/>
    <n v="554"/>
    <n v="554"/>
    <n v="0"/>
    <n v="0"/>
    <x v="49"/>
  </r>
  <r>
    <n v="535"/>
    <n v="535"/>
    <n v="0"/>
    <n v="0"/>
    <n v="0"/>
    <n v="0"/>
    <n v="0"/>
    <n v="0"/>
    <n v="0"/>
    <n v="0"/>
    <n v="0"/>
    <n v="0"/>
    <x v="44"/>
  </r>
  <r>
    <n v="2345"/>
    <n v="0"/>
    <n v="2345"/>
    <n v="0"/>
    <n v="2345"/>
    <n v="0"/>
    <n v="2345"/>
    <n v="0"/>
    <n v="0"/>
    <n v="0"/>
    <n v="0"/>
    <n v="0"/>
    <x v="26"/>
  </r>
  <r>
    <n v="157"/>
    <n v="157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21"/>
  </r>
  <r>
    <n v="152"/>
    <n v="152"/>
    <n v="0"/>
    <n v="0"/>
    <n v="152"/>
    <n v="152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7"/>
  </r>
  <r>
    <n v="226"/>
    <n v="226"/>
    <n v="0"/>
    <n v="0"/>
    <n v="0"/>
    <n v="0"/>
    <n v="0"/>
    <n v="0"/>
    <n v="0"/>
    <n v="0"/>
    <n v="0"/>
    <n v="0"/>
    <x v="33"/>
  </r>
  <r>
    <n v="2562"/>
    <n v="2562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2"/>
  </r>
  <r>
    <n v="111"/>
    <n v="111"/>
    <n v="0"/>
    <n v="0"/>
    <n v="0"/>
    <n v="0"/>
    <n v="0"/>
    <n v="0"/>
    <n v="111"/>
    <n v="111"/>
    <n v="0"/>
    <n v="0"/>
    <x v="33"/>
  </r>
  <r>
    <n v="3896"/>
    <n v="0"/>
    <n v="3896"/>
    <n v="0"/>
    <n v="0"/>
    <n v="0"/>
    <n v="0"/>
    <n v="0"/>
    <n v="0"/>
    <n v="0"/>
    <n v="0"/>
    <n v="0"/>
    <x v="0"/>
  </r>
  <r>
    <n v="827"/>
    <n v="0"/>
    <n v="827"/>
    <n v="0"/>
    <n v="0"/>
    <n v="0"/>
    <n v="0"/>
    <n v="0"/>
    <n v="0"/>
    <n v="0"/>
    <n v="0"/>
    <n v="0"/>
    <x v="50"/>
  </r>
  <r>
    <n v="46"/>
    <n v="46"/>
    <n v="0"/>
    <n v="0"/>
    <n v="0"/>
    <n v="0"/>
    <n v="0"/>
    <n v="0"/>
    <n v="0"/>
    <n v="0"/>
    <n v="0"/>
    <n v="0"/>
    <x v="20"/>
  </r>
  <r>
    <n v="8293"/>
    <n v="8293"/>
    <n v="0"/>
    <n v="0"/>
    <n v="0"/>
    <n v="0"/>
    <n v="0"/>
    <n v="0"/>
    <n v="8293"/>
    <n v="8293"/>
    <n v="0"/>
    <n v="0"/>
    <x v="14"/>
  </r>
  <r>
    <n v="850"/>
    <n v="850"/>
    <n v="0"/>
    <n v="0"/>
    <n v="850"/>
    <n v="850"/>
    <n v="0"/>
    <n v="0"/>
    <n v="0"/>
    <n v="0"/>
    <n v="0"/>
    <n v="0"/>
    <x v="44"/>
  </r>
  <r>
    <n v="375"/>
    <n v="375"/>
    <n v="0"/>
    <n v="0"/>
    <n v="0"/>
    <n v="0"/>
    <n v="0"/>
    <n v="0"/>
    <n v="0"/>
    <n v="0"/>
    <n v="0"/>
    <n v="0"/>
    <x v="30"/>
  </r>
  <r>
    <n v="1905"/>
    <n v="1905"/>
    <n v="0"/>
    <n v="0"/>
    <n v="0"/>
    <n v="0"/>
    <n v="0"/>
    <n v="0"/>
    <n v="0"/>
    <n v="0"/>
    <n v="0"/>
    <n v="0"/>
    <x v="2"/>
  </r>
  <r>
    <n v="921"/>
    <n v="921"/>
    <n v="0"/>
    <n v="0"/>
    <n v="0"/>
    <n v="0"/>
    <n v="0"/>
    <n v="0"/>
    <n v="0"/>
    <n v="0"/>
    <n v="0"/>
    <n v="0"/>
    <x v="43"/>
  </r>
  <r>
    <n v="151"/>
    <n v="151"/>
    <n v="0"/>
    <n v="0"/>
    <n v="151"/>
    <n v="151"/>
    <n v="0"/>
    <n v="0"/>
    <n v="0"/>
    <n v="0"/>
    <n v="0"/>
    <n v="0"/>
    <x v="65"/>
  </r>
  <r>
    <n v="19"/>
    <n v="19"/>
    <n v="0"/>
    <n v="0"/>
    <n v="0"/>
    <n v="0"/>
    <n v="0"/>
    <n v="0"/>
    <n v="0"/>
    <n v="0"/>
    <n v="0"/>
    <n v="0"/>
    <x v="61"/>
  </r>
  <r>
    <n v="209"/>
    <n v="209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57"/>
  </r>
  <r>
    <n v="361"/>
    <n v="361"/>
    <n v="0"/>
    <n v="0"/>
    <n v="0"/>
    <n v="0"/>
    <n v="0"/>
    <n v="0"/>
    <n v="0"/>
    <n v="0"/>
    <n v="0"/>
    <n v="0"/>
    <x v="58"/>
  </r>
  <r>
    <n v="59959"/>
    <n v="59959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21"/>
  </r>
  <r>
    <n v="151"/>
    <n v="151"/>
    <n v="0"/>
    <n v="0"/>
    <n v="0"/>
    <n v="0"/>
    <n v="0"/>
    <n v="0"/>
    <n v="0"/>
    <n v="0"/>
    <n v="0"/>
    <n v="0"/>
    <x v="10"/>
  </r>
  <r>
    <n v="202"/>
    <n v="20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"/>
  </r>
  <r>
    <n v="5081"/>
    <n v="0"/>
    <n v="5081"/>
    <n v="0"/>
    <n v="0"/>
    <n v="0"/>
    <n v="0"/>
    <n v="0"/>
    <n v="0"/>
    <n v="0"/>
    <n v="0"/>
    <n v="0"/>
    <x v="48"/>
  </r>
  <r>
    <n v="35"/>
    <n v="35"/>
    <n v="0"/>
    <n v="0"/>
    <n v="35"/>
    <n v="35"/>
    <n v="0"/>
    <n v="0"/>
    <n v="0"/>
    <n v="0"/>
    <n v="0"/>
    <n v="0"/>
    <x v="18"/>
  </r>
  <r>
    <n v="10052"/>
    <n v="10052"/>
    <n v="0"/>
    <n v="0"/>
    <n v="0"/>
    <n v="0"/>
    <n v="0"/>
    <n v="0"/>
    <n v="0"/>
    <n v="0"/>
    <n v="0"/>
    <n v="0"/>
    <x v="14"/>
  </r>
  <r>
    <n v="3139"/>
    <n v="3139"/>
    <n v="0"/>
    <n v="0"/>
    <n v="3139"/>
    <n v="3139"/>
    <n v="0"/>
    <n v="0"/>
    <n v="0"/>
    <n v="0"/>
    <n v="0"/>
    <n v="0"/>
    <x v="8"/>
  </r>
  <r>
    <n v="2484"/>
    <n v="2484"/>
    <n v="0"/>
    <n v="0"/>
    <n v="0"/>
    <n v="0"/>
    <n v="0"/>
    <n v="0"/>
    <n v="0"/>
    <n v="0"/>
    <n v="0"/>
    <n v="0"/>
    <x v="30"/>
  </r>
  <r>
    <n v="15133"/>
    <n v="15133"/>
    <n v="0"/>
    <n v="0"/>
    <n v="15133"/>
    <n v="15133"/>
    <n v="0"/>
    <n v="0"/>
    <n v="0"/>
    <n v="0"/>
    <n v="0"/>
    <n v="0"/>
    <x v="4"/>
  </r>
  <r>
    <n v="135"/>
    <n v="135"/>
    <n v="0"/>
    <n v="0"/>
    <n v="0"/>
    <n v="0"/>
    <n v="0"/>
    <n v="0"/>
    <n v="0"/>
    <n v="0"/>
    <n v="0"/>
    <n v="0"/>
    <x v="57"/>
  </r>
  <r>
    <n v="4502"/>
    <n v="4502"/>
    <n v="0"/>
    <n v="0"/>
    <n v="0"/>
    <n v="0"/>
    <n v="0"/>
    <n v="0"/>
    <n v="0"/>
    <n v="0"/>
    <n v="0"/>
    <n v="0"/>
    <x v="35"/>
  </r>
  <r>
    <n v="4194"/>
    <n v="4194"/>
    <n v="0"/>
    <n v="0"/>
    <n v="0"/>
    <n v="0"/>
    <n v="0"/>
    <n v="0"/>
    <n v="0"/>
    <n v="0"/>
    <n v="0"/>
    <n v="0"/>
    <x v="48"/>
  </r>
  <r>
    <n v="1506"/>
    <n v="0"/>
    <n v="1506"/>
    <n v="0"/>
    <n v="0"/>
    <n v="0"/>
    <n v="0"/>
    <n v="0"/>
    <n v="0"/>
    <n v="0"/>
    <n v="0"/>
    <n v="0"/>
    <x v="23"/>
  </r>
  <r>
    <n v="5600"/>
    <n v="5600"/>
    <n v="0"/>
    <n v="0"/>
    <n v="0"/>
    <n v="0"/>
    <n v="0"/>
    <n v="0"/>
    <n v="0"/>
    <n v="0"/>
    <n v="0"/>
    <n v="0"/>
    <x v="55"/>
  </r>
  <r>
    <n v="561"/>
    <n v="56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3"/>
  </r>
  <r>
    <n v="44"/>
    <n v="44"/>
    <n v="0"/>
    <n v="0"/>
    <n v="0"/>
    <n v="0"/>
    <n v="0"/>
    <n v="0"/>
    <n v="0"/>
    <n v="0"/>
    <n v="0"/>
    <n v="0"/>
    <x v="20"/>
  </r>
  <r>
    <n v="13624"/>
    <n v="0"/>
    <n v="13624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14"/>
    <n v="14"/>
    <n v="0"/>
    <n v="0"/>
    <x v="18"/>
  </r>
  <r>
    <n v="11"/>
    <n v="11"/>
    <n v="0"/>
    <n v="0"/>
    <n v="0"/>
    <n v="0"/>
    <n v="0"/>
    <n v="0"/>
    <n v="11"/>
    <n v="11"/>
    <n v="0"/>
    <n v="0"/>
    <x v="25"/>
  </r>
  <r>
    <n v="222"/>
    <n v="222"/>
    <n v="0"/>
    <n v="0"/>
    <n v="0"/>
    <n v="0"/>
    <n v="0"/>
    <n v="0"/>
    <n v="0"/>
    <n v="0"/>
    <n v="0"/>
    <n v="0"/>
    <x v="50"/>
  </r>
  <r>
    <n v="325"/>
    <n v="325"/>
    <n v="0"/>
    <n v="0"/>
    <n v="0"/>
    <n v="0"/>
    <n v="0"/>
    <n v="0"/>
    <n v="0"/>
    <n v="0"/>
    <n v="0"/>
    <n v="0"/>
    <x v="44"/>
  </r>
  <r>
    <n v="13591"/>
    <n v="0"/>
    <n v="13591"/>
    <n v="0"/>
    <n v="0"/>
    <n v="0"/>
    <n v="0"/>
    <n v="0"/>
    <n v="0"/>
    <n v="0"/>
    <n v="0"/>
    <n v="0"/>
    <x v="46"/>
  </r>
  <r>
    <n v="407"/>
    <n v="407"/>
    <n v="0"/>
    <n v="0"/>
    <n v="0"/>
    <n v="0"/>
    <n v="0"/>
    <n v="0"/>
    <n v="0"/>
    <n v="0"/>
    <n v="0"/>
    <n v="0"/>
    <x v="46"/>
  </r>
  <r>
    <n v="94"/>
    <n v="94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41"/>
  </r>
  <r>
    <n v="307"/>
    <n v="307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4"/>
  </r>
  <r>
    <n v="312"/>
    <n v="312"/>
    <n v="0"/>
    <n v="0"/>
    <n v="0"/>
    <n v="0"/>
    <n v="0"/>
    <n v="0"/>
    <n v="0"/>
    <n v="0"/>
    <n v="0"/>
    <n v="0"/>
    <x v="2"/>
  </r>
  <r>
    <n v="2563"/>
    <n v="2563"/>
    <n v="0"/>
    <n v="0"/>
    <n v="0"/>
    <n v="0"/>
    <n v="0"/>
    <n v="0"/>
    <n v="0"/>
    <n v="0"/>
    <n v="0"/>
    <n v="0"/>
    <x v="44"/>
  </r>
  <r>
    <n v="520"/>
    <n v="520"/>
    <n v="0"/>
    <n v="0"/>
    <n v="0"/>
    <n v="0"/>
    <n v="0"/>
    <n v="0"/>
    <n v="0"/>
    <n v="0"/>
    <n v="0"/>
    <n v="0"/>
    <x v="61"/>
  </r>
  <r>
    <n v="2809"/>
    <n v="2809"/>
    <n v="0"/>
    <n v="0"/>
    <n v="2809"/>
    <n v="2809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21"/>
  </r>
  <r>
    <n v="208"/>
    <n v="208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13"/>
  </r>
  <r>
    <n v="4950"/>
    <n v="4950"/>
    <n v="0"/>
    <n v="0"/>
    <n v="4950"/>
    <n v="4950"/>
    <n v="0"/>
    <n v="0"/>
    <n v="0"/>
    <n v="0"/>
    <n v="0"/>
    <n v="0"/>
    <x v="37"/>
  </r>
  <r>
    <n v="327"/>
    <n v="327"/>
    <n v="0"/>
    <n v="0"/>
    <n v="0"/>
    <n v="0"/>
    <n v="0"/>
    <n v="0"/>
    <n v="0"/>
    <n v="0"/>
    <n v="0"/>
    <n v="0"/>
    <x v="61"/>
  </r>
  <r>
    <n v="866"/>
    <n v="0"/>
    <n v="866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12"/>
  </r>
  <r>
    <n v="3"/>
    <n v="0"/>
    <n v="3"/>
    <n v="0"/>
    <n v="0"/>
    <n v="0"/>
    <n v="0"/>
    <n v="0"/>
    <n v="0"/>
    <n v="0"/>
    <n v="0"/>
    <n v="0"/>
    <x v="62"/>
  </r>
  <r>
    <n v="7028"/>
    <n v="7028"/>
    <n v="0"/>
    <n v="0"/>
    <n v="7028"/>
    <n v="7028"/>
    <n v="0"/>
    <n v="0"/>
    <n v="0"/>
    <n v="0"/>
    <n v="0"/>
    <n v="0"/>
    <x v="61"/>
  </r>
  <r>
    <n v="1944"/>
    <n v="1944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19"/>
  </r>
  <r>
    <n v="1965"/>
    <n v="1965"/>
    <n v="0"/>
    <n v="0"/>
    <n v="0"/>
    <n v="0"/>
    <n v="0"/>
    <n v="0"/>
    <n v="1965"/>
    <n v="1965"/>
    <n v="0"/>
    <n v="0"/>
    <x v="14"/>
  </r>
  <r>
    <n v="522"/>
    <n v="522"/>
    <n v="0"/>
    <n v="0"/>
    <n v="0"/>
    <n v="0"/>
    <n v="0"/>
    <n v="0"/>
    <n v="522"/>
    <n v="522"/>
    <n v="0"/>
    <n v="0"/>
    <x v="9"/>
  </r>
  <r>
    <n v="525"/>
    <n v="525"/>
    <n v="0"/>
    <n v="0"/>
    <n v="0"/>
    <n v="0"/>
    <n v="0"/>
    <n v="0"/>
    <n v="0"/>
    <n v="0"/>
    <n v="0"/>
    <n v="0"/>
    <x v="17"/>
  </r>
  <r>
    <n v="15475"/>
    <n v="15475"/>
    <n v="0"/>
    <n v="0"/>
    <n v="0"/>
    <n v="0"/>
    <n v="0"/>
    <n v="0"/>
    <n v="0"/>
    <n v="0"/>
    <n v="0"/>
    <n v="0"/>
    <x v="47"/>
  </r>
  <r>
    <n v="377"/>
    <n v="377"/>
    <n v="0"/>
    <n v="0"/>
    <n v="0"/>
    <n v="0"/>
    <n v="0"/>
    <n v="0"/>
    <n v="0"/>
    <n v="0"/>
    <n v="0"/>
    <n v="0"/>
    <x v="14"/>
  </r>
  <r>
    <n v="4032"/>
    <n v="4032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91"/>
    <n v="91"/>
    <n v="0"/>
    <n v="0"/>
    <x v="66"/>
  </r>
  <r>
    <n v="27"/>
    <n v="27"/>
    <n v="0"/>
    <n v="0"/>
    <n v="27"/>
    <n v="27"/>
    <n v="0"/>
    <n v="0"/>
    <n v="0"/>
    <n v="0"/>
    <n v="0"/>
    <n v="0"/>
    <x v="34"/>
  </r>
  <r>
    <n v="13"/>
    <n v="13"/>
    <n v="0"/>
    <n v="0"/>
    <n v="13"/>
    <n v="13"/>
    <n v="0"/>
    <n v="0"/>
    <n v="0"/>
    <n v="0"/>
    <n v="0"/>
    <n v="0"/>
    <x v="63"/>
  </r>
  <r>
    <n v="66"/>
    <n v="66"/>
    <n v="0"/>
    <n v="0"/>
    <n v="0"/>
    <n v="0"/>
    <n v="0"/>
    <n v="0"/>
    <n v="0"/>
    <n v="0"/>
    <n v="0"/>
    <n v="0"/>
    <x v="42"/>
  </r>
  <r>
    <n v="828"/>
    <n v="0"/>
    <n v="828"/>
    <n v="0"/>
    <n v="0"/>
    <n v="0"/>
    <n v="0"/>
    <n v="0"/>
    <n v="0"/>
    <n v="0"/>
    <n v="0"/>
    <n v="0"/>
    <x v="40"/>
  </r>
  <r>
    <n v="1234"/>
    <n v="0"/>
    <n v="1234"/>
    <n v="0"/>
    <n v="0"/>
    <n v="0"/>
    <n v="0"/>
    <n v="0"/>
    <n v="0"/>
    <n v="0"/>
    <n v="0"/>
    <n v="0"/>
    <x v="4"/>
  </r>
  <r>
    <n v="3161"/>
    <n v="0"/>
    <n v="3161"/>
    <n v="0"/>
    <n v="0"/>
    <n v="0"/>
    <n v="0"/>
    <n v="0"/>
    <n v="0"/>
    <n v="0"/>
    <n v="0"/>
    <n v="0"/>
    <x v="55"/>
  </r>
  <r>
    <n v="1050"/>
    <n v="0"/>
    <n v="1050"/>
    <n v="0"/>
    <n v="0"/>
    <n v="0"/>
    <n v="0"/>
    <n v="0"/>
    <n v="0"/>
    <n v="0"/>
    <n v="0"/>
    <n v="0"/>
    <x v="39"/>
  </r>
  <r>
    <n v="778"/>
    <n v="0"/>
    <n v="778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9"/>
  </r>
  <r>
    <n v="310"/>
    <n v="310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49"/>
  </r>
  <r>
    <n v="212"/>
    <n v="21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2"/>
  </r>
  <r>
    <n v="2266"/>
    <n v="2266"/>
    <n v="0"/>
    <n v="0"/>
    <n v="0"/>
    <n v="0"/>
    <n v="0"/>
    <n v="0"/>
    <n v="0"/>
    <n v="0"/>
    <n v="0"/>
    <n v="0"/>
    <x v="46"/>
  </r>
  <r>
    <n v="13995"/>
    <n v="0"/>
    <n v="13995"/>
    <n v="0"/>
    <n v="0"/>
    <n v="0"/>
    <n v="0"/>
    <n v="0"/>
    <n v="0"/>
    <n v="0"/>
    <n v="0"/>
    <n v="0"/>
    <x v="13"/>
  </r>
  <r>
    <n v="624"/>
    <n v="624"/>
    <n v="0"/>
    <n v="0"/>
    <n v="624"/>
    <n v="624"/>
    <n v="0"/>
    <n v="0"/>
    <n v="0"/>
    <n v="0"/>
    <n v="0"/>
    <n v="0"/>
    <x v="4"/>
  </r>
  <r>
    <n v="66"/>
    <n v="66"/>
    <n v="0"/>
    <n v="0"/>
    <n v="66"/>
    <n v="66"/>
    <n v="0"/>
    <n v="0"/>
    <n v="0"/>
    <n v="0"/>
    <n v="0"/>
    <n v="0"/>
    <x v="28"/>
  </r>
  <r>
    <n v="1064"/>
    <n v="1064"/>
    <n v="0"/>
    <n v="0"/>
    <n v="1064"/>
    <n v="1064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30"/>
  </r>
  <r>
    <n v="12045"/>
    <n v="12045"/>
    <n v="0"/>
    <n v="0"/>
    <n v="0"/>
    <n v="0"/>
    <n v="0"/>
    <n v="0"/>
    <n v="0"/>
    <n v="0"/>
    <n v="0"/>
    <n v="0"/>
    <x v="9"/>
  </r>
  <r>
    <n v="5074"/>
    <n v="0"/>
    <n v="5074"/>
    <n v="0"/>
    <n v="0"/>
    <n v="0"/>
    <n v="0"/>
    <n v="0"/>
    <n v="0"/>
    <n v="0"/>
    <n v="0"/>
    <n v="0"/>
    <x v="8"/>
  </r>
  <r>
    <n v="2795"/>
    <n v="2795"/>
    <n v="0"/>
    <n v="0"/>
    <n v="2795"/>
    <n v="2795"/>
    <n v="0"/>
    <n v="0"/>
    <n v="0"/>
    <n v="0"/>
    <n v="0"/>
    <n v="0"/>
    <x v="18"/>
  </r>
  <r>
    <n v="14692"/>
    <n v="14692"/>
    <n v="0"/>
    <n v="0"/>
    <n v="0"/>
    <n v="0"/>
    <n v="0"/>
    <n v="0"/>
    <n v="0"/>
    <n v="0"/>
    <n v="0"/>
    <n v="0"/>
    <x v="51"/>
  </r>
  <r>
    <n v="4977"/>
    <n v="4977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9"/>
  </r>
  <r>
    <n v="1679"/>
    <n v="0"/>
    <n v="1679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3"/>
  </r>
  <r>
    <n v="607"/>
    <n v="607"/>
    <n v="0"/>
    <n v="0"/>
    <n v="0"/>
    <n v="0"/>
    <n v="0"/>
    <n v="0"/>
    <n v="0"/>
    <n v="0"/>
    <n v="0"/>
    <n v="0"/>
    <x v="55"/>
  </r>
  <r>
    <n v="175"/>
    <n v="175"/>
    <n v="0"/>
    <n v="0"/>
    <n v="0"/>
    <n v="0"/>
    <n v="0"/>
    <n v="0"/>
    <n v="0"/>
    <n v="0"/>
    <n v="0"/>
    <n v="0"/>
    <x v="34"/>
  </r>
  <r>
    <n v="409"/>
    <n v="409"/>
    <n v="0"/>
    <n v="0"/>
    <n v="0"/>
    <n v="0"/>
    <n v="0"/>
    <n v="0"/>
    <n v="0"/>
    <n v="0"/>
    <n v="0"/>
    <n v="0"/>
    <x v="1"/>
  </r>
  <r>
    <n v="2111"/>
    <n v="2111"/>
    <n v="0"/>
    <n v="0"/>
    <n v="2111"/>
    <n v="2111"/>
    <n v="0"/>
    <n v="0"/>
    <n v="0"/>
    <n v="0"/>
    <n v="0"/>
    <n v="0"/>
    <x v="51"/>
  </r>
  <r>
    <n v="49802"/>
    <n v="0"/>
    <n v="0"/>
    <n v="49802"/>
    <n v="0"/>
    <n v="0"/>
    <n v="0"/>
    <n v="0"/>
    <n v="0"/>
    <n v="0"/>
    <n v="0"/>
    <n v="0"/>
    <x v="71"/>
  </r>
  <r>
    <n v="45"/>
    <n v="45"/>
    <n v="0"/>
    <n v="0"/>
    <n v="0"/>
    <n v="0"/>
    <n v="0"/>
    <n v="0"/>
    <n v="0"/>
    <n v="0"/>
    <n v="0"/>
    <n v="0"/>
    <x v="48"/>
  </r>
  <r>
    <n v="733"/>
    <n v="733"/>
    <n v="0"/>
    <n v="0"/>
    <n v="0"/>
    <n v="0"/>
    <n v="0"/>
    <n v="0"/>
    <n v="0"/>
    <n v="0"/>
    <n v="0"/>
    <n v="0"/>
    <x v="48"/>
  </r>
  <r>
    <n v="23380"/>
    <n v="23380"/>
    <n v="0"/>
    <n v="0"/>
    <n v="0"/>
    <n v="0"/>
    <n v="0"/>
    <n v="0"/>
    <n v="0"/>
    <n v="0"/>
    <n v="0"/>
    <n v="0"/>
    <x v="1"/>
  </r>
  <r>
    <n v="1125"/>
    <n v="1125"/>
    <n v="0"/>
    <n v="0"/>
    <n v="0"/>
    <n v="0"/>
    <n v="0"/>
    <n v="0"/>
    <n v="0"/>
    <n v="0"/>
    <n v="0"/>
    <n v="0"/>
    <x v="12"/>
  </r>
  <r>
    <n v="668"/>
    <n v="668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12"/>
    <n v="12"/>
    <n v="0"/>
    <n v="0"/>
    <x v="15"/>
  </r>
  <r>
    <n v="391"/>
    <n v="391"/>
    <n v="0"/>
    <n v="0"/>
    <n v="0"/>
    <n v="0"/>
    <n v="0"/>
    <n v="0"/>
    <n v="0"/>
    <n v="0"/>
    <n v="0"/>
    <n v="0"/>
    <x v="5"/>
  </r>
  <r>
    <n v="353"/>
    <n v="353"/>
    <n v="0"/>
    <n v="0"/>
    <n v="0"/>
    <n v="0"/>
    <n v="0"/>
    <n v="0"/>
    <n v="0"/>
    <n v="0"/>
    <n v="0"/>
    <n v="0"/>
    <x v="50"/>
  </r>
  <r>
    <n v="6282"/>
    <n v="0"/>
    <n v="6282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1"/>
  </r>
  <r>
    <n v="204"/>
    <n v="204"/>
    <n v="0"/>
    <n v="0"/>
    <n v="204"/>
    <n v="204"/>
    <n v="0"/>
    <n v="0"/>
    <n v="0"/>
    <n v="0"/>
    <n v="0"/>
    <n v="0"/>
    <x v="30"/>
  </r>
  <r>
    <n v="139972"/>
    <n v="0"/>
    <n v="0"/>
    <n v="139972"/>
    <n v="0"/>
    <n v="0"/>
    <n v="0"/>
    <n v="0"/>
    <n v="139972"/>
    <n v="0"/>
    <n v="0"/>
    <n v="139972"/>
    <x v="2"/>
  </r>
  <r>
    <n v="262"/>
    <n v="262"/>
    <n v="0"/>
    <n v="0"/>
    <n v="0"/>
    <n v="0"/>
    <n v="0"/>
    <n v="0"/>
    <n v="0"/>
    <n v="0"/>
    <n v="0"/>
    <n v="0"/>
    <x v="43"/>
  </r>
  <r>
    <n v="3594"/>
    <n v="3594"/>
    <n v="0"/>
    <n v="0"/>
    <n v="0"/>
    <n v="0"/>
    <n v="0"/>
    <n v="0"/>
    <n v="0"/>
    <n v="0"/>
    <n v="0"/>
    <n v="0"/>
    <x v="52"/>
  </r>
  <r>
    <n v="4554"/>
    <n v="0"/>
    <n v="4554"/>
    <n v="0"/>
    <n v="0"/>
    <n v="0"/>
    <n v="0"/>
    <n v="0"/>
    <n v="0"/>
    <n v="0"/>
    <n v="0"/>
    <n v="0"/>
    <x v="55"/>
  </r>
  <r>
    <n v="167"/>
    <n v="167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3417"/>
    <n v="3417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"/>
  </r>
  <r>
    <n v="5321"/>
    <n v="5321"/>
    <n v="0"/>
    <n v="0"/>
    <n v="0"/>
    <n v="0"/>
    <n v="0"/>
    <n v="0"/>
    <n v="0"/>
    <n v="0"/>
    <n v="0"/>
    <n v="0"/>
    <x v="23"/>
  </r>
  <r>
    <n v="2089"/>
    <n v="2089"/>
    <n v="0"/>
    <n v="0"/>
    <n v="0"/>
    <n v="0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31"/>
  </r>
  <r>
    <n v="1382"/>
    <n v="1382"/>
    <n v="0"/>
    <n v="0"/>
    <n v="0"/>
    <n v="0"/>
    <n v="0"/>
    <n v="0"/>
    <n v="1382"/>
    <n v="1382"/>
    <n v="0"/>
    <n v="0"/>
    <x v="37"/>
  </r>
  <r>
    <n v="32"/>
    <n v="32"/>
    <n v="0"/>
    <n v="0"/>
    <n v="32"/>
    <n v="32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0"/>
  </r>
  <r>
    <n v="2155"/>
    <n v="2155"/>
    <n v="0"/>
    <n v="0"/>
    <n v="2155"/>
    <n v="2155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18"/>
  </r>
  <r>
    <n v="800"/>
    <n v="800"/>
    <n v="0"/>
    <n v="0"/>
    <n v="800"/>
    <n v="800"/>
    <n v="0"/>
    <n v="0"/>
    <n v="0"/>
    <n v="0"/>
    <n v="0"/>
    <n v="0"/>
    <x v="44"/>
  </r>
  <r>
    <n v="3281"/>
    <n v="3281"/>
    <n v="0"/>
    <n v="0"/>
    <n v="0"/>
    <n v="0"/>
    <n v="0"/>
    <n v="0"/>
    <n v="0"/>
    <n v="0"/>
    <n v="0"/>
    <n v="0"/>
    <x v="60"/>
  </r>
  <r>
    <n v="2554"/>
    <n v="0"/>
    <n v="0"/>
    <n v="2554"/>
    <n v="0"/>
    <n v="0"/>
    <n v="0"/>
    <n v="0"/>
    <n v="0"/>
    <n v="0"/>
    <n v="0"/>
    <n v="0"/>
    <x v="10"/>
  </r>
  <r>
    <n v="19374"/>
    <n v="1937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1"/>
  </r>
  <r>
    <n v="2279"/>
    <n v="2279"/>
    <n v="0"/>
    <n v="0"/>
    <n v="0"/>
    <n v="0"/>
    <n v="0"/>
    <n v="0"/>
    <n v="2279"/>
    <n v="2279"/>
    <n v="0"/>
    <n v="0"/>
    <x v="53"/>
  </r>
  <r>
    <n v="668"/>
    <n v="0"/>
    <n v="668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6"/>
  </r>
  <r>
    <n v="28125"/>
    <n v="0"/>
    <n v="28125"/>
    <n v="0"/>
    <n v="0"/>
    <n v="0"/>
    <n v="0"/>
    <n v="0"/>
    <n v="28125"/>
    <n v="0"/>
    <n v="28125"/>
    <n v="0"/>
    <x v="23"/>
  </r>
  <r>
    <n v="85"/>
    <n v="85"/>
    <n v="0"/>
    <n v="0"/>
    <n v="0"/>
    <n v="0"/>
    <n v="0"/>
    <n v="0"/>
    <n v="85"/>
    <n v="85"/>
    <n v="0"/>
    <n v="0"/>
    <x v="16"/>
  </r>
  <r>
    <n v="125"/>
    <n v="125"/>
    <n v="0"/>
    <n v="0"/>
    <n v="0"/>
    <n v="0"/>
    <n v="0"/>
    <n v="0"/>
    <n v="0"/>
    <n v="0"/>
    <n v="0"/>
    <n v="0"/>
    <x v="47"/>
  </r>
  <r>
    <n v="304"/>
    <n v="304"/>
    <n v="0"/>
    <n v="0"/>
    <n v="304"/>
    <n v="304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"/>
  </r>
  <r>
    <n v="774"/>
    <n v="77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28"/>
  </r>
  <r>
    <n v="140"/>
    <n v="140"/>
    <n v="0"/>
    <n v="0"/>
    <n v="140"/>
    <n v="140"/>
    <n v="0"/>
    <n v="0"/>
    <n v="0"/>
    <n v="0"/>
    <n v="0"/>
    <n v="0"/>
    <x v="5"/>
  </r>
  <r>
    <n v="4769"/>
    <n v="4769"/>
    <n v="0"/>
    <n v="0"/>
    <n v="0"/>
    <n v="0"/>
    <n v="0"/>
    <n v="0"/>
    <n v="0"/>
    <n v="0"/>
    <n v="0"/>
    <n v="0"/>
    <x v="22"/>
  </r>
  <r>
    <n v="10657"/>
    <n v="0"/>
    <n v="10657"/>
    <n v="0"/>
    <n v="0"/>
    <n v="0"/>
    <n v="0"/>
    <n v="0"/>
    <n v="0"/>
    <n v="0"/>
    <n v="0"/>
    <n v="0"/>
    <x v="35"/>
  </r>
  <r>
    <n v="199"/>
    <n v="199"/>
    <n v="0"/>
    <n v="0"/>
    <n v="0"/>
    <n v="0"/>
    <n v="0"/>
    <n v="0"/>
    <n v="0"/>
    <n v="0"/>
    <n v="0"/>
    <n v="0"/>
    <x v="46"/>
  </r>
  <r>
    <n v="2661"/>
    <n v="2661"/>
    <n v="0"/>
    <n v="0"/>
    <n v="0"/>
    <n v="0"/>
    <n v="0"/>
    <n v="0"/>
    <n v="0"/>
    <n v="0"/>
    <n v="0"/>
    <n v="0"/>
    <x v="46"/>
  </r>
  <r>
    <n v="1939"/>
    <n v="1939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8"/>
  </r>
  <r>
    <n v="45"/>
    <n v="45"/>
    <n v="0"/>
    <n v="0"/>
    <n v="45"/>
    <n v="45"/>
    <n v="0"/>
    <n v="0"/>
    <n v="0"/>
    <n v="0"/>
    <n v="0"/>
    <n v="0"/>
    <x v="3"/>
  </r>
  <r>
    <n v="11"/>
    <n v="11"/>
    <n v="0"/>
    <n v="0"/>
    <n v="0"/>
    <n v="0"/>
    <n v="0"/>
    <n v="0"/>
    <n v="11"/>
    <n v="11"/>
    <n v="0"/>
    <n v="0"/>
    <x v="39"/>
  </r>
  <r>
    <n v="275"/>
    <n v="275"/>
    <n v="0"/>
    <n v="0"/>
    <n v="275"/>
    <n v="275"/>
    <n v="0"/>
    <n v="0"/>
    <n v="0"/>
    <n v="0"/>
    <n v="0"/>
    <n v="0"/>
    <x v="60"/>
  </r>
  <r>
    <n v="518"/>
    <n v="518"/>
    <n v="0"/>
    <n v="0"/>
    <n v="0"/>
    <n v="0"/>
    <n v="0"/>
    <n v="0"/>
    <n v="0"/>
    <n v="0"/>
    <n v="0"/>
    <n v="0"/>
    <x v="44"/>
  </r>
  <r>
    <n v="2713"/>
    <n v="2713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9"/>
  </r>
  <r>
    <n v="1575"/>
    <n v="1575"/>
    <n v="0"/>
    <n v="0"/>
    <n v="0"/>
    <n v="0"/>
    <n v="0"/>
    <n v="0"/>
    <n v="0"/>
    <n v="0"/>
    <n v="0"/>
    <n v="0"/>
    <x v="36"/>
  </r>
  <r>
    <n v="268"/>
    <n v="268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19"/>
    <n v="19"/>
    <n v="0"/>
    <n v="0"/>
    <x v="56"/>
  </r>
  <r>
    <n v="498"/>
    <n v="498"/>
    <n v="0"/>
    <n v="0"/>
    <n v="0"/>
    <n v="0"/>
    <n v="0"/>
    <n v="0"/>
    <n v="0"/>
    <n v="0"/>
    <n v="0"/>
    <n v="0"/>
    <x v="39"/>
  </r>
  <r>
    <n v="926"/>
    <n v="926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28"/>
    <n v="28"/>
    <n v="0"/>
    <n v="0"/>
    <x v="51"/>
  </r>
  <r>
    <n v="690"/>
    <n v="690"/>
    <n v="0"/>
    <n v="0"/>
    <n v="0"/>
    <n v="0"/>
    <n v="0"/>
    <n v="0"/>
    <n v="0"/>
    <n v="0"/>
    <n v="0"/>
    <n v="0"/>
    <x v="65"/>
  </r>
  <r>
    <n v="5316"/>
    <n v="5316"/>
    <n v="0"/>
    <n v="0"/>
    <n v="0"/>
    <n v="0"/>
    <n v="0"/>
    <n v="0"/>
    <n v="0"/>
    <n v="0"/>
    <n v="0"/>
    <n v="0"/>
    <x v="44"/>
  </r>
  <r>
    <n v="152"/>
    <n v="152"/>
    <n v="0"/>
    <n v="0"/>
    <n v="152"/>
    <n v="152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21"/>
  </r>
  <r>
    <n v="451"/>
    <n v="451"/>
    <n v="0"/>
    <n v="0"/>
    <n v="0"/>
    <n v="0"/>
    <n v="0"/>
    <n v="0"/>
    <n v="0"/>
    <n v="0"/>
    <n v="0"/>
    <n v="0"/>
    <x v="33"/>
  </r>
  <r>
    <n v="3064"/>
    <n v="3064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1"/>
  </r>
  <r>
    <n v="2392"/>
    <n v="0"/>
    <n v="2392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3"/>
  </r>
  <r>
    <n v="148"/>
    <n v="148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37"/>
  </r>
  <r>
    <n v="401"/>
    <n v="40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3253"/>
    <n v="3253"/>
    <n v="0"/>
    <n v="0"/>
    <n v="0"/>
    <n v="0"/>
    <n v="0"/>
    <n v="0"/>
    <n v="0"/>
    <n v="0"/>
    <n v="0"/>
    <n v="0"/>
    <x v="23"/>
  </r>
  <r>
    <n v="304"/>
    <n v="304"/>
    <n v="0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137"/>
    <n v="137"/>
    <n v="0"/>
    <n v="0"/>
    <x v="26"/>
  </r>
  <r>
    <n v="12"/>
    <n v="12"/>
    <n v="0"/>
    <n v="0"/>
    <n v="0"/>
    <n v="0"/>
    <n v="0"/>
    <n v="0"/>
    <n v="0"/>
    <n v="0"/>
    <n v="0"/>
    <n v="0"/>
    <x v="46"/>
  </r>
  <r>
    <n v="403"/>
    <n v="403"/>
    <n v="0"/>
    <n v="0"/>
    <n v="0"/>
    <n v="0"/>
    <n v="0"/>
    <n v="0"/>
    <n v="0"/>
    <n v="0"/>
    <n v="0"/>
    <n v="0"/>
    <x v="58"/>
  </r>
  <r>
    <n v="3297"/>
    <n v="3297"/>
    <n v="0"/>
    <n v="0"/>
    <n v="0"/>
    <n v="0"/>
    <n v="0"/>
    <n v="0"/>
    <n v="0"/>
    <n v="0"/>
    <n v="0"/>
    <n v="0"/>
    <x v="33"/>
  </r>
  <r>
    <n v="180"/>
    <n v="180"/>
    <n v="0"/>
    <n v="0"/>
    <n v="0"/>
    <n v="0"/>
    <n v="0"/>
    <n v="0"/>
    <n v="0"/>
    <n v="0"/>
    <n v="0"/>
    <n v="0"/>
    <x v="61"/>
  </r>
  <r>
    <n v="1808"/>
    <n v="1808"/>
    <n v="0"/>
    <n v="0"/>
    <n v="0"/>
    <n v="0"/>
    <n v="0"/>
    <n v="0"/>
    <n v="0"/>
    <n v="0"/>
    <n v="0"/>
    <n v="0"/>
    <x v="51"/>
  </r>
  <r>
    <n v="350"/>
    <n v="350"/>
    <n v="0"/>
    <n v="0"/>
    <n v="0"/>
    <n v="0"/>
    <n v="0"/>
    <n v="0"/>
    <n v="0"/>
    <n v="0"/>
    <n v="0"/>
    <n v="0"/>
    <x v="55"/>
  </r>
  <r>
    <n v="3550"/>
    <n v="0"/>
    <n v="3550"/>
    <n v="0"/>
    <n v="0"/>
    <n v="0"/>
    <n v="0"/>
    <n v="0"/>
    <n v="0"/>
    <n v="0"/>
    <n v="0"/>
    <n v="0"/>
    <x v="49"/>
  </r>
  <r>
    <n v="191"/>
    <n v="191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134"/>
    <n v="134"/>
    <n v="0"/>
    <n v="0"/>
    <x v="26"/>
  </r>
  <r>
    <n v="2517"/>
    <n v="2517"/>
    <n v="0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30"/>
  </r>
  <r>
    <n v="383"/>
    <n v="383"/>
    <n v="0"/>
    <n v="0"/>
    <n v="0"/>
    <n v="0"/>
    <n v="0"/>
    <n v="0"/>
    <n v="0"/>
    <n v="0"/>
    <n v="0"/>
    <n v="0"/>
    <x v="10"/>
  </r>
  <r>
    <n v="885"/>
    <n v="885"/>
    <n v="0"/>
    <n v="0"/>
    <n v="0"/>
    <n v="0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44"/>
  </r>
  <r>
    <n v="327"/>
    <n v="0"/>
    <n v="327"/>
    <n v="0"/>
    <n v="0"/>
    <n v="0"/>
    <n v="0"/>
    <n v="0"/>
    <n v="0"/>
    <n v="0"/>
    <n v="0"/>
    <n v="0"/>
    <x v="4"/>
  </r>
  <r>
    <n v="2337"/>
    <n v="0"/>
    <n v="2337"/>
    <n v="0"/>
    <n v="0"/>
    <n v="0"/>
    <n v="0"/>
    <n v="0"/>
    <n v="0"/>
    <n v="0"/>
    <n v="0"/>
    <n v="0"/>
    <x v="5"/>
  </r>
  <r>
    <n v="177"/>
    <n v="177"/>
    <n v="0"/>
    <n v="0"/>
    <n v="0"/>
    <n v="0"/>
    <n v="0"/>
    <n v="0"/>
    <n v="0"/>
    <n v="0"/>
    <n v="0"/>
    <n v="0"/>
    <x v="15"/>
  </r>
  <r>
    <n v="1191"/>
    <n v="1191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34"/>
  </r>
  <r>
    <n v="1706"/>
    <n v="0"/>
    <n v="1706"/>
    <n v="0"/>
    <n v="1706"/>
    <n v="0"/>
    <n v="1706"/>
    <n v="0"/>
    <n v="0"/>
    <n v="0"/>
    <n v="0"/>
    <n v="0"/>
    <x v="43"/>
  </r>
  <r>
    <n v="154"/>
    <n v="154"/>
    <n v="0"/>
    <n v="0"/>
    <n v="0"/>
    <n v="0"/>
    <n v="0"/>
    <n v="0"/>
    <n v="0"/>
    <n v="0"/>
    <n v="0"/>
    <n v="0"/>
    <x v="36"/>
  </r>
  <r>
    <n v="5072"/>
    <n v="5072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29"/>
  </r>
  <r>
    <n v="1338"/>
    <n v="1338"/>
    <n v="0"/>
    <n v="0"/>
    <n v="0"/>
    <n v="0"/>
    <n v="0"/>
    <n v="0"/>
    <n v="0"/>
    <n v="0"/>
    <n v="0"/>
    <n v="0"/>
    <x v="1"/>
  </r>
  <r>
    <n v="367"/>
    <n v="367"/>
    <n v="0"/>
    <n v="0"/>
    <n v="0"/>
    <n v="0"/>
    <n v="0"/>
    <n v="0"/>
    <n v="367"/>
    <n v="367"/>
    <n v="0"/>
    <n v="0"/>
    <x v="72"/>
  </r>
  <r>
    <n v="1769"/>
    <n v="0"/>
    <n v="1769"/>
    <n v="0"/>
    <n v="0"/>
    <n v="0"/>
    <n v="0"/>
    <n v="0"/>
    <n v="0"/>
    <n v="0"/>
    <n v="0"/>
    <n v="0"/>
    <x v="30"/>
  </r>
  <r>
    <n v="486"/>
    <n v="486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13"/>
  </r>
  <r>
    <n v="14689"/>
    <n v="14689"/>
    <n v="0"/>
    <n v="0"/>
    <n v="0"/>
    <n v="0"/>
    <n v="0"/>
    <n v="0"/>
    <n v="14689"/>
    <n v="14689"/>
    <n v="0"/>
    <n v="0"/>
    <x v="52"/>
  </r>
  <r>
    <n v="210"/>
    <n v="210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7"/>
  </r>
  <r>
    <n v="248"/>
    <n v="248"/>
    <n v="0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0"/>
    <n v="0"/>
    <n v="0"/>
    <n v="0"/>
    <x v="15"/>
  </r>
  <r>
    <n v="520"/>
    <n v="520"/>
    <n v="0"/>
    <n v="0"/>
    <n v="0"/>
    <n v="0"/>
    <n v="0"/>
    <n v="0"/>
    <n v="0"/>
    <n v="0"/>
    <n v="0"/>
    <n v="0"/>
    <x v="56"/>
  </r>
  <r>
    <n v="5395"/>
    <n v="5395"/>
    <n v="0"/>
    <n v="0"/>
    <n v="0"/>
    <n v="0"/>
    <n v="0"/>
    <n v="0"/>
    <n v="0"/>
    <n v="0"/>
    <n v="0"/>
    <n v="0"/>
    <x v="23"/>
  </r>
  <r>
    <n v="838"/>
    <n v="838"/>
    <n v="0"/>
    <n v="0"/>
    <n v="0"/>
    <n v="0"/>
    <n v="0"/>
    <n v="0"/>
    <n v="0"/>
    <n v="0"/>
    <n v="0"/>
    <n v="0"/>
    <x v="15"/>
  </r>
  <r>
    <n v="1572"/>
    <n v="1572"/>
    <n v="0"/>
    <n v="0"/>
    <n v="0"/>
    <n v="0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0"/>
    <n v="0"/>
    <n v="0"/>
    <n v="0"/>
    <x v="39"/>
  </r>
  <r>
    <n v="3049"/>
    <n v="304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68"/>
  </r>
  <r>
    <n v="382"/>
    <n v="382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52"/>
  </r>
  <r>
    <n v="229"/>
    <n v="229"/>
    <n v="0"/>
    <n v="0"/>
    <n v="0"/>
    <n v="0"/>
    <n v="0"/>
    <n v="0"/>
    <n v="0"/>
    <n v="0"/>
    <n v="0"/>
    <n v="0"/>
    <x v="6"/>
  </r>
  <r>
    <n v="11153"/>
    <n v="11153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35"/>
  </r>
  <r>
    <n v="2016"/>
    <n v="2016"/>
    <n v="0"/>
    <n v="0"/>
    <n v="0"/>
    <n v="0"/>
    <n v="0"/>
    <n v="0"/>
    <n v="0"/>
    <n v="0"/>
    <n v="0"/>
    <n v="0"/>
    <x v="57"/>
  </r>
  <r>
    <n v="402"/>
    <n v="402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2"/>
  </r>
  <r>
    <n v="8"/>
    <n v="8"/>
    <n v="0"/>
    <n v="0"/>
    <n v="8"/>
    <n v="8"/>
    <n v="0"/>
    <n v="0"/>
    <n v="0"/>
    <n v="0"/>
    <n v="0"/>
    <n v="0"/>
    <x v="20"/>
  </r>
  <r>
    <n v="2236"/>
    <n v="2236"/>
    <n v="0"/>
    <n v="0"/>
    <n v="0"/>
    <n v="0"/>
    <n v="0"/>
    <n v="0"/>
    <n v="0"/>
    <n v="0"/>
    <n v="0"/>
    <n v="0"/>
    <x v="10"/>
  </r>
  <r>
    <n v="610"/>
    <n v="610"/>
    <n v="0"/>
    <n v="0"/>
    <n v="0"/>
    <n v="0"/>
    <n v="0"/>
    <n v="0"/>
    <n v="0"/>
    <n v="0"/>
    <n v="0"/>
    <n v="0"/>
    <x v="48"/>
  </r>
  <r>
    <n v="391"/>
    <n v="391"/>
    <n v="0"/>
    <n v="0"/>
    <n v="391"/>
    <n v="391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1"/>
  </r>
  <r>
    <n v="136"/>
    <n v="136"/>
    <n v="0"/>
    <n v="0"/>
    <n v="0"/>
    <n v="0"/>
    <n v="0"/>
    <n v="0"/>
    <n v="0"/>
    <n v="0"/>
    <n v="0"/>
    <n v="0"/>
    <x v="2"/>
  </r>
  <r>
    <n v="10955"/>
    <n v="10955"/>
    <n v="0"/>
    <n v="0"/>
    <n v="0"/>
    <n v="0"/>
    <n v="0"/>
    <n v="0"/>
    <n v="0"/>
    <n v="0"/>
    <n v="0"/>
    <n v="0"/>
    <x v="26"/>
  </r>
  <r>
    <n v="2036"/>
    <n v="2036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7"/>
  </r>
  <r>
    <n v="1479"/>
    <n v="1479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43"/>
  </r>
  <r>
    <n v="6567"/>
    <n v="6567"/>
    <n v="0"/>
    <n v="0"/>
    <n v="0"/>
    <n v="0"/>
    <n v="0"/>
    <n v="0"/>
    <n v="0"/>
    <n v="0"/>
    <n v="0"/>
    <n v="0"/>
    <x v="8"/>
  </r>
  <r>
    <n v="102"/>
    <n v="102"/>
    <n v="0"/>
    <n v="0"/>
    <n v="0"/>
    <n v="0"/>
    <n v="0"/>
    <n v="0"/>
    <n v="0"/>
    <n v="0"/>
    <n v="0"/>
    <n v="0"/>
    <x v="33"/>
  </r>
  <r>
    <n v="6431"/>
    <n v="0"/>
    <n v="6431"/>
    <n v="0"/>
    <n v="6431"/>
    <n v="0"/>
    <n v="6431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60"/>
  </r>
  <r>
    <n v="5920"/>
    <n v="0"/>
    <n v="5920"/>
    <n v="0"/>
    <n v="0"/>
    <n v="0"/>
    <n v="0"/>
    <n v="0"/>
    <n v="0"/>
    <n v="0"/>
    <n v="0"/>
    <n v="0"/>
    <x v="57"/>
  </r>
  <r>
    <n v="2"/>
    <n v="2"/>
    <n v="0"/>
    <n v="0"/>
    <n v="2"/>
    <n v="2"/>
    <n v="0"/>
    <n v="0"/>
    <n v="0"/>
    <n v="0"/>
    <n v="0"/>
    <n v="0"/>
    <x v="11"/>
  </r>
  <r>
    <n v="25391"/>
    <n v="2539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59"/>
  </r>
  <r>
    <n v="26747"/>
    <n v="26747"/>
    <n v="0"/>
    <n v="0"/>
    <n v="26747"/>
    <n v="26747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5"/>
  </r>
  <r>
    <n v="1091"/>
    <n v="1091"/>
    <n v="0"/>
    <n v="0"/>
    <n v="0"/>
    <n v="0"/>
    <n v="0"/>
    <n v="0"/>
    <n v="0"/>
    <n v="0"/>
    <n v="0"/>
    <n v="0"/>
    <x v="22"/>
  </r>
  <r>
    <n v="5590"/>
    <n v="0"/>
    <n v="5590"/>
    <n v="0"/>
    <n v="0"/>
    <n v="0"/>
    <n v="0"/>
    <n v="0"/>
    <n v="0"/>
    <n v="0"/>
    <n v="0"/>
    <n v="0"/>
    <x v="61"/>
  </r>
  <r>
    <n v="301"/>
    <n v="0"/>
    <n v="301"/>
    <n v="0"/>
    <n v="0"/>
    <n v="0"/>
    <n v="0"/>
    <n v="0"/>
    <n v="0"/>
    <n v="0"/>
    <n v="0"/>
    <n v="0"/>
    <x v="66"/>
  </r>
  <r>
    <n v="117"/>
    <n v="11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"/>
  </r>
  <r>
    <n v="766"/>
    <n v="766"/>
    <n v="0"/>
    <n v="0"/>
    <n v="0"/>
    <n v="0"/>
    <n v="0"/>
    <n v="0"/>
    <n v="766"/>
    <n v="766"/>
    <n v="0"/>
    <n v="0"/>
    <x v="59"/>
  </r>
  <r>
    <n v="8"/>
    <n v="8"/>
    <n v="0"/>
    <n v="0"/>
    <n v="0"/>
    <n v="0"/>
    <n v="0"/>
    <n v="0"/>
    <n v="0"/>
    <n v="0"/>
    <n v="0"/>
    <n v="0"/>
    <x v="12"/>
  </r>
  <r>
    <n v="330"/>
    <n v="0"/>
    <n v="330"/>
    <n v="0"/>
    <n v="0"/>
    <n v="0"/>
    <n v="0"/>
    <n v="0"/>
    <n v="330"/>
    <n v="0"/>
    <n v="330"/>
    <n v="0"/>
    <x v="59"/>
  </r>
  <r>
    <n v="1288"/>
    <n v="1288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14"/>
  </r>
  <r>
    <n v="123"/>
    <n v="123"/>
    <n v="0"/>
    <n v="0"/>
    <n v="123"/>
    <n v="123"/>
    <n v="0"/>
    <n v="0"/>
    <n v="0"/>
    <n v="0"/>
    <n v="0"/>
    <n v="0"/>
    <x v="31"/>
  </r>
  <r>
    <n v="127"/>
    <n v="127"/>
    <n v="0"/>
    <n v="0"/>
    <n v="127"/>
    <n v="127"/>
    <n v="0"/>
    <n v="0"/>
    <n v="0"/>
    <n v="0"/>
    <n v="0"/>
    <n v="0"/>
    <x v="42"/>
  </r>
  <r>
    <n v="1222"/>
    <n v="0"/>
    <n v="1222"/>
    <n v="0"/>
    <n v="0"/>
    <n v="0"/>
    <n v="0"/>
    <n v="0"/>
    <n v="0"/>
    <n v="0"/>
    <n v="0"/>
    <n v="0"/>
    <x v="18"/>
  </r>
  <r>
    <n v="144"/>
    <n v="144"/>
    <n v="0"/>
    <n v="0"/>
    <n v="144"/>
    <n v="144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"/>
  </r>
  <r>
    <n v="2705"/>
    <n v="2705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51"/>
  </r>
  <r>
    <n v="212"/>
    <n v="212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59"/>
  </r>
  <r>
    <n v="2791"/>
    <n v="0"/>
    <n v="2791"/>
    <n v="0"/>
    <n v="0"/>
    <n v="0"/>
    <n v="0"/>
    <n v="0"/>
    <n v="2791"/>
    <n v="0"/>
    <n v="2791"/>
    <n v="0"/>
    <x v="9"/>
  </r>
  <r>
    <n v="1518"/>
    <n v="151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8"/>
  </r>
  <r>
    <n v="946"/>
    <n v="946"/>
    <n v="0"/>
    <n v="0"/>
    <n v="0"/>
    <n v="0"/>
    <n v="0"/>
    <n v="0"/>
    <n v="946"/>
    <n v="946"/>
    <n v="0"/>
    <n v="0"/>
    <x v="52"/>
  </r>
  <r>
    <n v="3256"/>
    <n v="3256"/>
    <n v="0"/>
    <n v="0"/>
    <n v="0"/>
    <n v="0"/>
    <n v="0"/>
    <n v="0"/>
    <n v="3256"/>
    <n v="3256"/>
    <n v="0"/>
    <n v="0"/>
    <x v="30"/>
  </r>
  <r>
    <n v="3300"/>
    <n v="3300"/>
    <n v="0"/>
    <n v="0"/>
    <n v="3300"/>
    <n v="3300"/>
    <n v="0"/>
    <n v="0"/>
    <n v="0"/>
    <n v="0"/>
    <n v="0"/>
    <n v="0"/>
    <x v="9"/>
  </r>
  <r>
    <n v="20282"/>
    <n v="20282"/>
    <n v="0"/>
    <n v="0"/>
    <n v="20282"/>
    <n v="20282"/>
    <n v="0"/>
    <n v="0"/>
    <n v="0"/>
    <n v="0"/>
    <n v="0"/>
    <n v="0"/>
    <x v="23"/>
  </r>
  <r>
    <n v="227"/>
    <n v="227"/>
    <n v="0"/>
    <n v="0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0"/>
    <n v="0"/>
    <n v="0"/>
    <n v="0"/>
    <x v="29"/>
  </r>
  <r>
    <n v="7"/>
    <n v="0"/>
    <n v="7"/>
    <n v="0"/>
    <n v="7"/>
    <n v="0"/>
    <n v="7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42"/>
  </r>
  <r>
    <n v="3225"/>
    <n v="0"/>
    <n v="3225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1"/>
  </r>
  <r>
    <n v="6607"/>
    <n v="6607"/>
    <n v="0"/>
    <n v="0"/>
    <n v="0"/>
    <n v="0"/>
    <n v="0"/>
    <n v="0"/>
    <n v="6607"/>
    <n v="6607"/>
    <n v="0"/>
    <n v="0"/>
    <x v="44"/>
  </r>
  <r>
    <n v="53"/>
    <n v="53"/>
    <n v="0"/>
    <n v="0"/>
    <n v="0"/>
    <n v="0"/>
    <n v="0"/>
    <n v="0"/>
    <n v="0"/>
    <n v="0"/>
    <n v="0"/>
    <n v="0"/>
    <x v="34"/>
  </r>
  <r>
    <n v="719"/>
    <n v="719"/>
    <n v="0"/>
    <n v="0"/>
    <n v="0"/>
    <n v="0"/>
    <n v="0"/>
    <n v="0"/>
    <n v="0"/>
    <n v="0"/>
    <n v="0"/>
    <n v="0"/>
    <x v="23"/>
  </r>
  <r>
    <n v="328"/>
    <n v="0"/>
    <n v="328"/>
    <n v="0"/>
    <n v="0"/>
    <n v="0"/>
    <n v="0"/>
    <n v="0"/>
    <n v="0"/>
    <n v="0"/>
    <n v="0"/>
    <n v="0"/>
    <x v="63"/>
  </r>
  <r>
    <n v="2244"/>
    <n v="2244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25"/>
  </r>
  <r>
    <n v="38"/>
    <n v="38"/>
    <n v="0"/>
    <n v="0"/>
    <n v="38"/>
    <n v="38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6"/>
  </r>
  <r>
    <n v="459"/>
    <n v="459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15"/>
  </r>
  <r>
    <n v="325"/>
    <n v="325"/>
    <n v="0"/>
    <n v="0"/>
    <n v="0"/>
    <n v="0"/>
    <n v="0"/>
    <n v="0"/>
    <n v="0"/>
    <n v="0"/>
    <n v="0"/>
    <n v="0"/>
    <x v="26"/>
  </r>
  <r>
    <n v="1016"/>
    <n v="1016"/>
    <n v="0"/>
    <n v="0"/>
    <n v="0"/>
    <n v="0"/>
    <n v="0"/>
    <n v="0"/>
    <n v="0"/>
    <n v="0"/>
    <n v="0"/>
    <n v="0"/>
    <x v="44"/>
  </r>
  <r>
    <n v="594"/>
    <n v="594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51"/>
  </r>
  <r>
    <n v="330"/>
    <n v="330"/>
    <n v="0"/>
    <n v="0"/>
    <n v="0"/>
    <n v="0"/>
    <n v="0"/>
    <n v="0"/>
    <n v="0"/>
    <n v="0"/>
    <n v="0"/>
    <n v="0"/>
    <x v="61"/>
  </r>
  <r>
    <n v="10465"/>
    <n v="10465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8"/>
  </r>
  <r>
    <n v="208"/>
    <n v="208"/>
    <n v="0"/>
    <n v="0"/>
    <n v="208"/>
    <n v="208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49"/>
  </r>
  <r>
    <n v="31"/>
    <n v="31"/>
    <n v="0"/>
    <n v="0"/>
    <n v="31"/>
    <n v="31"/>
    <n v="0"/>
    <n v="0"/>
    <n v="0"/>
    <n v="0"/>
    <n v="0"/>
    <n v="0"/>
    <x v="10"/>
  </r>
  <r>
    <n v="49"/>
    <n v="49"/>
    <n v="0"/>
    <n v="0"/>
    <n v="0"/>
    <n v="0"/>
    <n v="0"/>
    <n v="0"/>
    <n v="49"/>
    <n v="49"/>
    <n v="0"/>
    <n v="0"/>
    <x v="61"/>
  </r>
  <r>
    <n v="3220"/>
    <n v="0"/>
    <n v="3220"/>
    <n v="0"/>
    <n v="3220"/>
    <n v="0"/>
    <n v="322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17"/>
  </r>
  <r>
    <n v="1117"/>
    <n v="1117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5"/>
  </r>
  <r>
    <n v="433"/>
    <n v="433"/>
    <n v="0"/>
    <n v="0"/>
    <n v="0"/>
    <n v="0"/>
    <n v="0"/>
    <n v="0"/>
    <n v="0"/>
    <n v="0"/>
    <n v="0"/>
    <n v="0"/>
    <x v="52"/>
  </r>
  <r>
    <n v="1460"/>
    <n v="1460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37"/>
  </r>
  <r>
    <n v="305"/>
    <n v="305"/>
    <n v="0"/>
    <n v="0"/>
    <n v="0"/>
    <n v="0"/>
    <n v="0"/>
    <n v="0"/>
    <n v="0"/>
    <n v="0"/>
    <n v="0"/>
    <n v="0"/>
    <x v="61"/>
  </r>
  <r>
    <n v="50"/>
    <n v="0"/>
    <n v="50"/>
    <n v="0"/>
    <n v="50"/>
    <n v="0"/>
    <n v="50"/>
    <n v="0"/>
    <n v="0"/>
    <n v="0"/>
    <n v="0"/>
    <n v="0"/>
    <x v="54"/>
  </r>
  <r>
    <n v="97"/>
    <n v="97"/>
    <n v="0"/>
    <n v="0"/>
    <n v="0"/>
    <n v="0"/>
    <n v="0"/>
    <n v="0"/>
    <n v="97"/>
    <n v="97"/>
    <n v="0"/>
    <n v="0"/>
    <x v="28"/>
  </r>
  <r>
    <n v="783"/>
    <n v="0"/>
    <n v="783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50"/>
  </r>
  <r>
    <n v="3445"/>
    <n v="3445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0"/>
  </r>
  <r>
    <n v="19045"/>
    <n v="19045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6"/>
  </r>
  <r>
    <n v="17568"/>
    <n v="0"/>
    <n v="17568"/>
    <n v="0"/>
    <n v="0"/>
    <n v="0"/>
    <n v="0"/>
    <n v="0"/>
    <n v="0"/>
    <n v="0"/>
    <n v="0"/>
    <n v="0"/>
    <x v="56"/>
  </r>
  <r>
    <n v="411"/>
    <n v="411"/>
    <n v="0"/>
    <n v="0"/>
    <n v="0"/>
    <n v="0"/>
    <n v="0"/>
    <n v="0"/>
    <n v="0"/>
    <n v="0"/>
    <n v="0"/>
    <n v="0"/>
    <x v="59"/>
  </r>
  <r>
    <n v="660"/>
    <n v="660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59"/>
  </r>
  <r>
    <n v="6846"/>
    <n v="6846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47"/>
    <n v="47"/>
    <n v="0"/>
    <n v="0"/>
    <x v="27"/>
  </r>
  <r>
    <n v="85"/>
    <n v="85"/>
    <n v="0"/>
    <n v="0"/>
    <n v="0"/>
    <n v="0"/>
    <n v="0"/>
    <n v="0"/>
    <n v="0"/>
    <n v="0"/>
    <n v="0"/>
    <n v="0"/>
    <x v="30"/>
  </r>
  <r>
    <n v="3984"/>
    <n v="3984"/>
    <n v="0"/>
    <n v="0"/>
    <n v="0"/>
    <n v="0"/>
    <n v="0"/>
    <n v="0"/>
    <n v="0"/>
    <n v="0"/>
    <n v="0"/>
    <n v="0"/>
    <x v="46"/>
  </r>
  <r>
    <n v="137"/>
    <n v="137"/>
    <n v="0"/>
    <n v="0"/>
    <n v="0"/>
    <n v="0"/>
    <n v="0"/>
    <n v="0"/>
    <n v="0"/>
    <n v="0"/>
    <n v="0"/>
    <n v="0"/>
    <x v="27"/>
  </r>
  <r>
    <n v="5446"/>
    <n v="5446"/>
    <n v="0"/>
    <n v="0"/>
    <n v="0"/>
    <n v="0"/>
    <n v="0"/>
    <n v="0"/>
    <n v="0"/>
    <n v="0"/>
    <n v="0"/>
    <n v="0"/>
    <x v="30"/>
  </r>
  <r>
    <n v="7470"/>
    <n v="0"/>
    <n v="7470"/>
    <n v="0"/>
    <n v="7470"/>
    <n v="0"/>
    <n v="7470"/>
    <n v="0"/>
    <n v="0"/>
    <n v="0"/>
    <n v="0"/>
    <n v="0"/>
    <x v="1"/>
  </r>
  <r>
    <n v="1275"/>
    <n v="127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1"/>
  </r>
  <r>
    <n v="1884"/>
    <n v="0"/>
    <n v="1884"/>
    <n v="0"/>
    <n v="0"/>
    <n v="0"/>
    <n v="0"/>
    <n v="0"/>
    <n v="0"/>
    <n v="0"/>
    <n v="0"/>
    <n v="0"/>
    <x v="43"/>
  </r>
  <r>
    <n v="372"/>
    <n v="372"/>
    <n v="0"/>
    <n v="0"/>
    <n v="0"/>
    <n v="0"/>
    <n v="0"/>
    <n v="0"/>
    <n v="372"/>
    <n v="372"/>
    <n v="0"/>
    <n v="0"/>
    <x v="20"/>
  </r>
  <r>
    <n v="8605"/>
    <n v="8605"/>
    <n v="0"/>
    <n v="0"/>
    <n v="0"/>
    <n v="0"/>
    <n v="0"/>
    <n v="0"/>
    <n v="8605"/>
    <n v="8605"/>
    <n v="0"/>
    <n v="0"/>
    <x v="23"/>
  </r>
  <r>
    <n v="926"/>
    <n v="926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41"/>
    <n v="41"/>
    <n v="0"/>
    <n v="0"/>
    <x v="36"/>
  </r>
  <r>
    <n v="3657"/>
    <n v="3657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6"/>
    <n v="6"/>
    <n v="0"/>
    <n v="0"/>
    <x v="0"/>
  </r>
  <r>
    <n v="11"/>
    <n v="11"/>
    <n v="0"/>
    <n v="0"/>
    <n v="0"/>
    <n v="0"/>
    <n v="0"/>
    <n v="0"/>
    <n v="0"/>
    <n v="0"/>
    <n v="0"/>
    <n v="0"/>
    <x v="45"/>
  </r>
  <r>
    <n v="301"/>
    <n v="301"/>
    <n v="0"/>
    <n v="0"/>
    <n v="0"/>
    <n v="0"/>
    <n v="0"/>
    <n v="0"/>
    <n v="0"/>
    <n v="0"/>
    <n v="0"/>
    <n v="0"/>
    <x v="61"/>
  </r>
  <r>
    <n v="2611"/>
    <n v="2611"/>
    <n v="0"/>
    <n v="0"/>
    <n v="0"/>
    <n v="0"/>
    <n v="0"/>
    <n v="0"/>
    <n v="0"/>
    <n v="0"/>
    <n v="0"/>
    <n v="0"/>
    <x v="51"/>
  </r>
  <r>
    <n v="360"/>
    <n v="360"/>
    <n v="0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14"/>
  </r>
  <r>
    <n v="767"/>
    <n v="767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34"/>
  </r>
  <r>
    <n v="1436"/>
    <n v="0"/>
    <n v="1436"/>
    <n v="0"/>
    <n v="0"/>
    <n v="0"/>
    <n v="0"/>
    <n v="0"/>
    <n v="1436"/>
    <n v="0"/>
    <n v="1436"/>
    <n v="0"/>
    <x v="5"/>
  </r>
  <r>
    <n v="11"/>
    <n v="11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8"/>
  </r>
  <r>
    <n v="98"/>
    <n v="98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52"/>
  </r>
  <r>
    <n v="27"/>
    <n v="27"/>
    <n v="0"/>
    <n v="0"/>
    <n v="27"/>
    <n v="27"/>
    <n v="0"/>
    <n v="0"/>
    <n v="0"/>
    <n v="0"/>
    <n v="0"/>
    <n v="0"/>
    <x v="43"/>
  </r>
  <r>
    <n v="7"/>
    <n v="0"/>
    <n v="7"/>
    <n v="0"/>
    <n v="0"/>
    <n v="0"/>
    <n v="0"/>
    <n v="0"/>
    <n v="7"/>
    <n v="0"/>
    <n v="7"/>
    <n v="0"/>
    <x v="41"/>
  </r>
  <r>
    <n v="7688"/>
    <n v="7688"/>
    <n v="0"/>
    <n v="0"/>
    <n v="0"/>
    <n v="0"/>
    <n v="0"/>
    <n v="0"/>
    <n v="0"/>
    <n v="0"/>
    <n v="0"/>
    <n v="0"/>
    <x v="6"/>
  </r>
  <r>
    <n v="992"/>
    <n v="992"/>
    <n v="0"/>
    <n v="0"/>
    <n v="0"/>
    <n v="0"/>
    <n v="0"/>
    <n v="0"/>
    <n v="0"/>
    <n v="0"/>
    <n v="0"/>
    <n v="0"/>
    <x v="57"/>
  </r>
  <r>
    <n v="652"/>
    <n v="652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20"/>
  </r>
  <r>
    <n v="1141"/>
    <n v="1141"/>
    <n v="0"/>
    <n v="0"/>
    <n v="0"/>
    <n v="0"/>
    <n v="0"/>
    <n v="0"/>
    <n v="0"/>
    <n v="0"/>
    <n v="0"/>
    <n v="0"/>
    <x v="53"/>
  </r>
  <r>
    <n v="3030"/>
    <n v="0"/>
    <n v="3030"/>
    <n v="0"/>
    <n v="0"/>
    <n v="0"/>
    <n v="0"/>
    <n v="0"/>
    <n v="0"/>
    <n v="0"/>
    <n v="0"/>
    <n v="0"/>
    <x v="29"/>
  </r>
  <r>
    <n v="148"/>
    <n v="148"/>
    <n v="0"/>
    <n v="0"/>
    <n v="0"/>
    <n v="0"/>
    <n v="0"/>
    <n v="0"/>
    <n v="0"/>
    <n v="0"/>
    <n v="0"/>
    <n v="0"/>
    <x v="30"/>
  </r>
  <r>
    <n v="535"/>
    <n v="535"/>
    <n v="0"/>
    <n v="0"/>
    <n v="0"/>
    <n v="0"/>
    <n v="0"/>
    <n v="0"/>
    <n v="0"/>
    <n v="0"/>
    <n v="0"/>
    <n v="0"/>
    <x v="65"/>
  </r>
  <r>
    <n v="84"/>
    <n v="84"/>
    <n v="0"/>
    <n v="0"/>
    <n v="0"/>
    <n v="0"/>
    <n v="0"/>
    <n v="0"/>
    <n v="84"/>
    <n v="84"/>
    <n v="0"/>
    <n v="0"/>
    <x v="58"/>
  </r>
  <r>
    <n v="329"/>
    <n v="329"/>
    <n v="0"/>
    <n v="0"/>
    <n v="0"/>
    <n v="0"/>
    <n v="0"/>
    <n v="0"/>
    <n v="329"/>
    <n v="329"/>
    <n v="0"/>
    <n v="0"/>
    <x v="20"/>
  </r>
  <r>
    <n v="26"/>
    <n v="26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53"/>
  </r>
  <r>
    <n v="3409"/>
    <n v="3409"/>
    <n v="0"/>
    <n v="0"/>
    <n v="0"/>
    <n v="0"/>
    <n v="0"/>
    <n v="0"/>
    <n v="0"/>
    <n v="0"/>
    <n v="0"/>
    <n v="0"/>
    <x v="60"/>
  </r>
  <r>
    <n v="22"/>
    <n v="22"/>
    <n v="0"/>
    <n v="0"/>
    <n v="22"/>
    <n v="22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63"/>
  </r>
  <r>
    <n v="146"/>
    <n v="146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"/>
  </r>
  <r>
    <n v="15507"/>
    <n v="15507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33"/>
  </r>
  <r>
    <n v="972"/>
    <n v="972"/>
    <n v="0"/>
    <n v="0"/>
    <n v="0"/>
    <n v="0"/>
    <n v="0"/>
    <n v="0"/>
    <n v="0"/>
    <n v="0"/>
    <n v="0"/>
    <n v="0"/>
    <x v="58"/>
  </r>
  <r>
    <n v="982"/>
    <n v="98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27"/>
  </r>
  <r>
    <n v="709"/>
    <n v="709"/>
    <n v="0"/>
    <n v="0"/>
    <n v="0"/>
    <n v="0"/>
    <n v="0"/>
    <n v="0"/>
    <n v="0"/>
    <n v="0"/>
    <n v="0"/>
    <n v="0"/>
    <x v="46"/>
  </r>
  <r>
    <n v="44760"/>
    <n v="44760"/>
    <n v="0"/>
    <n v="0"/>
    <n v="0"/>
    <n v="0"/>
    <n v="0"/>
    <n v="0"/>
    <n v="44760"/>
    <n v="44760"/>
    <n v="0"/>
    <n v="0"/>
    <x v="13"/>
  </r>
  <r>
    <n v="18"/>
    <n v="18"/>
    <n v="0"/>
    <n v="0"/>
    <n v="0"/>
    <n v="0"/>
    <n v="0"/>
    <n v="0"/>
    <n v="18"/>
    <n v="18"/>
    <n v="0"/>
    <n v="0"/>
    <x v="40"/>
  </r>
  <r>
    <n v="2220"/>
    <n v="2220"/>
    <n v="0"/>
    <n v="0"/>
    <n v="2220"/>
    <n v="2220"/>
    <n v="0"/>
    <n v="0"/>
    <n v="0"/>
    <n v="0"/>
    <n v="0"/>
    <n v="0"/>
    <x v="36"/>
  </r>
  <r>
    <n v="26"/>
    <n v="26"/>
    <n v="0"/>
    <n v="0"/>
    <n v="0"/>
    <n v="0"/>
    <n v="0"/>
    <n v="0"/>
    <n v="26"/>
    <n v="26"/>
    <n v="0"/>
    <n v="0"/>
    <x v="3"/>
  </r>
  <r>
    <n v="1595"/>
    <n v="0"/>
    <n v="1595"/>
    <n v="0"/>
    <n v="1595"/>
    <n v="0"/>
    <n v="1595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56"/>
  </r>
  <r>
    <n v="10702"/>
    <n v="0"/>
    <n v="10702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2"/>
  </r>
  <r>
    <n v="695"/>
    <n v="0"/>
    <n v="695"/>
    <n v="0"/>
    <n v="0"/>
    <n v="0"/>
    <n v="0"/>
    <n v="0"/>
    <n v="0"/>
    <n v="0"/>
    <n v="0"/>
    <n v="0"/>
    <x v="9"/>
  </r>
  <r>
    <n v="18932"/>
    <n v="0"/>
    <n v="18932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3"/>
  </r>
  <r>
    <n v="1554"/>
    <n v="1554"/>
    <n v="0"/>
    <n v="0"/>
    <n v="0"/>
    <n v="0"/>
    <n v="0"/>
    <n v="0"/>
    <n v="0"/>
    <n v="0"/>
    <n v="0"/>
    <n v="0"/>
    <x v="37"/>
  </r>
  <r>
    <n v="3011"/>
    <n v="3011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27"/>
  </r>
  <r>
    <n v="41488"/>
    <n v="0"/>
    <n v="0"/>
    <n v="41488"/>
    <n v="41488"/>
    <n v="0"/>
    <n v="0"/>
    <n v="41488"/>
    <n v="0"/>
    <n v="0"/>
    <n v="0"/>
    <n v="0"/>
    <x v="71"/>
  </r>
  <r>
    <n v="9"/>
    <n v="9"/>
    <n v="0"/>
    <n v="0"/>
    <n v="0"/>
    <n v="0"/>
    <n v="0"/>
    <n v="0"/>
    <n v="9"/>
    <n v="9"/>
    <n v="0"/>
    <n v="0"/>
    <x v="63"/>
  </r>
  <r>
    <n v="1070"/>
    <n v="1070"/>
    <n v="0"/>
    <n v="0"/>
    <n v="1070"/>
    <n v="1070"/>
    <n v="0"/>
    <n v="0"/>
    <n v="0"/>
    <n v="0"/>
    <n v="0"/>
    <n v="0"/>
    <x v="40"/>
  </r>
  <r>
    <n v="474"/>
    <n v="474"/>
    <n v="0"/>
    <n v="0"/>
    <n v="0"/>
    <n v="0"/>
    <n v="0"/>
    <n v="0"/>
    <n v="0"/>
    <n v="0"/>
    <n v="0"/>
    <n v="0"/>
    <x v="58"/>
  </r>
  <r>
    <n v="430"/>
    <n v="430"/>
    <n v="0"/>
    <n v="0"/>
    <n v="430"/>
    <n v="430"/>
    <n v="0"/>
    <n v="0"/>
    <n v="0"/>
    <n v="0"/>
    <n v="0"/>
    <n v="0"/>
    <x v="54"/>
  </r>
  <r>
    <n v="5154"/>
    <n v="5154"/>
    <n v="0"/>
    <n v="0"/>
    <n v="0"/>
    <n v="0"/>
    <n v="0"/>
    <n v="0"/>
    <n v="0"/>
    <n v="0"/>
    <n v="0"/>
    <n v="0"/>
    <x v="55"/>
  </r>
  <r>
    <n v="8466"/>
    <n v="8466"/>
    <n v="0"/>
    <n v="0"/>
    <n v="8466"/>
    <n v="8466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61"/>
  </r>
  <r>
    <n v="1962"/>
    <n v="1962"/>
    <n v="0"/>
    <n v="0"/>
    <n v="0"/>
    <n v="0"/>
    <n v="0"/>
    <n v="0"/>
    <n v="0"/>
    <n v="0"/>
    <n v="0"/>
    <n v="0"/>
    <x v="48"/>
  </r>
  <r>
    <n v="2509"/>
    <n v="0"/>
    <n v="2509"/>
    <n v="0"/>
    <n v="0"/>
    <n v="0"/>
    <n v="0"/>
    <n v="0"/>
    <n v="0"/>
    <n v="0"/>
    <n v="0"/>
    <n v="0"/>
    <x v="65"/>
  </r>
  <r>
    <n v="135"/>
    <n v="135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9"/>
  </r>
  <r>
    <n v="1165"/>
    <n v="1165"/>
    <n v="0"/>
    <n v="0"/>
    <n v="0"/>
    <n v="0"/>
    <n v="0"/>
    <n v="0"/>
    <n v="0"/>
    <n v="0"/>
    <n v="0"/>
    <n v="0"/>
    <x v="51"/>
  </r>
  <r>
    <n v="13152"/>
    <n v="13152"/>
    <n v="0"/>
    <n v="0"/>
    <n v="0"/>
    <n v="0"/>
    <n v="0"/>
    <n v="0"/>
    <n v="13152"/>
    <n v="13152"/>
    <n v="0"/>
    <n v="0"/>
    <x v="6"/>
  </r>
  <r>
    <n v="1"/>
    <n v="1"/>
    <n v="0"/>
    <n v="0"/>
    <n v="0"/>
    <n v="0"/>
    <n v="0"/>
    <n v="0"/>
    <n v="1"/>
    <n v="1"/>
    <n v="0"/>
    <n v="0"/>
    <x v="32"/>
  </r>
  <r>
    <n v="2274"/>
    <n v="0"/>
    <n v="2274"/>
    <n v="0"/>
    <n v="0"/>
    <n v="0"/>
    <n v="0"/>
    <n v="0"/>
    <n v="2274"/>
    <n v="0"/>
    <n v="2274"/>
    <n v="0"/>
    <x v="47"/>
  </r>
  <r>
    <n v="35"/>
    <n v="35"/>
    <n v="0"/>
    <n v="0"/>
    <n v="0"/>
    <n v="0"/>
    <n v="0"/>
    <n v="0"/>
    <n v="35"/>
    <n v="35"/>
    <n v="0"/>
    <n v="0"/>
    <x v="16"/>
  </r>
  <r>
    <n v="421"/>
    <n v="421"/>
    <n v="0"/>
    <n v="0"/>
    <n v="421"/>
    <n v="421"/>
    <n v="0"/>
    <n v="0"/>
    <n v="0"/>
    <n v="0"/>
    <n v="0"/>
    <n v="0"/>
    <x v="46"/>
  </r>
  <r>
    <n v="60"/>
    <n v="60"/>
    <n v="0"/>
    <n v="0"/>
    <n v="0"/>
    <n v="0"/>
    <n v="0"/>
    <n v="0"/>
    <n v="0"/>
    <n v="0"/>
    <n v="0"/>
    <n v="0"/>
    <x v="22"/>
  </r>
  <r>
    <n v="10185"/>
    <n v="10185"/>
    <n v="0"/>
    <n v="0"/>
    <n v="0"/>
    <n v="0"/>
    <n v="0"/>
    <n v="0"/>
    <n v="0"/>
    <n v="0"/>
    <n v="0"/>
    <n v="0"/>
    <x v="43"/>
  </r>
  <r>
    <n v="500"/>
    <n v="500"/>
    <n v="0"/>
    <n v="0"/>
    <n v="0"/>
    <n v="0"/>
    <n v="0"/>
    <n v="0"/>
    <n v="0"/>
    <n v="0"/>
    <n v="0"/>
    <n v="0"/>
    <x v="14"/>
  </r>
  <r>
    <n v="5430"/>
    <n v="0"/>
    <n v="5430"/>
    <n v="0"/>
    <n v="5430"/>
    <n v="0"/>
    <n v="543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5"/>
  </r>
  <r>
    <n v="12956"/>
    <n v="0"/>
    <n v="12956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7"/>
  </r>
  <r>
    <n v="9333"/>
    <n v="9333"/>
    <n v="0"/>
    <n v="0"/>
    <n v="0"/>
    <n v="0"/>
    <n v="0"/>
    <n v="0"/>
    <n v="0"/>
    <n v="0"/>
    <n v="0"/>
    <n v="0"/>
    <x v="60"/>
  </r>
  <r>
    <n v="318"/>
    <n v="318"/>
    <n v="0"/>
    <n v="0"/>
    <n v="0"/>
    <n v="0"/>
    <n v="0"/>
    <n v="0"/>
    <n v="0"/>
    <n v="0"/>
    <n v="0"/>
    <n v="0"/>
    <x v="20"/>
  </r>
  <r>
    <n v="162"/>
    <n v="162"/>
    <n v="0"/>
    <n v="0"/>
    <n v="0"/>
    <n v="0"/>
    <n v="0"/>
    <n v="0"/>
    <n v="0"/>
    <n v="0"/>
    <n v="0"/>
    <n v="0"/>
    <x v="48"/>
  </r>
  <r>
    <n v="25901"/>
    <n v="25901"/>
    <n v="0"/>
    <n v="0"/>
    <n v="0"/>
    <n v="0"/>
    <n v="0"/>
    <n v="0"/>
    <n v="0"/>
    <n v="0"/>
    <n v="0"/>
    <n v="0"/>
    <x v="2"/>
  </r>
  <r>
    <n v="213"/>
    <n v="213"/>
    <n v="0"/>
    <n v="0"/>
    <n v="0"/>
    <n v="0"/>
    <n v="0"/>
    <n v="0"/>
    <n v="0"/>
    <n v="0"/>
    <n v="0"/>
    <n v="0"/>
    <x v="46"/>
  </r>
  <r>
    <n v="724"/>
    <n v="724"/>
    <n v="0"/>
    <n v="0"/>
    <n v="724"/>
    <n v="724"/>
    <n v="0"/>
    <n v="0"/>
    <n v="0"/>
    <n v="0"/>
    <n v="0"/>
    <n v="0"/>
    <x v="21"/>
  </r>
  <r>
    <n v="7186"/>
    <n v="7186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39"/>
  </r>
  <r>
    <n v="290"/>
    <n v="290"/>
    <n v="0"/>
    <n v="0"/>
    <n v="0"/>
    <n v="0"/>
    <n v="0"/>
    <n v="0"/>
    <n v="0"/>
    <n v="0"/>
    <n v="0"/>
    <n v="0"/>
    <x v="43"/>
  </r>
  <r>
    <n v="34196"/>
    <n v="0"/>
    <n v="34196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4"/>
  </r>
  <r>
    <n v="869"/>
    <n v="0"/>
    <n v="869"/>
    <n v="0"/>
    <n v="0"/>
    <n v="0"/>
    <n v="0"/>
    <n v="0"/>
    <n v="0"/>
    <n v="0"/>
    <n v="0"/>
    <n v="0"/>
    <x v="40"/>
  </r>
  <r>
    <n v="290"/>
    <n v="29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1"/>
  </r>
  <r>
    <n v="1661"/>
    <n v="1661"/>
    <n v="0"/>
    <n v="0"/>
    <n v="0"/>
    <n v="0"/>
    <n v="0"/>
    <n v="0"/>
    <n v="1661"/>
    <n v="1661"/>
    <n v="0"/>
    <n v="0"/>
    <x v="36"/>
  </r>
  <r>
    <n v="212"/>
    <n v="21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55"/>
  </r>
  <r>
    <n v="544"/>
    <n v="544"/>
    <n v="0"/>
    <n v="0"/>
    <n v="0"/>
    <n v="0"/>
    <n v="0"/>
    <n v="0"/>
    <n v="544"/>
    <n v="544"/>
    <n v="0"/>
    <n v="0"/>
    <x v="27"/>
  </r>
  <r>
    <n v="692"/>
    <n v="692"/>
    <n v="0"/>
    <n v="0"/>
    <n v="0"/>
    <n v="0"/>
    <n v="0"/>
    <n v="0"/>
    <n v="692"/>
    <n v="692"/>
    <n v="0"/>
    <n v="0"/>
    <x v="29"/>
  </r>
  <r>
    <n v="7"/>
    <n v="7"/>
    <n v="0"/>
    <n v="0"/>
    <n v="7"/>
    <n v="7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61"/>
  </r>
  <r>
    <n v="597"/>
    <n v="597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26"/>
  </r>
  <r>
    <n v="177"/>
    <n v="177"/>
    <n v="0"/>
    <n v="0"/>
    <n v="0"/>
    <n v="0"/>
    <n v="0"/>
    <n v="0"/>
    <n v="0"/>
    <n v="0"/>
    <n v="0"/>
    <n v="0"/>
    <x v="30"/>
  </r>
  <r>
    <n v="12065"/>
    <n v="12065"/>
    <n v="0"/>
    <n v="0"/>
    <n v="0"/>
    <n v="0"/>
    <n v="0"/>
    <n v="0"/>
    <n v="0"/>
    <n v="0"/>
    <n v="0"/>
    <n v="0"/>
    <x v="58"/>
  </r>
  <r>
    <n v="21878"/>
    <n v="21878"/>
    <n v="0"/>
    <n v="0"/>
    <n v="0"/>
    <n v="0"/>
    <n v="0"/>
    <n v="0"/>
    <n v="0"/>
    <n v="0"/>
    <n v="0"/>
    <n v="0"/>
    <x v="36"/>
  </r>
  <r>
    <n v="193"/>
    <n v="193"/>
    <n v="0"/>
    <n v="0"/>
    <n v="0"/>
    <n v="0"/>
    <n v="0"/>
    <n v="0"/>
    <n v="0"/>
    <n v="0"/>
    <n v="0"/>
    <n v="0"/>
    <x v="21"/>
  </r>
  <r>
    <n v="52"/>
    <n v="0"/>
    <n v="52"/>
    <n v="0"/>
    <n v="0"/>
    <n v="0"/>
    <n v="0"/>
    <n v="0"/>
    <n v="0"/>
    <n v="0"/>
    <n v="0"/>
    <n v="0"/>
    <x v="8"/>
  </r>
  <r>
    <n v="325"/>
    <n v="325"/>
    <n v="0"/>
    <n v="0"/>
    <n v="0"/>
    <n v="0"/>
    <n v="0"/>
    <n v="0"/>
    <n v="0"/>
    <n v="0"/>
    <n v="0"/>
    <n v="0"/>
    <x v="15"/>
  </r>
  <r>
    <n v="6036"/>
    <n v="6036"/>
    <n v="0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54"/>
  </r>
  <r>
    <n v="3770"/>
    <n v="3770"/>
    <n v="0"/>
    <n v="0"/>
    <n v="0"/>
    <n v="0"/>
    <n v="0"/>
    <n v="0"/>
    <n v="3770"/>
    <n v="3770"/>
    <n v="0"/>
    <n v="0"/>
    <x v="40"/>
  </r>
  <r>
    <n v="7819"/>
    <n v="7819"/>
    <n v="0"/>
    <n v="0"/>
    <n v="0"/>
    <n v="0"/>
    <n v="0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64"/>
  </r>
  <r>
    <n v="5374"/>
    <n v="5374"/>
    <n v="0"/>
    <n v="0"/>
    <n v="5374"/>
    <n v="5374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2"/>
  </r>
  <r>
    <n v="110"/>
    <n v="110"/>
    <n v="0"/>
    <n v="0"/>
    <n v="0"/>
    <n v="0"/>
    <n v="0"/>
    <n v="0"/>
    <n v="0"/>
    <n v="0"/>
    <n v="0"/>
    <n v="0"/>
    <x v="53"/>
  </r>
  <r>
    <n v="415"/>
    <n v="415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0"/>
  </r>
  <r>
    <n v="3985"/>
    <n v="3985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13"/>
    <n v="13"/>
    <n v="0"/>
    <n v="0"/>
    <x v="13"/>
  </r>
  <r>
    <n v="4906"/>
    <n v="4906"/>
    <n v="0"/>
    <n v="0"/>
    <n v="0"/>
    <n v="0"/>
    <n v="0"/>
    <n v="0"/>
    <n v="0"/>
    <n v="0"/>
    <n v="0"/>
    <n v="0"/>
    <x v="14"/>
  </r>
  <r>
    <n v="442"/>
    <n v="442"/>
    <n v="0"/>
    <n v="0"/>
    <n v="442"/>
    <n v="442"/>
    <n v="0"/>
    <n v="0"/>
    <n v="0"/>
    <n v="0"/>
    <n v="0"/>
    <n v="0"/>
    <x v="55"/>
  </r>
  <r>
    <n v="1584"/>
    <n v="1584"/>
    <n v="0"/>
    <n v="0"/>
    <n v="0"/>
    <n v="0"/>
    <n v="0"/>
    <n v="0"/>
    <n v="0"/>
    <n v="0"/>
    <n v="0"/>
    <n v="0"/>
    <x v="1"/>
  </r>
  <r>
    <n v="1357"/>
    <n v="1357"/>
    <n v="0"/>
    <n v="0"/>
    <n v="0"/>
    <n v="0"/>
    <n v="0"/>
    <n v="0"/>
    <n v="1357"/>
    <n v="1357"/>
    <n v="0"/>
    <n v="0"/>
    <x v="65"/>
  </r>
  <r>
    <n v="354"/>
    <n v="35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2"/>
  </r>
  <r>
    <n v="47147"/>
    <n v="47147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20"/>
  </r>
  <r>
    <n v="3529"/>
    <n v="0"/>
    <n v="3529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40"/>
  </r>
  <r>
    <n v="2026"/>
    <n v="2026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41"/>
  </r>
  <r>
    <n v="489"/>
    <n v="48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10"/>
  </r>
  <r>
    <n v="45"/>
    <n v="45"/>
    <n v="0"/>
    <n v="0"/>
    <n v="0"/>
    <n v="0"/>
    <n v="0"/>
    <n v="0"/>
    <n v="0"/>
    <n v="0"/>
    <n v="0"/>
    <n v="0"/>
    <x v="34"/>
  </r>
  <r>
    <n v="1443"/>
    <n v="0"/>
    <n v="1443"/>
    <n v="0"/>
    <n v="0"/>
    <n v="0"/>
    <n v="0"/>
    <n v="0"/>
    <n v="0"/>
    <n v="0"/>
    <n v="0"/>
    <n v="0"/>
    <x v="30"/>
  </r>
  <r>
    <n v="1308"/>
    <n v="1308"/>
    <n v="0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4"/>
  </r>
  <r>
    <n v="48"/>
    <n v="48"/>
    <n v="0"/>
    <n v="0"/>
    <n v="0"/>
    <n v="0"/>
    <n v="0"/>
    <n v="0"/>
    <n v="48"/>
    <n v="48"/>
    <n v="0"/>
    <n v="0"/>
    <x v="35"/>
  </r>
  <r>
    <n v="10690"/>
    <n v="10690"/>
    <n v="0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2"/>
  </r>
  <r>
    <n v="22"/>
    <n v="22"/>
    <n v="0"/>
    <n v="0"/>
    <n v="22"/>
    <n v="22"/>
    <n v="0"/>
    <n v="0"/>
    <n v="0"/>
    <n v="0"/>
    <n v="0"/>
    <n v="0"/>
    <x v="30"/>
  </r>
  <r>
    <n v="4844"/>
    <n v="0"/>
    <n v="4844"/>
    <n v="0"/>
    <n v="0"/>
    <n v="0"/>
    <n v="0"/>
    <n v="0"/>
    <n v="0"/>
    <n v="0"/>
    <n v="0"/>
    <n v="0"/>
    <x v="52"/>
  </r>
  <r>
    <n v="328"/>
    <n v="328"/>
    <n v="0"/>
    <n v="0"/>
    <n v="0"/>
    <n v="0"/>
    <n v="0"/>
    <n v="0"/>
    <n v="0"/>
    <n v="0"/>
    <n v="0"/>
    <n v="0"/>
    <x v="8"/>
  </r>
  <r>
    <n v="2832"/>
    <n v="2832"/>
    <n v="0"/>
    <n v="0"/>
    <n v="0"/>
    <n v="0"/>
    <n v="0"/>
    <n v="0"/>
    <n v="0"/>
    <n v="0"/>
    <n v="0"/>
    <n v="0"/>
    <x v="37"/>
  </r>
  <r>
    <n v="603"/>
    <n v="603"/>
    <n v="0"/>
    <n v="0"/>
    <n v="0"/>
    <n v="0"/>
    <n v="0"/>
    <n v="0"/>
    <n v="0"/>
    <n v="0"/>
    <n v="0"/>
    <n v="0"/>
    <x v="33"/>
  </r>
  <r>
    <n v="2247"/>
    <n v="2247"/>
    <n v="0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30"/>
  </r>
  <r>
    <n v="370"/>
    <n v="0"/>
    <n v="370"/>
    <n v="0"/>
    <n v="0"/>
    <n v="0"/>
    <n v="0"/>
    <n v="0"/>
    <n v="0"/>
    <n v="0"/>
    <n v="0"/>
    <n v="0"/>
    <x v="11"/>
  </r>
  <r>
    <n v="78"/>
    <n v="78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43"/>
  </r>
  <r>
    <n v="2975"/>
    <n v="0"/>
    <n v="2975"/>
    <n v="0"/>
    <n v="0"/>
    <n v="0"/>
    <n v="0"/>
    <n v="0"/>
    <n v="2975"/>
    <n v="0"/>
    <n v="2975"/>
    <n v="0"/>
    <x v="10"/>
  </r>
  <r>
    <n v="4051"/>
    <n v="4051"/>
    <n v="0"/>
    <n v="0"/>
    <n v="0"/>
    <n v="0"/>
    <n v="0"/>
    <n v="0"/>
    <n v="4051"/>
    <n v="4051"/>
    <n v="0"/>
    <n v="0"/>
    <x v="10"/>
  </r>
  <r>
    <n v="20244"/>
    <n v="20244"/>
    <n v="0"/>
    <n v="0"/>
    <n v="20244"/>
    <n v="20244"/>
    <n v="0"/>
    <n v="0"/>
    <n v="0"/>
    <n v="0"/>
    <n v="0"/>
    <n v="0"/>
    <x v="47"/>
  </r>
  <r>
    <n v="74"/>
    <n v="0"/>
    <n v="74"/>
    <n v="0"/>
    <n v="0"/>
    <n v="0"/>
    <n v="0"/>
    <n v="0"/>
    <n v="0"/>
    <n v="0"/>
    <n v="0"/>
    <n v="0"/>
    <x v="9"/>
  </r>
  <r>
    <n v="525"/>
    <n v="525"/>
    <n v="0"/>
    <n v="0"/>
    <n v="525"/>
    <n v="525"/>
    <n v="0"/>
    <n v="0"/>
    <n v="0"/>
    <n v="0"/>
    <n v="0"/>
    <n v="0"/>
    <x v="29"/>
  </r>
  <r>
    <n v="386"/>
    <n v="386"/>
    <n v="0"/>
    <n v="0"/>
    <n v="0"/>
    <n v="0"/>
    <n v="0"/>
    <n v="0"/>
    <n v="0"/>
    <n v="0"/>
    <n v="0"/>
    <n v="0"/>
    <x v="46"/>
  </r>
  <r>
    <n v="378"/>
    <n v="0"/>
    <n v="378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15"/>
  </r>
  <r>
    <n v="4801"/>
    <n v="480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1"/>
  </r>
  <r>
    <n v="257"/>
    <n v="257"/>
    <n v="0"/>
    <n v="0"/>
    <n v="0"/>
    <n v="0"/>
    <n v="0"/>
    <n v="0"/>
    <n v="0"/>
    <n v="0"/>
    <n v="0"/>
    <n v="0"/>
    <x v="49"/>
  </r>
  <r>
    <n v="334"/>
    <n v="334"/>
    <n v="0"/>
    <n v="0"/>
    <n v="0"/>
    <n v="0"/>
    <n v="0"/>
    <n v="0"/>
    <n v="334"/>
    <n v="334"/>
    <n v="0"/>
    <n v="0"/>
    <x v="43"/>
  </r>
  <r>
    <n v="141"/>
    <n v="141"/>
    <n v="0"/>
    <n v="0"/>
    <n v="0"/>
    <n v="0"/>
    <n v="0"/>
    <n v="0"/>
    <n v="0"/>
    <n v="0"/>
    <n v="0"/>
    <n v="0"/>
    <x v="47"/>
  </r>
  <r>
    <n v="1720"/>
    <n v="1720"/>
    <n v="0"/>
    <n v="0"/>
    <n v="1720"/>
    <n v="172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25"/>
  </r>
  <r>
    <n v="480"/>
    <n v="480"/>
    <n v="0"/>
    <n v="0"/>
    <n v="0"/>
    <n v="0"/>
    <n v="0"/>
    <n v="0"/>
    <n v="480"/>
    <n v="480"/>
    <n v="0"/>
    <n v="0"/>
    <x v="13"/>
  </r>
  <r>
    <n v="50"/>
    <n v="50"/>
    <n v="0"/>
    <n v="0"/>
    <n v="0"/>
    <n v="0"/>
    <n v="0"/>
    <n v="0"/>
    <n v="50"/>
    <n v="50"/>
    <n v="0"/>
    <n v="0"/>
    <x v="10"/>
  </r>
  <r>
    <n v="610"/>
    <n v="610"/>
    <n v="0"/>
    <n v="0"/>
    <n v="0"/>
    <n v="0"/>
    <n v="0"/>
    <n v="0"/>
    <n v="0"/>
    <n v="0"/>
    <n v="0"/>
    <n v="0"/>
    <x v="52"/>
  </r>
  <r>
    <n v="387"/>
    <n v="387"/>
    <n v="0"/>
    <n v="0"/>
    <n v="0"/>
    <n v="0"/>
    <n v="0"/>
    <n v="0"/>
    <n v="0"/>
    <n v="0"/>
    <n v="0"/>
    <n v="0"/>
    <x v="43"/>
  </r>
  <r>
    <n v="6393"/>
    <n v="6393"/>
    <n v="0"/>
    <n v="0"/>
    <n v="6393"/>
    <n v="6393"/>
    <n v="0"/>
    <n v="0"/>
    <n v="0"/>
    <n v="0"/>
    <n v="0"/>
    <n v="0"/>
    <x v="58"/>
  </r>
  <r>
    <n v="294"/>
    <n v="294"/>
    <n v="0"/>
    <n v="0"/>
    <n v="0"/>
    <n v="0"/>
    <n v="0"/>
    <n v="0"/>
    <n v="0"/>
    <n v="0"/>
    <n v="0"/>
    <n v="0"/>
    <x v="26"/>
  </r>
  <r>
    <n v="277"/>
    <n v="277"/>
    <n v="0"/>
    <n v="0"/>
    <n v="0"/>
    <n v="0"/>
    <n v="0"/>
    <n v="0"/>
    <n v="0"/>
    <n v="0"/>
    <n v="0"/>
    <n v="0"/>
    <x v="28"/>
  </r>
  <r>
    <n v="296"/>
    <n v="0"/>
    <n v="296"/>
    <n v="0"/>
    <n v="0"/>
    <n v="0"/>
    <n v="0"/>
    <n v="0"/>
    <n v="0"/>
    <n v="0"/>
    <n v="0"/>
    <n v="0"/>
    <x v="11"/>
  </r>
  <r>
    <n v="2456"/>
    <n v="245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2"/>
  </r>
  <r>
    <n v="292"/>
    <n v="292"/>
    <n v="0"/>
    <n v="0"/>
    <n v="0"/>
    <n v="0"/>
    <n v="0"/>
    <n v="0"/>
    <n v="0"/>
    <n v="0"/>
    <n v="0"/>
    <n v="0"/>
    <x v="53"/>
  </r>
  <r>
    <n v="288"/>
    <n v="288"/>
    <n v="0"/>
    <n v="0"/>
    <n v="0"/>
    <n v="0"/>
    <n v="0"/>
    <n v="0"/>
    <n v="0"/>
    <n v="0"/>
    <n v="0"/>
    <n v="0"/>
    <x v="13"/>
  </r>
  <r>
    <n v="2518"/>
    <n v="0"/>
    <n v="2518"/>
    <n v="0"/>
    <n v="0"/>
    <n v="0"/>
    <n v="0"/>
    <n v="0"/>
    <n v="0"/>
    <n v="0"/>
    <n v="0"/>
    <n v="0"/>
    <x v="8"/>
  </r>
  <r>
    <n v="260"/>
    <n v="0"/>
    <n v="260"/>
    <n v="0"/>
    <n v="0"/>
    <n v="0"/>
    <n v="0"/>
    <n v="0"/>
    <n v="0"/>
    <n v="0"/>
    <n v="0"/>
    <n v="0"/>
    <x v="40"/>
  </r>
  <r>
    <n v="2309"/>
    <n v="2309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32"/>
    <n v="32"/>
    <n v="0"/>
    <n v="0"/>
    <x v="46"/>
  </r>
  <r>
    <n v="172"/>
    <n v="172"/>
    <n v="0"/>
    <n v="0"/>
    <n v="0"/>
    <n v="0"/>
    <n v="0"/>
    <n v="0"/>
    <n v="0"/>
    <n v="0"/>
    <n v="0"/>
    <n v="0"/>
    <x v="52"/>
  </r>
  <r>
    <n v="7055"/>
    <n v="7055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18"/>
  </r>
  <r>
    <n v="2844"/>
    <n v="284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66"/>
  </r>
  <r>
    <n v="112"/>
    <n v="112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26"/>
  </r>
  <r>
    <n v="2438"/>
    <n v="2438"/>
    <n v="0"/>
    <n v="0"/>
    <n v="0"/>
    <n v="0"/>
    <n v="0"/>
    <n v="0"/>
    <n v="0"/>
    <n v="0"/>
    <n v="0"/>
    <n v="0"/>
    <x v="23"/>
  </r>
  <r>
    <n v="1328"/>
    <n v="1328"/>
    <n v="0"/>
    <n v="0"/>
    <n v="0"/>
    <n v="0"/>
    <n v="0"/>
    <n v="0"/>
    <n v="0"/>
    <n v="0"/>
    <n v="0"/>
    <n v="0"/>
    <x v="13"/>
  </r>
  <r>
    <n v="11172"/>
    <n v="11172"/>
    <n v="0"/>
    <n v="0"/>
    <n v="0"/>
    <n v="0"/>
    <n v="0"/>
    <n v="0"/>
    <n v="0"/>
    <n v="0"/>
    <n v="0"/>
    <n v="0"/>
    <x v="2"/>
  </r>
  <r>
    <n v="186"/>
    <n v="18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26"/>
  </r>
  <r>
    <n v="128"/>
    <n v="128"/>
    <n v="0"/>
    <n v="0"/>
    <n v="0"/>
    <n v="0"/>
    <n v="0"/>
    <n v="0"/>
    <n v="0"/>
    <n v="0"/>
    <n v="0"/>
    <n v="0"/>
    <x v="45"/>
  </r>
  <r>
    <n v="2521"/>
    <n v="2521"/>
    <n v="0"/>
    <n v="0"/>
    <n v="0"/>
    <n v="0"/>
    <n v="0"/>
    <n v="0"/>
    <n v="0"/>
    <n v="0"/>
    <n v="0"/>
    <n v="0"/>
    <x v="52"/>
  </r>
  <r>
    <n v="1025"/>
    <n v="0"/>
    <n v="1025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4"/>
  </r>
  <r>
    <n v="88"/>
    <n v="88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13"/>
  </r>
  <r>
    <n v="291"/>
    <n v="291"/>
    <n v="0"/>
    <n v="0"/>
    <n v="0"/>
    <n v="0"/>
    <n v="0"/>
    <n v="0"/>
    <n v="291"/>
    <n v="291"/>
    <n v="0"/>
    <n v="0"/>
    <x v="48"/>
  </r>
  <r>
    <n v="2212"/>
    <n v="0"/>
    <n v="2212"/>
    <n v="0"/>
    <n v="0"/>
    <n v="0"/>
    <n v="0"/>
    <n v="0"/>
    <n v="2212"/>
    <n v="0"/>
    <n v="2212"/>
    <n v="0"/>
    <x v="49"/>
  </r>
  <r>
    <n v="25965"/>
    <n v="0"/>
    <n v="25965"/>
    <n v="0"/>
    <n v="0"/>
    <n v="0"/>
    <n v="0"/>
    <n v="0"/>
    <n v="0"/>
    <n v="0"/>
    <n v="0"/>
    <n v="0"/>
    <x v="36"/>
  </r>
  <r>
    <n v="461"/>
    <n v="0"/>
    <n v="461"/>
    <n v="0"/>
    <n v="0"/>
    <n v="0"/>
    <n v="0"/>
    <n v="0"/>
    <n v="461"/>
    <n v="0"/>
    <n v="461"/>
    <n v="0"/>
    <x v="19"/>
  </r>
  <r>
    <n v="1133"/>
    <n v="1133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31"/>
  </r>
  <r>
    <n v="1744"/>
    <n v="0"/>
    <n v="1744"/>
    <n v="0"/>
    <n v="1744"/>
    <n v="0"/>
    <n v="1744"/>
    <n v="0"/>
    <n v="0"/>
    <n v="0"/>
    <n v="0"/>
    <n v="0"/>
    <x v="18"/>
  </r>
  <r>
    <n v="6203"/>
    <n v="6203"/>
    <n v="0"/>
    <n v="0"/>
    <n v="0"/>
    <n v="0"/>
    <n v="0"/>
    <n v="0"/>
    <n v="0"/>
    <n v="0"/>
    <n v="0"/>
    <n v="0"/>
    <x v="0"/>
  </r>
  <r>
    <n v="169"/>
    <n v="169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16"/>
    <n v="16"/>
    <n v="0"/>
    <n v="0"/>
    <x v="18"/>
  </r>
  <r>
    <n v="12814"/>
    <n v="12814"/>
    <n v="0"/>
    <n v="0"/>
    <n v="0"/>
    <n v="0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14"/>
    <n v="14"/>
    <n v="0"/>
    <n v="0"/>
    <x v="32"/>
  </r>
  <r>
    <n v="9110"/>
    <n v="0"/>
    <n v="9110"/>
    <n v="0"/>
    <n v="0"/>
    <n v="0"/>
    <n v="0"/>
    <n v="0"/>
    <n v="9110"/>
    <n v="0"/>
    <n v="9110"/>
    <n v="0"/>
    <x v="1"/>
  </r>
  <r>
    <n v="5"/>
    <n v="5"/>
    <n v="0"/>
    <n v="0"/>
    <n v="0"/>
    <n v="0"/>
    <n v="0"/>
    <n v="0"/>
    <n v="0"/>
    <n v="0"/>
    <n v="0"/>
    <n v="0"/>
    <x v="34"/>
  </r>
  <r>
    <n v="549"/>
    <n v="549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61"/>
  </r>
  <r>
    <n v="113"/>
    <n v="113"/>
    <n v="0"/>
    <n v="0"/>
    <n v="0"/>
    <n v="0"/>
    <n v="0"/>
    <n v="0"/>
    <n v="0"/>
    <n v="0"/>
    <n v="0"/>
    <n v="0"/>
    <x v="57"/>
  </r>
  <r>
    <n v="92"/>
    <n v="92"/>
    <n v="0"/>
    <n v="0"/>
    <n v="0"/>
    <n v="0"/>
    <n v="0"/>
    <n v="0"/>
    <n v="0"/>
    <n v="0"/>
    <n v="0"/>
    <n v="0"/>
    <x v="42"/>
  </r>
  <r>
    <n v="298"/>
    <n v="298"/>
    <n v="0"/>
    <n v="0"/>
    <n v="0"/>
    <n v="0"/>
    <n v="0"/>
    <n v="0"/>
    <n v="0"/>
    <n v="0"/>
    <n v="0"/>
    <n v="0"/>
    <x v="20"/>
  </r>
  <r>
    <n v="1855"/>
    <n v="1855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37"/>
  </r>
  <r>
    <n v="378"/>
    <n v="378"/>
    <n v="0"/>
    <n v="0"/>
    <n v="0"/>
    <n v="0"/>
    <n v="0"/>
    <n v="0"/>
    <n v="378"/>
    <n v="378"/>
    <n v="0"/>
    <n v="0"/>
    <x v="59"/>
  </r>
  <r>
    <n v="23505"/>
    <n v="23505"/>
    <n v="0"/>
    <n v="0"/>
    <n v="0"/>
    <n v="0"/>
    <n v="0"/>
    <n v="0"/>
    <n v="0"/>
    <n v="0"/>
    <n v="0"/>
    <n v="0"/>
    <x v="56"/>
  </r>
  <r>
    <n v="2065"/>
    <n v="2065"/>
    <n v="0"/>
    <n v="0"/>
    <n v="2065"/>
    <n v="2065"/>
    <n v="0"/>
    <n v="0"/>
    <n v="0"/>
    <n v="0"/>
    <n v="0"/>
    <n v="0"/>
    <x v="8"/>
  </r>
  <r>
    <n v="498"/>
    <n v="0"/>
    <n v="498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75"/>
    <n v="75"/>
    <n v="0"/>
    <n v="0"/>
    <x v="30"/>
  </r>
  <r>
    <n v="229"/>
    <n v="229"/>
    <n v="0"/>
    <n v="0"/>
    <n v="0"/>
    <n v="0"/>
    <n v="0"/>
    <n v="0"/>
    <n v="0"/>
    <n v="0"/>
    <n v="0"/>
    <n v="0"/>
    <x v="6"/>
  </r>
  <r>
    <n v="161"/>
    <n v="161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57"/>
  </r>
  <r>
    <n v="408"/>
    <n v="408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53"/>
  </r>
  <r>
    <n v="297"/>
    <n v="29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0"/>
  </r>
  <r>
    <n v="17057"/>
    <n v="0"/>
    <n v="17057"/>
    <n v="0"/>
    <n v="0"/>
    <n v="0"/>
    <n v="0"/>
    <n v="0"/>
    <n v="0"/>
    <n v="0"/>
    <n v="0"/>
    <n v="0"/>
    <x v="57"/>
  </r>
  <r>
    <n v="128"/>
    <n v="12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2"/>
  </r>
  <r>
    <n v="485"/>
    <n v="485"/>
    <n v="0"/>
    <n v="0"/>
    <n v="0"/>
    <n v="0"/>
    <n v="0"/>
    <n v="0"/>
    <n v="0"/>
    <n v="0"/>
    <n v="0"/>
    <n v="0"/>
    <x v="13"/>
  </r>
  <r>
    <n v="5092"/>
    <n v="5092"/>
    <n v="0"/>
    <n v="0"/>
    <n v="5092"/>
    <n v="5092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15"/>
  </r>
  <r>
    <n v="4499"/>
    <n v="4499"/>
    <n v="0"/>
    <n v="0"/>
    <n v="0"/>
    <n v="0"/>
    <n v="0"/>
    <n v="0"/>
    <n v="4499"/>
    <n v="4499"/>
    <n v="0"/>
    <n v="0"/>
    <x v="51"/>
  </r>
  <r>
    <n v="89"/>
    <n v="89"/>
    <n v="0"/>
    <n v="0"/>
    <n v="0"/>
    <n v="0"/>
    <n v="0"/>
    <n v="0"/>
    <n v="89"/>
    <n v="89"/>
    <n v="0"/>
    <n v="0"/>
    <x v="59"/>
  </r>
  <r>
    <n v="1548"/>
    <n v="1548"/>
    <n v="0"/>
    <n v="0"/>
    <n v="1548"/>
    <n v="1548"/>
    <n v="0"/>
    <n v="0"/>
    <n v="0"/>
    <n v="0"/>
    <n v="0"/>
    <n v="0"/>
    <x v="53"/>
  </r>
  <r>
    <n v="4821"/>
    <n v="0"/>
    <n v="4821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27"/>
  </r>
  <r>
    <n v="5882"/>
    <n v="5882"/>
    <n v="0"/>
    <n v="0"/>
    <n v="0"/>
    <n v="0"/>
    <n v="0"/>
    <n v="0"/>
    <n v="0"/>
    <n v="0"/>
    <n v="0"/>
    <n v="0"/>
    <x v="65"/>
  </r>
  <r>
    <n v="111"/>
    <n v="111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15"/>
  </r>
  <r>
    <n v="2249"/>
    <n v="2249"/>
    <n v="0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173"/>
    <n v="173"/>
    <n v="0"/>
    <n v="0"/>
    <x v="44"/>
  </r>
  <r>
    <n v="671"/>
    <n v="671"/>
    <n v="0"/>
    <n v="0"/>
    <n v="0"/>
    <n v="0"/>
    <n v="0"/>
    <n v="0"/>
    <n v="0"/>
    <n v="0"/>
    <n v="0"/>
    <n v="0"/>
    <x v="30"/>
  </r>
  <r>
    <n v="236"/>
    <n v="236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44"/>
  </r>
  <r>
    <n v="1298"/>
    <n v="1298"/>
    <n v="0"/>
    <n v="0"/>
    <n v="0"/>
    <n v="0"/>
    <n v="0"/>
    <n v="0"/>
    <n v="0"/>
    <n v="0"/>
    <n v="0"/>
    <n v="0"/>
    <x v="22"/>
  </r>
  <r>
    <n v="16"/>
    <n v="16"/>
    <n v="0"/>
    <n v="0"/>
    <n v="16"/>
    <n v="16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1"/>
  </r>
  <r>
    <n v="8171"/>
    <n v="8171"/>
    <n v="0"/>
    <n v="0"/>
    <n v="0"/>
    <n v="0"/>
    <n v="0"/>
    <n v="0"/>
    <n v="0"/>
    <n v="0"/>
    <n v="0"/>
    <n v="0"/>
    <x v="61"/>
  </r>
  <r>
    <n v="4639"/>
    <n v="4639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19"/>
  </r>
  <r>
    <n v="226"/>
    <n v="226"/>
    <n v="0"/>
    <n v="0"/>
    <n v="0"/>
    <n v="0"/>
    <n v="0"/>
    <n v="0"/>
    <n v="0"/>
    <n v="0"/>
    <n v="0"/>
    <n v="0"/>
    <x v="54"/>
  </r>
  <r>
    <n v="16165"/>
    <n v="16165"/>
    <n v="0"/>
    <n v="0"/>
    <n v="0"/>
    <n v="0"/>
    <n v="0"/>
    <n v="0"/>
    <n v="0"/>
    <n v="0"/>
    <n v="0"/>
    <n v="0"/>
    <x v="14"/>
  </r>
  <r>
    <n v="23673"/>
    <n v="23673"/>
    <n v="0"/>
    <n v="0"/>
    <n v="0"/>
    <n v="0"/>
    <n v="0"/>
    <n v="0"/>
    <n v="23673"/>
    <n v="23673"/>
    <n v="0"/>
    <n v="0"/>
    <x v="43"/>
  </r>
  <r>
    <n v="515"/>
    <n v="515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1"/>
  </r>
  <r>
    <n v="297"/>
    <n v="297"/>
    <n v="0"/>
    <n v="0"/>
    <n v="0"/>
    <n v="0"/>
    <n v="0"/>
    <n v="0"/>
    <n v="297"/>
    <n v="297"/>
    <n v="0"/>
    <n v="0"/>
    <x v="28"/>
  </r>
  <r>
    <n v="2"/>
    <n v="2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69"/>
    <n v="69"/>
    <n v="0"/>
    <n v="0"/>
    <x v="35"/>
  </r>
  <r>
    <n v="11932"/>
    <n v="11932"/>
    <n v="0"/>
    <n v="0"/>
    <n v="0"/>
    <n v="0"/>
    <n v="0"/>
    <n v="0"/>
    <n v="11932"/>
    <n v="11932"/>
    <n v="0"/>
    <n v="0"/>
    <x v="48"/>
  </r>
  <r>
    <n v="3"/>
    <n v="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8"/>
  </r>
  <r>
    <n v="1630"/>
    <n v="1630"/>
    <n v="0"/>
    <n v="0"/>
    <n v="1630"/>
    <n v="1630"/>
    <n v="0"/>
    <n v="0"/>
    <n v="0"/>
    <n v="0"/>
    <n v="0"/>
    <n v="0"/>
    <x v="43"/>
  </r>
  <r>
    <n v="1133"/>
    <n v="1133"/>
    <n v="0"/>
    <n v="0"/>
    <n v="0"/>
    <n v="0"/>
    <n v="0"/>
    <n v="0"/>
    <n v="0"/>
    <n v="0"/>
    <n v="0"/>
    <n v="0"/>
    <x v="14"/>
  </r>
  <r>
    <n v="226"/>
    <n v="226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8"/>
  </r>
  <r>
    <n v="1"/>
    <n v="0"/>
    <n v="1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39"/>
    <n v="39"/>
    <n v="0"/>
    <n v="0"/>
    <x v="20"/>
  </r>
  <r>
    <n v="28"/>
    <n v="28"/>
    <n v="0"/>
    <n v="0"/>
    <n v="0"/>
    <n v="0"/>
    <n v="0"/>
    <n v="0"/>
    <n v="0"/>
    <n v="0"/>
    <n v="0"/>
    <n v="0"/>
    <x v="55"/>
  </r>
  <r>
    <n v="13650"/>
    <n v="0"/>
    <n v="13650"/>
    <n v="0"/>
    <n v="0"/>
    <n v="0"/>
    <n v="0"/>
    <n v="0"/>
    <n v="13650"/>
    <n v="0"/>
    <n v="13650"/>
    <n v="0"/>
    <x v="14"/>
  </r>
  <r>
    <n v="2603"/>
    <n v="0"/>
    <n v="2603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14"/>
  </r>
  <r>
    <n v="317"/>
    <n v="317"/>
    <n v="0"/>
    <n v="0"/>
    <n v="317"/>
    <n v="317"/>
    <n v="0"/>
    <n v="0"/>
    <n v="0"/>
    <n v="0"/>
    <n v="0"/>
    <n v="0"/>
    <x v="57"/>
  </r>
  <r>
    <n v="25"/>
    <n v="25"/>
    <n v="0"/>
    <n v="0"/>
    <n v="25"/>
    <n v="25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41"/>
  </r>
  <r>
    <n v="23503"/>
    <n v="23503"/>
    <n v="0"/>
    <n v="0"/>
    <n v="23503"/>
    <n v="23503"/>
    <n v="0"/>
    <n v="0"/>
    <n v="0"/>
    <n v="0"/>
    <n v="0"/>
    <n v="0"/>
    <x v="26"/>
  </r>
  <r>
    <n v="202"/>
    <n v="202"/>
    <n v="0"/>
    <n v="0"/>
    <n v="0"/>
    <n v="0"/>
    <n v="0"/>
    <n v="0"/>
    <n v="0"/>
    <n v="0"/>
    <n v="0"/>
    <n v="0"/>
    <x v="22"/>
  </r>
  <r>
    <n v="1096"/>
    <n v="1096"/>
    <n v="0"/>
    <n v="0"/>
    <n v="0"/>
    <n v="0"/>
    <n v="0"/>
    <n v="0"/>
    <n v="0"/>
    <n v="0"/>
    <n v="0"/>
    <n v="0"/>
    <x v="37"/>
  </r>
  <r>
    <n v="254"/>
    <n v="254"/>
    <n v="0"/>
    <n v="0"/>
    <n v="0"/>
    <n v="0"/>
    <n v="0"/>
    <n v="0"/>
    <n v="0"/>
    <n v="0"/>
    <n v="0"/>
    <n v="0"/>
    <x v="45"/>
  </r>
  <r>
    <n v="604"/>
    <n v="0"/>
    <n v="604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57"/>
    <n v="57"/>
    <n v="0"/>
    <n v="0"/>
    <x v="43"/>
  </r>
  <r>
    <n v="46"/>
    <n v="46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16"/>
  </r>
  <r>
    <n v="3489"/>
    <n v="3489"/>
    <n v="0"/>
    <n v="0"/>
    <n v="3489"/>
    <n v="3489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4"/>
  </r>
  <r>
    <n v="239"/>
    <n v="239"/>
    <n v="0"/>
    <n v="0"/>
    <n v="239"/>
    <n v="239"/>
    <n v="0"/>
    <n v="0"/>
    <n v="0"/>
    <n v="0"/>
    <n v="0"/>
    <n v="0"/>
    <x v="39"/>
  </r>
  <r>
    <n v="5849"/>
    <n v="5849"/>
    <n v="0"/>
    <n v="0"/>
    <n v="0"/>
    <n v="0"/>
    <n v="0"/>
    <n v="0"/>
    <n v="0"/>
    <n v="0"/>
    <n v="0"/>
    <n v="0"/>
    <x v="0"/>
  </r>
  <r>
    <n v="1230"/>
    <n v="0"/>
    <n v="1230"/>
    <n v="0"/>
    <n v="1230"/>
    <n v="0"/>
    <n v="123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35"/>
  </r>
  <r>
    <n v="7501"/>
    <n v="7501"/>
    <n v="0"/>
    <n v="0"/>
    <n v="7501"/>
    <n v="7501"/>
    <n v="0"/>
    <n v="0"/>
    <n v="0"/>
    <n v="0"/>
    <n v="0"/>
    <n v="0"/>
    <x v="8"/>
  </r>
  <r>
    <n v="4822"/>
    <n v="4822"/>
    <n v="0"/>
    <n v="0"/>
    <n v="0"/>
    <n v="0"/>
    <n v="0"/>
    <n v="0"/>
    <n v="0"/>
    <n v="0"/>
    <n v="0"/>
    <n v="0"/>
    <x v="40"/>
  </r>
  <r>
    <n v="448"/>
    <n v="448"/>
    <n v="0"/>
    <n v="0"/>
    <n v="0"/>
    <n v="0"/>
    <n v="0"/>
    <n v="0"/>
    <n v="0"/>
    <n v="0"/>
    <n v="0"/>
    <n v="0"/>
    <x v="35"/>
  </r>
  <r>
    <n v="1969"/>
    <n v="0"/>
    <n v="0"/>
    <n v="1969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42"/>
  </r>
  <r>
    <n v="3168"/>
    <n v="0"/>
    <n v="3168"/>
    <n v="0"/>
    <n v="0"/>
    <n v="0"/>
    <n v="0"/>
    <n v="0"/>
    <n v="0"/>
    <n v="0"/>
    <n v="0"/>
    <n v="0"/>
    <x v="2"/>
  </r>
  <r>
    <n v="361"/>
    <n v="361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33"/>
  </r>
  <r>
    <n v="268"/>
    <n v="268"/>
    <n v="0"/>
    <n v="0"/>
    <n v="0"/>
    <n v="0"/>
    <n v="0"/>
    <n v="0"/>
    <n v="268"/>
    <n v="268"/>
    <n v="0"/>
    <n v="0"/>
    <x v="53"/>
  </r>
  <r>
    <n v="18"/>
    <n v="18"/>
    <n v="0"/>
    <n v="0"/>
    <n v="0"/>
    <n v="0"/>
    <n v="0"/>
    <n v="0"/>
    <n v="18"/>
    <n v="18"/>
    <n v="0"/>
    <n v="0"/>
    <x v="51"/>
  </r>
  <r>
    <n v="58"/>
    <n v="58"/>
    <n v="0"/>
    <n v="0"/>
    <n v="0"/>
    <n v="0"/>
    <n v="0"/>
    <n v="0"/>
    <n v="58"/>
    <n v="58"/>
    <n v="0"/>
    <n v="0"/>
    <x v="57"/>
  </r>
  <r>
    <n v="2215"/>
    <n v="2215"/>
    <n v="0"/>
    <n v="0"/>
    <n v="2215"/>
    <n v="2215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7"/>
  </r>
  <r>
    <n v="1486"/>
    <n v="148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18"/>
  </r>
  <r>
    <n v="889"/>
    <n v="889"/>
    <n v="0"/>
    <n v="0"/>
    <n v="0"/>
    <n v="0"/>
    <n v="0"/>
    <n v="0"/>
    <n v="0"/>
    <n v="0"/>
    <n v="0"/>
    <n v="0"/>
    <x v="35"/>
  </r>
  <r>
    <n v="6"/>
    <n v="0"/>
    <n v="6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15"/>
  </r>
  <r>
    <n v="300"/>
    <n v="300"/>
    <n v="0"/>
    <n v="0"/>
    <n v="0"/>
    <n v="0"/>
    <n v="0"/>
    <n v="0"/>
    <n v="300"/>
    <n v="300"/>
    <n v="0"/>
    <n v="0"/>
    <x v="33"/>
  </r>
  <r>
    <n v="23"/>
    <n v="23"/>
    <n v="0"/>
    <n v="0"/>
    <n v="0"/>
    <n v="0"/>
    <n v="0"/>
    <n v="0"/>
    <n v="0"/>
    <n v="0"/>
    <n v="0"/>
    <n v="0"/>
    <x v="22"/>
  </r>
  <r>
    <n v="4501"/>
    <n v="4501"/>
    <n v="0"/>
    <n v="0"/>
    <n v="4501"/>
    <n v="4501"/>
    <n v="0"/>
    <n v="0"/>
    <n v="0"/>
    <n v="0"/>
    <n v="0"/>
    <n v="0"/>
    <x v="9"/>
  </r>
  <r>
    <n v="796"/>
    <n v="796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59"/>
    <n v="59"/>
    <n v="0"/>
    <n v="0"/>
    <x v="55"/>
  </r>
  <r>
    <n v="1831"/>
    <n v="1831"/>
    <n v="0"/>
    <n v="0"/>
    <n v="0"/>
    <n v="0"/>
    <n v="0"/>
    <n v="0"/>
    <n v="1831"/>
    <n v="1831"/>
    <n v="0"/>
    <n v="0"/>
    <x v="20"/>
  </r>
  <r>
    <n v="749"/>
    <n v="749"/>
    <n v="0"/>
    <n v="0"/>
    <n v="749"/>
    <n v="749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6"/>
  </r>
  <r>
    <n v="584"/>
    <n v="584"/>
    <n v="0"/>
    <n v="0"/>
    <n v="0"/>
    <n v="0"/>
    <n v="0"/>
    <n v="0"/>
    <n v="0"/>
    <n v="0"/>
    <n v="0"/>
    <n v="0"/>
    <x v="49"/>
  </r>
  <r>
    <n v="6316"/>
    <n v="6316"/>
    <n v="0"/>
    <n v="0"/>
    <n v="0"/>
    <n v="0"/>
    <n v="0"/>
    <n v="0"/>
    <n v="0"/>
    <n v="0"/>
    <n v="0"/>
    <n v="0"/>
    <x v="1"/>
  </r>
  <r>
    <n v="6538"/>
    <n v="6538"/>
    <n v="0"/>
    <n v="0"/>
    <n v="0"/>
    <n v="0"/>
    <n v="0"/>
    <n v="0"/>
    <n v="0"/>
    <n v="0"/>
    <n v="0"/>
    <n v="0"/>
    <x v="30"/>
  </r>
  <r>
    <n v="2740"/>
    <n v="2740"/>
    <n v="0"/>
    <n v="0"/>
    <n v="0"/>
    <n v="0"/>
    <n v="0"/>
    <n v="0"/>
    <n v="0"/>
    <n v="0"/>
    <n v="0"/>
    <n v="0"/>
    <x v="61"/>
  </r>
  <r>
    <n v="19403"/>
    <n v="0"/>
    <n v="19403"/>
    <n v="0"/>
    <n v="0"/>
    <n v="0"/>
    <n v="0"/>
    <n v="0"/>
    <n v="0"/>
    <n v="0"/>
    <n v="0"/>
    <n v="0"/>
    <x v="13"/>
  </r>
  <r>
    <n v="186"/>
    <n v="186"/>
    <n v="0"/>
    <n v="0"/>
    <n v="0"/>
    <n v="0"/>
    <n v="0"/>
    <n v="0"/>
    <n v="186"/>
    <n v="186"/>
    <n v="0"/>
    <n v="0"/>
    <x v="57"/>
  </r>
  <r>
    <n v="15"/>
    <n v="15"/>
    <n v="0"/>
    <n v="0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48"/>
  </r>
  <r>
    <n v="79"/>
    <n v="79"/>
    <n v="0"/>
    <n v="0"/>
    <n v="0"/>
    <n v="0"/>
    <n v="0"/>
    <n v="0"/>
    <n v="0"/>
    <n v="0"/>
    <n v="0"/>
    <n v="0"/>
    <x v="23"/>
  </r>
  <r>
    <n v="5877"/>
    <n v="5877"/>
    <n v="0"/>
    <n v="0"/>
    <n v="5877"/>
    <n v="5877"/>
    <n v="0"/>
    <n v="0"/>
    <n v="0"/>
    <n v="0"/>
    <n v="0"/>
    <n v="0"/>
    <x v="61"/>
  </r>
  <r>
    <n v="751"/>
    <n v="751"/>
    <n v="0"/>
    <n v="0"/>
    <n v="751"/>
    <n v="751"/>
    <n v="0"/>
    <n v="0"/>
    <n v="0"/>
    <n v="0"/>
    <n v="0"/>
    <n v="0"/>
    <x v="0"/>
  </r>
  <r>
    <n v="107"/>
    <n v="107"/>
    <n v="0"/>
    <n v="0"/>
    <n v="107"/>
    <n v="107"/>
    <n v="0"/>
    <n v="0"/>
    <n v="0"/>
    <n v="0"/>
    <n v="0"/>
    <n v="0"/>
    <x v="10"/>
  </r>
  <r>
    <n v="3732"/>
    <n v="3732"/>
    <n v="0"/>
    <n v="0"/>
    <n v="0"/>
    <n v="0"/>
    <n v="0"/>
    <n v="0"/>
    <n v="0"/>
    <n v="0"/>
    <n v="0"/>
    <n v="0"/>
    <x v="65"/>
  </r>
  <r>
    <n v="56"/>
    <n v="56"/>
    <n v="0"/>
    <n v="0"/>
    <n v="56"/>
    <n v="56"/>
    <n v="0"/>
    <n v="0"/>
    <n v="0"/>
    <n v="0"/>
    <n v="0"/>
    <n v="0"/>
    <x v="20"/>
  </r>
  <r>
    <n v="67"/>
    <n v="0"/>
    <n v="67"/>
    <n v="0"/>
    <n v="0"/>
    <n v="0"/>
    <n v="0"/>
    <n v="0"/>
    <n v="0"/>
    <n v="0"/>
    <n v="0"/>
    <n v="0"/>
    <x v="68"/>
  </r>
  <r>
    <n v="19"/>
    <n v="1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4"/>
  </r>
  <r>
    <n v="17365"/>
    <n v="17365"/>
    <n v="0"/>
    <n v="0"/>
    <n v="0"/>
    <n v="0"/>
    <n v="0"/>
    <n v="0"/>
    <n v="0"/>
    <n v="0"/>
    <n v="0"/>
    <n v="0"/>
    <x v="13"/>
  </r>
  <r>
    <n v="989"/>
    <n v="989"/>
    <n v="0"/>
    <n v="0"/>
    <n v="0"/>
    <n v="0"/>
    <n v="0"/>
    <n v="0"/>
    <n v="989"/>
    <n v="989"/>
    <n v="0"/>
    <n v="0"/>
    <x v="49"/>
  </r>
  <r>
    <n v="5576"/>
    <n v="0"/>
    <n v="5576"/>
    <n v="0"/>
    <n v="0"/>
    <n v="0"/>
    <n v="0"/>
    <n v="0"/>
    <n v="0"/>
    <n v="0"/>
    <n v="0"/>
    <n v="0"/>
    <x v="28"/>
  </r>
  <r>
    <n v="3056"/>
    <n v="3056"/>
    <n v="0"/>
    <n v="0"/>
    <n v="0"/>
    <n v="0"/>
    <n v="0"/>
    <n v="0"/>
    <n v="0"/>
    <n v="0"/>
    <n v="0"/>
    <n v="0"/>
    <x v="8"/>
  </r>
  <r>
    <n v="91"/>
    <n v="91"/>
    <n v="0"/>
    <n v="0"/>
    <n v="0"/>
    <n v="0"/>
    <n v="0"/>
    <n v="0"/>
    <n v="91"/>
    <n v="91"/>
    <n v="0"/>
    <n v="0"/>
    <x v="0"/>
  </r>
  <r>
    <n v="896"/>
    <n v="896"/>
    <n v="0"/>
    <n v="0"/>
    <n v="896"/>
    <n v="896"/>
    <n v="0"/>
    <n v="0"/>
    <n v="0"/>
    <n v="0"/>
    <n v="0"/>
    <n v="0"/>
    <x v="14"/>
  </r>
  <r>
    <n v="25838"/>
    <n v="25838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34"/>
  </r>
  <r>
    <n v="123"/>
    <n v="123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4"/>
  </r>
  <r>
    <n v="122"/>
    <n v="122"/>
    <n v="0"/>
    <n v="0"/>
    <n v="0"/>
    <n v="0"/>
    <n v="0"/>
    <n v="0"/>
    <n v="0"/>
    <n v="0"/>
    <n v="0"/>
    <n v="0"/>
    <x v="21"/>
  </r>
  <r>
    <n v="182"/>
    <n v="182"/>
    <n v="0"/>
    <n v="0"/>
    <n v="0"/>
    <n v="0"/>
    <n v="0"/>
    <n v="0"/>
    <n v="0"/>
    <n v="0"/>
    <n v="0"/>
    <n v="0"/>
    <x v="53"/>
  </r>
  <r>
    <n v="97"/>
    <n v="97"/>
    <n v="0"/>
    <n v="0"/>
    <n v="0"/>
    <n v="0"/>
    <n v="0"/>
    <n v="0"/>
    <n v="0"/>
    <n v="0"/>
    <n v="0"/>
    <n v="0"/>
    <x v="41"/>
  </r>
  <r>
    <n v="202"/>
    <n v="202"/>
    <n v="0"/>
    <n v="0"/>
    <n v="0"/>
    <n v="0"/>
    <n v="0"/>
    <n v="0"/>
    <n v="0"/>
    <n v="0"/>
    <n v="0"/>
    <n v="0"/>
    <x v="44"/>
  </r>
  <r>
    <n v="450"/>
    <n v="450"/>
    <n v="0"/>
    <n v="0"/>
    <n v="0"/>
    <n v="0"/>
    <n v="0"/>
    <n v="0"/>
    <n v="0"/>
    <n v="0"/>
    <n v="0"/>
    <n v="0"/>
    <x v="57"/>
  </r>
  <r>
    <n v="801"/>
    <n v="801"/>
    <n v="0"/>
    <n v="0"/>
    <n v="0"/>
    <n v="0"/>
    <n v="0"/>
    <n v="0"/>
    <n v="0"/>
    <n v="0"/>
    <n v="0"/>
    <n v="0"/>
    <x v="34"/>
  </r>
  <r>
    <n v="475"/>
    <n v="475"/>
    <n v="0"/>
    <n v="0"/>
    <n v="0"/>
    <n v="0"/>
    <n v="0"/>
    <n v="0"/>
    <n v="475"/>
    <n v="475"/>
    <n v="0"/>
    <n v="0"/>
    <x v="30"/>
  </r>
  <r>
    <n v="856"/>
    <n v="856"/>
    <n v="0"/>
    <n v="0"/>
    <n v="0"/>
    <n v="0"/>
    <n v="0"/>
    <n v="0"/>
    <n v="0"/>
    <n v="0"/>
    <n v="0"/>
    <n v="0"/>
    <x v="20"/>
  </r>
  <r>
    <n v="585"/>
    <n v="0"/>
    <n v="585"/>
    <n v="0"/>
    <n v="0"/>
    <n v="0"/>
    <n v="0"/>
    <n v="0"/>
    <n v="0"/>
    <n v="0"/>
    <n v="0"/>
    <n v="0"/>
    <x v="21"/>
  </r>
  <r>
    <n v="134"/>
    <n v="134"/>
    <n v="0"/>
    <n v="0"/>
    <n v="0"/>
    <n v="0"/>
    <n v="0"/>
    <n v="0"/>
    <n v="134"/>
    <n v="134"/>
    <n v="0"/>
    <n v="0"/>
    <x v="23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2"/>
  </r>
  <r>
    <n v="23"/>
    <n v="23"/>
    <n v="0"/>
    <n v="0"/>
    <n v="23"/>
    <n v="23"/>
    <n v="0"/>
    <n v="0"/>
    <n v="0"/>
    <n v="0"/>
    <n v="0"/>
    <n v="0"/>
    <x v="48"/>
  </r>
  <r>
    <n v="271"/>
    <n v="271"/>
    <n v="0"/>
    <n v="0"/>
    <n v="0"/>
    <n v="0"/>
    <n v="0"/>
    <n v="0"/>
    <n v="0"/>
    <n v="0"/>
    <n v="0"/>
    <n v="0"/>
    <x v="1"/>
  </r>
  <r>
    <n v="3282"/>
    <n v="3282"/>
    <n v="0"/>
    <n v="0"/>
    <n v="0"/>
    <n v="0"/>
    <n v="0"/>
    <n v="0"/>
    <n v="0"/>
    <n v="0"/>
    <n v="0"/>
    <n v="0"/>
    <x v="9"/>
  </r>
  <r>
    <n v="33913"/>
    <n v="0"/>
    <n v="33913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37"/>
  </r>
  <r>
    <n v="843"/>
    <n v="843"/>
    <n v="0"/>
    <n v="0"/>
    <n v="0"/>
    <n v="0"/>
    <n v="0"/>
    <n v="0"/>
    <n v="843"/>
    <n v="843"/>
    <n v="0"/>
    <n v="0"/>
    <x v="21"/>
  </r>
  <r>
    <n v="56"/>
    <n v="56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10"/>
    <n v="10"/>
    <n v="0"/>
    <n v="0"/>
    <x v="25"/>
  </r>
  <r>
    <n v="146"/>
    <n v="146"/>
    <n v="0"/>
    <n v="0"/>
    <n v="0"/>
    <n v="0"/>
    <n v="0"/>
    <n v="0"/>
    <n v="0"/>
    <n v="0"/>
    <n v="0"/>
    <n v="0"/>
    <x v="9"/>
  </r>
  <r>
    <n v="579"/>
    <n v="579"/>
    <n v="0"/>
    <n v="0"/>
    <n v="0"/>
    <n v="0"/>
    <n v="0"/>
    <n v="0"/>
    <n v="0"/>
    <n v="0"/>
    <n v="0"/>
    <n v="0"/>
    <x v="47"/>
  </r>
  <r>
    <n v="915"/>
    <n v="0"/>
    <n v="915"/>
    <n v="0"/>
    <n v="915"/>
    <n v="0"/>
    <n v="915"/>
    <n v="0"/>
    <n v="0"/>
    <n v="0"/>
    <n v="0"/>
    <n v="0"/>
    <x v="18"/>
  </r>
  <r>
    <n v="10291"/>
    <n v="10291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59"/>
  </r>
  <r>
    <n v="93"/>
    <n v="93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63"/>
  </r>
  <r>
    <n v="2905"/>
    <n v="0"/>
    <n v="2905"/>
    <n v="0"/>
    <n v="0"/>
    <n v="0"/>
    <n v="0"/>
    <n v="0"/>
    <n v="2905"/>
    <n v="0"/>
    <n v="2905"/>
    <n v="0"/>
    <x v="43"/>
  </r>
  <r>
    <n v="286"/>
    <n v="286"/>
    <n v="0"/>
    <n v="0"/>
    <n v="0"/>
    <n v="0"/>
    <n v="0"/>
    <n v="0"/>
    <n v="0"/>
    <n v="0"/>
    <n v="0"/>
    <n v="0"/>
    <x v="2"/>
  </r>
  <r>
    <n v="1218"/>
    <n v="0"/>
    <n v="1218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44"/>
  </r>
  <r>
    <n v="152"/>
    <n v="152"/>
    <n v="0"/>
    <n v="0"/>
    <n v="0"/>
    <n v="0"/>
    <n v="0"/>
    <n v="0"/>
    <n v="0"/>
    <n v="0"/>
    <n v="0"/>
    <n v="0"/>
    <x v="56"/>
  </r>
  <r>
    <n v="168"/>
    <n v="16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10"/>
  </r>
  <r>
    <n v="174"/>
    <n v="174"/>
    <n v="0"/>
    <n v="0"/>
    <n v="0"/>
    <n v="0"/>
    <n v="0"/>
    <n v="0"/>
    <n v="0"/>
    <n v="0"/>
    <n v="0"/>
    <n v="0"/>
    <x v="61"/>
  </r>
  <r>
    <n v="20720"/>
    <n v="0"/>
    <n v="20720"/>
    <n v="0"/>
    <n v="0"/>
    <n v="0"/>
    <n v="0"/>
    <n v="0"/>
    <n v="0"/>
    <n v="0"/>
    <n v="0"/>
    <n v="0"/>
    <x v="36"/>
  </r>
  <r>
    <n v="157"/>
    <n v="157"/>
    <n v="0"/>
    <n v="0"/>
    <n v="157"/>
    <n v="157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0"/>
  </r>
  <r>
    <n v="831"/>
    <n v="0"/>
    <n v="831"/>
    <n v="0"/>
    <n v="0"/>
    <n v="0"/>
    <n v="0"/>
    <n v="0"/>
    <n v="0"/>
    <n v="0"/>
    <n v="0"/>
    <n v="0"/>
    <x v="24"/>
  </r>
  <r>
    <n v="3329"/>
    <n v="3329"/>
    <n v="0"/>
    <n v="0"/>
    <n v="0"/>
    <n v="0"/>
    <n v="0"/>
    <n v="0"/>
    <n v="0"/>
    <n v="0"/>
    <n v="0"/>
    <n v="0"/>
    <x v="33"/>
  </r>
  <r>
    <n v="788"/>
    <n v="788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2"/>
  </r>
  <r>
    <n v="12611"/>
    <n v="12611"/>
    <n v="0"/>
    <n v="0"/>
    <n v="0"/>
    <n v="0"/>
    <n v="0"/>
    <n v="0"/>
    <n v="12611"/>
    <n v="12611"/>
    <n v="0"/>
    <n v="0"/>
    <x v="52"/>
  </r>
  <r>
    <n v="5"/>
    <n v="5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23"/>
  </r>
  <r>
    <n v="3087"/>
    <n v="3087"/>
    <n v="0"/>
    <n v="0"/>
    <n v="3087"/>
    <n v="3087"/>
    <n v="0"/>
    <n v="0"/>
    <n v="0"/>
    <n v="0"/>
    <n v="0"/>
    <n v="0"/>
    <x v="52"/>
  </r>
  <r>
    <n v="7385"/>
    <n v="7385"/>
    <n v="0"/>
    <n v="0"/>
    <n v="0"/>
    <n v="0"/>
    <n v="0"/>
    <n v="0"/>
    <n v="0"/>
    <n v="0"/>
    <n v="0"/>
    <n v="0"/>
    <x v="53"/>
  </r>
  <r>
    <n v="169"/>
    <n v="169"/>
    <n v="0"/>
    <n v="0"/>
    <n v="0"/>
    <n v="0"/>
    <n v="0"/>
    <n v="0"/>
    <n v="0"/>
    <n v="0"/>
    <n v="0"/>
    <n v="0"/>
    <x v="30"/>
  </r>
  <r>
    <n v="1278"/>
    <n v="1278"/>
    <n v="0"/>
    <n v="0"/>
    <n v="0"/>
    <n v="0"/>
    <n v="0"/>
    <n v="0"/>
    <n v="0"/>
    <n v="0"/>
    <n v="0"/>
    <n v="0"/>
    <x v="14"/>
  </r>
  <r>
    <n v="1644"/>
    <n v="164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3"/>
  </r>
  <r>
    <n v="51"/>
    <n v="0"/>
    <n v="51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20"/>
    <n v="20"/>
    <n v="0"/>
    <n v="0"/>
    <x v="45"/>
  </r>
  <r>
    <n v="369"/>
    <n v="369"/>
    <n v="0"/>
    <n v="0"/>
    <n v="0"/>
    <n v="0"/>
    <n v="0"/>
    <n v="0"/>
    <n v="369"/>
    <n v="369"/>
    <n v="0"/>
    <n v="0"/>
    <x v="31"/>
  </r>
  <r>
    <n v="1217"/>
    <n v="0"/>
    <n v="1217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514"/>
    <n v="514"/>
    <n v="0"/>
    <n v="0"/>
    <n v="0"/>
    <n v="0"/>
    <n v="0"/>
    <n v="0"/>
    <n v="0"/>
    <n v="0"/>
    <n v="0"/>
    <n v="0"/>
    <x v="29"/>
  </r>
  <r>
    <n v="1147"/>
    <n v="1147"/>
    <n v="0"/>
    <n v="0"/>
    <n v="1147"/>
    <n v="1147"/>
    <n v="0"/>
    <n v="0"/>
    <n v="0"/>
    <n v="0"/>
    <n v="0"/>
    <n v="0"/>
    <x v="33"/>
  </r>
  <r>
    <n v="929"/>
    <n v="929"/>
    <n v="0"/>
    <n v="0"/>
    <n v="929"/>
    <n v="929"/>
    <n v="0"/>
    <n v="0"/>
    <n v="0"/>
    <n v="0"/>
    <n v="0"/>
    <n v="0"/>
    <x v="12"/>
  </r>
  <r>
    <n v="1023"/>
    <n v="1023"/>
    <n v="0"/>
    <n v="0"/>
    <n v="1023"/>
    <n v="1023"/>
    <n v="0"/>
    <n v="0"/>
    <n v="0"/>
    <n v="0"/>
    <n v="0"/>
    <n v="0"/>
    <x v="6"/>
  </r>
  <r>
    <n v="2742"/>
    <n v="2742"/>
    <n v="0"/>
    <n v="0"/>
    <n v="0"/>
    <n v="0"/>
    <n v="0"/>
    <n v="0"/>
    <n v="0"/>
    <n v="0"/>
    <n v="0"/>
    <n v="0"/>
    <x v="35"/>
  </r>
  <r>
    <n v="2600"/>
    <n v="0"/>
    <n v="2600"/>
    <n v="0"/>
    <n v="2600"/>
    <n v="0"/>
    <n v="2600"/>
    <n v="0"/>
    <n v="0"/>
    <n v="0"/>
    <n v="0"/>
    <n v="0"/>
    <x v="17"/>
  </r>
  <r>
    <n v="213"/>
    <n v="0"/>
    <n v="213"/>
    <n v="0"/>
    <n v="0"/>
    <n v="0"/>
    <n v="0"/>
    <n v="0"/>
    <n v="0"/>
    <n v="0"/>
    <n v="0"/>
    <n v="0"/>
    <x v="59"/>
  </r>
  <r>
    <n v="752"/>
    <n v="752"/>
    <n v="0"/>
    <n v="0"/>
    <n v="0"/>
    <n v="0"/>
    <n v="0"/>
    <n v="0"/>
    <n v="0"/>
    <n v="0"/>
    <n v="0"/>
    <n v="0"/>
    <x v="14"/>
  </r>
  <r>
    <n v="70"/>
    <n v="70"/>
    <n v="0"/>
    <n v="0"/>
    <n v="0"/>
    <n v="0"/>
    <n v="0"/>
    <n v="0"/>
    <n v="0"/>
    <n v="0"/>
    <n v="0"/>
    <n v="0"/>
    <x v="61"/>
  </r>
  <r>
    <n v="274"/>
    <n v="274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23"/>
  </r>
  <r>
    <n v="759"/>
    <n v="759"/>
    <n v="0"/>
    <n v="0"/>
    <n v="0"/>
    <n v="0"/>
    <n v="0"/>
    <n v="0"/>
    <n v="0"/>
    <n v="0"/>
    <n v="0"/>
    <n v="0"/>
    <x v="37"/>
  </r>
  <r>
    <n v="2937"/>
    <n v="0"/>
    <n v="2937"/>
    <n v="0"/>
    <n v="0"/>
    <n v="0"/>
    <n v="0"/>
    <n v="0"/>
    <n v="2937"/>
    <n v="0"/>
    <n v="2937"/>
    <n v="0"/>
    <x v="10"/>
  </r>
  <r>
    <n v="13"/>
    <n v="13"/>
    <n v="0"/>
    <n v="0"/>
    <n v="0"/>
    <n v="0"/>
    <n v="0"/>
    <n v="0"/>
    <n v="0"/>
    <n v="0"/>
    <n v="0"/>
    <n v="0"/>
    <x v="20"/>
  </r>
  <r>
    <n v="226"/>
    <n v="226"/>
    <n v="0"/>
    <n v="0"/>
    <n v="0"/>
    <n v="0"/>
    <n v="0"/>
    <n v="0"/>
    <n v="226"/>
    <n v="226"/>
    <n v="0"/>
    <n v="0"/>
    <x v="47"/>
  </r>
  <r>
    <n v="3998"/>
    <n v="0"/>
    <n v="3998"/>
    <n v="0"/>
    <n v="3998"/>
    <n v="0"/>
    <n v="3998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54"/>
  </r>
  <r>
    <n v="363"/>
    <n v="363"/>
    <n v="0"/>
    <n v="0"/>
    <n v="0"/>
    <n v="0"/>
    <n v="0"/>
    <n v="0"/>
    <n v="0"/>
    <n v="0"/>
    <n v="0"/>
    <n v="0"/>
    <x v="52"/>
  </r>
  <r>
    <n v="102"/>
    <n v="0"/>
    <n v="102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0"/>
    <n v="0"/>
    <n v="0"/>
    <n v="0"/>
    <x v="66"/>
  </r>
  <r>
    <n v="24796"/>
    <n v="0"/>
    <n v="24796"/>
    <n v="0"/>
    <n v="0"/>
    <n v="0"/>
    <n v="0"/>
    <n v="0"/>
    <n v="0"/>
    <n v="0"/>
    <n v="0"/>
    <n v="0"/>
    <x v="23"/>
  </r>
  <r>
    <n v="435"/>
    <n v="43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6"/>
  </r>
  <r>
    <n v="76"/>
    <n v="76"/>
    <n v="0"/>
    <n v="0"/>
    <n v="0"/>
    <n v="0"/>
    <n v="0"/>
    <n v="0"/>
    <n v="0"/>
    <n v="0"/>
    <n v="0"/>
    <n v="0"/>
    <x v="8"/>
  </r>
  <r>
    <n v="245"/>
    <n v="245"/>
    <n v="0"/>
    <n v="0"/>
    <n v="0"/>
    <n v="0"/>
    <n v="0"/>
    <n v="0"/>
    <n v="0"/>
    <n v="0"/>
    <n v="0"/>
    <n v="0"/>
    <x v="43"/>
  </r>
  <r>
    <n v="371"/>
    <n v="371"/>
    <n v="0"/>
    <n v="0"/>
    <n v="0"/>
    <n v="0"/>
    <n v="0"/>
    <n v="0"/>
    <n v="0"/>
    <n v="0"/>
    <n v="0"/>
    <n v="0"/>
    <x v="5"/>
  </r>
  <r>
    <n v="2439"/>
    <n v="0"/>
    <n v="2439"/>
    <n v="0"/>
    <n v="0"/>
    <n v="0"/>
    <n v="0"/>
    <n v="0"/>
    <n v="2439"/>
    <n v="0"/>
    <n v="2439"/>
    <n v="0"/>
    <x v="60"/>
  </r>
  <r>
    <n v="29"/>
    <n v="29"/>
    <n v="0"/>
    <n v="0"/>
    <n v="0"/>
    <n v="0"/>
    <n v="0"/>
    <n v="0"/>
    <n v="0"/>
    <n v="0"/>
    <n v="0"/>
    <n v="0"/>
    <x v="59"/>
  </r>
  <r>
    <n v="111"/>
    <n v="111"/>
    <n v="0"/>
    <n v="0"/>
    <n v="0"/>
    <n v="0"/>
    <n v="0"/>
    <n v="0"/>
    <n v="111"/>
    <n v="111"/>
    <n v="0"/>
    <n v="0"/>
    <x v="73"/>
  </r>
  <r>
    <n v="11"/>
    <n v="11"/>
    <n v="0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42"/>
  </r>
  <r>
    <n v="311"/>
    <n v="311"/>
    <n v="0"/>
    <n v="0"/>
    <n v="0"/>
    <n v="0"/>
    <n v="0"/>
    <n v="0"/>
    <n v="0"/>
    <n v="0"/>
    <n v="0"/>
    <n v="0"/>
    <x v="1"/>
  </r>
  <r>
    <n v="9454"/>
    <n v="9454"/>
    <n v="0"/>
    <n v="0"/>
    <n v="0"/>
    <n v="0"/>
    <n v="0"/>
    <n v="0"/>
    <n v="0"/>
    <n v="0"/>
    <n v="0"/>
    <n v="0"/>
    <x v="26"/>
  </r>
  <r>
    <n v="4332"/>
    <n v="4332"/>
    <n v="0"/>
    <n v="0"/>
    <n v="0"/>
    <n v="0"/>
    <n v="0"/>
    <n v="0"/>
    <n v="0"/>
    <n v="0"/>
    <n v="0"/>
    <n v="0"/>
    <x v="30"/>
  </r>
  <r>
    <n v="990"/>
    <n v="990"/>
    <n v="0"/>
    <n v="0"/>
    <n v="0"/>
    <n v="0"/>
    <n v="0"/>
    <n v="0"/>
    <n v="0"/>
    <n v="0"/>
    <n v="0"/>
    <n v="0"/>
    <x v="13"/>
  </r>
  <r>
    <n v="3528"/>
    <n v="3528"/>
    <n v="0"/>
    <n v="0"/>
    <n v="0"/>
    <n v="0"/>
    <n v="0"/>
    <n v="0"/>
    <n v="0"/>
    <n v="0"/>
    <n v="0"/>
    <n v="0"/>
    <x v="29"/>
  </r>
  <r>
    <n v="2319"/>
    <n v="0"/>
    <n v="2319"/>
    <n v="0"/>
    <n v="0"/>
    <n v="0"/>
    <n v="0"/>
    <n v="0"/>
    <n v="0"/>
    <n v="0"/>
    <n v="0"/>
    <n v="0"/>
    <x v="44"/>
  </r>
  <r>
    <n v="54102"/>
    <n v="54102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47"/>
    <n v="47"/>
    <n v="0"/>
    <n v="0"/>
    <x v="43"/>
  </r>
  <r>
    <n v="217"/>
    <n v="217"/>
    <n v="0"/>
    <n v="0"/>
    <n v="0"/>
    <n v="0"/>
    <n v="0"/>
    <n v="0"/>
    <n v="0"/>
    <n v="0"/>
    <n v="0"/>
    <n v="0"/>
    <x v="46"/>
  </r>
  <r>
    <n v="2301"/>
    <n v="0"/>
    <n v="2301"/>
    <n v="0"/>
    <n v="2301"/>
    <n v="0"/>
    <n v="2301"/>
    <n v="0"/>
    <n v="0"/>
    <n v="0"/>
    <n v="0"/>
    <n v="0"/>
    <x v="55"/>
  </r>
  <r>
    <n v="19"/>
    <n v="19"/>
    <n v="0"/>
    <n v="0"/>
    <n v="0"/>
    <n v="0"/>
    <n v="0"/>
    <n v="0"/>
    <n v="19"/>
    <n v="19"/>
    <n v="0"/>
    <n v="0"/>
    <x v="4"/>
  </r>
  <r>
    <n v="13"/>
    <n v="13"/>
    <n v="0"/>
    <n v="0"/>
    <n v="13"/>
    <n v="13"/>
    <n v="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9"/>
  </r>
  <r>
    <n v="1684"/>
    <n v="0"/>
    <n v="1684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3"/>
  </r>
  <r>
    <n v="475"/>
    <n v="0"/>
    <n v="475"/>
    <n v="0"/>
    <n v="0"/>
    <n v="0"/>
    <n v="0"/>
    <n v="0"/>
    <n v="0"/>
    <n v="0"/>
    <n v="0"/>
    <n v="0"/>
    <x v="35"/>
  </r>
  <r>
    <n v="96"/>
    <n v="96"/>
    <n v="0"/>
    <n v="0"/>
    <n v="0"/>
    <n v="0"/>
    <n v="0"/>
    <n v="0"/>
    <n v="0"/>
    <n v="0"/>
    <n v="0"/>
    <n v="0"/>
    <x v="49"/>
  </r>
  <r>
    <n v="1424"/>
    <n v="1424"/>
    <n v="0"/>
    <n v="0"/>
    <n v="0"/>
    <n v="0"/>
    <n v="0"/>
    <n v="0"/>
    <n v="0"/>
    <n v="0"/>
    <n v="0"/>
    <n v="0"/>
    <x v="22"/>
  </r>
  <r>
    <n v="344"/>
    <n v="344"/>
    <n v="0"/>
    <n v="0"/>
    <n v="344"/>
    <n v="344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8"/>
  </r>
  <r>
    <n v="266"/>
    <n v="26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4"/>
  </r>
  <r>
    <n v="1080"/>
    <n v="0"/>
    <n v="1080"/>
    <n v="0"/>
    <n v="1080"/>
    <n v="0"/>
    <n v="1080"/>
    <n v="0"/>
    <n v="0"/>
    <n v="0"/>
    <n v="0"/>
    <n v="0"/>
    <x v="20"/>
  </r>
  <r>
    <n v="204"/>
    <n v="204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6"/>
  </r>
  <r>
    <n v="102"/>
    <n v="102"/>
    <n v="0"/>
    <n v="0"/>
    <n v="0"/>
    <n v="0"/>
    <n v="0"/>
    <n v="0"/>
    <n v="0"/>
    <n v="0"/>
    <n v="0"/>
    <n v="0"/>
    <x v="59"/>
  </r>
  <r>
    <n v="272"/>
    <n v="272"/>
    <n v="0"/>
    <n v="0"/>
    <n v="0"/>
    <n v="0"/>
    <n v="0"/>
    <n v="0"/>
    <n v="0"/>
    <n v="0"/>
    <n v="0"/>
    <n v="0"/>
    <x v="30"/>
  </r>
  <r>
    <n v="585"/>
    <n v="585"/>
    <n v="0"/>
    <n v="0"/>
    <n v="0"/>
    <n v="0"/>
    <n v="0"/>
    <n v="0"/>
    <n v="0"/>
    <n v="0"/>
    <n v="0"/>
    <n v="0"/>
    <x v="34"/>
  </r>
  <r>
    <n v="327"/>
    <n v="327"/>
    <n v="0"/>
    <n v="0"/>
    <n v="0"/>
    <n v="0"/>
    <n v="0"/>
    <n v="0"/>
    <n v="0"/>
    <n v="0"/>
    <n v="0"/>
    <n v="0"/>
    <x v="57"/>
  </r>
  <r>
    <n v="3589"/>
    <n v="0"/>
    <n v="3589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5"/>
  </r>
  <r>
    <n v="196"/>
    <n v="196"/>
    <n v="0"/>
    <n v="0"/>
    <n v="0"/>
    <n v="0"/>
    <n v="0"/>
    <n v="0"/>
    <n v="0"/>
    <n v="0"/>
    <n v="0"/>
    <n v="0"/>
    <x v="13"/>
  </r>
  <r>
    <n v="1402"/>
    <n v="1402"/>
    <n v="0"/>
    <n v="0"/>
    <n v="0"/>
    <n v="0"/>
    <n v="0"/>
    <n v="0"/>
    <n v="0"/>
    <n v="0"/>
    <n v="0"/>
    <n v="0"/>
    <x v="1"/>
  </r>
  <r>
    <n v="179"/>
    <n v="179"/>
    <n v="0"/>
    <n v="0"/>
    <n v="179"/>
    <n v="179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8"/>
  </r>
  <r>
    <n v="138"/>
    <n v="138"/>
    <n v="0"/>
    <n v="0"/>
    <n v="138"/>
    <n v="138"/>
    <n v="0"/>
    <n v="0"/>
    <n v="0"/>
    <n v="0"/>
    <n v="0"/>
    <n v="0"/>
    <x v="57"/>
  </r>
  <r>
    <n v="492"/>
    <n v="492"/>
    <n v="0"/>
    <n v="0"/>
    <n v="0"/>
    <n v="0"/>
    <n v="0"/>
    <n v="0"/>
    <n v="0"/>
    <n v="0"/>
    <n v="0"/>
    <n v="0"/>
    <x v="43"/>
  </r>
  <r>
    <n v="678"/>
    <n v="0"/>
    <n v="678"/>
    <n v="0"/>
    <n v="0"/>
    <n v="0"/>
    <n v="0"/>
    <n v="0"/>
    <n v="0"/>
    <n v="0"/>
    <n v="0"/>
    <n v="0"/>
    <x v="8"/>
  </r>
  <r>
    <n v="1622"/>
    <n v="1622"/>
    <n v="0"/>
    <n v="0"/>
    <n v="0"/>
    <n v="0"/>
    <n v="0"/>
    <n v="0"/>
    <n v="0"/>
    <n v="0"/>
    <n v="0"/>
    <n v="0"/>
    <x v="35"/>
  </r>
  <r>
    <n v="2081"/>
    <n v="2081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63"/>
    <n v="63"/>
    <n v="0"/>
    <n v="0"/>
    <x v="0"/>
  </r>
  <r>
    <n v="2153"/>
    <n v="0"/>
    <n v="2153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2"/>
  </r>
  <r>
    <n v="1096"/>
    <n v="0"/>
    <n v="1096"/>
    <n v="0"/>
    <n v="0"/>
    <n v="0"/>
    <n v="0"/>
    <n v="0"/>
    <n v="0"/>
    <n v="0"/>
    <n v="0"/>
    <n v="0"/>
    <x v="27"/>
  </r>
  <r>
    <n v="100"/>
    <n v="100"/>
    <n v="0"/>
    <n v="0"/>
    <n v="0"/>
    <n v="0"/>
    <n v="0"/>
    <n v="0"/>
    <n v="0"/>
    <n v="0"/>
    <n v="0"/>
    <n v="0"/>
    <x v="50"/>
  </r>
  <r>
    <n v="41"/>
    <n v="0"/>
    <n v="41"/>
    <n v="0"/>
    <n v="41"/>
    <n v="0"/>
    <n v="41"/>
    <n v="0"/>
    <n v="0"/>
    <n v="0"/>
    <n v="0"/>
    <n v="0"/>
    <x v="59"/>
  </r>
  <r>
    <n v="39"/>
    <n v="0"/>
    <n v="39"/>
    <n v="0"/>
    <n v="39"/>
    <n v="0"/>
    <n v="39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58"/>
  </r>
  <r>
    <n v="543"/>
    <n v="543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34"/>
  </r>
  <r>
    <n v="297"/>
    <n v="297"/>
    <n v="0"/>
    <n v="0"/>
    <n v="0"/>
    <n v="0"/>
    <n v="0"/>
    <n v="0"/>
    <n v="0"/>
    <n v="0"/>
    <n v="0"/>
    <n v="0"/>
    <x v="50"/>
  </r>
  <r>
    <n v="603"/>
    <n v="603"/>
    <n v="0"/>
    <n v="0"/>
    <n v="0"/>
    <n v="0"/>
    <n v="0"/>
    <n v="0"/>
    <n v="0"/>
    <n v="0"/>
    <n v="0"/>
    <n v="0"/>
    <x v="20"/>
  </r>
  <r>
    <n v="714"/>
    <n v="714"/>
    <n v="0"/>
    <n v="0"/>
    <n v="0"/>
    <n v="0"/>
    <n v="0"/>
    <n v="0"/>
    <n v="0"/>
    <n v="0"/>
    <n v="0"/>
    <n v="0"/>
    <x v="43"/>
  </r>
  <r>
    <n v="298"/>
    <n v="0"/>
    <n v="298"/>
    <n v="0"/>
    <n v="0"/>
    <n v="0"/>
    <n v="0"/>
    <n v="0"/>
    <n v="0"/>
    <n v="0"/>
    <n v="0"/>
    <n v="0"/>
    <x v="45"/>
  </r>
  <r>
    <n v="1633"/>
    <n v="1633"/>
    <n v="0"/>
    <n v="0"/>
    <n v="0"/>
    <n v="0"/>
    <n v="0"/>
    <n v="0"/>
    <n v="0"/>
    <n v="0"/>
    <n v="0"/>
    <n v="0"/>
    <x v="27"/>
  </r>
  <r>
    <n v="12832"/>
    <n v="12832"/>
    <n v="0"/>
    <n v="0"/>
    <n v="0"/>
    <n v="0"/>
    <n v="0"/>
    <n v="0"/>
    <n v="0"/>
    <n v="0"/>
    <n v="0"/>
    <n v="0"/>
    <x v="0"/>
  </r>
  <r>
    <n v="2422"/>
    <n v="0"/>
    <n v="0"/>
    <n v="2422"/>
    <n v="0"/>
    <n v="0"/>
    <n v="0"/>
    <n v="0"/>
    <n v="0"/>
    <n v="0"/>
    <n v="0"/>
    <n v="0"/>
    <x v="71"/>
  </r>
  <r>
    <n v="280"/>
    <n v="280"/>
    <n v="0"/>
    <n v="0"/>
    <n v="0"/>
    <n v="0"/>
    <n v="0"/>
    <n v="0"/>
    <n v="0"/>
    <n v="0"/>
    <n v="0"/>
    <n v="0"/>
    <x v="33"/>
  </r>
  <r>
    <n v="140"/>
    <n v="140"/>
    <n v="0"/>
    <n v="0"/>
    <n v="140"/>
    <n v="140"/>
    <n v="0"/>
    <n v="0"/>
    <n v="0"/>
    <n v="0"/>
    <n v="0"/>
    <n v="0"/>
    <x v="17"/>
  </r>
  <r>
    <n v="517"/>
    <n v="0"/>
    <n v="517"/>
    <n v="0"/>
    <n v="0"/>
    <n v="0"/>
    <n v="0"/>
    <n v="0"/>
    <n v="0"/>
    <n v="0"/>
    <n v="0"/>
    <n v="0"/>
    <x v="42"/>
  </r>
  <r>
    <n v="35"/>
    <n v="0"/>
    <n v="35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19"/>
  </r>
  <r>
    <n v="580"/>
    <n v="580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1"/>
  </r>
  <r>
    <n v="692"/>
    <n v="0"/>
    <n v="0"/>
    <n v="692"/>
    <n v="0"/>
    <n v="0"/>
    <n v="0"/>
    <n v="0"/>
    <n v="0"/>
    <n v="0"/>
    <n v="0"/>
    <n v="0"/>
    <x v="10"/>
  </r>
  <r>
    <n v="24483"/>
    <n v="0"/>
    <n v="24483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34"/>
  </r>
  <r>
    <n v="504"/>
    <n v="0"/>
    <n v="504"/>
    <n v="0"/>
    <n v="0"/>
    <n v="0"/>
    <n v="0"/>
    <n v="0"/>
    <n v="0"/>
    <n v="0"/>
    <n v="0"/>
    <n v="0"/>
    <x v="10"/>
  </r>
  <r>
    <n v="1137"/>
    <n v="1137"/>
    <n v="0"/>
    <n v="0"/>
    <n v="0"/>
    <n v="0"/>
    <n v="0"/>
    <n v="0"/>
    <n v="1137"/>
    <n v="1137"/>
    <n v="0"/>
    <n v="0"/>
    <x v="13"/>
  </r>
  <r>
    <n v="75"/>
    <n v="75"/>
    <n v="0"/>
    <n v="0"/>
    <n v="0"/>
    <n v="0"/>
    <n v="0"/>
    <n v="0"/>
    <n v="0"/>
    <n v="0"/>
    <n v="0"/>
    <n v="0"/>
    <x v="21"/>
  </r>
  <r>
    <n v="7852"/>
    <n v="0"/>
    <n v="7852"/>
    <n v="0"/>
    <n v="7852"/>
    <n v="0"/>
    <n v="7852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5"/>
  </r>
  <r>
    <n v="1428"/>
    <n v="1428"/>
    <n v="0"/>
    <n v="0"/>
    <n v="0"/>
    <n v="0"/>
    <n v="0"/>
    <n v="0"/>
    <n v="0"/>
    <n v="0"/>
    <n v="0"/>
    <n v="0"/>
    <x v="47"/>
  </r>
  <r>
    <n v="5037"/>
    <n v="5037"/>
    <n v="0"/>
    <n v="0"/>
    <n v="5037"/>
    <n v="5037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55"/>
  </r>
  <r>
    <n v="718"/>
    <n v="0"/>
    <n v="718"/>
    <n v="0"/>
    <n v="0"/>
    <n v="0"/>
    <n v="0"/>
    <n v="0"/>
    <n v="0"/>
    <n v="0"/>
    <n v="0"/>
    <n v="0"/>
    <x v="20"/>
  </r>
  <r>
    <n v="5995"/>
    <n v="5995"/>
    <n v="0"/>
    <n v="0"/>
    <n v="0"/>
    <n v="0"/>
    <n v="0"/>
    <n v="0"/>
    <n v="0"/>
    <n v="0"/>
    <n v="0"/>
    <n v="0"/>
    <x v="30"/>
  </r>
  <r>
    <n v="354"/>
    <n v="0"/>
    <n v="354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31"/>
    <n v="31"/>
    <n v="0"/>
    <n v="0"/>
    <x v="67"/>
  </r>
  <r>
    <n v="1661"/>
    <n v="1661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995"/>
    <n v="0"/>
    <n v="995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57"/>
  </r>
  <r>
    <n v="910"/>
    <n v="910"/>
    <n v="0"/>
    <n v="0"/>
    <n v="910"/>
    <n v="910"/>
    <n v="0"/>
    <n v="0"/>
    <n v="0"/>
    <n v="0"/>
    <n v="0"/>
    <n v="0"/>
    <x v="65"/>
  </r>
  <r>
    <n v="784"/>
    <n v="784"/>
    <n v="0"/>
    <n v="0"/>
    <n v="784"/>
    <n v="784"/>
    <n v="0"/>
    <n v="0"/>
    <n v="0"/>
    <n v="0"/>
    <n v="0"/>
    <n v="0"/>
    <x v="34"/>
  </r>
  <r>
    <n v="1998"/>
    <n v="1998"/>
    <n v="0"/>
    <n v="0"/>
    <n v="0"/>
    <n v="0"/>
    <n v="0"/>
    <n v="0"/>
    <n v="0"/>
    <n v="0"/>
    <n v="0"/>
    <n v="0"/>
    <x v="8"/>
  </r>
  <r>
    <n v="225"/>
    <n v="225"/>
    <n v="0"/>
    <n v="0"/>
    <n v="225"/>
    <n v="225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8"/>
  </r>
  <r>
    <n v="588"/>
    <n v="0"/>
    <n v="588"/>
    <n v="0"/>
    <n v="0"/>
    <n v="0"/>
    <n v="0"/>
    <n v="0"/>
    <n v="0"/>
    <n v="0"/>
    <n v="0"/>
    <n v="0"/>
    <x v="50"/>
  </r>
  <r>
    <n v="311"/>
    <n v="311"/>
    <n v="0"/>
    <n v="0"/>
    <n v="0"/>
    <n v="0"/>
    <n v="0"/>
    <n v="0"/>
    <n v="0"/>
    <n v="0"/>
    <n v="0"/>
    <n v="0"/>
    <x v="0"/>
  </r>
  <r>
    <n v="631"/>
    <n v="631"/>
    <n v="0"/>
    <n v="0"/>
    <n v="0"/>
    <n v="0"/>
    <n v="0"/>
    <n v="0"/>
    <n v="0"/>
    <n v="0"/>
    <n v="0"/>
    <n v="0"/>
    <x v="29"/>
  </r>
  <r>
    <n v="376"/>
    <n v="376"/>
    <n v="0"/>
    <n v="0"/>
    <n v="0"/>
    <n v="0"/>
    <n v="0"/>
    <n v="0"/>
    <n v="0"/>
    <n v="0"/>
    <n v="0"/>
    <n v="0"/>
    <x v="65"/>
  </r>
  <r>
    <n v="55"/>
    <n v="55"/>
    <n v="0"/>
    <n v="0"/>
    <n v="0"/>
    <n v="0"/>
    <n v="0"/>
    <n v="0"/>
    <n v="55"/>
    <n v="55"/>
    <n v="0"/>
    <n v="0"/>
    <x v="68"/>
  </r>
  <r>
    <n v="1"/>
    <n v="1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29"/>
  </r>
  <r>
    <n v="1218"/>
    <n v="1218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15"/>
  </r>
  <r>
    <n v="264"/>
    <n v="264"/>
    <n v="0"/>
    <n v="0"/>
    <n v="264"/>
    <n v="264"/>
    <n v="0"/>
    <n v="0"/>
    <n v="0"/>
    <n v="0"/>
    <n v="0"/>
    <n v="0"/>
    <x v="9"/>
  </r>
  <r>
    <n v="1676"/>
    <n v="0"/>
    <n v="1676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12"/>
  </r>
  <r>
    <n v="2074"/>
    <n v="2074"/>
    <n v="0"/>
    <n v="0"/>
    <n v="0"/>
    <n v="0"/>
    <n v="0"/>
    <n v="0"/>
    <n v="0"/>
    <n v="0"/>
    <n v="0"/>
    <n v="0"/>
    <x v="56"/>
  </r>
  <r>
    <n v="278"/>
    <n v="0"/>
    <n v="278"/>
    <n v="0"/>
    <n v="0"/>
    <n v="0"/>
    <n v="0"/>
    <n v="0"/>
    <n v="0"/>
    <n v="0"/>
    <n v="0"/>
    <n v="0"/>
    <x v="64"/>
  </r>
  <r>
    <n v="17054"/>
    <n v="17054"/>
    <n v="0"/>
    <n v="0"/>
    <n v="0"/>
    <n v="0"/>
    <n v="0"/>
    <n v="0"/>
    <n v="0"/>
    <n v="0"/>
    <n v="0"/>
    <n v="0"/>
    <x v="65"/>
  </r>
  <r>
    <n v="6383"/>
    <n v="0"/>
    <n v="6383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57"/>
  </r>
  <r>
    <n v="34885"/>
    <n v="34885"/>
    <n v="0"/>
    <n v="0"/>
    <n v="0"/>
    <n v="0"/>
    <n v="0"/>
    <n v="0"/>
    <n v="0"/>
    <n v="0"/>
    <n v="0"/>
    <n v="0"/>
    <x v="37"/>
  </r>
  <r>
    <n v="20760"/>
    <n v="20760"/>
    <n v="0"/>
    <n v="0"/>
    <n v="20760"/>
    <n v="20760"/>
    <n v="0"/>
    <n v="0"/>
    <n v="0"/>
    <n v="0"/>
    <n v="0"/>
    <n v="0"/>
    <x v="27"/>
  </r>
  <r>
    <n v="3693"/>
    <n v="3693"/>
    <n v="0"/>
    <n v="0"/>
    <n v="0"/>
    <n v="0"/>
    <n v="0"/>
    <n v="0"/>
    <n v="0"/>
    <n v="0"/>
    <n v="0"/>
    <n v="0"/>
    <x v="8"/>
  </r>
  <r>
    <n v="675"/>
    <n v="675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2"/>
  </r>
  <r>
    <n v="29128"/>
    <n v="0"/>
    <n v="29128"/>
    <n v="0"/>
    <n v="0"/>
    <n v="0"/>
    <n v="0"/>
    <n v="0"/>
    <n v="0"/>
    <n v="0"/>
    <n v="0"/>
    <n v="0"/>
    <x v="23"/>
  </r>
  <r>
    <n v="124"/>
    <n v="124"/>
    <n v="0"/>
    <n v="0"/>
    <n v="0"/>
    <n v="0"/>
    <n v="0"/>
    <n v="0"/>
    <n v="0"/>
    <n v="0"/>
    <n v="0"/>
    <n v="0"/>
    <x v="19"/>
  </r>
  <r>
    <n v="2382"/>
    <n v="2382"/>
    <n v="0"/>
    <n v="0"/>
    <n v="0"/>
    <n v="0"/>
    <n v="0"/>
    <n v="0"/>
    <n v="0"/>
    <n v="0"/>
    <n v="0"/>
    <n v="0"/>
    <x v="35"/>
  </r>
  <r>
    <n v="8059"/>
    <n v="8059"/>
    <n v="0"/>
    <n v="0"/>
    <n v="0"/>
    <n v="0"/>
    <n v="0"/>
    <n v="0"/>
    <n v="0"/>
    <n v="0"/>
    <n v="0"/>
    <n v="0"/>
    <x v="46"/>
  </r>
  <r>
    <n v="10841"/>
    <n v="1084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0"/>
  </r>
  <r>
    <n v="647"/>
    <n v="0"/>
    <n v="647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34"/>
  </r>
  <r>
    <n v="129"/>
    <n v="129"/>
    <n v="0"/>
    <n v="0"/>
    <n v="0"/>
    <n v="0"/>
    <n v="0"/>
    <n v="0"/>
    <n v="0"/>
    <n v="0"/>
    <n v="0"/>
    <n v="0"/>
    <x v="64"/>
  </r>
  <r>
    <n v="29"/>
    <n v="29"/>
    <n v="0"/>
    <n v="0"/>
    <n v="0"/>
    <n v="0"/>
    <n v="0"/>
    <n v="0"/>
    <n v="0"/>
    <n v="0"/>
    <n v="0"/>
    <n v="0"/>
    <x v="15"/>
  </r>
  <r>
    <n v="4162"/>
    <n v="4162"/>
    <n v="0"/>
    <n v="0"/>
    <n v="0"/>
    <n v="0"/>
    <n v="0"/>
    <n v="0"/>
    <n v="0"/>
    <n v="0"/>
    <n v="0"/>
    <n v="0"/>
    <x v="50"/>
  </r>
  <r>
    <n v="331"/>
    <n v="331"/>
    <n v="0"/>
    <n v="0"/>
    <n v="0"/>
    <n v="0"/>
    <n v="0"/>
    <n v="0"/>
    <n v="0"/>
    <n v="0"/>
    <n v="0"/>
    <n v="0"/>
    <x v="33"/>
  </r>
  <r>
    <n v="164"/>
    <n v="164"/>
    <n v="0"/>
    <n v="0"/>
    <n v="0"/>
    <n v="0"/>
    <n v="0"/>
    <n v="0"/>
    <n v="0"/>
    <n v="0"/>
    <n v="0"/>
    <n v="0"/>
    <x v="47"/>
  </r>
  <r>
    <n v="3068"/>
    <n v="0"/>
    <n v="3068"/>
    <n v="0"/>
    <n v="0"/>
    <n v="0"/>
    <n v="0"/>
    <n v="0"/>
    <n v="0"/>
    <n v="0"/>
    <n v="0"/>
    <n v="0"/>
    <x v="0"/>
  </r>
  <r>
    <n v="1576"/>
    <n v="1576"/>
    <n v="0"/>
    <n v="0"/>
    <n v="0"/>
    <n v="0"/>
    <n v="0"/>
    <n v="0"/>
    <n v="0"/>
    <n v="0"/>
    <n v="0"/>
    <n v="0"/>
    <x v="34"/>
  </r>
  <r>
    <n v="5081"/>
    <n v="0"/>
    <n v="5081"/>
    <n v="0"/>
    <n v="0"/>
    <n v="0"/>
    <n v="0"/>
    <n v="0"/>
    <n v="0"/>
    <n v="0"/>
    <n v="0"/>
    <n v="0"/>
    <x v="49"/>
  </r>
  <r>
    <n v="73"/>
    <n v="0"/>
    <n v="73"/>
    <n v="0"/>
    <n v="0"/>
    <n v="0"/>
    <n v="0"/>
    <n v="0"/>
    <n v="0"/>
    <n v="0"/>
    <n v="0"/>
    <n v="0"/>
    <x v="68"/>
  </r>
  <r>
    <n v="1377"/>
    <n v="1377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56"/>
  </r>
  <r>
    <n v="169"/>
    <n v="169"/>
    <n v="0"/>
    <n v="0"/>
    <n v="0"/>
    <n v="0"/>
    <n v="0"/>
    <n v="0"/>
    <n v="0"/>
    <n v="0"/>
    <n v="0"/>
    <n v="0"/>
    <x v="46"/>
  </r>
  <r>
    <n v="351"/>
    <n v="351"/>
    <n v="0"/>
    <n v="0"/>
    <n v="0"/>
    <n v="0"/>
    <n v="0"/>
    <n v="0"/>
    <n v="0"/>
    <n v="0"/>
    <n v="0"/>
    <n v="0"/>
    <x v="32"/>
  </r>
  <r>
    <n v="924"/>
    <n v="924"/>
    <n v="0"/>
    <n v="0"/>
    <n v="0"/>
    <n v="0"/>
    <n v="0"/>
    <n v="0"/>
    <n v="924"/>
    <n v="924"/>
    <n v="0"/>
    <n v="0"/>
    <x v="43"/>
  </r>
  <r>
    <n v="289"/>
    <n v="28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32"/>
  </r>
  <r>
    <n v="889"/>
    <n v="0"/>
    <n v="889"/>
    <n v="0"/>
    <n v="0"/>
    <n v="0"/>
    <n v="0"/>
    <n v="0"/>
    <n v="0"/>
    <n v="0"/>
    <n v="0"/>
    <n v="0"/>
    <x v="41"/>
  </r>
  <r>
    <n v="1987"/>
    <n v="1987"/>
    <n v="0"/>
    <n v="0"/>
    <n v="0"/>
    <n v="0"/>
    <n v="0"/>
    <n v="0"/>
    <n v="0"/>
    <n v="0"/>
    <n v="0"/>
    <n v="0"/>
    <x v="18"/>
  </r>
  <r>
    <n v="3866"/>
    <n v="3866"/>
    <n v="0"/>
    <n v="0"/>
    <n v="0"/>
    <n v="0"/>
    <n v="0"/>
    <n v="0"/>
    <n v="0"/>
    <n v="0"/>
    <n v="0"/>
    <n v="0"/>
    <x v="44"/>
  </r>
  <r>
    <n v="1629"/>
    <n v="1629"/>
    <n v="0"/>
    <n v="0"/>
    <n v="1629"/>
    <n v="1629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6"/>
  </r>
  <r>
    <n v="1255"/>
    <n v="1255"/>
    <n v="0"/>
    <n v="0"/>
    <n v="0"/>
    <n v="0"/>
    <n v="0"/>
    <n v="0"/>
    <n v="0"/>
    <n v="0"/>
    <n v="0"/>
    <n v="0"/>
    <x v="52"/>
  </r>
  <r>
    <n v="4"/>
    <n v="0"/>
    <n v="4"/>
    <n v="0"/>
    <n v="0"/>
    <n v="0"/>
    <n v="0"/>
    <n v="0"/>
    <n v="0"/>
    <n v="0"/>
    <n v="0"/>
    <n v="0"/>
    <x v="66"/>
  </r>
  <r>
    <n v="1795"/>
    <n v="1795"/>
    <n v="0"/>
    <n v="0"/>
    <n v="0"/>
    <n v="0"/>
    <n v="0"/>
    <n v="0"/>
    <n v="0"/>
    <n v="0"/>
    <n v="0"/>
    <n v="0"/>
    <x v="37"/>
  </r>
  <r>
    <n v="427"/>
    <n v="427"/>
    <n v="0"/>
    <n v="0"/>
    <n v="0"/>
    <n v="0"/>
    <n v="0"/>
    <n v="0"/>
    <n v="0"/>
    <n v="0"/>
    <n v="0"/>
    <n v="0"/>
    <x v="14"/>
  </r>
  <r>
    <n v="12360"/>
    <n v="0"/>
    <n v="12360"/>
    <n v="0"/>
    <n v="0"/>
    <n v="0"/>
    <n v="0"/>
    <n v="0"/>
    <n v="12360"/>
    <n v="0"/>
    <n v="12360"/>
    <n v="0"/>
    <x v="36"/>
  </r>
  <r>
    <n v="511"/>
    <n v="511"/>
    <n v="0"/>
    <n v="0"/>
    <n v="0"/>
    <n v="0"/>
    <n v="0"/>
    <n v="0"/>
    <n v="0"/>
    <n v="0"/>
    <n v="0"/>
    <n v="0"/>
    <x v="29"/>
  </r>
  <r>
    <n v="578"/>
    <n v="578"/>
    <n v="0"/>
    <n v="0"/>
    <n v="0"/>
    <n v="0"/>
    <n v="0"/>
    <n v="0"/>
    <n v="578"/>
    <n v="578"/>
    <n v="0"/>
    <n v="0"/>
    <x v="39"/>
  </r>
  <r>
    <n v="2591"/>
    <n v="2591"/>
    <n v="0"/>
    <n v="0"/>
    <n v="0"/>
    <n v="0"/>
    <n v="0"/>
    <n v="0"/>
    <n v="0"/>
    <n v="0"/>
    <n v="0"/>
    <n v="0"/>
    <x v="60"/>
  </r>
  <r>
    <n v="14362"/>
    <n v="0"/>
    <n v="14362"/>
    <n v="0"/>
    <n v="14362"/>
    <n v="0"/>
    <n v="14362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10"/>
  </r>
  <r>
    <n v="120"/>
    <n v="120"/>
    <n v="0"/>
    <n v="0"/>
    <n v="0"/>
    <n v="0"/>
    <n v="0"/>
    <n v="0"/>
    <n v="0"/>
    <n v="0"/>
    <n v="0"/>
    <n v="0"/>
    <x v="60"/>
  </r>
  <r>
    <n v="15124"/>
    <n v="0"/>
    <n v="15124"/>
    <n v="0"/>
    <n v="0"/>
    <n v="0"/>
    <n v="0"/>
    <n v="0"/>
    <n v="0"/>
    <n v="0"/>
    <n v="0"/>
    <n v="0"/>
    <x v="13"/>
  </r>
  <r>
    <n v="155"/>
    <n v="155"/>
    <n v="0"/>
    <n v="0"/>
    <n v="155"/>
    <n v="155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60"/>
  </r>
  <r>
    <n v="187"/>
    <n v="187"/>
    <n v="0"/>
    <n v="0"/>
    <n v="0"/>
    <n v="0"/>
    <n v="0"/>
    <n v="0"/>
    <n v="0"/>
    <n v="0"/>
    <n v="0"/>
    <n v="0"/>
    <x v="5"/>
  </r>
  <r>
    <n v="317"/>
    <n v="317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60"/>
  </r>
  <r>
    <n v="3305"/>
    <n v="3305"/>
    <n v="0"/>
    <n v="0"/>
    <n v="0"/>
    <n v="0"/>
    <n v="0"/>
    <n v="0"/>
    <n v="3305"/>
    <n v="3305"/>
    <n v="0"/>
    <n v="0"/>
    <x v="26"/>
  </r>
  <r>
    <n v="1524"/>
    <n v="0"/>
    <n v="1524"/>
    <n v="0"/>
    <n v="0"/>
    <n v="0"/>
    <n v="0"/>
    <n v="0"/>
    <n v="0"/>
    <n v="0"/>
    <n v="0"/>
    <n v="0"/>
    <x v="27"/>
  </r>
  <r>
    <n v="1239"/>
    <n v="1239"/>
    <n v="0"/>
    <n v="0"/>
    <n v="0"/>
    <n v="0"/>
    <n v="0"/>
    <n v="0"/>
    <n v="1239"/>
    <n v="1239"/>
    <n v="0"/>
    <n v="0"/>
    <x v="22"/>
  </r>
  <r>
    <n v="3"/>
    <n v="3"/>
    <n v="0"/>
    <n v="0"/>
    <n v="0"/>
    <n v="0"/>
    <n v="0"/>
    <n v="0"/>
    <n v="0"/>
    <n v="0"/>
    <n v="0"/>
    <n v="0"/>
    <x v="20"/>
  </r>
  <r>
    <n v="1279"/>
    <n v="1279"/>
    <n v="0"/>
    <n v="0"/>
    <n v="0"/>
    <n v="0"/>
    <n v="0"/>
    <n v="0"/>
    <n v="0"/>
    <n v="0"/>
    <n v="0"/>
    <n v="0"/>
    <x v="23"/>
  </r>
  <r>
    <n v="508"/>
    <n v="508"/>
    <n v="0"/>
    <n v="0"/>
    <n v="0"/>
    <n v="0"/>
    <n v="0"/>
    <n v="0"/>
    <n v="508"/>
    <n v="508"/>
    <n v="0"/>
    <n v="0"/>
    <x v="29"/>
  </r>
  <r>
    <n v="4"/>
    <n v="4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"/>
  </r>
  <r>
    <n v="768"/>
    <n v="768"/>
    <n v="0"/>
    <n v="0"/>
    <n v="768"/>
    <n v="768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6"/>
  </r>
  <r>
    <n v="210"/>
    <n v="210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3"/>
  </r>
  <r>
    <n v="120"/>
    <n v="120"/>
    <n v="0"/>
    <n v="0"/>
    <n v="120"/>
    <n v="12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"/>
  </r>
  <r>
    <n v="346"/>
    <n v="346"/>
    <n v="0"/>
    <n v="0"/>
    <n v="346"/>
    <n v="346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4"/>
  </r>
  <r>
    <n v="305"/>
    <n v="305"/>
    <n v="0"/>
    <n v="0"/>
    <n v="0"/>
    <n v="0"/>
    <n v="0"/>
    <n v="0"/>
    <n v="0"/>
    <n v="0"/>
    <n v="0"/>
    <n v="0"/>
    <x v="44"/>
  </r>
  <r>
    <n v="22"/>
    <n v="0"/>
    <n v="22"/>
    <n v="0"/>
    <n v="0"/>
    <n v="0"/>
    <n v="0"/>
    <n v="0"/>
    <n v="0"/>
    <n v="0"/>
    <n v="0"/>
    <n v="0"/>
    <x v="59"/>
  </r>
  <r>
    <n v="46"/>
    <n v="46"/>
    <n v="0"/>
    <n v="0"/>
    <n v="46"/>
    <n v="46"/>
    <n v="0"/>
    <n v="0"/>
    <n v="0"/>
    <n v="0"/>
    <n v="0"/>
    <n v="0"/>
    <x v="18"/>
  </r>
  <r>
    <n v="396"/>
    <n v="396"/>
    <n v="0"/>
    <n v="0"/>
    <n v="0"/>
    <n v="0"/>
    <n v="0"/>
    <n v="0"/>
    <n v="0"/>
    <n v="0"/>
    <n v="0"/>
    <n v="0"/>
    <x v="30"/>
  </r>
  <r>
    <n v="5354"/>
    <n v="5354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2"/>
  </r>
  <r>
    <n v="96"/>
    <n v="96"/>
    <n v="0"/>
    <n v="0"/>
    <n v="0"/>
    <n v="0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61"/>
  </r>
  <r>
    <n v="324"/>
    <n v="324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19"/>
  </r>
  <r>
    <n v="455"/>
    <n v="455"/>
    <n v="0"/>
    <n v="0"/>
    <n v="0"/>
    <n v="0"/>
    <n v="0"/>
    <n v="0"/>
    <n v="0"/>
    <n v="0"/>
    <n v="0"/>
    <n v="0"/>
    <x v="61"/>
  </r>
  <r>
    <n v="14027"/>
    <n v="14027"/>
    <n v="0"/>
    <n v="0"/>
    <n v="14027"/>
    <n v="14027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27"/>
  </r>
  <r>
    <n v="5300"/>
    <n v="0"/>
    <n v="5300"/>
    <n v="0"/>
    <n v="0"/>
    <n v="0"/>
    <n v="0"/>
    <n v="0"/>
    <n v="0"/>
    <n v="0"/>
    <n v="0"/>
    <n v="0"/>
    <x v="43"/>
  </r>
  <r>
    <n v="9507"/>
    <n v="9507"/>
    <n v="0"/>
    <n v="0"/>
    <n v="0"/>
    <n v="0"/>
    <n v="0"/>
    <n v="0"/>
    <n v="0"/>
    <n v="0"/>
    <n v="0"/>
    <n v="0"/>
    <x v="58"/>
  </r>
  <r>
    <n v="220"/>
    <n v="220"/>
    <n v="0"/>
    <n v="0"/>
    <n v="0"/>
    <n v="0"/>
    <n v="0"/>
    <n v="0"/>
    <n v="0"/>
    <n v="0"/>
    <n v="0"/>
    <n v="0"/>
    <x v="10"/>
  </r>
  <r>
    <n v="11230"/>
    <n v="0"/>
    <n v="1123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10"/>
  </r>
  <r>
    <n v="785"/>
    <n v="785"/>
    <n v="0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24"/>
  </r>
  <r>
    <n v="124"/>
    <n v="124"/>
    <n v="0"/>
    <n v="0"/>
    <n v="0"/>
    <n v="0"/>
    <n v="0"/>
    <n v="0"/>
    <n v="0"/>
    <n v="0"/>
    <n v="0"/>
    <n v="0"/>
    <x v="19"/>
  </r>
  <r>
    <n v="1133"/>
    <n v="1133"/>
    <n v="0"/>
    <n v="0"/>
    <n v="1133"/>
    <n v="1133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72"/>
  </r>
  <r>
    <n v="1"/>
    <n v="1"/>
    <n v="0"/>
    <n v="0"/>
    <n v="0"/>
    <n v="0"/>
    <n v="0"/>
    <n v="0"/>
    <n v="0"/>
    <n v="0"/>
    <n v="0"/>
    <n v="0"/>
    <x v="66"/>
  </r>
  <r>
    <n v="54"/>
    <n v="54"/>
    <n v="0"/>
    <n v="0"/>
    <n v="0"/>
    <n v="0"/>
    <n v="0"/>
    <n v="0"/>
    <n v="0"/>
    <n v="0"/>
    <n v="0"/>
    <n v="0"/>
    <x v="38"/>
  </r>
  <r>
    <n v="196"/>
    <n v="196"/>
    <n v="0"/>
    <n v="0"/>
    <n v="0"/>
    <n v="0"/>
    <n v="0"/>
    <n v="0"/>
    <n v="0"/>
    <n v="0"/>
    <n v="0"/>
    <n v="0"/>
    <x v="6"/>
  </r>
  <r>
    <n v="90"/>
    <n v="90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35"/>
  </r>
  <r>
    <n v="6622"/>
    <n v="6622"/>
    <n v="0"/>
    <n v="0"/>
    <n v="0"/>
    <n v="0"/>
    <n v="0"/>
    <n v="0"/>
    <n v="0"/>
    <n v="0"/>
    <n v="0"/>
    <n v="0"/>
    <x v="60"/>
  </r>
  <r>
    <n v="23"/>
    <n v="0"/>
    <n v="23"/>
    <n v="0"/>
    <n v="0"/>
    <n v="0"/>
    <n v="0"/>
    <n v="0"/>
    <n v="0"/>
    <n v="0"/>
    <n v="0"/>
    <n v="0"/>
    <x v="31"/>
  </r>
  <r>
    <n v="4252"/>
    <n v="0"/>
    <n v="4252"/>
    <n v="0"/>
    <n v="0"/>
    <n v="0"/>
    <n v="0"/>
    <n v="0"/>
    <n v="0"/>
    <n v="0"/>
    <n v="0"/>
    <n v="0"/>
    <x v="49"/>
  </r>
  <r>
    <n v="29137"/>
    <n v="0"/>
    <n v="29137"/>
    <n v="0"/>
    <n v="0"/>
    <n v="0"/>
    <n v="0"/>
    <n v="0"/>
    <n v="0"/>
    <n v="0"/>
    <n v="0"/>
    <n v="0"/>
    <x v="2"/>
  </r>
  <r>
    <n v="118"/>
    <n v="118"/>
    <n v="0"/>
    <n v="0"/>
    <n v="0"/>
    <n v="0"/>
    <n v="0"/>
    <n v="0"/>
    <n v="0"/>
    <n v="0"/>
    <n v="0"/>
    <n v="0"/>
    <x v="56"/>
  </r>
  <r>
    <n v="3008"/>
    <n v="3008"/>
    <n v="0"/>
    <n v="0"/>
    <n v="0"/>
    <n v="0"/>
    <n v="0"/>
    <n v="0"/>
    <n v="0"/>
    <n v="0"/>
    <n v="0"/>
    <n v="0"/>
    <x v="1"/>
  </r>
  <r>
    <n v="262"/>
    <n v="262"/>
    <n v="0"/>
    <n v="0"/>
    <n v="0"/>
    <n v="0"/>
    <n v="0"/>
    <n v="0"/>
    <n v="0"/>
    <n v="0"/>
    <n v="0"/>
    <n v="0"/>
    <x v="10"/>
  </r>
  <r>
    <n v="824"/>
    <n v="824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12"/>
    <n v="12"/>
    <n v="0"/>
    <n v="0"/>
    <x v="16"/>
  </r>
  <r>
    <n v="3560"/>
    <n v="0"/>
    <n v="3560"/>
    <n v="0"/>
    <n v="3560"/>
    <n v="0"/>
    <n v="3560"/>
    <n v="0"/>
    <n v="0"/>
    <n v="0"/>
    <n v="0"/>
    <n v="0"/>
    <x v="52"/>
  </r>
  <r>
    <n v="5449"/>
    <n v="5449"/>
    <n v="0"/>
    <n v="0"/>
    <n v="0"/>
    <n v="0"/>
    <n v="0"/>
    <n v="0"/>
    <n v="5449"/>
    <n v="5449"/>
    <n v="0"/>
    <n v="0"/>
    <x v="13"/>
  </r>
  <r>
    <n v="267"/>
    <n v="267"/>
    <n v="0"/>
    <n v="0"/>
    <n v="267"/>
    <n v="267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2"/>
  </r>
  <r>
    <n v="224"/>
    <n v="224"/>
    <n v="0"/>
    <n v="0"/>
    <n v="0"/>
    <n v="0"/>
    <n v="0"/>
    <n v="0"/>
    <n v="0"/>
    <n v="0"/>
    <n v="0"/>
    <n v="0"/>
    <x v="6"/>
  </r>
  <r>
    <n v="859"/>
    <n v="0"/>
    <n v="0"/>
    <n v="859"/>
    <n v="0"/>
    <n v="0"/>
    <n v="0"/>
    <n v="0"/>
    <n v="0"/>
    <n v="0"/>
    <n v="0"/>
    <n v="0"/>
    <x v="69"/>
  </r>
  <r>
    <n v="14"/>
    <n v="14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42"/>
  </r>
  <r>
    <n v="949"/>
    <n v="949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3"/>
  </r>
  <r>
    <n v="452"/>
    <n v="452"/>
    <n v="0"/>
    <n v="0"/>
    <n v="0"/>
    <n v="0"/>
    <n v="0"/>
    <n v="0"/>
    <n v="0"/>
    <n v="0"/>
    <n v="0"/>
    <n v="0"/>
    <x v="29"/>
  </r>
  <r>
    <n v="2244"/>
    <n v="224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7"/>
  </r>
  <r>
    <n v="142"/>
    <n v="142"/>
    <n v="0"/>
    <n v="0"/>
    <n v="0"/>
    <n v="0"/>
    <n v="0"/>
    <n v="0"/>
    <n v="142"/>
    <n v="142"/>
    <n v="0"/>
    <n v="0"/>
    <x v="48"/>
  </r>
  <r>
    <n v="4779"/>
    <n v="0"/>
    <n v="4779"/>
    <n v="0"/>
    <n v="4779"/>
    <n v="0"/>
    <n v="4779"/>
    <n v="0"/>
    <n v="0"/>
    <n v="0"/>
    <n v="0"/>
    <n v="0"/>
    <x v="53"/>
  </r>
  <r>
    <n v="17238"/>
    <n v="1723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7"/>
  </r>
  <r>
    <n v="36"/>
    <n v="0"/>
    <n v="36"/>
    <n v="0"/>
    <n v="36"/>
    <n v="0"/>
    <n v="36"/>
    <n v="0"/>
    <n v="0"/>
    <n v="0"/>
    <n v="0"/>
    <n v="0"/>
    <x v="38"/>
  </r>
  <r>
    <n v="963"/>
    <n v="963"/>
    <n v="0"/>
    <n v="0"/>
    <n v="0"/>
    <n v="0"/>
    <n v="0"/>
    <n v="0"/>
    <n v="0"/>
    <n v="0"/>
    <n v="0"/>
    <n v="0"/>
    <x v="61"/>
  </r>
  <r>
    <n v="111"/>
    <n v="111"/>
    <n v="0"/>
    <n v="0"/>
    <n v="0"/>
    <n v="0"/>
    <n v="0"/>
    <n v="0"/>
    <n v="0"/>
    <n v="0"/>
    <n v="0"/>
    <n v="0"/>
    <x v="43"/>
  </r>
  <r>
    <n v="8278"/>
    <n v="0"/>
    <n v="8278"/>
    <n v="0"/>
    <n v="0"/>
    <n v="0"/>
    <n v="0"/>
    <n v="0"/>
    <n v="0"/>
    <n v="0"/>
    <n v="0"/>
    <n v="0"/>
    <x v="29"/>
  </r>
  <r>
    <n v="4879"/>
    <n v="4879"/>
    <n v="0"/>
    <n v="0"/>
    <n v="0"/>
    <n v="0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66"/>
    <n v="66"/>
    <n v="0"/>
    <n v="0"/>
    <x v="14"/>
  </r>
  <r>
    <n v="31"/>
    <n v="31"/>
    <n v="0"/>
    <n v="0"/>
    <n v="0"/>
    <n v="0"/>
    <n v="0"/>
    <n v="0"/>
    <n v="0"/>
    <n v="0"/>
    <n v="0"/>
    <n v="0"/>
    <x v="5"/>
  </r>
  <r>
    <n v="643"/>
    <n v="643"/>
    <n v="0"/>
    <n v="0"/>
    <n v="0"/>
    <n v="0"/>
    <n v="0"/>
    <n v="0"/>
    <n v="643"/>
    <n v="643"/>
    <n v="0"/>
    <n v="0"/>
    <x v="26"/>
  </r>
  <r>
    <n v="662"/>
    <n v="662"/>
    <n v="0"/>
    <n v="0"/>
    <n v="0"/>
    <n v="0"/>
    <n v="0"/>
    <n v="0"/>
    <n v="662"/>
    <n v="662"/>
    <n v="0"/>
    <n v="0"/>
    <x v="17"/>
  </r>
  <r>
    <n v="292"/>
    <n v="292"/>
    <n v="0"/>
    <n v="0"/>
    <n v="292"/>
    <n v="292"/>
    <n v="0"/>
    <n v="0"/>
    <n v="0"/>
    <n v="0"/>
    <n v="0"/>
    <n v="0"/>
    <x v="28"/>
  </r>
  <r>
    <n v="757"/>
    <n v="757"/>
    <n v="0"/>
    <n v="0"/>
    <n v="0"/>
    <n v="0"/>
    <n v="0"/>
    <n v="0"/>
    <n v="0"/>
    <n v="0"/>
    <n v="0"/>
    <n v="0"/>
    <x v="35"/>
  </r>
  <r>
    <n v="196"/>
    <n v="196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"/>
  </r>
  <r>
    <n v="1"/>
    <n v="0"/>
    <n v="1"/>
    <n v="0"/>
    <n v="0"/>
    <n v="0"/>
    <n v="0"/>
    <n v="0"/>
    <n v="0"/>
    <n v="0"/>
    <n v="0"/>
    <n v="0"/>
    <x v="66"/>
  </r>
  <r>
    <n v="63"/>
    <n v="63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0"/>
  </r>
  <r>
    <n v="2475"/>
    <n v="2475"/>
    <n v="0"/>
    <n v="0"/>
    <n v="0"/>
    <n v="0"/>
    <n v="0"/>
    <n v="0"/>
    <n v="0"/>
    <n v="0"/>
    <n v="0"/>
    <n v="0"/>
    <x v="23"/>
  </r>
  <r>
    <n v="423"/>
    <n v="423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53"/>
  </r>
  <r>
    <n v="139"/>
    <n v="139"/>
    <n v="0"/>
    <n v="0"/>
    <n v="0"/>
    <n v="0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40"/>
  </r>
  <r>
    <n v="6449"/>
    <n v="6449"/>
    <n v="0"/>
    <n v="0"/>
    <n v="0"/>
    <n v="0"/>
    <n v="0"/>
    <n v="0"/>
    <n v="6449"/>
    <n v="6449"/>
    <n v="0"/>
    <n v="0"/>
    <x v="35"/>
  </r>
  <r>
    <n v="723"/>
    <n v="723"/>
    <n v="0"/>
    <n v="0"/>
    <n v="0"/>
    <n v="0"/>
    <n v="0"/>
    <n v="0"/>
    <n v="723"/>
    <n v="723"/>
    <n v="0"/>
    <n v="0"/>
    <x v="65"/>
  </r>
  <r>
    <n v="4443"/>
    <n v="4443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0"/>
  </r>
  <r>
    <n v="106"/>
    <n v="106"/>
    <n v="0"/>
    <n v="0"/>
    <n v="0"/>
    <n v="0"/>
    <n v="0"/>
    <n v="0"/>
    <n v="0"/>
    <n v="0"/>
    <n v="0"/>
    <n v="0"/>
    <x v="10"/>
  </r>
  <r>
    <n v="143"/>
    <n v="143"/>
    <n v="0"/>
    <n v="0"/>
    <n v="143"/>
    <n v="143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3541"/>
    <n v="0"/>
    <n v="3541"/>
    <n v="0"/>
    <n v="0"/>
    <n v="0"/>
    <n v="0"/>
    <n v="0"/>
    <n v="0"/>
    <n v="0"/>
    <n v="0"/>
    <n v="0"/>
    <x v="53"/>
  </r>
  <r>
    <n v="22757"/>
    <n v="22757"/>
    <n v="0"/>
    <n v="0"/>
    <n v="0"/>
    <n v="0"/>
    <n v="0"/>
    <n v="0"/>
    <n v="0"/>
    <n v="0"/>
    <n v="0"/>
    <n v="0"/>
    <x v="10"/>
  </r>
  <r>
    <n v="17172"/>
    <n v="0"/>
    <n v="17172"/>
    <n v="0"/>
    <n v="0"/>
    <n v="0"/>
    <n v="0"/>
    <n v="0"/>
    <n v="0"/>
    <n v="0"/>
    <n v="0"/>
    <n v="0"/>
    <x v="14"/>
  </r>
  <r>
    <n v="385"/>
    <n v="385"/>
    <n v="0"/>
    <n v="0"/>
    <n v="0"/>
    <n v="0"/>
    <n v="0"/>
    <n v="0"/>
    <n v="0"/>
    <n v="0"/>
    <n v="0"/>
    <n v="0"/>
    <x v="1"/>
  </r>
  <r>
    <n v="730"/>
    <n v="730"/>
    <n v="0"/>
    <n v="0"/>
    <n v="0"/>
    <n v="0"/>
    <n v="0"/>
    <n v="0"/>
    <n v="0"/>
    <n v="0"/>
    <n v="0"/>
    <n v="0"/>
    <x v="61"/>
  </r>
  <r>
    <n v="10"/>
    <n v="10"/>
    <n v="0"/>
    <n v="0"/>
    <n v="10"/>
    <n v="10"/>
    <n v="0"/>
    <n v="0"/>
    <n v="0"/>
    <n v="0"/>
    <n v="0"/>
    <n v="0"/>
    <x v="12"/>
  </r>
  <r>
    <n v="11"/>
    <n v="11"/>
    <n v="0"/>
    <n v="0"/>
    <n v="0"/>
    <n v="0"/>
    <n v="0"/>
    <n v="0"/>
    <n v="11"/>
    <n v="11"/>
    <n v="0"/>
    <n v="0"/>
    <x v="47"/>
  </r>
  <r>
    <n v="13636"/>
    <n v="13636"/>
    <n v="0"/>
    <n v="0"/>
    <n v="13636"/>
    <n v="13636"/>
    <n v="0"/>
    <n v="0"/>
    <n v="0"/>
    <n v="0"/>
    <n v="0"/>
    <n v="0"/>
    <x v="27"/>
  </r>
  <r>
    <n v="363"/>
    <n v="363"/>
    <n v="0"/>
    <n v="0"/>
    <n v="0"/>
    <n v="0"/>
    <n v="0"/>
    <n v="0"/>
    <n v="0"/>
    <n v="0"/>
    <n v="0"/>
    <n v="0"/>
    <x v="35"/>
  </r>
  <r>
    <n v="14479"/>
    <n v="14479"/>
    <n v="0"/>
    <n v="0"/>
    <n v="14479"/>
    <n v="14479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68"/>
  </r>
  <r>
    <n v="2972"/>
    <n v="2972"/>
    <n v="0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16"/>
  </r>
  <r>
    <n v="1363"/>
    <n v="1363"/>
    <n v="0"/>
    <n v="0"/>
    <n v="0"/>
    <n v="0"/>
    <n v="0"/>
    <n v="0"/>
    <n v="0"/>
    <n v="0"/>
    <n v="0"/>
    <n v="0"/>
    <x v="13"/>
  </r>
  <r>
    <n v="836"/>
    <n v="836"/>
    <n v="0"/>
    <n v="0"/>
    <n v="0"/>
    <n v="0"/>
    <n v="0"/>
    <n v="0"/>
    <n v="836"/>
    <n v="836"/>
    <n v="0"/>
    <n v="0"/>
    <x v="40"/>
  </r>
  <r>
    <n v="40451"/>
    <n v="0"/>
    <n v="40451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60"/>
  </r>
  <r>
    <n v="3625"/>
    <n v="0"/>
    <n v="3625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4"/>
  </r>
  <r>
    <n v="3342"/>
    <n v="0"/>
    <n v="3342"/>
    <n v="0"/>
    <n v="0"/>
    <n v="0"/>
    <n v="0"/>
    <n v="0"/>
    <n v="0"/>
    <n v="0"/>
    <n v="0"/>
    <n v="0"/>
    <x v="29"/>
  </r>
  <r>
    <n v="813"/>
    <n v="813"/>
    <n v="0"/>
    <n v="0"/>
    <n v="0"/>
    <n v="0"/>
    <n v="0"/>
    <n v="0"/>
    <n v="0"/>
    <n v="0"/>
    <n v="0"/>
    <n v="0"/>
    <x v="52"/>
  </r>
  <r>
    <n v="1919"/>
    <n v="0"/>
    <n v="1919"/>
    <n v="0"/>
    <n v="0"/>
    <n v="0"/>
    <n v="0"/>
    <n v="0"/>
    <n v="0"/>
    <n v="0"/>
    <n v="0"/>
    <n v="0"/>
    <x v="26"/>
  </r>
  <r>
    <n v="451"/>
    <n v="451"/>
    <n v="0"/>
    <n v="0"/>
    <n v="0"/>
    <n v="0"/>
    <n v="0"/>
    <n v="0"/>
    <n v="0"/>
    <n v="0"/>
    <n v="0"/>
    <n v="0"/>
    <x v="56"/>
  </r>
  <r>
    <n v="156"/>
    <n v="156"/>
    <n v="0"/>
    <n v="0"/>
    <n v="156"/>
    <n v="156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0"/>
  </r>
  <r>
    <n v="137"/>
    <n v="137"/>
    <n v="0"/>
    <n v="0"/>
    <n v="0"/>
    <n v="0"/>
    <n v="0"/>
    <n v="0"/>
    <n v="0"/>
    <n v="0"/>
    <n v="0"/>
    <n v="0"/>
    <x v="49"/>
  </r>
  <r>
    <n v="23790"/>
    <n v="23790"/>
    <n v="0"/>
    <n v="0"/>
    <n v="0"/>
    <n v="0"/>
    <n v="0"/>
    <n v="0"/>
    <n v="0"/>
    <n v="0"/>
    <n v="0"/>
    <n v="0"/>
    <x v="32"/>
  </r>
  <r>
    <n v="113"/>
    <n v="11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3"/>
  </r>
  <r>
    <n v="1708"/>
    <n v="1708"/>
    <n v="0"/>
    <n v="0"/>
    <n v="0"/>
    <n v="0"/>
    <n v="0"/>
    <n v="0"/>
    <n v="1708"/>
    <n v="1708"/>
    <n v="0"/>
    <n v="0"/>
    <x v="55"/>
  </r>
  <r>
    <n v="3317"/>
    <n v="3317"/>
    <n v="0"/>
    <n v="0"/>
    <n v="0"/>
    <n v="0"/>
    <n v="0"/>
    <n v="0"/>
    <n v="0"/>
    <n v="0"/>
    <n v="0"/>
    <n v="0"/>
    <x v="35"/>
  </r>
  <r>
    <n v="37671"/>
    <n v="0"/>
    <n v="37671"/>
    <n v="0"/>
    <n v="0"/>
    <n v="0"/>
    <n v="0"/>
    <n v="0"/>
    <n v="37671"/>
    <n v="0"/>
    <n v="37671"/>
    <n v="0"/>
    <x v="37"/>
  </r>
  <r>
    <n v="8"/>
    <n v="8"/>
    <n v="0"/>
    <n v="0"/>
    <n v="0"/>
    <n v="0"/>
    <n v="0"/>
    <n v="0"/>
    <n v="0"/>
    <n v="0"/>
    <n v="0"/>
    <n v="0"/>
    <x v="25"/>
  </r>
  <r>
    <n v="608"/>
    <n v="608"/>
    <n v="0"/>
    <n v="0"/>
    <n v="608"/>
    <n v="608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44"/>
  </r>
  <r>
    <n v="14928"/>
    <n v="14928"/>
    <n v="0"/>
    <n v="0"/>
    <n v="0"/>
    <n v="0"/>
    <n v="0"/>
    <n v="0"/>
    <n v="0"/>
    <n v="0"/>
    <n v="0"/>
    <n v="0"/>
    <x v="10"/>
  </r>
  <r>
    <n v="40494"/>
    <n v="0"/>
    <n v="0"/>
    <n v="40494"/>
    <n v="0"/>
    <n v="0"/>
    <n v="0"/>
    <n v="0"/>
    <n v="0"/>
    <n v="0"/>
    <n v="0"/>
    <n v="0"/>
    <x v="71"/>
  </r>
  <r>
    <n v="126"/>
    <n v="126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17"/>
  </r>
  <r>
    <n v="1694"/>
    <n v="1694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57"/>
  </r>
  <r>
    <n v="4971"/>
    <n v="4971"/>
    <n v="0"/>
    <n v="0"/>
    <n v="0"/>
    <n v="0"/>
    <n v="0"/>
    <n v="0"/>
    <n v="0"/>
    <n v="0"/>
    <n v="0"/>
    <n v="0"/>
    <x v="33"/>
  </r>
  <r>
    <n v="411"/>
    <n v="411"/>
    <n v="0"/>
    <n v="0"/>
    <n v="0"/>
    <n v="0"/>
    <n v="0"/>
    <n v="0"/>
    <n v="0"/>
    <n v="0"/>
    <n v="0"/>
    <n v="0"/>
    <x v="9"/>
  </r>
  <r>
    <n v="14905"/>
    <n v="14905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61"/>
  </r>
  <r>
    <n v="1363"/>
    <n v="1363"/>
    <n v="0"/>
    <n v="0"/>
    <n v="1363"/>
    <n v="1363"/>
    <n v="0"/>
    <n v="0"/>
    <n v="0"/>
    <n v="0"/>
    <n v="0"/>
    <n v="0"/>
    <x v="61"/>
  </r>
  <r>
    <n v="192"/>
    <n v="192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53"/>
  </r>
  <r>
    <n v="1021"/>
    <n v="1021"/>
    <n v="0"/>
    <n v="0"/>
    <n v="0"/>
    <n v="0"/>
    <n v="0"/>
    <n v="0"/>
    <n v="0"/>
    <n v="0"/>
    <n v="0"/>
    <n v="0"/>
    <x v="37"/>
  </r>
  <r>
    <n v="2832"/>
    <n v="2832"/>
    <n v="0"/>
    <n v="0"/>
    <n v="0"/>
    <n v="0"/>
    <n v="0"/>
    <n v="0"/>
    <n v="0"/>
    <n v="0"/>
    <n v="0"/>
    <n v="0"/>
    <x v="47"/>
  </r>
  <r>
    <n v="13204"/>
    <n v="13204"/>
    <n v="0"/>
    <n v="0"/>
    <n v="0"/>
    <n v="0"/>
    <n v="0"/>
    <n v="0"/>
    <n v="0"/>
    <n v="0"/>
    <n v="0"/>
    <n v="0"/>
    <x v="2"/>
  </r>
  <r>
    <n v="6275"/>
    <n v="6275"/>
    <n v="0"/>
    <n v="0"/>
    <n v="0"/>
    <n v="0"/>
    <n v="0"/>
    <n v="0"/>
    <n v="6275"/>
    <n v="6275"/>
    <n v="0"/>
    <n v="0"/>
    <x v="35"/>
  </r>
  <r>
    <n v="56"/>
    <n v="56"/>
    <n v="0"/>
    <n v="0"/>
    <n v="0"/>
    <n v="0"/>
    <n v="0"/>
    <n v="0"/>
    <n v="56"/>
    <n v="56"/>
    <n v="0"/>
    <n v="0"/>
    <x v="21"/>
  </r>
  <r>
    <n v="240"/>
    <n v="24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1"/>
  </r>
  <r>
    <n v="4747"/>
    <n v="4747"/>
    <n v="0"/>
    <n v="0"/>
    <n v="0"/>
    <n v="0"/>
    <n v="0"/>
    <n v="0"/>
    <n v="0"/>
    <n v="0"/>
    <n v="0"/>
    <n v="0"/>
    <x v="21"/>
  </r>
  <r>
    <n v="265"/>
    <n v="265"/>
    <n v="0"/>
    <n v="0"/>
    <n v="0"/>
    <n v="0"/>
    <n v="0"/>
    <n v="0"/>
    <n v="265"/>
    <n v="265"/>
    <n v="0"/>
    <n v="0"/>
    <x v="43"/>
  </r>
  <r>
    <n v="2"/>
    <n v="2"/>
    <n v="0"/>
    <n v="0"/>
    <n v="0"/>
    <n v="0"/>
    <n v="0"/>
    <n v="0"/>
    <n v="2"/>
    <n v="2"/>
    <n v="0"/>
    <n v="0"/>
    <x v="19"/>
  </r>
  <r>
    <n v="606"/>
    <n v="606"/>
    <n v="0"/>
    <n v="0"/>
    <n v="606"/>
    <n v="606"/>
    <n v="0"/>
    <n v="0"/>
    <n v="0"/>
    <n v="0"/>
    <n v="0"/>
    <n v="0"/>
    <x v="50"/>
  </r>
  <r>
    <n v="1834"/>
    <n v="0"/>
    <n v="1834"/>
    <n v="0"/>
    <n v="0"/>
    <n v="0"/>
    <n v="0"/>
    <n v="0"/>
    <n v="0"/>
    <n v="0"/>
    <n v="0"/>
    <n v="0"/>
    <x v="24"/>
  </r>
  <r>
    <n v="424"/>
    <n v="424"/>
    <n v="0"/>
    <n v="0"/>
    <n v="0"/>
    <n v="0"/>
    <n v="0"/>
    <n v="0"/>
    <n v="0"/>
    <n v="0"/>
    <n v="0"/>
    <n v="0"/>
    <x v="21"/>
  </r>
  <r>
    <n v="415"/>
    <n v="415"/>
    <n v="0"/>
    <n v="0"/>
    <n v="0"/>
    <n v="0"/>
    <n v="0"/>
    <n v="0"/>
    <n v="0"/>
    <n v="0"/>
    <n v="0"/>
    <n v="0"/>
    <x v="34"/>
  </r>
  <r>
    <n v="455"/>
    <n v="455"/>
    <n v="0"/>
    <n v="0"/>
    <n v="0"/>
    <n v="0"/>
    <n v="0"/>
    <n v="0"/>
    <n v="0"/>
    <n v="0"/>
    <n v="0"/>
    <n v="0"/>
    <x v="33"/>
  </r>
  <r>
    <n v="3956"/>
    <n v="0"/>
    <n v="0"/>
    <n v="3956"/>
    <n v="0"/>
    <n v="0"/>
    <n v="0"/>
    <n v="0"/>
    <n v="0"/>
    <n v="0"/>
    <n v="0"/>
    <n v="0"/>
    <x v="69"/>
  </r>
  <r>
    <n v="28"/>
    <n v="28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9"/>
  </r>
  <r>
    <n v="1160"/>
    <n v="1160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46"/>
  </r>
  <r>
    <n v="417"/>
    <n v="417"/>
    <n v="0"/>
    <n v="0"/>
    <n v="0"/>
    <n v="0"/>
    <n v="0"/>
    <n v="0"/>
    <n v="0"/>
    <n v="0"/>
    <n v="0"/>
    <n v="0"/>
    <x v="51"/>
  </r>
  <r>
    <n v="929"/>
    <n v="929"/>
    <n v="0"/>
    <n v="0"/>
    <n v="0"/>
    <n v="0"/>
    <n v="0"/>
    <n v="0"/>
    <n v="929"/>
    <n v="929"/>
    <n v="0"/>
    <n v="0"/>
    <x v="58"/>
  </r>
  <r>
    <n v="313"/>
    <n v="313"/>
    <n v="0"/>
    <n v="0"/>
    <n v="313"/>
    <n v="313"/>
    <n v="0"/>
    <n v="0"/>
    <n v="0"/>
    <n v="0"/>
    <n v="0"/>
    <n v="0"/>
    <x v="9"/>
  </r>
  <r>
    <n v="9783"/>
    <n v="0"/>
    <n v="9783"/>
    <n v="0"/>
    <n v="0"/>
    <n v="0"/>
    <n v="0"/>
    <n v="0"/>
    <n v="0"/>
    <n v="0"/>
    <n v="0"/>
    <n v="0"/>
    <x v="1"/>
  </r>
  <r>
    <n v="99"/>
    <n v="99"/>
    <n v="0"/>
    <n v="0"/>
    <n v="0"/>
    <n v="0"/>
    <n v="0"/>
    <n v="0"/>
    <n v="0"/>
    <n v="0"/>
    <n v="0"/>
    <n v="0"/>
    <x v="57"/>
  </r>
  <r>
    <n v="2558"/>
    <n v="2558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4"/>
  </r>
  <r>
    <n v="5645"/>
    <n v="0"/>
    <n v="5645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8"/>
  </r>
  <r>
    <n v="2121"/>
    <n v="2121"/>
    <n v="0"/>
    <n v="0"/>
    <n v="0"/>
    <n v="0"/>
    <n v="0"/>
    <n v="0"/>
    <n v="0"/>
    <n v="0"/>
    <n v="0"/>
    <n v="0"/>
    <x v="47"/>
  </r>
  <r>
    <n v="1829"/>
    <n v="1829"/>
    <n v="0"/>
    <n v="0"/>
    <n v="0"/>
    <n v="0"/>
    <n v="0"/>
    <n v="0"/>
    <n v="0"/>
    <n v="0"/>
    <n v="0"/>
    <n v="0"/>
    <x v="30"/>
  </r>
  <r>
    <n v="20574"/>
    <n v="20574"/>
    <n v="0"/>
    <n v="0"/>
    <n v="0"/>
    <n v="0"/>
    <n v="0"/>
    <n v="0"/>
    <n v="20574"/>
    <n v="20574"/>
    <n v="0"/>
    <n v="0"/>
    <x v="14"/>
  </r>
  <r>
    <n v="841"/>
    <n v="841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2"/>
  </r>
  <r>
    <n v="2932"/>
    <n v="2932"/>
    <n v="0"/>
    <n v="0"/>
    <n v="0"/>
    <n v="0"/>
    <n v="0"/>
    <n v="0"/>
    <n v="0"/>
    <n v="0"/>
    <n v="0"/>
    <n v="0"/>
    <x v="37"/>
  </r>
  <r>
    <n v="229"/>
    <n v="229"/>
    <n v="0"/>
    <n v="0"/>
    <n v="0"/>
    <n v="0"/>
    <n v="0"/>
    <n v="0"/>
    <n v="229"/>
    <n v="229"/>
    <n v="0"/>
    <n v="0"/>
    <x v="18"/>
  </r>
  <r>
    <n v="14"/>
    <n v="14"/>
    <n v="0"/>
    <n v="0"/>
    <n v="0"/>
    <n v="0"/>
    <n v="0"/>
    <n v="0"/>
    <n v="0"/>
    <n v="0"/>
    <n v="0"/>
    <n v="0"/>
    <x v="43"/>
  </r>
  <r>
    <n v="142"/>
    <n v="14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50"/>
  </r>
  <r>
    <n v="192"/>
    <n v="192"/>
    <n v="0"/>
    <n v="0"/>
    <n v="0"/>
    <n v="0"/>
    <n v="0"/>
    <n v="0"/>
    <n v="0"/>
    <n v="0"/>
    <n v="0"/>
    <n v="0"/>
    <x v="19"/>
  </r>
  <r>
    <n v="681"/>
    <n v="681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22"/>
  </r>
  <r>
    <n v="516"/>
    <n v="516"/>
    <n v="0"/>
    <n v="0"/>
    <n v="0"/>
    <n v="0"/>
    <n v="0"/>
    <n v="0"/>
    <n v="0"/>
    <n v="0"/>
    <n v="0"/>
    <n v="0"/>
    <x v="65"/>
  </r>
  <r>
    <n v="172"/>
    <n v="172"/>
    <n v="0"/>
    <n v="0"/>
    <n v="0"/>
    <n v="0"/>
    <n v="0"/>
    <n v="0"/>
    <n v="172"/>
    <n v="172"/>
    <n v="0"/>
    <n v="0"/>
    <x v="10"/>
  </r>
  <r>
    <n v="5"/>
    <n v="5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7"/>
  </r>
  <r>
    <n v="2296"/>
    <n v="2296"/>
    <n v="0"/>
    <n v="0"/>
    <n v="0"/>
    <n v="0"/>
    <n v="0"/>
    <n v="0"/>
    <n v="0"/>
    <n v="0"/>
    <n v="0"/>
    <n v="0"/>
    <x v="13"/>
  </r>
  <r>
    <n v="1124"/>
    <n v="1124"/>
    <n v="0"/>
    <n v="0"/>
    <n v="1124"/>
    <n v="1124"/>
    <n v="0"/>
    <n v="0"/>
    <n v="0"/>
    <n v="0"/>
    <n v="0"/>
    <n v="0"/>
    <x v="20"/>
  </r>
  <r>
    <n v="2739"/>
    <n v="2739"/>
    <n v="0"/>
    <n v="0"/>
    <n v="0"/>
    <n v="0"/>
    <n v="0"/>
    <n v="0"/>
    <n v="2739"/>
    <n v="2739"/>
    <n v="0"/>
    <n v="0"/>
    <x v="8"/>
  </r>
  <r>
    <n v="2"/>
    <n v="2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51"/>
  </r>
  <r>
    <n v="1044"/>
    <n v="1044"/>
    <n v="0"/>
    <n v="0"/>
    <n v="0"/>
    <n v="0"/>
    <n v="0"/>
    <n v="0"/>
    <n v="0"/>
    <n v="0"/>
    <n v="0"/>
    <n v="0"/>
    <x v="13"/>
  </r>
  <r>
    <n v="244"/>
    <n v="244"/>
    <n v="0"/>
    <n v="0"/>
    <n v="0"/>
    <n v="0"/>
    <n v="0"/>
    <n v="0"/>
    <n v="0"/>
    <n v="0"/>
    <n v="0"/>
    <n v="0"/>
    <x v="29"/>
  </r>
  <r>
    <n v="588"/>
    <n v="58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9"/>
  </r>
  <r>
    <n v="31250"/>
    <n v="0"/>
    <n v="31250"/>
    <n v="0"/>
    <n v="0"/>
    <n v="0"/>
    <n v="0"/>
    <n v="0"/>
    <n v="31250"/>
    <n v="0"/>
    <n v="31250"/>
    <n v="0"/>
    <x v="37"/>
  </r>
  <r>
    <n v="2273"/>
    <n v="2273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16"/>
  </r>
  <r>
    <n v="12412"/>
    <n v="12412"/>
    <n v="0"/>
    <n v="0"/>
    <n v="12412"/>
    <n v="12412"/>
    <n v="0"/>
    <n v="0"/>
    <n v="0"/>
    <n v="0"/>
    <n v="0"/>
    <n v="0"/>
    <x v="0"/>
  </r>
  <r>
    <n v="686"/>
    <n v="686"/>
    <n v="0"/>
    <n v="0"/>
    <n v="0"/>
    <n v="0"/>
    <n v="0"/>
    <n v="0"/>
    <n v="686"/>
    <n v="686"/>
    <n v="0"/>
    <n v="0"/>
    <x v="41"/>
  </r>
  <r>
    <n v="35"/>
    <n v="35"/>
    <n v="0"/>
    <n v="0"/>
    <n v="0"/>
    <n v="0"/>
    <n v="0"/>
    <n v="0"/>
    <n v="35"/>
    <n v="35"/>
    <n v="0"/>
    <n v="0"/>
    <x v="72"/>
  </r>
  <r>
    <n v="1233"/>
    <n v="1233"/>
    <n v="0"/>
    <n v="0"/>
    <n v="0"/>
    <n v="0"/>
    <n v="0"/>
    <n v="0"/>
    <n v="0"/>
    <n v="0"/>
    <n v="0"/>
    <n v="0"/>
    <x v="37"/>
  </r>
  <r>
    <n v="610"/>
    <n v="610"/>
    <n v="0"/>
    <n v="0"/>
    <n v="610"/>
    <n v="610"/>
    <n v="0"/>
    <n v="0"/>
    <n v="0"/>
    <n v="0"/>
    <n v="0"/>
    <n v="0"/>
    <x v="33"/>
  </r>
  <r>
    <n v="1361"/>
    <n v="0"/>
    <n v="1361"/>
    <n v="0"/>
    <n v="0"/>
    <n v="0"/>
    <n v="0"/>
    <n v="0"/>
    <n v="0"/>
    <n v="0"/>
    <n v="0"/>
    <n v="0"/>
    <x v="44"/>
  </r>
  <r>
    <n v="703"/>
    <n v="703"/>
    <n v="0"/>
    <n v="0"/>
    <n v="703"/>
    <n v="703"/>
    <n v="0"/>
    <n v="0"/>
    <n v="0"/>
    <n v="0"/>
    <n v="0"/>
    <n v="0"/>
    <x v="59"/>
  </r>
  <r>
    <n v="609"/>
    <n v="609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"/>
  </r>
  <r>
    <n v="1051"/>
    <n v="1051"/>
    <n v="0"/>
    <n v="0"/>
    <n v="0"/>
    <n v="0"/>
    <n v="0"/>
    <n v="0"/>
    <n v="0"/>
    <n v="0"/>
    <n v="0"/>
    <n v="0"/>
    <x v="35"/>
  </r>
  <r>
    <n v="610"/>
    <n v="610"/>
    <n v="0"/>
    <n v="0"/>
    <n v="0"/>
    <n v="0"/>
    <n v="0"/>
    <n v="0"/>
    <n v="0"/>
    <n v="0"/>
    <n v="0"/>
    <n v="0"/>
    <x v="8"/>
  </r>
  <r>
    <n v="958"/>
    <n v="958"/>
    <n v="0"/>
    <n v="0"/>
    <n v="0"/>
    <n v="0"/>
    <n v="0"/>
    <n v="0"/>
    <n v="958"/>
    <n v="958"/>
    <n v="0"/>
    <n v="0"/>
    <x v="28"/>
  </r>
  <r>
    <n v="3114"/>
    <n v="3114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61"/>
  </r>
  <r>
    <n v="4021"/>
    <n v="4021"/>
    <n v="0"/>
    <n v="0"/>
    <n v="4021"/>
    <n v="4021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0"/>
  </r>
  <r>
    <n v="209"/>
    <n v="209"/>
    <n v="0"/>
    <n v="0"/>
    <n v="209"/>
    <n v="209"/>
    <n v="0"/>
    <n v="0"/>
    <n v="0"/>
    <n v="0"/>
    <n v="0"/>
    <n v="0"/>
    <x v="45"/>
  </r>
  <r>
    <n v="3034"/>
    <n v="3034"/>
    <n v="0"/>
    <n v="0"/>
    <n v="0"/>
    <n v="0"/>
    <n v="0"/>
    <n v="0"/>
    <n v="3034"/>
    <n v="3034"/>
    <n v="0"/>
    <n v="0"/>
    <x v="29"/>
  </r>
  <r>
    <n v="123"/>
    <n v="123"/>
    <n v="0"/>
    <n v="0"/>
    <n v="0"/>
    <n v="0"/>
    <n v="0"/>
    <n v="0"/>
    <n v="0"/>
    <n v="0"/>
    <n v="0"/>
    <n v="0"/>
    <x v="0"/>
  </r>
  <r>
    <n v="1917"/>
    <n v="1917"/>
    <n v="0"/>
    <n v="0"/>
    <n v="0"/>
    <n v="0"/>
    <n v="0"/>
    <n v="0"/>
    <n v="0"/>
    <n v="0"/>
    <n v="0"/>
    <n v="0"/>
    <x v="40"/>
  </r>
  <r>
    <n v="4218"/>
    <n v="0"/>
    <n v="0"/>
    <n v="4218"/>
    <n v="4218"/>
    <n v="0"/>
    <n v="0"/>
    <n v="4218"/>
    <n v="0"/>
    <n v="0"/>
    <n v="0"/>
    <n v="0"/>
    <x v="69"/>
  </r>
  <r>
    <n v="9"/>
    <n v="9"/>
    <n v="0"/>
    <n v="0"/>
    <n v="0"/>
    <n v="0"/>
    <n v="0"/>
    <n v="0"/>
    <n v="0"/>
    <n v="0"/>
    <n v="0"/>
    <n v="0"/>
    <x v="50"/>
  </r>
  <r>
    <n v="122"/>
    <n v="122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50"/>
  </r>
  <r>
    <n v="10698"/>
    <n v="10698"/>
    <n v="0"/>
    <n v="0"/>
    <n v="0"/>
    <n v="0"/>
    <n v="0"/>
    <n v="0"/>
    <n v="0"/>
    <n v="0"/>
    <n v="0"/>
    <n v="0"/>
    <x v="58"/>
  </r>
  <r>
    <n v="564"/>
    <n v="564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20"/>
  </r>
  <r>
    <n v="1"/>
    <n v="1"/>
    <n v="0"/>
    <n v="0"/>
    <n v="0"/>
    <n v="0"/>
    <n v="0"/>
    <n v="0"/>
    <n v="0"/>
    <n v="0"/>
    <n v="0"/>
    <n v="0"/>
    <x v="57"/>
  </r>
  <r>
    <n v="4778"/>
    <n v="4778"/>
    <n v="0"/>
    <n v="0"/>
    <n v="0"/>
    <n v="0"/>
    <n v="0"/>
    <n v="0"/>
    <n v="0"/>
    <n v="0"/>
    <n v="0"/>
    <n v="0"/>
    <x v="1"/>
  </r>
  <r>
    <n v="649"/>
    <n v="649"/>
    <n v="0"/>
    <n v="0"/>
    <n v="0"/>
    <n v="0"/>
    <n v="0"/>
    <n v="0"/>
    <n v="0"/>
    <n v="0"/>
    <n v="0"/>
    <n v="0"/>
    <x v="34"/>
  </r>
  <r>
    <n v="362"/>
    <n v="362"/>
    <n v="0"/>
    <n v="0"/>
    <n v="0"/>
    <n v="0"/>
    <n v="0"/>
    <n v="0"/>
    <n v="0"/>
    <n v="0"/>
    <n v="0"/>
    <n v="0"/>
    <x v="47"/>
  </r>
  <r>
    <n v="89"/>
    <n v="89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18"/>
  </r>
  <r>
    <n v="50"/>
    <n v="0"/>
    <n v="50"/>
    <n v="0"/>
    <n v="0"/>
    <n v="0"/>
    <n v="0"/>
    <n v="0"/>
    <n v="0"/>
    <n v="0"/>
    <n v="0"/>
    <n v="0"/>
    <x v="54"/>
  </r>
  <r>
    <n v="1916"/>
    <n v="0"/>
    <n v="1916"/>
    <n v="0"/>
    <n v="0"/>
    <n v="0"/>
    <n v="0"/>
    <n v="0"/>
    <n v="0"/>
    <n v="0"/>
    <n v="0"/>
    <n v="0"/>
    <x v="5"/>
  </r>
  <r>
    <n v="3634"/>
    <n v="3634"/>
    <n v="0"/>
    <n v="0"/>
    <n v="0"/>
    <n v="0"/>
    <n v="0"/>
    <n v="0"/>
    <n v="0"/>
    <n v="0"/>
    <n v="0"/>
    <n v="0"/>
    <x v="5"/>
  </r>
  <r>
    <n v="1857"/>
    <n v="1857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66"/>
  </r>
  <r>
    <n v="9"/>
    <n v="9"/>
    <n v="0"/>
    <n v="0"/>
    <n v="0"/>
    <n v="0"/>
    <n v="0"/>
    <n v="0"/>
    <n v="0"/>
    <n v="0"/>
    <n v="0"/>
    <n v="0"/>
    <x v="53"/>
  </r>
  <r>
    <n v="854"/>
    <n v="854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3"/>
  </r>
  <r>
    <n v="377"/>
    <n v="377"/>
    <n v="0"/>
    <n v="0"/>
    <n v="0"/>
    <n v="0"/>
    <n v="0"/>
    <n v="0"/>
    <n v="377"/>
    <n v="377"/>
    <n v="0"/>
    <n v="0"/>
    <x v="4"/>
  </r>
  <r>
    <n v="35"/>
    <n v="35"/>
    <n v="0"/>
    <n v="0"/>
    <n v="0"/>
    <n v="0"/>
    <n v="0"/>
    <n v="0"/>
    <n v="0"/>
    <n v="0"/>
    <n v="0"/>
    <n v="0"/>
    <x v="61"/>
  </r>
  <r>
    <n v="654"/>
    <n v="654"/>
    <n v="0"/>
    <n v="0"/>
    <n v="0"/>
    <n v="0"/>
    <n v="0"/>
    <n v="0"/>
    <n v="654"/>
    <n v="654"/>
    <n v="0"/>
    <n v="0"/>
    <x v="13"/>
  </r>
  <r>
    <n v="440"/>
    <n v="0"/>
    <n v="440"/>
    <n v="0"/>
    <n v="0"/>
    <n v="0"/>
    <n v="0"/>
    <n v="0"/>
    <n v="440"/>
    <n v="0"/>
    <n v="440"/>
    <n v="0"/>
    <x v="4"/>
  </r>
  <r>
    <n v="10365"/>
    <n v="10365"/>
    <n v="0"/>
    <n v="0"/>
    <n v="10365"/>
    <n v="10365"/>
    <n v="0"/>
    <n v="0"/>
    <n v="0"/>
    <n v="0"/>
    <n v="0"/>
    <n v="0"/>
    <x v="21"/>
  </r>
  <r>
    <n v="909"/>
    <n v="909"/>
    <n v="0"/>
    <n v="0"/>
    <n v="0"/>
    <n v="0"/>
    <n v="0"/>
    <n v="0"/>
    <n v="0"/>
    <n v="0"/>
    <n v="0"/>
    <n v="0"/>
    <x v="30"/>
  </r>
  <r>
    <n v="324"/>
    <n v="324"/>
    <n v="0"/>
    <n v="0"/>
    <n v="0"/>
    <n v="0"/>
    <n v="0"/>
    <n v="0"/>
    <n v="0"/>
    <n v="0"/>
    <n v="0"/>
    <n v="0"/>
    <x v="20"/>
  </r>
  <r>
    <n v="1152"/>
    <n v="115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2"/>
  </r>
  <r>
    <n v="6544"/>
    <n v="0"/>
    <n v="0"/>
    <n v="6544"/>
    <n v="0"/>
    <n v="0"/>
    <n v="0"/>
    <n v="0"/>
    <n v="0"/>
    <n v="0"/>
    <n v="0"/>
    <n v="0"/>
    <x v="55"/>
  </r>
  <r>
    <n v="19245"/>
    <n v="19245"/>
    <n v="0"/>
    <n v="0"/>
    <n v="0"/>
    <n v="0"/>
    <n v="0"/>
    <n v="0"/>
    <n v="0"/>
    <n v="0"/>
    <n v="0"/>
    <n v="0"/>
    <x v="2"/>
  </r>
  <r>
    <n v="24567"/>
    <n v="24567"/>
    <n v="0"/>
    <n v="0"/>
    <n v="0"/>
    <n v="0"/>
    <n v="0"/>
    <n v="0"/>
    <n v="24567"/>
    <n v="24567"/>
    <n v="0"/>
    <n v="0"/>
    <x v="1"/>
  </r>
  <r>
    <n v="8486"/>
    <n v="8486"/>
    <n v="0"/>
    <n v="0"/>
    <n v="0"/>
    <n v="0"/>
    <n v="0"/>
    <n v="0"/>
    <n v="0"/>
    <n v="0"/>
    <n v="0"/>
    <n v="0"/>
    <x v="3"/>
  </r>
  <r>
    <n v="816"/>
    <n v="816"/>
    <n v="0"/>
    <n v="0"/>
    <n v="816"/>
    <n v="816"/>
    <n v="0"/>
    <n v="0"/>
    <n v="0"/>
    <n v="0"/>
    <n v="0"/>
    <n v="0"/>
    <x v="33"/>
  </r>
  <r>
    <n v="367"/>
    <n v="367"/>
    <n v="0"/>
    <n v="0"/>
    <n v="0"/>
    <n v="0"/>
    <n v="0"/>
    <n v="0"/>
    <n v="0"/>
    <n v="0"/>
    <n v="0"/>
    <n v="0"/>
    <x v="47"/>
  </r>
  <r>
    <n v="1091"/>
    <n v="1091"/>
    <n v="0"/>
    <n v="0"/>
    <n v="0"/>
    <n v="0"/>
    <n v="0"/>
    <n v="0"/>
    <n v="1091"/>
    <n v="1091"/>
    <n v="0"/>
    <n v="0"/>
    <x v="39"/>
  </r>
  <r>
    <n v="9764"/>
    <n v="9764"/>
    <n v="0"/>
    <n v="0"/>
    <n v="0"/>
    <n v="0"/>
    <n v="0"/>
    <n v="0"/>
    <n v="9764"/>
    <n v="9764"/>
    <n v="0"/>
    <n v="0"/>
    <x v="58"/>
  </r>
  <r>
    <n v="28555"/>
    <n v="2855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9"/>
  </r>
  <r>
    <n v="1765"/>
    <n v="1765"/>
    <n v="0"/>
    <n v="0"/>
    <n v="0"/>
    <n v="0"/>
    <n v="0"/>
    <n v="0"/>
    <n v="0"/>
    <n v="0"/>
    <n v="0"/>
    <n v="0"/>
    <x v="14"/>
  </r>
  <r>
    <n v="3532"/>
    <n v="3532"/>
    <n v="0"/>
    <n v="0"/>
    <n v="0"/>
    <n v="0"/>
    <n v="0"/>
    <n v="0"/>
    <n v="0"/>
    <n v="0"/>
    <n v="0"/>
    <n v="0"/>
    <x v="52"/>
  </r>
  <r>
    <n v="80"/>
    <n v="80"/>
    <n v="0"/>
    <n v="0"/>
    <n v="0"/>
    <n v="0"/>
    <n v="0"/>
    <n v="0"/>
    <n v="0"/>
    <n v="0"/>
    <n v="0"/>
    <n v="0"/>
    <x v="28"/>
  </r>
  <r>
    <n v="16027"/>
    <n v="0"/>
    <n v="0"/>
    <n v="16027"/>
    <n v="0"/>
    <n v="0"/>
    <n v="0"/>
    <n v="0"/>
    <n v="0"/>
    <n v="0"/>
    <n v="0"/>
    <n v="0"/>
    <x v="71"/>
  </r>
  <r>
    <n v="115"/>
    <n v="115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41"/>
  </r>
  <r>
    <n v="1091"/>
    <n v="0"/>
    <n v="1091"/>
    <n v="0"/>
    <n v="0"/>
    <n v="0"/>
    <n v="0"/>
    <n v="0"/>
    <n v="1091"/>
    <n v="0"/>
    <n v="1091"/>
    <n v="0"/>
    <x v="53"/>
  </r>
  <r>
    <n v="95"/>
    <n v="95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2"/>
  </r>
  <r>
    <n v="736"/>
    <n v="0"/>
    <n v="736"/>
    <n v="0"/>
    <n v="0"/>
    <n v="0"/>
    <n v="0"/>
    <n v="0"/>
    <n v="0"/>
    <n v="0"/>
    <n v="0"/>
    <n v="0"/>
    <x v="41"/>
  </r>
  <r>
    <n v="103"/>
    <n v="103"/>
    <n v="0"/>
    <n v="0"/>
    <n v="0"/>
    <n v="0"/>
    <n v="0"/>
    <n v="0"/>
    <n v="103"/>
    <n v="103"/>
    <n v="0"/>
    <n v="0"/>
    <x v="22"/>
  </r>
  <r>
    <n v="1344"/>
    <n v="0"/>
    <n v="1344"/>
    <n v="0"/>
    <n v="0"/>
    <n v="0"/>
    <n v="0"/>
    <n v="0"/>
    <n v="1344"/>
    <n v="0"/>
    <n v="1344"/>
    <n v="0"/>
    <x v="61"/>
  </r>
  <r>
    <n v="1352"/>
    <n v="1352"/>
    <n v="0"/>
    <n v="0"/>
    <n v="0"/>
    <n v="0"/>
    <n v="0"/>
    <n v="0"/>
    <n v="0"/>
    <n v="0"/>
    <n v="0"/>
    <n v="0"/>
    <x v="22"/>
  </r>
  <r>
    <n v="5146"/>
    <n v="5146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15"/>
  </r>
  <r>
    <n v="93"/>
    <n v="93"/>
    <n v="0"/>
    <n v="0"/>
    <n v="0"/>
    <n v="0"/>
    <n v="0"/>
    <n v="0"/>
    <n v="0"/>
    <n v="0"/>
    <n v="0"/>
    <n v="0"/>
    <x v="23"/>
  </r>
  <r>
    <n v="1689"/>
    <n v="1689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14"/>
    <n v="14"/>
    <n v="0"/>
    <n v="0"/>
    <x v="42"/>
  </r>
  <r>
    <n v="10"/>
    <n v="10"/>
    <n v="0"/>
    <n v="0"/>
    <n v="0"/>
    <n v="0"/>
    <n v="0"/>
    <n v="0"/>
    <n v="0"/>
    <n v="0"/>
    <n v="0"/>
    <n v="0"/>
    <x v="26"/>
  </r>
  <r>
    <n v="5571"/>
    <n v="5571"/>
    <n v="0"/>
    <n v="0"/>
    <n v="0"/>
    <n v="0"/>
    <n v="0"/>
    <n v="0"/>
    <n v="0"/>
    <n v="0"/>
    <n v="0"/>
    <n v="0"/>
    <x v="29"/>
  </r>
  <r>
    <n v="20"/>
    <n v="20"/>
    <n v="0"/>
    <n v="0"/>
    <n v="20"/>
    <n v="20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15"/>
  </r>
  <r>
    <n v="122"/>
    <n v="122"/>
    <n v="0"/>
    <n v="0"/>
    <n v="122"/>
    <n v="122"/>
    <n v="0"/>
    <n v="0"/>
    <n v="0"/>
    <n v="0"/>
    <n v="0"/>
    <n v="0"/>
    <x v="10"/>
  </r>
  <r>
    <n v="733"/>
    <n v="733"/>
    <n v="0"/>
    <n v="0"/>
    <n v="0"/>
    <n v="0"/>
    <n v="0"/>
    <n v="0"/>
    <n v="733"/>
    <n v="733"/>
    <n v="0"/>
    <n v="0"/>
    <x v="3"/>
  </r>
  <r>
    <n v="189"/>
    <n v="189"/>
    <n v="0"/>
    <n v="0"/>
    <n v="189"/>
    <n v="189"/>
    <n v="0"/>
    <n v="0"/>
    <n v="0"/>
    <n v="0"/>
    <n v="0"/>
    <n v="0"/>
    <x v="48"/>
  </r>
  <r>
    <n v="333"/>
    <n v="0"/>
    <n v="333"/>
    <n v="0"/>
    <n v="0"/>
    <n v="0"/>
    <n v="0"/>
    <n v="0"/>
    <n v="0"/>
    <n v="0"/>
    <n v="0"/>
    <n v="0"/>
    <x v="27"/>
  </r>
  <r>
    <n v="518"/>
    <n v="518"/>
    <n v="0"/>
    <n v="0"/>
    <n v="0"/>
    <n v="0"/>
    <n v="0"/>
    <n v="0"/>
    <n v="0"/>
    <n v="0"/>
    <n v="0"/>
    <n v="0"/>
    <x v="49"/>
  </r>
  <r>
    <n v="678"/>
    <n v="678"/>
    <n v="0"/>
    <n v="0"/>
    <n v="0"/>
    <n v="0"/>
    <n v="0"/>
    <n v="0"/>
    <n v="0"/>
    <n v="0"/>
    <n v="0"/>
    <n v="0"/>
    <x v="15"/>
  </r>
  <r>
    <n v="932"/>
    <n v="932"/>
    <n v="0"/>
    <n v="0"/>
    <n v="0"/>
    <n v="0"/>
    <n v="0"/>
    <n v="0"/>
    <n v="0"/>
    <n v="0"/>
    <n v="0"/>
    <n v="0"/>
    <x v="61"/>
  </r>
  <r>
    <n v="17347"/>
    <n v="17347"/>
    <n v="0"/>
    <n v="0"/>
    <n v="0"/>
    <n v="0"/>
    <n v="0"/>
    <n v="0"/>
    <n v="0"/>
    <n v="0"/>
    <n v="0"/>
    <n v="0"/>
    <x v="43"/>
  </r>
  <r>
    <n v="2178"/>
    <n v="0"/>
    <n v="2178"/>
    <n v="0"/>
    <n v="0"/>
    <n v="0"/>
    <n v="0"/>
    <n v="0"/>
    <n v="0"/>
    <n v="0"/>
    <n v="0"/>
    <n v="0"/>
    <x v="9"/>
  </r>
  <r>
    <n v="951"/>
    <n v="0"/>
    <n v="951"/>
    <n v="0"/>
    <n v="0"/>
    <n v="0"/>
    <n v="0"/>
    <n v="0"/>
    <n v="0"/>
    <n v="0"/>
    <n v="0"/>
    <n v="0"/>
    <x v="43"/>
  </r>
  <r>
    <n v="45198"/>
    <n v="45198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7"/>
  </r>
  <r>
    <n v="238"/>
    <n v="238"/>
    <n v="0"/>
    <n v="0"/>
    <n v="238"/>
    <n v="238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41"/>
  </r>
  <r>
    <n v="134"/>
    <n v="134"/>
    <n v="0"/>
    <n v="0"/>
    <n v="134"/>
    <n v="134"/>
    <n v="0"/>
    <n v="0"/>
    <n v="0"/>
    <n v="0"/>
    <n v="0"/>
    <n v="0"/>
    <x v="12"/>
  </r>
  <r>
    <n v="854"/>
    <n v="85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0"/>
  </r>
  <r>
    <n v="1649"/>
    <n v="1649"/>
    <n v="0"/>
    <n v="0"/>
    <n v="1649"/>
    <n v="1649"/>
    <n v="0"/>
    <n v="0"/>
    <n v="0"/>
    <n v="0"/>
    <n v="0"/>
    <n v="0"/>
    <x v="31"/>
  </r>
  <r>
    <n v="94"/>
    <n v="94"/>
    <n v="0"/>
    <n v="0"/>
    <n v="0"/>
    <n v="0"/>
    <n v="0"/>
    <n v="0"/>
    <n v="0"/>
    <n v="0"/>
    <n v="0"/>
    <n v="0"/>
    <x v="53"/>
  </r>
  <r>
    <n v="414"/>
    <n v="414"/>
    <n v="0"/>
    <n v="0"/>
    <n v="0"/>
    <n v="0"/>
    <n v="0"/>
    <n v="0"/>
    <n v="0"/>
    <n v="0"/>
    <n v="0"/>
    <n v="0"/>
    <x v="24"/>
  </r>
  <r>
    <n v="7796"/>
    <n v="7796"/>
    <n v="0"/>
    <n v="0"/>
    <n v="0"/>
    <n v="0"/>
    <n v="0"/>
    <n v="0"/>
    <n v="0"/>
    <n v="0"/>
    <n v="0"/>
    <n v="0"/>
    <x v="50"/>
  </r>
  <r>
    <n v="219"/>
    <n v="219"/>
    <n v="0"/>
    <n v="0"/>
    <n v="0"/>
    <n v="0"/>
    <n v="0"/>
    <n v="0"/>
    <n v="0"/>
    <n v="0"/>
    <n v="0"/>
    <n v="0"/>
    <x v="19"/>
  </r>
  <r>
    <n v="19307"/>
    <n v="19307"/>
    <n v="0"/>
    <n v="0"/>
    <n v="0"/>
    <n v="0"/>
    <n v="0"/>
    <n v="0"/>
    <n v="19307"/>
    <n v="19307"/>
    <n v="0"/>
    <n v="0"/>
    <x v="9"/>
  </r>
  <r>
    <n v="35144"/>
    <n v="35144"/>
    <n v="0"/>
    <n v="0"/>
    <n v="0"/>
    <n v="0"/>
    <n v="0"/>
    <n v="0"/>
    <n v="0"/>
    <n v="0"/>
    <n v="0"/>
    <n v="0"/>
    <x v="2"/>
  </r>
  <r>
    <n v="22619"/>
    <n v="0"/>
    <n v="22619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0"/>
  </r>
  <r>
    <n v="142"/>
    <n v="142"/>
    <n v="0"/>
    <n v="0"/>
    <n v="0"/>
    <n v="0"/>
    <n v="0"/>
    <n v="0"/>
    <n v="142"/>
    <n v="142"/>
    <n v="0"/>
    <n v="0"/>
    <x v="36"/>
  </r>
  <r>
    <n v="93"/>
    <n v="93"/>
    <n v="0"/>
    <n v="0"/>
    <n v="0"/>
    <n v="0"/>
    <n v="0"/>
    <n v="0"/>
    <n v="93"/>
    <n v="93"/>
    <n v="0"/>
    <n v="0"/>
    <x v="28"/>
  </r>
  <r>
    <n v="75"/>
    <n v="75"/>
    <n v="0"/>
    <n v="0"/>
    <n v="75"/>
    <n v="75"/>
    <n v="0"/>
    <n v="0"/>
    <n v="0"/>
    <n v="0"/>
    <n v="0"/>
    <n v="0"/>
    <x v="21"/>
  </r>
  <r>
    <n v="548"/>
    <n v="548"/>
    <n v="0"/>
    <n v="0"/>
    <n v="548"/>
    <n v="548"/>
    <n v="0"/>
    <n v="0"/>
    <n v="0"/>
    <n v="0"/>
    <n v="0"/>
    <n v="0"/>
    <x v="29"/>
  </r>
  <r>
    <n v="158"/>
    <n v="158"/>
    <n v="0"/>
    <n v="0"/>
    <n v="0"/>
    <n v="0"/>
    <n v="0"/>
    <n v="0"/>
    <n v="0"/>
    <n v="0"/>
    <n v="0"/>
    <n v="0"/>
    <x v="18"/>
  </r>
  <r>
    <n v="15743"/>
    <n v="15743"/>
    <n v="0"/>
    <n v="0"/>
    <n v="15743"/>
    <n v="15743"/>
    <n v="0"/>
    <n v="0"/>
    <n v="0"/>
    <n v="0"/>
    <n v="0"/>
    <n v="0"/>
    <x v="23"/>
  </r>
  <r>
    <n v="12613"/>
    <n v="12613"/>
    <n v="0"/>
    <n v="0"/>
    <n v="0"/>
    <n v="0"/>
    <n v="0"/>
    <n v="0"/>
    <n v="0"/>
    <n v="0"/>
    <n v="0"/>
    <n v="0"/>
    <x v="35"/>
  </r>
  <r>
    <n v="4731"/>
    <n v="4731"/>
    <n v="0"/>
    <n v="0"/>
    <n v="0"/>
    <n v="0"/>
    <n v="0"/>
    <n v="0"/>
    <n v="0"/>
    <n v="0"/>
    <n v="0"/>
    <n v="0"/>
    <x v="22"/>
  </r>
  <r>
    <n v="252"/>
    <n v="25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49"/>
  </r>
  <r>
    <n v="852"/>
    <n v="852"/>
    <n v="0"/>
    <n v="0"/>
    <n v="0"/>
    <n v="0"/>
    <n v="0"/>
    <n v="0"/>
    <n v="0"/>
    <n v="0"/>
    <n v="0"/>
    <n v="0"/>
    <x v="55"/>
  </r>
  <r>
    <n v="12271"/>
    <n v="12271"/>
    <n v="0"/>
    <n v="0"/>
    <n v="0"/>
    <n v="0"/>
    <n v="0"/>
    <n v="0"/>
    <n v="0"/>
    <n v="0"/>
    <n v="0"/>
    <n v="0"/>
    <x v="13"/>
  </r>
  <r>
    <n v="365"/>
    <n v="365"/>
    <n v="0"/>
    <n v="0"/>
    <n v="0"/>
    <n v="0"/>
    <n v="0"/>
    <n v="0"/>
    <n v="0"/>
    <n v="0"/>
    <n v="0"/>
    <n v="0"/>
    <x v="0"/>
  </r>
  <r>
    <n v="523"/>
    <n v="523"/>
    <n v="0"/>
    <n v="0"/>
    <n v="0"/>
    <n v="0"/>
    <n v="0"/>
    <n v="0"/>
    <n v="0"/>
    <n v="0"/>
    <n v="0"/>
    <n v="0"/>
    <x v="19"/>
  </r>
  <r>
    <n v="290"/>
    <n v="290"/>
    <n v="0"/>
    <n v="0"/>
    <n v="290"/>
    <n v="290"/>
    <n v="0"/>
    <n v="0"/>
    <n v="0"/>
    <n v="0"/>
    <n v="0"/>
    <n v="0"/>
    <x v="28"/>
  </r>
  <r>
    <n v="491"/>
    <n v="491"/>
    <n v="0"/>
    <n v="0"/>
    <n v="0"/>
    <n v="0"/>
    <n v="0"/>
    <n v="0"/>
    <n v="0"/>
    <n v="0"/>
    <n v="0"/>
    <n v="0"/>
    <x v="44"/>
  </r>
  <r>
    <n v="3289"/>
    <n v="3289"/>
    <n v="0"/>
    <n v="0"/>
    <n v="0"/>
    <n v="0"/>
    <n v="0"/>
    <n v="0"/>
    <n v="0"/>
    <n v="0"/>
    <n v="0"/>
    <n v="0"/>
    <x v="51"/>
  </r>
  <r>
    <n v="441"/>
    <n v="441"/>
    <n v="0"/>
    <n v="0"/>
    <n v="441"/>
    <n v="441"/>
    <n v="0"/>
    <n v="0"/>
    <n v="0"/>
    <n v="0"/>
    <n v="0"/>
    <n v="0"/>
    <x v="0"/>
  </r>
  <r>
    <n v="383"/>
    <n v="0"/>
    <n v="383"/>
    <n v="0"/>
    <n v="0"/>
    <n v="0"/>
    <n v="0"/>
    <n v="0"/>
    <n v="0"/>
    <n v="0"/>
    <n v="0"/>
    <n v="0"/>
    <x v="40"/>
  </r>
  <r>
    <n v="3440"/>
    <n v="0"/>
    <n v="3440"/>
    <n v="0"/>
    <n v="0"/>
    <n v="0"/>
    <n v="0"/>
    <n v="0"/>
    <n v="0"/>
    <n v="0"/>
    <n v="0"/>
    <n v="0"/>
    <x v="51"/>
  </r>
  <r>
    <n v="6639"/>
    <n v="0"/>
    <n v="6639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28"/>
    <n v="28"/>
    <n v="0"/>
    <n v="0"/>
    <x v="12"/>
  </r>
  <r>
    <n v="181"/>
    <n v="0"/>
    <n v="181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7"/>
  </r>
  <r>
    <n v="600"/>
    <n v="0"/>
    <n v="600"/>
    <n v="0"/>
    <n v="0"/>
    <n v="0"/>
    <n v="0"/>
    <n v="0"/>
    <n v="0"/>
    <n v="0"/>
    <n v="0"/>
    <n v="0"/>
    <x v="39"/>
  </r>
  <r>
    <n v="3763"/>
    <n v="3763"/>
    <n v="0"/>
    <n v="0"/>
    <n v="3763"/>
    <n v="3763"/>
    <n v="0"/>
    <n v="0"/>
    <n v="0"/>
    <n v="0"/>
    <n v="0"/>
    <n v="0"/>
    <x v="8"/>
  </r>
  <r>
    <n v="671"/>
    <n v="0"/>
    <n v="671"/>
    <n v="0"/>
    <n v="0"/>
    <n v="0"/>
    <n v="0"/>
    <n v="0"/>
    <n v="671"/>
    <n v="0"/>
    <n v="671"/>
    <n v="0"/>
    <x v="21"/>
  </r>
  <r>
    <n v="2513"/>
    <n v="0"/>
    <n v="2513"/>
    <n v="0"/>
    <n v="0"/>
    <n v="0"/>
    <n v="0"/>
    <n v="0"/>
    <n v="0"/>
    <n v="0"/>
    <n v="0"/>
    <n v="0"/>
    <x v="43"/>
  </r>
  <r>
    <n v="941"/>
    <n v="941"/>
    <n v="0"/>
    <n v="0"/>
    <n v="0"/>
    <n v="0"/>
    <n v="0"/>
    <n v="0"/>
    <n v="0"/>
    <n v="0"/>
    <n v="0"/>
    <n v="0"/>
    <x v="29"/>
  </r>
  <r>
    <n v="5853"/>
    <n v="5853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275"/>
    <n v="27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26"/>
  </r>
  <r>
    <n v="670"/>
    <n v="670"/>
    <n v="0"/>
    <n v="0"/>
    <n v="0"/>
    <n v="0"/>
    <n v="0"/>
    <n v="0"/>
    <n v="0"/>
    <n v="0"/>
    <n v="0"/>
    <n v="0"/>
    <x v="43"/>
  </r>
  <r>
    <n v="948"/>
    <n v="948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26"/>
  </r>
  <r>
    <n v="32282"/>
    <n v="0"/>
    <n v="0"/>
    <n v="32282"/>
    <n v="0"/>
    <n v="0"/>
    <n v="0"/>
    <n v="0"/>
    <n v="32282"/>
    <n v="0"/>
    <n v="0"/>
    <n v="32282"/>
    <x v="71"/>
  </r>
  <r>
    <n v="184"/>
    <n v="184"/>
    <n v="0"/>
    <n v="0"/>
    <n v="0"/>
    <n v="0"/>
    <n v="0"/>
    <n v="0"/>
    <n v="0"/>
    <n v="0"/>
    <n v="0"/>
    <n v="0"/>
    <x v="44"/>
  </r>
  <r>
    <n v="101"/>
    <n v="101"/>
    <n v="0"/>
    <n v="0"/>
    <n v="0"/>
    <n v="0"/>
    <n v="0"/>
    <n v="0"/>
    <n v="0"/>
    <n v="0"/>
    <n v="0"/>
    <n v="0"/>
    <x v="23"/>
  </r>
  <r>
    <n v="6534"/>
    <n v="6534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4"/>
  </r>
  <r>
    <n v="34"/>
    <n v="34"/>
    <n v="0"/>
    <n v="0"/>
    <n v="34"/>
    <n v="34"/>
    <n v="0"/>
    <n v="0"/>
    <n v="0"/>
    <n v="0"/>
    <n v="0"/>
    <n v="0"/>
    <x v="31"/>
  </r>
  <r>
    <n v="1175"/>
    <n v="1175"/>
    <n v="0"/>
    <n v="0"/>
    <n v="0"/>
    <n v="0"/>
    <n v="0"/>
    <n v="0"/>
    <n v="0"/>
    <n v="0"/>
    <n v="0"/>
    <n v="0"/>
    <x v="22"/>
  </r>
  <r>
    <n v="8481"/>
    <n v="8481"/>
    <n v="0"/>
    <n v="0"/>
    <n v="0"/>
    <n v="0"/>
    <n v="0"/>
    <n v="0"/>
    <n v="0"/>
    <n v="0"/>
    <n v="0"/>
    <n v="0"/>
    <x v="0"/>
  </r>
  <r>
    <n v="767"/>
    <n v="767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5"/>
  </r>
  <r>
    <n v="1667"/>
    <n v="1667"/>
    <n v="0"/>
    <n v="0"/>
    <n v="0"/>
    <n v="0"/>
    <n v="0"/>
    <n v="0"/>
    <n v="1667"/>
    <n v="1667"/>
    <n v="0"/>
    <n v="0"/>
    <x v="10"/>
  </r>
  <r>
    <n v="152"/>
    <n v="0"/>
    <n v="152"/>
    <n v="0"/>
    <n v="0"/>
    <n v="0"/>
    <n v="0"/>
    <n v="0"/>
    <n v="0"/>
    <n v="0"/>
    <n v="0"/>
    <n v="0"/>
    <x v="61"/>
  </r>
  <r>
    <n v="5056"/>
    <n v="0"/>
    <n v="5056"/>
    <n v="0"/>
    <n v="5056"/>
    <n v="0"/>
    <n v="5056"/>
    <n v="0"/>
    <n v="0"/>
    <n v="0"/>
    <n v="0"/>
    <n v="0"/>
    <x v="48"/>
  </r>
  <r>
    <n v="5890"/>
    <n v="5890"/>
    <n v="0"/>
    <n v="0"/>
    <n v="0"/>
    <n v="0"/>
    <n v="0"/>
    <n v="0"/>
    <n v="0"/>
    <n v="0"/>
    <n v="0"/>
    <n v="0"/>
    <x v="10"/>
  </r>
  <r>
    <n v="2564"/>
    <n v="0"/>
    <n v="2564"/>
    <n v="0"/>
    <n v="2564"/>
    <n v="0"/>
    <n v="2564"/>
    <n v="0"/>
    <n v="0"/>
    <n v="0"/>
    <n v="0"/>
    <n v="0"/>
    <x v="49"/>
  </r>
  <r>
    <n v="3597"/>
    <n v="3597"/>
    <n v="0"/>
    <n v="0"/>
    <n v="0"/>
    <n v="0"/>
    <n v="0"/>
    <n v="0"/>
    <n v="3597"/>
    <n v="3597"/>
    <n v="0"/>
    <n v="0"/>
    <x v="21"/>
  </r>
  <r>
    <n v="166"/>
    <n v="166"/>
    <n v="0"/>
    <n v="0"/>
    <n v="166"/>
    <n v="166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40"/>
  </r>
  <r>
    <n v="477"/>
    <n v="477"/>
    <n v="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39"/>
  </r>
  <r>
    <n v="8641"/>
    <n v="864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9"/>
  </r>
  <r>
    <n v="1377"/>
    <n v="1377"/>
    <n v="0"/>
    <n v="0"/>
    <n v="0"/>
    <n v="0"/>
    <n v="0"/>
    <n v="0"/>
    <n v="0"/>
    <n v="0"/>
    <n v="0"/>
    <n v="0"/>
    <x v="47"/>
  </r>
  <r>
    <n v="15184"/>
    <n v="0"/>
    <n v="15184"/>
    <n v="0"/>
    <n v="0"/>
    <n v="0"/>
    <n v="0"/>
    <n v="0"/>
    <n v="0"/>
    <n v="0"/>
    <n v="0"/>
    <n v="0"/>
    <x v="12"/>
  </r>
  <r>
    <n v="400"/>
    <n v="400"/>
    <n v="0"/>
    <n v="0"/>
    <n v="0"/>
    <n v="0"/>
    <n v="0"/>
    <n v="0"/>
    <n v="0"/>
    <n v="0"/>
    <n v="0"/>
    <n v="0"/>
    <x v="33"/>
  </r>
  <r>
    <n v="11941"/>
    <n v="11941"/>
    <n v="0"/>
    <n v="0"/>
    <n v="0"/>
    <n v="0"/>
    <n v="0"/>
    <n v="0"/>
    <n v="0"/>
    <n v="0"/>
    <n v="0"/>
    <n v="0"/>
    <x v="21"/>
  </r>
  <r>
    <n v="3280"/>
    <n v="3280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8"/>
  </r>
  <r>
    <n v="63"/>
    <n v="0"/>
    <n v="63"/>
    <n v="0"/>
    <n v="63"/>
    <n v="0"/>
    <n v="63"/>
    <n v="0"/>
    <n v="0"/>
    <n v="0"/>
    <n v="0"/>
    <n v="0"/>
    <x v="62"/>
  </r>
  <r>
    <n v="168"/>
    <n v="168"/>
    <n v="0"/>
    <n v="0"/>
    <n v="0"/>
    <n v="0"/>
    <n v="0"/>
    <n v="0"/>
    <n v="168"/>
    <n v="168"/>
    <n v="0"/>
    <n v="0"/>
    <x v="5"/>
  </r>
  <r>
    <n v="79"/>
    <n v="79"/>
    <n v="0"/>
    <n v="0"/>
    <n v="0"/>
    <n v="0"/>
    <n v="0"/>
    <n v="0"/>
    <n v="0"/>
    <n v="0"/>
    <n v="0"/>
    <n v="0"/>
    <x v="39"/>
  </r>
  <r>
    <n v="1248"/>
    <n v="1248"/>
    <n v="0"/>
    <n v="0"/>
    <n v="0"/>
    <n v="0"/>
    <n v="0"/>
    <n v="0"/>
    <n v="0"/>
    <n v="0"/>
    <n v="0"/>
    <n v="0"/>
    <x v="28"/>
  </r>
  <r>
    <n v="1360"/>
    <n v="1360"/>
    <n v="0"/>
    <n v="0"/>
    <n v="1360"/>
    <n v="136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40"/>
  </r>
  <r>
    <n v="1289"/>
    <n v="1289"/>
    <n v="0"/>
    <n v="0"/>
    <n v="0"/>
    <n v="0"/>
    <n v="0"/>
    <n v="0"/>
    <n v="0"/>
    <n v="0"/>
    <n v="0"/>
    <n v="0"/>
    <x v="13"/>
  </r>
  <r>
    <n v="1499"/>
    <n v="1499"/>
    <n v="0"/>
    <n v="0"/>
    <n v="0"/>
    <n v="0"/>
    <n v="0"/>
    <n v="0"/>
    <n v="0"/>
    <n v="0"/>
    <n v="0"/>
    <n v="0"/>
    <x v="14"/>
  </r>
  <r>
    <n v="819"/>
    <n v="819"/>
    <n v="0"/>
    <n v="0"/>
    <n v="0"/>
    <n v="0"/>
    <n v="0"/>
    <n v="0"/>
    <n v="0"/>
    <n v="0"/>
    <n v="0"/>
    <n v="0"/>
    <x v="43"/>
  </r>
  <r>
    <n v="9001"/>
    <n v="9001"/>
    <n v="0"/>
    <n v="0"/>
    <n v="0"/>
    <n v="0"/>
    <n v="0"/>
    <n v="0"/>
    <n v="9001"/>
    <n v="9001"/>
    <n v="0"/>
    <n v="0"/>
    <x v="35"/>
  </r>
  <r>
    <n v="678"/>
    <n v="678"/>
    <n v="0"/>
    <n v="0"/>
    <n v="0"/>
    <n v="0"/>
    <n v="0"/>
    <n v="0"/>
    <n v="678"/>
    <n v="678"/>
    <n v="0"/>
    <n v="0"/>
    <x v="13"/>
  </r>
  <r>
    <n v="339"/>
    <n v="339"/>
    <n v="0"/>
    <n v="0"/>
    <n v="0"/>
    <n v="0"/>
    <n v="0"/>
    <n v="0"/>
    <n v="0"/>
    <n v="0"/>
    <n v="0"/>
    <n v="0"/>
    <x v="33"/>
  </r>
  <r>
    <n v="724"/>
    <n v="0"/>
    <n v="724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3"/>
  </r>
  <r>
    <n v="43"/>
    <n v="43"/>
    <n v="0"/>
    <n v="0"/>
    <n v="43"/>
    <n v="43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2"/>
  </r>
  <r>
    <n v="351"/>
    <n v="35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3"/>
  </r>
  <r>
    <n v="1587"/>
    <n v="1587"/>
    <n v="0"/>
    <n v="0"/>
    <n v="0"/>
    <n v="0"/>
    <n v="0"/>
    <n v="0"/>
    <n v="0"/>
    <n v="0"/>
    <n v="0"/>
    <n v="0"/>
    <x v="26"/>
  </r>
  <r>
    <n v="1116"/>
    <n v="1116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26"/>
  </r>
  <r>
    <n v="1947"/>
    <n v="1947"/>
    <n v="0"/>
    <n v="0"/>
    <n v="0"/>
    <n v="0"/>
    <n v="0"/>
    <n v="0"/>
    <n v="0"/>
    <n v="0"/>
    <n v="0"/>
    <n v="0"/>
    <x v="21"/>
  </r>
  <r>
    <n v="160"/>
    <n v="160"/>
    <n v="0"/>
    <n v="0"/>
    <n v="0"/>
    <n v="0"/>
    <n v="0"/>
    <n v="0"/>
    <n v="0"/>
    <n v="0"/>
    <n v="0"/>
    <n v="0"/>
    <x v="50"/>
  </r>
  <r>
    <n v="7862"/>
    <n v="0"/>
    <n v="7862"/>
    <n v="0"/>
    <n v="0"/>
    <n v="0"/>
    <n v="0"/>
    <n v="0"/>
    <n v="7862"/>
    <n v="0"/>
    <n v="7862"/>
    <n v="0"/>
    <x v="1"/>
  </r>
  <r>
    <n v="1"/>
    <n v="1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11"/>
    <n v="11"/>
    <n v="0"/>
    <n v="0"/>
    <x v="5"/>
  </r>
  <r>
    <n v="5"/>
    <n v="5"/>
    <n v="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5"/>
  </r>
  <r>
    <n v="1255"/>
    <n v="1255"/>
    <n v="0"/>
    <n v="0"/>
    <n v="1255"/>
    <n v="1255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29"/>
  </r>
  <r>
    <n v="154"/>
    <n v="15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48"/>
  </r>
  <r>
    <n v="4017"/>
    <n v="4017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37"/>
  </r>
  <r>
    <n v="377"/>
    <n v="377"/>
    <n v="0"/>
    <n v="0"/>
    <n v="377"/>
    <n v="377"/>
    <n v="0"/>
    <n v="0"/>
    <n v="0"/>
    <n v="0"/>
    <n v="0"/>
    <n v="0"/>
    <x v="50"/>
  </r>
  <r>
    <n v="2703"/>
    <n v="2703"/>
    <n v="0"/>
    <n v="0"/>
    <n v="0"/>
    <n v="0"/>
    <n v="0"/>
    <n v="0"/>
    <n v="0"/>
    <n v="0"/>
    <n v="0"/>
    <n v="0"/>
    <x v="57"/>
  </r>
  <r>
    <n v="327"/>
    <n v="327"/>
    <n v="0"/>
    <n v="0"/>
    <n v="0"/>
    <n v="0"/>
    <n v="0"/>
    <n v="0"/>
    <n v="0"/>
    <n v="0"/>
    <n v="0"/>
    <n v="0"/>
    <x v="2"/>
  </r>
  <r>
    <n v="37647"/>
    <n v="37647"/>
    <n v="0"/>
    <n v="0"/>
    <n v="37647"/>
    <n v="37647"/>
    <n v="0"/>
    <n v="0"/>
    <n v="0"/>
    <n v="0"/>
    <n v="0"/>
    <n v="0"/>
    <x v="1"/>
  </r>
  <r>
    <n v="2826"/>
    <n v="2826"/>
    <n v="0"/>
    <n v="0"/>
    <n v="0"/>
    <n v="0"/>
    <n v="0"/>
    <n v="0"/>
    <n v="0"/>
    <n v="0"/>
    <n v="0"/>
    <n v="0"/>
    <x v="49"/>
  </r>
  <r>
    <n v="170"/>
    <n v="170"/>
    <n v="0"/>
    <n v="0"/>
    <n v="0"/>
    <n v="0"/>
    <n v="0"/>
    <n v="0"/>
    <n v="0"/>
    <n v="0"/>
    <n v="0"/>
    <n v="0"/>
    <x v="64"/>
  </r>
  <r>
    <n v="693"/>
    <n v="693"/>
    <n v="0"/>
    <n v="0"/>
    <n v="693"/>
    <n v="693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6"/>
  </r>
  <r>
    <n v="354"/>
    <n v="354"/>
    <n v="0"/>
    <n v="0"/>
    <n v="0"/>
    <n v="0"/>
    <n v="0"/>
    <n v="0"/>
    <n v="0"/>
    <n v="0"/>
    <n v="0"/>
    <n v="0"/>
    <x v="8"/>
  </r>
  <r>
    <n v="1041"/>
    <n v="1041"/>
    <n v="0"/>
    <n v="0"/>
    <n v="0"/>
    <n v="0"/>
    <n v="0"/>
    <n v="0"/>
    <n v="1041"/>
    <n v="1041"/>
    <n v="0"/>
    <n v="0"/>
    <x v="35"/>
  </r>
  <r>
    <n v="1743"/>
    <n v="1743"/>
    <n v="0"/>
    <n v="0"/>
    <n v="0"/>
    <n v="0"/>
    <n v="0"/>
    <n v="0"/>
    <n v="1743"/>
    <n v="1743"/>
    <n v="0"/>
    <n v="0"/>
    <x v="47"/>
  </r>
  <r>
    <n v="617"/>
    <n v="617"/>
    <n v="0"/>
    <n v="0"/>
    <n v="0"/>
    <n v="0"/>
    <n v="0"/>
    <n v="0"/>
    <n v="0"/>
    <n v="0"/>
    <n v="0"/>
    <n v="0"/>
    <x v="26"/>
  </r>
  <r>
    <n v="457"/>
    <n v="457"/>
    <n v="0"/>
    <n v="0"/>
    <n v="0"/>
    <n v="0"/>
    <n v="0"/>
    <n v="0"/>
    <n v="0"/>
    <n v="0"/>
    <n v="0"/>
    <n v="0"/>
    <x v="57"/>
  </r>
  <r>
    <n v="13808"/>
    <n v="13808"/>
    <n v="0"/>
    <n v="0"/>
    <n v="0"/>
    <n v="0"/>
    <n v="0"/>
    <n v="0"/>
    <n v="0"/>
    <n v="0"/>
    <n v="0"/>
    <n v="0"/>
    <x v="49"/>
  </r>
  <r>
    <n v="250"/>
    <n v="250"/>
    <n v="0"/>
    <n v="0"/>
    <n v="0"/>
    <n v="0"/>
    <n v="0"/>
    <n v="0"/>
    <n v="250"/>
    <n v="250"/>
    <n v="0"/>
    <n v="0"/>
    <x v="26"/>
  </r>
  <r>
    <n v="59"/>
    <n v="59"/>
    <n v="0"/>
    <n v="0"/>
    <n v="0"/>
    <n v="0"/>
    <n v="0"/>
    <n v="0"/>
    <n v="59"/>
    <n v="59"/>
    <n v="0"/>
    <n v="0"/>
    <x v="64"/>
  </r>
  <r>
    <n v="12121"/>
    <n v="12121"/>
    <n v="0"/>
    <n v="0"/>
    <n v="12121"/>
    <n v="12121"/>
    <n v="0"/>
    <n v="0"/>
    <n v="0"/>
    <n v="0"/>
    <n v="0"/>
    <n v="0"/>
    <x v="0"/>
  </r>
  <r>
    <n v="2384"/>
    <n v="2384"/>
    <n v="0"/>
    <n v="0"/>
    <n v="0"/>
    <n v="0"/>
    <n v="0"/>
    <n v="0"/>
    <n v="0"/>
    <n v="0"/>
    <n v="0"/>
    <n v="0"/>
    <x v="47"/>
  </r>
  <r>
    <n v="259"/>
    <n v="0"/>
    <n v="259"/>
    <n v="0"/>
    <n v="0"/>
    <n v="0"/>
    <n v="0"/>
    <n v="0"/>
    <n v="0"/>
    <n v="0"/>
    <n v="0"/>
    <n v="0"/>
    <x v="59"/>
  </r>
  <r>
    <n v="539"/>
    <n v="539"/>
    <n v="0"/>
    <n v="0"/>
    <n v="0"/>
    <n v="0"/>
    <n v="0"/>
    <n v="0"/>
    <n v="0"/>
    <n v="0"/>
    <n v="0"/>
    <n v="0"/>
    <x v="17"/>
  </r>
  <r>
    <n v="3034"/>
    <n v="3034"/>
    <n v="0"/>
    <n v="0"/>
    <n v="0"/>
    <n v="0"/>
    <n v="0"/>
    <n v="0"/>
    <n v="0"/>
    <n v="0"/>
    <n v="0"/>
    <n v="0"/>
    <x v="50"/>
  </r>
  <r>
    <n v="1029"/>
    <n v="0"/>
    <n v="1029"/>
    <n v="0"/>
    <n v="0"/>
    <n v="0"/>
    <n v="0"/>
    <n v="0"/>
    <n v="0"/>
    <n v="0"/>
    <n v="0"/>
    <n v="0"/>
    <x v="34"/>
  </r>
  <r>
    <n v="4547"/>
    <n v="4547"/>
    <n v="0"/>
    <n v="0"/>
    <n v="0"/>
    <n v="0"/>
    <n v="0"/>
    <n v="0"/>
    <n v="0"/>
    <n v="0"/>
    <n v="0"/>
    <n v="0"/>
    <x v="48"/>
  </r>
  <r>
    <n v="1153"/>
    <n v="115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2227"/>
    <n v="0"/>
    <n v="2227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3"/>
  </r>
  <r>
    <n v="435"/>
    <n v="435"/>
    <n v="0"/>
    <n v="0"/>
    <n v="0"/>
    <n v="0"/>
    <n v="0"/>
    <n v="0"/>
    <n v="0"/>
    <n v="0"/>
    <n v="0"/>
    <n v="0"/>
    <x v="9"/>
  </r>
  <r>
    <n v="474"/>
    <n v="474"/>
    <n v="0"/>
    <n v="0"/>
    <n v="474"/>
    <n v="474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60"/>
  </r>
  <r>
    <n v="97"/>
    <n v="97"/>
    <n v="0"/>
    <n v="0"/>
    <n v="0"/>
    <n v="0"/>
    <n v="0"/>
    <n v="0"/>
    <n v="0"/>
    <n v="0"/>
    <n v="0"/>
    <n v="0"/>
    <x v="65"/>
  </r>
  <r>
    <n v="9769"/>
    <n v="9769"/>
    <n v="0"/>
    <n v="0"/>
    <n v="9769"/>
    <n v="9769"/>
    <n v="0"/>
    <n v="0"/>
    <n v="0"/>
    <n v="0"/>
    <n v="0"/>
    <n v="0"/>
    <x v="37"/>
  </r>
  <r>
    <n v="132"/>
    <n v="0"/>
    <n v="0"/>
    <n v="132"/>
    <n v="0"/>
    <n v="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6"/>
  </r>
  <r>
    <n v="200"/>
    <n v="200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31"/>
  </r>
  <r>
    <n v="7334"/>
    <n v="7334"/>
    <n v="0"/>
    <n v="0"/>
    <n v="0"/>
    <n v="0"/>
    <n v="0"/>
    <n v="0"/>
    <n v="0"/>
    <n v="0"/>
    <n v="0"/>
    <n v="0"/>
    <x v="60"/>
  </r>
  <r>
    <n v="187"/>
    <n v="187"/>
    <n v="0"/>
    <n v="0"/>
    <n v="0"/>
    <n v="0"/>
    <n v="0"/>
    <n v="0"/>
    <n v="187"/>
    <n v="187"/>
    <n v="0"/>
    <n v="0"/>
    <x v="54"/>
  </r>
  <r>
    <n v="6"/>
    <n v="6"/>
    <n v="0"/>
    <n v="0"/>
    <n v="0"/>
    <n v="0"/>
    <n v="0"/>
    <n v="0"/>
    <n v="0"/>
    <n v="0"/>
    <n v="0"/>
    <n v="0"/>
    <x v="34"/>
  </r>
  <r>
    <n v="201"/>
    <n v="201"/>
    <n v="0"/>
    <n v="0"/>
    <n v="201"/>
    <n v="201"/>
    <n v="0"/>
    <n v="0"/>
    <n v="0"/>
    <n v="0"/>
    <n v="0"/>
    <n v="0"/>
    <x v="64"/>
  </r>
  <r>
    <n v="42"/>
    <n v="42"/>
    <n v="0"/>
    <n v="0"/>
    <n v="0"/>
    <n v="0"/>
    <n v="0"/>
    <n v="0"/>
    <n v="0"/>
    <n v="0"/>
    <n v="0"/>
    <n v="0"/>
    <x v="8"/>
  </r>
  <r>
    <n v="171"/>
    <n v="171"/>
    <n v="0"/>
    <n v="0"/>
    <n v="171"/>
    <n v="171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2"/>
  </r>
  <r>
    <n v="25548"/>
    <n v="25548"/>
    <n v="0"/>
    <n v="0"/>
    <n v="0"/>
    <n v="0"/>
    <n v="0"/>
    <n v="0"/>
    <n v="0"/>
    <n v="0"/>
    <n v="0"/>
    <n v="0"/>
    <x v="6"/>
  </r>
  <r>
    <n v="4055"/>
    <n v="0"/>
    <n v="4055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5"/>
  </r>
  <r>
    <n v="8911"/>
    <n v="8911"/>
    <n v="0"/>
    <n v="0"/>
    <n v="0"/>
    <n v="0"/>
    <n v="0"/>
    <n v="0"/>
    <n v="0"/>
    <n v="0"/>
    <n v="0"/>
    <n v="0"/>
    <x v="32"/>
  </r>
  <r>
    <n v="11130"/>
    <n v="0"/>
    <n v="11130"/>
    <n v="0"/>
    <n v="0"/>
    <n v="0"/>
    <n v="0"/>
    <n v="0"/>
    <n v="0"/>
    <n v="0"/>
    <n v="0"/>
    <n v="0"/>
    <x v="22"/>
  </r>
  <r>
    <n v="660"/>
    <n v="660"/>
    <n v="0"/>
    <n v="0"/>
    <n v="0"/>
    <n v="0"/>
    <n v="0"/>
    <n v="0"/>
    <n v="660"/>
    <n v="660"/>
    <n v="0"/>
    <n v="0"/>
    <x v="29"/>
  </r>
  <r>
    <n v="25"/>
    <n v="25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2"/>
  </r>
  <r>
    <n v="15"/>
    <n v="15"/>
    <n v="0"/>
    <n v="0"/>
    <n v="15"/>
    <n v="15"/>
    <n v="0"/>
    <n v="0"/>
    <n v="0"/>
    <n v="0"/>
    <n v="0"/>
    <n v="0"/>
    <x v="16"/>
  </r>
  <r>
    <n v="2400"/>
    <n v="2400"/>
    <n v="0"/>
    <n v="0"/>
    <n v="2400"/>
    <n v="2400"/>
    <n v="0"/>
    <n v="0"/>
    <n v="0"/>
    <n v="0"/>
    <n v="0"/>
    <n v="0"/>
    <x v="60"/>
  </r>
  <r>
    <n v="28"/>
    <n v="28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0"/>
  </r>
  <r>
    <n v="164"/>
    <n v="164"/>
    <n v="0"/>
    <n v="0"/>
    <n v="0"/>
    <n v="0"/>
    <n v="0"/>
    <n v="0"/>
    <n v="0"/>
    <n v="0"/>
    <n v="0"/>
    <n v="0"/>
    <x v="58"/>
  </r>
  <r>
    <n v="3473"/>
    <n v="3473"/>
    <n v="0"/>
    <n v="0"/>
    <n v="0"/>
    <n v="0"/>
    <n v="0"/>
    <n v="0"/>
    <n v="0"/>
    <n v="0"/>
    <n v="0"/>
    <n v="0"/>
    <x v="23"/>
  </r>
  <r>
    <n v="117"/>
    <n v="117"/>
    <n v="0"/>
    <n v="0"/>
    <n v="0"/>
    <n v="0"/>
    <n v="0"/>
    <n v="0"/>
    <n v="0"/>
    <n v="0"/>
    <n v="0"/>
    <n v="0"/>
    <x v="6"/>
  </r>
  <r>
    <n v="393"/>
    <n v="393"/>
    <n v="0"/>
    <n v="0"/>
    <n v="0"/>
    <n v="0"/>
    <n v="0"/>
    <n v="0"/>
    <n v="0"/>
    <n v="0"/>
    <n v="0"/>
    <n v="0"/>
    <x v="51"/>
  </r>
  <r>
    <n v="698"/>
    <n v="698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35"/>
  </r>
  <r>
    <n v="369"/>
    <n v="0"/>
    <n v="369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4"/>
  </r>
  <r>
    <n v="10021"/>
    <n v="0"/>
    <n v="10021"/>
    <n v="0"/>
    <n v="0"/>
    <n v="0"/>
    <n v="0"/>
    <n v="0"/>
    <n v="0"/>
    <n v="0"/>
    <n v="0"/>
    <n v="0"/>
    <x v="13"/>
  </r>
  <r>
    <n v="6794"/>
    <n v="6794"/>
    <n v="0"/>
    <n v="0"/>
    <n v="0"/>
    <n v="0"/>
    <n v="0"/>
    <n v="0"/>
    <n v="6794"/>
    <n v="6794"/>
    <n v="0"/>
    <n v="0"/>
    <x v="17"/>
  </r>
  <r>
    <n v="83"/>
    <n v="83"/>
    <n v="0"/>
    <n v="0"/>
    <n v="0"/>
    <n v="0"/>
    <n v="0"/>
    <n v="0"/>
    <n v="0"/>
    <n v="0"/>
    <n v="0"/>
    <n v="0"/>
    <x v="65"/>
  </r>
  <r>
    <n v="2401"/>
    <n v="0"/>
    <n v="2401"/>
    <n v="0"/>
    <n v="0"/>
    <n v="0"/>
    <n v="0"/>
    <n v="0"/>
    <n v="0"/>
    <n v="0"/>
    <n v="0"/>
    <n v="0"/>
    <x v="53"/>
  </r>
  <r>
    <n v="14"/>
    <n v="0"/>
    <n v="14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46"/>
  </r>
  <r>
    <n v="173"/>
    <n v="173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12"/>
    <n v="12"/>
    <n v="0"/>
    <n v="0"/>
    <x v="25"/>
  </r>
  <r>
    <n v="45896"/>
    <n v="45896"/>
    <n v="0"/>
    <n v="0"/>
    <n v="0"/>
    <n v="0"/>
    <n v="0"/>
    <n v="0"/>
    <n v="0"/>
    <n v="0"/>
    <n v="0"/>
    <n v="0"/>
    <x v="14"/>
  </r>
  <r>
    <n v="7209"/>
    <n v="0"/>
    <n v="7209"/>
    <n v="0"/>
    <n v="0"/>
    <n v="0"/>
    <n v="0"/>
    <n v="0"/>
    <n v="0"/>
    <n v="0"/>
    <n v="0"/>
    <n v="0"/>
    <x v="1"/>
  </r>
  <r>
    <n v="154"/>
    <n v="154"/>
    <n v="0"/>
    <n v="0"/>
    <n v="0"/>
    <n v="0"/>
    <n v="0"/>
    <n v="0"/>
    <n v="0"/>
    <n v="0"/>
    <n v="0"/>
    <n v="0"/>
    <x v="6"/>
  </r>
  <r>
    <n v="185"/>
    <n v="185"/>
    <n v="0"/>
    <n v="0"/>
    <n v="0"/>
    <n v="0"/>
    <n v="0"/>
    <n v="0"/>
    <n v="0"/>
    <n v="0"/>
    <n v="0"/>
    <n v="0"/>
    <x v="52"/>
  </r>
  <r>
    <n v="163"/>
    <n v="0"/>
    <n v="163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64"/>
  </r>
  <r>
    <n v="2516"/>
    <n v="2516"/>
    <n v="0"/>
    <n v="0"/>
    <n v="0"/>
    <n v="0"/>
    <n v="0"/>
    <n v="0"/>
    <n v="0"/>
    <n v="0"/>
    <n v="0"/>
    <n v="0"/>
    <x v="58"/>
  </r>
  <r>
    <n v="274"/>
    <n v="274"/>
    <n v="0"/>
    <n v="0"/>
    <n v="274"/>
    <n v="274"/>
    <n v="0"/>
    <n v="0"/>
    <n v="0"/>
    <n v="0"/>
    <n v="0"/>
    <n v="0"/>
    <x v="28"/>
  </r>
  <r>
    <n v="10042"/>
    <n v="10042"/>
    <n v="0"/>
    <n v="0"/>
    <n v="0"/>
    <n v="0"/>
    <n v="0"/>
    <n v="0"/>
    <n v="0"/>
    <n v="0"/>
    <n v="0"/>
    <n v="0"/>
    <x v="23"/>
  </r>
  <r>
    <n v="13438"/>
    <n v="13438"/>
    <n v="0"/>
    <n v="0"/>
    <n v="0"/>
    <n v="0"/>
    <n v="0"/>
    <n v="0"/>
    <n v="0"/>
    <n v="0"/>
    <n v="0"/>
    <n v="0"/>
    <x v="9"/>
  </r>
  <r>
    <n v="5291"/>
    <n v="529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51"/>
  </r>
  <r>
    <n v="4128"/>
    <n v="0"/>
    <n v="4128"/>
    <n v="0"/>
    <n v="0"/>
    <n v="0"/>
    <n v="0"/>
    <n v="0"/>
    <n v="0"/>
    <n v="0"/>
    <n v="0"/>
    <n v="0"/>
    <x v="61"/>
  </r>
  <r>
    <n v="1653"/>
    <n v="1653"/>
    <n v="0"/>
    <n v="0"/>
    <n v="0"/>
    <n v="0"/>
    <n v="0"/>
    <n v="0"/>
    <n v="1653"/>
    <n v="1653"/>
    <n v="0"/>
    <n v="0"/>
    <x v="56"/>
  </r>
  <r>
    <n v="267"/>
    <n v="267"/>
    <n v="0"/>
    <n v="0"/>
    <n v="0"/>
    <n v="0"/>
    <n v="0"/>
    <n v="0"/>
    <n v="267"/>
    <n v="267"/>
    <n v="0"/>
    <n v="0"/>
    <x v="6"/>
  </r>
  <r>
    <n v="74"/>
    <n v="74"/>
    <n v="0"/>
    <n v="0"/>
    <n v="74"/>
    <n v="74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19"/>
  </r>
  <r>
    <n v="1808"/>
    <n v="1808"/>
    <n v="0"/>
    <n v="0"/>
    <n v="0"/>
    <n v="0"/>
    <n v="0"/>
    <n v="0"/>
    <n v="0"/>
    <n v="0"/>
    <n v="0"/>
    <n v="0"/>
    <x v="58"/>
  </r>
  <r>
    <n v="62"/>
    <n v="62"/>
    <n v="0"/>
    <n v="0"/>
    <n v="0"/>
    <n v="0"/>
    <n v="0"/>
    <n v="0"/>
    <n v="0"/>
    <n v="0"/>
    <n v="0"/>
    <n v="0"/>
    <x v="34"/>
  </r>
  <r>
    <n v="47216"/>
    <n v="0"/>
    <n v="0"/>
    <n v="47216"/>
    <n v="0"/>
    <n v="0"/>
    <n v="0"/>
    <n v="0"/>
    <n v="0"/>
    <n v="0"/>
    <n v="0"/>
    <n v="0"/>
    <x v="71"/>
  </r>
  <r>
    <n v="2"/>
    <n v="2"/>
    <n v="0"/>
    <n v="0"/>
    <n v="0"/>
    <n v="0"/>
    <n v="0"/>
    <n v="0"/>
    <n v="0"/>
    <n v="0"/>
    <n v="0"/>
    <n v="0"/>
    <x v="3"/>
  </r>
  <r>
    <n v="7667"/>
    <n v="7667"/>
    <n v="0"/>
    <n v="0"/>
    <n v="0"/>
    <n v="0"/>
    <n v="0"/>
    <n v="0"/>
    <n v="0"/>
    <n v="0"/>
    <n v="0"/>
    <n v="0"/>
    <x v="60"/>
  </r>
  <r>
    <n v="1010"/>
    <n v="1010"/>
    <n v="0"/>
    <n v="0"/>
    <n v="0"/>
    <n v="0"/>
    <n v="0"/>
    <n v="0"/>
    <n v="1010"/>
    <n v="1010"/>
    <n v="0"/>
    <n v="0"/>
    <x v="65"/>
  </r>
  <r>
    <n v="122"/>
    <n v="122"/>
    <n v="0"/>
    <n v="0"/>
    <n v="0"/>
    <n v="0"/>
    <n v="0"/>
    <n v="0"/>
    <n v="0"/>
    <n v="0"/>
    <n v="0"/>
    <n v="0"/>
    <x v="46"/>
  </r>
  <r>
    <n v="179"/>
    <n v="179"/>
    <n v="0"/>
    <n v="0"/>
    <n v="0"/>
    <n v="0"/>
    <n v="0"/>
    <n v="0"/>
    <n v="0"/>
    <n v="0"/>
    <n v="0"/>
    <n v="0"/>
    <x v="6"/>
  </r>
  <r>
    <n v="256"/>
    <n v="256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19"/>
  </r>
  <r>
    <n v="890"/>
    <n v="890"/>
    <n v="0"/>
    <n v="0"/>
    <n v="890"/>
    <n v="890"/>
    <n v="0"/>
    <n v="0"/>
    <n v="0"/>
    <n v="0"/>
    <n v="0"/>
    <n v="0"/>
    <x v="26"/>
  </r>
  <r>
    <n v="41"/>
    <n v="41"/>
    <n v="0"/>
    <n v="0"/>
    <n v="41"/>
    <n v="41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8"/>
  </r>
  <r>
    <n v="2"/>
    <n v="0"/>
    <n v="2"/>
    <n v="0"/>
    <n v="0"/>
    <n v="0"/>
    <n v="0"/>
    <n v="0"/>
    <n v="0"/>
    <n v="0"/>
    <n v="0"/>
    <n v="0"/>
    <x v="54"/>
  </r>
  <r>
    <n v="4"/>
    <n v="0"/>
    <n v="4"/>
    <n v="0"/>
    <n v="0"/>
    <n v="0"/>
    <n v="0"/>
    <n v="0"/>
    <n v="0"/>
    <n v="0"/>
    <n v="0"/>
    <n v="0"/>
    <x v="31"/>
  </r>
  <r>
    <n v="1583"/>
    <n v="0"/>
    <n v="1583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0"/>
  </r>
  <r>
    <n v="2162"/>
    <n v="2162"/>
    <n v="0"/>
    <n v="0"/>
    <n v="0"/>
    <n v="0"/>
    <n v="0"/>
    <n v="0"/>
    <n v="0"/>
    <n v="0"/>
    <n v="0"/>
    <n v="0"/>
    <x v="22"/>
  </r>
  <r>
    <n v="377"/>
    <n v="377"/>
    <n v="0"/>
    <n v="0"/>
    <n v="0"/>
    <n v="0"/>
    <n v="0"/>
    <n v="0"/>
    <n v="377"/>
    <n v="377"/>
    <n v="0"/>
    <n v="0"/>
    <x v="40"/>
  </r>
  <r>
    <n v="458"/>
    <n v="458"/>
    <n v="0"/>
    <n v="0"/>
    <n v="0"/>
    <n v="0"/>
    <n v="0"/>
    <n v="0"/>
    <n v="0"/>
    <n v="0"/>
    <n v="0"/>
    <n v="0"/>
    <x v="54"/>
  </r>
  <r>
    <n v="232"/>
    <n v="232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10"/>
  </r>
  <r>
    <n v="1845"/>
    <n v="1845"/>
    <n v="0"/>
    <n v="0"/>
    <n v="1845"/>
    <n v="1845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68"/>
  </r>
  <r>
    <n v="1"/>
    <n v="1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53"/>
  </r>
  <r>
    <n v="4616"/>
    <n v="0"/>
    <n v="4616"/>
    <n v="0"/>
    <n v="0"/>
    <n v="0"/>
    <n v="0"/>
    <n v="0"/>
    <n v="0"/>
    <n v="0"/>
    <n v="0"/>
    <n v="0"/>
    <x v="52"/>
  </r>
  <r>
    <n v="3125"/>
    <n v="0"/>
    <n v="3125"/>
    <n v="0"/>
    <n v="0"/>
    <n v="0"/>
    <n v="0"/>
    <n v="0"/>
    <n v="0"/>
    <n v="0"/>
    <n v="0"/>
    <n v="0"/>
    <x v="48"/>
  </r>
  <r>
    <n v="7386"/>
    <n v="0"/>
    <n v="7386"/>
    <n v="0"/>
    <n v="0"/>
    <n v="0"/>
    <n v="0"/>
    <n v="0"/>
    <n v="0"/>
    <n v="0"/>
    <n v="0"/>
    <n v="0"/>
    <x v="27"/>
  </r>
  <r>
    <n v="3024"/>
    <n v="3024"/>
    <n v="0"/>
    <n v="0"/>
    <n v="0"/>
    <n v="0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39"/>
  </r>
  <r>
    <n v="606"/>
    <n v="606"/>
    <n v="0"/>
    <n v="0"/>
    <n v="0"/>
    <n v="0"/>
    <n v="0"/>
    <n v="0"/>
    <n v="606"/>
    <n v="606"/>
    <n v="0"/>
    <n v="0"/>
    <x v="46"/>
  </r>
  <r>
    <n v="1475"/>
    <n v="1475"/>
    <n v="0"/>
    <n v="0"/>
    <n v="0"/>
    <n v="0"/>
    <n v="0"/>
    <n v="0"/>
    <n v="0"/>
    <n v="0"/>
    <n v="0"/>
    <n v="0"/>
    <x v="29"/>
  </r>
  <r>
    <n v="255"/>
    <n v="0"/>
    <n v="255"/>
    <n v="0"/>
    <n v="0"/>
    <n v="0"/>
    <n v="0"/>
    <n v="0"/>
    <n v="255"/>
    <n v="0"/>
    <n v="255"/>
    <n v="0"/>
    <x v="11"/>
  </r>
  <r>
    <n v="112"/>
    <n v="11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60"/>
  </r>
  <r>
    <n v="28"/>
    <n v="28"/>
    <n v="0"/>
    <n v="0"/>
    <n v="0"/>
    <n v="0"/>
    <n v="0"/>
    <n v="0"/>
    <n v="28"/>
    <n v="28"/>
    <n v="0"/>
    <n v="0"/>
    <x v="15"/>
  </r>
  <r>
    <n v="63"/>
    <n v="63"/>
    <n v="0"/>
    <n v="0"/>
    <n v="0"/>
    <n v="0"/>
    <n v="0"/>
    <n v="0"/>
    <n v="0"/>
    <n v="0"/>
    <n v="0"/>
    <n v="0"/>
    <x v="33"/>
  </r>
  <r>
    <n v="626"/>
    <n v="626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39"/>
  </r>
  <r>
    <n v="3387"/>
    <n v="3387"/>
    <n v="0"/>
    <n v="0"/>
    <n v="0"/>
    <n v="0"/>
    <n v="0"/>
    <n v="0"/>
    <n v="0"/>
    <n v="0"/>
    <n v="0"/>
    <n v="0"/>
    <x v="57"/>
  </r>
  <r>
    <n v="136"/>
    <n v="136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15"/>
  </r>
  <r>
    <n v="5442"/>
    <n v="5442"/>
    <n v="0"/>
    <n v="0"/>
    <n v="0"/>
    <n v="0"/>
    <n v="0"/>
    <n v="0"/>
    <n v="5442"/>
    <n v="5442"/>
    <n v="0"/>
    <n v="0"/>
    <x v="48"/>
  </r>
  <r>
    <n v="709"/>
    <n v="709"/>
    <n v="0"/>
    <n v="0"/>
    <n v="0"/>
    <n v="0"/>
    <n v="0"/>
    <n v="0"/>
    <n v="709"/>
    <n v="709"/>
    <n v="0"/>
    <n v="0"/>
    <x v="56"/>
  </r>
  <r>
    <n v="108"/>
    <n v="108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0"/>
  </r>
  <r>
    <n v="4362"/>
    <n v="4362"/>
    <n v="0"/>
    <n v="0"/>
    <n v="4362"/>
    <n v="4362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54"/>
  </r>
  <r>
    <n v="5593"/>
    <n v="5593"/>
    <n v="0"/>
    <n v="0"/>
    <n v="0"/>
    <n v="0"/>
    <n v="0"/>
    <n v="0"/>
    <n v="0"/>
    <n v="0"/>
    <n v="0"/>
    <n v="0"/>
    <x v="65"/>
  </r>
  <r>
    <n v="1094"/>
    <n v="1094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59"/>
  </r>
  <r>
    <n v="239"/>
    <n v="239"/>
    <n v="0"/>
    <n v="0"/>
    <n v="0"/>
    <n v="0"/>
    <n v="0"/>
    <n v="0"/>
    <n v="0"/>
    <n v="0"/>
    <n v="0"/>
    <n v="0"/>
    <x v="18"/>
  </r>
  <r>
    <n v="3523"/>
    <n v="3523"/>
    <n v="0"/>
    <n v="0"/>
    <n v="0"/>
    <n v="0"/>
    <n v="0"/>
    <n v="0"/>
    <n v="0"/>
    <n v="0"/>
    <n v="0"/>
    <n v="0"/>
    <x v="17"/>
  </r>
  <r>
    <n v="531"/>
    <n v="531"/>
    <n v="0"/>
    <n v="0"/>
    <n v="0"/>
    <n v="0"/>
    <n v="0"/>
    <n v="0"/>
    <n v="0"/>
    <n v="0"/>
    <n v="0"/>
    <n v="0"/>
    <x v="46"/>
  </r>
  <r>
    <n v="33053"/>
    <n v="33053"/>
    <n v="0"/>
    <n v="0"/>
    <n v="33053"/>
    <n v="33053"/>
    <n v="0"/>
    <n v="0"/>
    <n v="0"/>
    <n v="0"/>
    <n v="0"/>
    <n v="0"/>
    <x v="36"/>
  </r>
  <r>
    <n v="134"/>
    <n v="134"/>
    <n v="0"/>
    <n v="0"/>
    <n v="0"/>
    <n v="0"/>
    <n v="0"/>
    <n v="0"/>
    <n v="134"/>
    <n v="134"/>
    <n v="0"/>
    <n v="0"/>
    <x v="47"/>
  </r>
  <r>
    <n v="42"/>
    <n v="42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4"/>
  </r>
  <r>
    <n v="8887"/>
    <n v="8887"/>
    <n v="0"/>
    <n v="0"/>
    <n v="8887"/>
    <n v="8887"/>
    <n v="0"/>
    <n v="0"/>
    <n v="0"/>
    <n v="0"/>
    <n v="0"/>
    <n v="0"/>
    <x v="53"/>
  </r>
  <r>
    <n v="925"/>
    <n v="925"/>
    <n v="0"/>
    <n v="0"/>
    <n v="0"/>
    <n v="0"/>
    <n v="0"/>
    <n v="0"/>
    <n v="0"/>
    <n v="0"/>
    <n v="0"/>
    <n v="0"/>
    <x v="29"/>
  </r>
  <r>
    <n v="258"/>
    <n v="258"/>
    <n v="0"/>
    <n v="0"/>
    <n v="0"/>
    <n v="0"/>
    <n v="0"/>
    <n v="0"/>
    <n v="0"/>
    <n v="0"/>
    <n v="0"/>
    <n v="0"/>
    <x v="27"/>
  </r>
  <r>
    <n v="535"/>
    <n v="535"/>
    <n v="0"/>
    <n v="0"/>
    <n v="0"/>
    <n v="0"/>
    <n v="0"/>
    <n v="0"/>
    <n v="0"/>
    <n v="0"/>
    <n v="0"/>
    <n v="0"/>
    <x v="18"/>
  </r>
  <r>
    <n v="21"/>
    <n v="0"/>
    <n v="21"/>
    <n v="0"/>
    <n v="0"/>
    <n v="0"/>
    <n v="0"/>
    <n v="0"/>
    <n v="21"/>
    <n v="0"/>
    <n v="21"/>
    <n v="0"/>
    <x v="25"/>
  </r>
  <r>
    <n v="4"/>
    <n v="4"/>
    <n v="0"/>
    <n v="0"/>
    <n v="0"/>
    <n v="0"/>
    <n v="0"/>
    <n v="0"/>
    <n v="0"/>
    <n v="0"/>
    <n v="0"/>
    <n v="0"/>
    <x v="4"/>
  </r>
  <r>
    <n v="417"/>
    <n v="0"/>
    <n v="417"/>
    <n v="0"/>
    <n v="0"/>
    <n v="0"/>
    <n v="0"/>
    <n v="0"/>
    <n v="0"/>
    <n v="0"/>
    <n v="0"/>
    <n v="0"/>
    <x v="4"/>
  </r>
  <r>
    <n v="934"/>
    <n v="934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42"/>
  </r>
  <r>
    <n v="512"/>
    <n v="512"/>
    <n v="0"/>
    <n v="0"/>
    <n v="0"/>
    <n v="0"/>
    <n v="0"/>
    <n v="0"/>
    <n v="512"/>
    <n v="512"/>
    <n v="0"/>
    <n v="0"/>
    <x v="60"/>
  </r>
  <r>
    <n v="5"/>
    <n v="5"/>
    <n v="0"/>
    <n v="0"/>
    <n v="0"/>
    <n v="0"/>
    <n v="0"/>
    <n v="0"/>
    <n v="0"/>
    <n v="0"/>
    <n v="0"/>
    <n v="0"/>
    <x v="47"/>
  </r>
  <r>
    <n v="2574"/>
    <n v="0"/>
    <n v="2574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2"/>
  </r>
  <r>
    <n v="3379"/>
    <n v="0"/>
    <n v="3379"/>
    <n v="0"/>
    <n v="0"/>
    <n v="0"/>
    <n v="0"/>
    <n v="0"/>
    <n v="0"/>
    <n v="0"/>
    <n v="0"/>
    <n v="0"/>
    <x v="9"/>
  </r>
  <r>
    <n v="226"/>
    <n v="226"/>
    <n v="0"/>
    <n v="0"/>
    <n v="0"/>
    <n v="0"/>
    <n v="0"/>
    <n v="0"/>
    <n v="0"/>
    <n v="0"/>
    <n v="0"/>
    <n v="0"/>
    <x v="47"/>
  </r>
  <r>
    <n v="3362"/>
    <n v="3362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0"/>
    <n v="0"/>
    <n v="0"/>
    <n v="0"/>
    <x v="50"/>
  </r>
  <r>
    <n v="5745"/>
    <n v="5745"/>
    <n v="0"/>
    <n v="0"/>
    <n v="0"/>
    <n v="0"/>
    <n v="0"/>
    <n v="0"/>
    <n v="0"/>
    <n v="0"/>
    <n v="0"/>
    <n v="0"/>
    <x v="3"/>
  </r>
  <r>
    <n v="62300"/>
    <n v="62300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2"/>
  </r>
  <r>
    <n v="15515"/>
    <n v="15515"/>
    <n v="0"/>
    <n v="0"/>
    <n v="0"/>
    <n v="0"/>
    <n v="0"/>
    <n v="0"/>
    <n v="0"/>
    <n v="0"/>
    <n v="0"/>
    <n v="0"/>
    <x v="48"/>
  </r>
  <r>
    <n v="6"/>
    <n v="0"/>
    <n v="6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18"/>
  </r>
  <r>
    <n v="2037"/>
    <n v="2037"/>
    <n v="0"/>
    <n v="0"/>
    <n v="2037"/>
    <n v="2037"/>
    <n v="0"/>
    <n v="0"/>
    <n v="0"/>
    <n v="0"/>
    <n v="0"/>
    <n v="0"/>
    <x v="47"/>
  </r>
  <r>
    <n v="328"/>
    <n v="0"/>
    <n v="328"/>
    <n v="0"/>
    <n v="0"/>
    <n v="0"/>
    <n v="0"/>
    <n v="0"/>
    <n v="0"/>
    <n v="0"/>
    <n v="0"/>
    <n v="0"/>
    <x v="21"/>
  </r>
  <r>
    <n v="3622"/>
    <n v="3622"/>
    <n v="0"/>
    <n v="0"/>
    <n v="0"/>
    <n v="0"/>
    <n v="0"/>
    <n v="0"/>
    <n v="0"/>
    <n v="0"/>
    <n v="0"/>
    <n v="0"/>
    <x v="26"/>
  </r>
  <r>
    <n v="445"/>
    <n v="445"/>
    <n v="0"/>
    <n v="0"/>
    <n v="0"/>
    <n v="0"/>
    <n v="0"/>
    <n v="0"/>
    <n v="0"/>
    <n v="0"/>
    <n v="0"/>
    <n v="0"/>
    <x v="44"/>
  </r>
  <r>
    <n v="24"/>
    <n v="0"/>
    <n v="24"/>
    <n v="0"/>
    <n v="0"/>
    <n v="0"/>
    <n v="0"/>
    <n v="0"/>
    <n v="24"/>
    <n v="0"/>
    <n v="24"/>
    <n v="0"/>
    <x v="19"/>
  </r>
  <r>
    <n v="2351"/>
    <n v="2351"/>
    <n v="0"/>
    <n v="0"/>
    <n v="0"/>
    <n v="0"/>
    <n v="0"/>
    <n v="0"/>
    <n v="0"/>
    <n v="0"/>
    <n v="0"/>
    <n v="0"/>
    <x v="36"/>
  </r>
  <r>
    <n v="238"/>
    <n v="238"/>
    <n v="0"/>
    <n v="0"/>
    <n v="0"/>
    <n v="0"/>
    <n v="0"/>
    <n v="0"/>
    <n v="238"/>
    <n v="238"/>
    <n v="0"/>
    <n v="0"/>
    <x v="40"/>
  </r>
  <r>
    <n v="14"/>
    <n v="14"/>
    <n v="0"/>
    <n v="0"/>
    <n v="0"/>
    <n v="0"/>
    <n v="0"/>
    <n v="0"/>
    <n v="14"/>
    <n v="14"/>
    <n v="0"/>
    <n v="0"/>
    <x v="42"/>
  </r>
  <r>
    <n v="149"/>
    <n v="149"/>
    <n v="0"/>
    <n v="0"/>
    <n v="0"/>
    <n v="0"/>
    <n v="0"/>
    <n v="0"/>
    <n v="0"/>
    <n v="0"/>
    <n v="0"/>
    <n v="0"/>
    <x v="28"/>
  </r>
  <r>
    <n v="4728"/>
    <n v="4728"/>
    <n v="0"/>
    <n v="0"/>
    <n v="0"/>
    <n v="0"/>
    <n v="0"/>
    <n v="0"/>
    <n v="4728"/>
    <n v="4728"/>
    <n v="0"/>
    <n v="0"/>
    <x v="22"/>
  </r>
  <r>
    <n v="6"/>
    <n v="6"/>
    <n v="0"/>
    <n v="0"/>
    <n v="0"/>
    <n v="0"/>
    <n v="0"/>
    <n v="0"/>
    <n v="0"/>
    <n v="0"/>
    <n v="0"/>
    <n v="0"/>
    <x v="18"/>
  </r>
  <r>
    <n v="215"/>
    <n v="215"/>
    <n v="0"/>
    <n v="0"/>
    <n v="0"/>
    <n v="0"/>
    <n v="0"/>
    <n v="0"/>
    <n v="0"/>
    <n v="0"/>
    <n v="0"/>
    <n v="0"/>
    <x v="34"/>
  </r>
  <r>
    <n v="512"/>
    <n v="512"/>
    <n v="0"/>
    <n v="0"/>
    <n v="512"/>
    <n v="512"/>
    <n v="0"/>
    <n v="0"/>
    <n v="0"/>
    <n v="0"/>
    <n v="0"/>
    <n v="0"/>
    <x v="30"/>
  </r>
  <r>
    <n v="2"/>
    <n v="0"/>
    <n v="2"/>
    <n v="0"/>
    <n v="0"/>
    <n v="0"/>
    <n v="0"/>
    <n v="0"/>
    <n v="0"/>
    <n v="0"/>
    <n v="0"/>
    <n v="0"/>
    <x v="70"/>
  </r>
  <r>
    <n v="20"/>
    <n v="20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3"/>
  </r>
  <r>
    <n v="203"/>
    <n v="203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0"/>
  </r>
  <r>
    <n v="6255"/>
    <n v="6255"/>
    <n v="0"/>
    <n v="0"/>
    <n v="0"/>
    <n v="0"/>
    <n v="0"/>
    <n v="0"/>
    <n v="0"/>
    <n v="0"/>
    <n v="0"/>
    <n v="0"/>
    <x v="1"/>
  </r>
  <r>
    <n v="69"/>
    <n v="0"/>
    <n v="69"/>
    <n v="0"/>
    <n v="0"/>
    <n v="0"/>
    <n v="0"/>
    <n v="0"/>
    <n v="0"/>
    <n v="0"/>
    <n v="0"/>
    <n v="0"/>
    <x v="40"/>
  </r>
  <r>
    <n v="2831"/>
    <n v="2831"/>
    <n v="0"/>
    <n v="0"/>
    <n v="0"/>
    <n v="0"/>
    <n v="0"/>
    <n v="0"/>
    <n v="2831"/>
    <n v="2831"/>
    <n v="0"/>
    <n v="0"/>
    <x v="35"/>
  </r>
  <r>
    <n v="315"/>
    <n v="315"/>
    <n v="0"/>
    <n v="0"/>
    <n v="315"/>
    <n v="315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1"/>
  </r>
  <r>
    <n v="216"/>
    <n v="0"/>
    <n v="216"/>
    <n v="0"/>
    <n v="0"/>
    <n v="0"/>
    <n v="0"/>
    <n v="0"/>
    <n v="0"/>
    <n v="0"/>
    <n v="0"/>
    <n v="0"/>
    <x v="51"/>
  </r>
  <r>
    <n v="691"/>
    <n v="691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64"/>
  </r>
  <r>
    <n v="561"/>
    <n v="56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6"/>
  </r>
  <r>
    <n v="734"/>
    <n v="0"/>
    <n v="734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25"/>
    <n v="25"/>
    <n v="0"/>
    <n v="0"/>
    <x v="21"/>
  </r>
  <r>
    <n v="918"/>
    <n v="918"/>
    <n v="0"/>
    <n v="0"/>
    <n v="0"/>
    <n v="0"/>
    <n v="0"/>
    <n v="0"/>
    <n v="918"/>
    <n v="918"/>
    <n v="0"/>
    <n v="0"/>
    <x v="33"/>
  </r>
  <r>
    <n v="2042"/>
    <n v="2042"/>
    <n v="0"/>
    <n v="0"/>
    <n v="2042"/>
    <n v="2042"/>
    <n v="0"/>
    <n v="0"/>
    <n v="0"/>
    <n v="0"/>
    <n v="0"/>
    <n v="0"/>
    <x v="36"/>
  </r>
  <r>
    <n v="428"/>
    <n v="428"/>
    <n v="0"/>
    <n v="0"/>
    <n v="0"/>
    <n v="0"/>
    <n v="0"/>
    <n v="0"/>
    <n v="0"/>
    <n v="0"/>
    <n v="0"/>
    <n v="0"/>
    <x v="58"/>
  </r>
  <r>
    <n v="1303"/>
    <n v="1303"/>
    <n v="0"/>
    <n v="0"/>
    <n v="0"/>
    <n v="0"/>
    <n v="0"/>
    <n v="0"/>
    <n v="0"/>
    <n v="0"/>
    <n v="0"/>
    <n v="0"/>
    <x v="28"/>
  </r>
  <r>
    <n v="832"/>
    <n v="832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15"/>
  </r>
  <r>
    <n v="141"/>
    <n v="14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"/>
  </r>
  <r>
    <n v="10133"/>
    <n v="1013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2"/>
  </r>
  <r>
    <n v="1124"/>
    <n v="1124"/>
    <n v="0"/>
    <n v="0"/>
    <n v="1124"/>
    <n v="1124"/>
    <n v="0"/>
    <n v="0"/>
    <n v="0"/>
    <n v="0"/>
    <n v="0"/>
    <n v="0"/>
    <x v="51"/>
  </r>
  <r>
    <n v="3535"/>
    <n v="0"/>
    <n v="3535"/>
    <n v="0"/>
    <n v="0"/>
    <n v="0"/>
    <n v="0"/>
    <n v="0"/>
    <n v="0"/>
    <n v="0"/>
    <n v="0"/>
    <n v="0"/>
    <x v="60"/>
  </r>
  <r>
    <n v="378"/>
    <n v="378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43"/>
  </r>
  <r>
    <n v="1234"/>
    <n v="0"/>
    <n v="1234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34"/>
    <n v="34"/>
    <n v="0"/>
    <n v="0"/>
    <x v="53"/>
  </r>
  <r>
    <n v="227"/>
    <n v="227"/>
    <n v="0"/>
    <n v="0"/>
    <n v="0"/>
    <n v="0"/>
    <n v="0"/>
    <n v="0"/>
    <n v="227"/>
    <n v="227"/>
    <n v="0"/>
    <n v="0"/>
    <x v="26"/>
  </r>
  <r>
    <n v="32"/>
    <n v="32"/>
    <n v="0"/>
    <n v="0"/>
    <n v="0"/>
    <n v="0"/>
    <n v="0"/>
    <n v="0"/>
    <n v="0"/>
    <n v="0"/>
    <n v="0"/>
    <n v="0"/>
    <x v="46"/>
  </r>
  <r>
    <n v="243"/>
    <n v="243"/>
    <n v="0"/>
    <n v="0"/>
    <n v="0"/>
    <n v="0"/>
    <n v="0"/>
    <n v="0"/>
    <n v="0"/>
    <n v="0"/>
    <n v="0"/>
    <n v="0"/>
    <x v="8"/>
  </r>
  <r>
    <n v="44"/>
    <n v="0"/>
    <n v="44"/>
    <n v="0"/>
    <n v="0"/>
    <n v="0"/>
    <n v="0"/>
    <n v="0"/>
    <n v="0"/>
    <n v="0"/>
    <n v="0"/>
    <n v="0"/>
    <x v="32"/>
  </r>
  <r>
    <n v="298"/>
    <n v="298"/>
    <n v="0"/>
    <n v="0"/>
    <n v="0"/>
    <n v="0"/>
    <n v="0"/>
    <n v="0"/>
    <n v="298"/>
    <n v="298"/>
    <n v="0"/>
    <n v="0"/>
    <x v="40"/>
  </r>
  <r>
    <n v="231"/>
    <n v="231"/>
    <n v="0"/>
    <n v="0"/>
    <n v="0"/>
    <n v="0"/>
    <n v="0"/>
    <n v="0"/>
    <n v="231"/>
    <n v="231"/>
    <n v="0"/>
    <n v="0"/>
    <x v="26"/>
  </r>
  <r>
    <n v="18"/>
    <n v="18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1"/>
  </r>
  <r>
    <n v="51"/>
    <n v="51"/>
    <n v="0"/>
    <n v="0"/>
    <n v="0"/>
    <n v="0"/>
    <n v="0"/>
    <n v="0"/>
    <n v="51"/>
    <n v="51"/>
    <n v="0"/>
    <n v="0"/>
    <x v="31"/>
  </r>
  <r>
    <n v="344"/>
    <n v="344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64"/>
  </r>
  <r>
    <n v="278"/>
    <n v="278"/>
    <n v="0"/>
    <n v="0"/>
    <n v="0"/>
    <n v="0"/>
    <n v="0"/>
    <n v="0"/>
    <n v="0"/>
    <n v="0"/>
    <n v="0"/>
    <n v="0"/>
    <x v="57"/>
  </r>
  <r>
    <n v="17295"/>
    <n v="17295"/>
    <n v="0"/>
    <n v="0"/>
    <n v="17295"/>
    <n v="17295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5"/>
  </r>
  <r>
    <n v="46"/>
    <n v="46"/>
    <n v="0"/>
    <n v="0"/>
    <n v="46"/>
    <n v="46"/>
    <n v="0"/>
    <n v="0"/>
    <n v="0"/>
    <n v="0"/>
    <n v="0"/>
    <n v="0"/>
    <x v="54"/>
  </r>
  <r>
    <n v="3361"/>
    <n v="3361"/>
    <n v="0"/>
    <n v="0"/>
    <n v="0"/>
    <n v="0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5"/>
  </r>
  <r>
    <n v="1182"/>
    <n v="1182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"/>
  </r>
  <r>
    <n v="53"/>
    <n v="0"/>
    <n v="53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3"/>
  </r>
  <r>
    <n v="1559"/>
    <n v="1559"/>
    <n v="0"/>
    <n v="0"/>
    <n v="0"/>
    <n v="0"/>
    <n v="0"/>
    <n v="0"/>
    <n v="1559"/>
    <n v="1559"/>
    <n v="0"/>
    <n v="0"/>
    <x v="39"/>
  </r>
  <r>
    <n v="117"/>
    <n v="117"/>
    <n v="0"/>
    <n v="0"/>
    <n v="0"/>
    <n v="0"/>
    <n v="0"/>
    <n v="0"/>
    <n v="0"/>
    <n v="0"/>
    <n v="0"/>
    <n v="0"/>
    <x v="21"/>
  </r>
  <r>
    <n v="251"/>
    <n v="0"/>
    <n v="251"/>
    <n v="0"/>
    <n v="0"/>
    <n v="0"/>
    <n v="0"/>
    <n v="0"/>
    <n v="251"/>
    <n v="0"/>
    <n v="251"/>
    <n v="0"/>
    <x v="31"/>
  </r>
  <r>
    <n v="83"/>
    <n v="83"/>
    <n v="0"/>
    <n v="0"/>
    <n v="0"/>
    <n v="0"/>
    <n v="0"/>
    <n v="0"/>
    <n v="83"/>
    <n v="83"/>
    <n v="0"/>
    <n v="0"/>
    <x v="33"/>
  </r>
  <r>
    <n v="7379"/>
    <n v="0"/>
    <n v="7379"/>
    <n v="0"/>
    <n v="0"/>
    <n v="0"/>
    <n v="0"/>
    <n v="0"/>
    <n v="0"/>
    <n v="0"/>
    <n v="0"/>
    <n v="0"/>
    <x v="1"/>
  </r>
  <r>
    <n v="77"/>
    <n v="0"/>
    <n v="77"/>
    <n v="0"/>
    <n v="0"/>
    <n v="0"/>
    <n v="0"/>
    <n v="0"/>
    <n v="0"/>
    <n v="0"/>
    <n v="0"/>
    <n v="0"/>
    <x v="38"/>
  </r>
  <r>
    <n v="474"/>
    <n v="474"/>
    <n v="0"/>
    <n v="0"/>
    <n v="0"/>
    <n v="0"/>
    <n v="0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59"/>
  </r>
  <r>
    <n v="48"/>
    <n v="48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14"/>
  </r>
  <r>
    <n v="1074"/>
    <n v="1074"/>
    <n v="0"/>
    <n v="0"/>
    <n v="0"/>
    <n v="0"/>
    <n v="0"/>
    <n v="0"/>
    <n v="0"/>
    <n v="0"/>
    <n v="0"/>
    <n v="0"/>
    <x v="27"/>
  </r>
  <r>
    <n v="238"/>
    <n v="238"/>
    <n v="0"/>
    <n v="0"/>
    <n v="0"/>
    <n v="0"/>
    <n v="0"/>
    <n v="0"/>
    <n v="0"/>
    <n v="0"/>
    <n v="0"/>
    <n v="0"/>
    <x v="26"/>
  </r>
  <r>
    <n v="4908"/>
    <n v="4908"/>
    <n v="0"/>
    <n v="0"/>
    <n v="0"/>
    <n v="0"/>
    <n v="0"/>
    <n v="0"/>
    <n v="4908"/>
    <n v="4908"/>
    <n v="0"/>
    <n v="0"/>
    <x v="33"/>
  </r>
  <r>
    <n v="396"/>
    <n v="396"/>
    <n v="0"/>
    <n v="0"/>
    <n v="0"/>
    <n v="0"/>
    <n v="0"/>
    <n v="0"/>
    <n v="0"/>
    <n v="0"/>
    <n v="0"/>
    <n v="0"/>
    <x v="40"/>
  </r>
  <r>
    <n v="663"/>
    <n v="663"/>
    <n v="0"/>
    <n v="0"/>
    <n v="663"/>
    <n v="663"/>
    <n v="0"/>
    <n v="0"/>
    <n v="0"/>
    <n v="0"/>
    <n v="0"/>
    <n v="0"/>
    <x v="0"/>
  </r>
  <r>
    <n v="710"/>
    <n v="71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76"/>
    <n v="76"/>
    <n v="0"/>
    <n v="0"/>
    <n v="0"/>
    <n v="0"/>
    <n v="0"/>
    <n v="0"/>
    <n v="0"/>
    <n v="0"/>
    <n v="0"/>
    <n v="0"/>
    <x v="12"/>
  </r>
  <r>
    <n v="1061"/>
    <n v="1061"/>
    <n v="0"/>
    <n v="0"/>
    <n v="0"/>
    <n v="0"/>
    <n v="0"/>
    <n v="0"/>
    <n v="0"/>
    <n v="0"/>
    <n v="0"/>
    <n v="0"/>
    <x v="35"/>
  </r>
  <r>
    <n v="86"/>
    <n v="86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20"/>
    <n v="20"/>
    <n v="0"/>
    <n v="0"/>
    <x v="41"/>
  </r>
  <r>
    <n v="358"/>
    <n v="358"/>
    <n v="0"/>
    <n v="0"/>
    <n v="0"/>
    <n v="0"/>
    <n v="0"/>
    <n v="0"/>
    <n v="358"/>
    <n v="358"/>
    <n v="0"/>
    <n v="0"/>
    <x v="0"/>
  </r>
  <r>
    <n v="79"/>
    <n v="79"/>
    <n v="0"/>
    <n v="0"/>
    <n v="0"/>
    <n v="0"/>
    <n v="0"/>
    <n v="0"/>
    <n v="0"/>
    <n v="0"/>
    <n v="0"/>
    <n v="0"/>
    <x v="56"/>
  </r>
  <r>
    <n v="235395"/>
    <n v="0"/>
    <n v="0"/>
    <n v="235395"/>
    <n v="235395"/>
    <n v="0"/>
    <n v="0"/>
    <n v="235395"/>
    <n v="0"/>
    <n v="0"/>
    <n v="0"/>
    <n v="0"/>
    <x v="2"/>
  </r>
  <r>
    <n v="57"/>
    <n v="57"/>
    <n v="0"/>
    <n v="0"/>
    <n v="0"/>
    <n v="0"/>
    <n v="0"/>
    <n v="0"/>
    <n v="0"/>
    <n v="0"/>
    <n v="0"/>
    <n v="0"/>
    <x v="33"/>
  </r>
  <r>
    <n v="2270"/>
    <n v="2270"/>
    <n v="0"/>
    <n v="0"/>
    <n v="0"/>
    <n v="0"/>
    <n v="0"/>
    <n v="0"/>
    <n v="2270"/>
    <n v="2270"/>
    <n v="0"/>
    <n v="0"/>
    <x v="43"/>
  </r>
  <r>
    <n v="617"/>
    <n v="617"/>
    <n v="0"/>
    <n v="0"/>
    <n v="617"/>
    <n v="617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52"/>
  </r>
  <r>
    <n v="39972"/>
    <n v="0"/>
    <n v="39972"/>
    <n v="0"/>
    <n v="0"/>
    <n v="0"/>
    <n v="0"/>
    <n v="0"/>
    <n v="0"/>
    <n v="0"/>
    <n v="0"/>
    <n v="0"/>
    <x v="37"/>
  </r>
  <r>
    <n v="12540"/>
    <n v="0"/>
    <n v="1254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1"/>
  </r>
  <r>
    <n v="2022"/>
    <n v="2022"/>
    <n v="0"/>
    <n v="0"/>
    <n v="0"/>
    <n v="0"/>
    <n v="0"/>
    <n v="0"/>
    <n v="0"/>
    <n v="0"/>
    <n v="0"/>
    <n v="0"/>
    <x v="34"/>
  </r>
  <r>
    <n v="287"/>
    <n v="287"/>
    <n v="0"/>
    <n v="0"/>
    <n v="0"/>
    <n v="0"/>
    <n v="0"/>
    <n v="0"/>
    <n v="0"/>
    <n v="0"/>
    <n v="0"/>
    <n v="0"/>
    <x v="14"/>
  </r>
  <r>
    <n v="224"/>
    <n v="0"/>
    <n v="224"/>
    <n v="0"/>
    <n v="0"/>
    <n v="0"/>
    <n v="0"/>
    <n v="0"/>
    <n v="0"/>
    <n v="0"/>
    <n v="0"/>
    <n v="0"/>
    <x v="15"/>
  </r>
  <r>
    <n v="165"/>
    <n v="165"/>
    <n v="0"/>
    <n v="0"/>
    <n v="165"/>
    <n v="165"/>
    <n v="0"/>
    <n v="0"/>
    <n v="0"/>
    <n v="0"/>
    <n v="0"/>
    <n v="0"/>
    <x v="3"/>
  </r>
  <r>
    <n v="856"/>
    <n v="0"/>
    <n v="856"/>
    <n v="0"/>
    <n v="0"/>
    <n v="0"/>
    <n v="0"/>
    <n v="0"/>
    <n v="0"/>
    <n v="0"/>
    <n v="0"/>
    <n v="0"/>
    <x v="19"/>
  </r>
  <r>
    <n v="112"/>
    <n v="0"/>
    <n v="112"/>
    <n v="0"/>
    <n v="0"/>
    <n v="0"/>
    <n v="0"/>
    <n v="0"/>
    <n v="0"/>
    <n v="0"/>
    <n v="0"/>
    <n v="0"/>
    <x v="25"/>
  </r>
  <r>
    <n v="434"/>
    <n v="434"/>
    <n v="0"/>
    <n v="0"/>
    <n v="0"/>
    <n v="0"/>
    <n v="0"/>
    <n v="0"/>
    <n v="434"/>
    <n v="434"/>
    <n v="0"/>
    <n v="0"/>
    <x v="29"/>
  </r>
  <r>
    <n v="934"/>
    <n v="934"/>
    <n v="0"/>
    <n v="0"/>
    <n v="0"/>
    <n v="0"/>
    <n v="0"/>
    <n v="0"/>
    <n v="0"/>
    <n v="0"/>
    <n v="0"/>
    <n v="0"/>
    <x v="1"/>
  </r>
  <r>
    <n v="1940"/>
    <n v="1940"/>
    <n v="0"/>
    <n v="0"/>
    <n v="0"/>
    <n v="0"/>
    <n v="0"/>
    <n v="0"/>
    <n v="0"/>
    <n v="0"/>
    <n v="0"/>
    <n v="0"/>
    <x v="8"/>
  </r>
  <r>
    <n v="1862"/>
    <n v="1862"/>
    <n v="0"/>
    <n v="0"/>
    <n v="1862"/>
    <n v="1862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59"/>
  </r>
  <r>
    <n v="19983"/>
    <n v="19983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36"/>
    <n v="36"/>
    <n v="0"/>
    <n v="0"/>
    <x v="9"/>
  </r>
  <r>
    <n v="6745"/>
    <n v="0"/>
    <n v="6745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56"/>
  </r>
  <r>
    <n v="684"/>
    <n v="684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15"/>
  </r>
  <r>
    <n v="367"/>
    <n v="367"/>
    <n v="0"/>
    <n v="0"/>
    <n v="0"/>
    <n v="0"/>
    <n v="0"/>
    <n v="0"/>
    <n v="0"/>
    <n v="0"/>
    <n v="0"/>
    <n v="0"/>
    <x v="65"/>
  </r>
  <r>
    <n v="113"/>
    <n v="113"/>
    <n v="0"/>
    <n v="0"/>
    <n v="0"/>
    <n v="0"/>
    <n v="0"/>
    <n v="0"/>
    <n v="113"/>
    <n v="113"/>
    <n v="0"/>
    <n v="0"/>
    <x v="27"/>
  </r>
  <r>
    <n v="2"/>
    <n v="2"/>
    <n v="0"/>
    <n v="0"/>
    <n v="0"/>
    <n v="0"/>
    <n v="0"/>
    <n v="0"/>
    <n v="0"/>
    <n v="0"/>
    <n v="0"/>
    <n v="0"/>
    <x v="45"/>
  </r>
  <r>
    <n v="1474"/>
    <n v="1474"/>
    <n v="0"/>
    <n v="0"/>
    <n v="0"/>
    <n v="0"/>
    <n v="0"/>
    <n v="0"/>
    <n v="0"/>
    <n v="0"/>
    <n v="0"/>
    <n v="0"/>
    <x v="26"/>
  </r>
  <r>
    <n v="28"/>
    <n v="28"/>
    <n v="0"/>
    <n v="0"/>
    <n v="28"/>
    <n v="28"/>
    <n v="0"/>
    <n v="0"/>
    <n v="0"/>
    <n v="0"/>
    <n v="0"/>
    <n v="0"/>
    <x v="68"/>
  </r>
  <r>
    <n v="1142"/>
    <n v="1142"/>
    <n v="0"/>
    <n v="0"/>
    <n v="0"/>
    <n v="0"/>
    <n v="0"/>
    <n v="0"/>
    <n v="0"/>
    <n v="0"/>
    <n v="0"/>
    <n v="0"/>
    <x v="65"/>
  </r>
  <r>
    <n v="1863"/>
    <n v="1863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4"/>
  </r>
  <r>
    <n v="890"/>
    <n v="890"/>
    <n v="0"/>
    <n v="0"/>
    <n v="0"/>
    <n v="0"/>
    <n v="0"/>
    <n v="0"/>
    <n v="0"/>
    <n v="0"/>
    <n v="0"/>
    <n v="0"/>
    <x v="30"/>
  </r>
  <r>
    <n v="23"/>
    <n v="0"/>
    <n v="23"/>
    <n v="0"/>
    <n v="0"/>
    <n v="0"/>
    <n v="0"/>
    <n v="0"/>
    <n v="0"/>
    <n v="0"/>
    <n v="0"/>
    <n v="0"/>
    <x v="38"/>
  </r>
  <r>
    <n v="90"/>
    <n v="90"/>
    <n v="0"/>
    <n v="0"/>
    <n v="90"/>
    <n v="90"/>
    <n v="0"/>
    <n v="0"/>
    <n v="0"/>
    <n v="0"/>
    <n v="0"/>
    <n v="0"/>
    <x v="41"/>
  </r>
  <r>
    <n v="778"/>
    <n v="778"/>
    <n v="0"/>
    <n v="0"/>
    <n v="0"/>
    <n v="0"/>
    <n v="0"/>
    <n v="0"/>
    <n v="778"/>
    <n v="778"/>
    <n v="0"/>
    <n v="0"/>
    <x v="40"/>
  </r>
  <r>
    <n v="512"/>
    <n v="512"/>
    <n v="0"/>
    <n v="0"/>
    <n v="512"/>
    <n v="512"/>
    <n v="0"/>
    <n v="0"/>
    <n v="0"/>
    <n v="0"/>
    <n v="0"/>
    <n v="0"/>
    <x v="54"/>
  </r>
  <r>
    <n v="2642"/>
    <n v="0"/>
    <n v="2642"/>
    <n v="0"/>
    <n v="0"/>
    <n v="0"/>
    <n v="0"/>
    <n v="0"/>
    <n v="0"/>
    <n v="0"/>
    <n v="0"/>
    <n v="0"/>
    <x v="21"/>
  </r>
  <r>
    <n v="19231"/>
    <n v="19231"/>
    <n v="0"/>
    <n v="0"/>
    <n v="19231"/>
    <n v="19231"/>
    <n v="0"/>
    <n v="0"/>
    <n v="0"/>
    <n v="0"/>
    <n v="0"/>
    <n v="0"/>
    <x v="32"/>
  </r>
  <r>
    <n v="9400"/>
    <n v="9400"/>
    <n v="0"/>
    <n v="0"/>
    <n v="0"/>
    <n v="0"/>
    <n v="0"/>
    <n v="0"/>
    <n v="0"/>
    <n v="0"/>
    <n v="0"/>
    <n v="0"/>
    <x v="9"/>
  </r>
  <r>
    <n v="190"/>
    <n v="190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35"/>
  </r>
  <r>
    <n v="1411"/>
    <n v="1411"/>
    <n v="0"/>
    <n v="0"/>
    <n v="0"/>
    <n v="0"/>
    <n v="0"/>
    <n v="0"/>
    <n v="1411"/>
    <n v="1411"/>
    <n v="0"/>
    <n v="0"/>
    <x v="50"/>
  </r>
  <r>
    <n v="3"/>
    <n v="3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16"/>
    <n v="16"/>
    <n v="0"/>
    <n v="0"/>
    <x v="42"/>
  </r>
  <r>
    <n v="4787"/>
    <n v="4787"/>
    <n v="0"/>
    <n v="0"/>
    <n v="4787"/>
    <n v="4787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5"/>
  </r>
  <r>
    <n v="5655"/>
    <n v="0"/>
    <n v="5655"/>
    <n v="0"/>
    <n v="0"/>
    <n v="0"/>
    <n v="0"/>
    <n v="0"/>
    <n v="0"/>
    <n v="0"/>
    <n v="0"/>
    <n v="0"/>
    <x v="60"/>
  </r>
  <r>
    <n v="28879"/>
    <n v="0"/>
    <n v="28879"/>
    <n v="0"/>
    <n v="28879"/>
    <n v="0"/>
    <n v="28879"/>
    <n v="0"/>
    <n v="0"/>
    <n v="0"/>
    <n v="0"/>
    <n v="0"/>
    <x v="36"/>
  </r>
  <r>
    <n v="3283"/>
    <n v="0"/>
    <n v="3283"/>
    <n v="0"/>
    <n v="0"/>
    <n v="0"/>
    <n v="0"/>
    <n v="0"/>
    <n v="0"/>
    <n v="0"/>
    <n v="0"/>
    <n v="0"/>
    <x v="10"/>
  </r>
  <r>
    <n v="575"/>
    <n v="0"/>
    <n v="575"/>
    <n v="0"/>
    <n v="0"/>
    <n v="0"/>
    <n v="0"/>
    <n v="0"/>
    <n v="0"/>
    <n v="0"/>
    <n v="0"/>
    <n v="0"/>
    <x v="40"/>
  </r>
  <r>
    <n v="70"/>
    <n v="0"/>
    <n v="0"/>
    <n v="70"/>
    <n v="0"/>
    <n v="0"/>
    <n v="0"/>
    <n v="0"/>
    <n v="0"/>
    <n v="0"/>
    <n v="0"/>
    <n v="0"/>
    <x v="69"/>
  </r>
  <r>
    <n v="912"/>
    <n v="912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15"/>
  </r>
  <r>
    <n v="357"/>
    <n v="357"/>
    <n v="0"/>
    <n v="0"/>
    <n v="0"/>
    <n v="0"/>
    <n v="0"/>
    <n v="0"/>
    <n v="0"/>
    <n v="0"/>
    <n v="0"/>
    <n v="0"/>
    <x v="51"/>
  </r>
  <r>
    <n v="283"/>
    <n v="283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68"/>
  </r>
  <r>
    <n v="36"/>
    <n v="36"/>
    <n v="0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14"/>
  </r>
  <r>
    <n v="1806"/>
    <n v="0"/>
    <n v="1806"/>
    <n v="0"/>
    <n v="0"/>
    <n v="0"/>
    <n v="0"/>
    <n v="0"/>
    <n v="0"/>
    <n v="0"/>
    <n v="0"/>
    <n v="0"/>
    <x v="33"/>
  </r>
  <r>
    <n v="16422"/>
    <n v="16422"/>
    <n v="0"/>
    <n v="0"/>
    <n v="0"/>
    <n v="0"/>
    <n v="0"/>
    <n v="0"/>
    <n v="0"/>
    <n v="0"/>
    <n v="0"/>
    <n v="0"/>
    <x v="8"/>
  </r>
  <r>
    <n v="182"/>
    <n v="182"/>
    <n v="0"/>
    <n v="0"/>
    <n v="0"/>
    <n v="0"/>
    <n v="0"/>
    <n v="0"/>
    <n v="0"/>
    <n v="0"/>
    <n v="0"/>
    <n v="0"/>
    <x v="49"/>
  </r>
  <r>
    <n v="441"/>
    <n v="441"/>
    <n v="0"/>
    <n v="0"/>
    <n v="0"/>
    <n v="0"/>
    <n v="0"/>
    <n v="0"/>
    <n v="441"/>
    <n v="441"/>
    <n v="0"/>
    <n v="0"/>
    <x v="28"/>
  </r>
  <r>
    <n v="9326"/>
    <n v="0"/>
    <n v="9326"/>
    <n v="0"/>
    <n v="0"/>
    <n v="0"/>
    <n v="0"/>
    <n v="0"/>
    <n v="9326"/>
    <n v="0"/>
    <n v="9326"/>
    <n v="0"/>
    <x v="13"/>
  </r>
  <r>
    <n v="1"/>
    <n v="1"/>
    <n v="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13"/>
    <n v="13"/>
    <n v="0"/>
    <n v="0"/>
    <x v="20"/>
  </r>
  <r>
    <n v="2197"/>
    <n v="2197"/>
    <n v="0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3"/>
  </r>
  <r>
    <n v="3"/>
    <n v="3"/>
    <n v="0"/>
    <n v="0"/>
    <n v="0"/>
    <n v="0"/>
    <n v="0"/>
    <n v="0"/>
    <n v="0"/>
    <n v="0"/>
    <n v="0"/>
    <n v="0"/>
    <x v="47"/>
  </r>
  <r>
    <n v="285"/>
    <n v="285"/>
    <n v="0"/>
    <n v="0"/>
    <n v="0"/>
    <n v="0"/>
    <n v="0"/>
    <n v="0"/>
    <n v="0"/>
    <n v="0"/>
    <n v="0"/>
    <n v="0"/>
    <x v="30"/>
  </r>
  <r>
    <n v="1836"/>
    <n v="1836"/>
    <n v="0"/>
    <n v="0"/>
    <n v="1836"/>
    <n v="1836"/>
    <n v="0"/>
    <n v="0"/>
    <n v="0"/>
    <n v="0"/>
    <n v="0"/>
    <n v="0"/>
    <x v="47"/>
  </r>
  <r>
    <n v="9251"/>
    <n v="0"/>
    <n v="9251"/>
    <n v="0"/>
    <n v="0"/>
    <n v="0"/>
    <n v="0"/>
    <n v="0"/>
    <n v="0"/>
    <n v="0"/>
    <n v="0"/>
    <n v="0"/>
    <x v="47"/>
  </r>
  <r>
    <n v="1442"/>
    <n v="1442"/>
    <n v="0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24"/>
  </r>
  <r>
    <n v="850"/>
    <n v="85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0"/>
  </r>
  <r>
    <n v="192"/>
    <n v="192"/>
    <n v="0"/>
    <n v="0"/>
    <n v="0"/>
    <n v="0"/>
    <n v="0"/>
    <n v="0"/>
    <n v="0"/>
    <n v="0"/>
    <n v="0"/>
    <n v="0"/>
    <x v="20"/>
  </r>
  <r>
    <n v="722"/>
    <n v="722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26"/>
  </r>
  <r>
    <n v="5"/>
    <n v="5"/>
    <n v="0"/>
    <n v="0"/>
    <n v="5"/>
    <n v="5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64"/>
  </r>
  <r>
    <n v="398"/>
    <n v="398"/>
    <n v="0"/>
    <n v="0"/>
    <n v="398"/>
    <n v="398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174"/>
    <n v="174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44"/>
  </r>
  <r>
    <n v="15"/>
    <n v="15"/>
    <n v="0"/>
    <n v="0"/>
    <n v="15"/>
    <n v="15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9"/>
  </r>
  <r>
    <n v="2281"/>
    <n v="0"/>
    <n v="2281"/>
    <n v="0"/>
    <n v="0"/>
    <n v="0"/>
    <n v="0"/>
    <n v="0"/>
    <n v="0"/>
    <n v="0"/>
    <n v="0"/>
    <n v="0"/>
    <x v="52"/>
  </r>
  <r>
    <n v="131"/>
    <n v="131"/>
    <n v="0"/>
    <n v="0"/>
    <n v="131"/>
    <n v="131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8"/>
  </r>
  <r>
    <n v="2056"/>
    <n v="0"/>
    <n v="2056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37"/>
  </r>
  <r>
    <n v="10249"/>
    <n v="10249"/>
    <n v="0"/>
    <n v="0"/>
    <n v="0"/>
    <n v="0"/>
    <n v="0"/>
    <n v="0"/>
    <n v="10249"/>
    <n v="10249"/>
    <n v="0"/>
    <n v="0"/>
    <x v="37"/>
  </r>
  <r>
    <n v="65"/>
    <n v="65"/>
    <n v="0"/>
    <n v="0"/>
    <n v="0"/>
    <n v="0"/>
    <n v="0"/>
    <n v="0"/>
    <n v="0"/>
    <n v="0"/>
    <n v="0"/>
    <n v="0"/>
    <x v="4"/>
  </r>
  <r>
    <n v="4417"/>
    <n v="4417"/>
    <n v="0"/>
    <n v="0"/>
    <n v="0"/>
    <n v="0"/>
    <n v="0"/>
    <n v="0"/>
    <n v="0"/>
    <n v="0"/>
    <n v="0"/>
    <n v="0"/>
    <x v="40"/>
  </r>
  <r>
    <n v="554"/>
    <n v="554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14"/>
  </r>
  <r>
    <n v="843"/>
    <n v="843"/>
    <n v="0"/>
    <n v="0"/>
    <n v="843"/>
    <n v="843"/>
    <n v="0"/>
    <n v="0"/>
    <n v="0"/>
    <n v="0"/>
    <n v="0"/>
    <n v="0"/>
    <x v="44"/>
  </r>
  <r>
    <n v="620"/>
    <n v="620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2"/>
  </r>
  <r>
    <n v="5779"/>
    <n v="0"/>
    <n v="5779"/>
    <n v="0"/>
    <n v="0"/>
    <n v="0"/>
    <n v="0"/>
    <n v="0"/>
    <n v="0"/>
    <n v="0"/>
    <n v="0"/>
    <n v="0"/>
    <x v="35"/>
  </r>
  <r>
    <n v="72"/>
    <n v="0"/>
    <n v="72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"/>
  </r>
  <r>
    <n v="4559"/>
    <n v="4559"/>
    <n v="0"/>
    <n v="0"/>
    <n v="0"/>
    <n v="0"/>
    <n v="0"/>
    <n v="0"/>
    <n v="0"/>
    <n v="0"/>
    <n v="0"/>
    <n v="0"/>
    <x v="2"/>
  </r>
  <r>
    <n v="93"/>
    <n v="0"/>
    <n v="93"/>
    <n v="0"/>
    <n v="0"/>
    <n v="0"/>
    <n v="0"/>
    <n v="0"/>
    <n v="93"/>
    <n v="0"/>
    <n v="93"/>
    <n v="0"/>
    <x v="42"/>
  </r>
  <r>
    <n v="672"/>
    <n v="672"/>
    <n v="0"/>
    <n v="0"/>
    <n v="0"/>
    <n v="0"/>
    <n v="0"/>
    <n v="0"/>
    <n v="672"/>
    <n v="672"/>
    <n v="0"/>
    <n v="0"/>
    <x v="26"/>
  </r>
  <r>
    <n v="1980"/>
    <n v="1980"/>
    <n v="0"/>
    <n v="0"/>
    <n v="0"/>
    <n v="0"/>
    <n v="0"/>
    <n v="0"/>
    <n v="1980"/>
    <n v="1980"/>
    <n v="0"/>
    <n v="0"/>
    <x v="29"/>
  </r>
  <r>
    <n v="737"/>
    <n v="737"/>
    <n v="0"/>
    <n v="0"/>
    <n v="0"/>
    <n v="0"/>
    <n v="0"/>
    <n v="0"/>
    <n v="737"/>
    <n v="737"/>
    <n v="0"/>
    <n v="0"/>
    <x v="45"/>
  </r>
  <r>
    <n v="615"/>
    <n v="615"/>
    <n v="0"/>
    <n v="0"/>
    <n v="0"/>
    <n v="0"/>
    <n v="0"/>
    <n v="0"/>
    <n v="0"/>
    <n v="0"/>
    <n v="0"/>
    <n v="0"/>
    <x v="58"/>
  </r>
  <r>
    <n v="10920"/>
    <n v="10920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56"/>
    <n v="56"/>
    <n v="0"/>
    <n v="0"/>
    <x v="34"/>
  </r>
  <r>
    <n v="1447"/>
    <n v="1447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41"/>
  </r>
  <r>
    <n v="12"/>
    <n v="12"/>
    <n v="0"/>
    <n v="0"/>
    <n v="12"/>
    <n v="12"/>
    <n v="0"/>
    <n v="0"/>
    <n v="0"/>
    <n v="0"/>
    <n v="0"/>
    <n v="0"/>
    <x v="12"/>
  </r>
  <r>
    <n v="338"/>
    <n v="338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52"/>
    <n v="52"/>
    <n v="0"/>
    <n v="0"/>
    <x v="35"/>
  </r>
  <r>
    <n v="83"/>
    <n v="0"/>
    <n v="83"/>
    <n v="0"/>
    <n v="0"/>
    <n v="0"/>
    <n v="0"/>
    <n v="0"/>
    <n v="83"/>
    <n v="0"/>
    <n v="83"/>
    <n v="0"/>
    <x v="45"/>
  </r>
  <r>
    <n v="127"/>
    <n v="127"/>
    <n v="0"/>
    <n v="0"/>
    <n v="0"/>
    <n v="0"/>
    <n v="0"/>
    <n v="0"/>
    <n v="0"/>
    <n v="0"/>
    <n v="0"/>
    <n v="0"/>
    <x v="50"/>
  </r>
  <r>
    <n v="3508"/>
    <n v="3508"/>
    <n v="0"/>
    <n v="0"/>
    <n v="0"/>
    <n v="0"/>
    <n v="0"/>
    <n v="0"/>
    <n v="0"/>
    <n v="0"/>
    <n v="0"/>
    <n v="0"/>
    <x v="2"/>
  </r>
  <r>
    <n v="3628"/>
    <n v="0"/>
    <n v="3628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21"/>
  </r>
  <r>
    <n v="1"/>
    <n v="0"/>
    <n v="0"/>
    <n v="1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55"/>
  </r>
  <r>
    <n v="206"/>
    <n v="206"/>
    <n v="0"/>
    <n v="0"/>
    <n v="0"/>
    <n v="0"/>
    <n v="0"/>
    <n v="0"/>
    <n v="0"/>
    <n v="0"/>
    <n v="0"/>
    <n v="0"/>
    <x v="13"/>
  </r>
  <r>
    <n v="469"/>
    <n v="469"/>
    <n v="0"/>
    <n v="0"/>
    <n v="0"/>
    <n v="0"/>
    <n v="0"/>
    <n v="0"/>
    <n v="469"/>
    <n v="469"/>
    <n v="0"/>
    <n v="0"/>
    <x v="55"/>
  </r>
  <r>
    <n v="1528"/>
    <n v="1528"/>
    <n v="0"/>
    <n v="0"/>
    <n v="0"/>
    <n v="0"/>
    <n v="0"/>
    <n v="0"/>
    <n v="1528"/>
    <n v="1528"/>
    <n v="0"/>
    <n v="0"/>
    <x v="43"/>
  </r>
  <r>
    <n v="2338"/>
    <n v="0"/>
    <n v="2338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27"/>
  </r>
  <r>
    <n v="141"/>
    <n v="141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0"/>
  </r>
  <r>
    <n v="5164"/>
    <n v="5164"/>
    <n v="0"/>
    <n v="0"/>
    <n v="5164"/>
    <n v="5164"/>
    <n v="0"/>
    <n v="0"/>
    <n v="0"/>
    <n v="0"/>
    <n v="0"/>
    <n v="0"/>
    <x v="37"/>
  </r>
  <r>
    <n v="430"/>
    <n v="430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0"/>
  </r>
  <r>
    <n v="22950"/>
    <n v="0"/>
    <n v="22950"/>
    <n v="0"/>
    <n v="0"/>
    <n v="0"/>
    <n v="0"/>
    <n v="0"/>
    <n v="0"/>
    <n v="0"/>
    <n v="0"/>
    <n v="0"/>
    <x v="65"/>
  </r>
  <r>
    <n v="2382"/>
    <n v="2382"/>
    <n v="0"/>
    <n v="0"/>
    <n v="0"/>
    <n v="0"/>
    <n v="0"/>
    <n v="0"/>
    <n v="0"/>
    <n v="0"/>
    <n v="0"/>
    <n v="0"/>
    <x v="34"/>
  </r>
  <r>
    <n v="240"/>
    <n v="240"/>
    <n v="0"/>
    <n v="0"/>
    <n v="0"/>
    <n v="0"/>
    <n v="0"/>
    <n v="0"/>
    <n v="0"/>
    <n v="0"/>
    <n v="0"/>
    <n v="0"/>
    <x v="10"/>
  </r>
  <r>
    <n v="304"/>
    <n v="304"/>
    <n v="0"/>
    <n v="0"/>
    <n v="0"/>
    <n v="0"/>
    <n v="0"/>
    <n v="0"/>
    <n v="304"/>
    <n v="304"/>
    <n v="0"/>
    <n v="0"/>
    <x v="50"/>
  </r>
  <r>
    <n v="600"/>
    <n v="600"/>
    <n v="0"/>
    <n v="0"/>
    <n v="0"/>
    <n v="0"/>
    <n v="0"/>
    <n v="0"/>
    <n v="600"/>
    <n v="600"/>
    <n v="0"/>
    <n v="0"/>
    <x v="60"/>
  </r>
  <r>
    <n v="9"/>
    <n v="9"/>
    <n v="0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116"/>
    <n v="116"/>
    <n v="0"/>
    <n v="0"/>
    <x v="55"/>
  </r>
  <r>
    <n v="12"/>
    <n v="12"/>
    <n v="0"/>
    <n v="0"/>
    <n v="12"/>
    <n v="12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56"/>
  </r>
  <r>
    <n v="3786"/>
    <n v="3786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48"/>
  </r>
  <r>
    <n v="2566"/>
    <n v="0"/>
    <n v="2566"/>
    <n v="0"/>
    <n v="0"/>
    <n v="0"/>
    <n v="0"/>
    <n v="0"/>
    <n v="0"/>
    <n v="0"/>
    <n v="0"/>
    <n v="0"/>
    <x v="27"/>
  </r>
  <r>
    <n v="8390"/>
    <n v="8390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2"/>
  </r>
  <r>
    <n v="402"/>
    <n v="402"/>
    <n v="0"/>
    <n v="0"/>
    <n v="402"/>
    <n v="402"/>
    <n v="0"/>
    <n v="0"/>
    <n v="0"/>
    <n v="0"/>
    <n v="0"/>
    <n v="0"/>
    <x v="20"/>
  </r>
  <r>
    <n v="16"/>
    <n v="0"/>
    <n v="16"/>
    <n v="0"/>
    <n v="16"/>
    <n v="0"/>
    <n v="16"/>
    <n v="0"/>
    <n v="0"/>
    <n v="0"/>
    <n v="0"/>
    <n v="0"/>
    <x v="73"/>
  </r>
  <r>
    <n v="1"/>
    <n v="1"/>
    <n v="0"/>
    <n v="0"/>
    <n v="1"/>
    <n v="1"/>
    <n v="0"/>
    <n v="0"/>
    <n v="0"/>
    <n v="0"/>
    <n v="0"/>
    <n v="0"/>
    <x v="66"/>
  </r>
  <r>
    <n v="122"/>
    <n v="122"/>
    <n v="0"/>
    <n v="0"/>
    <n v="0"/>
    <n v="0"/>
    <n v="0"/>
    <n v="0"/>
    <n v="0"/>
    <n v="0"/>
    <n v="0"/>
    <n v="0"/>
    <x v="47"/>
  </r>
  <r>
    <n v="5776"/>
    <n v="5776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3"/>
  </r>
  <r>
    <n v="2414"/>
    <n v="2414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65"/>
  </r>
  <r>
    <n v="639"/>
    <n v="639"/>
    <n v="0"/>
    <n v="0"/>
    <n v="0"/>
    <n v="0"/>
    <n v="0"/>
    <n v="0"/>
    <n v="639"/>
    <n v="639"/>
    <n v="0"/>
    <n v="0"/>
    <x v="51"/>
  </r>
  <r>
    <n v="20"/>
    <n v="20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68"/>
  </r>
  <r>
    <n v="1638"/>
    <n v="1638"/>
    <n v="0"/>
    <n v="0"/>
    <n v="0"/>
    <n v="0"/>
    <n v="0"/>
    <n v="0"/>
    <n v="0"/>
    <n v="0"/>
    <n v="0"/>
    <n v="0"/>
    <x v="6"/>
  </r>
  <r>
    <n v="271"/>
    <n v="271"/>
    <n v="0"/>
    <n v="0"/>
    <n v="0"/>
    <n v="0"/>
    <n v="0"/>
    <n v="0"/>
    <n v="271"/>
    <n v="271"/>
    <n v="0"/>
    <n v="0"/>
    <x v="46"/>
  </r>
  <r>
    <n v="310"/>
    <n v="310"/>
    <n v="0"/>
    <n v="0"/>
    <n v="310"/>
    <n v="310"/>
    <n v="0"/>
    <n v="0"/>
    <n v="0"/>
    <n v="0"/>
    <n v="0"/>
    <n v="0"/>
    <x v="46"/>
  </r>
  <r>
    <n v="162"/>
    <n v="162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57"/>
  </r>
  <r>
    <n v="2207"/>
    <n v="220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3"/>
  </r>
  <r>
    <n v="254"/>
    <n v="254"/>
    <n v="0"/>
    <n v="0"/>
    <n v="0"/>
    <n v="0"/>
    <n v="0"/>
    <n v="0"/>
    <n v="254"/>
    <n v="254"/>
    <n v="0"/>
    <n v="0"/>
    <x v="39"/>
  </r>
  <r>
    <n v="580"/>
    <n v="580"/>
    <n v="0"/>
    <n v="0"/>
    <n v="0"/>
    <n v="0"/>
    <n v="0"/>
    <n v="0"/>
    <n v="0"/>
    <n v="0"/>
    <n v="0"/>
    <n v="0"/>
    <x v="0"/>
  </r>
  <r>
    <n v="22935"/>
    <n v="22935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32"/>
    <n v="32"/>
    <n v="0"/>
    <n v="0"/>
    <x v="57"/>
  </r>
  <r>
    <n v="4066"/>
    <n v="4066"/>
    <n v="0"/>
    <n v="0"/>
    <n v="0"/>
    <n v="0"/>
    <n v="0"/>
    <n v="0"/>
    <n v="0"/>
    <n v="0"/>
    <n v="0"/>
    <n v="0"/>
    <x v="26"/>
  </r>
  <r>
    <n v="191"/>
    <n v="191"/>
    <n v="0"/>
    <n v="0"/>
    <n v="191"/>
    <n v="191"/>
    <n v="0"/>
    <n v="0"/>
    <n v="0"/>
    <n v="0"/>
    <n v="0"/>
    <n v="0"/>
    <x v="34"/>
  </r>
  <r>
    <n v="3273"/>
    <n v="3273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35"/>
  </r>
  <r>
    <n v="3568"/>
    <n v="0"/>
    <n v="3568"/>
    <n v="0"/>
    <n v="3568"/>
    <n v="0"/>
    <n v="3568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26"/>
  </r>
  <r>
    <n v="1434"/>
    <n v="1434"/>
    <n v="0"/>
    <n v="0"/>
    <n v="0"/>
    <n v="0"/>
    <n v="0"/>
    <n v="0"/>
    <n v="1434"/>
    <n v="1434"/>
    <n v="0"/>
    <n v="0"/>
    <x v="56"/>
  </r>
  <r>
    <n v="690"/>
    <n v="69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112"/>
    <n v="112"/>
    <n v="0"/>
    <n v="0"/>
    <x v="16"/>
  </r>
  <r>
    <n v="1847"/>
    <n v="0"/>
    <n v="1847"/>
    <n v="0"/>
    <n v="1847"/>
    <n v="0"/>
    <n v="1847"/>
    <n v="0"/>
    <n v="0"/>
    <n v="0"/>
    <n v="0"/>
    <n v="0"/>
    <x v="5"/>
  </r>
  <r>
    <n v="675"/>
    <n v="0"/>
    <n v="675"/>
    <n v="0"/>
    <n v="0"/>
    <n v="0"/>
    <n v="0"/>
    <n v="0"/>
    <n v="675"/>
    <n v="0"/>
    <n v="675"/>
    <n v="0"/>
    <x v="24"/>
  </r>
  <r>
    <n v="181"/>
    <n v="181"/>
    <n v="0"/>
    <n v="0"/>
    <n v="0"/>
    <n v="0"/>
    <n v="0"/>
    <n v="0"/>
    <n v="0"/>
    <n v="0"/>
    <n v="0"/>
    <n v="0"/>
    <x v="6"/>
  </r>
  <r>
    <n v="182"/>
    <n v="182"/>
    <n v="0"/>
    <n v="0"/>
    <n v="0"/>
    <n v="0"/>
    <n v="0"/>
    <n v="0"/>
    <n v="0"/>
    <n v="0"/>
    <n v="0"/>
    <n v="0"/>
    <x v="14"/>
  </r>
  <r>
    <n v="296"/>
    <n v="296"/>
    <n v="0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399"/>
    <n v="39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1"/>
  </r>
  <r>
    <n v="7989"/>
    <n v="7989"/>
    <n v="0"/>
    <n v="0"/>
    <n v="7989"/>
    <n v="7989"/>
    <n v="0"/>
    <n v="0"/>
    <n v="0"/>
    <n v="0"/>
    <n v="0"/>
    <n v="0"/>
    <x v="65"/>
  </r>
  <r>
    <n v="465"/>
    <n v="465"/>
    <n v="0"/>
    <n v="0"/>
    <n v="465"/>
    <n v="465"/>
    <n v="0"/>
    <n v="0"/>
    <n v="0"/>
    <n v="0"/>
    <n v="0"/>
    <n v="0"/>
    <x v="33"/>
  </r>
  <r>
    <n v="390"/>
    <n v="390"/>
    <n v="0"/>
    <n v="0"/>
    <n v="390"/>
    <n v="39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0"/>
  </r>
  <r>
    <n v="17783"/>
    <n v="17783"/>
    <n v="0"/>
    <n v="0"/>
    <n v="17783"/>
    <n v="17783"/>
    <n v="0"/>
    <n v="0"/>
    <n v="0"/>
    <n v="0"/>
    <n v="0"/>
    <n v="0"/>
    <x v="22"/>
  </r>
  <r>
    <n v="2327"/>
    <n v="0"/>
    <n v="2327"/>
    <n v="0"/>
    <n v="0"/>
    <n v="0"/>
    <n v="0"/>
    <n v="0"/>
    <n v="0"/>
    <n v="0"/>
    <n v="0"/>
    <n v="0"/>
    <x v="49"/>
  </r>
  <r>
    <n v="2816"/>
    <n v="0"/>
    <n v="2816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4"/>
  </r>
  <r>
    <n v="423"/>
    <n v="423"/>
    <n v="0"/>
    <n v="0"/>
    <n v="0"/>
    <n v="0"/>
    <n v="0"/>
    <n v="0"/>
    <n v="0"/>
    <n v="0"/>
    <n v="0"/>
    <n v="0"/>
    <x v="47"/>
  </r>
  <r>
    <n v="564"/>
    <n v="0"/>
    <n v="564"/>
    <n v="0"/>
    <n v="0"/>
    <n v="0"/>
    <n v="0"/>
    <n v="0"/>
    <n v="0"/>
    <n v="0"/>
    <n v="0"/>
    <n v="0"/>
    <x v="5"/>
  </r>
  <r>
    <n v="7271"/>
    <n v="0"/>
    <n v="7271"/>
    <n v="0"/>
    <n v="0"/>
    <n v="0"/>
    <n v="0"/>
    <n v="0"/>
    <n v="7271"/>
    <n v="0"/>
    <n v="7271"/>
    <n v="0"/>
    <x v="8"/>
  </r>
  <r>
    <n v="105"/>
    <n v="105"/>
    <n v="0"/>
    <n v="0"/>
    <n v="0"/>
    <n v="0"/>
    <n v="0"/>
    <n v="0"/>
    <n v="105"/>
    <n v="105"/>
    <n v="0"/>
    <n v="0"/>
    <x v="34"/>
  </r>
  <r>
    <n v="57"/>
    <n v="57"/>
    <n v="0"/>
    <n v="0"/>
    <n v="0"/>
    <n v="0"/>
    <n v="0"/>
    <n v="0"/>
    <n v="0"/>
    <n v="0"/>
    <n v="0"/>
    <n v="0"/>
    <x v="29"/>
  </r>
  <r>
    <n v="90"/>
    <n v="90"/>
    <n v="0"/>
    <n v="0"/>
    <n v="90"/>
    <n v="90"/>
    <n v="0"/>
    <n v="0"/>
    <n v="0"/>
    <n v="0"/>
    <n v="0"/>
    <n v="0"/>
    <x v="33"/>
  </r>
  <r>
    <n v="14212"/>
    <n v="14212"/>
    <n v="0"/>
    <n v="0"/>
    <n v="0"/>
    <n v="0"/>
    <n v="0"/>
    <n v="0"/>
    <n v="0"/>
    <n v="0"/>
    <n v="0"/>
    <n v="0"/>
    <x v="43"/>
  </r>
  <r>
    <n v="485"/>
    <n v="485"/>
    <n v="0"/>
    <n v="0"/>
    <n v="0"/>
    <n v="0"/>
    <n v="0"/>
    <n v="0"/>
    <n v="0"/>
    <n v="0"/>
    <n v="0"/>
    <n v="0"/>
    <x v="44"/>
  </r>
  <r>
    <n v="167"/>
    <n v="167"/>
    <n v="0"/>
    <n v="0"/>
    <n v="0"/>
    <n v="0"/>
    <n v="0"/>
    <n v="0"/>
    <n v="0"/>
    <n v="0"/>
    <n v="0"/>
    <n v="0"/>
    <x v="23"/>
  </r>
  <r>
    <n v="7053"/>
    <n v="7053"/>
    <n v="0"/>
    <n v="0"/>
    <n v="0"/>
    <n v="0"/>
    <n v="0"/>
    <n v="0"/>
    <n v="0"/>
    <n v="0"/>
    <n v="0"/>
    <n v="0"/>
    <x v="2"/>
  </r>
  <r>
    <n v="342"/>
    <n v="342"/>
    <n v="0"/>
    <n v="0"/>
    <n v="0"/>
    <n v="0"/>
    <n v="0"/>
    <n v="0"/>
    <n v="0"/>
    <n v="0"/>
    <n v="0"/>
    <n v="0"/>
    <x v="60"/>
  </r>
  <r>
    <n v="138"/>
    <n v="138"/>
    <n v="0"/>
    <n v="0"/>
    <n v="0"/>
    <n v="0"/>
    <n v="0"/>
    <n v="0"/>
    <n v="138"/>
    <n v="138"/>
    <n v="0"/>
    <n v="0"/>
    <x v="16"/>
  </r>
  <r>
    <n v="2387"/>
    <n v="0"/>
    <n v="2387"/>
    <n v="0"/>
    <n v="0"/>
    <n v="0"/>
    <n v="0"/>
    <n v="0"/>
    <n v="0"/>
    <n v="0"/>
    <n v="0"/>
    <n v="0"/>
    <x v="28"/>
  </r>
  <r>
    <n v="595"/>
    <n v="595"/>
    <n v="0"/>
    <n v="0"/>
    <n v="595"/>
    <n v="595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14"/>
  </r>
  <r>
    <n v="28"/>
    <n v="28"/>
    <n v="0"/>
    <n v="0"/>
    <n v="0"/>
    <n v="0"/>
    <n v="0"/>
    <n v="0"/>
    <n v="0"/>
    <n v="0"/>
    <n v="0"/>
    <n v="0"/>
    <x v="53"/>
  </r>
  <r>
    <n v="929"/>
    <n v="929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1"/>
  </r>
  <r>
    <n v="361"/>
    <n v="361"/>
    <n v="0"/>
    <n v="0"/>
    <n v="0"/>
    <n v="0"/>
    <n v="0"/>
    <n v="0"/>
    <n v="0"/>
    <n v="0"/>
    <n v="0"/>
    <n v="0"/>
    <x v="0"/>
  </r>
  <r>
    <n v="4393"/>
    <n v="0"/>
    <n v="4393"/>
    <n v="0"/>
    <n v="0"/>
    <n v="0"/>
    <n v="0"/>
    <n v="0"/>
    <n v="0"/>
    <n v="0"/>
    <n v="0"/>
    <n v="0"/>
    <x v="0"/>
  </r>
  <r>
    <n v="3485"/>
    <n v="3485"/>
    <n v="0"/>
    <n v="0"/>
    <n v="3485"/>
    <n v="3485"/>
    <n v="0"/>
    <n v="0"/>
    <n v="0"/>
    <n v="0"/>
    <n v="0"/>
    <n v="0"/>
    <x v="8"/>
  </r>
  <r>
    <n v="27607"/>
    <n v="27607"/>
    <n v="0"/>
    <n v="0"/>
    <n v="0"/>
    <n v="0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45"/>
  </r>
  <r>
    <n v="6044"/>
    <n v="6044"/>
    <n v="0"/>
    <n v="0"/>
    <n v="0"/>
    <n v="0"/>
    <n v="0"/>
    <n v="0"/>
    <n v="0"/>
    <n v="0"/>
    <n v="0"/>
    <n v="0"/>
    <x v="46"/>
  </r>
  <r>
    <n v="5172"/>
    <n v="5172"/>
    <n v="0"/>
    <n v="0"/>
    <n v="0"/>
    <n v="0"/>
    <n v="0"/>
    <n v="0"/>
    <n v="0"/>
    <n v="0"/>
    <n v="0"/>
    <n v="0"/>
    <x v="40"/>
  </r>
  <r>
    <n v="1"/>
    <n v="0"/>
    <n v="1"/>
    <n v="0"/>
    <n v="0"/>
    <n v="0"/>
    <n v="0"/>
    <n v="0"/>
    <n v="0"/>
    <n v="0"/>
    <n v="0"/>
    <n v="0"/>
    <x v="68"/>
  </r>
  <r>
    <n v="3475"/>
    <n v="0"/>
    <n v="3475"/>
    <n v="0"/>
    <n v="0"/>
    <n v="0"/>
    <n v="0"/>
    <n v="0"/>
    <n v="0"/>
    <n v="0"/>
    <n v="0"/>
    <n v="0"/>
    <x v="10"/>
  </r>
  <r>
    <n v="14749"/>
    <n v="0"/>
    <n v="0"/>
    <n v="14749"/>
    <n v="0"/>
    <n v="0"/>
    <n v="0"/>
    <n v="0"/>
    <n v="0"/>
    <n v="0"/>
    <n v="0"/>
    <n v="0"/>
    <x v="71"/>
  </r>
  <r>
    <n v="2796"/>
    <n v="0"/>
    <n v="2796"/>
    <n v="0"/>
    <n v="0"/>
    <n v="0"/>
    <n v="0"/>
    <n v="0"/>
    <n v="2796"/>
    <n v="0"/>
    <n v="2796"/>
    <n v="0"/>
    <x v="33"/>
  </r>
  <r>
    <n v="153"/>
    <n v="153"/>
    <n v="0"/>
    <n v="0"/>
    <n v="0"/>
    <n v="0"/>
    <n v="0"/>
    <n v="0"/>
    <n v="0"/>
    <n v="0"/>
    <n v="0"/>
    <n v="0"/>
    <x v="21"/>
  </r>
  <r>
    <n v="115"/>
    <n v="115"/>
    <n v="0"/>
    <n v="0"/>
    <n v="0"/>
    <n v="0"/>
    <n v="0"/>
    <n v="0"/>
    <n v="0"/>
    <n v="0"/>
    <n v="0"/>
    <n v="0"/>
    <x v="17"/>
  </r>
  <r>
    <n v="199"/>
    <n v="199"/>
    <n v="0"/>
    <n v="0"/>
    <n v="0"/>
    <n v="0"/>
    <n v="0"/>
    <n v="0"/>
    <n v="0"/>
    <n v="0"/>
    <n v="0"/>
    <n v="0"/>
    <x v="5"/>
  </r>
  <r>
    <n v="128"/>
    <n v="128"/>
    <n v="0"/>
    <n v="0"/>
    <n v="128"/>
    <n v="128"/>
    <n v="0"/>
    <n v="0"/>
    <n v="0"/>
    <n v="0"/>
    <n v="0"/>
    <n v="0"/>
    <x v="55"/>
  </r>
  <r>
    <n v="460"/>
    <n v="0"/>
    <n v="460"/>
    <n v="0"/>
    <n v="0"/>
    <n v="0"/>
    <n v="0"/>
    <n v="0"/>
    <n v="460"/>
    <n v="0"/>
    <n v="460"/>
    <n v="0"/>
    <x v="39"/>
  </r>
  <r>
    <n v="16"/>
    <n v="16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21"/>
  </r>
  <r>
    <n v="24"/>
    <n v="0"/>
    <n v="0"/>
    <n v="24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5"/>
  </r>
  <r>
    <n v="144"/>
    <n v="144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27"/>
  </r>
  <r>
    <n v="464"/>
    <n v="464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26"/>
  </r>
  <r>
    <n v="838"/>
    <n v="838"/>
    <n v="0"/>
    <n v="0"/>
    <n v="0"/>
    <n v="0"/>
    <n v="0"/>
    <n v="0"/>
    <n v="838"/>
    <n v="838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8"/>
  </r>
  <r>
    <n v="283"/>
    <n v="0"/>
    <n v="283"/>
    <n v="0"/>
    <n v="0"/>
    <n v="0"/>
    <n v="0"/>
    <n v="0"/>
    <n v="0"/>
    <n v="0"/>
    <n v="0"/>
    <n v="0"/>
    <x v="20"/>
  </r>
  <r>
    <n v="334"/>
    <n v="334"/>
    <n v="0"/>
    <n v="0"/>
    <n v="0"/>
    <n v="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60"/>
  </r>
  <r>
    <n v="239"/>
    <n v="239"/>
    <n v="0"/>
    <n v="0"/>
    <n v="0"/>
    <n v="0"/>
    <n v="0"/>
    <n v="0"/>
    <n v="0"/>
    <n v="0"/>
    <n v="0"/>
    <n v="0"/>
    <x v="64"/>
  </r>
  <r>
    <n v="323"/>
    <n v="323"/>
    <n v="0"/>
    <n v="0"/>
    <n v="0"/>
    <n v="0"/>
    <n v="0"/>
    <n v="0"/>
    <n v="323"/>
    <n v="323"/>
    <n v="0"/>
    <n v="0"/>
    <x v="29"/>
  </r>
  <r>
    <n v="71"/>
    <n v="71"/>
    <n v="0"/>
    <n v="0"/>
    <n v="0"/>
    <n v="0"/>
    <n v="0"/>
    <n v="0"/>
    <n v="71"/>
    <n v="71"/>
    <n v="0"/>
    <n v="0"/>
    <x v="55"/>
  </r>
  <r>
    <n v="32"/>
    <n v="32"/>
    <n v="0"/>
    <n v="0"/>
    <n v="0"/>
    <n v="0"/>
    <n v="0"/>
    <n v="0"/>
    <n v="0"/>
    <n v="0"/>
    <n v="0"/>
    <n v="0"/>
    <x v="25"/>
  </r>
  <r>
    <n v="168"/>
    <n v="168"/>
    <n v="0"/>
    <n v="0"/>
    <n v="0"/>
    <n v="0"/>
    <n v="0"/>
    <n v="0"/>
    <n v="0"/>
    <n v="0"/>
    <n v="0"/>
    <n v="0"/>
    <x v="40"/>
  </r>
  <r>
    <n v="261"/>
    <n v="261"/>
    <n v="0"/>
    <n v="0"/>
    <n v="0"/>
    <n v="0"/>
    <n v="0"/>
    <n v="0"/>
    <n v="0"/>
    <n v="0"/>
    <n v="0"/>
    <n v="0"/>
    <x v="65"/>
  </r>
  <r>
    <n v="414"/>
    <n v="414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0"/>
    <n v="0"/>
    <n v="0"/>
    <n v="0"/>
    <x v="56"/>
  </r>
  <r>
    <n v="10442"/>
    <n v="0"/>
    <n v="10442"/>
    <n v="0"/>
    <n v="0"/>
    <n v="0"/>
    <n v="0"/>
    <n v="0"/>
    <n v="0"/>
    <n v="0"/>
    <n v="0"/>
    <n v="0"/>
    <x v="56"/>
  </r>
  <r>
    <n v="61"/>
    <n v="61"/>
    <n v="0"/>
    <n v="0"/>
    <n v="0"/>
    <n v="0"/>
    <n v="0"/>
    <n v="0"/>
    <n v="0"/>
    <n v="0"/>
    <n v="0"/>
    <n v="0"/>
    <x v="0"/>
  </r>
  <r>
    <n v="850"/>
    <n v="0"/>
    <n v="850"/>
    <n v="0"/>
    <n v="0"/>
    <n v="0"/>
    <n v="0"/>
    <n v="0"/>
    <n v="0"/>
    <n v="0"/>
    <n v="0"/>
    <n v="0"/>
    <x v="4"/>
  </r>
  <r>
    <n v="1161"/>
    <n v="0"/>
    <n v="1161"/>
    <n v="0"/>
    <n v="0"/>
    <n v="0"/>
    <n v="0"/>
    <n v="0"/>
    <n v="1161"/>
    <n v="0"/>
    <n v="1161"/>
    <n v="0"/>
    <x v="51"/>
  </r>
  <r>
    <n v="79"/>
    <n v="79"/>
    <n v="0"/>
    <n v="0"/>
    <n v="79"/>
    <n v="79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23"/>
  </r>
  <r>
    <n v="4916"/>
    <n v="4916"/>
    <n v="0"/>
    <n v="0"/>
    <n v="0"/>
    <n v="0"/>
    <n v="0"/>
    <n v="0"/>
    <n v="0"/>
    <n v="0"/>
    <n v="0"/>
    <n v="0"/>
    <x v="52"/>
  </r>
  <r>
    <n v="695"/>
    <n v="695"/>
    <n v="0"/>
    <n v="0"/>
    <n v="0"/>
    <n v="0"/>
    <n v="0"/>
    <n v="0"/>
    <n v="0"/>
    <n v="0"/>
    <n v="0"/>
    <n v="0"/>
    <x v="44"/>
  </r>
  <r>
    <n v="629"/>
    <n v="629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35"/>
  </r>
  <r>
    <n v="270"/>
    <n v="270"/>
    <n v="0"/>
    <n v="0"/>
    <n v="0"/>
    <n v="0"/>
    <n v="0"/>
    <n v="0"/>
    <n v="0"/>
    <n v="0"/>
    <n v="0"/>
    <n v="0"/>
    <x v="29"/>
  </r>
  <r>
    <n v="220"/>
    <n v="220"/>
    <n v="0"/>
    <n v="0"/>
    <n v="220"/>
    <n v="22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32"/>
  </r>
  <r>
    <n v="61"/>
    <n v="61"/>
    <n v="0"/>
    <n v="0"/>
    <n v="0"/>
    <n v="0"/>
    <n v="0"/>
    <n v="0"/>
    <n v="61"/>
    <n v="61"/>
    <n v="0"/>
    <n v="0"/>
    <x v="10"/>
  </r>
  <r>
    <n v="3"/>
    <n v="3"/>
    <n v="0"/>
    <n v="0"/>
    <n v="0"/>
    <n v="0"/>
    <n v="0"/>
    <n v="0"/>
    <n v="3"/>
    <n v="3"/>
    <n v="0"/>
    <n v="0"/>
    <x v="26"/>
  </r>
  <r>
    <n v="3"/>
    <n v="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"/>
  </r>
  <r>
    <n v="1596"/>
    <n v="1596"/>
    <n v="0"/>
    <n v="0"/>
    <n v="0"/>
    <n v="0"/>
    <n v="0"/>
    <n v="0"/>
    <n v="0"/>
    <n v="0"/>
    <n v="0"/>
    <n v="0"/>
    <x v="52"/>
  </r>
  <r>
    <n v="1"/>
    <n v="0"/>
    <n v="1"/>
    <n v="0"/>
    <n v="0"/>
    <n v="0"/>
    <n v="0"/>
    <n v="0"/>
    <n v="0"/>
    <n v="0"/>
    <n v="0"/>
    <n v="0"/>
    <x v="17"/>
  </r>
  <r>
    <n v="2611"/>
    <n v="2611"/>
    <n v="0"/>
    <n v="0"/>
    <n v="0"/>
    <n v="0"/>
    <n v="0"/>
    <n v="0"/>
    <n v="2611"/>
    <n v="2611"/>
    <n v="0"/>
    <n v="0"/>
    <x v="50"/>
  </r>
  <r>
    <n v="3466"/>
    <n v="0"/>
    <n v="3466"/>
    <n v="0"/>
    <n v="0"/>
    <n v="0"/>
    <n v="0"/>
    <n v="0"/>
    <n v="0"/>
    <n v="0"/>
    <n v="0"/>
    <n v="0"/>
    <x v="26"/>
  </r>
  <r>
    <n v="3100"/>
    <n v="3100"/>
    <n v="0"/>
    <n v="0"/>
    <n v="0"/>
    <n v="0"/>
    <n v="0"/>
    <n v="0"/>
    <n v="0"/>
    <n v="0"/>
    <n v="0"/>
    <n v="0"/>
    <x v="26"/>
  </r>
  <r>
    <n v="4347"/>
    <n v="4347"/>
    <n v="0"/>
    <n v="0"/>
    <n v="0"/>
    <n v="0"/>
    <n v="0"/>
    <n v="0"/>
    <n v="0"/>
    <n v="0"/>
    <n v="0"/>
    <n v="0"/>
    <x v="37"/>
  </r>
  <r>
    <n v="508"/>
    <n v="508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19"/>
    <n v="19"/>
    <n v="0"/>
    <n v="0"/>
    <x v="55"/>
  </r>
  <r>
    <n v="624"/>
    <n v="624"/>
    <n v="0"/>
    <n v="0"/>
    <n v="624"/>
    <n v="624"/>
    <n v="0"/>
    <n v="0"/>
    <n v="0"/>
    <n v="0"/>
    <n v="0"/>
    <n v="0"/>
    <x v="55"/>
  </r>
  <r>
    <n v="284"/>
    <n v="0"/>
    <n v="284"/>
    <n v="0"/>
    <n v="0"/>
    <n v="0"/>
    <n v="0"/>
    <n v="0"/>
    <n v="0"/>
    <n v="0"/>
    <n v="0"/>
    <n v="0"/>
    <x v="51"/>
  </r>
  <r>
    <n v="10"/>
    <n v="0"/>
    <n v="10"/>
    <n v="0"/>
    <n v="0"/>
    <n v="0"/>
    <n v="0"/>
    <n v="0"/>
    <n v="0"/>
    <n v="0"/>
    <n v="0"/>
    <n v="0"/>
    <x v="32"/>
  </r>
  <r>
    <n v="2081"/>
    <n v="2081"/>
    <n v="0"/>
    <n v="0"/>
    <n v="0"/>
    <n v="0"/>
    <n v="0"/>
    <n v="0"/>
    <n v="0"/>
    <n v="0"/>
    <n v="0"/>
    <n v="0"/>
    <x v="65"/>
  </r>
  <r>
    <n v="93"/>
    <n v="93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44"/>
  </r>
  <r>
    <n v="95"/>
    <n v="95"/>
    <n v="0"/>
    <n v="0"/>
    <n v="0"/>
    <n v="0"/>
    <n v="0"/>
    <n v="0"/>
    <n v="0"/>
    <n v="0"/>
    <n v="0"/>
    <n v="0"/>
    <x v="18"/>
  </r>
  <r>
    <n v="16052"/>
    <n v="0"/>
    <n v="16052"/>
    <n v="0"/>
    <n v="0"/>
    <n v="0"/>
    <n v="0"/>
    <n v="0"/>
    <n v="0"/>
    <n v="0"/>
    <n v="0"/>
    <n v="0"/>
    <x v="29"/>
  </r>
  <r>
    <n v="1375"/>
    <n v="1375"/>
    <n v="0"/>
    <n v="0"/>
    <n v="0"/>
    <n v="0"/>
    <n v="0"/>
    <n v="0"/>
    <n v="1375"/>
    <n v="1375"/>
    <n v="0"/>
    <n v="0"/>
    <x v="40"/>
  </r>
  <r>
    <n v="194"/>
    <n v="194"/>
    <n v="0"/>
    <n v="0"/>
    <n v="0"/>
    <n v="0"/>
    <n v="0"/>
    <n v="0"/>
    <n v="0"/>
    <n v="0"/>
    <n v="0"/>
    <n v="0"/>
    <x v="20"/>
  </r>
  <r>
    <n v="34827"/>
    <n v="0"/>
    <n v="34827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5"/>
  </r>
  <r>
    <n v="3958"/>
    <n v="3958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1"/>
  </r>
  <r>
    <n v="27"/>
    <n v="0"/>
    <n v="27"/>
    <n v="0"/>
    <n v="0"/>
    <n v="0"/>
    <n v="0"/>
    <n v="0"/>
    <n v="27"/>
    <n v="0"/>
    <n v="27"/>
    <n v="0"/>
    <x v="64"/>
  </r>
  <r>
    <n v="1"/>
    <n v="1"/>
    <n v="0"/>
    <n v="0"/>
    <n v="0"/>
    <n v="0"/>
    <n v="0"/>
    <n v="0"/>
    <n v="0"/>
    <n v="0"/>
    <n v="0"/>
    <n v="0"/>
    <x v="64"/>
  </r>
  <r>
    <n v="173"/>
    <n v="0"/>
    <n v="173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5"/>
  </r>
  <r>
    <n v="5623"/>
    <n v="5623"/>
    <n v="0"/>
    <n v="0"/>
    <n v="0"/>
    <n v="0"/>
    <n v="0"/>
    <n v="0"/>
    <n v="5623"/>
    <n v="5623"/>
    <n v="0"/>
    <n v="0"/>
    <x v="22"/>
  </r>
  <r>
    <n v="403"/>
    <n v="403"/>
    <n v="0"/>
    <n v="0"/>
    <n v="0"/>
    <n v="0"/>
    <n v="0"/>
    <n v="0"/>
    <n v="403"/>
    <n v="403"/>
    <n v="0"/>
    <n v="0"/>
    <x v="36"/>
  </r>
  <r>
    <n v="13"/>
    <n v="1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4"/>
  </r>
  <r>
    <n v="56"/>
    <n v="0"/>
    <n v="56"/>
    <n v="0"/>
    <n v="0"/>
    <n v="0"/>
    <n v="0"/>
    <n v="0"/>
    <n v="0"/>
    <n v="0"/>
    <n v="0"/>
    <n v="0"/>
    <x v="2"/>
  </r>
  <r>
    <n v="1384"/>
    <n v="1384"/>
    <n v="0"/>
    <n v="0"/>
    <n v="0"/>
    <n v="0"/>
    <n v="0"/>
    <n v="0"/>
    <n v="0"/>
    <n v="0"/>
    <n v="0"/>
    <n v="0"/>
    <x v="52"/>
  </r>
  <r>
    <n v="3542"/>
    <n v="3542"/>
    <n v="0"/>
    <n v="0"/>
    <n v="0"/>
    <n v="0"/>
    <n v="0"/>
    <n v="0"/>
    <n v="0"/>
    <n v="0"/>
    <n v="0"/>
    <n v="0"/>
    <x v="2"/>
  </r>
  <r>
    <n v="18793"/>
    <n v="0"/>
    <n v="18793"/>
    <n v="0"/>
    <n v="0"/>
    <n v="0"/>
    <n v="0"/>
    <n v="0"/>
    <n v="0"/>
    <n v="0"/>
    <n v="0"/>
    <n v="0"/>
    <x v="23"/>
  </r>
  <r>
    <n v="7101"/>
    <n v="0"/>
    <n v="7101"/>
    <n v="0"/>
    <n v="0"/>
    <n v="0"/>
    <n v="0"/>
    <n v="0"/>
    <n v="0"/>
    <n v="0"/>
    <n v="0"/>
    <n v="0"/>
    <x v="1"/>
  </r>
  <r>
    <n v="2480"/>
    <n v="2480"/>
    <n v="0"/>
    <n v="0"/>
    <n v="0"/>
    <n v="0"/>
    <n v="0"/>
    <n v="0"/>
    <n v="2480"/>
    <n v="2480"/>
    <n v="0"/>
    <n v="0"/>
    <x v="49"/>
  </r>
  <r>
    <n v="134"/>
    <n v="134"/>
    <n v="0"/>
    <n v="0"/>
    <n v="0"/>
    <n v="0"/>
    <n v="0"/>
    <n v="0"/>
    <n v="134"/>
    <n v="134"/>
    <n v="0"/>
    <n v="0"/>
    <x v="4"/>
  </r>
  <r>
    <n v="1"/>
    <n v="1"/>
    <n v="0"/>
    <n v="0"/>
    <n v="1"/>
    <n v="1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"/>
  </r>
  <r>
    <n v="9416"/>
    <n v="9416"/>
    <n v="0"/>
    <n v="0"/>
    <n v="0"/>
    <n v="0"/>
    <n v="0"/>
    <n v="0"/>
    <n v="0"/>
    <n v="0"/>
    <n v="0"/>
    <n v="0"/>
    <x v="61"/>
  </r>
  <r>
    <n v="342"/>
    <n v="342"/>
    <n v="0"/>
    <n v="0"/>
    <n v="0"/>
    <n v="0"/>
    <n v="0"/>
    <n v="0"/>
    <n v="0"/>
    <n v="0"/>
    <n v="0"/>
    <n v="0"/>
    <x v="17"/>
  </r>
  <r>
    <n v="833"/>
    <n v="833"/>
    <n v="0"/>
    <n v="0"/>
    <n v="0"/>
    <n v="0"/>
    <n v="0"/>
    <n v="0"/>
    <n v="833"/>
    <n v="833"/>
    <n v="0"/>
    <n v="0"/>
    <x v="14"/>
  </r>
  <r>
    <n v="579"/>
    <n v="579"/>
    <n v="0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6"/>
  </r>
  <r>
    <n v="344"/>
    <n v="344"/>
    <n v="0"/>
    <n v="0"/>
    <n v="0"/>
    <n v="0"/>
    <n v="0"/>
    <n v="0"/>
    <n v="344"/>
    <n v="344"/>
    <n v="0"/>
    <n v="0"/>
    <x v="34"/>
  </r>
  <r>
    <n v="86"/>
    <n v="86"/>
    <n v="0"/>
    <n v="0"/>
    <n v="0"/>
    <n v="0"/>
    <n v="0"/>
    <n v="0"/>
    <n v="86"/>
    <n v="86"/>
    <n v="0"/>
    <n v="0"/>
    <x v="18"/>
  </r>
  <r>
    <n v="368"/>
    <n v="368"/>
    <n v="0"/>
    <n v="0"/>
    <n v="0"/>
    <n v="0"/>
    <n v="0"/>
    <n v="0"/>
    <n v="0"/>
    <n v="0"/>
    <n v="0"/>
    <n v="0"/>
    <x v="21"/>
  </r>
  <r>
    <n v="431"/>
    <n v="0"/>
    <n v="431"/>
    <n v="0"/>
    <n v="0"/>
    <n v="0"/>
    <n v="0"/>
    <n v="0"/>
    <n v="0"/>
    <n v="0"/>
    <n v="0"/>
    <n v="0"/>
    <x v="42"/>
  </r>
  <r>
    <n v="760"/>
    <n v="760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4"/>
  </r>
  <r>
    <n v="816"/>
    <n v="816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0"/>
    <n v="0"/>
    <n v="0"/>
    <n v="0"/>
    <x v="22"/>
  </r>
  <r>
    <n v="3044"/>
    <n v="0"/>
    <n v="3044"/>
    <n v="0"/>
    <n v="0"/>
    <n v="0"/>
    <n v="0"/>
    <n v="0"/>
    <n v="0"/>
    <n v="0"/>
    <n v="0"/>
    <n v="0"/>
    <x v="21"/>
  </r>
  <r>
    <n v="515"/>
    <n v="515"/>
    <n v="0"/>
    <n v="0"/>
    <n v="0"/>
    <n v="0"/>
    <n v="0"/>
    <n v="0"/>
    <n v="515"/>
    <n v="515"/>
    <n v="0"/>
    <n v="0"/>
    <x v="1"/>
  </r>
  <r>
    <n v="219"/>
    <n v="219"/>
    <n v="0"/>
    <n v="0"/>
    <n v="219"/>
    <n v="219"/>
    <n v="0"/>
    <n v="0"/>
    <n v="0"/>
    <n v="0"/>
    <n v="0"/>
    <n v="0"/>
    <x v="59"/>
  </r>
  <r>
    <n v="203"/>
    <n v="203"/>
    <n v="0"/>
    <n v="0"/>
    <n v="0"/>
    <n v="0"/>
    <n v="0"/>
    <n v="0"/>
    <n v="0"/>
    <n v="0"/>
    <n v="0"/>
    <n v="0"/>
    <x v="52"/>
  </r>
  <r>
    <n v="1238"/>
    <n v="0"/>
    <n v="1238"/>
    <n v="0"/>
    <n v="0"/>
    <n v="0"/>
    <n v="0"/>
    <n v="0"/>
    <n v="0"/>
    <n v="0"/>
    <n v="0"/>
    <n v="0"/>
    <x v="18"/>
  </r>
  <r>
    <n v="63"/>
    <n v="0"/>
    <n v="63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41"/>
  </r>
  <r>
    <n v="136"/>
    <n v="136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22"/>
    <n v="22"/>
    <n v="0"/>
    <n v="0"/>
    <x v="55"/>
  </r>
  <r>
    <n v="2464"/>
    <n v="2464"/>
    <n v="0"/>
    <n v="0"/>
    <n v="0"/>
    <n v="0"/>
    <n v="0"/>
    <n v="0"/>
    <n v="2464"/>
    <n v="2464"/>
    <n v="0"/>
    <n v="0"/>
    <x v="23"/>
  </r>
  <r>
    <n v="120"/>
    <n v="120"/>
    <n v="0"/>
    <n v="0"/>
    <n v="0"/>
    <n v="0"/>
    <n v="0"/>
    <n v="0"/>
    <n v="120"/>
    <n v="120"/>
    <n v="0"/>
    <n v="0"/>
    <x v="31"/>
  </r>
  <r>
    <n v="997"/>
    <n v="997"/>
    <n v="0"/>
    <n v="0"/>
    <n v="997"/>
    <n v="997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3"/>
  </r>
  <r>
    <n v="71606"/>
    <n v="0"/>
    <n v="0"/>
    <n v="71606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39"/>
  </r>
  <r>
    <n v="22167"/>
    <n v="0"/>
    <n v="22167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56"/>
  </r>
  <r>
    <n v="11344"/>
    <n v="11344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56"/>
  </r>
  <r>
    <n v="180"/>
    <n v="180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0"/>
    <n v="0"/>
    <n v="0"/>
    <n v="0"/>
    <x v="10"/>
  </r>
  <r>
    <n v="478"/>
    <n v="478"/>
    <n v="0"/>
    <n v="0"/>
    <n v="0"/>
    <n v="0"/>
    <n v="0"/>
    <n v="0"/>
    <n v="0"/>
    <n v="0"/>
    <n v="0"/>
    <n v="0"/>
    <x v="61"/>
  </r>
  <r>
    <n v="107"/>
    <n v="107"/>
    <n v="0"/>
    <n v="0"/>
    <n v="0"/>
    <n v="0"/>
    <n v="0"/>
    <n v="0"/>
    <n v="0"/>
    <n v="0"/>
    <n v="0"/>
    <n v="0"/>
    <x v="26"/>
  </r>
  <r>
    <n v="789"/>
    <n v="0"/>
    <n v="789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3"/>
  </r>
  <r>
    <n v="867"/>
    <n v="867"/>
    <n v="0"/>
    <n v="0"/>
    <n v="0"/>
    <n v="0"/>
    <n v="0"/>
    <n v="0"/>
    <n v="0"/>
    <n v="0"/>
    <n v="0"/>
    <n v="0"/>
    <x v="56"/>
  </r>
  <r>
    <n v="1969"/>
    <n v="1969"/>
    <n v="0"/>
    <n v="0"/>
    <n v="0"/>
    <n v="0"/>
    <n v="0"/>
    <n v="0"/>
    <n v="0"/>
    <n v="0"/>
    <n v="0"/>
    <n v="0"/>
    <x v="60"/>
  </r>
  <r>
    <n v="393"/>
    <n v="393"/>
    <n v="0"/>
    <n v="0"/>
    <n v="0"/>
    <n v="0"/>
    <n v="0"/>
    <n v="0"/>
    <n v="0"/>
    <n v="0"/>
    <n v="0"/>
    <n v="0"/>
    <x v="35"/>
  </r>
  <r>
    <n v="1800"/>
    <n v="1800"/>
    <n v="0"/>
    <n v="0"/>
    <n v="1800"/>
    <n v="1800"/>
    <n v="0"/>
    <n v="0"/>
    <n v="0"/>
    <n v="0"/>
    <n v="0"/>
    <n v="0"/>
    <x v="36"/>
  </r>
  <r>
    <n v="1330"/>
    <n v="1330"/>
    <n v="0"/>
    <n v="0"/>
    <n v="0"/>
    <n v="0"/>
    <n v="0"/>
    <n v="0"/>
    <n v="1330"/>
    <n v="1330"/>
    <n v="0"/>
    <n v="0"/>
    <x v="58"/>
  </r>
  <r>
    <n v="641"/>
    <n v="641"/>
    <n v="0"/>
    <n v="0"/>
    <n v="641"/>
    <n v="641"/>
    <n v="0"/>
    <n v="0"/>
    <n v="0"/>
    <n v="0"/>
    <n v="0"/>
    <n v="0"/>
    <x v="33"/>
  </r>
  <r>
    <n v="347"/>
    <n v="347"/>
    <n v="0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0"/>
    <n v="0"/>
    <n v="0"/>
    <n v="0"/>
    <x v="39"/>
  </r>
  <r>
    <n v="111"/>
    <n v="111"/>
    <n v="0"/>
    <n v="0"/>
    <n v="0"/>
    <n v="0"/>
    <n v="0"/>
    <n v="0"/>
    <n v="0"/>
    <n v="0"/>
    <n v="0"/>
    <n v="0"/>
    <x v="0"/>
  </r>
  <r>
    <n v="648"/>
    <n v="648"/>
    <n v="0"/>
    <n v="0"/>
    <n v="0"/>
    <n v="0"/>
    <n v="0"/>
    <n v="0"/>
    <n v="648"/>
    <n v="648"/>
    <n v="0"/>
    <n v="0"/>
    <x v="0"/>
  </r>
  <r>
    <n v="80"/>
    <n v="80"/>
    <n v="0"/>
    <n v="0"/>
    <n v="0"/>
    <n v="0"/>
    <n v="0"/>
    <n v="0"/>
    <n v="0"/>
    <n v="0"/>
    <n v="0"/>
    <n v="0"/>
    <x v="42"/>
  </r>
  <r>
    <n v="18"/>
    <n v="0"/>
    <n v="0"/>
    <n v="18"/>
    <n v="0"/>
    <n v="0"/>
    <n v="0"/>
    <n v="0"/>
    <n v="0"/>
    <n v="0"/>
    <n v="0"/>
    <n v="0"/>
    <x v="21"/>
  </r>
  <r>
    <n v="43618"/>
    <n v="43618"/>
    <n v="0"/>
    <n v="0"/>
    <n v="0"/>
    <n v="0"/>
    <n v="0"/>
    <n v="0"/>
    <n v="0"/>
    <n v="0"/>
    <n v="0"/>
    <n v="0"/>
    <x v="14"/>
  </r>
  <r>
    <n v="27"/>
    <n v="27"/>
    <n v="0"/>
    <n v="0"/>
    <n v="27"/>
    <n v="27"/>
    <n v="0"/>
    <n v="0"/>
    <n v="0"/>
    <n v="0"/>
    <n v="0"/>
    <n v="0"/>
    <x v="55"/>
  </r>
  <r>
    <n v="10"/>
    <n v="10"/>
    <n v="0"/>
    <n v="0"/>
    <n v="0"/>
    <n v="0"/>
    <n v="0"/>
    <n v="0"/>
    <n v="10"/>
    <n v="10"/>
    <n v="0"/>
    <n v="0"/>
    <x v="4"/>
  </r>
  <r>
    <n v="129"/>
    <n v="129"/>
    <n v="0"/>
    <n v="0"/>
    <n v="0"/>
    <n v="0"/>
    <n v="0"/>
    <n v="0"/>
    <n v="0"/>
    <n v="0"/>
    <n v="0"/>
    <n v="0"/>
    <x v="54"/>
  </r>
  <r>
    <n v="118"/>
    <n v="0"/>
    <n v="118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14"/>
  </r>
  <r>
    <n v="365"/>
    <n v="365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7"/>
  </r>
  <r>
    <n v="8438"/>
    <n v="8438"/>
    <n v="0"/>
    <n v="0"/>
    <n v="0"/>
    <n v="0"/>
    <n v="0"/>
    <n v="0"/>
    <n v="0"/>
    <n v="0"/>
    <n v="0"/>
    <n v="0"/>
    <x v="48"/>
  </r>
  <r>
    <n v="131"/>
    <n v="131"/>
    <n v="0"/>
    <n v="0"/>
    <n v="0"/>
    <n v="0"/>
    <n v="0"/>
    <n v="0"/>
    <n v="131"/>
    <n v="131"/>
    <n v="0"/>
    <n v="0"/>
    <x v="0"/>
  </r>
  <r>
    <n v="126"/>
    <n v="126"/>
    <n v="0"/>
    <n v="0"/>
    <n v="0"/>
    <n v="0"/>
    <n v="0"/>
    <n v="0"/>
    <n v="0"/>
    <n v="0"/>
    <n v="0"/>
    <n v="0"/>
    <x v="60"/>
  </r>
  <r>
    <n v="3844"/>
    <n v="3844"/>
    <n v="0"/>
    <n v="0"/>
    <n v="0"/>
    <n v="0"/>
    <n v="0"/>
    <n v="0"/>
    <n v="0"/>
    <n v="0"/>
    <n v="0"/>
    <n v="0"/>
    <x v="23"/>
  </r>
  <r>
    <n v="90"/>
    <n v="9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1"/>
  </r>
  <r>
    <n v="461"/>
    <n v="461"/>
    <n v="0"/>
    <n v="0"/>
    <n v="0"/>
    <n v="0"/>
    <n v="0"/>
    <n v="0"/>
    <n v="0"/>
    <n v="0"/>
    <n v="0"/>
    <n v="0"/>
    <x v="51"/>
  </r>
  <r>
    <n v="520"/>
    <n v="0"/>
    <n v="520"/>
    <n v="0"/>
    <n v="0"/>
    <n v="0"/>
    <n v="0"/>
    <n v="0"/>
    <n v="0"/>
    <n v="0"/>
    <n v="0"/>
    <n v="0"/>
    <x v="51"/>
  </r>
  <r>
    <n v="288"/>
    <n v="288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9"/>
  </r>
  <r>
    <n v="17"/>
    <n v="17"/>
    <n v="0"/>
    <n v="0"/>
    <n v="17"/>
    <n v="17"/>
    <n v="0"/>
    <n v="0"/>
    <n v="0"/>
    <n v="0"/>
    <n v="0"/>
    <n v="0"/>
    <x v="55"/>
  </r>
  <r>
    <n v="7212"/>
    <n v="7212"/>
    <n v="0"/>
    <n v="0"/>
    <n v="7212"/>
    <n v="7212"/>
    <n v="0"/>
    <n v="0"/>
    <n v="0"/>
    <n v="0"/>
    <n v="0"/>
    <n v="0"/>
    <x v="46"/>
  </r>
  <r>
    <n v="91"/>
    <n v="91"/>
    <n v="0"/>
    <n v="0"/>
    <n v="0"/>
    <n v="0"/>
    <n v="0"/>
    <n v="0"/>
    <n v="0"/>
    <n v="0"/>
    <n v="0"/>
    <n v="0"/>
    <x v="48"/>
  </r>
  <r>
    <n v="1436"/>
    <n v="1436"/>
    <n v="0"/>
    <n v="0"/>
    <n v="0"/>
    <n v="0"/>
    <n v="0"/>
    <n v="0"/>
    <n v="0"/>
    <n v="0"/>
    <n v="0"/>
    <n v="0"/>
    <x v="22"/>
  </r>
  <r>
    <n v="387"/>
    <n v="387"/>
    <n v="0"/>
    <n v="0"/>
    <n v="0"/>
    <n v="0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72"/>
    <n v="72"/>
    <n v="0"/>
    <n v="0"/>
    <x v="61"/>
  </r>
  <r>
    <n v="6086"/>
    <n v="6086"/>
    <n v="0"/>
    <n v="0"/>
    <n v="0"/>
    <n v="0"/>
    <n v="0"/>
    <n v="0"/>
    <n v="0"/>
    <n v="0"/>
    <n v="0"/>
    <n v="0"/>
    <x v="8"/>
  </r>
  <r>
    <n v="203"/>
    <n v="203"/>
    <n v="0"/>
    <n v="0"/>
    <n v="0"/>
    <n v="0"/>
    <n v="0"/>
    <n v="0"/>
    <n v="203"/>
    <n v="203"/>
    <n v="0"/>
    <n v="0"/>
    <x v="20"/>
  </r>
  <r>
    <n v="340"/>
    <n v="340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4"/>
  </r>
  <r>
    <n v="77"/>
    <n v="0"/>
    <n v="77"/>
    <n v="0"/>
    <n v="77"/>
    <n v="0"/>
    <n v="77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24"/>
  </r>
  <r>
    <n v="312"/>
    <n v="312"/>
    <n v="0"/>
    <n v="0"/>
    <n v="0"/>
    <n v="0"/>
    <n v="0"/>
    <n v="0"/>
    <n v="0"/>
    <n v="0"/>
    <n v="0"/>
    <n v="0"/>
    <x v="17"/>
  </r>
  <r>
    <n v="593"/>
    <n v="0"/>
    <n v="593"/>
    <n v="0"/>
    <n v="0"/>
    <n v="0"/>
    <n v="0"/>
    <n v="0"/>
    <n v="0"/>
    <n v="0"/>
    <n v="0"/>
    <n v="0"/>
    <x v="40"/>
  </r>
  <r>
    <n v="1286"/>
    <n v="128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0"/>
  </r>
  <r>
    <n v="242"/>
    <n v="242"/>
    <n v="0"/>
    <n v="0"/>
    <n v="0"/>
    <n v="0"/>
    <n v="0"/>
    <n v="0"/>
    <n v="0"/>
    <n v="0"/>
    <n v="0"/>
    <n v="0"/>
    <x v="30"/>
  </r>
  <r>
    <n v="2171"/>
    <n v="2171"/>
    <n v="0"/>
    <n v="0"/>
    <n v="2171"/>
    <n v="2171"/>
    <n v="0"/>
    <n v="0"/>
    <n v="0"/>
    <n v="0"/>
    <n v="0"/>
    <n v="0"/>
    <x v="37"/>
  </r>
  <r>
    <n v="225"/>
    <n v="225"/>
    <n v="0"/>
    <n v="0"/>
    <n v="0"/>
    <n v="0"/>
    <n v="0"/>
    <n v="0"/>
    <n v="0"/>
    <n v="0"/>
    <n v="0"/>
    <n v="0"/>
    <x v="41"/>
  </r>
  <r>
    <n v="5"/>
    <n v="5"/>
    <n v="0"/>
    <n v="0"/>
    <n v="5"/>
    <n v="5"/>
    <n v="0"/>
    <n v="0"/>
    <n v="0"/>
    <n v="0"/>
    <n v="0"/>
    <n v="0"/>
    <x v="39"/>
  </r>
  <r>
    <n v="80"/>
    <n v="80"/>
    <n v="0"/>
    <n v="0"/>
    <n v="0"/>
    <n v="0"/>
    <n v="0"/>
    <n v="0"/>
    <n v="80"/>
    <n v="80"/>
    <n v="0"/>
    <n v="0"/>
    <x v="33"/>
  </r>
  <r>
    <n v="37"/>
    <n v="37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3"/>
  </r>
  <r>
    <n v="3219"/>
    <n v="321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8"/>
  </r>
  <r>
    <n v="1767"/>
    <n v="1767"/>
    <n v="0"/>
    <n v="0"/>
    <n v="0"/>
    <n v="0"/>
    <n v="0"/>
    <n v="0"/>
    <n v="0"/>
    <n v="0"/>
    <n v="0"/>
    <n v="0"/>
    <x v="52"/>
  </r>
  <r>
    <n v="3513"/>
    <n v="3513"/>
    <n v="0"/>
    <n v="0"/>
    <n v="0"/>
    <n v="0"/>
    <n v="0"/>
    <n v="0"/>
    <n v="0"/>
    <n v="0"/>
    <n v="0"/>
    <n v="0"/>
    <x v="57"/>
  </r>
  <r>
    <n v="526"/>
    <n v="526"/>
    <n v="0"/>
    <n v="0"/>
    <n v="0"/>
    <n v="0"/>
    <n v="0"/>
    <n v="0"/>
    <n v="0"/>
    <n v="0"/>
    <n v="0"/>
    <n v="0"/>
    <x v="56"/>
  </r>
  <r>
    <n v="2143"/>
    <n v="2143"/>
    <n v="0"/>
    <n v="0"/>
    <n v="2143"/>
    <n v="2143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20"/>
  </r>
  <r>
    <n v="363"/>
    <n v="363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2"/>
  </r>
  <r>
    <n v="5548"/>
    <n v="5548"/>
    <n v="0"/>
    <n v="0"/>
    <n v="0"/>
    <n v="0"/>
    <n v="0"/>
    <n v="0"/>
    <n v="0"/>
    <n v="0"/>
    <n v="0"/>
    <n v="0"/>
    <x v="1"/>
  </r>
  <r>
    <n v="730"/>
    <n v="730"/>
    <n v="0"/>
    <n v="0"/>
    <n v="0"/>
    <n v="0"/>
    <n v="0"/>
    <n v="0"/>
    <n v="730"/>
    <n v="730"/>
    <n v="0"/>
    <n v="0"/>
    <x v="39"/>
  </r>
  <r>
    <n v="4335"/>
    <n v="4335"/>
    <n v="0"/>
    <n v="0"/>
    <n v="0"/>
    <n v="0"/>
    <n v="0"/>
    <n v="0"/>
    <n v="0"/>
    <n v="0"/>
    <n v="0"/>
    <n v="0"/>
    <x v="22"/>
  </r>
  <r>
    <n v="3775"/>
    <n v="0"/>
    <n v="3775"/>
    <n v="0"/>
    <n v="0"/>
    <n v="0"/>
    <n v="0"/>
    <n v="0"/>
    <n v="3775"/>
    <n v="0"/>
    <n v="3775"/>
    <n v="0"/>
    <x v="56"/>
  </r>
  <r>
    <n v="11"/>
    <n v="11"/>
    <n v="0"/>
    <n v="0"/>
    <n v="0"/>
    <n v="0"/>
    <n v="0"/>
    <n v="0"/>
    <n v="0"/>
    <n v="0"/>
    <n v="0"/>
    <n v="0"/>
    <x v="64"/>
  </r>
  <r>
    <n v="337"/>
    <n v="33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6"/>
  </r>
  <r>
    <n v="1015"/>
    <n v="1015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18"/>
  </r>
  <r>
    <n v="721"/>
    <n v="721"/>
    <n v="0"/>
    <n v="0"/>
    <n v="0"/>
    <n v="0"/>
    <n v="0"/>
    <n v="0"/>
    <n v="0"/>
    <n v="0"/>
    <n v="0"/>
    <n v="0"/>
    <x v="40"/>
  </r>
  <r>
    <n v="47870"/>
    <n v="47870"/>
    <n v="0"/>
    <n v="0"/>
    <n v="0"/>
    <n v="0"/>
    <n v="0"/>
    <n v="0"/>
    <n v="0"/>
    <n v="0"/>
    <n v="0"/>
    <n v="0"/>
    <x v="65"/>
  </r>
  <r>
    <n v="422"/>
    <n v="422"/>
    <n v="0"/>
    <n v="0"/>
    <n v="0"/>
    <n v="0"/>
    <n v="0"/>
    <n v="0"/>
    <n v="422"/>
    <n v="422"/>
    <n v="0"/>
    <n v="0"/>
    <x v="52"/>
  </r>
  <r>
    <n v="2390"/>
    <n v="0"/>
    <n v="2390"/>
    <n v="0"/>
    <n v="0"/>
    <n v="0"/>
    <n v="0"/>
    <n v="0"/>
    <n v="0"/>
    <n v="0"/>
    <n v="0"/>
    <n v="0"/>
    <x v="47"/>
  </r>
  <r>
    <n v="294"/>
    <n v="294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8"/>
  </r>
  <r>
    <n v="20"/>
    <n v="20"/>
    <n v="0"/>
    <n v="0"/>
    <n v="20"/>
    <n v="20"/>
    <n v="0"/>
    <n v="0"/>
    <n v="0"/>
    <n v="0"/>
    <n v="0"/>
    <n v="0"/>
    <x v="0"/>
  </r>
  <r>
    <n v="6364"/>
    <n v="0"/>
    <n v="6364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46"/>
  </r>
  <r>
    <n v="1345"/>
    <n v="0"/>
    <n v="1345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41"/>
  </r>
  <r>
    <n v="423"/>
    <n v="423"/>
    <n v="0"/>
    <n v="0"/>
    <n v="0"/>
    <n v="0"/>
    <n v="0"/>
    <n v="0"/>
    <n v="0"/>
    <n v="0"/>
    <n v="0"/>
    <n v="0"/>
    <x v="5"/>
  </r>
  <r>
    <n v="7242"/>
    <n v="7242"/>
    <n v="0"/>
    <n v="0"/>
    <n v="0"/>
    <n v="0"/>
    <n v="0"/>
    <n v="0"/>
    <n v="0"/>
    <n v="0"/>
    <n v="0"/>
    <n v="0"/>
    <x v="49"/>
  </r>
  <r>
    <n v="259"/>
    <n v="259"/>
    <n v="0"/>
    <n v="0"/>
    <n v="0"/>
    <n v="0"/>
    <n v="0"/>
    <n v="0"/>
    <n v="0"/>
    <n v="0"/>
    <n v="0"/>
    <n v="0"/>
    <x v="10"/>
  </r>
  <r>
    <n v="10471"/>
    <n v="0"/>
    <n v="10471"/>
    <n v="0"/>
    <n v="10471"/>
    <n v="0"/>
    <n v="10471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0"/>
  </r>
  <r>
    <n v="438"/>
    <n v="43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63"/>
  </r>
  <r>
    <n v="492"/>
    <n v="492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8"/>
  </r>
  <r>
    <n v="359"/>
    <n v="359"/>
    <n v="0"/>
    <n v="0"/>
    <n v="0"/>
    <n v="0"/>
    <n v="0"/>
    <n v="0"/>
    <n v="0"/>
    <n v="0"/>
    <n v="0"/>
    <n v="0"/>
    <x v="1"/>
  </r>
  <r>
    <n v="3259"/>
    <n v="3259"/>
    <n v="0"/>
    <n v="0"/>
    <n v="0"/>
    <n v="0"/>
    <n v="0"/>
    <n v="0"/>
    <n v="0"/>
    <n v="0"/>
    <n v="0"/>
    <n v="0"/>
    <x v="35"/>
  </r>
  <r>
    <n v="1331"/>
    <n v="1331"/>
    <n v="0"/>
    <n v="0"/>
    <n v="0"/>
    <n v="0"/>
    <n v="0"/>
    <n v="0"/>
    <n v="1331"/>
    <n v="1331"/>
    <n v="0"/>
    <n v="0"/>
    <x v="51"/>
  </r>
  <r>
    <n v="1518"/>
    <n v="0"/>
    <n v="1518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3"/>
  </r>
  <r>
    <n v="20"/>
    <n v="0"/>
    <n v="2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26"/>
  </r>
  <r>
    <n v="1231"/>
    <n v="0"/>
    <n v="1231"/>
    <n v="0"/>
    <n v="0"/>
    <n v="0"/>
    <n v="0"/>
    <n v="0"/>
    <n v="0"/>
    <n v="0"/>
    <n v="0"/>
    <n v="0"/>
    <x v="28"/>
  </r>
  <r>
    <n v="1661"/>
    <n v="1661"/>
    <n v="0"/>
    <n v="0"/>
    <n v="0"/>
    <n v="0"/>
    <n v="0"/>
    <n v="0"/>
    <n v="0"/>
    <n v="0"/>
    <n v="0"/>
    <n v="0"/>
    <x v="1"/>
  </r>
  <r>
    <n v="368"/>
    <n v="0"/>
    <n v="368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22"/>
    <n v="22"/>
    <n v="0"/>
    <n v="0"/>
    <x v="58"/>
  </r>
  <r>
    <n v="1027"/>
    <n v="1027"/>
    <n v="0"/>
    <n v="0"/>
    <n v="1027"/>
    <n v="1027"/>
    <n v="0"/>
    <n v="0"/>
    <n v="0"/>
    <n v="0"/>
    <n v="0"/>
    <n v="0"/>
    <x v="44"/>
  </r>
  <r>
    <n v="13535"/>
    <n v="13535"/>
    <n v="0"/>
    <n v="0"/>
    <n v="0"/>
    <n v="0"/>
    <n v="0"/>
    <n v="0"/>
    <n v="0"/>
    <n v="0"/>
    <n v="0"/>
    <n v="0"/>
    <x v="0"/>
  </r>
  <r>
    <n v="238"/>
    <n v="238"/>
    <n v="0"/>
    <n v="0"/>
    <n v="0"/>
    <n v="0"/>
    <n v="0"/>
    <n v="0"/>
    <n v="0"/>
    <n v="0"/>
    <n v="0"/>
    <n v="0"/>
    <x v="28"/>
  </r>
  <r>
    <n v="4157"/>
    <n v="415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2"/>
  </r>
  <r>
    <n v="248"/>
    <n v="248"/>
    <n v="0"/>
    <n v="0"/>
    <n v="0"/>
    <n v="0"/>
    <n v="0"/>
    <n v="0"/>
    <n v="0"/>
    <n v="0"/>
    <n v="0"/>
    <n v="0"/>
    <x v="41"/>
  </r>
  <r>
    <n v="118"/>
    <n v="118"/>
    <n v="0"/>
    <n v="0"/>
    <n v="0"/>
    <n v="0"/>
    <n v="0"/>
    <n v="0"/>
    <n v="0"/>
    <n v="0"/>
    <n v="0"/>
    <n v="0"/>
    <x v="52"/>
  </r>
  <r>
    <n v="2491"/>
    <n v="0"/>
    <n v="2491"/>
    <n v="0"/>
    <n v="2491"/>
    <n v="0"/>
    <n v="2491"/>
    <n v="0"/>
    <n v="0"/>
    <n v="0"/>
    <n v="0"/>
    <n v="0"/>
    <x v="17"/>
  </r>
  <r>
    <n v="200"/>
    <n v="200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15"/>
  </r>
  <r>
    <n v="1004"/>
    <n v="0"/>
    <n v="1004"/>
    <n v="0"/>
    <n v="1004"/>
    <n v="0"/>
    <n v="1004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70"/>
  </r>
  <r>
    <n v="4021"/>
    <n v="402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21"/>
    <n v="21"/>
    <n v="0"/>
    <n v="0"/>
    <x v="15"/>
  </r>
  <r>
    <n v="26"/>
    <n v="26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115"/>
    <n v="115"/>
    <n v="0"/>
    <n v="0"/>
    <x v="44"/>
  </r>
  <r>
    <n v="149"/>
    <n v="149"/>
    <n v="0"/>
    <n v="0"/>
    <n v="0"/>
    <n v="0"/>
    <n v="0"/>
    <n v="0"/>
    <n v="149"/>
    <n v="149"/>
    <n v="0"/>
    <n v="0"/>
    <x v="20"/>
  </r>
  <r>
    <n v="281"/>
    <n v="281"/>
    <n v="0"/>
    <n v="0"/>
    <n v="0"/>
    <n v="0"/>
    <n v="0"/>
    <n v="0"/>
    <n v="0"/>
    <n v="0"/>
    <n v="0"/>
    <n v="0"/>
    <x v="29"/>
  </r>
  <r>
    <n v="17892"/>
    <n v="1789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365"/>
    <n v="36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53"/>
  </r>
  <r>
    <n v="8527"/>
    <n v="8527"/>
    <n v="0"/>
    <n v="0"/>
    <n v="0"/>
    <n v="0"/>
    <n v="0"/>
    <n v="0"/>
    <n v="0"/>
    <n v="0"/>
    <n v="0"/>
    <n v="0"/>
    <x v="6"/>
  </r>
  <r>
    <n v="844"/>
    <n v="844"/>
    <n v="0"/>
    <n v="0"/>
    <n v="0"/>
    <n v="0"/>
    <n v="0"/>
    <n v="0"/>
    <n v="0"/>
    <n v="0"/>
    <n v="0"/>
    <n v="0"/>
    <x v="15"/>
  </r>
  <r>
    <n v="734"/>
    <n v="734"/>
    <n v="0"/>
    <n v="0"/>
    <n v="734"/>
    <n v="734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5"/>
  </r>
  <r>
    <n v="2002"/>
    <n v="2002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14"/>
  </r>
  <r>
    <n v="281"/>
    <n v="281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32"/>
    <n v="32"/>
    <n v="0"/>
    <n v="0"/>
    <x v="42"/>
  </r>
  <r>
    <n v="2"/>
    <n v="2"/>
    <n v="0"/>
    <n v="0"/>
    <n v="0"/>
    <n v="0"/>
    <n v="0"/>
    <n v="0"/>
    <n v="0"/>
    <n v="0"/>
    <n v="0"/>
    <n v="0"/>
    <x v="51"/>
  </r>
  <r>
    <n v="243"/>
    <n v="243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34"/>
  </r>
  <r>
    <n v="1198"/>
    <n v="1198"/>
    <n v="0"/>
    <n v="0"/>
    <n v="0"/>
    <n v="0"/>
    <n v="0"/>
    <n v="0"/>
    <n v="0"/>
    <n v="0"/>
    <n v="0"/>
    <n v="0"/>
    <x v="1"/>
  </r>
  <r>
    <n v="320"/>
    <n v="320"/>
    <n v="0"/>
    <n v="0"/>
    <n v="0"/>
    <n v="0"/>
    <n v="0"/>
    <n v="0"/>
    <n v="320"/>
    <n v="320"/>
    <n v="0"/>
    <n v="0"/>
    <x v="39"/>
  </r>
  <r>
    <n v="28"/>
    <n v="28"/>
    <n v="0"/>
    <n v="0"/>
    <n v="0"/>
    <n v="0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49"/>
  </r>
  <r>
    <n v="167"/>
    <n v="167"/>
    <n v="0"/>
    <n v="0"/>
    <n v="0"/>
    <n v="0"/>
    <n v="0"/>
    <n v="0"/>
    <n v="167"/>
    <n v="167"/>
    <n v="0"/>
    <n v="0"/>
    <x v="72"/>
  </r>
  <r>
    <n v="4"/>
    <n v="4"/>
    <n v="0"/>
    <n v="0"/>
    <n v="0"/>
    <n v="0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46"/>
  </r>
  <r>
    <n v="212"/>
    <n v="212"/>
    <n v="0"/>
    <n v="0"/>
    <n v="0"/>
    <n v="0"/>
    <n v="0"/>
    <n v="0"/>
    <n v="0"/>
    <n v="0"/>
    <n v="0"/>
    <n v="0"/>
    <x v="28"/>
  </r>
  <r>
    <n v="31600"/>
    <n v="31600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1"/>
  </r>
  <r>
    <n v="797"/>
    <n v="797"/>
    <n v="0"/>
    <n v="0"/>
    <n v="0"/>
    <n v="0"/>
    <n v="0"/>
    <n v="0"/>
    <n v="0"/>
    <n v="0"/>
    <n v="0"/>
    <n v="0"/>
    <x v="33"/>
  </r>
  <r>
    <n v="1563"/>
    <n v="0"/>
    <n v="1563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0"/>
    <n v="0"/>
    <n v="0"/>
    <n v="0"/>
    <x v="59"/>
  </r>
  <r>
    <n v="342"/>
    <n v="342"/>
    <n v="0"/>
    <n v="0"/>
    <n v="0"/>
    <n v="0"/>
    <n v="0"/>
    <n v="0"/>
    <n v="342"/>
    <n v="342"/>
    <n v="0"/>
    <n v="0"/>
    <x v="56"/>
  </r>
  <r>
    <n v="1383"/>
    <n v="1383"/>
    <n v="0"/>
    <n v="0"/>
    <n v="1383"/>
    <n v="1383"/>
    <n v="0"/>
    <n v="0"/>
    <n v="0"/>
    <n v="0"/>
    <n v="0"/>
    <n v="0"/>
    <x v="49"/>
  </r>
  <r>
    <n v="160"/>
    <n v="160"/>
    <n v="0"/>
    <n v="0"/>
    <n v="160"/>
    <n v="160"/>
    <n v="0"/>
    <n v="0"/>
    <n v="0"/>
    <n v="0"/>
    <n v="0"/>
    <n v="0"/>
    <x v="36"/>
  </r>
  <r>
    <n v="497"/>
    <n v="497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37"/>
  </r>
  <r>
    <n v="1712"/>
    <n v="1712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35"/>
  </r>
  <r>
    <n v="980"/>
    <n v="980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"/>
  </r>
  <r>
    <n v="508"/>
    <n v="508"/>
    <n v="0"/>
    <n v="0"/>
    <n v="508"/>
    <n v="508"/>
    <n v="0"/>
    <n v="0"/>
    <n v="0"/>
    <n v="0"/>
    <n v="0"/>
    <n v="0"/>
    <x v="60"/>
  </r>
  <r>
    <n v="358"/>
    <n v="358"/>
    <n v="0"/>
    <n v="0"/>
    <n v="0"/>
    <n v="0"/>
    <n v="0"/>
    <n v="0"/>
    <n v="0"/>
    <n v="0"/>
    <n v="0"/>
    <n v="0"/>
    <x v="39"/>
  </r>
  <r>
    <n v="3062"/>
    <n v="0"/>
    <n v="3062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"/>
  </r>
  <r>
    <n v="2240"/>
    <n v="0"/>
    <n v="0"/>
    <n v="2240"/>
    <n v="0"/>
    <n v="0"/>
    <n v="0"/>
    <n v="0"/>
    <n v="0"/>
    <n v="0"/>
    <n v="0"/>
    <n v="0"/>
    <x v="69"/>
  </r>
  <r>
    <n v="1050"/>
    <n v="1050"/>
    <n v="0"/>
    <n v="0"/>
    <n v="0"/>
    <n v="0"/>
    <n v="0"/>
    <n v="0"/>
    <n v="0"/>
    <n v="0"/>
    <n v="0"/>
    <n v="0"/>
    <x v="46"/>
  </r>
  <r>
    <n v="859"/>
    <n v="85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3"/>
  </r>
  <r>
    <n v="195"/>
    <n v="195"/>
    <n v="0"/>
    <n v="0"/>
    <n v="0"/>
    <n v="0"/>
    <n v="0"/>
    <n v="0"/>
    <n v="0"/>
    <n v="0"/>
    <n v="0"/>
    <n v="0"/>
    <x v="46"/>
  </r>
  <r>
    <n v="60"/>
    <n v="60"/>
    <n v="0"/>
    <n v="0"/>
    <n v="0"/>
    <n v="0"/>
    <n v="0"/>
    <n v="0"/>
    <n v="0"/>
    <n v="0"/>
    <n v="0"/>
    <n v="0"/>
    <x v="40"/>
  </r>
  <r>
    <n v="117"/>
    <n v="0"/>
    <n v="117"/>
    <n v="0"/>
    <n v="0"/>
    <n v="0"/>
    <n v="0"/>
    <n v="0"/>
    <n v="117"/>
    <n v="0"/>
    <n v="117"/>
    <n v="0"/>
    <x v="72"/>
  </r>
  <r>
    <n v="3202"/>
    <n v="3202"/>
    <n v="0"/>
    <n v="0"/>
    <n v="3202"/>
    <n v="3202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40"/>
  </r>
  <r>
    <n v="34"/>
    <n v="0"/>
    <n v="34"/>
    <n v="0"/>
    <n v="0"/>
    <n v="0"/>
    <n v="0"/>
    <n v="0"/>
    <n v="0"/>
    <n v="0"/>
    <n v="0"/>
    <n v="0"/>
    <x v="41"/>
  </r>
  <r>
    <n v="201"/>
    <n v="201"/>
    <n v="0"/>
    <n v="0"/>
    <n v="0"/>
    <n v="0"/>
    <n v="0"/>
    <n v="0"/>
    <n v="0"/>
    <n v="0"/>
    <n v="0"/>
    <n v="0"/>
    <x v="10"/>
  </r>
  <r>
    <n v="164"/>
    <n v="164"/>
    <n v="0"/>
    <n v="0"/>
    <n v="0"/>
    <n v="0"/>
    <n v="0"/>
    <n v="0"/>
    <n v="0"/>
    <n v="0"/>
    <n v="0"/>
    <n v="0"/>
    <x v="56"/>
  </r>
  <r>
    <n v="930"/>
    <n v="93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51"/>
    <n v="51"/>
    <n v="0"/>
    <n v="0"/>
    <x v="55"/>
  </r>
  <r>
    <n v="33649"/>
    <n v="0"/>
    <n v="33649"/>
    <n v="0"/>
    <n v="33649"/>
    <n v="0"/>
    <n v="33649"/>
    <n v="0"/>
    <n v="0"/>
    <n v="0"/>
    <n v="0"/>
    <n v="0"/>
    <x v="36"/>
  </r>
  <r>
    <n v="655"/>
    <n v="0"/>
    <n v="655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0"/>
  </r>
  <r>
    <n v="510"/>
    <n v="510"/>
    <n v="0"/>
    <n v="0"/>
    <n v="0"/>
    <n v="0"/>
    <n v="0"/>
    <n v="0"/>
    <n v="0"/>
    <n v="0"/>
    <n v="0"/>
    <n v="0"/>
    <x v="28"/>
  </r>
  <r>
    <n v="1423"/>
    <n v="1423"/>
    <n v="0"/>
    <n v="0"/>
    <n v="0"/>
    <n v="0"/>
    <n v="0"/>
    <n v="0"/>
    <n v="0"/>
    <n v="0"/>
    <n v="0"/>
    <n v="0"/>
    <x v="51"/>
  </r>
  <r>
    <n v="198"/>
    <n v="198"/>
    <n v="0"/>
    <n v="0"/>
    <n v="0"/>
    <n v="0"/>
    <n v="0"/>
    <n v="0"/>
    <n v="0"/>
    <n v="0"/>
    <n v="0"/>
    <n v="0"/>
    <x v="9"/>
  </r>
  <r>
    <n v="1675"/>
    <n v="1675"/>
    <n v="0"/>
    <n v="0"/>
    <n v="0"/>
    <n v="0"/>
    <n v="0"/>
    <n v="0"/>
    <n v="0"/>
    <n v="0"/>
    <n v="0"/>
    <n v="0"/>
    <x v="1"/>
  </r>
  <r>
    <n v="69"/>
    <n v="69"/>
    <n v="0"/>
    <n v="0"/>
    <n v="69"/>
    <n v="69"/>
    <n v="0"/>
    <n v="0"/>
    <n v="0"/>
    <n v="0"/>
    <n v="0"/>
    <n v="0"/>
    <x v="41"/>
  </r>
  <r>
    <n v="2734"/>
    <n v="0"/>
    <n v="0"/>
    <n v="2734"/>
    <n v="0"/>
    <n v="0"/>
    <n v="0"/>
    <n v="0"/>
    <n v="0"/>
    <n v="0"/>
    <n v="0"/>
    <n v="0"/>
    <x v="10"/>
  </r>
  <r>
    <n v="469"/>
    <n v="0"/>
    <n v="469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5"/>
  </r>
  <r>
    <n v="921"/>
    <n v="0"/>
    <n v="921"/>
    <n v="0"/>
    <n v="0"/>
    <n v="0"/>
    <n v="0"/>
    <n v="0"/>
    <n v="0"/>
    <n v="0"/>
    <n v="0"/>
    <n v="0"/>
    <x v="30"/>
  </r>
  <r>
    <n v="692"/>
    <n v="0"/>
    <n v="692"/>
    <n v="0"/>
    <n v="0"/>
    <n v="0"/>
    <n v="0"/>
    <n v="0"/>
    <n v="0"/>
    <n v="0"/>
    <n v="0"/>
    <n v="0"/>
    <x v="45"/>
  </r>
  <r>
    <n v="2489"/>
    <n v="2489"/>
    <n v="0"/>
    <n v="0"/>
    <n v="0"/>
    <n v="0"/>
    <n v="0"/>
    <n v="0"/>
    <n v="0"/>
    <n v="0"/>
    <n v="0"/>
    <n v="0"/>
    <x v="48"/>
  </r>
  <r>
    <n v="471"/>
    <n v="471"/>
    <n v="0"/>
    <n v="0"/>
    <n v="0"/>
    <n v="0"/>
    <n v="0"/>
    <n v="0"/>
    <n v="0"/>
    <n v="0"/>
    <n v="0"/>
    <n v="0"/>
    <x v="56"/>
  </r>
  <r>
    <n v="905"/>
    <n v="0"/>
    <n v="905"/>
    <n v="0"/>
    <n v="0"/>
    <n v="0"/>
    <n v="0"/>
    <n v="0"/>
    <n v="0"/>
    <n v="0"/>
    <n v="0"/>
    <n v="0"/>
    <x v="47"/>
  </r>
  <r>
    <n v="3701"/>
    <n v="370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2"/>
  </r>
  <r>
    <n v="2656"/>
    <n v="0"/>
    <n v="2656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9"/>
  </r>
  <r>
    <n v="5"/>
    <n v="5"/>
    <n v="0"/>
    <n v="0"/>
    <n v="5"/>
    <n v="5"/>
    <n v="0"/>
    <n v="0"/>
    <n v="0"/>
    <n v="0"/>
    <n v="0"/>
    <n v="0"/>
    <x v="67"/>
  </r>
  <r>
    <n v="15"/>
    <n v="15"/>
    <n v="0"/>
    <n v="0"/>
    <n v="15"/>
    <n v="15"/>
    <n v="0"/>
    <n v="0"/>
    <n v="0"/>
    <n v="0"/>
    <n v="0"/>
    <n v="0"/>
    <x v="20"/>
  </r>
  <r>
    <n v="250"/>
    <n v="250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0"/>
  </r>
  <r>
    <n v="154"/>
    <n v="154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51"/>
  </r>
  <r>
    <n v="317"/>
    <n v="317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12"/>
    <n v="12"/>
    <n v="0"/>
    <n v="0"/>
    <x v="49"/>
  </r>
  <r>
    <n v="9263"/>
    <n v="0"/>
    <n v="9263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4"/>
  </r>
  <r>
    <n v="91"/>
    <n v="91"/>
    <n v="0"/>
    <n v="0"/>
    <n v="0"/>
    <n v="0"/>
    <n v="0"/>
    <n v="0"/>
    <n v="91"/>
    <n v="91"/>
    <n v="0"/>
    <n v="0"/>
    <x v="12"/>
  </r>
  <r>
    <n v="18"/>
    <n v="18"/>
    <n v="0"/>
    <n v="0"/>
    <n v="0"/>
    <n v="0"/>
    <n v="0"/>
    <n v="0"/>
    <n v="0"/>
    <n v="0"/>
    <n v="0"/>
    <n v="0"/>
    <x v="40"/>
  </r>
  <r>
    <n v="31"/>
    <n v="0"/>
    <n v="31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12"/>
  </r>
  <r>
    <n v="98"/>
    <n v="98"/>
    <n v="0"/>
    <n v="0"/>
    <n v="0"/>
    <n v="0"/>
    <n v="0"/>
    <n v="0"/>
    <n v="0"/>
    <n v="0"/>
    <n v="0"/>
    <n v="0"/>
    <x v="52"/>
  </r>
  <r>
    <n v="714"/>
    <n v="0"/>
    <n v="714"/>
    <n v="0"/>
    <n v="0"/>
    <n v="0"/>
    <n v="0"/>
    <n v="0"/>
    <n v="714"/>
    <n v="0"/>
    <n v="714"/>
    <n v="0"/>
    <x v="20"/>
  </r>
  <r>
    <n v="8"/>
    <n v="8"/>
    <n v="0"/>
    <n v="0"/>
    <n v="0"/>
    <n v="0"/>
    <n v="0"/>
    <n v="0"/>
    <n v="0"/>
    <n v="0"/>
    <n v="0"/>
    <n v="0"/>
    <x v="31"/>
  </r>
  <r>
    <n v="14216"/>
    <n v="14216"/>
    <n v="0"/>
    <n v="0"/>
    <n v="0"/>
    <n v="0"/>
    <n v="0"/>
    <n v="0"/>
    <n v="14216"/>
    <n v="14216"/>
    <n v="0"/>
    <n v="0"/>
    <x v="65"/>
  </r>
  <r>
    <n v="6676"/>
    <n v="0"/>
    <n v="6676"/>
    <n v="0"/>
    <n v="0"/>
    <n v="0"/>
    <n v="0"/>
    <n v="0"/>
    <n v="6676"/>
    <n v="0"/>
    <n v="6676"/>
    <n v="0"/>
    <x v="48"/>
  </r>
  <r>
    <n v="9699"/>
    <n v="0"/>
    <n v="9699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47"/>
  </r>
  <r>
    <n v="21754"/>
    <n v="21754"/>
    <n v="0"/>
    <n v="0"/>
    <n v="0"/>
    <n v="0"/>
    <n v="0"/>
    <n v="0"/>
    <n v="21754"/>
    <n v="21754"/>
    <n v="0"/>
    <n v="0"/>
    <x v="23"/>
  </r>
  <r>
    <n v="1"/>
    <n v="1"/>
    <n v="0"/>
    <n v="0"/>
    <n v="0"/>
    <n v="0"/>
    <n v="0"/>
    <n v="0"/>
    <n v="0"/>
    <n v="0"/>
    <n v="0"/>
    <n v="0"/>
    <x v="12"/>
  </r>
  <r>
    <n v="1327"/>
    <n v="132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9"/>
  </r>
  <r>
    <n v="9"/>
    <n v="0"/>
    <n v="9"/>
    <n v="0"/>
    <n v="0"/>
    <n v="0"/>
    <n v="0"/>
    <n v="0"/>
    <n v="0"/>
    <n v="0"/>
    <n v="0"/>
    <n v="0"/>
    <x v="25"/>
  </r>
  <r>
    <n v="2318"/>
    <n v="0"/>
    <n v="2318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51"/>
  </r>
  <r>
    <n v="520"/>
    <n v="0"/>
    <n v="52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23"/>
  </r>
  <r>
    <n v="1144"/>
    <n v="0"/>
    <n v="1144"/>
    <n v="0"/>
    <n v="0"/>
    <n v="0"/>
    <n v="0"/>
    <n v="0"/>
    <n v="0"/>
    <n v="0"/>
    <n v="0"/>
    <n v="0"/>
    <x v="45"/>
  </r>
  <r>
    <n v="768"/>
    <n v="76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1"/>
  </r>
  <r>
    <n v="2633"/>
    <n v="0"/>
    <n v="2633"/>
    <n v="0"/>
    <n v="0"/>
    <n v="0"/>
    <n v="0"/>
    <n v="0"/>
    <n v="0"/>
    <n v="0"/>
    <n v="0"/>
    <n v="0"/>
    <x v="10"/>
  </r>
  <r>
    <n v="143"/>
    <n v="143"/>
    <n v="0"/>
    <n v="0"/>
    <n v="143"/>
    <n v="143"/>
    <n v="0"/>
    <n v="0"/>
    <n v="0"/>
    <n v="0"/>
    <n v="0"/>
    <n v="0"/>
    <x v="13"/>
  </r>
  <r>
    <n v="3588"/>
    <n v="3588"/>
    <n v="0"/>
    <n v="0"/>
    <n v="3588"/>
    <n v="3588"/>
    <n v="0"/>
    <n v="0"/>
    <n v="0"/>
    <n v="0"/>
    <n v="0"/>
    <n v="0"/>
    <x v="22"/>
  </r>
  <r>
    <n v="202"/>
    <n v="202"/>
    <n v="0"/>
    <n v="0"/>
    <n v="0"/>
    <n v="0"/>
    <n v="0"/>
    <n v="0"/>
    <n v="0"/>
    <n v="0"/>
    <n v="0"/>
    <n v="0"/>
    <x v="8"/>
  </r>
  <r>
    <n v="168"/>
    <n v="16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26"/>
  </r>
  <r>
    <n v="4185"/>
    <n v="0"/>
    <n v="4185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34"/>
    <n v="34"/>
    <n v="0"/>
    <n v="0"/>
    <x v="32"/>
  </r>
  <r>
    <n v="1"/>
    <n v="1"/>
    <n v="0"/>
    <n v="0"/>
    <n v="0"/>
    <n v="0"/>
    <n v="0"/>
    <n v="0"/>
    <n v="0"/>
    <n v="0"/>
    <n v="0"/>
    <n v="0"/>
    <x v="45"/>
  </r>
  <r>
    <n v="4102"/>
    <n v="4102"/>
    <n v="0"/>
    <n v="0"/>
    <n v="4102"/>
    <n v="4102"/>
    <n v="0"/>
    <n v="0"/>
    <n v="0"/>
    <n v="0"/>
    <n v="0"/>
    <n v="0"/>
    <x v="12"/>
  </r>
  <r>
    <n v="37"/>
    <n v="37"/>
    <n v="0"/>
    <n v="0"/>
    <n v="0"/>
    <n v="0"/>
    <n v="0"/>
    <n v="0"/>
    <n v="37"/>
    <n v="37"/>
    <n v="0"/>
    <n v="0"/>
    <x v="5"/>
  </r>
  <r>
    <n v="2"/>
    <n v="2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464"/>
    <n v="464"/>
    <n v="0"/>
    <n v="0"/>
    <n v="0"/>
    <n v="0"/>
    <n v="0"/>
    <n v="0"/>
    <n v="464"/>
    <n v="464"/>
    <n v="0"/>
    <n v="0"/>
    <x v="15"/>
  </r>
  <r>
    <n v="1"/>
    <n v="1"/>
    <n v="0"/>
    <n v="0"/>
    <n v="0"/>
    <n v="0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29"/>
  </r>
  <r>
    <n v="3481"/>
    <n v="0"/>
    <n v="3481"/>
    <n v="0"/>
    <n v="0"/>
    <n v="0"/>
    <n v="0"/>
    <n v="0"/>
    <n v="3481"/>
    <n v="0"/>
    <n v="3481"/>
    <n v="0"/>
    <x v="33"/>
  </r>
  <r>
    <n v="897"/>
    <n v="897"/>
    <n v="0"/>
    <n v="0"/>
    <n v="0"/>
    <n v="0"/>
    <n v="0"/>
    <n v="0"/>
    <n v="897"/>
    <n v="897"/>
    <n v="0"/>
    <n v="0"/>
    <x v="47"/>
  </r>
  <r>
    <n v="3036"/>
    <n v="3036"/>
    <n v="0"/>
    <n v="0"/>
    <n v="3036"/>
    <n v="3036"/>
    <n v="0"/>
    <n v="0"/>
    <n v="0"/>
    <n v="0"/>
    <n v="0"/>
    <n v="0"/>
    <x v="36"/>
  </r>
  <r>
    <n v="257"/>
    <n v="257"/>
    <n v="0"/>
    <n v="0"/>
    <n v="0"/>
    <n v="0"/>
    <n v="0"/>
    <n v="0"/>
    <n v="0"/>
    <n v="0"/>
    <n v="0"/>
    <n v="0"/>
    <x v="15"/>
  </r>
  <r>
    <n v="10165"/>
    <n v="10165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0"/>
  </r>
  <r>
    <n v="4984"/>
    <n v="4984"/>
    <n v="0"/>
    <n v="0"/>
    <n v="0"/>
    <n v="0"/>
    <n v="0"/>
    <n v="0"/>
    <n v="0"/>
    <n v="0"/>
    <n v="0"/>
    <n v="0"/>
    <x v="34"/>
  </r>
  <r>
    <n v="400"/>
    <n v="40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6"/>
  </r>
  <r>
    <n v="144"/>
    <n v="144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54"/>
  </r>
  <r>
    <n v="4381"/>
    <n v="4381"/>
    <n v="0"/>
    <n v="0"/>
    <n v="0"/>
    <n v="0"/>
    <n v="0"/>
    <n v="0"/>
    <n v="0"/>
    <n v="0"/>
    <n v="0"/>
    <n v="0"/>
    <x v="9"/>
  </r>
  <r>
    <n v="764"/>
    <n v="764"/>
    <n v="0"/>
    <n v="0"/>
    <n v="0"/>
    <n v="0"/>
    <n v="0"/>
    <n v="0"/>
    <n v="0"/>
    <n v="0"/>
    <n v="0"/>
    <n v="0"/>
    <x v="60"/>
  </r>
  <r>
    <n v="171"/>
    <n v="17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26"/>
  </r>
  <r>
    <n v="894"/>
    <n v="894"/>
    <n v="0"/>
    <n v="0"/>
    <n v="0"/>
    <n v="0"/>
    <n v="0"/>
    <n v="0"/>
    <n v="894"/>
    <n v="894"/>
    <n v="0"/>
    <n v="0"/>
    <x v="49"/>
  </r>
  <r>
    <n v="1196"/>
    <n v="119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4"/>
  </r>
  <r>
    <n v="182"/>
    <n v="182"/>
    <n v="0"/>
    <n v="0"/>
    <n v="0"/>
    <n v="0"/>
    <n v="0"/>
    <n v="0"/>
    <n v="182"/>
    <n v="182"/>
    <n v="0"/>
    <n v="0"/>
    <x v="10"/>
  </r>
  <r>
    <n v="1291"/>
    <n v="1291"/>
    <n v="0"/>
    <n v="0"/>
    <n v="0"/>
    <n v="0"/>
    <n v="0"/>
    <n v="0"/>
    <n v="1291"/>
    <n v="1291"/>
    <n v="0"/>
    <n v="0"/>
    <x v="8"/>
  </r>
  <r>
    <n v="1"/>
    <n v="1"/>
    <n v="0"/>
    <n v="0"/>
    <n v="0"/>
    <n v="0"/>
    <n v="0"/>
    <n v="0"/>
    <n v="0"/>
    <n v="0"/>
    <n v="0"/>
    <n v="0"/>
    <x v="18"/>
  </r>
  <r>
    <n v="1471"/>
    <n v="1471"/>
    <n v="0"/>
    <n v="0"/>
    <n v="0"/>
    <n v="0"/>
    <n v="0"/>
    <n v="0"/>
    <n v="0"/>
    <n v="0"/>
    <n v="0"/>
    <n v="0"/>
    <x v="9"/>
  </r>
  <r>
    <n v="822"/>
    <n v="822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34"/>
  </r>
  <r>
    <n v="1224"/>
    <n v="1224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52"/>
  </r>
  <r>
    <n v="188"/>
    <n v="188"/>
    <n v="0"/>
    <n v="0"/>
    <n v="0"/>
    <n v="0"/>
    <n v="0"/>
    <n v="0"/>
    <n v="0"/>
    <n v="0"/>
    <n v="0"/>
    <n v="0"/>
    <x v="6"/>
  </r>
  <r>
    <n v="246"/>
    <n v="246"/>
    <n v="0"/>
    <n v="0"/>
    <n v="246"/>
    <n v="246"/>
    <n v="0"/>
    <n v="0"/>
    <n v="0"/>
    <n v="0"/>
    <n v="0"/>
    <n v="0"/>
    <x v="53"/>
  </r>
  <r>
    <n v="80"/>
    <n v="80"/>
    <n v="0"/>
    <n v="0"/>
    <n v="0"/>
    <n v="0"/>
    <n v="0"/>
    <n v="0"/>
    <n v="80"/>
    <n v="80"/>
    <n v="0"/>
    <n v="0"/>
    <x v="8"/>
  </r>
  <r>
    <n v="4309"/>
    <n v="0"/>
    <n v="4309"/>
    <n v="0"/>
    <n v="0"/>
    <n v="0"/>
    <n v="0"/>
    <n v="0"/>
    <n v="0"/>
    <n v="0"/>
    <n v="0"/>
    <n v="0"/>
    <x v="33"/>
  </r>
  <r>
    <n v="5606"/>
    <n v="5606"/>
    <n v="0"/>
    <n v="0"/>
    <n v="0"/>
    <n v="0"/>
    <n v="0"/>
    <n v="0"/>
    <n v="0"/>
    <n v="0"/>
    <n v="0"/>
    <n v="0"/>
    <x v="35"/>
  </r>
  <r>
    <n v="190"/>
    <n v="190"/>
    <n v="0"/>
    <n v="0"/>
    <n v="0"/>
    <n v="0"/>
    <n v="0"/>
    <n v="0"/>
    <n v="0"/>
    <n v="0"/>
    <n v="0"/>
    <n v="0"/>
    <x v="26"/>
  </r>
  <r>
    <n v="574"/>
    <n v="0"/>
    <n v="574"/>
    <n v="0"/>
    <n v="0"/>
    <n v="0"/>
    <n v="0"/>
    <n v="0"/>
    <n v="0"/>
    <n v="0"/>
    <n v="0"/>
    <n v="0"/>
    <x v="21"/>
  </r>
  <r>
    <n v="8689"/>
    <n v="8689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86"/>
    <n v="86"/>
    <n v="0"/>
    <n v="0"/>
    <x v="55"/>
  </r>
  <r>
    <n v="7284"/>
    <n v="7284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24"/>
    <n v="24"/>
    <n v="0"/>
    <n v="0"/>
    <x v="22"/>
  </r>
  <r>
    <n v="248"/>
    <n v="248"/>
    <n v="0"/>
    <n v="0"/>
    <n v="0"/>
    <n v="0"/>
    <n v="0"/>
    <n v="0"/>
    <n v="248"/>
    <n v="248"/>
    <n v="0"/>
    <n v="0"/>
    <x v="56"/>
  </r>
  <r>
    <n v="2320"/>
    <n v="2320"/>
    <n v="0"/>
    <n v="0"/>
    <n v="0"/>
    <n v="0"/>
    <n v="0"/>
    <n v="0"/>
    <n v="0"/>
    <n v="0"/>
    <n v="0"/>
    <n v="0"/>
    <x v="46"/>
  </r>
  <r>
    <n v="150"/>
    <n v="150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47"/>
  </r>
  <r>
    <n v="5549"/>
    <n v="5549"/>
    <n v="0"/>
    <n v="0"/>
    <n v="0"/>
    <n v="0"/>
    <n v="0"/>
    <n v="0"/>
    <n v="5549"/>
    <n v="5549"/>
    <n v="0"/>
    <n v="0"/>
    <x v="5"/>
  </r>
  <r>
    <n v="33"/>
    <n v="33"/>
    <n v="0"/>
    <n v="0"/>
    <n v="0"/>
    <n v="0"/>
    <n v="0"/>
    <n v="0"/>
    <n v="0"/>
    <n v="0"/>
    <n v="0"/>
    <n v="0"/>
    <x v="61"/>
  </r>
  <r>
    <n v="780"/>
    <n v="780"/>
    <n v="0"/>
    <n v="0"/>
    <n v="0"/>
    <n v="0"/>
    <n v="0"/>
    <n v="0"/>
    <n v="0"/>
    <n v="0"/>
    <n v="0"/>
    <n v="0"/>
    <x v="49"/>
  </r>
  <r>
    <n v="3554"/>
    <n v="0"/>
    <n v="3554"/>
    <n v="0"/>
    <n v="0"/>
    <n v="0"/>
    <n v="0"/>
    <n v="0"/>
    <n v="0"/>
    <n v="0"/>
    <n v="0"/>
    <n v="0"/>
    <x v="60"/>
  </r>
  <r>
    <n v="2699"/>
    <n v="2699"/>
    <n v="0"/>
    <n v="0"/>
    <n v="2699"/>
    <n v="2699"/>
    <n v="0"/>
    <n v="0"/>
    <n v="0"/>
    <n v="0"/>
    <n v="0"/>
    <n v="0"/>
    <x v="14"/>
  </r>
  <r>
    <n v="4221"/>
    <n v="4221"/>
    <n v="0"/>
    <n v="0"/>
    <n v="0"/>
    <n v="0"/>
    <n v="0"/>
    <n v="0"/>
    <n v="4221"/>
    <n v="4221"/>
    <n v="0"/>
    <n v="0"/>
    <x v="51"/>
  </r>
  <r>
    <n v="34"/>
    <n v="3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9"/>
  </r>
  <r>
    <n v="9770"/>
    <n v="9770"/>
    <n v="0"/>
    <n v="0"/>
    <n v="9770"/>
    <n v="9770"/>
    <n v="0"/>
    <n v="0"/>
    <n v="0"/>
    <n v="0"/>
    <n v="0"/>
    <n v="0"/>
    <x v="65"/>
  </r>
  <r>
    <n v="1048"/>
    <n v="1048"/>
    <n v="0"/>
    <n v="0"/>
    <n v="0"/>
    <n v="0"/>
    <n v="0"/>
    <n v="0"/>
    <n v="1048"/>
    <n v="1048"/>
    <n v="0"/>
    <n v="0"/>
    <x v="44"/>
  </r>
  <r>
    <n v="2150"/>
    <n v="0"/>
    <n v="2150"/>
    <n v="0"/>
    <n v="0"/>
    <n v="0"/>
    <n v="0"/>
    <n v="0"/>
    <n v="0"/>
    <n v="0"/>
    <n v="0"/>
    <n v="0"/>
    <x v="61"/>
  </r>
  <r>
    <n v="1322"/>
    <n v="1322"/>
    <n v="0"/>
    <n v="0"/>
    <n v="0"/>
    <n v="0"/>
    <n v="0"/>
    <n v="0"/>
    <n v="1322"/>
    <n v="1322"/>
    <n v="0"/>
    <n v="0"/>
    <x v="53"/>
  </r>
  <r>
    <n v="5081"/>
    <n v="5081"/>
    <n v="0"/>
    <n v="0"/>
    <n v="0"/>
    <n v="0"/>
    <n v="0"/>
    <n v="0"/>
    <n v="0"/>
    <n v="0"/>
    <n v="0"/>
    <n v="0"/>
    <x v="8"/>
  </r>
  <r>
    <n v="2479"/>
    <n v="2479"/>
    <n v="0"/>
    <n v="0"/>
    <n v="0"/>
    <n v="0"/>
    <n v="0"/>
    <n v="0"/>
    <n v="0"/>
    <n v="0"/>
    <n v="0"/>
    <n v="0"/>
    <x v="18"/>
  </r>
  <r>
    <n v="16537"/>
    <n v="0"/>
    <n v="16537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29"/>
    <n v="29"/>
    <n v="0"/>
    <n v="0"/>
    <x v="29"/>
  </r>
  <r>
    <n v="87"/>
    <n v="87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19"/>
  </r>
  <r>
    <n v="3313"/>
    <n v="0"/>
    <n v="3313"/>
    <n v="0"/>
    <n v="0"/>
    <n v="0"/>
    <n v="0"/>
    <n v="0"/>
    <n v="0"/>
    <n v="0"/>
    <n v="0"/>
    <n v="0"/>
    <x v="17"/>
  </r>
  <r>
    <n v="16895"/>
    <n v="16895"/>
    <n v="0"/>
    <n v="0"/>
    <n v="16895"/>
    <n v="16895"/>
    <n v="0"/>
    <n v="0"/>
    <n v="0"/>
    <n v="0"/>
    <n v="0"/>
    <n v="0"/>
    <x v="27"/>
  </r>
  <r>
    <n v="1227"/>
    <n v="0"/>
    <n v="1227"/>
    <n v="0"/>
    <n v="0"/>
    <n v="0"/>
    <n v="0"/>
    <n v="0"/>
    <n v="1227"/>
    <n v="0"/>
    <n v="1227"/>
    <n v="0"/>
    <x v="15"/>
  </r>
  <r>
    <n v="2026"/>
    <n v="2026"/>
    <n v="0"/>
    <n v="0"/>
    <n v="0"/>
    <n v="0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3"/>
  </r>
  <r>
    <n v="17920"/>
    <n v="17920"/>
    <n v="0"/>
    <n v="0"/>
    <n v="0"/>
    <n v="0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52"/>
  </r>
  <r>
    <n v="7475"/>
    <n v="7475"/>
    <n v="0"/>
    <n v="0"/>
    <n v="0"/>
    <n v="0"/>
    <n v="0"/>
    <n v="0"/>
    <n v="7475"/>
    <n v="7475"/>
    <n v="0"/>
    <n v="0"/>
    <x v="23"/>
  </r>
  <r>
    <n v="18900"/>
    <n v="0"/>
    <n v="18900"/>
    <n v="0"/>
    <n v="0"/>
    <n v="0"/>
    <n v="0"/>
    <n v="0"/>
    <n v="0"/>
    <n v="0"/>
    <n v="0"/>
    <n v="0"/>
    <x v="13"/>
  </r>
  <r>
    <n v="2562"/>
    <n v="2562"/>
    <n v="0"/>
    <n v="0"/>
    <n v="0"/>
    <n v="0"/>
    <n v="0"/>
    <n v="0"/>
    <n v="0"/>
    <n v="0"/>
    <n v="0"/>
    <n v="0"/>
    <x v="4"/>
  </r>
  <r>
    <n v="1066"/>
    <n v="1066"/>
    <n v="0"/>
    <n v="0"/>
    <n v="0"/>
    <n v="0"/>
    <n v="0"/>
    <n v="0"/>
    <n v="1066"/>
    <n v="1066"/>
    <n v="0"/>
    <n v="0"/>
    <x v="13"/>
  </r>
  <r>
    <n v="35"/>
    <n v="35"/>
    <n v="0"/>
    <n v="0"/>
    <n v="0"/>
    <n v="0"/>
    <n v="0"/>
    <n v="0"/>
    <n v="0"/>
    <n v="0"/>
    <n v="0"/>
    <n v="0"/>
    <x v="15"/>
  </r>
  <r>
    <n v="1200"/>
    <n v="1200"/>
    <n v="0"/>
    <n v="0"/>
    <n v="0"/>
    <n v="0"/>
    <n v="0"/>
    <n v="0"/>
    <n v="0"/>
    <n v="0"/>
    <n v="0"/>
    <n v="0"/>
    <x v="13"/>
  </r>
  <r>
    <n v="143"/>
    <n v="143"/>
    <n v="0"/>
    <n v="0"/>
    <n v="0"/>
    <n v="0"/>
    <n v="0"/>
    <n v="0"/>
    <n v="0"/>
    <n v="0"/>
    <n v="0"/>
    <n v="0"/>
    <x v="57"/>
  </r>
  <r>
    <n v="51"/>
    <n v="51"/>
    <n v="0"/>
    <n v="0"/>
    <n v="0"/>
    <n v="0"/>
    <n v="0"/>
    <n v="0"/>
    <n v="0"/>
    <n v="0"/>
    <n v="0"/>
    <n v="0"/>
    <x v="13"/>
  </r>
  <r>
    <n v="12502"/>
    <n v="12502"/>
    <n v="0"/>
    <n v="0"/>
    <n v="0"/>
    <n v="0"/>
    <n v="0"/>
    <n v="0"/>
    <n v="0"/>
    <n v="0"/>
    <n v="0"/>
    <n v="0"/>
    <x v="27"/>
  </r>
  <r>
    <n v="411"/>
    <n v="411"/>
    <n v="0"/>
    <n v="0"/>
    <n v="0"/>
    <n v="0"/>
    <n v="0"/>
    <n v="0"/>
    <n v="411"/>
    <n v="411"/>
    <n v="0"/>
    <n v="0"/>
    <x v="61"/>
  </r>
  <r>
    <n v="312"/>
    <n v="312"/>
    <n v="0"/>
    <n v="0"/>
    <n v="0"/>
    <n v="0"/>
    <n v="0"/>
    <n v="0"/>
    <n v="0"/>
    <n v="0"/>
    <n v="0"/>
    <n v="0"/>
    <x v="65"/>
  </r>
  <r>
    <n v="8727"/>
    <n v="8727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10"/>
    <n v="10"/>
    <n v="0"/>
    <n v="0"/>
    <x v="47"/>
  </r>
  <r>
    <n v="5870"/>
    <n v="5870"/>
    <n v="0"/>
    <n v="0"/>
    <n v="0"/>
    <n v="0"/>
    <n v="0"/>
    <n v="0"/>
    <n v="0"/>
    <n v="0"/>
    <n v="0"/>
    <n v="0"/>
    <x v="65"/>
  </r>
  <r>
    <n v="12007"/>
    <n v="12007"/>
    <n v="0"/>
    <n v="0"/>
    <n v="0"/>
    <n v="0"/>
    <n v="0"/>
    <n v="0"/>
    <n v="0"/>
    <n v="0"/>
    <n v="0"/>
    <n v="0"/>
    <x v="32"/>
  </r>
  <r>
    <n v="5403"/>
    <n v="5403"/>
    <n v="0"/>
    <n v="0"/>
    <n v="0"/>
    <n v="0"/>
    <n v="0"/>
    <n v="0"/>
    <n v="0"/>
    <n v="0"/>
    <n v="0"/>
    <n v="0"/>
    <x v="26"/>
  </r>
  <r>
    <n v="781"/>
    <n v="781"/>
    <n v="0"/>
    <n v="0"/>
    <n v="0"/>
    <n v="0"/>
    <n v="0"/>
    <n v="0"/>
    <n v="0"/>
    <n v="0"/>
    <n v="0"/>
    <n v="0"/>
    <x v="53"/>
  </r>
  <r>
    <n v="187"/>
    <n v="187"/>
    <n v="0"/>
    <n v="0"/>
    <n v="0"/>
    <n v="0"/>
    <n v="0"/>
    <n v="0"/>
    <n v="0"/>
    <n v="0"/>
    <n v="0"/>
    <n v="0"/>
    <x v="27"/>
  </r>
  <r>
    <n v="1110"/>
    <n v="0"/>
    <n v="111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21"/>
    <n v="21"/>
    <n v="0"/>
    <n v="0"/>
    <x v="41"/>
  </r>
  <r>
    <n v="188"/>
    <n v="188"/>
    <n v="0"/>
    <n v="0"/>
    <n v="0"/>
    <n v="0"/>
    <n v="0"/>
    <n v="0"/>
    <n v="188"/>
    <n v="188"/>
    <n v="0"/>
    <n v="0"/>
    <x v="20"/>
  </r>
  <r>
    <n v="1"/>
    <n v="1"/>
    <n v="0"/>
    <n v="0"/>
    <n v="0"/>
    <n v="0"/>
    <n v="0"/>
    <n v="0"/>
    <n v="0"/>
    <n v="0"/>
    <n v="0"/>
    <n v="0"/>
    <x v="49"/>
  </r>
  <r>
    <n v="1005"/>
    <n v="1005"/>
    <n v="0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61"/>
  </r>
  <r>
    <n v="901"/>
    <n v="901"/>
    <n v="0"/>
    <n v="0"/>
    <n v="0"/>
    <n v="0"/>
    <n v="0"/>
    <n v="0"/>
    <n v="0"/>
    <n v="0"/>
    <n v="0"/>
    <n v="0"/>
    <x v="31"/>
  </r>
  <r>
    <n v="3081"/>
    <n v="0"/>
    <n v="3081"/>
    <n v="0"/>
    <n v="0"/>
    <n v="0"/>
    <n v="0"/>
    <n v="0"/>
    <n v="3081"/>
    <n v="0"/>
    <n v="3081"/>
    <n v="0"/>
    <x v="10"/>
  </r>
  <r>
    <n v="1"/>
    <n v="1"/>
    <n v="0"/>
    <n v="0"/>
    <n v="0"/>
    <n v="0"/>
    <n v="0"/>
    <n v="0"/>
    <n v="0"/>
    <n v="0"/>
    <n v="0"/>
    <n v="0"/>
    <x v="68"/>
  </r>
  <r>
    <n v="353"/>
    <n v="0"/>
    <n v="353"/>
    <n v="0"/>
    <n v="0"/>
    <n v="0"/>
    <n v="0"/>
    <n v="0"/>
    <n v="0"/>
    <n v="0"/>
    <n v="0"/>
    <n v="0"/>
    <x v="27"/>
  </r>
  <r>
    <n v="1771"/>
    <n v="1771"/>
    <n v="0"/>
    <n v="0"/>
    <n v="0"/>
    <n v="0"/>
    <n v="0"/>
    <n v="0"/>
    <n v="0"/>
    <n v="0"/>
    <n v="0"/>
    <n v="0"/>
    <x v="35"/>
  </r>
  <r>
    <n v="3127"/>
    <n v="3127"/>
    <n v="0"/>
    <n v="0"/>
    <n v="0"/>
    <n v="0"/>
    <n v="0"/>
    <n v="0"/>
    <n v="0"/>
    <n v="0"/>
    <n v="0"/>
    <n v="0"/>
    <x v="29"/>
  </r>
  <r>
    <n v="518"/>
    <n v="518"/>
    <n v="0"/>
    <n v="0"/>
    <n v="518"/>
    <n v="518"/>
    <n v="0"/>
    <n v="0"/>
    <n v="0"/>
    <n v="0"/>
    <n v="0"/>
    <n v="0"/>
    <x v="30"/>
  </r>
  <r>
    <n v="22339"/>
    <n v="22339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24"/>
  </r>
  <r>
    <n v="1011"/>
    <n v="0"/>
    <n v="0"/>
    <n v="1011"/>
    <n v="0"/>
    <n v="0"/>
    <n v="0"/>
    <n v="0"/>
    <n v="0"/>
    <n v="0"/>
    <n v="0"/>
    <n v="0"/>
    <x v="69"/>
  </r>
  <r>
    <n v="1155"/>
    <n v="115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8"/>
  </r>
  <r>
    <n v="9471"/>
    <n v="9471"/>
    <n v="0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135"/>
    <n v="135"/>
    <n v="0"/>
    <n v="0"/>
    <x v="37"/>
  </r>
  <r>
    <n v="3658"/>
    <n v="0"/>
    <n v="3658"/>
    <n v="0"/>
    <n v="3658"/>
    <n v="0"/>
    <n v="3658"/>
    <n v="0"/>
    <n v="0"/>
    <n v="0"/>
    <n v="0"/>
    <n v="0"/>
    <x v="49"/>
  </r>
  <r>
    <n v="1161"/>
    <n v="0"/>
    <n v="1161"/>
    <n v="0"/>
    <n v="0"/>
    <n v="0"/>
    <n v="0"/>
    <n v="0"/>
    <n v="1161"/>
    <n v="0"/>
    <n v="1161"/>
    <n v="0"/>
    <x v="56"/>
  </r>
  <r>
    <n v="36"/>
    <n v="36"/>
    <n v="0"/>
    <n v="0"/>
    <n v="0"/>
    <n v="0"/>
    <n v="0"/>
    <n v="0"/>
    <n v="0"/>
    <n v="0"/>
    <n v="0"/>
    <n v="0"/>
    <x v="39"/>
  </r>
  <r>
    <n v="11721"/>
    <n v="11721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8"/>
  </r>
  <r>
    <n v="14860"/>
    <n v="0"/>
    <n v="14860"/>
    <n v="0"/>
    <n v="0"/>
    <n v="0"/>
    <n v="0"/>
    <n v="0"/>
    <n v="14860"/>
    <n v="0"/>
    <n v="14860"/>
    <n v="0"/>
    <x v="46"/>
  </r>
  <r>
    <n v="619"/>
    <n v="619"/>
    <n v="0"/>
    <n v="0"/>
    <n v="0"/>
    <n v="0"/>
    <n v="0"/>
    <n v="0"/>
    <n v="0"/>
    <n v="0"/>
    <n v="0"/>
    <n v="0"/>
    <x v="23"/>
  </r>
  <r>
    <n v="5753"/>
    <n v="5753"/>
    <n v="0"/>
    <n v="0"/>
    <n v="0"/>
    <n v="0"/>
    <n v="0"/>
    <n v="0"/>
    <n v="0"/>
    <n v="0"/>
    <n v="0"/>
    <n v="0"/>
    <x v="22"/>
  </r>
  <r>
    <n v="3414"/>
    <n v="0"/>
    <n v="3414"/>
    <n v="0"/>
    <n v="0"/>
    <n v="0"/>
    <n v="0"/>
    <n v="0"/>
    <n v="3414"/>
    <n v="0"/>
    <n v="3414"/>
    <n v="0"/>
    <x v="51"/>
  </r>
  <r>
    <n v="1146"/>
    <n v="1146"/>
    <n v="0"/>
    <n v="0"/>
    <n v="0"/>
    <n v="0"/>
    <n v="0"/>
    <n v="0"/>
    <n v="0"/>
    <n v="0"/>
    <n v="0"/>
    <n v="0"/>
    <x v="56"/>
  </r>
  <r>
    <n v="15111"/>
    <n v="15111"/>
    <n v="0"/>
    <n v="0"/>
    <n v="15111"/>
    <n v="15111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54"/>
  </r>
  <r>
    <n v="363"/>
    <n v="363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5"/>
  </r>
  <r>
    <n v="332"/>
    <n v="332"/>
    <n v="0"/>
    <n v="0"/>
    <n v="0"/>
    <n v="0"/>
    <n v="0"/>
    <n v="0"/>
    <n v="0"/>
    <n v="0"/>
    <n v="0"/>
    <n v="0"/>
    <x v="48"/>
  </r>
  <r>
    <n v="3361"/>
    <n v="3361"/>
    <n v="0"/>
    <n v="0"/>
    <n v="3361"/>
    <n v="3361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43"/>
  </r>
  <r>
    <n v="1250"/>
    <n v="0"/>
    <n v="1250"/>
    <n v="0"/>
    <n v="0"/>
    <n v="0"/>
    <n v="0"/>
    <n v="0"/>
    <n v="0"/>
    <n v="0"/>
    <n v="0"/>
    <n v="0"/>
    <x v="39"/>
  </r>
  <r>
    <n v="20014"/>
    <n v="2001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8"/>
  </r>
  <r>
    <n v="1630"/>
    <n v="1630"/>
    <n v="0"/>
    <n v="0"/>
    <n v="0"/>
    <n v="0"/>
    <n v="0"/>
    <n v="0"/>
    <n v="0"/>
    <n v="0"/>
    <n v="0"/>
    <n v="0"/>
    <x v="50"/>
  </r>
  <r>
    <n v="2256"/>
    <n v="0"/>
    <n v="2256"/>
    <n v="0"/>
    <n v="0"/>
    <n v="0"/>
    <n v="0"/>
    <n v="0"/>
    <n v="0"/>
    <n v="0"/>
    <n v="0"/>
    <n v="0"/>
    <x v="52"/>
  </r>
  <r>
    <n v="543"/>
    <n v="543"/>
    <n v="0"/>
    <n v="0"/>
    <n v="0"/>
    <n v="0"/>
    <n v="0"/>
    <n v="0"/>
    <n v="0"/>
    <n v="0"/>
    <n v="0"/>
    <n v="0"/>
    <x v="19"/>
  </r>
  <r>
    <n v="7422"/>
    <n v="7422"/>
    <n v="0"/>
    <n v="0"/>
    <n v="0"/>
    <n v="0"/>
    <n v="0"/>
    <n v="0"/>
    <n v="7422"/>
    <n v="7422"/>
    <n v="0"/>
    <n v="0"/>
    <x v="46"/>
  </r>
  <r>
    <n v="303"/>
    <n v="0"/>
    <n v="303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17"/>
  </r>
  <r>
    <n v="2874"/>
    <n v="2874"/>
    <n v="0"/>
    <n v="0"/>
    <n v="0"/>
    <n v="0"/>
    <n v="0"/>
    <n v="0"/>
    <n v="2874"/>
    <n v="2874"/>
    <n v="0"/>
    <n v="0"/>
    <x v="46"/>
  </r>
  <r>
    <n v="494"/>
    <n v="494"/>
    <n v="0"/>
    <n v="0"/>
    <n v="0"/>
    <n v="0"/>
    <n v="0"/>
    <n v="0"/>
    <n v="0"/>
    <n v="0"/>
    <n v="0"/>
    <n v="0"/>
    <x v="65"/>
  </r>
  <r>
    <n v="13"/>
    <n v="0"/>
    <n v="13"/>
    <n v="0"/>
    <n v="0"/>
    <n v="0"/>
    <n v="0"/>
    <n v="0"/>
    <n v="0"/>
    <n v="0"/>
    <n v="0"/>
    <n v="0"/>
    <x v="19"/>
  </r>
  <r>
    <n v="399"/>
    <n v="0"/>
    <n v="0"/>
    <n v="399"/>
    <n v="0"/>
    <n v="0"/>
    <n v="0"/>
    <n v="0"/>
    <n v="0"/>
    <n v="0"/>
    <n v="0"/>
    <n v="0"/>
    <x v="10"/>
  </r>
  <r>
    <n v="2527"/>
    <n v="2527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5"/>
  </r>
  <r>
    <n v="1017"/>
    <n v="1017"/>
    <n v="0"/>
    <n v="0"/>
    <n v="0"/>
    <n v="0"/>
    <n v="0"/>
    <n v="0"/>
    <n v="0"/>
    <n v="0"/>
    <n v="0"/>
    <n v="0"/>
    <x v="22"/>
  </r>
  <r>
    <n v="2803"/>
    <n v="2803"/>
    <n v="0"/>
    <n v="0"/>
    <n v="0"/>
    <n v="0"/>
    <n v="0"/>
    <n v="0"/>
    <n v="2803"/>
    <n v="2803"/>
    <n v="0"/>
    <n v="0"/>
    <x v="1"/>
  </r>
  <r>
    <n v="2614"/>
    <n v="2614"/>
    <n v="0"/>
    <n v="0"/>
    <n v="0"/>
    <n v="0"/>
    <n v="0"/>
    <n v="0"/>
    <n v="2614"/>
    <n v="2614"/>
    <n v="0"/>
    <n v="0"/>
    <x v="8"/>
  </r>
  <r>
    <n v="1025"/>
    <n v="0"/>
    <n v="1025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2"/>
  </r>
  <r>
    <n v="2630"/>
    <n v="2630"/>
    <n v="0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49"/>
  </r>
  <r>
    <n v="276"/>
    <n v="276"/>
    <n v="0"/>
    <n v="0"/>
    <n v="0"/>
    <n v="0"/>
    <n v="0"/>
    <n v="0"/>
    <n v="0"/>
    <n v="0"/>
    <n v="0"/>
    <n v="0"/>
    <x v="15"/>
  </r>
  <r>
    <n v="666"/>
    <n v="666"/>
    <n v="0"/>
    <n v="0"/>
    <n v="666"/>
    <n v="666"/>
    <n v="0"/>
    <n v="0"/>
    <n v="0"/>
    <n v="0"/>
    <n v="0"/>
    <n v="0"/>
    <x v="65"/>
  </r>
  <r>
    <n v="2497"/>
    <n v="0"/>
    <n v="2497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72"/>
  </r>
  <r>
    <n v="2389"/>
    <n v="2389"/>
    <n v="0"/>
    <n v="0"/>
    <n v="0"/>
    <n v="0"/>
    <n v="0"/>
    <n v="0"/>
    <n v="2389"/>
    <n v="2389"/>
    <n v="0"/>
    <n v="0"/>
    <x v="9"/>
  </r>
  <r>
    <n v="2"/>
    <n v="2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57"/>
  </r>
  <r>
    <n v="43"/>
    <n v="43"/>
    <n v="0"/>
    <n v="0"/>
    <n v="0"/>
    <n v="0"/>
    <n v="0"/>
    <n v="0"/>
    <n v="0"/>
    <n v="0"/>
    <n v="0"/>
    <n v="0"/>
    <x v="30"/>
  </r>
  <r>
    <n v="80"/>
    <n v="0"/>
    <n v="80"/>
    <n v="0"/>
    <n v="0"/>
    <n v="0"/>
    <n v="0"/>
    <n v="0"/>
    <n v="80"/>
    <n v="0"/>
    <n v="80"/>
    <n v="0"/>
    <x v="66"/>
  </r>
  <r>
    <n v="5893"/>
    <n v="5893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0"/>
  </r>
  <r>
    <n v="3699"/>
    <n v="3699"/>
    <n v="0"/>
    <n v="0"/>
    <n v="0"/>
    <n v="0"/>
    <n v="0"/>
    <n v="0"/>
    <n v="0"/>
    <n v="0"/>
    <n v="0"/>
    <n v="0"/>
    <x v="56"/>
  </r>
  <r>
    <n v="22"/>
    <n v="0"/>
    <n v="22"/>
    <n v="0"/>
    <n v="0"/>
    <n v="0"/>
    <n v="0"/>
    <n v="0"/>
    <n v="22"/>
    <n v="0"/>
    <n v="22"/>
    <n v="0"/>
    <x v="66"/>
  </r>
  <r>
    <n v="17"/>
    <n v="1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37"/>
    <n v="0"/>
    <n v="37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61"/>
  </r>
  <r>
    <n v="155"/>
    <n v="155"/>
    <n v="0"/>
    <n v="0"/>
    <n v="0"/>
    <n v="0"/>
    <n v="0"/>
    <n v="0"/>
    <n v="155"/>
    <n v="155"/>
    <n v="0"/>
    <n v="0"/>
    <x v="68"/>
  </r>
  <r>
    <n v="1637"/>
    <n v="1637"/>
    <n v="0"/>
    <n v="0"/>
    <n v="0"/>
    <n v="0"/>
    <n v="0"/>
    <n v="0"/>
    <n v="0"/>
    <n v="0"/>
    <n v="0"/>
    <n v="0"/>
    <x v="26"/>
  </r>
  <r>
    <n v="2744"/>
    <n v="0"/>
    <n v="2744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57"/>
  </r>
  <r>
    <n v="2569"/>
    <n v="0"/>
    <n v="0"/>
    <n v="2569"/>
    <n v="0"/>
    <n v="0"/>
    <n v="0"/>
    <n v="0"/>
    <n v="0"/>
    <n v="0"/>
    <n v="0"/>
    <n v="0"/>
    <x v="69"/>
  </r>
  <r>
    <n v="39"/>
    <n v="39"/>
    <n v="0"/>
    <n v="0"/>
    <n v="0"/>
    <n v="0"/>
    <n v="0"/>
    <n v="0"/>
    <n v="0"/>
    <n v="0"/>
    <n v="0"/>
    <n v="0"/>
    <x v="9"/>
  </r>
  <r>
    <n v="630"/>
    <n v="630"/>
    <n v="0"/>
    <n v="0"/>
    <n v="0"/>
    <n v="0"/>
    <n v="0"/>
    <n v="0"/>
    <n v="0"/>
    <n v="0"/>
    <n v="0"/>
    <n v="0"/>
    <x v="22"/>
  </r>
  <r>
    <n v="93"/>
    <n v="93"/>
    <n v="0"/>
    <n v="0"/>
    <n v="0"/>
    <n v="0"/>
    <n v="0"/>
    <n v="0"/>
    <n v="93"/>
    <n v="93"/>
    <n v="0"/>
    <n v="0"/>
    <x v="58"/>
  </r>
  <r>
    <n v="7923"/>
    <n v="7923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8"/>
  </r>
  <r>
    <n v="1779"/>
    <n v="1779"/>
    <n v="0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59"/>
  </r>
  <r>
    <n v="303"/>
    <n v="303"/>
    <n v="0"/>
    <n v="0"/>
    <n v="303"/>
    <n v="303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4"/>
  </r>
  <r>
    <n v="1338"/>
    <n v="1338"/>
    <n v="0"/>
    <n v="0"/>
    <n v="0"/>
    <n v="0"/>
    <n v="0"/>
    <n v="0"/>
    <n v="0"/>
    <n v="0"/>
    <n v="0"/>
    <n v="0"/>
    <x v="14"/>
  </r>
  <r>
    <n v="319"/>
    <n v="319"/>
    <n v="0"/>
    <n v="0"/>
    <n v="0"/>
    <n v="0"/>
    <n v="0"/>
    <n v="0"/>
    <n v="0"/>
    <n v="0"/>
    <n v="0"/>
    <n v="0"/>
    <x v="5"/>
  </r>
  <r>
    <n v="234"/>
    <n v="234"/>
    <n v="0"/>
    <n v="0"/>
    <n v="0"/>
    <n v="0"/>
    <n v="0"/>
    <n v="0"/>
    <n v="0"/>
    <n v="0"/>
    <n v="0"/>
    <n v="0"/>
    <x v="27"/>
  </r>
  <r>
    <n v="4135"/>
    <n v="0"/>
    <n v="4135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21"/>
  </r>
  <r>
    <n v="16387"/>
    <n v="16387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17"/>
    <n v="17"/>
    <n v="0"/>
    <n v="0"/>
    <x v="13"/>
  </r>
  <r>
    <n v="1874"/>
    <n v="1874"/>
    <n v="0"/>
    <n v="0"/>
    <n v="0"/>
    <n v="0"/>
    <n v="0"/>
    <n v="0"/>
    <n v="0"/>
    <n v="0"/>
    <n v="0"/>
    <n v="0"/>
    <x v="60"/>
  </r>
  <r>
    <n v="8888"/>
    <n v="8888"/>
    <n v="0"/>
    <n v="0"/>
    <n v="0"/>
    <n v="0"/>
    <n v="0"/>
    <n v="0"/>
    <n v="0"/>
    <n v="0"/>
    <n v="0"/>
    <n v="0"/>
    <x v="26"/>
  </r>
  <r>
    <n v="245"/>
    <n v="245"/>
    <n v="0"/>
    <n v="0"/>
    <n v="0"/>
    <n v="0"/>
    <n v="0"/>
    <n v="0"/>
    <n v="0"/>
    <n v="0"/>
    <n v="0"/>
    <n v="0"/>
    <x v="43"/>
  </r>
  <r>
    <n v="1563"/>
    <n v="1563"/>
    <n v="0"/>
    <n v="0"/>
    <n v="0"/>
    <n v="0"/>
    <n v="0"/>
    <n v="0"/>
    <n v="0"/>
    <n v="0"/>
    <n v="0"/>
    <n v="0"/>
    <x v="37"/>
  </r>
  <r>
    <n v="1194"/>
    <n v="0"/>
    <n v="1194"/>
    <n v="0"/>
    <n v="0"/>
    <n v="0"/>
    <n v="0"/>
    <n v="0"/>
    <n v="0"/>
    <n v="0"/>
    <n v="0"/>
    <n v="0"/>
    <x v="48"/>
  </r>
  <r>
    <n v="859"/>
    <n v="0"/>
    <n v="859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7"/>
  </r>
  <r>
    <n v="1174"/>
    <n v="1174"/>
    <n v="0"/>
    <n v="0"/>
    <n v="0"/>
    <n v="0"/>
    <n v="0"/>
    <n v="0"/>
    <n v="0"/>
    <n v="0"/>
    <n v="0"/>
    <n v="0"/>
    <x v="51"/>
  </r>
  <r>
    <n v="2836"/>
    <n v="2836"/>
    <n v="0"/>
    <n v="0"/>
    <n v="0"/>
    <n v="0"/>
    <n v="0"/>
    <n v="0"/>
    <n v="2836"/>
    <n v="2836"/>
    <n v="0"/>
    <n v="0"/>
    <x v="51"/>
  </r>
  <r>
    <n v="6"/>
    <n v="6"/>
    <n v="0"/>
    <n v="0"/>
    <n v="0"/>
    <n v="0"/>
    <n v="0"/>
    <n v="0"/>
    <n v="6"/>
    <n v="6"/>
    <n v="0"/>
    <n v="0"/>
    <x v="12"/>
  </r>
  <r>
    <n v="954"/>
    <n v="95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4"/>
  </r>
  <r>
    <n v="73"/>
    <n v="0"/>
    <n v="73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41"/>
  </r>
  <r>
    <n v="83"/>
    <n v="83"/>
    <n v="0"/>
    <n v="0"/>
    <n v="0"/>
    <n v="0"/>
    <n v="0"/>
    <n v="0"/>
    <n v="0"/>
    <n v="0"/>
    <n v="0"/>
    <n v="0"/>
    <x v="15"/>
  </r>
  <r>
    <n v="2213"/>
    <n v="2213"/>
    <n v="0"/>
    <n v="0"/>
    <n v="0"/>
    <n v="0"/>
    <n v="0"/>
    <n v="0"/>
    <n v="0"/>
    <n v="0"/>
    <n v="0"/>
    <n v="0"/>
    <x v="23"/>
  </r>
  <r>
    <n v="1812"/>
    <n v="1812"/>
    <n v="0"/>
    <n v="0"/>
    <n v="0"/>
    <n v="0"/>
    <n v="0"/>
    <n v="0"/>
    <n v="0"/>
    <n v="0"/>
    <n v="0"/>
    <n v="0"/>
    <x v="37"/>
  </r>
  <r>
    <n v="2121"/>
    <n v="21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6"/>
  </r>
  <r>
    <n v="1159"/>
    <n v="1159"/>
    <n v="0"/>
    <n v="0"/>
    <n v="0"/>
    <n v="0"/>
    <n v="0"/>
    <n v="0"/>
    <n v="0"/>
    <n v="0"/>
    <n v="0"/>
    <n v="0"/>
    <x v="9"/>
  </r>
  <r>
    <n v="426"/>
    <n v="426"/>
    <n v="0"/>
    <n v="0"/>
    <n v="0"/>
    <n v="0"/>
    <n v="0"/>
    <n v="0"/>
    <n v="0"/>
    <n v="0"/>
    <n v="0"/>
    <n v="0"/>
    <x v="8"/>
  </r>
  <r>
    <n v="860"/>
    <n v="860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12"/>
    <n v="12"/>
    <n v="0"/>
    <n v="0"/>
    <x v="61"/>
  </r>
  <r>
    <n v="32"/>
    <n v="32"/>
    <n v="0"/>
    <n v="0"/>
    <n v="0"/>
    <n v="0"/>
    <n v="0"/>
    <n v="0"/>
    <n v="0"/>
    <n v="0"/>
    <n v="0"/>
    <n v="0"/>
    <x v="57"/>
  </r>
  <r>
    <n v="105"/>
    <n v="105"/>
    <n v="0"/>
    <n v="0"/>
    <n v="105"/>
    <n v="105"/>
    <n v="0"/>
    <n v="0"/>
    <n v="0"/>
    <n v="0"/>
    <n v="0"/>
    <n v="0"/>
    <x v="21"/>
  </r>
  <r>
    <n v="994"/>
    <n v="994"/>
    <n v="0"/>
    <n v="0"/>
    <n v="0"/>
    <n v="0"/>
    <n v="0"/>
    <n v="0"/>
    <n v="0"/>
    <n v="0"/>
    <n v="0"/>
    <n v="0"/>
    <x v="13"/>
  </r>
  <r>
    <n v="344"/>
    <n v="344"/>
    <n v="0"/>
    <n v="0"/>
    <n v="0"/>
    <n v="0"/>
    <n v="0"/>
    <n v="0"/>
    <n v="0"/>
    <n v="0"/>
    <n v="0"/>
    <n v="0"/>
    <x v="58"/>
  </r>
  <r>
    <n v="57"/>
    <n v="57"/>
    <n v="0"/>
    <n v="0"/>
    <n v="0"/>
    <n v="0"/>
    <n v="0"/>
    <n v="0"/>
    <n v="0"/>
    <n v="0"/>
    <n v="0"/>
    <n v="0"/>
    <x v="10"/>
  </r>
  <r>
    <n v="157"/>
    <n v="157"/>
    <n v="0"/>
    <n v="0"/>
    <n v="0"/>
    <n v="0"/>
    <n v="0"/>
    <n v="0"/>
    <n v="0"/>
    <n v="0"/>
    <n v="0"/>
    <n v="0"/>
    <x v="46"/>
  </r>
  <r>
    <n v="1952"/>
    <n v="0"/>
    <n v="1952"/>
    <n v="0"/>
    <n v="0"/>
    <n v="0"/>
    <n v="0"/>
    <n v="0"/>
    <n v="1952"/>
    <n v="0"/>
    <n v="1952"/>
    <n v="0"/>
    <x v="49"/>
  </r>
  <r>
    <n v="338"/>
    <n v="338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20"/>
  </r>
  <r>
    <n v="3089"/>
    <n v="3089"/>
    <n v="0"/>
    <n v="0"/>
    <n v="0"/>
    <n v="0"/>
    <n v="0"/>
    <n v="0"/>
    <n v="3089"/>
    <n v="3089"/>
    <n v="0"/>
    <n v="0"/>
    <x v="49"/>
  </r>
  <r>
    <n v="1"/>
    <n v="1"/>
    <n v="0"/>
    <n v="0"/>
    <n v="0"/>
    <n v="0"/>
    <n v="0"/>
    <n v="0"/>
    <n v="0"/>
    <n v="0"/>
    <n v="0"/>
    <n v="0"/>
    <x v="38"/>
  </r>
  <r>
    <n v="841"/>
    <n v="841"/>
    <n v="0"/>
    <n v="0"/>
    <n v="0"/>
    <n v="0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2"/>
  </r>
  <r>
    <n v="3228"/>
    <n v="3228"/>
    <n v="0"/>
    <n v="0"/>
    <n v="0"/>
    <n v="0"/>
    <n v="0"/>
    <n v="0"/>
    <n v="3228"/>
    <n v="3228"/>
    <n v="0"/>
    <n v="0"/>
    <x v="65"/>
  </r>
  <r>
    <n v="75"/>
    <n v="75"/>
    <n v="0"/>
    <n v="0"/>
    <n v="0"/>
    <n v="0"/>
    <n v="0"/>
    <n v="0"/>
    <n v="0"/>
    <n v="0"/>
    <n v="0"/>
    <n v="0"/>
    <x v="28"/>
  </r>
  <r>
    <n v="479"/>
    <n v="0"/>
    <n v="479"/>
    <n v="0"/>
    <n v="0"/>
    <n v="0"/>
    <n v="0"/>
    <n v="0"/>
    <n v="479"/>
    <n v="0"/>
    <n v="479"/>
    <n v="0"/>
    <x v="40"/>
  </r>
  <r>
    <n v="32"/>
    <n v="32"/>
    <n v="0"/>
    <n v="0"/>
    <n v="0"/>
    <n v="0"/>
    <n v="0"/>
    <n v="0"/>
    <n v="0"/>
    <n v="0"/>
    <n v="0"/>
    <n v="0"/>
    <x v="60"/>
  </r>
  <r>
    <n v="15637"/>
    <n v="0"/>
    <n v="0"/>
    <n v="15637"/>
    <n v="0"/>
    <n v="0"/>
    <n v="0"/>
    <n v="0"/>
    <n v="0"/>
    <n v="0"/>
    <n v="0"/>
    <n v="0"/>
    <x v="71"/>
  </r>
  <r>
    <n v="100"/>
    <n v="100"/>
    <n v="0"/>
    <n v="0"/>
    <n v="0"/>
    <n v="0"/>
    <n v="0"/>
    <n v="0"/>
    <n v="100"/>
    <n v="100"/>
    <n v="0"/>
    <n v="0"/>
    <x v="35"/>
  </r>
  <r>
    <n v="13"/>
    <n v="13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0"/>
  </r>
  <r>
    <n v="26239"/>
    <n v="26239"/>
    <n v="0"/>
    <n v="0"/>
    <n v="0"/>
    <n v="0"/>
    <n v="0"/>
    <n v="0"/>
    <n v="26239"/>
    <n v="26239"/>
    <n v="0"/>
    <n v="0"/>
    <x v="65"/>
  </r>
  <r>
    <n v="188"/>
    <n v="188"/>
    <n v="0"/>
    <n v="0"/>
    <n v="0"/>
    <n v="0"/>
    <n v="0"/>
    <n v="0"/>
    <n v="0"/>
    <n v="0"/>
    <n v="0"/>
    <n v="0"/>
    <x v="18"/>
  </r>
  <r>
    <n v="869"/>
    <n v="869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15"/>
  </r>
  <r>
    <n v="1876"/>
    <n v="1876"/>
    <n v="0"/>
    <n v="0"/>
    <n v="0"/>
    <n v="0"/>
    <n v="0"/>
    <n v="0"/>
    <n v="1876"/>
    <n v="1876"/>
    <n v="0"/>
    <n v="0"/>
    <x v="58"/>
  </r>
  <r>
    <n v="10"/>
    <n v="10"/>
    <n v="0"/>
    <n v="0"/>
    <n v="0"/>
    <n v="0"/>
    <n v="0"/>
    <n v="0"/>
    <n v="10"/>
    <n v="10"/>
    <n v="0"/>
    <n v="0"/>
    <x v="13"/>
  </r>
  <r>
    <n v="409"/>
    <n v="409"/>
    <n v="0"/>
    <n v="0"/>
    <n v="0"/>
    <n v="0"/>
    <n v="0"/>
    <n v="0"/>
    <n v="0"/>
    <n v="0"/>
    <n v="0"/>
    <n v="0"/>
    <x v="24"/>
  </r>
  <r>
    <n v="444"/>
    <n v="44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2"/>
  </r>
  <r>
    <n v="1149"/>
    <n v="1149"/>
    <n v="0"/>
    <n v="0"/>
    <n v="0"/>
    <n v="0"/>
    <n v="0"/>
    <n v="0"/>
    <n v="0"/>
    <n v="0"/>
    <n v="0"/>
    <n v="0"/>
    <x v="24"/>
  </r>
  <r>
    <n v="7820"/>
    <n v="7820"/>
    <n v="0"/>
    <n v="0"/>
    <n v="0"/>
    <n v="0"/>
    <n v="0"/>
    <n v="0"/>
    <n v="0"/>
    <n v="0"/>
    <n v="0"/>
    <n v="0"/>
    <x v="44"/>
  </r>
  <r>
    <n v="574"/>
    <n v="574"/>
    <n v="0"/>
    <n v="0"/>
    <n v="574"/>
    <n v="574"/>
    <n v="0"/>
    <n v="0"/>
    <n v="0"/>
    <n v="0"/>
    <n v="0"/>
    <n v="0"/>
    <x v="26"/>
  </r>
  <r>
    <n v="800"/>
    <n v="800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46"/>
  </r>
  <r>
    <n v="131"/>
    <n v="131"/>
    <n v="0"/>
    <n v="0"/>
    <n v="131"/>
    <n v="131"/>
    <n v="0"/>
    <n v="0"/>
    <n v="0"/>
    <n v="0"/>
    <n v="0"/>
    <n v="0"/>
    <x v="53"/>
  </r>
  <r>
    <n v="87"/>
    <n v="87"/>
    <n v="0"/>
    <n v="0"/>
    <n v="0"/>
    <n v="0"/>
    <n v="0"/>
    <n v="0"/>
    <n v="0"/>
    <n v="0"/>
    <n v="0"/>
    <n v="0"/>
    <x v="39"/>
  </r>
  <r>
    <n v="513"/>
    <n v="513"/>
    <n v="0"/>
    <n v="0"/>
    <n v="0"/>
    <n v="0"/>
    <n v="0"/>
    <n v="0"/>
    <n v="0"/>
    <n v="0"/>
    <n v="0"/>
    <n v="0"/>
    <x v="58"/>
  </r>
  <r>
    <n v="15754"/>
    <n v="0"/>
    <n v="15754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50"/>
  </r>
  <r>
    <n v="331"/>
    <n v="331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2"/>
  </r>
  <r>
    <n v="841"/>
    <n v="841"/>
    <n v="0"/>
    <n v="0"/>
    <n v="0"/>
    <n v="0"/>
    <n v="0"/>
    <n v="0"/>
    <n v="0"/>
    <n v="0"/>
    <n v="0"/>
    <n v="0"/>
    <x v="50"/>
  </r>
  <r>
    <n v="4279"/>
    <n v="4279"/>
    <n v="0"/>
    <n v="0"/>
    <n v="4279"/>
    <n v="4279"/>
    <n v="0"/>
    <n v="0"/>
    <n v="0"/>
    <n v="0"/>
    <n v="0"/>
    <n v="0"/>
    <x v="5"/>
  </r>
  <r>
    <n v="2697"/>
    <n v="2697"/>
    <n v="0"/>
    <n v="0"/>
    <n v="0"/>
    <n v="0"/>
    <n v="0"/>
    <n v="0"/>
    <n v="2697"/>
    <n v="2697"/>
    <n v="0"/>
    <n v="0"/>
    <x v="57"/>
  </r>
  <r>
    <n v="55"/>
    <n v="55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6"/>
  </r>
  <r>
    <n v="349"/>
    <n v="0"/>
    <n v="349"/>
    <n v="0"/>
    <n v="0"/>
    <n v="0"/>
    <n v="0"/>
    <n v="0"/>
    <n v="0"/>
    <n v="0"/>
    <n v="0"/>
    <n v="0"/>
    <x v="21"/>
  </r>
  <r>
    <n v="1503"/>
    <n v="1503"/>
    <n v="0"/>
    <n v="0"/>
    <n v="0"/>
    <n v="0"/>
    <n v="0"/>
    <n v="0"/>
    <n v="0"/>
    <n v="0"/>
    <n v="0"/>
    <n v="0"/>
    <x v="37"/>
  </r>
  <r>
    <n v="816"/>
    <n v="816"/>
    <n v="0"/>
    <n v="0"/>
    <n v="0"/>
    <n v="0"/>
    <n v="0"/>
    <n v="0"/>
    <n v="0"/>
    <n v="0"/>
    <n v="0"/>
    <n v="0"/>
    <x v="48"/>
  </r>
  <r>
    <n v="300"/>
    <n v="300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20"/>
    <n v="20"/>
    <n v="0"/>
    <n v="0"/>
    <x v="9"/>
  </r>
  <r>
    <n v="121"/>
    <n v="121"/>
    <n v="0"/>
    <n v="0"/>
    <n v="0"/>
    <n v="0"/>
    <n v="0"/>
    <n v="0"/>
    <n v="0"/>
    <n v="0"/>
    <n v="0"/>
    <n v="0"/>
    <x v="13"/>
  </r>
  <r>
    <n v="140"/>
    <n v="140"/>
    <n v="0"/>
    <n v="0"/>
    <n v="140"/>
    <n v="140"/>
    <n v="0"/>
    <n v="0"/>
    <n v="0"/>
    <n v="0"/>
    <n v="0"/>
    <n v="0"/>
    <x v="68"/>
  </r>
  <r>
    <n v="936"/>
    <n v="93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28"/>
  </r>
  <r>
    <n v="1522"/>
    <n v="1522"/>
    <n v="0"/>
    <n v="0"/>
    <n v="0"/>
    <n v="0"/>
    <n v="0"/>
    <n v="0"/>
    <n v="1522"/>
    <n v="1522"/>
    <n v="0"/>
    <n v="0"/>
    <x v="27"/>
  </r>
  <r>
    <n v="138"/>
    <n v="138"/>
    <n v="0"/>
    <n v="0"/>
    <n v="0"/>
    <n v="0"/>
    <n v="0"/>
    <n v="0"/>
    <n v="0"/>
    <n v="0"/>
    <n v="0"/>
    <n v="0"/>
    <x v="21"/>
  </r>
  <r>
    <n v="136"/>
    <n v="136"/>
    <n v="0"/>
    <n v="0"/>
    <n v="0"/>
    <n v="0"/>
    <n v="0"/>
    <n v="0"/>
    <n v="136"/>
    <n v="136"/>
    <n v="0"/>
    <n v="0"/>
    <x v="23"/>
  </r>
  <r>
    <n v="43"/>
    <n v="43"/>
    <n v="0"/>
    <n v="0"/>
    <n v="0"/>
    <n v="0"/>
    <n v="0"/>
    <n v="0"/>
    <n v="43"/>
    <n v="43"/>
    <n v="0"/>
    <n v="0"/>
    <x v="61"/>
  </r>
  <r>
    <n v="3324"/>
    <n v="0"/>
    <n v="3324"/>
    <n v="0"/>
    <n v="3324"/>
    <n v="0"/>
    <n v="3324"/>
    <n v="0"/>
    <n v="0"/>
    <n v="0"/>
    <n v="0"/>
    <n v="0"/>
    <x v="9"/>
  </r>
  <r>
    <n v="3625"/>
    <n v="0"/>
    <n v="3625"/>
    <n v="0"/>
    <n v="0"/>
    <n v="0"/>
    <n v="0"/>
    <n v="0"/>
    <n v="0"/>
    <n v="0"/>
    <n v="0"/>
    <n v="0"/>
    <x v="45"/>
  </r>
  <r>
    <n v="634"/>
    <n v="634"/>
    <n v="0"/>
    <n v="0"/>
    <n v="0"/>
    <n v="0"/>
    <n v="0"/>
    <n v="0"/>
    <n v="0"/>
    <n v="0"/>
    <n v="0"/>
    <n v="0"/>
    <x v="13"/>
  </r>
  <r>
    <n v="223"/>
    <n v="0"/>
    <n v="223"/>
    <n v="0"/>
    <n v="0"/>
    <n v="0"/>
    <n v="0"/>
    <n v="0"/>
    <n v="0"/>
    <n v="0"/>
    <n v="0"/>
    <n v="0"/>
    <x v="3"/>
  </r>
  <r>
    <n v="1566"/>
    <n v="1566"/>
    <n v="0"/>
    <n v="0"/>
    <n v="0"/>
    <n v="0"/>
    <n v="0"/>
    <n v="0"/>
    <n v="0"/>
    <n v="0"/>
    <n v="0"/>
    <n v="0"/>
    <x v="65"/>
  </r>
  <r>
    <n v="29"/>
    <n v="2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20"/>
    <n v="20"/>
    <n v="0"/>
    <n v="0"/>
    <x v="25"/>
  </r>
  <r>
    <n v="31"/>
    <n v="31"/>
    <n v="0"/>
    <n v="0"/>
    <n v="0"/>
    <n v="0"/>
    <n v="0"/>
    <n v="0"/>
    <n v="31"/>
    <n v="31"/>
    <n v="0"/>
    <n v="0"/>
    <x v="18"/>
  </r>
  <r>
    <n v="8"/>
    <n v="8"/>
    <n v="0"/>
    <n v="0"/>
    <n v="0"/>
    <n v="0"/>
    <n v="0"/>
    <n v="0"/>
    <n v="0"/>
    <n v="0"/>
    <n v="0"/>
    <n v="0"/>
    <x v="3"/>
  </r>
  <r>
    <n v="786"/>
    <n v="786"/>
    <n v="0"/>
    <n v="0"/>
    <n v="0"/>
    <n v="0"/>
    <n v="0"/>
    <n v="0"/>
    <n v="0"/>
    <n v="0"/>
    <n v="0"/>
    <n v="0"/>
    <x v="33"/>
  </r>
  <r>
    <n v="400"/>
    <n v="40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5"/>
  </r>
  <r>
    <n v="18119"/>
    <n v="18119"/>
    <n v="0"/>
    <n v="0"/>
    <n v="0"/>
    <n v="0"/>
    <n v="0"/>
    <n v="0"/>
    <n v="0"/>
    <n v="0"/>
    <n v="0"/>
    <n v="0"/>
    <x v="44"/>
  </r>
  <r>
    <n v="477"/>
    <n v="477"/>
    <n v="0"/>
    <n v="0"/>
    <n v="0"/>
    <n v="0"/>
    <n v="0"/>
    <n v="0"/>
    <n v="0"/>
    <n v="0"/>
    <n v="0"/>
    <n v="0"/>
    <x v="21"/>
  </r>
  <r>
    <n v="7475"/>
    <n v="7475"/>
    <n v="0"/>
    <n v="0"/>
    <n v="0"/>
    <n v="0"/>
    <n v="0"/>
    <n v="0"/>
    <n v="0"/>
    <n v="0"/>
    <n v="0"/>
    <n v="0"/>
    <x v="46"/>
  </r>
  <r>
    <n v="65"/>
    <n v="65"/>
    <n v="0"/>
    <n v="0"/>
    <n v="65"/>
    <n v="65"/>
    <n v="0"/>
    <n v="0"/>
    <n v="0"/>
    <n v="0"/>
    <n v="0"/>
    <n v="0"/>
    <x v="28"/>
  </r>
  <r>
    <n v="814"/>
    <n v="814"/>
    <n v="0"/>
    <n v="0"/>
    <n v="0"/>
    <n v="0"/>
    <n v="0"/>
    <n v="0"/>
    <n v="814"/>
    <n v="814"/>
    <n v="0"/>
    <n v="0"/>
    <x v="0"/>
  </r>
  <r>
    <n v="346"/>
    <n v="0"/>
    <n v="346"/>
    <n v="0"/>
    <n v="0"/>
    <n v="0"/>
    <n v="0"/>
    <n v="0"/>
    <n v="346"/>
    <n v="0"/>
    <n v="346"/>
    <n v="0"/>
    <x v="63"/>
  </r>
  <r>
    <n v="10095"/>
    <n v="10095"/>
    <n v="0"/>
    <n v="0"/>
    <n v="10095"/>
    <n v="10095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21"/>
  </r>
  <r>
    <n v="850"/>
    <n v="850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1"/>
  </r>
  <r>
    <n v="525"/>
    <n v="0"/>
    <n v="525"/>
    <n v="0"/>
    <n v="0"/>
    <n v="0"/>
    <n v="0"/>
    <n v="0"/>
    <n v="525"/>
    <n v="0"/>
    <n v="525"/>
    <n v="0"/>
    <x v="59"/>
  </r>
  <r>
    <n v="6"/>
    <n v="6"/>
    <n v="0"/>
    <n v="0"/>
    <n v="0"/>
    <n v="0"/>
    <n v="0"/>
    <n v="0"/>
    <n v="0"/>
    <n v="0"/>
    <n v="0"/>
    <n v="0"/>
    <x v="62"/>
  </r>
  <r>
    <n v="96"/>
    <n v="96"/>
    <n v="0"/>
    <n v="0"/>
    <n v="96"/>
    <n v="96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29"/>
  </r>
  <r>
    <n v="1091"/>
    <n v="1091"/>
    <n v="0"/>
    <n v="0"/>
    <n v="0"/>
    <n v="0"/>
    <n v="0"/>
    <n v="0"/>
    <n v="0"/>
    <n v="0"/>
    <n v="0"/>
    <n v="0"/>
    <x v="51"/>
  </r>
  <r>
    <n v="5129"/>
    <n v="5129"/>
    <n v="0"/>
    <n v="0"/>
    <n v="0"/>
    <n v="0"/>
    <n v="0"/>
    <n v="0"/>
    <n v="5129"/>
    <n v="5129"/>
    <n v="0"/>
    <n v="0"/>
    <x v="46"/>
  </r>
  <r>
    <n v="938"/>
    <n v="938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40"/>
  </r>
  <r>
    <n v="374"/>
    <n v="374"/>
    <n v="0"/>
    <n v="0"/>
    <n v="0"/>
    <n v="0"/>
    <n v="0"/>
    <n v="0"/>
    <n v="0"/>
    <n v="0"/>
    <n v="0"/>
    <n v="0"/>
    <x v="27"/>
  </r>
  <r>
    <n v="3904"/>
    <n v="3904"/>
    <n v="0"/>
    <n v="0"/>
    <n v="0"/>
    <n v="0"/>
    <n v="0"/>
    <n v="0"/>
    <n v="0"/>
    <n v="0"/>
    <n v="0"/>
    <n v="0"/>
    <x v="48"/>
  </r>
  <r>
    <n v="49"/>
    <n v="49"/>
    <n v="0"/>
    <n v="0"/>
    <n v="49"/>
    <n v="49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3"/>
  </r>
  <r>
    <n v="672"/>
    <n v="672"/>
    <n v="0"/>
    <n v="0"/>
    <n v="672"/>
    <n v="672"/>
    <n v="0"/>
    <n v="0"/>
    <n v="0"/>
    <n v="0"/>
    <n v="0"/>
    <n v="0"/>
    <x v="61"/>
  </r>
  <r>
    <n v="946"/>
    <n v="946"/>
    <n v="0"/>
    <n v="0"/>
    <n v="0"/>
    <n v="0"/>
    <n v="0"/>
    <n v="0"/>
    <n v="946"/>
    <n v="946"/>
    <n v="0"/>
    <n v="0"/>
    <x v="9"/>
  </r>
  <r>
    <n v="285"/>
    <n v="285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"/>
  </r>
  <r>
    <n v="1124"/>
    <n v="1124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4"/>
  </r>
  <r>
    <n v="763"/>
    <n v="763"/>
    <n v="0"/>
    <n v="0"/>
    <n v="0"/>
    <n v="0"/>
    <n v="0"/>
    <n v="0"/>
    <n v="0"/>
    <n v="0"/>
    <n v="0"/>
    <n v="0"/>
    <x v="48"/>
  </r>
  <r>
    <n v="323"/>
    <n v="0"/>
    <n v="323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59"/>
  </r>
  <r>
    <n v="465"/>
    <n v="465"/>
    <n v="0"/>
    <n v="0"/>
    <n v="0"/>
    <n v="0"/>
    <n v="0"/>
    <n v="0"/>
    <n v="465"/>
    <n v="465"/>
    <n v="0"/>
    <n v="0"/>
    <x v="55"/>
  </r>
  <r>
    <n v="771"/>
    <n v="771"/>
    <n v="0"/>
    <n v="0"/>
    <n v="0"/>
    <n v="0"/>
    <n v="0"/>
    <n v="0"/>
    <n v="771"/>
    <n v="771"/>
    <n v="0"/>
    <n v="0"/>
    <x v="10"/>
  </r>
  <r>
    <n v="2"/>
    <n v="2"/>
    <n v="0"/>
    <n v="0"/>
    <n v="0"/>
    <n v="0"/>
    <n v="0"/>
    <n v="0"/>
    <n v="0"/>
    <n v="0"/>
    <n v="0"/>
    <n v="0"/>
    <x v="20"/>
  </r>
  <r>
    <n v="513"/>
    <n v="0"/>
    <n v="513"/>
    <n v="0"/>
    <n v="0"/>
    <n v="0"/>
    <n v="0"/>
    <n v="0"/>
    <n v="0"/>
    <n v="0"/>
    <n v="0"/>
    <n v="0"/>
    <x v="4"/>
  </r>
  <r>
    <n v="313"/>
    <n v="313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3"/>
  </r>
  <r>
    <n v="404"/>
    <n v="404"/>
    <n v="0"/>
    <n v="0"/>
    <n v="0"/>
    <n v="0"/>
    <n v="0"/>
    <n v="0"/>
    <n v="0"/>
    <n v="0"/>
    <n v="0"/>
    <n v="0"/>
    <x v="9"/>
  </r>
  <r>
    <n v="136"/>
    <n v="136"/>
    <n v="0"/>
    <n v="0"/>
    <n v="0"/>
    <n v="0"/>
    <n v="0"/>
    <n v="0"/>
    <n v="136"/>
    <n v="136"/>
    <n v="0"/>
    <n v="0"/>
    <x v="8"/>
  </r>
  <r>
    <n v="46"/>
    <n v="46"/>
    <n v="0"/>
    <n v="0"/>
    <n v="0"/>
    <n v="0"/>
    <n v="0"/>
    <n v="0"/>
    <n v="0"/>
    <n v="0"/>
    <n v="0"/>
    <n v="0"/>
    <x v="10"/>
  </r>
  <r>
    <n v="688"/>
    <n v="688"/>
    <n v="0"/>
    <n v="0"/>
    <n v="688"/>
    <n v="688"/>
    <n v="0"/>
    <n v="0"/>
    <n v="0"/>
    <n v="0"/>
    <n v="0"/>
    <n v="0"/>
    <x v="57"/>
  </r>
  <r>
    <n v="788"/>
    <n v="788"/>
    <n v="0"/>
    <n v="0"/>
    <n v="0"/>
    <n v="0"/>
    <n v="0"/>
    <n v="0"/>
    <n v="788"/>
    <n v="788"/>
    <n v="0"/>
    <n v="0"/>
    <x v="21"/>
  </r>
  <r>
    <n v="6"/>
    <n v="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4"/>
  </r>
  <r>
    <n v="28"/>
    <n v="28"/>
    <n v="0"/>
    <n v="0"/>
    <n v="0"/>
    <n v="0"/>
    <n v="0"/>
    <n v="0"/>
    <n v="0"/>
    <n v="0"/>
    <n v="0"/>
    <n v="0"/>
    <x v="0"/>
  </r>
  <r>
    <n v="3006"/>
    <n v="0"/>
    <n v="3006"/>
    <n v="0"/>
    <n v="0"/>
    <n v="0"/>
    <n v="0"/>
    <n v="0"/>
    <n v="0"/>
    <n v="0"/>
    <n v="0"/>
    <n v="0"/>
    <x v="60"/>
  </r>
  <r>
    <n v="3343"/>
    <n v="334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32"/>
  </r>
  <r>
    <n v="13057"/>
    <n v="0"/>
    <n v="13057"/>
    <n v="0"/>
    <n v="0"/>
    <n v="0"/>
    <n v="0"/>
    <n v="0"/>
    <n v="0"/>
    <n v="0"/>
    <n v="0"/>
    <n v="0"/>
    <x v="46"/>
  </r>
  <r>
    <n v="34253"/>
    <n v="0"/>
    <n v="0"/>
    <n v="34253"/>
    <n v="0"/>
    <n v="0"/>
    <n v="0"/>
    <n v="0"/>
    <n v="0"/>
    <n v="0"/>
    <n v="0"/>
    <n v="0"/>
    <x v="71"/>
  </r>
  <r>
    <n v="13"/>
    <n v="13"/>
    <n v="0"/>
    <n v="0"/>
    <n v="0"/>
    <n v="0"/>
    <n v="0"/>
    <n v="0"/>
    <n v="0"/>
    <n v="0"/>
    <n v="0"/>
    <n v="0"/>
    <x v="3"/>
  </r>
  <r>
    <n v="991"/>
    <n v="991"/>
    <n v="0"/>
    <n v="0"/>
    <n v="0"/>
    <n v="0"/>
    <n v="0"/>
    <n v="0"/>
    <n v="991"/>
    <n v="991"/>
    <n v="0"/>
    <n v="0"/>
    <x v="1"/>
  </r>
  <r>
    <n v="2109"/>
    <n v="0"/>
    <n v="2109"/>
    <n v="0"/>
    <n v="0"/>
    <n v="0"/>
    <n v="0"/>
    <n v="0"/>
    <n v="0"/>
    <n v="0"/>
    <n v="0"/>
    <n v="0"/>
    <x v="13"/>
  </r>
  <r>
    <n v="2117"/>
    <n v="2117"/>
    <n v="0"/>
    <n v="0"/>
    <n v="0"/>
    <n v="0"/>
    <n v="0"/>
    <n v="0"/>
    <n v="2117"/>
    <n v="2117"/>
    <n v="0"/>
    <n v="0"/>
    <x v="34"/>
  </r>
  <r>
    <n v="14"/>
    <n v="14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8"/>
    <n v="8"/>
    <n v="0"/>
    <n v="0"/>
    <x v="42"/>
  </r>
  <r>
    <n v="90"/>
    <n v="0"/>
    <n v="90"/>
    <n v="0"/>
    <n v="0"/>
    <n v="0"/>
    <n v="0"/>
    <n v="0"/>
    <n v="90"/>
    <n v="0"/>
    <n v="90"/>
    <n v="0"/>
    <x v="16"/>
  </r>
  <r>
    <n v="221"/>
    <n v="221"/>
    <n v="0"/>
    <n v="0"/>
    <n v="0"/>
    <n v="0"/>
    <n v="0"/>
    <n v="0"/>
    <n v="0"/>
    <n v="0"/>
    <n v="0"/>
    <n v="0"/>
    <x v="13"/>
  </r>
  <r>
    <n v="676"/>
    <n v="676"/>
    <n v="0"/>
    <n v="0"/>
    <n v="0"/>
    <n v="0"/>
    <n v="0"/>
    <n v="0"/>
    <n v="0"/>
    <n v="0"/>
    <n v="0"/>
    <n v="0"/>
    <x v="60"/>
  </r>
  <r>
    <n v="35945"/>
    <n v="0"/>
    <n v="35945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66"/>
  </r>
  <r>
    <n v="849"/>
    <n v="849"/>
    <n v="0"/>
    <n v="0"/>
    <n v="849"/>
    <n v="849"/>
    <n v="0"/>
    <n v="0"/>
    <n v="0"/>
    <n v="0"/>
    <n v="0"/>
    <n v="0"/>
    <x v="13"/>
  </r>
  <r>
    <n v="185"/>
    <n v="185"/>
    <n v="0"/>
    <n v="0"/>
    <n v="0"/>
    <n v="0"/>
    <n v="0"/>
    <n v="0"/>
    <n v="0"/>
    <n v="0"/>
    <n v="0"/>
    <n v="0"/>
    <x v="59"/>
  </r>
  <r>
    <n v="528"/>
    <n v="528"/>
    <n v="0"/>
    <n v="0"/>
    <n v="528"/>
    <n v="528"/>
    <n v="0"/>
    <n v="0"/>
    <n v="0"/>
    <n v="0"/>
    <n v="0"/>
    <n v="0"/>
    <x v="52"/>
  </r>
  <r>
    <n v="3442"/>
    <n v="3442"/>
    <n v="0"/>
    <n v="0"/>
    <n v="0"/>
    <n v="0"/>
    <n v="0"/>
    <n v="0"/>
    <n v="3442"/>
    <n v="3442"/>
    <n v="0"/>
    <n v="0"/>
    <x v="12"/>
  </r>
  <r>
    <n v="244"/>
    <n v="0"/>
    <n v="244"/>
    <n v="0"/>
    <n v="0"/>
    <n v="0"/>
    <n v="0"/>
    <n v="0"/>
    <n v="0"/>
    <n v="0"/>
    <n v="0"/>
    <n v="0"/>
    <x v="15"/>
  </r>
  <r>
    <n v="6310"/>
    <n v="0"/>
    <n v="631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12"/>
  </r>
  <r>
    <n v="1123"/>
    <n v="1123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14"/>
    <n v="14"/>
    <n v="0"/>
    <n v="0"/>
    <x v="0"/>
  </r>
  <r>
    <n v="1569"/>
    <n v="1569"/>
    <n v="0"/>
    <n v="0"/>
    <n v="0"/>
    <n v="0"/>
    <n v="0"/>
    <n v="0"/>
    <n v="0"/>
    <n v="0"/>
    <n v="0"/>
    <n v="0"/>
    <x v="33"/>
  </r>
  <r>
    <n v="48"/>
    <n v="48"/>
    <n v="0"/>
    <n v="0"/>
    <n v="48"/>
    <n v="48"/>
    <n v="0"/>
    <n v="0"/>
    <n v="0"/>
    <n v="0"/>
    <n v="0"/>
    <n v="0"/>
    <x v="29"/>
  </r>
  <r>
    <n v="4320"/>
    <n v="4320"/>
    <n v="0"/>
    <n v="0"/>
    <n v="0"/>
    <n v="0"/>
    <n v="0"/>
    <n v="0"/>
    <n v="4320"/>
    <n v="4320"/>
    <n v="0"/>
    <n v="0"/>
    <x v="1"/>
  </r>
  <r>
    <n v="9"/>
    <n v="9"/>
    <n v="0"/>
    <n v="0"/>
    <n v="0"/>
    <n v="0"/>
    <n v="0"/>
    <n v="0"/>
    <n v="0"/>
    <n v="0"/>
    <n v="0"/>
    <n v="0"/>
    <x v="41"/>
  </r>
  <r>
    <n v="99"/>
    <n v="9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1"/>
  </r>
  <r>
    <n v="113"/>
    <n v="113"/>
    <n v="0"/>
    <n v="0"/>
    <n v="0"/>
    <n v="0"/>
    <n v="0"/>
    <n v="0"/>
    <n v="0"/>
    <n v="0"/>
    <n v="0"/>
    <n v="0"/>
    <x v="59"/>
  </r>
  <r>
    <n v="7087"/>
    <n v="7087"/>
    <n v="0"/>
    <n v="0"/>
    <n v="0"/>
    <n v="0"/>
    <n v="0"/>
    <n v="0"/>
    <n v="0"/>
    <n v="0"/>
    <n v="0"/>
    <n v="0"/>
    <x v="9"/>
  </r>
  <r>
    <n v="874"/>
    <n v="874"/>
    <n v="0"/>
    <n v="0"/>
    <n v="0"/>
    <n v="0"/>
    <n v="0"/>
    <n v="0"/>
    <n v="874"/>
    <n v="874"/>
    <n v="0"/>
    <n v="0"/>
    <x v="34"/>
  </r>
  <r>
    <n v="95"/>
    <n v="95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32"/>
  </r>
  <r>
    <n v="16"/>
    <n v="16"/>
    <n v="0"/>
    <n v="0"/>
    <n v="0"/>
    <n v="0"/>
    <n v="0"/>
    <n v="0"/>
    <n v="0"/>
    <n v="0"/>
    <n v="0"/>
    <n v="0"/>
    <x v="35"/>
  </r>
  <r>
    <n v="25"/>
    <n v="0"/>
    <n v="25"/>
    <n v="0"/>
    <n v="0"/>
    <n v="0"/>
    <n v="0"/>
    <n v="0"/>
    <n v="0"/>
    <n v="0"/>
    <n v="0"/>
    <n v="0"/>
    <x v="54"/>
  </r>
  <r>
    <n v="4916"/>
    <n v="0"/>
    <n v="4916"/>
    <n v="0"/>
    <n v="0"/>
    <n v="0"/>
    <n v="0"/>
    <n v="0"/>
    <n v="0"/>
    <n v="0"/>
    <n v="0"/>
    <n v="0"/>
    <x v="27"/>
  </r>
  <r>
    <n v="143"/>
    <n v="143"/>
    <n v="0"/>
    <n v="0"/>
    <n v="0"/>
    <n v="0"/>
    <n v="0"/>
    <n v="0"/>
    <n v="0"/>
    <n v="0"/>
    <n v="0"/>
    <n v="0"/>
    <x v="49"/>
  </r>
  <r>
    <n v="4525"/>
    <n v="4525"/>
    <n v="0"/>
    <n v="0"/>
    <n v="0"/>
    <n v="0"/>
    <n v="0"/>
    <n v="0"/>
    <n v="0"/>
    <n v="0"/>
    <n v="0"/>
    <n v="0"/>
    <x v="5"/>
  </r>
  <r>
    <n v="896"/>
    <n v="0"/>
    <n v="896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58"/>
  </r>
  <r>
    <n v="239"/>
    <n v="239"/>
    <n v="0"/>
    <n v="0"/>
    <n v="0"/>
    <n v="0"/>
    <n v="0"/>
    <n v="0"/>
    <n v="0"/>
    <n v="0"/>
    <n v="0"/>
    <n v="0"/>
    <x v="51"/>
  </r>
  <r>
    <n v="3723"/>
    <n v="3723"/>
    <n v="0"/>
    <n v="0"/>
    <n v="3723"/>
    <n v="3723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2"/>
  </r>
  <r>
    <n v="204"/>
    <n v="204"/>
    <n v="0"/>
    <n v="0"/>
    <n v="0"/>
    <n v="0"/>
    <n v="0"/>
    <n v="0"/>
    <n v="0"/>
    <n v="0"/>
    <n v="0"/>
    <n v="0"/>
    <x v="6"/>
  </r>
  <r>
    <n v="10485"/>
    <n v="10485"/>
    <n v="0"/>
    <n v="0"/>
    <n v="0"/>
    <n v="0"/>
    <n v="0"/>
    <n v="0"/>
    <n v="0"/>
    <n v="0"/>
    <n v="0"/>
    <n v="0"/>
    <x v="1"/>
  </r>
  <r>
    <n v="1001"/>
    <n v="1001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9"/>
  </r>
  <r>
    <n v="497"/>
    <n v="497"/>
    <n v="0"/>
    <n v="0"/>
    <n v="0"/>
    <n v="0"/>
    <n v="0"/>
    <n v="0"/>
    <n v="497"/>
    <n v="497"/>
    <n v="0"/>
    <n v="0"/>
    <x v="6"/>
  </r>
  <r>
    <n v="1"/>
    <n v="1"/>
    <n v="0"/>
    <n v="0"/>
    <n v="0"/>
    <n v="0"/>
    <n v="0"/>
    <n v="0"/>
    <n v="1"/>
    <n v="1"/>
    <n v="0"/>
    <n v="0"/>
    <x v="72"/>
  </r>
  <r>
    <n v="14125"/>
    <n v="0"/>
    <n v="14125"/>
    <n v="0"/>
    <n v="0"/>
    <n v="0"/>
    <n v="0"/>
    <n v="0"/>
    <n v="0"/>
    <n v="0"/>
    <n v="0"/>
    <n v="0"/>
    <x v="23"/>
  </r>
  <r>
    <n v="112"/>
    <n v="112"/>
    <n v="0"/>
    <n v="0"/>
    <n v="112"/>
    <n v="112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9"/>
  </r>
  <r>
    <n v="495"/>
    <n v="495"/>
    <n v="0"/>
    <n v="0"/>
    <n v="0"/>
    <n v="0"/>
    <n v="0"/>
    <n v="0"/>
    <n v="0"/>
    <n v="0"/>
    <n v="0"/>
    <n v="0"/>
    <x v="9"/>
  </r>
  <r>
    <n v="125"/>
    <n v="125"/>
    <n v="0"/>
    <n v="0"/>
    <n v="0"/>
    <n v="0"/>
    <n v="0"/>
    <n v="0"/>
    <n v="0"/>
    <n v="0"/>
    <n v="0"/>
    <n v="0"/>
    <x v="54"/>
  </r>
  <r>
    <n v="458"/>
    <n v="458"/>
    <n v="0"/>
    <n v="0"/>
    <n v="0"/>
    <n v="0"/>
    <n v="0"/>
    <n v="0"/>
    <n v="458"/>
    <n v="458"/>
    <n v="0"/>
    <n v="0"/>
    <x v="21"/>
  </r>
  <r>
    <n v="15275"/>
    <n v="15275"/>
    <n v="0"/>
    <n v="0"/>
    <n v="0"/>
    <n v="0"/>
    <n v="0"/>
    <n v="0"/>
    <n v="0"/>
    <n v="0"/>
    <n v="0"/>
    <n v="0"/>
    <x v="49"/>
  </r>
  <r>
    <n v="1235"/>
    <n v="1235"/>
    <n v="0"/>
    <n v="0"/>
    <n v="0"/>
    <n v="0"/>
    <n v="0"/>
    <n v="0"/>
    <n v="0"/>
    <n v="0"/>
    <n v="0"/>
    <n v="0"/>
    <x v="61"/>
  </r>
  <r>
    <n v="10112"/>
    <n v="1011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7"/>
  </r>
  <r>
    <n v="306"/>
    <n v="306"/>
    <n v="0"/>
    <n v="0"/>
    <n v="306"/>
    <n v="306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20"/>
  </r>
  <r>
    <n v="1109"/>
    <n v="1109"/>
    <n v="0"/>
    <n v="0"/>
    <n v="0"/>
    <n v="0"/>
    <n v="0"/>
    <n v="0"/>
    <n v="0"/>
    <n v="0"/>
    <n v="0"/>
    <n v="0"/>
    <x v="17"/>
  </r>
  <r>
    <n v="289"/>
    <n v="289"/>
    <n v="0"/>
    <n v="0"/>
    <n v="0"/>
    <n v="0"/>
    <n v="0"/>
    <n v="0"/>
    <n v="0"/>
    <n v="0"/>
    <n v="0"/>
    <n v="0"/>
    <x v="5"/>
  </r>
  <r>
    <n v="72"/>
    <n v="0"/>
    <n v="72"/>
    <n v="0"/>
    <n v="0"/>
    <n v="0"/>
    <n v="0"/>
    <n v="0"/>
    <n v="72"/>
    <n v="0"/>
    <n v="72"/>
    <n v="0"/>
    <x v="3"/>
  </r>
  <r>
    <n v="2922"/>
    <n v="2922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15"/>
  </r>
  <r>
    <n v="825"/>
    <n v="825"/>
    <n v="0"/>
    <n v="0"/>
    <n v="0"/>
    <n v="0"/>
    <n v="0"/>
    <n v="0"/>
    <n v="825"/>
    <n v="825"/>
    <n v="0"/>
    <n v="0"/>
    <x v="14"/>
  </r>
  <r>
    <n v="344"/>
    <n v="344"/>
    <n v="0"/>
    <n v="0"/>
    <n v="344"/>
    <n v="344"/>
    <n v="0"/>
    <n v="0"/>
    <n v="0"/>
    <n v="0"/>
    <n v="0"/>
    <n v="0"/>
    <x v="59"/>
  </r>
  <r>
    <n v="36"/>
    <n v="36"/>
    <n v="0"/>
    <n v="0"/>
    <n v="36"/>
    <n v="36"/>
    <n v="0"/>
    <n v="0"/>
    <n v="0"/>
    <n v="0"/>
    <n v="0"/>
    <n v="0"/>
    <x v="57"/>
  </r>
  <r>
    <n v="275"/>
    <n v="275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6"/>
  </r>
  <r>
    <n v="904"/>
    <n v="0"/>
    <n v="904"/>
    <n v="0"/>
    <n v="0"/>
    <n v="0"/>
    <n v="0"/>
    <n v="0"/>
    <n v="0"/>
    <n v="0"/>
    <n v="0"/>
    <n v="0"/>
    <x v="23"/>
  </r>
  <r>
    <n v="145"/>
    <n v="145"/>
    <n v="0"/>
    <n v="0"/>
    <n v="0"/>
    <n v="0"/>
    <n v="0"/>
    <n v="0"/>
    <n v="0"/>
    <n v="0"/>
    <n v="0"/>
    <n v="0"/>
    <x v="26"/>
  </r>
  <r>
    <n v="374"/>
    <n v="37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2"/>
  </r>
  <r>
    <n v="573"/>
    <n v="573"/>
    <n v="0"/>
    <n v="0"/>
    <n v="0"/>
    <n v="0"/>
    <n v="0"/>
    <n v="0"/>
    <n v="0"/>
    <n v="0"/>
    <n v="0"/>
    <n v="0"/>
    <x v="33"/>
  </r>
  <r>
    <n v="247"/>
    <n v="0"/>
    <n v="247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68"/>
  </r>
  <r>
    <n v="18269"/>
    <n v="18269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113"/>
    <n v="113"/>
    <n v="0"/>
    <n v="0"/>
    <x v="38"/>
  </r>
  <r>
    <n v="15149"/>
    <n v="15149"/>
    <n v="0"/>
    <n v="0"/>
    <n v="0"/>
    <n v="0"/>
    <n v="0"/>
    <n v="0"/>
    <n v="0"/>
    <n v="0"/>
    <n v="0"/>
    <n v="0"/>
    <x v="2"/>
  </r>
  <r>
    <n v="1336"/>
    <n v="1336"/>
    <n v="0"/>
    <n v="0"/>
    <n v="0"/>
    <n v="0"/>
    <n v="0"/>
    <n v="0"/>
    <n v="0"/>
    <n v="0"/>
    <n v="0"/>
    <n v="0"/>
    <x v="40"/>
  </r>
  <r>
    <n v="2174"/>
    <n v="2174"/>
    <n v="0"/>
    <n v="0"/>
    <n v="2174"/>
    <n v="2174"/>
    <n v="0"/>
    <n v="0"/>
    <n v="0"/>
    <n v="0"/>
    <n v="0"/>
    <n v="0"/>
    <x v="47"/>
  </r>
  <r>
    <n v="11131"/>
    <n v="11131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61"/>
  </r>
  <r>
    <n v="491"/>
    <n v="491"/>
    <n v="0"/>
    <n v="0"/>
    <n v="0"/>
    <n v="0"/>
    <n v="0"/>
    <n v="0"/>
    <n v="0"/>
    <n v="0"/>
    <n v="0"/>
    <n v="0"/>
    <x v="54"/>
  </r>
  <r>
    <n v="3354"/>
    <n v="3354"/>
    <n v="0"/>
    <n v="0"/>
    <n v="0"/>
    <n v="0"/>
    <n v="0"/>
    <n v="0"/>
    <n v="3354"/>
    <n v="3354"/>
    <n v="0"/>
    <n v="0"/>
    <x v="1"/>
  </r>
  <r>
    <n v="97"/>
    <n v="97"/>
    <n v="0"/>
    <n v="0"/>
    <n v="0"/>
    <n v="0"/>
    <n v="0"/>
    <n v="0"/>
    <n v="0"/>
    <n v="0"/>
    <n v="0"/>
    <n v="0"/>
    <x v="53"/>
  </r>
  <r>
    <n v="1705"/>
    <n v="1705"/>
    <n v="0"/>
    <n v="0"/>
    <n v="0"/>
    <n v="0"/>
    <n v="0"/>
    <n v="0"/>
    <n v="1705"/>
    <n v="1705"/>
    <n v="0"/>
    <n v="0"/>
    <x v="49"/>
  </r>
  <r>
    <n v="179"/>
    <n v="179"/>
    <n v="0"/>
    <n v="0"/>
    <n v="0"/>
    <n v="0"/>
    <n v="0"/>
    <n v="0"/>
    <n v="179"/>
    <n v="179"/>
    <n v="0"/>
    <n v="0"/>
    <x v="58"/>
  </r>
  <r>
    <n v="5995"/>
    <n v="5995"/>
    <n v="0"/>
    <n v="0"/>
    <n v="0"/>
    <n v="0"/>
    <n v="0"/>
    <n v="0"/>
    <n v="0"/>
    <n v="0"/>
    <n v="0"/>
    <n v="0"/>
    <x v="49"/>
  </r>
  <r>
    <n v="567"/>
    <n v="567"/>
    <n v="0"/>
    <n v="0"/>
    <n v="0"/>
    <n v="0"/>
    <n v="0"/>
    <n v="0"/>
    <n v="0"/>
    <n v="0"/>
    <n v="0"/>
    <n v="0"/>
    <x v="33"/>
  </r>
  <r>
    <n v="3477"/>
    <n v="3477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41"/>
  </r>
  <r>
    <n v="891"/>
    <n v="891"/>
    <n v="0"/>
    <n v="0"/>
    <n v="0"/>
    <n v="0"/>
    <n v="0"/>
    <n v="0"/>
    <n v="0"/>
    <n v="0"/>
    <n v="0"/>
    <n v="0"/>
    <x v="18"/>
  </r>
  <r>
    <n v="73"/>
    <n v="73"/>
    <n v="0"/>
    <n v="0"/>
    <n v="0"/>
    <n v="0"/>
    <n v="0"/>
    <n v="0"/>
    <n v="73"/>
    <n v="73"/>
    <n v="0"/>
    <n v="0"/>
    <x v="73"/>
  </r>
  <r>
    <n v="7"/>
    <n v="7"/>
    <n v="0"/>
    <n v="0"/>
    <n v="7"/>
    <n v="7"/>
    <n v="0"/>
    <n v="0"/>
    <n v="0"/>
    <n v="0"/>
    <n v="0"/>
    <n v="0"/>
    <x v="68"/>
  </r>
  <r>
    <n v="4227"/>
    <n v="4227"/>
    <n v="0"/>
    <n v="0"/>
    <n v="0"/>
    <n v="0"/>
    <n v="0"/>
    <n v="0"/>
    <n v="0"/>
    <n v="0"/>
    <n v="0"/>
    <n v="0"/>
    <x v="29"/>
  </r>
  <r>
    <n v="1373"/>
    <n v="1373"/>
    <n v="0"/>
    <n v="0"/>
    <n v="0"/>
    <n v="0"/>
    <n v="0"/>
    <n v="0"/>
    <n v="0"/>
    <n v="0"/>
    <n v="0"/>
    <n v="0"/>
    <x v="57"/>
  </r>
  <r>
    <n v="15889"/>
    <n v="1588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10"/>
  </r>
  <r>
    <n v="8"/>
    <n v="8"/>
    <n v="0"/>
    <n v="0"/>
    <n v="8"/>
    <n v="8"/>
    <n v="0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0"/>
  </r>
  <r>
    <n v="700"/>
    <n v="700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64"/>
  </r>
  <r>
    <n v="72"/>
    <n v="72"/>
    <n v="0"/>
    <n v="0"/>
    <n v="0"/>
    <n v="0"/>
    <n v="0"/>
    <n v="0"/>
    <n v="0"/>
    <n v="0"/>
    <n v="0"/>
    <n v="0"/>
    <x v="26"/>
  </r>
  <r>
    <n v="1463"/>
    <n v="1463"/>
    <n v="0"/>
    <n v="0"/>
    <n v="0"/>
    <n v="0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60"/>
  </r>
  <r>
    <n v="89"/>
    <n v="89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66"/>
  </r>
  <r>
    <n v="18"/>
    <n v="18"/>
    <n v="0"/>
    <n v="0"/>
    <n v="18"/>
    <n v="18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50"/>
  </r>
  <r>
    <n v="6071"/>
    <n v="6071"/>
    <n v="0"/>
    <n v="0"/>
    <n v="0"/>
    <n v="0"/>
    <n v="0"/>
    <n v="0"/>
    <n v="0"/>
    <n v="0"/>
    <n v="0"/>
    <n v="0"/>
    <x v="52"/>
  </r>
  <r>
    <n v="66"/>
    <n v="0"/>
    <n v="66"/>
    <n v="0"/>
    <n v="0"/>
    <n v="0"/>
    <n v="0"/>
    <n v="0"/>
    <n v="0"/>
    <n v="0"/>
    <n v="0"/>
    <n v="0"/>
    <x v="38"/>
  </r>
  <r>
    <n v="2"/>
    <n v="0"/>
    <n v="2"/>
    <n v="0"/>
    <n v="0"/>
    <n v="0"/>
    <n v="0"/>
    <n v="0"/>
    <n v="0"/>
    <n v="0"/>
    <n v="0"/>
    <n v="0"/>
    <x v="70"/>
  </r>
  <r>
    <n v="344"/>
    <n v="344"/>
    <n v="0"/>
    <n v="0"/>
    <n v="0"/>
    <n v="0"/>
    <n v="0"/>
    <n v="0"/>
    <n v="0"/>
    <n v="0"/>
    <n v="0"/>
    <n v="0"/>
    <x v="26"/>
  </r>
  <r>
    <n v="308"/>
    <n v="308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26"/>
    <n v="26"/>
    <n v="0"/>
    <n v="0"/>
    <x v="29"/>
  </r>
  <r>
    <n v="42900"/>
    <n v="42900"/>
    <n v="0"/>
    <n v="0"/>
    <n v="0"/>
    <n v="0"/>
    <n v="0"/>
    <n v="0"/>
    <n v="42900"/>
    <n v="42900"/>
    <n v="0"/>
    <n v="0"/>
    <x v="28"/>
  </r>
  <r>
    <n v="22"/>
    <n v="22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23"/>
  </r>
  <r>
    <n v="1293"/>
    <n v="1293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0"/>
  </r>
  <r>
    <n v="578"/>
    <n v="578"/>
    <n v="0"/>
    <n v="0"/>
    <n v="0"/>
    <n v="0"/>
    <n v="0"/>
    <n v="0"/>
    <n v="0"/>
    <n v="0"/>
    <n v="0"/>
    <n v="0"/>
    <x v="35"/>
  </r>
  <r>
    <n v="3916"/>
    <n v="3916"/>
    <n v="0"/>
    <n v="0"/>
    <n v="0"/>
    <n v="0"/>
    <n v="0"/>
    <n v="0"/>
    <n v="3916"/>
    <n v="3916"/>
    <n v="0"/>
    <n v="0"/>
    <x v="61"/>
  </r>
  <r>
    <n v="6"/>
    <n v="6"/>
    <n v="0"/>
    <n v="0"/>
    <n v="6"/>
    <n v="6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38"/>
  </r>
  <r>
    <n v="54"/>
    <n v="54"/>
    <n v="0"/>
    <n v="0"/>
    <n v="0"/>
    <n v="0"/>
    <n v="0"/>
    <n v="0"/>
    <n v="0"/>
    <n v="0"/>
    <n v="0"/>
    <n v="0"/>
    <x v="3"/>
  </r>
  <r>
    <n v="891"/>
    <n v="0"/>
    <n v="891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20"/>
  </r>
  <r>
    <n v="2549"/>
    <n v="2549"/>
    <n v="0"/>
    <n v="0"/>
    <n v="0"/>
    <n v="0"/>
    <n v="0"/>
    <n v="0"/>
    <n v="0"/>
    <n v="0"/>
    <n v="0"/>
    <n v="0"/>
    <x v="22"/>
  </r>
  <r>
    <n v="134"/>
    <n v="134"/>
    <n v="0"/>
    <n v="0"/>
    <n v="134"/>
    <n v="134"/>
    <n v="0"/>
    <n v="0"/>
    <n v="0"/>
    <n v="0"/>
    <n v="0"/>
    <n v="0"/>
    <x v="0"/>
  </r>
  <r>
    <n v="1506"/>
    <n v="0"/>
    <n v="1506"/>
    <n v="0"/>
    <n v="0"/>
    <n v="0"/>
    <n v="0"/>
    <n v="0"/>
    <n v="1506"/>
    <n v="0"/>
    <n v="1506"/>
    <n v="0"/>
    <x v="58"/>
  </r>
  <r>
    <n v="4610"/>
    <n v="4610"/>
    <n v="0"/>
    <n v="0"/>
    <n v="0"/>
    <n v="0"/>
    <n v="0"/>
    <n v="0"/>
    <n v="0"/>
    <n v="0"/>
    <n v="0"/>
    <n v="0"/>
    <x v="10"/>
  </r>
  <r>
    <n v="1061"/>
    <n v="106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"/>
  </r>
  <r>
    <n v="1206"/>
    <n v="1206"/>
    <n v="0"/>
    <n v="0"/>
    <n v="1206"/>
    <n v="1206"/>
    <n v="0"/>
    <n v="0"/>
    <n v="0"/>
    <n v="0"/>
    <n v="0"/>
    <n v="0"/>
    <x v="22"/>
  </r>
  <r>
    <n v="362"/>
    <n v="362"/>
    <n v="0"/>
    <n v="0"/>
    <n v="0"/>
    <n v="0"/>
    <n v="0"/>
    <n v="0"/>
    <n v="0"/>
    <n v="0"/>
    <n v="0"/>
    <n v="0"/>
    <x v="34"/>
  </r>
  <r>
    <n v="309"/>
    <n v="309"/>
    <n v="0"/>
    <n v="0"/>
    <n v="0"/>
    <n v="0"/>
    <n v="0"/>
    <n v="0"/>
    <n v="309"/>
    <n v="309"/>
    <n v="0"/>
    <n v="0"/>
    <x v="46"/>
  </r>
  <r>
    <n v="298"/>
    <n v="298"/>
    <n v="0"/>
    <n v="0"/>
    <n v="298"/>
    <n v="298"/>
    <n v="0"/>
    <n v="0"/>
    <n v="0"/>
    <n v="0"/>
    <n v="0"/>
    <n v="0"/>
    <x v="36"/>
  </r>
  <r>
    <n v="56"/>
    <n v="0"/>
    <n v="56"/>
    <n v="0"/>
    <n v="0"/>
    <n v="0"/>
    <n v="0"/>
    <n v="0"/>
    <n v="0"/>
    <n v="0"/>
    <n v="0"/>
    <n v="0"/>
    <x v="62"/>
  </r>
  <r>
    <n v="141"/>
    <n v="141"/>
    <n v="0"/>
    <n v="0"/>
    <n v="0"/>
    <n v="0"/>
    <n v="0"/>
    <n v="0"/>
    <n v="0"/>
    <n v="0"/>
    <n v="0"/>
    <n v="0"/>
    <x v="61"/>
  </r>
  <r>
    <n v="4962"/>
    <n v="4962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18"/>
  </r>
  <r>
    <n v="202"/>
    <n v="0"/>
    <n v="202"/>
    <n v="0"/>
    <n v="0"/>
    <n v="0"/>
    <n v="0"/>
    <n v="0"/>
    <n v="0"/>
    <n v="0"/>
    <n v="0"/>
    <n v="0"/>
    <x v="44"/>
  </r>
  <r>
    <n v="6086"/>
    <n v="6086"/>
    <n v="0"/>
    <n v="0"/>
    <n v="0"/>
    <n v="0"/>
    <n v="0"/>
    <n v="0"/>
    <n v="0"/>
    <n v="0"/>
    <n v="0"/>
    <n v="0"/>
    <x v="29"/>
  </r>
  <r>
    <n v="743"/>
    <n v="743"/>
    <n v="0"/>
    <n v="0"/>
    <n v="0"/>
    <n v="0"/>
    <n v="0"/>
    <n v="0"/>
    <n v="0"/>
    <n v="0"/>
    <n v="0"/>
    <n v="0"/>
    <x v="30"/>
  </r>
  <r>
    <n v="3079"/>
    <n v="3079"/>
    <n v="0"/>
    <n v="0"/>
    <n v="0"/>
    <n v="0"/>
    <n v="0"/>
    <n v="0"/>
    <n v="3079"/>
    <n v="3079"/>
    <n v="0"/>
    <n v="0"/>
    <x v="33"/>
  </r>
  <r>
    <n v="203"/>
    <n v="203"/>
    <n v="0"/>
    <n v="0"/>
    <n v="0"/>
    <n v="0"/>
    <n v="0"/>
    <n v="0"/>
    <n v="203"/>
    <n v="203"/>
    <n v="0"/>
    <n v="0"/>
    <x v="61"/>
  </r>
  <r>
    <n v="41"/>
    <n v="41"/>
    <n v="0"/>
    <n v="0"/>
    <n v="0"/>
    <n v="0"/>
    <n v="0"/>
    <n v="0"/>
    <n v="0"/>
    <n v="0"/>
    <n v="0"/>
    <n v="0"/>
    <x v="10"/>
  </r>
  <r>
    <n v="19107"/>
    <n v="19107"/>
    <n v="0"/>
    <n v="0"/>
    <n v="0"/>
    <n v="0"/>
    <n v="0"/>
    <n v="0"/>
    <n v="0"/>
    <n v="0"/>
    <n v="0"/>
    <n v="0"/>
    <x v="44"/>
  </r>
  <r>
    <n v="16927"/>
    <n v="0"/>
    <n v="16927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20"/>
  </r>
  <r>
    <n v="364"/>
    <n v="364"/>
    <n v="0"/>
    <n v="0"/>
    <n v="0"/>
    <n v="0"/>
    <n v="0"/>
    <n v="0"/>
    <n v="0"/>
    <n v="0"/>
    <n v="0"/>
    <n v="0"/>
    <x v="1"/>
  </r>
  <r>
    <n v="1307"/>
    <n v="1307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32"/>
  </r>
  <r>
    <n v="1999"/>
    <n v="1999"/>
    <n v="0"/>
    <n v="0"/>
    <n v="0"/>
    <n v="0"/>
    <n v="0"/>
    <n v="0"/>
    <n v="1999"/>
    <n v="1999"/>
    <n v="0"/>
    <n v="0"/>
    <x v="48"/>
  </r>
  <r>
    <n v="931"/>
    <n v="931"/>
    <n v="0"/>
    <n v="0"/>
    <n v="931"/>
    <n v="931"/>
    <n v="0"/>
    <n v="0"/>
    <n v="0"/>
    <n v="0"/>
    <n v="0"/>
    <n v="0"/>
    <x v="20"/>
  </r>
  <r>
    <n v="165"/>
    <n v="165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6"/>
  </r>
  <r>
    <n v="175"/>
    <n v="175"/>
    <n v="0"/>
    <n v="0"/>
    <n v="0"/>
    <n v="0"/>
    <n v="0"/>
    <n v="0"/>
    <n v="0"/>
    <n v="0"/>
    <n v="0"/>
    <n v="0"/>
    <x v="46"/>
  </r>
  <r>
    <n v="240"/>
    <n v="240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26"/>
  </r>
  <r>
    <n v="174"/>
    <n v="174"/>
    <n v="0"/>
    <n v="0"/>
    <n v="0"/>
    <n v="0"/>
    <n v="0"/>
    <n v="0"/>
    <n v="174"/>
    <n v="174"/>
    <n v="0"/>
    <n v="0"/>
    <x v="65"/>
  </r>
  <r>
    <n v="2826"/>
    <n v="2826"/>
    <n v="0"/>
    <n v="0"/>
    <n v="0"/>
    <n v="0"/>
    <n v="0"/>
    <n v="0"/>
    <n v="0"/>
    <n v="0"/>
    <n v="0"/>
    <n v="0"/>
    <x v="48"/>
  </r>
  <r>
    <n v="982"/>
    <n v="98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0"/>
  </r>
  <r>
    <n v="43"/>
    <n v="0"/>
    <n v="43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3"/>
  </r>
  <r>
    <n v="194"/>
    <n v="0"/>
    <n v="194"/>
    <n v="0"/>
    <n v="0"/>
    <n v="0"/>
    <n v="0"/>
    <n v="0"/>
    <n v="194"/>
    <n v="0"/>
    <n v="194"/>
    <n v="0"/>
    <x v="68"/>
  </r>
  <r>
    <n v="1506"/>
    <n v="0"/>
    <n v="1506"/>
    <n v="0"/>
    <n v="0"/>
    <n v="0"/>
    <n v="0"/>
    <n v="0"/>
    <n v="0"/>
    <n v="0"/>
    <n v="0"/>
    <n v="0"/>
    <x v="47"/>
  </r>
  <r>
    <n v="24651"/>
    <n v="24651"/>
    <n v="0"/>
    <n v="0"/>
    <n v="0"/>
    <n v="0"/>
    <n v="0"/>
    <n v="0"/>
    <n v="24651"/>
    <n v="24651"/>
    <n v="0"/>
    <n v="0"/>
    <x v="23"/>
  </r>
  <r>
    <n v="318"/>
    <n v="318"/>
    <n v="0"/>
    <n v="0"/>
    <n v="0"/>
    <n v="0"/>
    <n v="0"/>
    <n v="0"/>
    <n v="0"/>
    <n v="0"/>
    <n v="0"/>
    <n v="0"/>
    <x v="60"/>
  </r>
  <r>
    <n v="81"/>
    <n v="0"/>
    <n v="81"/>
    <n v="0"/>
    <n v="0"/>
    <n v="0"/>
    <n v="0"/>
    <n v="0"/>
    <n v="0"/>
    <n v="0"/>
    <n v="0"/>
    <n v="0"/>
    <x v="64"/>
  </r>
  <r>
    <n v="355"/>
    <n v="355"/>
    <n v="0"/>
    <n v="0"/>
    <n v="0"/>
    <n v="0"/>
    <n v="0"/>
    <n v="0"/>
    <n v="0"/>
    <n v="0"/>
    <n v="0"/>
    <n v="0"/>
    <x v="47"/>
  </r>
  <r>
    <n v="799"/>
    <n v="799"/>
    <n v="0"/>
    <n v="0"/>
    <n v="0"/>
    <n v="0"/>
    <n v="0"/>
    <n v="0"/>
    <n v="799"/>
    <n v="799"/>
    <n v="0"/>
    <n v="0"/>
    <x v="53"/>
  </r>
  <r>
    <n v="23"/>
    <n v="23"/>
    <n v="0"/>
    <n v="0"/>
    <n v="0"/>
    <n v="0"/>
    <n v="0"/>
    <n v="0"/>
    <n v="0"/>
    <n v="0"/>
    <n v="0"/>
    <n v="0"/>
    <x v="44"/>
  </r>
  <r>
    <n v="7027"/>
    <n v="7027"/>
    <n v="0"/>
    <n v="0"/>
    <n v="0"/>
    <n v="0"/>
    <n v="0"/>
    <n v="0"/>
    <n v="0"/>
    <n v="0"/>
    <n v="0"/>
    <n v="0"/>
    <x v="2"/>
  </r>
  <r>
    <n v="3345"/>
    <n v="3345"/>
    <n v="0"/>
    <n v="0"/>
    <n v="0"/>
    <n v="0"/>
    <n v="0"/>
    <n v="0"/>
    <n v="0"/>
    <n v="0"/>
    <n v="0"/>
    <n v="0"/>
    <x v="55"/>
  </r>
  <r>
    <n v="34"/>
    <n v="34"/>
    <n v="0"/>
    <n v="0"/>
    <n v="34"/>
    <n v="34"/>
    <n v="0"/>
    <n v="0"/>
    <n v="0"/>
    <n v="0"/>
    <n v="0"/>
    <n v="0"/>
    <x v="56"/>
  </r>
  <r>
    <n v="56"/>
    <n v="56"/>
    <n v="0"/>
    <n v="0"/>
    <n v="0"/>
    <n v="0"/>
    <n v="0"/>
    <n v="0"/>
    <n v="56"/>
    <n v="56"/>
    <n v="0"/>
    <n v="0"/>
    <x v="29"/>
  </r>
  <r>
    <n v="3083"/>
    <n v="3083"/>
    <n v="0"/>
    <n v="0"/>
    <n v="0"/>
    <n v="0"/>
    <n v="0"/>
    <n v="0"/>
    <n v="0"/>
    <n v="0"/>
    <n v="0"/>
    <n v="0"/>
    <x v="18"/>
  </r>
  <r>
    <n v="63"/>
    <n v="63"/>
    <n v="0"/>
    <n v="0"/>
    <n v="0"/>
    <n v="0"/>
    <n v="0"/>
    <n v="0"/>
    <n v="0"/>
    <n v="0"/>
    <n v="0"/>
    <n v="0"/>
    <x v="55"/>
  </r>
  <r>
    <n v="7340"/>
    <n v="7340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4"/>
  </r>
  <r>
    <n v="1672"/>
    <n v="0"/>
    <n v="1672"/>
    <n v="0"/>
    <n v="0"/>
    <n v="0"/>
    <n v="0"/>
    <n v="0"/>
    <n v="0"/>
    <n v="0"/>
    <n v="0"/>
    <n v="0"/>
    <x v="60"/>
  </r>
  <r>
    <n v="6775"/>
    <n v="6775"/>
    <n v="0"/>
    <n v="0"/>
    <n v="0"/>
    <n v="0"/>
    <n v="0"/>
    <n v="0"/>
    <n v="0"/>
    <n v="0"/>
    <n v="0"/>
    <n v="0"/>
    <x v="65"/>
  </r>
  <r>
    <n v="19207"/>
    <n v="19207"/>
    <n v="0"/>
    <n v="0"/>
    <n v="19207"/>
    <n v="19207"/>
    <n v="0"/>
    <n v="0"/>
    <n v="0"/>
    <n v="0"/>
    <n v="0"/>
    <n v="0"/>
    <x v="56"/>
  </r>
  <r>
    <n v="247"/>
    <n v="247"/>
    <n v="0"/>
    <n v="0"/>
    <n v="0"/>
    <n v="0"/>
    <n v="0"/>
    <n v="0"/>
    <n v="247"/>
    <n v="247"/>
    <n v="0"/>
    <n v="0"/>
    <x v="59"/>
  </r>
  <r>
    <n v="37"/>
    <n v="37"/>
    <n v="0"/>
    <n v="0"/>
    <n v="0"/>
    <n v="0"/>
    <n v="0"/>
    <n v="0"/>
    <n v="0"/>
    <n v="0"/>
    <n v="0"/>
    <n v="0"/>
    <x v="27"/>
  </r>
  <r>
    <n v="137"/>
    <n v="137"/>
    <n v="0"/>
    <n v="0"/>
    <n v="0"/>
    <n v="0"/>
    <n v="0"/>
    <n v="0"/>
    <n v="0"/>
    <n v="0"/>
    <n v="0"/>
    <n v="0"/>
    <x v="21"/>
  </r>
  <r>
    <n v="3603"/>
    <n v="0"/>
    <n v="0"/>
    <n v="3603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63"/>
  </r>
  <r>
    <n v="171"/>
    <n v="171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14"/>
  </r>
  <r>
    <n v="269"/>
    <n v="269"/>
    <n v="0"/>
    <n v="0"/>
    <n v="0"/>
    <n v="0"/>
    <n v="0"/>
    <n v="0"/>
    <n v="269"/>
    <n v="269"/>
    <n v="0"/>
    <n v="0"/>
    <x v="14"/>
  </r>
  <r>
    <n v="2134"/>
    <n v="0"/>
    <n v="2134"/>
    <n v="0"/>
    <n v="2134"/>
    <n v="0"/>
    <n v="2134"/>
    <n v="0"/>
    <n v="0"/>
    <n v="0"/>
    <n v="0"/>
    <n v="0"/>
    <x v="60"/>
  </r>
  <r>
    <n v="47"/>
    <n v="47"/>
    <n v="0"/>
    <n v="0"/>
    <n v="0"/>
    <n v="0"/>
    <n v="0"/>
    <n v="0"/>
    <n v="0"/>
    <n v="0"/>
    <n v="0"/>
    <n v="0"/>
    <x v="5"/>
  </r>
  <r>
    <n v="272"/>
    <n v="272"/>
    <n v="0"/>
    <n v="0"/>
    <n v="0"/>
    <n v="0"/>
    <n v="0"/>
    <n v="0"/>
    <n v="0"/>
    <n v="0"/>
    <n v="0"/>
    <n v="0"/>
    <x v="29"/>
  </r>
  <r>
    <n v="47"/>
    <n v="47"/>
    <n v="0"/>
    <n v="0"/>
    <n v="0"/>
    <n v="0"/>
    <n v="0"/>
    <n v="0"/>
    <n v="0"/>
    <n v="0"/>
    <n v="0"/>
    <n v="0"/>
    <x v="64"/>
  </r>
  <r>
    <n v="431"/>
    <n v="431"/>
    <n v="0"/>
    <n v="0"/>
    <n v="0"/>
    <n v="0"/>
    <n v="0"/>
    <n v="0"/>
    <n v="0"/>
    <n v="0"/>
    <n v="0"/>
    <n v="0"/>
    <x v="46"/>
  </r>
  <r>
    <n v="105"/>
    <n v="105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66"/>
  </r>
  <r>
    <n v="90"/>
    <n v="90"/>
    <n v="0"/>
    <n v="0"/>
    <n v="0"/>
    <n v="0"/>
    <n v="0"/>
    <n v="0"/>
    <n v="90"/>
    <n v="90"/>
    <n v="0"/>
    <n v="0"/>
    <x v="12"/>
  </r>
  <r>
    <n v="723"/>
    <n v="723"/>
    <n v="0"/>
    <n v="0"/>
    <n v="723"/>
    <n v="723"/>
    <n v="0"/>
    <n v="0"/>
    <n v="0"/>
    <n v="0"/>
    <n v="0"/>
    <n v="0"/>
    <x v="15"/>
  </r>
  <r>
    <n v="504"/>
    <n v="504"/>
    <n v="0"/>
    <n v="0"/>
    <n v="0"/>
    <n v="0"/>
    <n v="0"/>
    <n v="0"/>
    <n v="0"/>
    <n v="0"/>
    <n v="0"/>
    <n v="0"/>
    <x v="43"/>
  </r>
  <r>
    <n v="5693"/>
    <n v="0"/>
    <n v="5693"/>
    <n v="0"/>
    <n v="0"/>
    <n v="0"/>
    <n v="0"/>
    <n v="0"/>
    <n v="0"/>
    <n v="0"/>
    <n v="0"/>
    <n v="0"/>
    <x v="33"/>
  </r>
  <r>
    <n v="19724"/>
    <n v="19724"/>
    <n v="0"/>
    <n v="0"/>
    <n v="0"/>
    <n v="0"/>
    <n v="0"/>
    <n v="0"/>
    <n v="0"/>
    <n v="0"/>
    <n v="0"/>
    <n v="0"/>
    <x v="10"/>
  </r>
  <r>
    <n v="914"/>
    <n v="914"/>
    <n v="0"/>
    <n v="0"/>
    <n v="0"/>
    <n v="0"/>
    <n v="0"/>
    <n v="0"/>
    <n v="914"/>
    <n v="914"/>
    <n v="0"/>
    <n v="0"/>
    <x v="12"/>
  </r>
  <r>
    <n v="2"/>
    <n v="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6"/>
  </r>
  <r>
    <n v="130"/>
    <n v="130"/>
    <n v="0"/>
    <n v="0"/>
    <n v="0"/>
    <n v="0"/>
    <n v="0"/>
    <n v="0"/>
    <n v="0"/>
    <n v="0"/>
    <n v="0"/>
    <n v="0"/>
    <x v="40"/>
  </r>
  <r>
    <n v="239"/>
    <n v="239"/>
    <n v="0"/>
    <n v="0"/>
    <n v="239"/>
    <n v="239"/>
    <n v="0"/>
    <n v="0"/>
    <n v="0"/>
    <n v="0"/>
    <n v="0"/>
    <n v="0"/>
    <x v="49"/>
  </r>
  <r>
    <n v="674"/>
    <n v="674"/>
    <n v="0"/>
    <n v="0"/>
    <n v="0"/>
    <n v="0"/>
    <n v="0"/>
    <n v="0"/>
    <n v="674"/>
    <n v="674"/>
    <n v="0"/>
    <n v="0"/>
    <x v="19"/>
  </r>
  <r>
    <n v="124"/>
    <n v="124"/>
    <n v="0"/>
    <n v="0"/>
    <n v="0"/>
    <n v="0"/>
    <n v="0"/>
    <n v="0"/>
    <n v="0"/>
    <n v="0"/>
    <n v="0"/>
    <n v="0"/>
    <x v="1"/>
  </r>
  <r>
    <n v="4736"/>
    <n v="4736"/>
    <n v="0"/>
    <n v="0"/>
    <n v="0"/>
    <n v="0"/>
    <n v="0"/>
    <n v="0"/>
    <n v="0"/>
    <n v="0"/>
    <n v="0"/>
    <n v="0"/>
    <x v="30"/>
  </r>
  <r>
    <n v="7728"/>
    <n v="0"/>
    <n v="7728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41"/>
  </r>
  <r>
    <n v="276"/>
    <n v="276"/>
    <n v="0"/>
    <n v="0"/>
    <n v="0"/>
    <n v="0"/>
    <n v="0"/>
    <n v="0"/>
    <n v="0"/>
    <n v="0"/>
    <n v="0"/>
    <n v="0"/>
    <x v="20"/>
  </r>
  <r>
    <n v="2789"/>
    <n v="0"/>
    <n v="2789"/>
    <n v="0"/>
    <n v="2789"/>
    <n v="0"/>
    <n v="2789"/>
    <n v="0"/>
    <n v="0"/>
    <n v="0"/>
    <n v="0"/>
    <n v="0"/>
    <x v="21"/>
  </r>
  <r>
    <n v="160"/>
    <n v="160"/>
    <n v="0"/>
    <n v="0"/>
    <n v="0"/>
    <n v="0"/>
    <n v="0"/>
    <n v="0"/>
    <n v="0"/>
    <n v="0"/>
    <n v="0"/>
    <n v="0"/>
    <x v="53"/>
  </r>
  <r>
    <n v="246"/>
    <n v="246"/>
    <n v="0"/>
    <n v="0"/>
    <n v="0"/>
    <n v="0"/>
    <n v="0"/>
    <n v="0"/>
    <n v="246"/>
    <n v="246"/>
    <n v="0"/>
    <n v="0"/>
    <x v="36"/>
  </r>
  <r>
    <n v="110"/>
    <n v="110"/>
    <n v="0"/>
    <n v="0"/>
    <n v="110"/>
    <n v="110"/>
    <n v="0"/>
    <n v="0"/>
    <n v="0"/>
    <n v="0"/>
    <n v="0"/>
    <n v="0"/>
    <x v="41"/>
  </r>
  <r>
    <n v="616"/>
    <n v="616"/>
    <n v="0"/>
    <n v="0"/>
    <n v="0"/>
    <n v="0"/>
    <n v="0"/>
    <n v="0"/>
    <n v="0"/>
    <n v="0"/>
    <n v="0"/>
    <n v="0"/>
    <x v="23"/>
  </r>
  <r>
    <n v="1651"/>
    <n v="1651"/>
    <n v="0"/>
    <n v="0"/>
    <n v="0"/>
    <n v="0"/>
    <n v="0"/>
    <n v="0"/>
    <n v="0"/>
    <n v="0"/>
    <n v="0"/>
    <n v="0"/>
    <x v="35"/>
  </r>
  <r>
    <n v="186"/>
    <n v="186"/>
    <n v="0"/>
    <n v="0"/>
    <n v="0"/>
    <n v="0"/>
    <n v="0"/>
    <n v="0"/>
    <n v="0"/>
    <n v="0"/>
    <n v="0"/>
    <n v="0"/>
    <x v="43"/>
  </r>
  <r>
    <n v="5363"/>
    <n v="5363"/>
    <n v="0"/>
    <n v="0"/>
    <n v="0"/>
    <n v="0"/>
    <n v="0"/>
    <n v="0"/>
    <n v="5363"/>
    <n v="5363"/>
    <n v="0"/>
    <n v="0"/>
    <x v="5"/>
  </r>
  <r>
    <n v="26"/>
    <n v="26"/>
    <n v="0"/>
    <n v="0"/>
    <n v="0"/>
    <n v="0"/>
    <n v="0"/>
    <n v="0"/>
    <n v="0"/>
    <n v="0"/>
    <n v="0"/>
    <n v="0"/>
    <x v="51"/>
  </r>
  <r>
    <n v="28144"/>
    <n v="28144"/>
    <n v="0"/>
    <n v="0"/>
    <n v="0"/>
    <n v="0"/>
    <n v="0"/>
    <n v="0"/>
    <n v="28144"/>
    <n v="28144"/>
    <n v="0"/>
    <n v="0"/>
    <x v="37"/>
  </r>
  <r>
    <n v="113"/>
    <n v="113"/>
    <n v="0"/>
    <n v="0"/>
    <n v="0"/>
    <n v="0"/>
    <n v="0"/>
    <n v="0"/>
    <n v="0"/>
    <n v="0"/>
    <n v="0"/>
    <n v="0"/>
    <x v="55"/>
  </r>
  <r>
    <n v="2372"/>
    <n v="0"/>
    <n v="2372"/>
    <n v="0"/>
    <n v="0"/>
    <n v="0"/>
    <n v="0"/>
    <n v="0"/>
    <n v="0"/>
    <n v="0"/>
    <n v="0"/>
    <n v="0"/>
    <x v="49"/>
  </r>
  <r>
    <n v="20823"/>
    <n v="0"/>
    <n v="20823"/>
    <n v="0"/>
    <n v="0"/>
    <n v="0"/>
    <n v="0"/>
    <n v="0"/>
    <n v="20823"/>
    <n v="0"/>
    <n v="20823"/>
    <n v="0"/>
    <x v="22"/>
  </r>
  <r>
    <n v="1452"/>
    <n v="0"/>
    <n v="1452"/>
    <n v="0"/>
    <n v="0"/>
    <n v="0"/>
    <n v="0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0"/>
  </r>
  <r>
    <n v="395"/>
    <n v="39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33"/>
    <n v="33"/>
    <n v="0"/>
    <n v="0"/>
    <x v="9"/>
  </r>
  <r>
    <n v="223"/>
    <n v="223"/>
    <n v="0"/>
    <n v="0"/>
    <n v="223"/>
    <n v="223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0"/>
  </r>
  <r>
    <n v="19899"/>
    <n v="19899"/>
    <n v="0"/>
    <n v="0"/>
    <n v="0"/>
    <n v="0"/>
    <n v="0"/>
    <n v="0"/>
    <n v="0"/>
    <n v="0"/>
    <n v="0"/>
    <n v="0"/>
    <x v="37"/>
  </r>
  <r>
    <n v="673"/>
    <n v="0"/>
    <n v="673"/>
    <n v="0"/>
    <n v="0"/>
    <n v="0"/>
    <n v="0"/>
    <n v="0"/>
    <n v="0"/>
    <n v="0"/>
    <n v="0"/>
    <n v="0"/>
    <x v="40"/>
  </r>
  <r>
    <n v="1010"/>
    <n v="1010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"/>
  </r>
  <r>
    <n v="1703"/>
    <n v="0"/>
    <n v="1703"/>
    <n v="0"/>
    <n v="0"/>
    <n v="0"/>
    <n v="0"/>
    <n v="0"/>
    <n v="0"/>
    <n v="0"/>
    <n v="0"/>
    <n v="0"/>
    <x v="8"/>
  </r>
  <r>
    <n v="1472"/>
    <n v="1472"/>
    <n v="0"/>
    <n v="0"/>
    <n v="1472"/>
    <n v="1472"/>
    <n v="0"/>
    <n v="0"/>
    <n v="0"/>
    <n v="0"/>
    <n v="0"/>
    <n v="0"/>
    <x v="47"/>
  </r>
  <r>
    <n v="6023"/>
    <n v="6023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19"/>
  </r>
  <r>
    <n v="1427"/>
    <n v="1427"/>
    <n v="0"/>
    <n v="0"/>
    <n v="0"/>
    <n v="0"/>
    <n v="0"/>
    <n v="0"/>
    <n v="0"/>
    <n v="0"/>
    <n v="0"/>
    <n v="0"/>
    <x v="40"/>
  </r>
  <r>
    <n v="2447"/>
    <n v="0"/>
    <n v="2447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65"/>
    <n v="65"/>
    <n v="0"/>
    <n v="0"/>
    <x v="21"/>
  </r>
  <r>
    <n v="1810"/>
    <n v="1810"/>
    <n v="0"/>
    <n v="0"/>
    <n v="0"/>
    <n v="0"/>
    <n v="0"/>
    <n v="0"/>
    <n v="0"/>
    <n v="0"/>
    <n v="0"/>
    <n v="0"/>
    <x v="48"/>
  </r>
  <r>
    <n v="314"/>
    <n v="314"/>
    <n v="0"/>
    <n v="0"/>
    <n v="314"/>
    <n v="314"/>
    <n v="0"/>
    <n v="0"/>
    <n v="0"/>
    <n v="0"/>
    <n v="0"/>
    <n v="0"/>
    <x v="21"/>
  </r>
  <r>
    <n v="78"/>
    <n v="78"/>
    <n v="0"/>
    <n v="0"/>
    <n v="0"/>
    <n v="0"/>
    <n v="0"/>
    <n v="0"/>
    <n v="78"/>
    <n v="78"/>
    <n v="0"/>
    <n v="0"/>
    <x v="22"/>
  </r>
  <r>
    <n v="2625"/>
    <n v="0"/>
    <n v="2625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3"/>
  </r>
  <r>
    <n v="1066"/>
    <n v="1066"/>
    <n v="0"/>
    <n v="0"/>
    <n v="0"/>
    <n v="0"/>
    <n v="0"/>
    <n v="0"/>
    <n v="0"/>
    <n v="0"/>
    <n v="0"/>
    <n v="0"/>
    <x v="23"/>
  </r>
  <r>
    <n v="352"/>
    <n v="352"/>
    <n v="0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3"/>
  </r>
  <r>
    <n v="405"/>
    <n v="0"/>
    <n v="405"/>
    <n v="0"/>
    <n v="0"/>
    <n v="0"/>
    <n v="0"/>
    <n v="0"/>
    <n v="405"/>
    <n v="0"/>
    <n v="405"/>
    <n v="0"/>
    <x v="19"/>
  </r>
  <r>
    <n v="1445"/>
    <n v="1445"/>
    <n v="0"/>
    <n v="0"/>
    <n v="0"/>
    <n v="0"/>
    <n v="0"/>
    <n v="0"/>
    <n v="0"/>
    <n v="0"/>
    <n v="0"/>
    <n v="0"/>
    <x v="27"/>
  </r>
  <r>
    <n v="1481"/>
    <n v="1481"/>
    <n v="0"/>
    <n v="0"/>
    <n v="1481"/>
    <n v="1481"/>
    <n v="0"/>
    <n v="0"/>
    <n v="0"/>
    <n v="0"/>
    <n v="0"/>
    <n v="0"/>
    <x v="53"/>
  </r>
  <r>
    <n v="560"/>
    <n v="560"/>
    <n v="0"/>
    <n v="0"/>
    <n v="0"/>
    <n v="0"/>
    <n v="0"/>
    <n v="0"/>
    <n v="560"/>
    <n v="560"/>
    <n v="0"/>
    <n v="0"/>
    <x v="39"/>
  </r>
  <r>
    <n v="100"/>
    <n v="100"/>
    <n v="0"/>
    <n v="0"/>
    <n v="0"/>
    <n v="0"/>
    <n v="0"/>
    <n v="0"/>
    <n v="0"/>
    <n v="0"/>
    <n v="0"/>
    <n v="0"/>
    <x v="57"/>
  </r>
  <r>
    <n v="31277"/>
    <n v="0"/>
    <n v="31277"/>
    <n v="0"/>
    <n v="0"/>
    <n v="0"/>
    <n v="0"/>
    <n v="0"/>
    <n v="0"/>
    <n v="0"/>
    <n v="0"/>
    <n v="0"/>
    <x v="37"/>
  </r>
  <r>
    <n v="4797"/>
    <n v="0"/>
    <n v="4797"/>
    <n v="0"/>
    <n v="0"/>
    <n v="0"/>
    <n v="0"/>
    <n v="0"/>
    <n v="0"/>
    <n v="0"/>
    <n v="0"/>
    <n v="0"/>
    <x v="33"/>
  </r>
  <r>
    <n v="405"/>
    <n v="405"/>
    <n v="0"/>
    <n v="0"/>
    <n v="0"/>
    <n v="0"/>
    <n v="0"/>
    <n v="0"/>
    <n v="0"/>
    <n v="0"/>
    <n v="0"/>
    <n v="0"/>
    <x v="1"/>
  </r>
  <r>
    <n v="6515"/>
    <n v="0"/>
    <n v="6515"/>
    <n v="0"/>
    <n v="0"/>
    <n v="0"/>
    <n v="0"/>
    <n v="0"/>
    <n v="0"/>
    <n v="0"/>
    <n v="0"/>
    <n v="0"/>
    <x v="48"/>
  </r>
  <r>
    <n v="23"/>
    <n v="23"/>
    <n v="0"/>
    <n v="0"/>
    <n v="23"/>
    <n v="23"/>
    <n v="0"/>
    <n v="0"/>
    <n v="0"/>
    <n v="0"/>
    <n v="0"/>
    <n v="0"/>
    <x v="10"/>
  </r>
  <r>
    <n v="2586"/>
    <n v="0"/>
    <n v="0"/>
    <n v="2586"/>
    <n v="0"/>
    <n v="0"/>
    <n v="0"/>
    <n v="0"/>
    <n v="0"/>
    <n v="0"/>
    <n v="0"/>
    <n v="0"/>
    <x v="69"/>
  </r>
  <r>
    <n v="221"/>
    <n v="221"/>
    <n v="0"/>
    <n v="0"/>
    <n v="0"/>
    <n v="0"/>
    <n v="0"/>
    <n v="0"/>
    <n v="221"/>
    <n v="221"/>
    <n v="0"/>
    <n v="0"/>
    <x v="58"/>
  </r>
  <r>
    <n v="48"/>
    <n v="48"/>
    <n v="0"/>
    <n v="0"/>
    <n v="0"/>
    <n v="0"/>
    <n v="0"/>
    <n v="0"/>
    <n v="48"/>
    <n v="48"/>
    <n v="0"/>
    <n v="0"/>
    <x v="17"/>
  </r>
  <r>
    <n v="175"/>
    <n v="175"/>
    <n v="0"/>
    <n v="0"/>
    <n v="0"/>
    <n v="0"/>
    <n v="0"/>
    <n v="0"/>
    <n v="0"/>
    <n v="0"/>
    <n v="0"/>
    <n v="0"/>
    <x v="10"/>
  </r>
  <r>
    <n v="1293"/>
    <n v="1293"/>
    <n v="0"/>
    <n v="0"/>
    <n v="0"/>
    <n v="0"/>
    <n v="0"/>
    <n v="0"/>
    <n v="0"/>
    <n v="0"/>
    <n v="0"/>
    <n v="0"/>
    <x v="56"/>
  </r>
  <r>
    <n v="1585"/>
    <n v="1585"/>
    <n v="0"/>
    <n v="0"/>
    <n v="0"/>
    <n v="0"/>
    <n v="0"/>
    <n v="0"/>
    <n v="0"/>
    <n v="0"/>
    <n v="0"/>
    <n v="0"/>
    <x v="26"/>
  </r>
  <r>
    <n v="266"/>
    <n v="266"/>
    <n v="0"/>
    <n v="0"/>
    <n v="0"/>
    <n v="0"/>
    <n v="0"/>
    <n v="0"/>
    <n v="266"/>
    <n v="266"/>
    <n v="0"/>
    <n v="0"/>
    <x v="48"/>
  </r>
  <r>
    <n v="13"/>
    <n v="13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61"/>
  </r>
  <r>
    <n v="203"/>
    <n v="203"/>
    <n v="0"/>
    <n v="0"/>
    <n v="0"/>
    <n v="0"/>
    <n v="0"/>
    <n v="0"/>
    <n v="0"/>
    <n v="0"/>
    <n v="0"/>
    <n v="0"/>
    <x v="43"/>
  </r>
  <r>
    <n v="9629"/>
    <n v="9629"/>
    <n v="0"/>
    <n v="0"/>
    <n v="9629"/>
    <n v="9629"/>
    <n v="0"/>
    <n v="0"/>
    <n v="0"/>
    <n v="0"/>
    <n v="0"/>
    <n v="0"/>
    <x v="23"/>
  </r>
  <r>
    <n v="1808"/>
    <n v="1808"/>
    <n v="0"/>
    <n v="0"/>
    <n v="0"/>
    <n v="0"/>
    <n v="0"/>
    <n v="0"/>
    <n v="1808"/>
    <n v="1808"/>
    <n v="0"/>
    <n v="0"/>
    <x v="13"/>
  </r>
  <r>
    <n v="637"/>
    <n v="637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63"/>
  </r>
  <r>
    <n v="948"/>
    <n v="94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0"/>
  </r>
  <r>
    <n v="415"/>
    <n v="415"/>
    <n v="0"/>
    <n v="0"/>
    <n v="0"/>
    <n v="0"/>
    <n v="0"/>
    <n v="0"/>
    <n v="415"/>
    <n v="415"/>
    <n v="0"/>
    <n v="0"/>
    <x v="52"/>
  </r>
  <r>
    <n v="16021"/>
    <n v="16021"/>
    <n v="0"/>
    <n v="0"/>
    <n v="16021"/>
    <n v="16021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72"/>
  </r>
  <r>
    <n v="92"/>
    <n v="92"/>
    <n v="0"/>
    <n v="0"/>
    <n v="0"/>
    <n v="0"/>
    <n v="0"/>
    <n v="0"/>
    <n v="0"/>
    <n v="0"/>
    <n v="0"/>
    <n v="0"/>
    <x v="6"/>
  </r>
  <r>
    <n v="184"/>
    <n v="184"/>
    <n v="0"/>
    <n v="0"/>
    <n v="0"/>
    <n v="0"/>
    <n v="0"/>
    <n v="0"/>
    <n v="0"/>
    <n v="0"/>
    <n v="0"/>
    <n v="0"/>
    <x v="27"/>
  </r>
  <r>
    <n v="44"/>
    <n v="0"/>
    <n v="44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2"/>
  </r>
  <r>
    <n v="214"/>
    <n v="214"/>
    <n v="0"/>
    <n v="0"/>
    <n v="0"/>
    <n v="0"/>
    <n v="0"/>
    <n v="0"/>
    <n v="0"/>
    <n v="0"/>
    <n v="0"/>
    <n v="0"/>
    <x v="9"/>
  </r>
  <r>
    <n v="258"/>
    <n v="258"/>
    <n v="0"/>
    <n v="0"/>
    <n v="0"/>
    <n v="0"/>
    <n v="0"/>
    <n v="0"/>
    <n v="0"/>
    <n v="0"/>
    <n v="0"/>
    <n v="0"/>
    <x v="2"/>
  </r>
  <r>
    <n v="21303"/>
    <n v="0"/>
    <n v="21303"/>
    <n v="0"/>
    <n v="0"/>
    <n v="0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67"/>
  </r>
  <r>
    <n v="12"/>
    <n v="12"/>
    <n v="0"/>
    <n v="0"/>
    <n v="0"/>
    <n v="0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4"/>
  </r>
  <r>
    <n v="10676"/>
    <n v="10676"/>
    <n v="0"/>
    <n v="0"/>
    <n v="0"/>
    <n v="0"/>
    <n v="0"/>
    <n v="0"/>
    <n v="0"/>
    <n v="0"/>
    <n v="0"/>
    <n v="0"/>
    <x v="9"/>
  </r>
  <r>
    <n v="30373"/>
    <n v="30373"/>
    <n v="0"/>
    <n v="0"/>
    <n v="30373"/>
    <n v="30373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54"/>
  </r>
  <r>
    <n v="8416"/>
    <n v="0"/>
    <n v="8416"/>
    <n v="0"/>
    <n v="0"/>
    <n v="0"/>
    <n v="0"/>
    <n v="0"/>
    <n v="8416"/>
    <n v="0"/>
    <n v="8416"/>
    <n v="0"/>
    <x v="36"/>
  </r>
  <r>
    <n v="12"/>
    <n v="12"/>
    <n v="0"/>
    <n v="0"/>
    <n v="12"/>
    <n v="12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6"/>
  </r>
  <r>
    <n v="4786"/>
    <n v="0"/>
    <n v="4786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0"/>
  </r>
  <r>
    <n v="1604"/>
    <n v="0"/>
    <n v="0"/>
    <n v="1604"/>
    <n v="0"/>
    <n v="0"/>
    <n v="0"/>
    <n v="0"/>
    <n v="0"/>
    <n v="0"/>
    <n v="0"/>
    <n v="0"/>
    <x v="69"/>
  </r>
  <r>
    <n v="162"/>
    <n v="0"/>
    <n v="162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25"/>
  </r>
  <r>
    <n v="532"/>
    <n v="532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25"/>
    <n v="25"/>
    <n v="0"/>
    <n v="0"/>
    <x v="34"/>
  </r>
  <r>
    <n v="32364"/>
    <n v="0"/>
    <n v="32364"/>
    <n v="0"/>
    <n v="0"/>
    <n v="0"/>
    <n v="0"/>
    <n v="0"/>
    <n v="0"/>
    <n v="0"/>
    <n v="0"/>
    <n v="0"/>
    <x v="13"/>
  </r>
  <r>
    <n v="15"/>
    <n v="0"/>
    <n v="15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58"/>
  </r>
  <r>
    <n v="29"/>
    <n v="0"/>
    <n v="29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46"/>
  </r>
  <r>
    <n v="439"/>
    <n v="43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4"/>
  </r>
  <r>
    <n v="845"/>
    <n v="0"/>
    <n v="845"/>
    <n v="0"/>
    <n v="0"/>
    <n v="0"/>
    <n v="0"/>
    <n v="0"/>
    <n v="845"/>
    <n v="0"/>
    <n v="845"/>
    <n v="0"/>
    <x v="55"/>
  </r>
  <r>
    <n v="597"/>
    <n v="597"/>
    <n v="0"/>
    <n v="0"/>
    <n v="0"/>
    <n v="0"/>
    <n v="0"/>
    <n v="0"/>
    <n v="597"/>
    <n v="597"/>
    <n v="0"/>
    <n v="0"/>
    <x v="59"/>
  </r>
  <r>
    <n v="5927"/>
    <n v="0"/>
    <n v="5927"/>
    <n v="0"/>
    <n v="0"/>
    <n v="0"/>
    <n v="0"/>
    <n v="0"/>
    <n v="0"/>
    <n v="0"/>
    <n v="0"/>
    <n v="0"/>
    <x v="58"/>
  </r>
  <r>
    <n v="10708"/>
    <n v="10708"/>
    <n v="0"/>
    <n v="0"/>
    <n v="0"/>
    <n v="0"/>
    <n v="0"/>
    <n v="0"/>
    <n v="0"/>
    <n v="0"/>
    <n v="0"/>
    <n v="0"/>
    <x v="50"/>
  </r>
  <r>
    <n v="239"/>
    <n v="0"/>
    <n v="239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66"/>
  </r>
  <r>
    <n v="3967"/>
    <n v="3967"/>
    <n v="0"/>
    <n v="0"/>
    <n v="0"/>
    <n v="0"/>
    <n v="0"/>
    <n v="0"/>
    <n v="0"/>
    <n v="0"/>
    <n v="0"/>
    <n v="0"/>
    <x v="48"/>
  </r>
  <r>
    <n v="5040"/>
    <n v="5040"/>
    <n v="0"/>
    <n v="0"/>
    <n v="0"/>
    <n v="0"/>
    <n v="0"/>
    <n v="0"/>
    <n v="0"/>
    <n v="0"/>
    <n v="0"/>
    <n v="0"/>
    <x v="0"/>
  </r>
  <r>
    <n v="224"/>
    <n v="224"/>
    <n v="0"/>
    <n v="0"/>
    <n v="224"/>
    <n v="224"/>
    <n v="0"/>
    <n v="0"/>
    <n v="0"/>
    <n v="0"/>
    <n v="0"/>
    <n v="0"/>
    <x v="62"/>
  </r>
  <r>
    <n v="14686"/>
    <n v="14686"/>
    <n v="0"/>
    <n v="0"/>
    <n v="0"/>
    <n v="0"/>
    <n v="0"/>
    <n v="0"/>
    <n v="14686"/>
    <n v="14686"/>
    <n v="0"/>
    <n v="0"/>
    <x v="14"/>
  </r>
  <r>
    <n v="479"/>
    <n v="479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2"/>
  </r>
  <r>
    <n v="467"/>
    <n v="46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6"/>
  </r>
  <r>
    <n v="21"/>
    <n v="21"/>
    <n v="0"/>
    <n v="0"/>
    <n v="0"/>
    <n v="0"/>
    <n v="0"/>
    <n v="0"/>
    <n v="0"/>
    <n v="0"/>
    <n v="0"/>
    <n v="0"/>
    <x v="35"/>
  </r>
  <r>
    <n v="3524"/>
    <n v="3524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49"/>
  </r>
  <r>
    <n v="1096"/>
    <n v="1096"/>
    <n v="0"/>
    <n v="0"/>
    <n v="0"/>
    <n v="0"/>
    <n v="0"/>
    <n v="0"/>
    <n v="1096"/>
    <n v="1096"/>
    <n v="0"/>
    <n v="0"/>
    <x v="56"/>
  </r>
  <r>
    <n v="4544"/>
    <n v="0"/>
    <n v="4544"/>
    <n v="0"/>
    <n v="0"/>
    <n v="0"/>
    <n v="0"/>
    <n v="0"/>
    <n v="0"/>
    <n v="0"/>
    <n v="0"/>
    <n v="0"/>
    <x v="29"/>
  </r>
  <r>
    <n v="913"/>
    <n v="913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33"/>
  </r>
  <r>
    <n v="622"/>
    <n v="622"/>
    <n v="0"/>
    <n v="0"/>
    <n v="0"/>
    <n v="0"/>
    <n v="0"/>
    <n v="0"/>
    <n v="0"/>
    <n v="0"/>
    <n v="0"/>
    <n v="0"/>
    <x v="30"/>
  </r>
  <r>
    <n v="38"/>
    <n v="0"/>
    <n v="38"/>
    <n v="0"/>
    <n v="0"/>
    <n v="0"/>
    <n v="0"/>
    <n v="0"/>
    <n v="0"/>
    <n v="0"/>
    <n v="0"/>
    <n v="0"/>
    <x v="54"/>
  </r>
  <r>
    <n v="2068"/>
    <n v="2068"/>
    <n v="0"/>
    <n v="0"/>
    <n v="0"/>
    <n v="0"/>
    <n v="0"/>
    <n v="0"/>
    <n v="0"/>
    <n v="0"/>
    <n v="0"/>
    <n v="0"/>
    <x v="23"/>
  </r>
  <r>
    <n v="209"/>
    <n v="0"/>
    <n v="209"/>
    <n v="0"/>
    <n v="0"/>
    <n v="0"/>
    <n v="0"/>
    <n v="0"/>
    <n v="209"/>
    <n v="0"/>
    <n v="209"/>
    <n v="0"/>
    <x v="67"/>
  </r>
  <r>
    <n v="1263"/>
    <n v="0"/>
    <n v="1263"/>
    <n v="0"/>
    <n v="1263"/>
    <n v="0"/>
    <n v="1263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47"/>
  </r>
  <r>
    <n v="2545"/>
    <n v="2545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44"/>
  </r>
  <r>
    <n v="712"/>
    <n v="712"/>
    <n v="0"/>
    <n v="0"/>
    <n v="0"/>
    <n v="0"/>
    <n v="0"/>
    <n v="0"/>
    <n v="0"/>
    <n v="0"/>
    <n v="0"/>
    <n v="0"/>
    <x v="26"/>
  </r>
  <r>
    <n v="811"/>
    <n v="0"/>
    <n v="811"/>
    <n v="0"/>
    <n v="811"/>
    <n v="0"/>
    <n v="811"/>
    <n v="0"/>
    <n v="0"/>
    <n v="0"/>
    <n v="0"/>
    <n v="0"/>
    <x v="50"/>
  </r>
  <r>
    <n v="774"/>
    <n v="774"/>
    <n v="0"/>
    <n v="0"/>
    <n v="0"/>
    <n v="0"/>
    <n v="0"/>
    <n v="0"/>
    <n v="774"/>
    <n v="774"/>
    <n v="0"/>
    <n v="0"/>
    <x v="28"/>
  </r>
  <r>
    <n v="15898"/>
    <n v="15898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63"/>
  </r>
  <r>
    <n v="16"/>
    <n v="0"/>
    <n v="16"/>
    <n v="0"/>
    <n v="0"/>
    <n v="0"/>
    <n v="0"/>
    <n v="0"/>
    <n v="0"/>
    <n v="0"/>
    <n v="0"/>
    <n v="0"/>
    <x v="49"/>
  </r>
  <r>
    <n v="13481"/>
    <n v="1348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30"/>
  </r>
  <r>
    <n v="3034"/>
    <n v="3034"/>
    <n v="0"/>
    <n v="0"/>
    <n v="0"/>
    <n v="0"/>
    <n v="0"/>
    <n v="0"/>
    <n v="3034"/>
    <n v="3034"/>
    <n v="0"/>
    <n v="0"/>
    <x v="58"/>
  </r>
  <r>
    <n v="1534"/>
    <n v="1534"/>
    <n v="0"/>
    <n v="0"/>
    <n v="0"/>
    <n v="0"/>
    <n v="0"/>
    <n v="0"/>
    <n v="1534"/>
    <n v="1534"/>
    <n v="0"/>
    <n v="0"/>
    <x v="55"/>
  </r>
  <r>
    <n v="6"/>
    <n v="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12"/>
    <n v="12"/>
    <n v="0"/>
    <n v="0"/>
    <x v="45"/>
  </r>
  <r>
    <n v="72"/>
    <n v="72"/>
    <n v="0"/>
    <n v="0"/>
    <n v="0"/>
    <n v="0"/>
    <n v="0"/>
    <n v="0"/>
    <n v="0"/>
    <n v="0"/>
    <n v="0"/>
    <n v="0"/>
    <x v="64"/>
  </r>
  <r>
    <n v="1643"/>
    <n v="1643"/>
    <n v="0"/>
    <n v="0"/>
    <n v="0"/>
    <n v="0"/>
    <n v="0"/>
    <n v="0"/>
    <n v="0"/>
    <n v="0"/>
    <n v="0"/>
    <n v="0"/>
    <x v="48"/>
  </r>
  <r>
    <n v="17111"/>
    <n v="0"/>
    <n v="17111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39"/>
  </r>
  <r>
    <n v="354"/>
    <n v="354"/>
    <n v="0"/>
    <n v="0"/>
    <n v="354"/>
    <n v="354"/>
    <n v="0"/>
    <n v="0"/>
    <n v="0"/>
    <n v="0"/>
    <n v="0"/>
    <n v="0"/>
    <x v="12"/>
  </r>
  <r>
    <n v="1307"/>
    <n v="1307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0"/>
  </r>
  <r>
    <n v="6380"/>
    <n v="0"/>
    <n v="6380"/>
    <n v="0"/>
    <n v="0"/>
    <n v="0"/>
    <n v="0"/>
    <n v="0"/>
    <n v="0"/>
    <n v="0"/>
    <n v="0"/>
    <n v="0"/>
    <x v="8"/>
  </r>
  <r>
    <n v="6841"/>
    <n v="6841"/>
    <n v="0"/>
    <n v="0"/>
    <n v="0"/>
    <n v="0"/>
    <n v="0"/>
    <n v="0"/>
    <n v="0"/>
    <n v="0"/>
    <n v="0"/>
    <n v="0"/>
    <x v="37"/>
  </r>
  <r>
    <n v="326"/>
    <n v="326"/>
    <n v="0"/>
    <n v="0"/>
    <n v="0"/>
    <n v="0"/>
    <n v="0"/>
    <n v="0"/>
    <n v="0"/>
    <n v="0"/>
    <n v="0"/>
    <n v="0"/>
    <x v="61"/>
  </r>
  <r>
    <n v="39"/>
    <n v="39"/>
    <n v="0"/>
    <n v="0"/>
    <n v="0"/>
    <n v="0"/>
    <n v="0"/>
    <n v="0"/>
    <n v="39"/>
    <n v="39"/>
    <n v="0"/>
    <n v="0"/>
    <x v="21"/>
  </r>
  <r>
    <n v="786"/>
    <n v="786"/>
    <n v="0"/>
    <n v="0"/>
    <n v="0"/>
    <n v="0"/>
    <n v="0"/>
    <n v="0"/>
    <n v="786"/>
    <n v="786"/>
    <n v="0"/>
    <n v="0"/>
    <x v="36"/>
  </r>
  <r>
    <n v="1615"/>
    <n v="1615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59"/>
  </r>
  <r>
    <n v="252"/>
    <n v="252"/>
    <n v="0"/>
    <n v="0"/>
    <n v="0"/>
    <n v="0"/>
    <n v="0"/>
    <n v="0"/>
    <n v="252"/>
    <n v="252"/>
    <n v="0"/>
    <n v="0"/>
    <x v="48"/>
  </r>
  <r>
    <n v="3"/>
    <n v="3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18"/>
    <n v="18"/>
    <n v="0"/>
    <n v="0"/>
    <x v="53"/>
  </r>
  <r>
    <n v="1037"/>
    <n v="0"/>
    <n v="1037"/>
    <n v="0"/>
    <n v="1037"/>
    <n v="0"/>
    <n v="1037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0"/>
  </r>
  <r>
    <n v="175"/>
    <n v="175"/>
    <n v="0"/>
    <n v="0"/>
    <n v="0"/>
    <n v="0"/>
    <n v="0"/>
    <n v="0"/>
    <n v="175"/>
    <n v="175"/>
    <n v="0"/>
    <n v="0"/>
    <x v="28"/>
  </r>
  <r>
    <n v="210"/>
    <n v="21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32"/>
  </r>
  <r>
    <n v="29"/>
    <n v="29"/>
    <n v="0"/>
    <n v="0"/>
    <n v="0"/>
    <n v="0"/>
    <n v="0"/>
    <n v="0"/>
    <n v="0"/>
    <n v="0"/>
    <n v="0"/>
    <n v="0"/>
    <x v="8"/>
  </r>
  <r>
    <n v="2147"/>
    <n v="2147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8"/>
    <n v="8"/>
    <n v="0"/>
    <n v="0"/>
    <x v="27"/>
  </r>
  <r>
    <n v="13"/>
    <n v="13"/>
    <n v="0"/>
    <n v="0"/>
    <n v="0"/>
    <n v="0"/>
    <n v="0"/>
    <n v="0"/>
    <n v="0"/>
    <n v="0"/>
    <n v="0"/>
    <n v="0"/>
    <x v="34"/>
  </r>
  <r>
    <n v="343"/>
    <n v="34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10"/>
  </r>
  <r>
    <n v="7368"/>
    <n v="7368"/>
    <n v="0"/>
    <n v="0"/>
    <n v="7368"/>
    <n v="7368"/>
    <n v="0"/>
    <n v="0"/>
    <n v="0"/>
    <n v="0"/>
    <n v="0"/>
    <n v="0"/>
    <x v="53"/>
  </r>
  <r>
    <n v="450"/>
    <n v="450"/>
    <n v="0"/>
    <n v="0"/>
    <n v="0"/>
    <n v="0"/>
    <n v="0"/>
    <n v="0"/>
    <n v="0"/>
    <n v="0"/>
    <n v="0"/>
    <n v="0"/>
    <x v="57"/>
  </r>
  <r>
    <n v="853"/>
    <n v="853"/>
    <n v="0"/>
    <n v="0"/>
    <n v="0"/>
    <n v="0"/>
    <n v="0"/>
    <n v="0"/>
    <n v="853"/>
    <n v="853"/>
    <n v="0"/>
    <n v="0"/>
    <x v="50"/>
  </r>
  <r>
    <n v="29"/>
    <n v="29"/>
    <n v="0"/>
    <n v="0"/>
    <n v="0"/>
    <n v="0"/>
    <n v="0"/>
    <n v="0"/>
    <n v="29"/>
    <n v="29"/>
    <n v="0"/>
    <n v="0"/>
    <x v="15"/>
  </r>
  <r>
    <n v="686"/>
    <n v="686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1"/>
  </r>
  <r>
    <n v="204"/>
    <n v="204"/>
    <n v="0"/>
    <n v="0"/>
    <n v="0"/>
    <n v="0"/>
    <n v="0"/>
    <n v="0"/>
    <n v="0"/>
    <n v="0"/>
    <n v="0"/>
    <n v="0"/>
    <x v="50"/>
  </r>
  <r>
    <n v="175"/>
    <n v="175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29"/>
  </r>
  <r>
    <n v="177"/>
    <n v="177"/>
    <n v="0"/>
    <n v="0"/>
    <n v="0"/>
    <n v="0"/>
    <n v="0"/>
    <n v="0"/>
    <n v="177"/>
    <n v="177"/>
    <n v="0"/>
    <n v="0"/>
    <x v="17"/>
  </r>
  <r>
    <n v="1975"/>
    <n v="1975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48"/>
  </r>
  <r>
    <n v="453"/>
    <n v="453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5"/>
  </r>
  <r>
    <n v="236"/>
    <n v="0"/>
    <n v="236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19"/>
  </r>
  <r>
    <n v="424"/>
    <n v="424"/>
    <n v="0"/>
    <n v="0"/>
    <n v="0"/>
    <n v="0"/>
    <n v="0"/>
    <n v="0"/>
    <n v="424"/>
    <n v="424"/>
    <n v="0"/>
    <n v="0"/>
    <x v="27"/>
  </r>
  <r>
    <n v="192"/>
    <n v="192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65"/>
  </r>
  <r>
    <n v="74"/>
    <n v="74"/>
    <n v="0"/>
    <n v="0"/>
    <n v="0"/>
    <n v="0"/>
    <n v="0"/>
    <n v="0"/>
    <n v="0"/>
    <n v="0"/>
    <n v="0"/>
    <n v="0"/>
    <x v="29"/>
  </r>
  <r>
    <n v="2795"/>
    <n v="2795"/>
    <n v="0"/>
    <n v="0"/>
    <n v="0"/>
    <n v="0"/>
    <n v="0"/>
    <n v="0"/>
    <n v="0"/>
    <n v="0"/>
    <n v="0"/>
    <n v="0"/>
    <x v="37"/>
  </r>
  <r>
    <n v="14"/>
    <n v="0"/>
    <n v="14"/>
    <n v="0"/>
    <n v="0"/>
    <n v="0"/>
    <n v="0"/>
    <n v="0"/>
    <n v="0"/>
    <n v="0"/>
    <n v="0"/>
    <n v="0"/>
    <x v="19"/>
  </r>
  <r>
    <n v="568"/>
    <n v="56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41"/>
  </r>
  <r>
    <n v="16"/>
    <n v="16"/>
    <n v="0"/>
    <n v="0"/>
    <n v="0"/>
    <n v="0"/>
    <n v="0"/>
    <n v="0"/>
    <n v="16"/>
    <n v="16"/>
    <n v="0"/>
    <n v="0"/>
    <x v="0"/>
  </r>
  <r>
    <n v="14"/>
    <n v="14"/>
    <n v="0"/>
    <n v="0"/>
    <n v="0"/>
    <n v="0"/>
    <n v="0"/>
    <n v="0"/>
    <n v="0"/>
    <n v="0"/>
    <n v="0"/>
    <n v="0"/>
    <x v="19"/>
  </r>
  <r>
    <n v="1253"/>
    <n v="1253"/>
    <n v="0"/>
    <n v="0"/>
    <n v="0"/>
    <n v="0"/>
    <n v="0"/>
    <n v="0"/>
    <n v="0"/>
    <n v="0"/>
    <n v="0"/>
    <n v="0"/>
    <x v="43"/>
  </r>
  <r>
    <n v="243"/>
    <n v="243"/>
    <n v="0"/>
    <n v="0"/>
    <n v="0"/>
    <n v="0"/>
    <n v="0"/>
    <n v="0"/>
    <n v="243"/>
    <n v="243"/>
    <n v="0"/>
    <n v="0"/>
    <x v="30"/>
  </r>
  <r>
    <n v="53"/>
    <n v="53"/>
    <n v="0"/>
    <n v="0"/>
    <n v="0"/>
    <n v="0"/>
    <n v="0"/>
    <n v="0"/>
    <n v="0"/>
    <n v="0"/>
    <n v="0"/>
    <n v="0"/>
    <x v="33"/>
  </r>
  <r>
    <n v="373"/>
    <n v="373"/>
    <n v="0"/>
    <n v="0"/>
    <n v="0"/>
    <n v="0"/>
    <n v="0"/>
    <n v="0"/>
    <n v="373"/>
    <n v="373"/>
    <n v="0"/>
    <n v="0"/>
    <x v="46"/>
  </r>
  <r>
    <n v="81"/>
    <n v="8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50"/>
  </r>
  <r>
    <n v="31"/>
    <n v="31"/>
    <n v="0"/>
    <n v="0"/>
    <n v="0"/>
    <n v="0"/>
    <n v="0"/>
    <n v="0"/>
    <n v="31"/>
    <n v="31"/>
    <n v="0"/>
    <n v="0"/>
    <x v="73"/>
  </r>
  <r>
    <n v="1"/>
    <n v="1"/>
    <n v="0"/>
    <n v="0"/>
    <n v="0"/>
    <n v="0"/>
    <n v="0"/>
    <n v="0"/>
    <n v="0"/>
    <n v="0"/>
    <n v="0"/>
    <n v="0"/>
    <x v="4"/>
  </r>
  <r>
    <n v="451"/>
    <n v="45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25"/>
  </r>
  <r>
    <n v="7"/>
    <n v="7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8"/>
  </r>
  <r>
    <n v="140"/>
    <n v="14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41"/>
  </r>
  <r>
    <n v="164"/>
    <n v="0"/>
    <n v="164"/>
    <n v="0"/>
    <n v="0"/>
    <n v="0"/>
    <n v="0"/>
    <n v="0"/>
    <n v="0"/>
    <n v="0"/>
    <n v="0"/>
    <n v="0"/>
    <x v="44"/>
  </r>
  <r>
    <n v="232"/>
    <n v="232"/>
    <n v="0"/>
    <n v="0"/>
    <n v="0"/>
    <n v="0"/>
    <n v="0"/>
    <n v="0"/>
    <n v="0"/>
    <n v="0"/>
    <n v="0"/>
    <n v="0"/>
    <x v="40"/>
  </r>
  <r>
    <n v="11672"/>
    <n v="0"/>
    <n v="11672"/>
    <n v="0"/>
    <n v="0"/>
    <n v="0"/>
    <n v="0"/>
    <n v="0"/>
    <n v="11672"/>
    <n v="0"/>
    <n v="11672"/>
    <n v="0"/>
    <x v="14"/>
  </r>
  <r>
    <n v="1"/>
    <n v="1"/>
    <n v="0"/>
    <n v="0"/>
    <n v="0"/>
    <n v="0"/>
    <n v="0"/>
    <n v="0"/>
    <n v="0"/>
    <n v="0"/>
    <n v="0"/>
    <n v="0"/>
    <x v="62"/>
  </r>
  <r>
    <n v="198"/>
    <n v="198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4"/>
  </r>
  <r>
    <n v="13951"/>
    <n v="0"/>
    <n v="13951"/>
    <n v="0"/>
    <n v="0"/>
    <n v="0"/>
    <n v="0"/>
    <n v="0"/>
    <n v="0"/>
    <n v="0"/>
    <n v="0"/>
    <n v="0"/>
    <x v="36"/>
  </r>
  <r>
    <n v="2028"/>
    <n v="2028"/>
    <n v="0"/>
    <n v="0"/>
    <n v="2028"/>
    <n v="2028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0"/>
  </r>
  <r>
    <n v="24731"/>
    <n v="2473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2"/>
  </r>
  <r>
    <n v="3378"/>
    <n v="0"/>
    <n v="3378"/>
    <n v="0"/>
    <n v="0"/>
    <n v="0"/>
    <n v="0"/>
    <n v="0"/>
    <n v="0"/>
    <n v="0"/>
    <n v="0"/>
    <n v="0"/>
    <x v="29"/>
  </r>
  <r>
    <n v="252"/>
    <n v="252"/>
    <n v="0"/>
    <n v="0"/>
    <n v="0"/>
    <n v="0"/>
    <n v="0"/>
    <n v="0"/>
    <n v="0"/>
    <n v="0"/>
    <n v="0"/>
    <n v="0"/>
    <x v="44"/>
  </r>
  <r>
    <n v="13661"/>
    <n v="13661"/>
    <n v="0"/>
    <n v="0"/>
    <n v="13661"/>
    <n v="13661"/>
    <n v="0"/>
    <n v="0"/>
    <n v="0"/>
    <n v="0"/>
    <n v="0"/>
    <n v="0"/>
    <x v="35"/>
  </r>
  <r>
    <n v="16049"/>
    <n v="16049"/>
    <n v="0"/>
    <n v="0"/>
    <n v="0"/>
    <n v="0"/>
    <n v="0"/>
    <n v="0"/>
    <n v="0"/>
    <n v="0"/>
    <n v="0"/>
    <n v="0"/>
    <x v="58"/>
  </r>
  <r>
    <n v="14491"/>
    <n v="14491"/>
    <n v="0"/>
    <n v="0"/>
    <n v="0"/>
    <n v="0"/>
    <n v="0"/>
    <n v="0"/>
    <n v="0"/>
    <n v="0"/>
    <n v="0"/>
    <n v="0"/>
    <x v="23"/>
  </r>
  <r>
    <n v="2923"/>
    <n v="0"/>
    <n v="2923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68"/>
  </r>
  <r>
    <n v="312"/>
    <n v="312"/>
    <n v="0"/>
    <n v="0"/>
    <n v="312"/>
    <n v="312"/>
    <n v="0"/>
    <n v="0"/>
    <n v="0"/>
    <n v="0"/>
    <n v="0"/>
    <n v="0"/>
    <x v="30"/>
  </r>
  <r>
    <n v="164"/>
    <n v="164"/>
    <n v="0"/>
    <n v="0"/>
    <n v="0"/>
    <n v="0"/>
    <n v="0"/>
    <n v="0"/>
    <n v="0"/>
    <n v="0"/>
    <n v="0"/>
    <n v="0"/>
    <x v="21"/>
  </r>
  <r>
    <n v="132"/>
    <n v="132"/>
    <n v="0"/>
    <n v="0"/>
    <n v="0"/>
    <n v="0"/>
    <n v="0"/>
    <n v="0"/>
    <n v="132"/>
    <n v="132"/>
    <n v="0"/>
    <n v="0"/>
    <x v="6"/>
  </r>
  <r>
    <n v="906"/>
    <n v="906"/>
    <n v="0"/>
    <n v="0"/>
    <n v="0"/>
    <n v="0"/>
    <n v="0"/>
    <n v="0"/>
    <n v="0"/>
    <n v="0"/>
    <n v="0"/>
    <n v="0"/>
    <x v="29"/>
  </r>
  <r>
    <n v="242"/>
    <n v="242"/>
    <n v="0"/>
    <n v="0"/>
    <n v="0"/>
    <n v="0"/>
    <n v="0"/>
    <n v="0"/>
    <n v="0"/>
    <n v="0"/>
    <n v="0"/>
    <n v="0"/>
    <x v="51"/>
  </r>
  <r>
    <n v="22783"/>
    <n v="22783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61"/>
  </r>
  <r>
    <n v="1269"/>
    <n v="1269"/>
    <n v="0"/>
    <n v="0"/>
    <n v="0"/>
    <n v="0"/>
    <n v="0"/>
    <n v="0"/>
    <n v="0"/>
    <n v="0"/>
    <n v="0"/>
    <n v="0"/>
    <x v="51"/>
  </r>
  <r>
    <n v="911"/>
    <n v="911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30"/>
  </r>
  <r>
    <n v="4116"/>
    <n v="4116"/>
    <n v="0"/>
    <n v="0"/>
    <n v="0"/>
    <n v="0"/>
    <n v="0"/>
    <n v="0"/>
    <n v="4116"/>
    <n v="4116"/>
    <n v="0"/>
    <n v="0"/>
    <x v="9"/>
  </r>
  <r>
    <n v="14"/>
    <n v="14"/>
    <n v="0"/>
    <n v="0"/>
    <n v="0"/>
    <n v="0"/>
    <n v="0"/>
    <n v="0"/>
    <n v="14"/>
    <n v="14"/>
    <n v="0"/>
    <n v="0"/>
    <x v="41"/>
  </r>
  <r>
    <n v="32"/>
    <n v="32"/>
    <n v="0"/>
    <n v="0"/>
    <n v="0"/>
    <n v="0"/>
    <n v="0"/>
    <n v="0"/>
    <n v="0"/>
    <n v="0"/>
    <n v="0"/>
    <n v="0"/>
    <x v="19"/>
  </r>
  <r>
    <n v="124"/>
    <n v="0"/>
    <n v="124"/>
    <n v="0"/>
    <n v="0"/>
    <n v="0"/>
    <n v="0"/>
    <n v="0"/>
    <n v="0"/>
    <n v="0"/>
    <n v="0"/>
    <n v="0"/>
    <x v="45"/>
  </r>
  <r>
    <n v="267"/>
    <n v="267"/>
    <n v="0"/>
    <n v="0"/>
    <n v="0"/>
    <n v="0"/>
    <n v="0"/>
    <n v="0"/>
    <n v="0"/>
    <n v="0"/>
    <n v="0"/>
    <n v="0"/>
    <x v="9"/>
  </r>
  <r>
    <n v="2311"/>
    <n v="231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8330"/>
    <n v="0"/>
    <n v="833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18"/>
    <n v="18"/>
    <n v="0"/>
    <n v="0"/>
    <x v="18"/>
  </r>
  <r>
    <n v="1"/>
    <n v="1"/>
    <n v="0"/>
    <n v="0"/>
    <n v="0"/>
    <n v="0"/>
    <n v="0"/>
    <n v="0"/>
    <n v="0"/>
    <n v="0"/>
    <n v="0"/>
    <n v="0"/>
    <x v="8"/>
  </r>
  <r>
    <n v="155"/>
    <n v="0"/>
    <n v="155"/>
    <n v="0"/>
    <n v="0"/>
    <n v="0"/>
    <n v="0"/>
    <n v="0"/>
    <n v="0"/>
    <n v="0"/>
    <n v="0"/>
    <n v="0"/>
    <x v="59"/>
  </r>
  <r>
    <n v="2976"/>
    <n v="2976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21"/>
  </r>
  <r>
    <n v="14805"/>
    <n v="14805"/>
    <n v="0"/>
    <n v="0"/>
    <n v="0"/>
    <n v="0"/>
    <n v="0"/>
    <n v="0"/>
    <n v="0"/>
    <n v="0"/>
    <n v="0"/>
    <n v="0"/>
    <x v="8"/>
  </r>
  <r>
    <n v="3094"/>
    <n v="0"/>
    <n v="3094"/>
    <n v="0"/>
    <n v="0"/>
    <n v="0"/>
    <n v="0"/>
    <n v="0"/>
    <n v="0"/>
    <n v="0"/>
    <n v="0"/>
    <n v="0"/>
    <x v="27"/>
  </r>
  <r>
    <n v="292"/>
    <n v="292"/>
    <n v="0"/>
    <n v="0"/>
    <n v="0"/>
    <n v="0"/>
    <n v="0"/>
    <n v="0"/>
    <n v="292"/>
    <n v="292"/>
    <n v="0"/>
    <n v="0"/>
    <x v="40"/>
  </r>
  <r>
    <n v="545"/>
    <n v="545"/>
    <n v="0"/>
    <n v="0"/>
    <n v="0"/>
    <n v="0"/>
    <n v="0"/>
    <n v="0"/>
    <n v="0"/>
    <n v="0"/>
    <n v="0"/>
    <n v="0"/>
    <x v="27"/>
  </r>
  <r>
    <n v="657"/>
    <n v="657"/>
    <n v="0"/>
    <n v="0"/>
    <n v="0"/>
    <n v="0"/>
    <n v="0"/>
    <n v="0"/>
    <n v="0"/>
    <n v="0"/>
    <n v="0"/>
    <n v="0"/>
    <x v="53"/>
  </r>
  <r>
    <n v="3329"/>
    <n v="332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5"/>
  </r>
  <r>
    <n v="4090"/>
    <n v="4090"/>
    <n v="0"/>
    <n v="0"/>
    <n v="4090"/>
    <n v="4090"/>
    <n v="0"/>
    <n v="0"/>
    <n v="0"/>
    <n v="0"/>
    <n v="0"/>
    <n v="0"/>
    <x v="37"/>
  </r>
  <r>
    <n v="112"/>
    <n v="112"/>
    <n v="0"/>
    <n v="0"/>
    <n v="0"/>
    <n v="0"/>
    <n v="0"/>
    <n v="0"/>
    <n v="0"/>
    <n v="0"/>
    <n v="0"/>
    <n v="0"/>
    <x v="50"/>
  </r>
  <r>
    <n v="1836"/>
    <n v="0"/>
    <n v="1836"/>
    <n v="0"/>
    <n v="1836"/>
    <n v="0"/>
    <n v="1836"/>
    <n v="0"/>
    <n v="0"/>
    <n v="0"/>
    <n v="0"/>
    <n v="0"/>
    <x v="39"/>
  </r>
  <r>
    <n v="278"/>
    <n v="278"/>
    <n v="0"/>
    <n v="0"/>
    <n v="278"/>
    <n v="278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28"/>
  </r>
  <r>
    <n v="3709"/>
    <n v="370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60"/>
  </r>
  <r>
    <n v="1740"/>
    <n v="1740"/>
    <n v="0"/>
    <n v="0"/>
    <n v="0"/>
    <n v="0"/>
    <n v="0"/>
    <n v="0"/>
    <n v="0"/>
    <n v="0"/>
    <n v="0"/>
    <n v="0"/>
    <x v="37"/>
  </r>
  <r>
    <n v="107"/>
    <n v="107"/>
    <n v="0"/>
    <n v="0"/>
    <n v="107"/>
    <n v="107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8"/>
  </r>
  <r>
    <n v="1059"/>
    <n v="0"/>
    <n v="1059"/>
    <n v="0"/>
    <n v="0"/>
    <n v="0"/>
    <n v="0"/>
    <n v="0"/>
    <n v="0"/>
    <n v="0"/>
    <n v="0"/>
    <n v="0"/>
    <x v="30"/>
  </r>
  <r>
    <n v="24737"/>
    <n v="24737"/>
    <n v="0"/>
    <n v="0"/>
    <n v="0"/>
    <n v="0"/>
    <n v="0"/>
    <n v="0"/>
    <n v="0"/>
    <n v="0"/>
    <n v="0"/>
    <n v="0"/>
    <x v="23"/>
  </r>
  <r>
    <n v="299"/>
    <n v="29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6"/>
  </r>
  <r>
    <n v="352"/>
    <n v="352"/>
    <n v="0"/>
    <n v="0"/>
    <n v="0"/>
    <n v="0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12"/>
  </r>
  <r>
    <n v="595"/>
    <n v="59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2969"/>
    <n v="2969"/>
    <n v="0"/>
    <n v="0"/>
    <n v="2969"/>
    <n v="2969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41"/>
  </r>
  <r>
    <n v="406"/>
    <n v="406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61"/>
  </r>
  <r>
    <n v="12784"/>
    <n v="12784"/>
    <n v="0"/>
    <n v="0"/>
    <n v="0"/>
    <n v="0"/>
    <n v="0"/>
    <n v="0"/>
    <n v="0"/>
    <n v="0"/>
    <n v="0"/>
    <n v="0"/>
    <x v="3"/>
  </r>
  <r>
    <n v="888"/>
    <n v="0"/>
    <n v="888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53"/>
  </r>
  <r>
    <n v="289"/>
    <n v="289"/>
    <n v="0"/>
    <n v="0"/>
    <n v="0"/>
    <n v="0"/>
    <n v="0"/>
    <n v="0"/>
    <n v="289"/>
    <n v="289"/>
    <n v="0"/>
    <n v="0"/>
    <x v="4"/>
  </r>
  <r>
    <n v="323"/>
    <n v="323"/>
    <n v="0"/>
    <n v="0"/>
    <n v="0"/>
    <n v="0"/>
    <n v="0"/>
    <n v="0"/>
    <n v="0"/>
    <n v="0"/>
    <n v="0"/>
    <n v="0"/>
    <x v="17"/>
  </r>
  <r>
    <n v="1457"/>
    <n v="1457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42"/>
  </r>
  <r>
    <n v="606"/>
    <n v="606"/>
    <n v="0"/>
    <n v="0"/>
    <n v="0"/>
    <n v="0"/>
    <n v="0"/>
    <n v="0"/>
    <n v="0"/>
    <n v="0"/>
    <n v="0"/>
    <n v="0"/>
    <x v="8"/>
  </r>
  <r>
    <n v="3029"/>
    <n v="3029"/>
    <n v="0"/>
    <n v="0"/>
    <n v="0"/>
    <n v="0"/>
    <n v="0"/>
    <n v="0"/>
    <n v="0"/>
    <n v="0"/>
    <n v="0"/>
    <n v="0"/>
    <x v="56"/>
  </r>
  <r>
    <n v="150"/>
    <n v="150"/>
    <n v="0"/>
    <n v="0"/>
    <n v="0"/>
    <n v="0"/>
    <n v="0"/>
    <n v="0"/>
    <n v="150"/>
    <n v="150"/>
    <n v="0"/>
    <n v="0"/>
    <x v="25"/>
  </r>
  <r>
    <n v="86"/>
    <n v="86"/>
    <n v="0"/>
    <n v="0"/>
    <n v="0"/>
    <n v="0"/>
    <n v="0"/>
    <n v="0"/>
    <n v="86"/>
    <n v="86"/>
    <n v="0"/>
    <n v="0"/>
    <x v="29"/>
  </r>
  <r>
    <n v="85"/>
    <n v="85"/>
    <n v="0"/>
    <n v="0"/>
    <n v="85"/>
    <n v="85"/>
    <n v="0"/>
    <n v="0"/>
    <n v="0"/>
    <n v="0"/>
    <n v="0"/>
    <n v="0"/>
    <x v="15"/>
  </r>
  <r>
    <n v="3415"/>
    <n v="3415"/>
    <n v="0"/>
    <n v="0"/>
    <n v="0"/>
    <n v="0"/>
    <n v="0"/>
    <n v="0"/>
    <n v="3415"/>
    <n v="3415"/>
    <n v="0"/>
    <n v="0"/>
    <x v="58"/>
  </r>
  <r>
    <n v="1285"/>
    <n v="1285"/>
    <n v="0"/>
    <n v="0"/>
    <n v="0"/>
    <n v="0"/>
    <n v="0"/>
    <n v="0"/>
    <n v="0"/>
    <n v="0"/>
    <n v="0"/>
    <n v="0"/>
    <x v="12"/>
  </r>
  <r>
    <n v="1433"/>
    <n v="1433"/>
    <n v="0"/>
    <n v="0"/>
    <n v="0"/>
    <n v="0"/>
    <n v="0"/>
    <n v="0"/>
    <n v="0"/>
    <n v="0"/>
    <n v="0"/>
    <n v="0"/>
    <x v="31"/>
  </r>
  <r>
    <n v="162"/>
    <n v="16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68"/>
  </r>
  <r>
    <n v="251"/>
    <n v="0"/>
    <n v="251"/>
    <n v="0"/>
    <n v="0"/>
    <n v="0"/>
    <n v="0"/>
    <n v="0"/>
    <n v="0"/>
    <n v="0"/>
    <n v="0"/>
    <n v="0"/>
    <x v="61"/>
  </r>
  <r>
    <n v="472"/>
    <n v="472"/>
    <n v="0"/>
    <n v="0"/>
    <n v="0"/>
    <n v="0"/>
    <n v="0"/>
    <n v="0"/>
    <n v="0"/>
    <n v="0"/>
    <n v="0"/>
    <n v="0"/>
    <x v="9"/>
  </r>
  <r>
    <n v="3774"/>
    <n v="3774"/>
    <n v="0"/>
    <n v="0"/>
    <n v="0"/>
    <n v="0"/>
    <n v="0"/>
    <n v="0"/>
    <n v="3774"/>
    <n v="3774"/>
    <n v="0"/>
    <n v="0"/>
    <x v="1"/>
  </r>
  <r>
    <n v="2135"/>
    <n v="0"/>
    <n v="2135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164"/>
    <n v="164"/>
    <n v="0"/>
    <n v="0"/>
    <n v="0"/>
    <n v="0"/>
    <n v="0"/>
    <n v="0"/>
    <n v="0"/>
    <n v="0"/>
    <n v="0"/>
    <n v="0"/>
    <x v="20"/>
  </r>
  <r>
    <n v="6982"/>
    <n v="0"/>
    <n v="6982"/>
    <n v="0"/>
    <n v="0"/>
    <n v="0"/>
    <n v="0"/>
    <n v="0"/>
    <n v="0"/>
    <n v="0"/>
    <n v="0"/>
    <n v="0"/>
    <x v="37"/>
  </r>
  <r>
    <n v="753"/>
    <n v="753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63"/>
  </r>
  <r>
    <n v="134"/>
    <n v="134"/>
    <n v="0"/>
    <n v="0"/>
    <n v="0"/>
    <n v="0"/>
    <n v="0"/>
    <n v="0"/>
    <n v="0"/>
    <n v="0"/>
    <n v="0"/>
    <n v="0"/>
    <x v="9"/>
  </r>
  <r>
    <n v="1149"/>
    <n v="1149"/>
    <n v="0"/>
    <n v="0"/>
    <n v="0"/>
    <n v="0"/>
    <n v="0"/>
    <n v="0"/>
    <n v="0"/>
    <n v="0"/>
    <n v="0"/>
    <n v="0"/>
    <x v="41"/>
  </r>
  <r>
    <n v="154"/>
    <n v="154"/>
    <n v="0"/>
    <n v="0"/>
    <n v="154"/>
    <n v="154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37"/>
  </r>
  <r>
    <n v="629"/>
    <n v="629"/>
    <n v="0"/>
    <n v="0"/>
    <n v="0"/>
    <n v="0"/>
    <n v="0"/>
    <n v="0"/>
    <n v="0"/>
    <n v="0"/>
    <n v="0"/>
    <n v="0"/>
    <x v="22"/>
  </r>
  <r>
    <n v="13089"/>
    <n v="13089"/>
    <n v="0"/>
    <n v="0"/>
    <n v="0"/>
    <n v="0"/>
    <n v="0"/>
    <n v="0"/>
    <n v="13089"/>
    <n v="13089"/>
    <n v="0"/>
    <n v="0"/>
    <x v="56"/>
  </r>
  <r>
    <n v="84"/>
    <n v="84"/>
    <n v="0"/>
    <n v="0"/>
    <n v="0"/>
    <n v="0"/>
    <n v="0"/>
    <n v="0"/>
    <n v="0"/>
    <n v="0"/>
    <n v="0"/>
    <n v="0"/>
    <x v="27"/>
  </r>
  <r>
    <n v="71"/>
    <n v="71"/>
    <n v="0"/>
    <n v="0"/>
    <n v="71"/>
    <n v="71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50"/>
  </r>
  <r>
    <n v="20"/>
    <n v="20"/>
    <n v="0"/>
    <n v="0"/>
    <n v="20"/>
    <n v="20"/>
    <n v="0"/>
    <n v="0"/>
    <n v="0"/>
    <n v="0"/>
    <n v="0"/>
    <n v="0"/>
    <x v="64"/>
  </r>
  <r>
    <n v="1629"/>
    <n v="1629"/>
    <n v="0"/>
    <n v="0"/>
    <n v="0"/>
    <n v="0"/>
    <n v="0"/>
    <n v="0"/>
    <n v="1629"/>
    <n v="1629"/>
    <n v="0"/>
    <n v="0"/>
    <x v="50"/>
  </r>
  <r>
    <n v="16"/>
    <n v="16"/>
    <n v="0"/>
    <n v="0"/>
    <n v="0"/>
    <n v="0"/>
    <n v="0"/>
    <n v="0"/>
    <n v="0"/>
    <n v="0"/>
    <n v="0"/>
    <n v="0"/>
    <x v="44"/>
  </r>
  <r>
    <n v="1225"/>
    <n v="0"/>
    <n v="1225"/>
    <n v="0"/>
    <n v="0"/>
    <n v="0"/>
    <n v="0"/>
    <n v="0"/>
    <n v="0"/>
    <n v="0"/>
    <n v="0"/>
    <n v="0"/>
    <x v="56"/>
  </r>
  <r>
    <n v="765"/>
    <n v="765"/>
    <n v="0"/>
    <n v="0"/>
    <n v="0"/>
    <n v="0"/>
    <n v="0"/>
    <n v="0"/>
    <n v="0"/>
    <n v="0"/>
    <n v="0"/>
    <n v="0"/>
    <x v="33"/>
  </r>
  <r>
    <n v="3902"/>
    <n v="3902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44"/>
  </r>
  <r>
    <n v="404"/>
    <n v="404"/>
    <n v="0"/>
    <n v="0"/>
    <n v="0"/>
    <n v="0"/>
    <n v="0"/>
    <n v="0"/>
    <n v="404"/>
    <n v="404"/>
    <n v="0"/>
    <n v="0"/>
    <x v="0"/>
  </r>
  <r>
    <n v="4064"/>
    <n v="0"/>
    <n v="4064"/>
    <n v="0"/>
    <n v="4064"/>
    <n v="0"/>
    <n v="4064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37"/>
  </r>
  <r>
    <n v="13233"/>
    <n v="0"/>
    <n v="13233"/>
    <n v="0"/>
    <n v="0"/>
    <n v="0"/>
    <n v="0"/>
    <n v="0"/>
    <n v="0"/>
    <n v="0"/>
    <n v="0"/>
    <n v="0"/>
    <x v="65"/>
  </r>
  <r>
    <n v="150"/>
    <n v="150"/>
    <n v="0"/>
    <n v="0"/>
    <n v="0"/>
    <n v="0"/>
    <n v="0"/>
    <n v="0"/>
    <n v="0"/>
    <n v="0"/>
    <n v="0"/>
    <n v="0"/>
    <x v="30"/>
  </r>
  <r>
    <n v="228"/>
    <n v="228"/>
    <n v="0"/>
    <n v="0"/>
    <n v="0"/>
    <n v="0"/>
    <n v="0"/>
    <n v="0"/>
    <n v="0"/>
    <n v="0"/>
    <n v="0"/>
    <n v="0"/>
    <x v="65"/>
  </r>
  <r>
    <n v="53"/>
    <n v="53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11"/>
    <n v="11"/>
    <n v="0"/>
    <n v="0"/>
    <x v="17"/>
  </r>
  <r>
    <n v="16"/>
    <n v="16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12"/>
  </r>
  <r>
    <n v="232"/>
    <n v="0"/>
    <n v="232"/>
    <n v="0"/>
    <n v="0"/>
    <n v="0"/>
    <n v="0"/>
    <n v="0"/>
    <n v="0"/>
    <n v="0"/>
    <n v="0"/>
    <n v="0"/>
    <x v="41"/>
  </r>
  <r>
    <n v="644"/>
    <n v="644"/>
    <n v="0"/>
    <n v="0"/>
    <n v="0"/>
    <n v="0"/>
    <n v="0"/>
    <n v="0"/>
    <n v="0"/>
    <n v="0"/>
    <n v="0"/>
    <n v="0"/>
    <x v="33"/>
  </r>
  <r>
    <n v="113"/>
    <n v="113"/>
    <n v="0"/>
    <n v="0"/>
    <n v="113"/>
    <n v="113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0"/>
  </r>
  <r>
    <n v="29886"/>
    <n v="29886"/>
    <n v="0"/>
    <n v="0"/>
    <n v="29886"/>
    <n v="29886"/>
    <n v="0"/>
    <n v="0"/>
    <n v="0"/>
    <n v="0"/>
    <n v="0"/>
    <n v="0"/>
    <x v="48"/>
  </r>
  <r>
    <n v="464"/>
    <n v="46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9"/>
  </r>
  <r>
    <n v="8116"/>
    <n v="8116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60"/>
  </r>
  <r>
    <n v="164"/>
    <n v="0"/>
    <n v="164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31"/>
  </r>
  <r>
    <n v="89"/>
    <n v="89"/>
    <n v="0"/>
    <n v="0"/>
    <n v="0"/>
    <n v="0"/>
    <n v="0"/>
    <n v="0"/>
    <n v="89"/>
    <n v="89"/>
    <n v="0"/>
    <n v="0"/>
    <x v="19"/>
  </r>
  <r>
    <n v="3050"/>
    <n v="305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0"/>
  </r>
  <r>
    <n v="156"/>
    <n v="15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3"/>
  </r>
  <r>
    <n v="3408"/>
    <n v="3408"/>
    <n v="0"/>
    <n v="0"/>
    <n v="0"/>
    <n v="0"/>
    <n v="0"/>
    <n v="0"/>
    <n v="0"/>
    <n v="0"/>
    <n v="0"/>
    <n v="0"/>
    <x v="35"/>
  </r>
  <r>
    <n v="3711"/>
    <n v="3711"/>
    <n v="0"/>
    <n v="0"/>
    <n v="3711"/>
    <n v="3711"/>
    <n v="0"/>
    <n v="0"/>
    <n v="0"/>
    <n v="0"/>
    <n v="0"/>
    <n v="0"/>
    <x v="47"/>
  </r>
  <r>
    <n v="5326"/>
    <n v="5326"/>
    <n v="0"/>
    <n v="0"/>
    <n v="0"/>
    <n v="0"/>
    <n v="0"/>
    <n v="0"/>
    <n v="5326"/>
    <n v="5326"/>
    <n v="0"/>
    <n v="0"/>
    <x v="65"/>
  </r>
  <r>
    <n v="240"/>
    <n v="240"/>
    <n v="0"/>
    <n v="0"/>
    <n v="240"/>
    <n v="240"/>
    <n v="0"/>
    <n v="0"/>
    <n v="0"/>
    <n v="0"/>
    <n v="0"/>
    <n v="0"/>
    <x v="48"/>
  </r>
  <r>
    <n v="627"/>
    <n v="627"/>
    <n v="0"/>
    <n v="0"/>
    <n v="0"/>
    <n v="0"/>
    <n v="0"/>
    <n v="0"/>
    <n v="627"/>
    <n v="627"/>
    <n v="0"/>
    <n v="0"/>
    <x v="46"/>
  </r>
  <r>
    <n v="3974"/>
    <n v="397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6"/>
  </r>
  <r>
    <n v="862"/>
    <n v="862"/>
    <n v="0"/>
    <n v="0"/>
    <n v="0"/>
    <n v="0"/>
    <n v="0"/>
    <n v="0"/>
    <n v="862"/>
    <n v="862"/>
    <n v="0"/>
    <n v="0"/>
    <x v="22"/>
  </r>
  <r>
    <n v="1"/>
    <n v="1"/>
    <n v="0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26"/>
  </r>
  <r>
    <n v="236"/>
    <n v="0"/>
    <n v="236"/>
    <n v="0"/>
    <n v="0"/>
    <n v="0"/>
    <n v="0"/>
    <n v="0"/>
    <n v="0"/>
    <n v="0"/>
    <n v="0"/>
    <n v="0"/>
    <x v="63"/>
  </r>
  <r>
    <n v="225"/>
    <n v="225"/>
    <n v="0"/>
    <n v="0"/>
    <n v="225"/>
    <n v="225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45"/>
  </r>
  <r>
    <n v="338"/>
    <n v="0"/>
    <n v="338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63"/>
  </r>
  <r>
    <n v="12304"/>
    <n v="12304"/>
    <n v="0"/>
    <n v="0"/>
    <n v="0"/>
    <n v="0"/>
    <n v="0"/>
    <n v="0"/>
    <n v="0"/>
    <n v="0"/>
    <n v="0"/>
    <n v="0"/>
    <x v="1"/>
  </r>
  <r>
    <n v="297"/>
    <n v="297"/>
    <n v="0"/>
    <n v="0"/>
    <n v="0"/>
    <n v="0"/>
    <n v="0"/>
    <n v="0"/>
    <n v="0"/>
    <n v="0"/>
    <n v="0"/>
    <n v="0"/>
    <x v="25"/>
  </r>
  <r>
    <n v="1397"/>
    <n v="0"/>
    <n v="1397"/>
    <n v="0"/>
    <n v="0"/>
    <n v="0"/>
    <n v="0"/>
    <n v="0"/>
    <n v="0"/>
    <n v="0"/>
    <n v="0"/>
    <n v="0"/>
    <x v="56"/>
  </r>
  <r>
    <n v="16982"/>
    <n v="16982"/>
    <n v="0"/>
    <n v="0"/>
    <n v="0"/>
    <n v="0"/>
    <n v="0"/>
    <n v="0"/>
    <n v="16982"/>
    <n v="16982"/>
    <n v="0"/>
    <n v="0"/>
    <x v="23"/>
  </r>
  <r>
    <n v="23134"/>
    <n v="23134"/>
    <n v="0"/>
    <n v="0"/>
    <n v="23134"/>
    <n v="23134"/>
    <n v="0"/>
    <n v="0"/>
    <n v="0"/>
    <n v="0"/>
    <n v="0"/>
    <n v="0"/>
    <x v="23"/>
  </r>
  <r>
    <n v="223"/>
    <n v="223"/>
    <n v="0"/>
    <n v="0"/>
    <n v="0"/>
    <n v="0"/>
    <n v="0"/>
    <n v="0"/>
    <n v="0"/>
    <n v="0"/>
    <n v="0"/>
    <n v="0"/>
    <x v="39"/>
  </r>
  <r>
    <n v="175"/>
    <n v="175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51"/>
  </r>
  <r>
    <n v="6032"/>
    <n v="6032"/>
    <n v="0"/>
    <n v="0"/>
    <n v="0"/>
    <n v="0"/>
    <n v="0"/>
    <n v="0"/>
    <n v="6032"/>
    <n v="6032"/>
    <n v="0"/>
    <n v="0"/>
    <x v="1"/>
  </r>
  <r>
    <n v="133"/>
    <n v="133"/>
    <n v="0"/>
    <n v="0"/>
    <n v="0"/>
    <n v="0"/>
    <n v="0"/>
    <n v="0"/>
    <n v="0"/>
    <n v="0"/>
    <n v="0"/>
    <n v="0"/>
    <x v="37"/>
  </r>
  <r>
    <n v="260"/>
    <n v="260"/>
    <n v="0"/>
    <n v="0"/>
    <n v="0"/>
    <n v="0"/>
    <n v="0"/>
    <n v="0"/>
    <n v="0"/>
    <n v="0"/>
    <n v="0"/>
    <n v="0"/>
    <x v="8"/>
  </r>
  <r>
    <n v="326"/>
    <n v="326"/>
    <n v="0"/>
    <n v="0"/>
    <n v="0"/>
    <n v="0"/>
    <n v="0"/>
    <n v="0"/>
    <n v="0"/>
    <n v="0"/>
    <n v="0"/>
    <n v="0"/>
    <x v="46"/>
  </r>
  <r>
    <n v="121"/>
    <n v="0"/>
    <n v="121"/>
    <n v="0"/>
    <n v="0"/>
    <n v="0"/>
    <n v="0"/>
    <n v="0"/>
    <n v="0"/>
    <n v="0"/>
    <n v="0"/>
    <n v="0"/>
    <x v="64"/>
  </r>
  <r>
    <n v="422"/>
    <n v="422"/>
    <n v="0"/>
    <n v="0"/>
    <n v="0"/>
    <n v="0"/>
    <n v="0"/>
    <n v="0"/>
    <n v="422"/>
    <n v="422"/>
    <n v="0"/>
    <n v="0"/>
    <x v="43"/>
  </r>
  <r>
    <n v="8"/>
    <n v="8"/>
    <n v="0"/>
    <n v="0"/>
    <n v="0"/>
    <n v="0"/>
    <n v="0"/>
    <n v="0"/>
    <n v="0"/>
    <n v="0"/>
    <n v="0"/>
    <n v="0"/>
    <x v="49"/>
  </r>
  <r>
    <n v="6019"/>
    <n v="6019"/>
    <n v="0"/>
    <n v="0"/>
    <n v="0"/>
    <n v="0"/>
    <n v="0"/>
    <n v="0"/>
    <n v="0"/>
    <n v="0"/>
    <n v="0"/>
    <n v="0"/>
    <x v="34"/>
  </r>
  <r>
    <n v="1915"/>
    <n v="0"/>
    <n v="1915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9"/>
  </r>
  <r>
    <n v="61"/>
    <n v="0"/>
    <n v="61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116"/>
    <n v="116"/>
    <n v="0"/>
    <n v="0"/>
    <x v="16"/>
  </r>
  <r>
    <n v="389"/>
    <n v="389"/>
    <n v="0"/>
    <n v="0"/>
    <n v="0"/>
    <n v="0"/>
    <n v="0"/>
    <n v="0"/>
    <n v="389"/>
    <n v="389"/>
    <n v="0"/>
    <n v="0"/>
    <x v="29"/>
  </r>
  <r>
    <n v="755"/>
    <n v="0"/>
    <n v="755"/>
    <n v="0"/>
    <n v="0"/>
    <n v="0"/>
    <n v="0"/>
    <n v="0"/>
    <n v="0"/>
    <n v="0"/>
    <n v="0"/>
    <n v="0"/>
    <x v="47"/>
  </r>
  <r>
    <n v="3746"/>
    <n v="3746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5"/>
  </r>
  <r>
    <n v="11534"/>
    <n v="0"/>
    <n v="11534"/>
    <n v="0"/>
    <n v="0"/>
    <n v="0"/>
    <n v="0"/>
    <n v="0"/>
    <n v="0"/>
    <n v="0"/>
    <n v="0"/>
    <n v="0"/>
    <x v="57"/>
  </r>
  <r>
    <n v="953"/>
    <n v="953"/>
    <n v="0"/>
    <n v="0"/>
    <n v="0"/>
    <n v="0"/>
    <n v="0"/>
    <n v="0"/>
    <n v="953"/>
    <n v="953"/>
    <n v="0"/>
    <n v="0"/>
    <x v="48"/>
  </r>
  <r>
    <n v="491"/>
    <n v="491"/>
    <n v="0"/>
    <n v="0"/>
    <n v="0"/>
    <n v="0"/>
    <n v="0"/>
    <n v="0"/>
    <n v="491"/>
    <n v="491"/>
    <n v="0"/>
    <n v="0"/>
    <x v="20"/>
  </r>
  <r>
    <n v="106"/>
    <n v="106"/>
    <n v="0"/>
    <n v="0"/>
    <n v="106"/>
    <n v="106"/>
    <n v="0"/>
    <n v="0"/>
    <n v="0"/>
    <n v="0"/>
    <n v="0"/>
    <n v="0"/>
    <x v="61"/>
  </r>
  <r>
    <n v="11"/>
    <n v="11"/>
    <n v="0"/>
    <n v="0"/>
    <n v="0"/>
    <n v="0"/>
    <n v="0"/>
    <n v="0"/>
    <n v="11"/>
    <n v="11"/>
    <n v="0"/>
    <n v="0"/>
    <x v="42"/>
  </r>
  <r>
    <n v="3239"/>
    <n v="3239"/>
    <n v="0"/>
    <n v="0"/>
    <n v="0"/>
    <n v="0"/>
    <n v="0"/>
    <n v="0"/>
    <n v="0"/>
    <n v="0"/>
    <n v="0"/>
    <n v="0"/>
    <x v="35"/>
  </r>
  <r>
    <n v="250"/>
    <n v="250"/>
    <n v="0"/>
    <n v="0"/>
    <n v="0"/>
    <n v="0"/>
    <n v="0"/>
    <n v="0"/>
    <n v="0"/>
    <n v="0"/>
    <n v="0"/>
    <n v="0"/>
    <x v="57"/>
  </r>
  <r>
    <n v="74"/>
    <n v="74"/>
    <n v="0"/>
    <n v="0"/>
    <n v="0"/>
    <n v="0"/>
    <n v="0"/>
    <n v="0"/>
    <n v="74"/>
    <n v="74"/>
    <n v="0"/>
    <n v="0"/>
    <x v="21"/>
  </r>
  <r>
    <n v="1604"/>
    <n v="0"/>
    <n v="1604"/>
    <n v="0"/>
    <n v="0"/>
    <n v="0"/>
    <n v="0"/>
    <n v="0"/>
    <n v="0"/>
    <n v="0"/>
    <n v="0"/>
    <n v="0"/>
    <x v="41"/>
  </r>
  <r>
    <n v="1893"/>
    <n v="0"/>
    <n v="1893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0"/>
    <n v="0"/>
    <n v="0"/>
    <n v="0"/>
    <x v="44"/>
  </r>
  <r>
    <n v="998"/>
    <n v="998"/>
    <n v="0"/>
    <n v="0"/>
    <n v="998"/>
    <n v="998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3"/>
  </r>
  <r>
    <n v="302"/>
    <n v="302"/>
    <n v="0"/>
    <n v="0"/>
    <n v="0"/>
    <n v="0"/>
    <n v="0"/>
    <n v="0"/>
    <n v="0"/>
    <n v="0"/>
    <n v="0"/>
    <n v="0"/>
    <x v="49"/>
  </r>
  <r>
    <n v="285"/>
    <n v="28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4"/>
  </r>
  <r>
    <n v="185"/>
    <n v="185"/>
    <n v="0"/>
    <n v="0"/>
    <n v="0"/>
    <n v="0"/>
    <n v="0"/>
    <n v="0"/>
    <n v="0"/>
    <n v="0"/>
    <n v="0"/>
    <n v="0"/>
    <x v="20"/>
  </r>
  <r>
    <n v="244937"/>
    <n v="0"/>
    <n v="0"/>
    <n v="244937"/>
    <n v="0"/>
    <n v="0"/>
    <n v="0"/>
    <n v="0"/>
    <n v="0"/>
    <n v="0"/>
    <n v="0"/>
    <n v="0"/>
    <x v="2"/>
  </r>
  <r>
    <n v="74"/>
    <n v="74"/>
    <n v="0"/>
    <n v="0"/>
    <n v="74"/>
    <n v="74"/>
    <n v="0"/>
    <n v="0"/>
    <n v="0"/>
    <n v="0"/>
    <n v="0"/>
    <n v="0"/>
    <x v="16"/>
  </r>
  <r>
    <n v="327"/>
    <n v="327"/>
    <n v="0"/>
    <n v="0"/>
    <n v="0"/>
    <n v="0"/>
    <n v="0"/>
    <n v="0"/>
    <n v="327"/>
    <n v="327"/>
    <n v="0"/>
    <n v="0"/>
    <x v="52"/>
  </r>
  <r>
    <n v="1357"/>
    <n v="0"/>
    <n v="1357"/>
    <n v="0"/>
    <n v="0"/>
    <n v="0"/>
    <n v="0"/>
    <n v="0"/>
    <n v="0"/>
    <n v="0"/>
    <n v="0"/>
    <n v="0"/>
    <x v="33"/>
  </r>
  <r>
    <n v="157"/>
    <n v="157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0"/>
  </r>
  <r>
    <n v="213"/>
    <n v="213"/>
    <n v="0"/>
    <n v="0"/>
    <n v="213"/>
    <n v="213"/>
    <n v="0"/>
    <n v="0"/>
    <n v="0"/>
    <n v="0"/>
    <n v="0"/>
    <n v="0"/>
    <x v="18"/>
  </r>
  <r>
    <n v="596"/>
    <n v="596"/>
    <n v="0"/>
    <n v="0"/>
    <n v="0"/>
    <n v="0"/>
    <n v="0"/>
    <n v="0"/>
    <n v="0"/>
    <n v="0"/>
    <n v="0"/>
    <n v="0"/>
    <x v="27"/>
  </r>
  <r>
    <n v="42"/>
    <n v="42"/>
    <n v="0"/>
    <n v="0"/>
    <n v="42"/>
    <n v="42"/>
    <n v="0"/>
    <n v="0"/>
    <n v="0"/>
    <n v="0"/>
    <n v="0"/>
    <n v="0"/>
    <x v="18"/>
  </r>
  <r>
    <n v="125"/>
    <n v="0"/>
    <n v="125"/>
    <n v="0"/>
    <n v="0"/>
    <n v="0"/>
    <n v="0"/>
    <n v="0"/>
    <n v="125"/>
    <n v="0"/>
    <n v="125"/>
    <n v="0"/>
    <x v="31"/>
  </r>
  <r>
    <n v="128"/>
    <n v="128"/>
    <n v="0"/>
    <n v="0"/>
    <n v="0"/>
    <n v="0"/>
    <n v="0"/>
    <n v="0"/>
    <n v="0"/>
    <n v="0"/>
    <n v="0"/>
    <n v="0"/>
    <x v="58"/>
  </r>
  <r>
    <n v="6454"/>
    <n v="6454"/>
    <n v="0"/>
    <n v="0"/>
    <n v="0"/>
    <n v="0"/>
    <n v="0"/>
    <n v="0"/>
    <n v="0"/>
    <n v="0"/>
    <n v="0"/>
    <n v="0"/>
    <x v="30"/>
  </r>
  <r>
    <n v="988"/>
    <n v="0"/>
    <n v="988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"/>
  </r>
  <r>
    <n v="353"/>
    <n v="353"/>
    <n v="0"/>
    <n v="0"/>
    <n v="353"/>
    <n v="353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28"/>
  </r>
  <r>
    <n v="21530"/>
    <n v="0"/>
    <n v="21530"/>
    <n v="0"/>
    <n v="0"/>
    <n v="0"/>
    <n v="0"/>
    <n v="0"/>
    <n v="21530"/>
    <n v="0"/>
    <n v="21530"/>
    <n v="0"/>
    <x v="65"/>
  </r>
  <r>
    <n v="43582"/>
    <n v="43582"/>
    <n v="0"/>
    <n v="0"/>
    <n v="43582"/>
    <n v="43582"/>
    <n v="0"/>
    <n v="0"/>
    <n v="0"/>
    <n v="0"/>
    <n v="0"/>
    <n v="0"/>
    <x v="36"/>
  </r>
  <r>
    <n v="177"/>
    <n v="177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61"/>
  </r>
  <r>
    <n v="257"/>
    <n v="257"/>
    <n v="0"/>
    <n v="0"/>
    <n v="0"/>
    <n v="0"/>
    <n v="0"/>
    <n v="0"/>
    <n v="257"/>
    <n v="257"/>
    <n v="0"/>
    <n v="0"/>
    <x v="34"/>
  </r>
  <r>
    <n v="1625"/>
    <n v="0"/>
    <n v="1625"/>
    <n v="0"/>
    <n v="0"/>
    <n v="0"/>
    <n v="0"/>
    <n v="0"/>
    <n v="0"/>
    <n v="0"/>
    <n v="0"/>
    <n v="0"/>
    <x v="39"/>
  </r>
  <r>
    <n v="1409"/>
    <n v="1409"/>
    <n v="0"/>
    <n v="0"/>
    <n v="1409"/>
    <n v="1409"/>
    <n v="0"/>
    <n v="0"/>
    <n v="0"/>
    <n v="0"/>
    <n v="0"/>
    <n v="0"/>
    <x v="49"/>
  </r>
  <r>
    <n v="87"/>
    <n v="87"/>
    <n v="0"/>
    <n v="0"/>
    <n v="0"/>
    <n v="0"/>
    <n v="0"/>
    <n v="0"/>
    <n v="87"/>
    <n v="87"/>
    <n v="0"/>
    <n v="0"/>
    <x v="58"/>
  </r>
  <r>
    <n v="12"/>
    <n v="12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1"/>
  </r>
  <r>
    <n v="3854"/>
    <n v="0"/>
    <n v="3854"/>
    <n v="0"/>
    <n v="0"/>
    <n v="0"/>
    <n v="0"/>
    <n v="0"/>
    <n v="0"/>
    <n v="0"/>
    <n v="0"/>
    <n v="0"/>
    <x v="36"/>
  </r>
  <r>
    <n v="398"/>
    <n v="0"/>
    <n v="398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29"/>
  </r>
  <r>
    <n v="532"/>
    <n v="532"/>
    <n v="0"/>
    <n v="0"/>
    <n v="0"/>
    <n v="0"/>
    <n v="0"/>
    <n v="0"/>
    <n v="0"/>
    <n v="0"/>
    <n v="0"/>
    <n v="0"/>
    <x v="60"/>
  </r>
  <r>
    <n v="281"/>
    <n v="281"/>
    <n v="0"/>
    <n v="0"/>
    <n v="0"/>
    <n v="0"/>
    <n v="0"/>
    <n v="0"/>
    <n v="0"/>
    <n v="0"/>
    <n v="0"/>
    <n v="0"/>
    <x v="1"/>
  </r>
  <r>
    <n v="2317"/>
    <n v="2317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12"/>
  </r>
  <r>
    <n v="179"/>
    <n v="179"/>
    <n v="0"/>
    <n v="0"/>
    <n v="0"/>
    <n v="0"/>
    <n v="0"/>
    <n v="0"/>
    <n v="179"/>
    <n v="179"/>
    <n v="0"/>
    <n v="0"/>
    <x v="32"/>
  </r>
  <r>
    <n v="1337"/>
    <n v="1337"/>
    <n v="0"/>
    <n v="0"/>
    <n v="0"/>
    <n v="0"/>
    <n v="0"/>
    <n v="0"/>
    <n v="0"/>
    <n v="0"/>
    <n v="0"/>
    <n v="0"/>
    <x v="23"/>
  </r>
  <r>
    <n v="1435"/>
    <n v="0"/>
    <n v="1435"/>
    <n v="0"/>
    <n v="0"/>
    <n v="0"/>
    <n v="0"/>
    <n v="0"/>
    <n v="0"/>
    <n v="0"/>
    <n v="0"/>
    <n v="0"/>
    <x v="5"/>
  </r>
  <r>
    <n v="1750"/>
    <n v="0"/>
    <n v="1750"/>
    <n v="0"/>
    <n v="0"/>
    <n v="0"/>
    <n v="0"/>
    <n v="0"/>
    <n v="1750"/>
    <n v="0"/>
    <n v="1750"/>
    <n v="0"/>
    <x v="26"/>
  </r>
  <r>
    <n v="834"/>
    <n v="834"/>
    <n v="0"/>
    <n v="0"/>
    <n v="0"/>
    <n v="0"/>
    <n v="0"/>
    <n v="0"/>
    <n v="0"/>
    <n v="0"/>
    <n v="0"/>
    <n v="0"/>
    <x v="27"/>
  </r>
  <r>
    <n v="255"/>
    <n v="0"/>
    <n v="255"/>
    <n v="0"/>
    <n v="0"/>
    <n v="0"/>
    <n v="0"/>
    <n v="0"/>
    <n v="0"/>
    <n v="0"/>
    <n v="0"/>
    <n v="0"/>
    <x v="15"/>
  </r>
  <r>
    <n v="2007"/>
    <n v="0"/>
    <n v="2007"/>
    <n v="0"/>
    <n v="0"/>
    <n v="0"/>
    <n v="0"/>
    <n v="0"/>
    <n v="2007"/>
    <n v="0"/>
    <n v="2007"/>
    <n v="0"/>
    <x v="9"/>
  </r>
  <r>
    <n v="15"/>
    <n v="15"/>
    <n v="0"/>
    <n v="0"/>
    <n v="0"/>
    <n v="0"/>
    <n v="0"/>
    <n v="0"/>
    <n v="15"/>
    <n v="15"/>
    <n v="0"/>
    <n v="0"/>
    <x v="33"/>
  </r>
  <r>
    <n v="3"/>
    <n v="3"/>
    <n v="0"/>
    <n v="0"/>
    <n v="0"/>
    <n v="0"/>
    <n v="0"/>
    <n v="0"/>
    <n v="0"/>
    <n v="0"/>
    <n v="0"/>
    <n v="0"/>
    <x v="63"/>
  </r>
  <r>
    <n v="608"/>
    <n v="608"/>
    <n v="0"/>
    <n v="0"/>
    <n v="0"/>
    <n v="0"/>
    <n v="0"/>
    <n v="0"/>
    <n v="0"/>
    <n v="0"/>
    <n v="0"/>
    <n v="0"/>
    <x v="57"/>
  </r>
  <r>
    <n v="205"/>
    <n v="205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37"/>
    <n v="37"/>
    <n v="0"/>
    <n v="0"/>
    <x v="16"/>
  </r>
  <r>
    <n v="1061"/>
    <n v="1061"/>
    <n v="0"/>
    <n v="0"/>
    <n v="0"/>
    <n v="0"/>
    <n v="0"/>
    <n v="0"/>
    <n v="0"/>
    <n v="0"/>
    <n v="0"/>
    <n v="0"/>
    <x v="51"/>
  </r>
  <r>
    <n v="16061"/>
    <n v="0"/>
    <n v="16061"/>
    <n v="0"/>
    <n v="0"/>
    <n v="0"/>
    <n v="0"/>
    <n v="0"/>
    <n v="16061"/>
    <n v="0"/>
    <n v="16061"/>
    <n v="0"/>
    <x v="29"/>
  </r>
  <r>
    <n v="1699"/>
    <n v="0"/>
    <n v="1699"/>
    <n v="0"/>
    <n v="0"/>
    <n v="0"/>
    <n v="0"/>
    <n v="0"/>
    <n v="1699"/>
    <n v="0"/>
    <n v="1699"/>
    <n v="0"/>
    <x v="32"/>
  </r>
  <r>
    <n v="156"/>
    <n v="156"/>
    <n v="0"/>
    <n v="0"/>
    <n v="156"/>
    <n v="156"/>
    <n v="0"/>
    <n v="0"/>
    <n v="0"/>
    <n v="0"/>
    <n v="0"/>
    <n v="0"/>
    <x v="50"/>
  </r>
  <r>
    <n v="1011"/>
    <n v="1011"/>
    <n v="0"/>
    <n v="0"/>
    <n v="0"/>
    <n v="0"/>
    <n v="0"/>
    <n v="0"/>
    <n v="1011"/>
    <n v="1011"/>
    <n v="0"/>
    <n v="0"/>
    <x v="40"/>
  </r>
  <r>
    <n v="2192"/>
    <n v="219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63"/>
  </r>
  <r>
    <n v="473"/>
    <n v="0"/>
    <n v="473"/>
    <n v="0"/>
    <n v="0"/>
    <n v="0"/>
    <n v="0"/>
    <n v="0"/>
    <n v="0"/>
    <n v="0"/>
    <n v="0"/>
    <n v="0"/>
    <x v="4"/>
  </r>
  <r>
    <n v="468"/>
    <n v="468"/>
    <n v="0"/>
    <n v="0"/>
    <n v="0"/>
    <n v="0"/>
    <n v="0"/>
    <n v="0"/>
    <n v="0"/>
    <n v="0"/>
    <n v="0"/>
    <n v="0"/>
    <x v="61"/>
  </r>
  <r>
    <n v="3047"/>
    <n v="3047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101"/>
    <n v="101"/>
    <n v="0"/>
    <n v="0"/>
    <x v="39"/>
  </r>
  <r>
    <n v="12"/>
    <n v="12"/>
    <n v="0"/>
    <n v="0"/>
    <n v="0"/>
    <n v="0"/>
    <n v="0"/>
    <n v="0"/>
    <n v="12"/>
    <n v="12"/>
    <n v="0"/>
    <n v="0"/>
    <x v="42"/>
  </r>
  <r>
    <n v="934"/>
    <n v="934"/>
    <n v="0"/>
    <n v="0"/>
    <n v="0"/>
    <n v="0"/>
    <n v="0"/>
    <n v="0"/>
    <n v="0"/>
    <n v="0"/>
    <n v="0"/>
    <n v="0"/>
    <x v="61"/>
  </r>
  <r>
    <n v="5200"/>
    <n v="5200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44"/>
  </r>
  <r>
    <n v="1401"/>
    <n v="140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55"/>
  </r>
  <r>
    <n v="2094"/>
    <n v="2094"/>
    <n v="0"/>
    <n v="0"/>
    <n v="0"/>
    <n v="0"/>
    <n v="0"/>
    <n v="0"/>
    <n v="0"/>
    <n v="0"/>
    <n v="0"/>
    <n v="0"/>
    <x v="46"/>
  </r>
  <r>
    <n v="613"/>
    <n v="613"/>
    <n v="0"/>
    <n v="0"/>
    <n v="613"/>
    <n v="613"/>
    <n v="0"/>
    <n v="0"/>
    <n v="0"/>
    <n v="0"/>
    <n v="0"/>
    <n v="0"/>
    <x v="50"/>
  </r>
  <r>
    <n v="253"/>
    <n v="0"/>
    <n v="253"/>
    <n v="0"/>
    <n v="0"/>
    <n v="0"/>
    <n v="0"/>
    <n v="0"/>
    <n v="253"/>
    <n v="0"/>
    <n v="253"/>
    <n v="0"/>
    <x v="44"/>
  </r>
  <r>
    <n v="3496"/>
    <n v="0"/>
    <n v="3496"/>
    <n v="0"/>
    <n v="0"/>
    <n v="0"/>
    <n v="0"/>
    <n v="0"/>
    <n v="0"/>
    <n v="0"/>
    <n v="0"/>
    <n v="0"/>
    <x v="49"/>
  </r>
  <r>
    <n v="1022"/>
    <n v="1022"/>
    <n v="0"/>
    <n v="0"/>
    <n v="0"/>
    <n v="0"/>
    <n v="0"/>
    <n v="0"/>
    <n v="0"/>
    <n v="0"/>
    <n v="0"/>
    <n v="0"/>
    <x v="56"/>
  </r>
  <r>
    <n v="962"/>
    <n v="0"/>
    <n v="962"/>
    <n v="0"/>
    <n v="0"/>
    <n v="0"/>
    <n v="0"/>
    <n v="0"/>
    <n v="962"/>
    <n v="0"/>
    <n v="962"/>
    <n v="0"/>
    <x v="50"/>
  </r>
  <r>
    <n v="90"/>
    <n v="90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26"/>
  </r>
  <r>
    <n v="1"/>
    <n v="0"/>
    <n v="1"/>
    <n v="0"/>
    <n v="0"/>
    <n v="0"/>
    <n v="0"/>
    <n v="0"/>
    <n v="0"/>
    <n v="0"/>
    <n v="0"/>
    <n v="0"/>
    <x v="62"/>
  </r>
  <r>
    <n v="16"/>
    <n v="0"/>
    <n v="16"/>
    <n v="0"/>
    <n v="0"/>
    <n v="0"/>
    <n v="0"/>
    <n v="0"/>
    <n v="16"/>
    <n v="0"/>
    <n v="16"/>
    <n v="0"/>
    <x v="25"/>
  </r>
  <r>
    <n v="7034"/>
    <n v="0"/>
    <n v="7034"/>
    <n v="0"/>
    <n v="0"/>
    <n v="0"/>
    <n v="0"/>
    <n v="0"/>
    <n v="7034"/>
    <n v="0"/>
    <n v="7034"/>
    <n v="0"/>
    <x v="8"/>
  </r>
  <r>
    <n v="1227"/>
    <n v="1227"/>
    <n v="0"/>
    <n v="0"/>
    <n v="0"/>
    <n v="0"/>
    <n v="0"/>
    <n v="0"/>
    <n v="0"/>
    <n v="0"/>
    <n v="0"/>
    <n v="0"/>
    <x v="10"/>
  </r>
  <r>
    <n v="3400"/>
    <n v="3400"/>
    <n v="0"/>
    <n v="0"/>
    <n v="0"/>
    <n v="0"/>
    <n v="0"/>
    <n v="0"/>
    <n v="0"/>
    <n v="0"/>
    <n v="0"/>
    <n v="0"/>
    <x v="4"/>
  </r>
  <r>
    <n v="729"/>
    <n v="0"/>
    <n v="729"/>
    <n v="0"/>
    <n v="0"/>
    <n v="0"/>
    <n v="0"/>
    <n v="0"/>
    <n v="0"/>
    <n v="0"/>
    <n v="0"/>
    <n v="0"/>
    <x v="13"/>
  </r>
  <r>
    <n v="1582"/>
    <n v="1582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60"/>
  </r>
  <r>
    <n v="277"/>
    <n v="277"/>
    <n v="0"/>
    <n v="0"/>
    <n v="0"/>
    <n v="0"/>
    <n v="0"/>
    <n v="0"/>
    <n v="0"/>
    <n v="0"/>
    <n v="0"/>
    <n v="0"/>
    <x v="52"/>
  </r>
  <r>
    <n v="4710"/>
    <n v="4710"/>
    <n v="0"/>
    <n v="0"/>
    <n v="0"/>
    <n v="0"/>
    <n v="0"/>
    <n v="0"/>
    <n v="0"/>
    <n v="0"/>
    <n v="0"/>
    <n v="0"/>
    <x v="2"/>
  </r>
  <r>
    <n v="4152"/>
    <n v="0"/>
    <n v="4152"/>
    <n v="0"/>
    <n v="0"/>
    <n v="0"/>
    <n v="0"/>
    <n v="0"/>
    <n v="4152"/>
    <n v="0"/>
    <n v="4152"/>
    <n v="0"/>
    <x v="57"/>
  </r>
  <r>
    <n v="472"/>
    <n v="472"/>
    <n v="0"/>
    <n v="0"/>
    <n v="0"/>
    <n v="0"/>
    <n v="0"/>
    <n v="0"/>
    <n v="0"/>
    <n v="0"/>
    <n v="0"/>
    <n v="0"/>
    <x v="28"/>
  </r>
  <r>
    <n v="2312"/>
    <n v="2312"/>
    <n v="0"/>
    <n v="0"/>
    <n v="0"/>
    <n v="0"/>
    <n v="0"/>
    <n v="0"/>
    <n v="0"/>
    <n v="0"/>
    <n v="0"/>
    <n v="0"/>
    <x v="23"/>
  </r>
  <r>
    <n v="91"/>
    <n v="91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6"/>
  </r>
  <r>
    <n v="1158"/>
    <n v="1158"/>
    <n v="0"/>
    <n v="0"/>
    <n v="0"/>
    <n v="0"/>
    <n v="0"/>
    <n v="0"/>
    <n v="1158"/>
    <n v="1158"/>
    <n v="0"/>
    <n v="0"/>
    <x v="60"/>
  </r>
  <r>
    <n v="15065"/>
    <n v="0"/>
    <n v="15065"/>
    <n v="0"/>
    <n v="0"/>
    <n v="0"/>
    <n v="0"/>
    <n v="0"/>
    <n v="15065"/>
    <n v="0"/>
    <n v="15065"/>
    <n v="0"/>
    <x v="46"/>
  </r>
  <r>
    <n v="1511"/>
    <n v="0"/>
    <n v="1511"/>
    <n v="0"/>
    <n v="1511"/>
    <n v="0"/>
    <n v="1511"/>
    <n v="0"/>
    <n v="0"/>
    <n v="0"/>
    <n v="0"/>
    <n v="0"/>
    <x v="41"/>
  </r>
  <r>
    <n v="985"/>
    <n v="985"/>
    <n v="0"/>
    <n v="0"/>
    <n v="0"/>
    <n v="0"/>
    <n v="0"/>
    <n v="0"/>
    <n v="985"/>
    <n v="985"/>
    <n v="0"/>
    <n v="0"/>
    <x v="29"/>
  </r>
  <r>
    <n v="1228"/>
    <n v="1228"/>
    <n v="0"/>
    <n v="0"/>
    <n v="0"/>
    <n v="0"/>
    <n v="0"/>
    <n v="0"/>
    <n v="0"/>
    <n v="0"/>
    <n v="0"/>
    <n v="0"/>
    <x v="43"/>
  </r>
  <r>
    <n v="93681"/>
    <n v="0"/>
    <n v="0"/>
    <n v="93681"/>
    <n v="0"/>
    <n v="0"/>
    <n v="0"/>
    <n v="0"/>
    <n v="0"/>
    <n v="0"/>
    <n v="0"/>
    <n v="0"/>
    <x v="2"/>
  </r>
  <r>
    <n v="19701"/>
    <n v="0"/>
    <n v="19701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60"/>
  </r>
  <r>
    <n v="143"/>
    <n v="143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13"/>
  </r>
  <r>
    <n v="546"/>
    <n v="0"/>
    <n v="546"/>
    <n v="0"/>
    <n v="0"/>
    <n v="0"/>
    <n v="0"/>
    <n v="0"/>
    <n v="0"/>
    <n v="0"/>
    <n v="0"/>
    <n v="0"/>
    <x v="24"/>
  </r>
  <r>
    <n v="81"/>
    <n v="0"/>
    <n v="81"/>
    <n v="0"/>
    <n v="0"/>
    <n v="0"/>
    <n v="0"/>
    <n v="0"/>
    <n v="81"/>
    <n v="0"/>
    <n v="81"/>
    <n v="0"/>
    <x v="42"/>
  </r>
  <r>
    <n v="19"/>
    <n v="19"/>
    <n v="0"/>
    <n v="0"/>
    <n v="0"/>
    <n v="0"/>
    <n v="0"/>
    <n v="0"/>
    <n v="0"/>
    <n v="0"/>
    <n v="0"/>
    <n v="0"/>
    <x v="53"/>
  </r>
  <r>
    <n v="165"/>
    <n v="165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19"/>
    <n v="19"/>
    <n v="0"/>
    <n v="0"/>
    <x v="25"/>
  </r>
  <r>
    <n v="4"/>
    <n v="4"/>
    <n v="0"/>
    <n v="0"/>
    <n v="0"/>
    <n v="0"/>
    <n v="0"/>
    <n v="0"/>
    <n v="0"/>
    <n v="0"/>
    <n v="0"/>
    <n v="0"/>
    <x v="4"/>
  </r>
  <r>
    <n v="517"/>
    <n v="517"/>
    <n v="0"/>
    <n v="0"/>
    <n v="0"/>
    <n v="0"/>
    <n v="0"/>
    <n v="0"/>
    <n v="0"/>
    <n v="0"/>
    <n v="0"/>
    <n v="0"/>
    <x v="34"/>
  </r>
  <r>
    <n v="71"/>
    <n v="0"/>
    <n v="71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2"/>
  </r>
  <r>
    <n v="11115"/>
    <n v="11115"/>
    <n v="0"/>
    <n v="0"/>
    <n v="0"/>
    <n v="0"/>
    <n v="0"/>
    <n v="0"/>
    <n v="11115"/>
    <n v="11115"/>
    <n v="0"/>
    <n v="0"/>
    <x v="0"/>
  </r>
  <r>
    <n v="14"/>
    <n v="14"/>
    <n v="0"/>
    <n v="0"/>
    <n v="0"/>
    <n v="0"/>
    <n v="0"/>
    <n v="0"/>
    <n v="14"/>
    <n v="14"/>
    <n v="0"/>
    <n v="0"/>
    <x v="12"/>
  </r>
  <r>
    <n v="6"/>
    <n v="6"/>
    <n v="0"/>
    <n v="0"/>
    <n v="6"/>
    <n v="6"/>
    <n v="0"/>
    <n v="0"/>
    <n v="0"/>
    <n v="0"/>
    <n v="0"/>
    <n v="0"/>
    <x v="3"/>
  </r>
  <r>
    <n v="1031"/>
    <n v="1031"/>
    <n v="0"/>
    <n v="0"/>
    <n v="0"/>
    <n v="0"/>
    <n v="0"/>
    <n v="0"/>
    <n v="1031"/>
    <n v="1031"/>
    <n v="0"/>
    <n v="0"/>
    <x v="65"/>
  </r>
  <r>
    <n v="1648"/>
    <n v="1648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13"/>
    <n v="13"/>
    <n v="0"/>
    <n v="0"/>
    <x v="46"/>
  </r>
  <r>
    <n v="138"/>
    <n v="138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29"/>
  </r>
  <r>
    <n v="113"/>
    <n v="113"/>
    <n v="0"/>
    <n v="0"/>
    <n v="0"/>
    <n v="0"/>
    <n v="0"/>
    <n v="0"/>
    <n v="0"/>
    <n v="0"/>
    <n v="0"/>
    <n v="0"/>
    <x v="54"/>
  </r>
  <r>
    <n v="66"/>
    <n v="66"/>
    <n v="0"/>
    <n v="0"/>
    <n v="0"/>
    <n v="0"/>
    <n v="0"/>
    <n v="0"/>
    <n v="66"/>
    <n v="66"/>
    <n v="0"/>
    <n v="0"/>
    <x v="15"/>
  </r>
  <r>
    <n v="413"/>
    <n v="413"/>
    <n v="0"/>
    <n v="0"/>
    <n v="413"/>
    <n v="413"/>
    <n v="0"/>
    <n v="0"/>
    <n v="0"/>
    <n v="0"/>
    <n v="0"/>
    <n v="0"/>
    <x v="0"/>
  </r>
  <r>
    <n v="504"/>
    <n v="50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3"/>
  </r>
  <r>
    <n v="632"/>
    <n v="632"/>
    <n v="0"/>
    <n v="0"/>
    <n v="0"/>
    <n v="0"/>
    <n v="0"/>
    <n v="0"/>
    <n v="0"/>
    <n v="0"/>
    <n v="0"/>
    <n v="0"/>
    <x v="39"/>
  </r>
  <r>
    <n v="1303"/>
    <n v="1303"/>
    <n v="0"/>
    <n v="0"/>
    <n v="0"/>
    <n v="0"/>
    <n v="0"/>
    <n v="0"/>
    <n v="1303"/>
    <n v="1303"/>
    <n v="0"/>
    <n v="0"/>
    <x v="46"/>
  </r>
  <r>
    <n v="2"/>
    <n v="2"/>
    <n v="0"/>
    <n v="0"/>
    <n v="0"/>
    <n v="0"/>
    <n v="0"/>
    <n v="0"/>
    <n v="2"/>
    <n v="2"/>
    <n v="0"/>
    <n v="0"/>
    <x v="41"/>
  </r>
  <r>
    <n v="12403"/>
    <n v="12403"/>
    <n v="0"/>
    <n v="0"/>
    <n v="12403"/>
    <n v="12403"/>
    <n v="0"/>
    <n v="0"/>
    <n v="0"/>
    <n v="0"/>
    <n v="0"/>
    <n v="0"/>
    <x v="26"/>
  </r>
  <r>
    <n v="766"/>
    <n v="766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20"/>
  </r>
  <r>
    <n v="1436"/>
    <n v="1436"/>
    <n v="0"/>
    <n v="0"/>
    <n v="0"/>
    <n v="0"/>
    <n v="0"/>
    <n v="0"/>
    <n v="1436"/>
    <n v="1436"/>
    <n v="0"/>
    <n v="0"/>
    <x v="60"/>
  </r>
  <r>
    <n v="1032"/>
    <n v="1032"/>
    <n v="0"/>
    <n v="0"/>
    <n v="0"/>
    <n v="0"/>
    <n v="0"/>
    <n v="0"/>
    <n v="1032"/>
    <n v="1032"/>
    <n v="0"/>
    <n v="0"/>
    <x v="1"/>
  </r>
  <r>
    <n v="7"/>
    <n v="7"/>
    <n v="0"/>
    <n v="0"/>
    <n v="7"/>
    <n v="7"/>
    <n v="0"/>
    <n v="0"/>
    <n v="0"/>
    <n v="0"/>
    <n v="0"/>
    <n v="0"/>
    <x v="32"/>
  </r>
  <r>
    <n v="1235"/>
    <n v="123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"/>
  </r>
  <r>
    <n v="7580"/>
    <n v="0"/>
    <n v="7580"/>
    <n v="0"/>
    <n v="0"/>
    <n v="0"/>
    <n v="0"/>
    <n v="0"/>
    <n v="0"/>
    <n v="0"/>
    <n v="0"/>
    <n v="0"/>
    <x v="60"/>
  </r>
  <r>
    <n v="6763"/>
    <n v="0"/>
    <n v="6763"/>
    <n v="0"/>
    <n v="0"/>
    <n v="0"/>
    <n v="0"/>
    <n v="0"/>
    <n v="6763"/>
    <n v="0"/>
    <n v="6763"/>
    <n v="0"/>
    <x v="1"/>
  </r>
  <r>
    <n v="9"/>
    <n v="9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0"/>
  </r>
  <r>
    <n v="301"/>
    <n v="301"/>
    <n v="0"/>
    <n v="0"/>
    <n v="0"/>
    <n v="0"/>
    <n v="0"/>
    <n v="0"/>
    <n v="0"/>
    <n v="0"/>
    <n v="0"/>
    <n v="0"/>
    <x v="13"/>
  </r>
  <r>
    <n v="119"/>
    <n v="119"/>
    <n v="0"/>
    <n v="0"/>
    <n v="0"/>
    <n v="0"/>
    <n v="0"/>
    <n v="0"/>
    <n v="119"/>
    <n v="119"/>
    <n v="0"/>
    <n v="0"/>
    <x v="6"/>
  </r>
  <r>
    <n v="64"/>
    <n v="64"/>
    <n v="0"/>
    <n v="0"/>
    <n v="0"/>
    <n v="0"/>
    <n v="0"/>
    <n v="0"/>
    <n v="0"/>
    <n v="0"/>
    <n v="0"/>
    <n v="0"/>
    <x v="39"/>
  </r>
  <r>
    <n v="15837"/>
    <n v="15837"/>
    <n v="0"/>
    <n v="0"/>
    <n v="0"/>
    <n v="0"/>
    <n v="0"/>
    <n v="0"/>
    <n v="0"/>
    <n v="0"/>
    <n v="0"/>
    <n v="0"/>
    <x v="10"/>
  </r>
  <r>
    <n v="81"/>
    <n v="81"/>
    <n v="0"/>
    <n v="0"/>
    <n v="0"/>
    <n v="0"/>
    <n v="0"/>
    <n v="0"/>
    <n v="0"/>
    <n v="0"/>
    <n v="0"/>
    <n v="0"/>
    <x v="34"/>
  </r>
  <r>
    <n v="7210"/>
    <n v="0"/>
    <n v="721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23"/>
  </r>
  <r>
    <n v="416"/>
    <n v="0"/>
    <n v="416"/>
    <n v="0"/>
    <n v="0"/>
    <n v="0"/>
    <n v="0"/>
    <n v="0"/>
    <n v="416"/>
    <n v="0"/>
    <n v="416"/>
    <n v="0"/>
    <x v="59"/>
  </r>
  <r>
    <n v="14"/>
    <n v="14"/>
    <n v="0"/>
    <n v="0"/>
    <n v="0"/>
    <n v="0"/>
    <n v="0"/>
    <n v="0"/>
    <n v="14"/>
    <n v="14"/>
    <n v="0"/>
    <n v="0"/>
    <x v="34"/>
  </r>
  <r>
    <n v="517"/>
    <n v="517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64"/>
  </r>
  <r>
    <n v="39"/>
    <n v="39"/>
    <n v="0"/>
    <n v="0"/>
    <n v="0"/>
    <n v="0"/>
    <n v="0"/>
    <n v="0"/>
    <n v="0"/>
    <n v="0"/>
    <n v="0"/>
    <n v="0"/>
    <x v="52"/>
  </r>
  <r>
    <n v="1511"/>
    <n v="1511"/>
    <n v="0"/>
    <n v="0"/>
    <n v="0"/>
    <n v="0"/>
    <n v="0"/>
    <n v="0"/>
    <n v="0"/>
    <n v="0"/>
    <n v="0"/>
    <n v="0"/>
    <x v="8"/>
  </r>
  <r>
    <n v="2517"/>
    <n v="2517"/>
    <n v="0"/>
    <n v="0"/>
    <n v="2517"/>
    <n v="2517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17"/>
    <n v="17"/>
    <n v="0"/>
    <n v="0"/>
    <x v="32"/>
  </r>
  <r>
    <n v="15"/>
    <n v="15"/>
    <n v="0"/>
    <n v="0"/>
    <n v="15"/>
    <n v="15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8"/>
  </r>
  <r>
    <n v="233"/>
    <n v="233"/>
    <n v="0"/>
    <n v="0"/>
    <n v="0"/>
    <n v="0"/>
    <n v="0"/>
    <n v="0"/>
    <n v="0"/>
    <n v="0"/>
    <n v="0"/>
    <n v="0"/>
    <x v="60"/>
  </r>
  <r>
    <n v="72"/>
    <n v="72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0"/>
  </r>
  <r>
    <n v="23"/>
    <n v="23"/>
    <n v="0"/>
    <n v="0"/>
    <n v="23"/>
    <n v="23"/>
    <n v="0"/>
    <n v="0"/>
    <n v="0"/>
    <n v="0"/>
    <n v="0"/>
    <n v="0"/>
    <x v="73"/>
  </r>
  <r>
    <n v="61"/>
    <n v="61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33"/>
  </r>
  <r>
    <n v="4109"/>
    <n v="4109"/>
    <n v="0"/>
    <n v="0"/>
    <n v="4109"/>
    <n v="4109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59"/>
  </r>
  <r>
    <n v="165"/>
    <n v="165"/>
    <n v="0"/>
    <n v="0"/>
    <n v="0"/>
    <n v="0"/>
    <n v="0"/>
    <n v="0"/>
    <n v="0"/>
    <n v="0"/>
    <n v="0"/>
    <n v="0"/>
    <x v="28"/>
  </r>
  <r>
    <n v="1913"/>
    <n v="1913"/>
    <n v="0"/>
    <n v="0"/>
    <n v="0"/>
    <n v="0"/>
    <n v="0"/>
    <n v="0"/>
    <n v="0"/>
    <n v="0"/>
    <n v="0"/>
    <n v="0"/>
    <x v="22"/>
  </r>
  <r>
    <n v="4454"/>
    <n v="4454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76"/>
    <n v="76"/>
    <n v="0"/>
    <n v="0"/>
    <x v="19"/>
  </r>
  <r>
    <n v="7"/>
    <n v="7"/>
    <n v="0"/>
    <n v="0"/>
    <n v="0"/>
    <n v="0"/>
    <n v="0"/>
    <n v="0"/>
    <n v="0"/>
    <n v="0"/>
    <n v="0"/>
    <n v="0"/>
    <x v="15"/>
  </r>
  <r>
    <n v="6638"/>
    <n v="6638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7"/>
  </r>
  <r>
    <n v="2"/>
    <n v="0"/>
    <n v="2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21"/>
  </r>
  <r>
    <n v="506"/>
    <n v="506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42"/>
  </r>
  <r>
    <n v="7"/>
    <n v="7"/>
    <n v="0"/>
    <n v="0"/>
    <n v="7"/>
    <n v="7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49"/>
  </r>
  <r>
    <n v="477"/>
    <n v="477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53"/>
  </r>
  <r>
    <n v="32803"/>
    <n v="32803"/>
    <n v="0"/>
    <n v="0"/>
    <n v="0"/>
    <n v="0"/>
    <n v="0"/>
    <n v="0"/>
    <n v="0"/>
    <n v="0"/>
    <n v="0"/>
    <n v="0"/>
    <x v="2"/>
  </r>
  <r>
    <n v="3254"/>
    <n v="0"/>
    <n v="3254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32"/>
  </r>
  <r>
    <n v="5"/>
    <n v="5"/>
    <n v="0"/>
    <n v="0"/>
    <n v="0"/>
    <n v="0"/>
    <n v="0"/>
    <n v="0"/>
    <n v="0"/>
    <n v="0"/>
    <n v="0"/>
    <n v="0"/>
    <x v="56"/>
  </r>
  <r>
    <n v="4045"/>
    <n v="4045"/>
    <n v="0"/>
    <n v="0"/>
    <n v="4045"/>
    <n v="4045"/>
    <n v="0"/>
    <n v="0"/>
    <n v="0"/>
    <n v="0"/>
    <n v="0"/>
    <n v="0"/>
    <x v="52"/>
  </r>
  <r>
    <n v="5235"/>
    <n v="5235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49"/>
  </r>
  <r>
    <n v="34"/>
    <n v="0"/>
    <n v="34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15"/>
  </r>
  <r>
    <n v="2487"/>
    <n v="2487"/>
    <n v="0"/>
    <n v="0"/>
    <n v="2487"/>
    <n v="2487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4"/>
  </r>
  <r>
    <n v="60"/>
    <n v="0"/>
    <n v="60"/>
    <n v="0"/>
    <n v="60"/>
    <n v="0"/>
    <n v="60"/>
    <n v="0"/>
    <n v="0"/>
    <n v="0"/>
    <n v="0"/>
    <n v="0"/>
    <x v="42"/>
  </r>
  <r>
    <n v="30"/>
    <n v="30"/>
    <n v="0"/>
    <n v="0"/>
    <n v="0"/>
    <n v="0"/>
    <n v="0"/>
    <n v="0"/>
    <n v="30"/>
    <n v="30"/>
    <n v="0"/>
    <n v="0"/>
    <x v="24"/>
  </r>
  <r>
    <n v="15"/>
    <n v="15"/>
    <n v="0"/>
    <n v="0"/>
    <n v="0"/>
    <n v="0"/>
    <n v="0"/>
    <n v="0"/>
    <n v="0"/>
    <n v="0"/>
    <n v="0"/>
    <n v="0"/>
    <x v="62"/>
  </r>
  <r>
    <n v="71"/>
    <n v="71"/>
    <n v="0"/>
    <n v="0"/>
    <n v="0"/>
    <n v="0"/>
    <n v="0"/>
    <n v="0"/>
    <n v="0"/>
    <n v="0"/>
    <n v="0"/>
    <n v="0"/>
    <x v="48"/>
  </r>
  <r>
    <n v="7674"/>
    <n v="7674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4"/>
  </r>
  <r>
    <n v="1220"/>
    <n v="122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45"/>
  </r>
  <r>
    <n v="1063"/>
    <n v="1063"/>
    <n v="0"/>
    <n v="0"/>
    <n v="0"/>
    <n v="0"/>
    <n v="0"/>
    <n v="0"/>
    <n v="1063"/>
    <n v="1063"/>
    <n v="0"/>
    <n v="0"/>
    <x v="35"/>
  </r>
  <r>
    <n v="17"/>
    <n v="17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58"/>
  </r>
  <r>
    <n v="697"/>
    <n v="0"/>
    <n v="697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63"/>
  </r>
  <r>
    <n v="771"/>
    <n v="771"/>
    <n v="0"/>
    <n v="0"/>
    <n v="0"/>
    <n v="0"/>
    <n v="0"/>
    <n v="0"/>
    <n v="771"/>
    <n v="771"/>
    <n v="0"/>
    <n v="0"/>
    <x v="68"/>
  </r>
  <r>
    <n v="4"/>
    <n v="4"/>
    <n v="0"/>
    <n v="0"/>
    <n v="0"/>
    <n v="0"/>
    <n v="0"/>
    <n v="0"/>
    <n v="0"/>
    <n v="0"/>
    <n v="0"/>
    <n v="0"/>
    <x v="41"/>
  </r>
  <r>
    <n v="544"/>
    <n v="544"/>
    <n v="0"/>
    <n v="0"/>
    <n v="544"/>
    <n v="544"/>
    <n v="0"/>
    <n v="0"/>
    <n v="0"/>
    <n v="0"/>
    <n v="0"/>
    <n v="0"/>
    <x v="52"/>
  </r>
  <r>
    <n v="580"/>
    <n v="0"/>
    <n v="580"/>
    <n v="0"/>
    <n v="0"/>
    <n v="0"/>
    <n v="0"/>
    <n v="0"/>
    <n v="580"/>
    <n v="0"/>
    <n v="580"/>
    <n v="0"/>
    <x v="19"/>
  </r>
  <r>
    <n v="101"/>
    <n v="101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6"/>
  </r>
  <r>
    <n v="28"/>
    <n v="28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7"/>
  </r>
  <r>
    <n v="4753"/>
    <n v="4753"/>
    <n v="0"/>
    <n v="0"/>
    <n v="0"/>
    <n v="0"/>
    <n v="0"/>
    <n v="0"/>
    <n v="4753"/>
    <n v="4753"/>
    <n v="0"/>
    <n v="0"/>
    <x v="13"/>
  </r>
  <r>
    <n v="405"/>
    <n v="405"/>
    <n v="0"/>
    <n v="0"/>
    <n v="0"/>
    <n v="0"/>
    <n v="0"/>
    <n v="0"/>
    <n v="0"/>
    <n v="0"/>
    <n v="0"/>
    <n v="0"/>
    <x v="48"/>
  </r>
  <r>
    <n v="834"/>
    <n v="834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61"/>
    <n v="61"/>
    <n v="0"/>
    <n v="0"/>
    <x v="19"/>
  </r>
  <r>
    <n v="11"/>
    <n v="1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0"/>
  </r>
  <r>
    <n v="4144"/>
    <n v="4144"/>
    <n v="0"/>
    <n v="0"/>
    <n v="0"/>
    <n v="0"/>
    <n v="0"/>
    <n v="0"/>
    <n v="0"/>
    <n v="0"/>
    <n v="0"/>
    <n v="0"/>
    <x v="56"/>
  </r>
  <r>
    <n v="161"/>
    <n v="161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22"/>
    <n v="22"/>
    <n v="0"/>
    <n v="0"/>
    <x v="56"/>
  </r>
  <r>
    <n v="9"/>
    <n v="9"/>
    <n v="0"/>
    <n v="0"/>
    <n v="9"/>
    <n v="9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67"/>
  </r>
  <r>
    <n v="9"/>
    <n v="0"/>
    <n v="9"/>
    <n v="0"/>
    <n v="0"/>
    <n v="0"/>
    <n v="0"/>
    <n v="0"/>
    <n v="0"/>
    <n v="0"/>
    <n v="0"/>
    <n v="0"/>
    <x v="19"/>
  </r>
  <r>
    <n v="2510"/>
    <n v="2510"/>
    <n v="0"/>
    <n v="0"/>
    <n v="0"/>
    <n v="0"/>
    <n v="0"/>
    <n v="0"/>
    <n v="0"/>
    <n v="0"/>
    <n v="0"/>
    <n v="0"/>
    <x v="58"/>
  </r>
  <r>
    <n v="935"/>
    <n v="0"/>
    <n v="935"/>
    <n v="0"/>
    <n v="0"/>
    <n v="0"/>
    <n v="0"/>
    <n v="0"/>
    <n v="0"/>
    <n v="0"/>
    <n v="0"/>
    <n v="0"/>
    <x v="48"/>
  </r>
  <r>
    <n v="870"/>
    <n v="0"/>
    <n v="87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26"/>
  </r>
  <r>
    <n v="15792"/>
    <n v="15792"/>
    <n v="0"/>
    <n v="0"/>
    <n v="0"/>
    <n v="0"/>
    <n v="0"/>
    <n v="0"/>
    <n v="15792"/>
    <n v="15792"/>
    <n v="0"/>
    <n v="0"/>
    <x v="43"/>
  </r>
  <r>
    <n v="1261"/>
    <n v="1261"/>
    <n v="0"/>
    <n v="0"/>
    <n v="1261"/>
    <n v="1261"/>
    <n v="0"/>
    <n v="0"/>
    <n v="0"/>
    <n v="0"/>
    <n v="0"/>
    <n v="0"/>
    <x v="47"/>
  </r>
  <r>
    <n v="1931"/>
    <n v="1931"/>
    <n v="0"/>
    <n v="0"/>
    <n v="1931"/>
    <n v="1931"/>
    <n v="0"/>
    <n v="0"/>
    <n v="0"/>
    <n v="0"/>
    <n v="0"/>
    <n v="0"/>
    <x v="43"/>
  </r>
  <r>
    <n v="89"/>
    <n v="89"/>
    <n v="0"/>
    <n v="0"/>
    <n v="0"/>
    <n v="0"/>
    <n v="0"/>
    <n v="0"/>
    <n v="0"/>
    <n v="0"/>
    <n v="0"/>
    <n v="0"/>
    <x v="37"/>
  </r>
  <r>
    <n v="452"/>
    <n v="452"/>
    <n v="0"/>
    <n v="0"/>
    <n v="0"/>
    <n v="0"/>
    <n v="0"/>
    <n v="0"/>
    <n v="0"/>
    <n v="0"/>
    <n v="0"/>
    <n v="0"/>
    <x v="59"/>
  </r>
  <r>
    <n v="196"/>
    <n v="196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8"/>
  </r>
  <r>
    <n v="10630"/>
    <n v="10630"/>
    <n v="0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3"/>
  </r>
  <r>
    <n v="1842"/>
    <n v="1842"/>
    <n v="0"/>
    <n v="0"/>
    <n v="1842"/>
    <n v="1842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46"/>
  </r>
  <r>
    <n v="1454"/>
    <n v="1454"/>
    <n v="0"/>
    <n v="0"/>
    <n v="0"/>
    <n v="0"/>
    <n v="0"/>
    <n v="0"/>
    <n v="0"/>
    <n v="0"/>
    <n v="0"/>
    <n v="0"/>
    <x v="0"/>
  </r>
  <r>
    <n v="222"/>
    <n v="0"/>
    <n v="222"/>
    <n v="0"/>
    <n v="0"/>
    <n v="0"/>
    <n v="0"/>
    <n v="0"/>
    <n v="0"/>
    <n v="0"/>
    <n v="0"/>
    <n v="0"/>
    <x v="57"/>
  </r>
  <r>
    <n v="189"/>
    <n v="18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0"/>
  </r>
  <r>
    <n v="1009"/>
    <n v="0"/>
    <n v="1009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55"/>
  </r>
  <r>
    <n v="22538"/>
    <n v="0"/>
    <n v="22538"/>
    <n v="0"/>
    <n v="0"/>
    <n v="0"/>
    <n v="0"/>
    <n v="0"/>
    <n v="0"/>
    <n v="0"/>
    <n v="0"/>
    <n v="0"/>
    <x v="37"/>
  </r>
  <r>
    <n v="3376"/>
    <n v="0"/>
    <n v="3376"/>
    <n v="0"/>
    <n v="0"/>
    <n v="0"/>
    <n v="0"/>
    <n v="0"/>
    <n v="0"/>
    <n v="0"/>
    <n v="0"/>
    <n v="0"/>
    <x v="52"/>
  </r>
  <r>
    <n v="396"/>
    <n v="396"/>
    <n v="0"/>
    <n v="0"/>
    <n v="0"/>
    <n v="0"/>
    <n v="0"/>
    <n v="0"/>
    <n v="396"/>
    <n v="396"/>
    <n v="0"/>
    <n v="0"/>
    <x v="46"/>
  </r>
  <r>
    <n v="220"/>
    <n v="220"/>
    <n v="0"/>
    <n v="0"/>
    <n v="0"/>
    <n v="0"/>
    <n v="0"/>
    <n v="0"/>
    <n v="0"/>
    <n v="0"/>
    <n v="0"/>
    <n v="0"/>
    <x v="47"/>
  </r>
  <r>
    <n v="236"/>
    <n v="236"/>
    <n v="0"/>
    <n v="0"/>
    <n v="236"/>
    <n v="236"/>
    <n v="0"/>
    <n v="0"/>
    <n v="0"/>
    <n v="0"/>
    <n v="0"/>
    <n v="0"/>
    <x v="15"/>
  </r>
  <r>
    <n v="6315"/>
    <n v="6315"/>
    <n v="0"/>
    <n v="0"/>
    <n v="0"/>
    <n v="0"/>
    <n v="0"/>
    <n v="0"/>
    <n v="0"/>
    <n v="0"/>
    <n v="0"/>
    <n v="0"/>
    <x v="29"/>
  </r>
  <r>
    <n v="6200"/>
    <n v="6200"/>
    <n v="0"/>
    <n v="0"/>
    <n v="0"/>
    <n v="0"/>
    <n v="0"/>
    <n v="0"/>
    <n v="6200"/>
    <n v="6200"/>
    <n v="0"/>
    <n v="0"/>
    <x v="8"/>
  </r>
  <r>
    <n v="311"/>
    <n v="311"/>
    <n v="0"/>
    <n v="0"/>
    <n v="0"/>
    <n v="0"/>
    <n v="0"/>
    <n v="0"/>
    <n v="311"/>
    <n v="311"/>
    <n v="0"/>
    <n v="0"/>
    <x v="15"/>
  </r>
  <r>
    <n v="30"/>
    <n v="30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40"/>
  </r>
  <r>
    <n v="3497"/>
    <n v="3497"/>
    <n v="0"/>
    <n v="0"/>
    <n v="3497"/>
    <n v="3497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8"/>
  </r>
  <r>
    <n v="1516"/>
    <n v="0"/>
    <n v="1516"/>
    <n v="0"/>
    <n v="0"/>
    <n v="0"/>
    <n v="0"/>
    <n v="0"/>
    <n v="1516"/>
    <n v="0"/>
    <n v="1516"/>
    <n v="0"/>
    <x v="18"/>
  </r>
  <r>
    <n v="705"/>
    <n v="705"/>
    <n v="0"/>
    <n v="0"/>
    <n v="0"/>
    <n v="0"/>
    <n v="0"/>
    <n v="0"/>
    <n v="705"/>
    <n v="705"/>
    <n v="0"/>
    <n v="0"/>
    <x v="60"/>
  </r>
  <r>
    <n v="6"/>
    <n v="6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66"/>
  </r>
  <r>
    <n v="31"/>
    <n v="31"/>
    <n v="0"/>
    <n v="0"/>
    <n v="0"/>
    <n v="0"/>
    <n v="0"/>
    <n v="0"/>
    <n v="0"/>
    <n v="0"/>
    <n v="0"/>
    <n v="0"/>
    <x v="41"/>
  </r>
  <r>
    <n v="4241"/>
    <n v="4241"/>
    <n v="0"/>
    <n v="0"/>
    <n v="0"/>
    <n v="0"/>
    <n v="0"/>
    <n v="0"/>
    <n v="0"/>
    <n v="0"/>
    <n v="0"/>
    <n v="0"/>
    <x v="20"/>
  </r>
  <r>
    <n v="565"/>
    <n v="565"/>
    <n v="0"/>
    <n v="0"/>
    <n v="0"/>
    <n v="0"/>
    <n v="0"/>
    <n v="0"/>
    <n v="0"/>
    <n v="0"/>
    <n v="0"/>
    <n v="0"/>
    <x v="46"/>
  </r>
  <r>
    <n v="9850"/>
    <n v="9850"/>
    <n v="0"/>
    <n v="0"/>
    <n v="0"/>
    <n v="0"/>
    <n v="0"/>
    <n v="0"/>
    <n v="9850"/>
    <n v="9850"/>
    <n v="0"/>
    <n v="0"/>
    <x v="6"/>
  </r>
  <r>
    <n v="73"/>
    <n v="73"/>
    <n v="0"/>
    <n v="0"/>
    <n v="73"/>
    <n v="73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4"/>
  </r>
  <r>
    <n v="4"/>
    <n v="4"/>
    <n v="0"/>
    <n v="0"/>
    <n v="0"/>
    <n v="0"/>
    <n v="0"/>
    <n v="0"/>
    <n v="0"/>
    <n v="0"/>
    <n v="0"/>
    <n v="0"/>
    <x v="19"/>
  </r>
  <r>
    <n v="1540"/>
    <n v="1540"/>
    <n v="0"/>
    <n v="0"/>
    <n v="1540"/>
    <n v="154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18"/>
  </r>
  <r>
    <n v="4753"/>
    <n v="4753"/>
    <n v="0"/>
    <n v="0"/>
    <n v="4753"/>
    <n v="4753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17"/>
  </r>
  <r>
    <n v="677"/>
    <n v="677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19"/>
    <n v="19"/>
    <n v="0"/>
    <n v="0"/>
    <x v="55"/>
  </r>
  <r>
    <n v="11763"/>
    <n v="11763"/>
    <n v="0"/>
    <n v="0"/>
    <n v="0"/>
    <n v="0"/>
    <n v="0"/>
    <n v="0"/>
    <n v="11763"/>
    <n v="11763"/>
    <n v="0"/>
    <n v="0"/>
    <x v="44"/>
  </r>
  <r>
    <n v="2"/>
    <n v="2"/>
    <n v="0"/>
    <n v="0"/>
    <n v="0"/>
    <n v="0"/>
    <n v="0"/>
    <n v="0"/>
    <n v="2"/>
    <n v="2"/>
    <n v="0"/>
    <n v="0"/>
    <x v="3"/>
  </r>
  <r>
    <n v="452"/>
    <n v="452"/>
    <n v="0"/>
    <n v="0"/>
    <n v="0"/>
    <n v="0"/>
    <n v="0"/>
    <n v="0"/>
    <n v="452"/>
    <n v="452"/>
    <n v="0"/>
    <n v="0"/>
    <x v="37"/>
  </r>
  <r>
    <n v="11"/>
    <n v="11"/>
    <n v="0"/>
    <n v="0"/>
    <n v="0"/>
    <n v="0"/>
    <n v="0"/>
    <n v="0"/>
    <n v="0"/>
    <n v="0"/>
    <n v="0"/>
    <n v="0"/>
    <x v="47"/>
  </r>
  <r>
    <n v="660"/>
    <n v="660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105"/>
    <n v="105"/>
    <n v="0"/>
    <n v="0"/>
    <x v="54"/>
  </r>
  <r>
    <n v="294"/>
    <n v="294"/>
    <n v="0"/>
    <n v="0"/>
    <n v="0"/>
    <n v="0"/>
    <n v="0"/>
    <n v="0"/>
    <n v="0"/>
    <n v="0"/>
    <n v="0"/>
    <n v="0"/>
    <x v="2"/>
  </r>
  <r>
    <n v="43"/>
    <n v="43"/>
    <n v="0"/>
    <n v="0"/>
    <n v="43"/>
    <n v="43"/>
    <n v="0"/>
    <n v="0"/>
    <n v="0"/>
    <n v="0"/>
    <n v="0"/>
    <n v="0"/>
    <x v="14"/>
  </r>
  <r>
    <n v="3495"/>
    <n v="3495"/>
    <n v="0"/>
    <n v="0"/>
    <n v="0"/>
    <n v="0"/>
    <n v="0"/>
    <n v="0"/>
    <n v="0"/>
    <n v="0"/>
    <n v="0"/>
    <n v="0"/>
    <x v="23"/>
  </r>
  <r>
    <n v="2130"/>
    <n v="0"/>
    <n v="2130"/>
    <n v="0"/>
    <n v="2130"/>
    <n v="0"/>
    <n v="2130"/>
    <n v="0"/>
    <n v="0"/>
    <n v="0"/>
    <n v="0"/>
    <n v="0"/>
    <x v="51"/>
  </r>
  <r>
    <n v="346"/>
    <n v="346"/>
    <n v="0"/>
    <n v="0"/>
    <n v="346"/>
    <n v="346"/>
    <n v="0"/>
    <n v="0"/>
    <n v="0"/>
    <n v="0"/>
    <n v="0"/>
    <n v="0"/>
    <x v="30"/>
  </r>
  <r>
    <n v="2931"/>
    <n v="2931"/>
    <n v="0"/>
    <n v="0"/>
    <n v="0"/>
    <n v="0"/>
    <n v="0"/>
    <n v="0"/>
    <n v="0"/>
    <n v="0"/>
    <n v="0"/>
    <n v="0"/>
    <x v="2"/>
  </r>
  <r>
    <n v="251"/>
    <n v="251"/>
    <n v="0"/>
    <n v="0"/>
    <n v="0"/>
    <n v="0"/>
    <n v="0"/>
    <n v="0"/>
    <n v="0"/>
    <n v="0"/>
    <n v="0"/>
    <n v="0"/>
    <x v="8"/>
  </r>
  <r>
    <n v="2836"/>
    <n v="2836"/>
    <n v="0"/>
    <n v="0"/>
    <n v="0"/>
    <n v="0"/>
    <n v="0"/>
    <n v="0"/>
    <n v="0"/>
    <n v="0"/>
    <n v="0"/>
    <n v="0"/>
    <x v="9"/>
  </r>
  <r>
    <n v="165"/>
    <n v="165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29"/>
  </r>
  <r>
    <n v="1920"/>
    <n v="1920"/>
    <n v="0"/>
    <n v="0"/>
    <n v="0"/>
    <n v="0"/>
    <n v="0"/>
    <n v="0"/>
    <n v="0"/>
    <n v="0"/>
    <n v="0"/>
    <n v="0"/>
    <x v="9"/>
  </r>
  <r>
    <n v="549"/>
    <n v="549"/>
    <n v="0"/>
    <n v="0"/>
    <n v="549"/>
    <n v="549"/>
    <n v="0"/>
    <n v="0"/>
    <n v="0"/>
    <n v="0"/>
    <n v="0"/>
    <n v="0"/>
    <x v="20"/>
  </r>
  <r>
    <n v="357"/>
    <n v="357"/>
    <n v="0"/>
    <n v="0"/>
    <n v="0"/>
    <n v="0"/>
    <n v="0"/>
    <n v="0"/>
    <n v="0"/>
    <n v="0"/>
    <n v="0"/>
    <n v="0"/>
    <x v="51"/>
  </r>
  <r>
    <n v="239"/>
    <n v="239"/>
    <n v="0"/>
    <n v="0"/>
    <n v="0"/>
    <n v="0"/>
    <n v="0"/>
    <n v="0"/>
    <n v="0"/>
    <n v="0"/>
    <n v="0"/>
    <n v="0"/>
    <x v="58"/>
  </r>
  <r>
    <n v="1374"/>
    <n v="1374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63"/>
  </r>
  <r>
    <n v="613"/>
    <n v="613"/>
    <n v="0"/>
    <n v="0"/>
    <n v="613"/>
    <n v="613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24"/>
  </r>
  <r>
    <n v="1050"/>
    <n v="0"/>
    <n v="0"/>
    <n v="105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9"/>
    <n v="9"/>
    <n v="0"/>
    <n v="0"/>
    <x v="14"/>
  </r>
  <r>
    <n v="55"/>
    <n v="55"/>
    <n v="0"/>
    <n v="0"/>
    <n v="0"/>
    <n v="0"/>
    <n v="0"/>
    <n v="0"/>
    <n v="0"/>
    <n v="0"/>
    <n v="0"/>
    <n v="0"/>
    <x v="64"/>
  </r>
  <r>
    <n v="260"/>
    <n v="260"/>
    <n v="0"/>
    <n v="0"/>
    <n v="0"/>
    <n v="0"/>
    <n v="0"/>
    <n v="0"/>
    <n v="0"/>
    <n v="0"/>
    <n v="0"/>
    <n v="0"/>
    <x v="30"/>
  </r>
  <r>
    <n v="108"/>
    <n v="0"/>
    <n v="108"/>
    <n v="0"/>
    <n v="0"/>
    <n v="0"/>
    <n v="0"/>
    <n v="0"/>
    <n v="0"/>
    <n v="0"/>
    <n v="0"/>
    <n v="0"/>
    <x v="12"/>
  </r>
  <r>
    <n v="5965"/>
    <n v="0"/>
    <n v="5965"/>
    <n v="0"/>
    <n v="0"/>
    <n v="0"/>
    <n v="0"/>
    <n v="0"/>
    <n v="0"/>
    <n v="0"/>
    <n v="0"/>
    <n v="0"/>
    <x v="56"/>
  </r>
  <r>
    <n v="1143"/>
    <n v="1143"/>
    <n v="0"/>
    <n v="0"/>
    <n v="0"/>
    <n v="0"/>
    <n v="0"/>
    <n v="0"/>
    <n v="0"/>
    <n v="0"/>
    <n v="0"/>
    <n v="0"/>
    <x v="51"/>
  </r>
  <r>
    <n v="799"/>
    <n v="799"/>
    <n v="0"/>
    <n v="0"/>
    <n v="0"/>
    <n v="0"/>
    <n v="0"/>
    <n v="0"/>
    <n v="0"/>
    <n v="0"/>
    <n v="0"/>
    <n v="0"/>
    <x v="44"/>
  </r>
  <r>
    <n v="14167"/>
    <n v="0"/>
    <n v="14167"/>
    <n v="0"/>
    <n v="0"/>
    <n v="0"/>
    <n v="0"/>
    <n v="0"/>
    <n v="14167"/>
    <n v="0"/>
    <n v="14167"/>
    <n v="0"/>
    <x v="22"/>
  </r>
  <r>
    <n v="3473"/>
    <n v="3473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29"/>
  </r>
  <r>
    <n v="1841"/>
    <n v="0"/>
    <n v="1841"/>
    <n v="0"/>
    <n v="0"/>
    <n v="0"/>
    <n v="0"/>
    <n v="0"/>
    <n v="0"/>
    <n v="0"/>
    <n v="0"/>
    <n v="0"/>
    <x v="43"/>
  </r>
  <r>
    <n v="3137"/>
    <n v="313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6"/>
  </r>
  <r>
    <n v="73"/>
    <n v="73"/>
    <n v="0"/>
    <n v="0"/>
    <n v="0"/>
    <n v="0"/>
    <n v="0"/>
    <n v="0"/>
    <n v="0"/>
    <n v="0"/>
    <n v="0"/>
    <n v="0"/>
    <x v="54"/>
  </r>
  <r>
    <n v="213"/>
    <n v="213"/>
    <n v="0"/>
    <n v="0"/>
    <n v="0"/>
    <n v="0"/>
    <n v="0"/>
    <n v="0"/>
    <n v="0"/>
    <n v="0"/>
    <n v="0"/>
    <n v="0"/>
    <x v="45"/>
  </r>
  <r>
    <n v="96"/>
    <n v="96"/>
    <n v="0"/>
    <n v="0"/>
    <n v="96"/>
    <n v="96"/>
    <n v="0"/>
    <n v="0"/>
    <n v="0"/>
    <n v="0"/>
    <n v="0"/>
    <n v="0"/>
    <x v="31"/>
  </r>
  <r>
    <n v="101"/>
    <n v="101"/>
    <n v="0"/>
    <n v="0"/>
    <n v="101"/>
    <n v="101"/>
    <n v="0"/>
    <n v="0"/>
    <n v="0"/>
    <n v="0"/>
    <n v="0"/>
    <n v="0"/>
    <x v="6"/>
  </r>
  <r>
    <n v="11912"/>
    <n v="11912"/>
    <n v="0"/>
    <n v="0"/>
    <n v="0"/>
    <n v="0"/>
    <n v="0"/>
    <n v="0"/>
    <n v="0"/>
    <n v="0"/>
    <n v="0"/>
    <n v="0"/>
    <x v="23"/>
  </r>
  <r>
    <n v="4457"/>
    <n v="0"/>
    <n v="4457"/>
    <n v="0"/>
    <n v="0"/>
    <n v="0"/>
    <n v="0"/>
    <n v="0"/>
    <n v="0"/>
    <n v="0"/>
    <n v="0"/>
    <n v="0"/>
    <x v="43"/>
  </r>
  <r>
    <n v="3592"/>
    <n v="0"/>
    <n v="3592"/>
    <n v="0"/>
    <n v="0"/>
    <n v="0"/>
    <n v="0"/>
    <n v="0"/>
    <n v="0"/>
    <n v="0"/>
    <n v="0"/>
    <n v="0"/>
    <x v="0"/>
  </r>
  <r>
    <n v="635"/>
    <n v="63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5"/>
  </r>
  <r>
    <n v="5245"/>
    <n v="524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3"/>
  </r>
  <r>
    <n v="3242"/>
    <n v="0"/>
    <n v="3242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213"/>
    <n v="213"/>
    <n v="0"/>
    <n v="0"/>
    <n v="0"/>
    <n v="0"/>
    <n v="0"/>
    <n v="0"/>
    <n v="213"/>
    <n v="213"/>
    <n v="0"/>
    <n v="0"/>
    <x v="5"/>
  </r>
  <r>
    <n v="27"/>
    <n v="27"/>
    <n v="0"/>
    <n v="0"/>
    <n v="0"/>
    <n v="0"/>
    <n v="0"/>
    <n v="0"/>
    <n v="0"/>
    <n v="0"/>
    <n v="0"/>
    <n v="0"/>
    <x v="32"/>
  </r>
  <r>
    <n v="192"/>
    <n v="192"/>
    <n v="0"/>
    <n v="0"/>
    <n v="0"/>
    <n v="0"/>
    <n v="0"/>
    <n v="0"/>
    <n v="192"/>
    <n v="192"/>
    <n v="0"/>
    <n v="0"/>
    <x v="60"/>
  </r>
  <r>
    <n v="603"/>
    <n v="603"/>
    <n v="0"/>
    <n v="0"/>
    <n v="0"/>
    <n v="0"/>
    <n v="0"/>
    <n v="0"/>
    <n v="603"/>
    <n v="603"/>
    <n v="0"/>
    <n v="0"/>
    <x v="27"/>
  </r>
  <r>
    <n v="585"/>
    <n v="585"/>
    <n v="0"/>
    <n v="0"/>
    <n v="0"/>
    <n v="0"/>
    <n v="0"/>
    <n v="0"/>
    <n v="585"/>
    <n v="585"/>
    <n v="0"/>
    <n v="0"/>
    <x v="9"/>
  </r>
  <r>
    <n v="118"/>
    <n v="11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1"/>
  </r>
  <r>
    <n v="28560"/>
    <n v="2856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3"/>
    <n v="0"/>
    <n v="3"/>
    <n v="0"/>
    <n v="0"/>
    <n v="0"/>
    <n v="0"/>
    <n v="0"/>
    <n v="0"/>
    <n v="0"/>
    <n v="0"/>
    <n v="0"/>
    <x v="42"/>
  </r>
  <r>
    <n v="2228"/>
    <n v="2228"/>
    <n v="0"/>
    <n v="0"/>
    <n v="0"/>
    <n v="0"/>
    <n v="0"/>
    <n v="0"/>
    <n v="2228"/>
    <n v="2228"/>
    <n v="0"/>
    <n v="0"/>
    <x v="6"/>
  </r>
  <r>
    <n v="2003"/>
    <n v="0"/>
    <n v="2003"/>
    <n v="0"/>
    <n v="0"/>
    <n v="0"/>
    <n v="0"/>
    <n v="0"/>
    <n v="2003"/>
    <n v="0"/>
    <n v="2003"/>
    <n v="0"/>
    <x v="43"/>
  </r>
  <r>
    <n v="6737"/>
    <n v="6737"/>
    <n v="0"/>
    <n v="0"/>
    <n v="6737"/>
    <n v="6737"/>
    <n v="0"/>
    <n v="0"/>
    <n v="0"/>
    <n v="0"/>
    <n v="0"/>
    <n v="0"/>
    <x v="9"/>
  </r>
  <r>
    <n v="242"/>
    <n v="242"/>
    <n v="0"/>
    <n v="0"/>
    <n v="0"/>
    <n v="0"/>
    <n v="0"/>
    <n v="0"/>
    <n v="0"/>
    <n v="0"/>
    <n v="0"/>
    <n v="0"/>
    <x v="61"/>
  </r>
  <r>
    <n v="429"/>
    <n v="0"/>
    <n v="429"/>
    <n v="0"/>
    <n v="0"/>
    <n v="0"/>
    <n v="0"/>
    <n v="0"/>
    <n v="0"/>
    <n v="0"/>
    <n v="0"/>
    <n v="0"/>
    <x v="11"/>
  </r>
  <r>
    <n v="773"/>
    <n v="77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8"/>
  </r>
  <r>
    <n v="7685"/>
    <n v="7685"/>
    <n v="0"/>
    <n v="0"/>
    <n v="0"/>
    <n v="0"/>
    <n v="0"/>
    <n v="0"/>
    <n v="0"/>
    <n v="0"/>
    <n v="0"/>
    <n v="0"/>
    <x v="32"/>
  </r>
  <r>
    <n v="7910"/>
    <n v="7910"/>
    <n v="0"/>
    <n v="0"/>
    <n v="0"/>
    <n v="0"/>
    <n v="0"/>
    <n v="0"/>
    <n v="0"/>
    <n v="0"/>
    <n v="0"/>
    <n v="0"/>
    <x v="1"/>
  </r>
  <r>
    <n v="232"/>
    <n v="232"/>
    <n v="0"/>
    <n v="0"/>
    <n v="0"/>
    <n v="0"/>
    <n v="0"/>
    <n v="0"/>
    <n v="0"/>
    <n v="0"/>
    <n v="0"/>
    <n v="0"/>
    <x v="56"/>
  </r>
  <r>
    <n v="222"/>
    <n v="222"/>
    <n v="0"/>
    <n v="0"/>
    <n v="222"/>
    <n v="222"/>
    <n v="0"/>
    <n v="0"/>
    <n v="0"/>
    <n v="0"/>
    <n v="0"/>
    <n v="0"/>
    <x v="53"/>
  </r>
  <r>
    <n v="1224"/>
    <n v="1224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67"/>
  </r>
  <r>
    <n v="299"/>
    <n v="299"/>
    <n v="0"/>
    <n v="0"/>
    <n v="0"/>
    <n v="0"/>
    <n v="0"/>
    <n v="0"/>
    <n v="0"/>
    <n v="0"/>
    <n v="0"/>
    <n v="0"/>
    <x v="65"/>
  </r>
  <r>
    <n v="3461"/>
    <n v="346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17"/>
  </r>
  <r>
    <n v="1117"/>
    <n v="1117"/>
    <n v="0"/>
    <n v="0"/>
    <n v="0"/>
    <n v="0"/>
    <n v="0"/>
    <n v="0"/>
    <n v="1117"/>
    <n v="1117"/>
    <n v="0"/>
    <n v="0"/>
    <x v="58"/>
  </r>
  <r>
    <n v="24"/>
    <n v="24"/>
    <n v="0"/>
    <n v="0"/>
    <n v="0"/>
    <n v="0"/>
    <n v="0"/>
    <n v="0"/>
    <n v="24"/>
    <n v="24"/>
    <n v="0"/>
    <n v="0"/>
    <x v="18"/>
  </r>
  <r>
    <n v="13"/>
    <n v="13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7"/>
  </r>
  <r>
    <n v="370"/>
    <n v="37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576"/>
    <n v="576"/>
    <n v="0"/>
    <n v="0"/>
    <n v="0"/>
    <n v="0"/>
    <n v="0"/>
    <n v="0"/>
    <n v="0"/>
    <n v="0"/>
    <n v="0"/>
    <n v="0"/>
    <x v="44"/>
  </r>
  <r>
    <n v="10"/>
    <n v="10"/>
    <n v="0"/>
    <n v="0"/>
    <n v="10"/>
    <n v="10"/>
    <n v="0"/>
    <n v="0"/>
    <n v="0"/>
    <n v="0"/>
    <n v="0"/>
    <n v="0"/>
    <x v="54"/>
  </r>
  <r>
    <n v="33"/>
    <n v="33"/>
    <n v="0"/>
    <n v="0"/>
    <n v="0"/>
    <n v="0"/>
    <n v="0"/>
    <n v="0"/>
    <n v="33"/>
    <n v="33"/>
    <n v="0"/>
    <n v="0"/>
    <x v="17"/>
  </r>
  <r>
    <n v="20"/>
    <n v="20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91"/>
    <n v="91"/>
    <n v="0"/>
    <n v="0"/>
    <x v="10"/>
  </r>
  <r>
    <n v="7"/>
    <n v="7"/>
    <n v="0"/>
    <n v="0"/>
    <n v="0"/>
    <n v="0"/>
    <n v="0"/>
    <n v="0"/>
    <n v="0"/>
    <n v="0"/>
    <n v="0"/>
    <n v="0"/>
    <x v="22"/>
  </r>
  <r>
    <n v="5491"/>
    <n v="0"/>
    <n v="5491"/>
    <n v="0"/>
    <n v="0"/>
    <n v="0"/>
    <n v="0"/>
    <n v="0"/>
    <n v="0"/>
    <n v="0"/>
    <n v="0"/>
    <n v="0"/>
    <x v="46"/>
  </r>
  <r>
    <n v="359"/>
    <n v="0"/>
    <n v="359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34"/>
  </r>
  <r>
    <n v="1890"/>
    <n v="1890"/>
    <n v="0"/>
    <n v="0"/>
    <n v="0"/>
    <n v="0"/>
    <n v="0"/>
    <n v="0"/>
    <n v="1890"/>
    <n v="1890"/>
    <n v="0"/>
    <n v="0"/>
    <x v="6"/>
  </r>
  <r>
    <n v="1"/>
    <n v="1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33"/>
  </r>
  <r>
    <n v="5265"/>
    <n v="5265"/>
    <n v="0"/>
    <n v="0"/>
    <n v="0"/>
    <n v="0"/>
    <n v="0"/>
    <n v="0"/>
    <n v="0"/>
    <n v="0"/>
    <n v="0"/>
    <n v="0"/>
    <x v="48"/>
  </r>
  <r>
    <n v="1765"/>
    <n v="1765"/>
    <n v="0"/>
    <n v="0"/>
    <n v="1765"/>
    <n v="1765"/>
    <n v="0"/>
    <n v="0"/>
    <n v="0"/>
    <n v="0"/>
    <n v="0"/>
    <n v="0"/>
    <x v="26"/>
  </r>
  <r>
    <n v="255"/>
    <n v="255"/>
    <n v="0"/>
    <n v="0"/>
    <n v="0"/>
    <n v="0"/>
    <n v="0"/>
    <n v="0"/>
    <n v="0"/>
    <n v="0"/>
    <n v="0"/>
    <n v="0"/>
    <x v="15"/>
  </r>
  <r>
    <n v="40"/>
    <n v="40"/>
    <n v="0"/>
    <n v="0"/>
    <n v="40"/>
    <n v="40"/>
    <n v="0"/>
    <n v="0"/>
    <n v="0"/>
    <n v="0"/>
    <n v="0"/>
    <n v="0"/>
    <x v="52"/>
  </r>
  <r>
    <n v="204"/>
    <n v="0"/>
    <n v="204"/>
    <n v="0"/>
    <n v="0"/>
    <n v="0"/>
    <n v="0"/>
    <n v="0"/>
    <n v="204"/>
    <n v="0"/>
    <n v="204"/>
    <n v="0"/>
    <x v="64"/>
  </r>
  <r>
    <n v="41"/>
    <n v="41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5"/>
  </r>
  <r>
    <n v="33"/>
    <n v="0"/>
    <n v="33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8"/>
  </r>
  <r>
    <n v="202"/>
    <n v="0"/>
    <n v="202"/>
    <n v="0"/>
    <n v="0"/>
    <n v="0"/>
    <n v="0"/>
    <n v="0"/>
    <n v="0"/>
    <n v="0"/>
    <n v="0"/>
    <n v="0"/>
    <x v="42"/>
  </r>
  <r>
    <n v="309"/>
    <n v="309"/>
    <n v="0"/>
    <n v="0"/>
    <n v="0"/>
    <n v="0"/>
    <n v="0"/>
    <n v="0"/>
    <n v="309"/>
    <n v="309"/>
    <n v="0"/>
    <n v="0"/>
    <x v="44"/>
  </r>
  <r>
    <n v="874"/>
    <n v="874"/>
    <n v="0"/>
    <n v="0"/>
    <n v="0"/>
    <n v="0"/>
    <n v="0"/>
    <n v="0"/>
    <n v="874"/>
    <n v="874"/>
    <n v="0"/>
    <n v="0"/>
    <x v="34"/>
  </r>
  <r>
    <n v="5203"/>
    <n v="0"/>
    <n v="5203"/>
    <n v="0"/>
    <n v="0"/>
    <n v="0"/>
    <n v="0"/>
    <n v="0"/>
    <n v="0"/>
    <n v="0"/>
    <n v="0"/>
    <n v="0"/>
    <x v="22"/>
  </r>
  <r>
    <n v="33234"/>
    <n v="0"/>
    <n v="33234"/>
    <n v="0"/>
    <n v="0"/>
    <n v="0"/>
    <n v="0"/>
    <n v="0"/>
    <n v="0"/>
    <n v="0"/>
    <n v="0"/>
    <n v="0"/>
    <x v="23"/>
  </r>
  <r>
    <n v="126"/>
    <n v="126"/>
    <n v="0"/>
    <n v="0"/>
    <n v="0"/>
    <n v="0"/>
    <n v="0"/>
    <n v="0"/>
    <n v="126"/>
    <n v="126"/>
    <n v="0"/>
    <n v="0"/>
    <x v="37"/>
  </r>
  <r>
    <n v="15"/>
    <n v="15"/>
    <n v="0"/>
    <n v="0"/>
    <n v="0"/>
    <n v="0"/>
    <n v="0"/>
    <n v="0"/>
    <n v="0"/>
    <n v="0"/>
    <n v="0"/>
    <n v="0"/>
    <x v="17"/>
  </r>
  <r>
    <n v="45"/>
    <n v="45"/>
    <n v="0"/>
    <n v="0"/>
    <n v="45"/>
    <n v="45"/>
    <n v="0"/>
    <n v="0"/>
    <n v="0"/>
    <n v="0"/>
    <n v="0"/>
    <n v="0"/>
    <x v="26"/>
  </r>
  <r>
    <n v="573"/>
    <n v="573"/>
    <n v="0"/>
    <n v="0"/>
    <n v="0"/>
    <n v="0"/>
    <n v="0"/>
    <n v="0"/>
    <n v="573"/>
    <n v="573"/>
    <n v="0"/>
    <n v="0"/>
    <x v="21"/>
  </r>
  <r>
    <n v="14"/>
    <n v="14"/>
    <n v="0"/>
    <n v="0"/>
    <n v="14"/>
    <n v="14"/>
    <n v="0"/>
    <n v="0"/>
    <n v="0"/>
    <n v="0"/>
    <n v="0"/>
    <n v="0"/>
    <x v="45"/>
  </r>
  <r>
    <n v="3786"/>
    <n v="3786"/>
    <n v="0"/>
    <n v="0"/>
    <n v="0"/>
    <n v="0"/>
    <n v="0"/>
    <n v="0"/>
    <n v="3786"/>
    <n v="3786"/>
    <n v="0"/>
    <n v="0"/>
    <x v="28"/>
  </r>
  <r>
    <n v="57"/>
    <n v="57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0"/>
    <n v="0"/>
    <n v="0"/>
    <n v="0"/>
    <x v="58"/>
  </r>
  <r>
    <n v="77"/>
    <n v="0"/>
    <n v="77"/>
    <n v="0"/>
    <n v="0"/>
    <n v="0"/>
    <n v="0"/>
    <n v="0"/>
    <n v="0"/>
    <n v="0"/>
    <n v="0"/>
    <n v="0"/>
    <x v="39"/>
  </r>
  <r>
    <n v="3181"/>
    <n v="3181"/>
    <n v="0"/>
    <n v="0"/>
    <n v="0"/>
    <n v="0"/>
    <n v="0"/>
    <n v="0"/>
    <n v="0"/>
    <n v="0"/>
    <n v="0"/>
    <n v="0"/>
    <x v="59"/>
  </r>
  <r>
    <n v="94"/>
    <n v="94"/>
    <n v="0"/>
    <n v="0"/>
    <n v="94"/>
    <n v="94"/>
    <n v="0"/>
    <n v="0"/>
    <n v="0"/>
    <n v="0"/>
    <n v="0"/>
    <n v="0"/>
    <x v="22"/>
  </r>
  <r>
    <n v="6425"/>
    <n v="6425"/>
    <n v="0"/>
    <n v="0"/>
    <n v="0"/>
    <n v="0"/>
    <n v="0"/>
    <n v="0"/>
    <n v="0"/>
    <n v="0"/>
    <n v="0"/>
    <n v="0"/>
    <x v="53"/>
  </r>
  <r>
    <n v="341"/>
    <n v="0"/>
    <n v="341"/>
    <n v="0"/>
    <n v="341"/>
    <n v="0"/>
    <n v="341"/>
    <n v="0"/>
    <n v="0"/>
    <n v="0"/>
    <n v="0"/>
    <n v="0"/>
    <x v="11"/>
  </r>
  <r>
    <n v="5590"/>
    <n v="0"/>
    <n v="0"/>
    <n v="5590"/>
    <n v="5590"/>
    <n v="0"/>
    <n v="0"/>
    <n v="5590"/>
    <n v="0"/>
    <n v="0"/>
    <n v="0"/>
    <n v="0"/>
    <x v="69"/>
  </r>
  <r>
    <n v="143"/>
    <n v="143"/>
    <n v="0"/>
    <n v="0"/>
    <n v="0"/>
    <n v="0"/>
    <n v="0"/>
    <n v="0"/>
    <n v="0"/>
    <n v="0"/>
    <n v="0"/>
    <n v="0"/>
    <x v="13"/>
  </r>
  <r>
    <n v="60"/>
    <n v="60"/>
    <n v="0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64"/>
  </r>
  <r>
    <n v="492"/>
    <n v="0"/>
    <n v="492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4"/>
  </r>
  <r>
    <n v="878"/>
    <n v="0"/>
    <n v="878"/>
    <n v="0"/>
    <n v="0"/>
    <n v="0"/>
    <n v="0"/>
    <n v="0"/>
    <n v="878"/>
    <n v="0"/>
    <n v="878"/>
    <n v="0"/>
    <x v="5"/>
  </r>
  <r>
    <n v="125"/>
    <n v="125"/>
    <n v="0"/>
    <n v="0"/>
    <n v="0"/>
    <n v="0"/>
    <n v="0"/>
    <n v="0"/>
    <n v="125"/>
    <n v="125"/>
    <n v="0"/>
    <n v="0"/>
    <x v="33"/>
  </r>
  <r>
    <n v="285"/>
    <n v="285"/>
    <n v="0"/>
    <n v="0"/>
    <n v="0"/>
    <n v="0"/>
    <n v="0"/>
    <n v="0"/>
    <n v="285"/>
    <n v="285"/>
    <n v="0"/>
    <n v="0"/>
    <x v="42"/>
  </r>
  <r>
    <n v="15521"/>
    <n v="0"/>
    <n v="15521"/>
    <n v="0"/>
    <n v="0"/>
    <n v="0"/>
    <n v="0"/>
    <n v="0"/>
    <n v="0"/>
    <n v="0"/>
    <n v="0"/>
    <n v="0"/>
    <x v="12"/>
  </r>
  <r>
    <n v="9505"/>
    <n v="0"/>
    <n v="9505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5"/>
    <n v="5"/>
    <n v="0"/>
    <n v="0"/>
    <x v="31"/>
  </r>
  <r>
    <n v="6"/>
    <n v="6"/>
    <n v="0"/>
    <n v="0"/>
    <n v="0"/>
    <n v="0"/>
    <n v="0"/>
    <n v="0"/>
    <n v="0"/>
    <n v="0"/>
    <n v="0"/>
    <n v="0"/>
    <x v="63"/>
  </r>
  <r>
    <n v="1200"/>
    <n v="1200"/>
    <n v="0"/>
    <n v="0"/>
    <n v="0"/>
    <n v="0"/>
    <n v="0"/>
    <n v="0"/>
    <n v="0"/>
    <n v="0"/>
    <n v="0"/>
    <n v="0"/>
    <x v="10"/>
  </r>
  <r>
    <n v="2098"/>
    <n v="2098"/>
    <n v="0"/>
    <n v="0"/>
    <n v="0"/>
    <n v="0"/>
    <n v="0"/>
    <n v="0"/>
    <n v="2098"/>
    <n v="2098"/>
    <n v="0"/>
    <n v="0"/>
    <x v="14"/>
  </r>
  <r>
    <n v="4483"/>
    <n v="4483"/>
    <n v="0"/>
    <n v="0"/>
    <n v="4483"/>
    <n v="4483"/>
    <n v="0"/>
    <n v="0"/>
    <n v="0"/>
    <n v="0"/>
    <n v="0"/>
    <n v="0"/>
    <x v="30"/>
  </r>
  <r>
    <n v="4364"/>
    <n v="4364"/>
    <n v="0"/>
    <n v="0"/>
    <n v="0"/>
    <n v="0"/>
    <n v="0"/>
    <n v="0"/>
    <n v="4364"/>
    <n v="4364"/>
    <n v="0"/>
    <n v="0"/>
    <x v="58"/>
  </r>
  <r>
    <n v="21"/>
    <n v="21"/>
    <n v="0"/>
    <n v="0"/>
    <n v="0"/>
    <n v="0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47"/>
  </r>
  <r>
    <n v="207"/>
    <n v="207"/>
    <n v="0"/>
    <n v="0"/>
    <n v="0"/>
    <n v="0"/>
    <n v="0"/>
    <n v="0"/>
    <n v="207"/>
    <n v="207"/>
    <n v="0"/>
    <n v="0"/>
    <x v="65"/>
  </r>
  <r>
    <n v="1657"/>
    <n v="0"/>
    <n v="1657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38"/>
  </r>
  <r>
    <n v="50"/>
    <n v="50"/>
    <n v="0"/>
    <n v="0"/>
    <n v="0"/>
    <n v="0"/>
    <n v="0"/>
    <n v="0"/>
    <n v="50"/>
    <n v="50"/>
    <n v="0"/>
    <n v="0"/>
    <x v="42"/>
  </r>
  <r>
    <n v="1172"/>
    <n v="1172"/>
    <n v="0"/>
    <n v="0"/>
    <n v="1172"/>
    <n v="1172"/>
    <n v="0"/>
    <n v="0"/>
    <n v="0"/>
    <n v="0"/>
    <n v="0"/>
    <n v="0"/>
    <x v="44"/>
  </r>
  <r>
    <n v="4356"/>
    <n v="0"/>
    <n v="4356"/>
    <n v="0"/>
    <n v="0"/>
    <n v="0"/>
    <n v="0"/>
    <n v="0"/>
    <n v="4356"/>
    <n v="0"/>
    <n v="4356"/>
    <n v="0"/>
    <x v="12"/>
  </r>
  <r>
    <n v="225"/>
    <n v="225"/>
    <n v="0"/>
    <n v="0"/>
    <n v="0"/>
    <n v="0"/>
    <n v="0"/>
    <n v="0"/>
    <n v="0"/>
    <n v="0"/>
    <n v="0"/>
    <n v="0"/>
    <x v="45"/>
  </r>
  <r>
    <n v="148"/>
    <n v="0"/>
    <n v="148"/>
    <n v="0"/>
    <n v="0"/>
    <n v="0"/>
    <n v="0"/>
    <n v="0"/>
    <n v="0"/>
    <n v="0"/>
    <n v="0"/>
    <n v="0"/>
    <x v="66"/>
  </r>
  <r>
    <n v="948"/>
    <n v="948"/>
    <n v="0"/>
    <n v="0"/>
    <n v="0"/>
    <n v="0"/>
    <n v="0"/>
    <n v="0"/>
    <n v="948"/>
    <n v="948"/>
    <n v="0"/>
    <n v="0"/>
    <x v="44"/>
  </r>
  <r>
    <n v="3014"/>
    <n v="3014"/>
    <n v="0"/>
    <n v="0"/>
    <n v="0"/>
    <n v="0"/>
    <n v="0"/>
    <n v="0"/>
    <n v="0"/>
    <n v="0"/>
    <n v="0"/>
    <n v="0"/>
    <x v="56"/>
  </r>
  <r>
    <n v="258"/>
    <n v="258"/>
    <n v="0"/>
    <n v="0"/>
    <n v="0"/>
    <n v="0"/>
    <n v="0"/>
    <n v="0"/>
    <n v="0"/>
    <n v="0"/>
    <n v="0"/>
    <n v="0"/>
    <x v="28"/>
  </r>
  <r>
    <n v="172"/>
    <n v="172"/>
    <n v="0"/>
    <n v="0"/>
    <n v="0"/>
    <n v="0"/>
    <n v="0"/>
    <n v="0"/>
    <n v="0"/>
    <n v="0"/>
    <n v="0"/>
    <n v="0"/>
    <x v="46"/>
  </r>
  <r>
    <n v="858"/>
    <n v="858"/>
    <n v="0"/>
    <n v="0"/>
    <n v="858"/>
    <n v="858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63"/>
  </r>
  <r>
    <n v="66"/>
    <n v="66"/>
    <n v="0"/>
    <n v="0"/>
    <n v="0"/>
    <n v="0"/>
    <n v="0"/>
    <n v="0"/>
    <n v="0"/>
    <n v="0"/>
    <n v="0"/>
    <n v="0"/>
    <x v="6"/>
  </r>
  <r>
    <n v="1646"/>
    <n v="1646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47"/>
  </r>
  <r>
    <n v="21043"/>
    <n v="21043"/>
    <n v="0"/>
    <n v="0"/>
    <n v="0"/>
    <n v="0"/>
    <n v="0"/>
    <n v="0"/>
    <n v="0"/>
    <n v="0"/>
    <n v="0"/>
    <n v="0"/>
    <x v="8"/>
  </r>
  <r>
    <n v="6061"/>
    <n v="0"/>
    <n v="6061"/>
    <n v="0"/>
    <n v="6061"/>
    <n v="0"/>
    <n v="6061"/>
    <n v="0"/>
    <n v="0"/>
    <n v="0"/>
    <n v="0"/>
    <n v="0"/>
    <x v="58"/>
  </r>
  <r>
    <n v="54178"/>
    <n v="54178"/>
    <n v="0"/>
    <n v="0"/>
    <n v="0"/>
    <n v="0"/>
    <n v="0"/>
    <n v="0"/>
    <n v="54178"/>
    <n v="54178"/>
    <n v="0"/>
    <n v="0"/>
    <x v="13"/>
  </r>
  <r>
    <n v="40"/>
    <n v="40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210"/>
    <n v="210"/>
    <n v="0"/>
    <n v="0"/>
    <x v="16"/>
  </r>
  <r>
    <n v="66"/>
    <n v="66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72"/>
  </r>
  <r>
    <n v="123"/>
    <n v="123"/>
    <n v="0"/>
    <n v="0"/>
    <n v="0"/>
    <n v="0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44"/>
  </r>
  <r>
    <n v="4243"/>
    <n v="4243"/>
    <n v="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17"/>
  </r>
  <r>
    <n v="315"/>
    <n v="315"/>
    <n v="0"/>
    <n v="0"/>
    <n v="0"/>
    <n v="0"/>
    <n v="0"/>
    <n v="0"/>
    <n v="315"/>
    <n v="315"/>
    <n v="0"/>
    <n v="0"/>
    <x v="0"/>
  </r>
  <r>
    <n v="558"/>
    <n v="558"/>
    <n v="0"/>
    <n v="0"/>
    <n v="0"/>
    <n v="0"/>
    <n v="0"/>
    <n v="0"/>
    <n v="0"/>
    <n v="0"/>
    <n v="0"/>
    <n v="0"/>
    <x v="60"/>
  </r>
  <r>
    <n v="4046"/>
    <n v="404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0"/>
  </r>
  <r>
    <n v="155"/>
    <n v="155"/>
    <n v="0"/>
    <n v="0"/>
    <n v="0"/>
    <n v="0"/>
    <n v="0"/>
    <n v="0"/>
    <n v="0"/>
    <n v="0"/>
    <n v="0"/>
    <n v="0"/>
    <x v="55"/>
  </r>
  <r>
    <n v="49841"/>
    <n v="49841"/>
    <n v="0"/>
    <n v="0"/>
    <n v="0"/>
    <n v="0"/>
    <n v="0"/>
    <n v="0"/>
    <n v="49841"/>
    <n v="49841"/>
    <n v="0"/>
    <n v="0"/>
    <x v="65"/>
  </r>
  <r>
    <n v="1642"/>
    <n v="0"/>
    <n v="1642"/>
    <n v="0"/>
    <n v="0"/>
    <n v="0"/>
    <n v="0"/>
    <n v="0"/>
    <n v="0"/>
    <n v="0"/>
    <n v="0"/>
    <n v="0"/>
    <x v="53"/>
  </r>
  <r>
    <n v="1572"/>
    <n v="0"/>
    <n v="1572"/>
    <n v="0"/>
    <n v="1572"/>
    <n v="0"/>
    <n v="1572"/>
    <n v="0"/>
    <n v="0"/>
    <n v="0"/>
    <n v="0"/>
    <n v="0"/>
    <x v="3"/>
  </r>
  <r>
    <n v="772"/>
    <n v="772"/>
    <n v="0"/>
    <n v="0"/>
    <n v="772"/>
    <n v="772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43"/>
  </r>
  <r>
    <n v="3138"/>
    <n v="3138"/>
    <n v="0"/>
    <n v="0"/>
    <n v="0"/>
    <n v="0"/>
    <n v="0"/>
    <n v="0"/>
    <n v="3138"/>
    <n v="3138"/>
    <n v="0"/>
    <n v="0"/>
    <x v="49"/>
  </r>
  <r>
    <n v="71"/>
    <n v="7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13"/>
  </r>
  <r>
    <n v="255"/>
    <n v="255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7"/>
    <n v="7"/>
    <n v="0"/>
    <n v="0"/>
    <x v="10"/>
  </r>
  <r>
    <n v="390"/>
    <n v="390"/>
    <n v="0"/>
    <n v="0"/>
    <n v="0"/>
    <n v="0"/>
    <n v="0"/>
    <n v="0"/>
    <n v="0"/>
    <n v="0"/>
    <n v="0"/>
    <n v="0"/>
    <x v="18"/>
  </r>
  <r>
    <n v="5264"/>
    <n v="0"/>
    <n v="5264"/>
    <n v="0"/>
    <n v="0"/>
    <n v="0"/>
    <n v="0"/>
    <n v="0"/>
    <n v="0"/>
    <n v="0"/>
    <n v="0"/>
    <n v="0"/>
    <x v="57"/>
  </r>
  <r>
    <n v="1801"/>
    <n v="1801"/>
    <n v="0"/>
    <n v="0"/>
    <n v="0"/>
    <n v="0"/>
    <n v="0"/>
    <n v="0"/>
    <n v="0"/>
    <n v="0"/>
    <n v="0"/>
    <n v="0"/>
    <x v="49"/>
  </r>
  <r>
    <n v="14660"/>
    <n v="1466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4"/>
  </r>
  <r>
    <n v="2150"/>
    <n v="2150"/>
    <n v="0"/>
    <n v="0"/>
    <n v="0"/>
    <n v="0"/>
    <n v="0"/>
    <n v="0"/>
    <n v="2150"/>
    <n v="2150"/>
    <n v="0"/>
    <n v="0"/>
    <x v="12"/>
  </r>
  <r>
    <n v="4"/>
    <n v="4"/>
    <n v="0"/>
    <n v="0"/>
    <n v="0"/>
    <n v="0"/>
    <n v="0"/>
    <n v="0"/>
    <n v="0"/>
    <n v="0"/>
    <n v="0"/>
    <n v="0"/>
    <x v="40"/>
  </r>
  <r>
    <n v="1885"/>
    <n v="1885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17"/>
  </r>
  <r>
    <n v="3295"/>
    <n v="3295"/>
    <n v="0"/>
    <n v="0"/>
    <n v="0"/>
    <n v="0"/>
    <n v="0"/>
    <n v="0"/>
    <n v="0"/>
    <n v="0"/>
    <n v="0"/>
    <n v="0"/>
    <x v="61"/>
  </r>
  <r>
    <n v="89"/>
    <n v="89"/>
    <n v="0"/>
    <n v="0"/>
    <n v="0"/>
    <n v="0"/>
    <n v="0"/>
    <n v="0"/>
    <n v="0"/>
    <n v="0"/>
    <n v="0"/>
    <n v="0"/>
    <x v="41"/>
  </r>
  <r>
    <n v="126"/>
    <n v="126"/>
    <n v="0"/>
    <n v="0"/>
    <n v="0"/>
    <n v="0"/>
    <n v="0"/>
    <n v="0"/>
    <n v="0"/>
    <n v="0"/>
    <n v="0"/>
    <n v="0"/>
    <x v="27"/>
  </r>
  <r>
    <n v="150"/>
    <n v="150"/>
    <n v="0"/>
    <n v="0"/>
    <n v="0"/>
    <n v="0"/>
    <n v="0"/>
    <n v="0"/>
    <n v="150"/>
    <n v="150"/>
    <n v="0"/>
    <n v="0"/>
    <x v="6"/>
  </r>
  <r>
    <n v="24"/>
    <n v="24"/>
    <n v="0"/>
    <n v="0"/>
    <n v="0"/>
    <n v="0"/>
    <n v="0"/>
    <n v="0"/>
    <n v="0"/>
    <n v="0"/>
    <n v="0"/>
    <n v="0"/>
    <x v="5"/>
  </r>
  <r>
    <n v="5968"/>
    <n v="5968"/>
    <n v="0"/>
    <n v="0"/>
    <n v="0"/>
    <n v="0"/>
    <n v="0"/>
    <n v="0"/>
    <n v="5968"/>
    <n v="5968"/>
    <n v="0"/>
    <n v="0"/>
    <x v="29"/>
  </r>
  <r>
    <n v="43"/>
    <n v="4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244"/>
    <n v="244"/>
    <n v="0"/>
    <n v="0"/>
    <n v="0"/>
    <n v="0"/>
    <n v="0"/>
    <n v="0"/>
    <n v="0"/>
    <n v="0"/>
    <n v="0"/>
    <n v="0"/>
    <x v="43"/>
  </r>
  <r>
    <n v="234"/>
    <n v="234"/>
    <n v="0"/>
    <n v="0"/>
    <n v="0"/>
    <n v="0"/>
    <n v="0"/>
    <n v="0"/>
    <n v="0"/>
    <n v="0"/>
    <n v="0"/>
    <n v="0"/>
    <x v="13"/>
  </r>
  <r>
    <n v="86"/>
    <n v="86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24"/>
  </r>
  <r>
    <n v="8597"/>
    <n v="0"/>
    <n v="8597"/>
    <n v="0"/>
    <n v="8597"/>
    <n v="0"/>
    <n v="8597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29"/>
  </r>
  <r>
    <n v="1590"/>
    <n v="1590"/>
    <n v="0"/>
    <n v="0"/>
    <n v="0"/>
    <n v="0"/>
    <n v="0"/>
    <n v="0"/>
    <n v="0"/>
    <n v="0"/>
    <n v="0"/>
    <n v="0"/>
    <x v="58"/>
  </r>
  <r>
    <n v="11391"/>
    <n v="11391"/>
    <n v="0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50"/>
  </r>
  <r>
    <n v="575"/>
    <n v="575"/>
    <n v="0"/>
    <n v="0"/>
    <n v="0"/>
    <n v="0"/>
    <n v="0"/>
    <n v="0"/>
    <n v="0"/>
    <n v="0"/>
    <n v="0"/>
    <n v="0"/>
    <x v="47"/>
  </r>
  <r>
    <n v="857"/>
    <n v="0"/>
    <n v="857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52"/>
  </r>
  <r>
    <n v="6032"/>
    <n v="6032"/>
    <n v="0"/>
    <n v="0"/>
    <n v="6032"/>
    <n v="6032"/>
    <n v="0"/>
    <n v="0"/>
    <n v="0"/>
    <n v="0"/>
    <n v="0"/>
    <n v="0"/>
    <x v="22"/>
  </r>
  <r>
    <n v="65"/>
    <n v="65"/>
    <n v="0"/>
    <n v="0"/>
    <n v="0"/>
    <n v="0"/>
    <n v="0"/>
    <n v="0"/>
    <n v="65"/>
    <n v="65"/>
    <n v="0"/>
    <n v="0"/>
    <x v="61"/>
  </r>
  <r>
    <n v="305"/>
    <n v="305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9"/>
  </r>
  <r>
    <n v="745"/>
    <n v="745"/>
    <n v="0"/>
    <n v="0"/>
    <n v="0"/>
    <n v="0"/>
    <n v="0"/>
    <n v="0"/>
    <n v="0"/>
    <n v="0"/>
    <n v="0"/>
    <n v="0"/>
    <x v="5"/>
  </r>
  <r>
    <n v="122"/>
    <n v="122"/>
    <n v="0"/>
    <n v="0"/>
    <n v="122"/>
    <n v="122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4"/>
  </r>
  <r>
    <n v="827"/>
    <n v="827"/>
    <n v="0"/>
    <n v="0"/>
    <n v="827"/>
    <n v="827"/>
    <n v="0"/>
    <n v="0"/>
    <n v="0"/>
    <n v="0"/>
    <n v="0"/>
    <n v="0"/>
    <x v="33"/>
  </r>
  <r>
    <n v="177"/>
    <n v="177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50"/>
  </r>
  <r>
    <n v="75"/>
    <n v="75"/>
    <n v="0"/>
    <n v="0"/>
    <n v="0"/>
    <n v="0"/>
    <n v="0"/>
    <n v="0"/>
    <n v="0"/>
    <n v="0"/>
    <n v="0"/>
    <n v="0"/>
    <x v="61"/>
  </r>
  <r>
    <n v="574"/>
    <n v="574"/>
    <n v="0"/>
    <n v="0"/>
    <n v="0"/>
    <n v="0"/>
    <n v="0"/>
    <n v="0"/>
    <n v="574"/>
    <n v="574"/>
    <n v="0"/>
    <n v="0"/>
    <x v="29"/>
  </r>
  <r>
    <n v="26146"/>
    <n v="26146"/>
    <n v="0"/>
    <n v="0"/>
    <n v="0"/>
    <n v="0"/>
    <n v="0"/>
    <n v="0"/>
    <n v="0"/>
    <n v="0"/>
    <n v="0"/>
    <n v="0"/>
    <x v="48"/>
  </r>
  <r>
    <n v="295"/>
    <n v="295"/>
    <n v="0"/>
    <n v="0"/>
    <n v="0"/>
    <n v="0"/>
    <n v="0"/>
    <n v="0"/>
    <n v="0"/>
    <n v="0"/>
    <n v="0"/>
    <n v="0"/>
    <x v="14"/>
  </r>
  <r>
    <n v="361"/>
    <n v="361"/>
    <n v="0"/>
    <n v="0"/>
    <n v="0"/>
    <n v="0"/>
    <n v="0"/>
    <n v="0"/>
    <n v="0"/>
    <n v="0"/>
    <n v="0"/>
    <n v="0"/>
    <x v="48"/>
  </r>
  <r>
    <n v="586"/>
    <n v="586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31"/>
    <n v="31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443"/>
    <n v="443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29"/>
    <n v="29"/>
    <n v="0"/>
    <n v="0"/>
    <x v="47"/>
  </r>
  <r>
    <n v="3"/>
    <n v="0"/>
    <n v="3"/>
    <n v="0"/>
    <n v="0"/>
    <n v="0"/>
    <n v="0"/>
    <n v="0"/>
    <n v="0"/>
    <n v="0"/>
    <n v="0"/>
    <n v="0"/>
    <x v="9"/>
  </r>
  <r>
    <n v="3464"/>
    <n v="0"/>
    <n v="3464"/>
    <n v="0"/>
    <n v="0"/>
    <n v="0"/>
    <n v="0"/>
    <n v="0"/>
    <n v="0"/>
    <n v="0"/>
    <n v="0"/>
    <n v="0"/>
    <x v="14"/>
  </r>
  <r>
    <n v="843"/>
    <n v="843"/>
    <n v="0"/>
    <n v="0"/>
    <n v="0"/>
    <n v="0"/>
    <n v="0"/>
    <n v="0"/>
    <n v="843"/>
    <n v="843"/>
    <n v="0"/>
    <n v="0"/>
    <x v="49"/>
  </r>
  <r>
    <n v="20"/>
    <n v="20"/>
    <n v="0"/>
    <n v="0"/>
    <n v="0"/>
    <n v="0"/>
    <n v="0"/>
    <n v="0"/>
    <n v="20"/>
    <n v="20"/>
    <n v="0"/>
    <n v="0"/>
    <x v="53"/>
  </r>
  <r>
    <n v="774"/>
    <n v="774"/>
    <n v="0"/>
    <n v="0"/>
    <n v="774"/>
    <n v="774"/>
    <n v="0"/>
    <n v="0"/>
    <n v="0"/>
    <n v="0"/>
    <n v="0"/>
    <n v="0"/>
    <x v="50"/>
  </r>
  <r>
    <n v="17108"/>
    <n v="0"/>
    <n v="0"/>
    <n v="17108"/>
    <n v="0"/>
    <n v="0"/>
    <n v="0"/>
    <n v="0"/>
    <n v="0"/>
    <n v="0"/>
    <n v="0"/>
    <n v="0"/>
    <x v="71"/>
  </r>
  <r>
    <n v="824"/>
    <n v="824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89"/>
    <n v="89"/>
    <n v="0"/>
    <n v="0"/>
    <x v="15"/>
  </r>
  <r>
    <n v="150"/>
    <n v="150"/>
    <n v="0"/>
    <n v="0"/>
    <n v="0"/>
    <n v="0"/>
    <n v="0"/>
    <n v="0"/>
    <n v="0"/>
    <n v="0"/>
    <n v="0"/>
    <n v="0"/>
    <x v="60"/>
  </r>
  <r>
    <n v="35"/>
    <n v="35"/>
    <n v="0"/>
    <n v="0"/>
    <n v="0"/>
    <n v="0"/>
    <n v="0"/>
    <n v="0"/>
    <n v="0"/>
    <n v="0"/>
    <n v="0"/>
    <n v="0"/>
    <x v="0"/>
  </r>
  <r>
    <n v="12159"/>
    <n v="12159"/>
    <n v="0"/>
    <n v="0"/>
    <n v="0"/>
    <n v="0"/>
    <n v="0"/>
    <n v="0"/>
    <n v="12159"/>
    <n v="12159"/>
    <n v="0"/>
    <n v="0"/>
    <x v="51"/>
  </r>
  <r>
    <n v="316"/>
    <n v="316"/>
    <n v="0"/>
    <n v="0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76"/>
    <n v="76"/>
    <n v="0"/>
    <n v="0"/>
    <x v="34"/>
  </r>
  <r>
    <n v="20"/>
    <n v="20"/>
    <n v="0"/>
    <n v="0"/>
    <n v="0"/>
    <n v="0"/>
    <n v="0"/>
    <n v="0"/>
    <n v="0"/>
    <n v="0"/>
    <n v="0"/>
    <n v="0"/>
    <x v="28"/>
  </r>
  <r>
    <n v="11850"/>
    <n v="11850"/>
    <n v="0"/>
    <n v="0"/>
    <n v="0"/>
    <n v="0"/>
    <n v="0"/>
    <n v="0"/>
    <n v="0"/>
    <n v="0"/>
    <n v="0"/>
    <n v="0"/>
    <x v="47"/>
  </r>
  <r>
    <n v="4540"/>
    <n v="4540"/>
    <n v="0"/>
    <n v="0"/>
    <n v="0"/>
    <n v="0"/>
    <n v="0"/>
    <n v="0"/>
    <n v="4540"/>
    <n v="4540"/>
    <n v="0"/>
    <n v="0"/>
    <x v="21"/>
  </r>
  <r>
    <n v="295"/>
    <n v="295"/>
    <n v="0"/>
    <n v="0"/>
    <n v="0"/>
    <n v="0"/>
    <n v="0"/>
    <n v="0"/>
    <n v="0"/>
    <n v="0"/>
    <n v="0"/>
    <n v="0"/>
    <x v="23"/>
  </r>
  <r>
    <n v="2646"/>
    <n v="0"/>
    <n v="0"/>
    <n v="2646"/>
    <n v="2646"/>
    <n v="0"/>
    <n v="0"/>
    <n v="2646"/>
    <n v="0"/>
    <n v="0"/>
    <n v="0"/>
    <n v="0"/>
    <x v="69"/>
  </r>
  <r>
    <n v="354"/>
    <n v="354"/>
    <n v="0"/>
    <n v="0"/>
    <n v="0"/>
    <n v="0"/>
    <n v="0"/>
    <n v="0"/>
    <n v="354"/>
    <n v="354"/>
    <n v="0"/>
    <n v="0"/>
    <x v="26"/>
  </r>
  <r>
    <n v="25442"/>
    <n v="0"/>
    <n v="25442"/>
    <n v="0"/>
    <n v="25442"/>
    <n v="0"/>
    <n v="25442"/>
    <n v="0"/>
    <n v="0"/>
    <n v="0"/>
    <n v="0"/>
    <n v="0"/>
    <x v="46"/>
  </r>
  <r>
    <n v="63"/>
    <n v="63"/>
    <n v="0"/>
    <n v="0"/>
    <n v="0"/>
    <n v="0"/>
    <n v="0"/>
    <n v="0"/>
    <n v="63"/>
    <n v="63"/>
    <n v="0"/>
    <n v="0"/>
    <x v="52"/>
  </r>
  <r>
    <n v="1034"/>
    <n v="1034"/>
    <n v="0"/>
    <n v="0"/>
    <n v="0"/>
    <n v="0"/>
    <n v="0"/>
    <n v="0"/>
    <n v="0"/>
    <n v="0"/>
    <n v="0"/>
    <n v="0"/>
    <x v="14"/>
  </r>
  <r>
    <n v="17159"/>
    <n v="17159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27"/>
  </r>
  <r>
    <n v="1431"/>
    <n v="1431"/>
    <n v="0"/>
    <n v="0"/>
    <n v="0"/>
    <n v="0"/>
    <n v="0"/>
    <n v="0"/>
    <n v="0"/>
    <n v="0"/>
    <n v="0"/>
    <n v="0"/>
    <x v="47"/>
  </r>
  <r>
    <n v="875"/>
    <n v="875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34"/>
  </r>
  <r>
    <n v="32"/>
    <n v="32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54"/>
  </r>
  <r>
    <n v="1589"/>
    <n v="1589"/>
    <n v="0"/>
    <n v="0"/>
    <n v="0"/>
    <n v="0"/>
    <n v="0"/>
    <n v="0"/>
    <n v="0"/>
    <n v="0"/>
    <n v="0"/>
    <n v="0"/>
    <x v="51"/>
  </r>
  <r>
    <n v="185"/>
    <n v="185"/>
    <n v="0"/>
    <n v="0"/>
    <n v="185"/>
    <n v="185"/>
    <n v="0"/>
    <n v="0"/>
    <n v="0"/>
    <n v="0"/>
    <n v="0"/>
    <n v="0"/>
    <x v="40"/>
  </r>
  <r>
    <n v="23"/>
    <n v="23"/>
    <n v="0"/>
    <n v="0"/>
    <n v="0"/>
    <n v="0"/>
    <n v="0"/>
    <n v="0"/>
    <n v="23"/>
    <n v="23"/>
    <n v="0"/>
    <n v="0"/>
    <x v="19"/>
  </r>
  <r>
    <n v="214"/>
    <n v="214"/>
    <n v="0"/>
    <n v="0"/>
    <n v="0"/>
    <n v="0"/>
    <n v="0"/>
    <n v="0"/>
    <n v="214"/>
    <n v="214"/>
    <n v="0"/>
    <n v="0"/>
    <x v="31"/>
  </r>
  <r>
    <n v="10"/>
    <n v="10"/>
    <n v="0"/>
    <n v="0"/>
    <n v="10"/>
    <n v="10"/>
    <n v="0"/>
    <n v="0"/>
    <n v="0"/>
    <n v="0"/>
    <n v="0"/>
    <n v="0"/>
    <x v="67"/>
  </r>
  <r>
    <n v="6166"/>
    <n v="616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1"/>
  </r>
  <r>
    <n v="844"/>
    <n v="844"/>
    <n v="0"/>
    <n v="0"/>
    <n v="0"/>
    <n v="0"/>
    <n v="0"/>
    <n v="0"/>
    <n v="844"/>
    <n v="844"/>
    <n v="0"/>
    <n v="0"/>
    <x v="50"/>
  </r>
  <r>
    <n v="404"/>
    <n v="404"/>
    <n v="0"/>
    <n v="0"/>
    <n v="0"/>
    <n v="0"/>
    <n v="0"/>
    <n v="0"/>
    <n v="0"/>
    <n v="0"/>
    <n v="0"/>
    <n v="0"/>
    <x v="27"/>
  </r>
  <r>
    <n v="90"/>
    <n v="90"/>
    <n v="0"/>
    <n v="0"/>
    <n v="0"/>
    <n v="0"/>
    <n v="0"/>
    <n v="0"/>
    <n v="0"/>
    <n v="0"/>
    <n v="0"/>
    <n v="0"/>
    <x v="39"/>
  </r>
  <r>
    <n v="130"/>
    <n v="130"/>
    <n v="0"/>
    <n v="0"/>
    <n v="0"/>
    <n v="0"/>
    <n v="0"/>
    <n v="0"/>
    <n v="0"/>
    <n v="0"/>
    <n v="0"/>
    <n v="0"/>
    <x v="39"/>
  </r>
  <r>
    <n v="377"/>
    <n v="377"/>
    <n v="0"/>
    <n v="0"/>
    <n v="0"/>
    <n v="0"/>
    <n v="0"/>
    <n v="0"/>
    <n v="377"/>
    <n v="377"/>
    <n v="0"/>
    <n v="0"/>
    <x v="28"/>
  </r>
  <r>
    <n v="401"/>
    <n v="401"/>
    <n v="0"/>
    <n v="0"/>
    <n v="0"/>
    <n v="0"/>
    <n v="0"/>
    <n v="0"/>
    <n v="401"/>
    <n v="401"/>
    <n v="0"/>
    <n v="0"/>
    <x v="40"/>
  </r>
  <r>
    <n v="1759"/>
    <n v="0"/>
    <n v="1759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33"/>
  </r>
  <r>
    <n v="3160"/>
    <n v="316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8"/>
  </r>
  <r>
    <n v="240"/>
    <n v="240"/>
    <n v="0"/>
    <n v="0"/>
    <n v="0"/>
    <n v="0"/>
    <n v="0"/>
    <n v="0"/>
    <n v="0"/>
    <n v="0"/>
    <n v="0"/>
    <n v="0"/>
    <x v="61"/>
  </r>
  <r>
    <n v="606"/>
    <n v="606"/>
    <n v="0"/>
    <n v="0"/>
    <n v="0"/>
    <n v="0"/>
    <n v="0"/>
    <n v="0"/>
    <n v="0"/>
    <n v="0"/>
    <n v="0"/>
    <n v="0"/>
    <x v="61"/>
  </r>
  <r>
    <n v="719"/>
    <n v="719"/>
    <n v="0"/>
    <n v="0"/>
    <n v="719"/>
    <n v="719"/>
    <n v="0"/>
    <n v="0"/>
    <n v="0"/>
    <n v="0"/>
    <n v="0"/>
    <n v="0"/>
    <x v="39"/>
  </r>
  <r>
    <n v="788"/>
    <n v="788"/>
    <n v="0"/>
    <n v="0"/>
    <n v="0"/>
    <n v="0"/>
    <n v="0"/>
    <n v="0"/>
    <n v="0"/>
    <n v="0"/>
    <n v="0"/>
    <n v="0"/>
    <x v="37"/>
  </r>
  <r>
    <n v="1080"/>
    <n v="1080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39"/>
  </r>
  <r>
    <n v="2297"/>
    <n v="2297"/>
    <n v="0"/>
    <n v="0"/>
    <n v="0"/>
    <n v="0"/>
    <n v="0"/>
    <n v="0"/>
    <n v="0"/>
    <n v="0"/>
    <n v="0"/>
    <n v="0"/>
    <x v="26"/>
  </r>
  <r>
    <n v="464"/>
    <n v="464"/>
    <n v="0"/>
    <n v="0"/>
    <n v="0"/>
    <n v="0"/>
    <n v="0"/>
    <n v="0"/>
    <n v="0"/>
    <n v="0"/>
    <n v="0"/>
    <n v="0"/>
    <x v="1"/>
  </r>
  <r>
    <n v="250"/>
    <n v="250"/>
    <n v="0"/>
    <n v="0"/>
    <n v="0"/>
    <n v="0"/>
    <n v="0"/>
    <n v="0"/>
    <n v="250"/>
    <n v="250"/>
    <n v="0"/>
    <n v="0"/>
    <x v="28"/>
  </r>
  <r>
    <n v="650"/>
    <n v="650"/>
    <n v="0"/>
    <n v="0"/>
    <n v="650"/>
    <n v="650"/>
    <n v="0"/>
    <n v="0"/>
    <n v="0"/>
    <n v="0"/>
    <n v="0"/>
    <n v="0"/>
    <x v="44"/>
  </r>
  <r>
    <n v="4486"/>
    <n v="4486"/>
    <n v="0"/>
    <n v="0"/>
    <n v="0"/>
    <n v="0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2"/>
  </r>
  <r>
    <n v="2914"/>
    <n v="2914"/>
    <n v="0"/>
    <n v="0"/>
    <n v="0"/>
    <n v="0"/>
    <n v="0"/>
    <n v="0"/>
    <n v="0"/>
    <n v="0"/>
    <n v="0"/>
    <n v="0"/>
    <x v="41"/>
  </r>
  <r>
    <n v="373"/>
    <n v="373"/>
    <n v="0"/>
    <n v="0"/>
    <n v="0"/>
    <n v="0"/>
    <n v="0"/>
    <n v="0"/>
    <n v="0"/>
    <n v="0"/>
    <n v="0"/>
    <n v="0"/>
    <x v="13"/>
  </r>
  <r>
    <n v="2649"/>
    <n v="2649"/>
    <n v="0"/>
    <n v="0"/>
    <n v="0"/>
    <n v="0"/>
    <n v="0"/>
    <n v="0"/>
    <n v="0"/>
    <n v="0"/>
    <n v="0"/>
    <n v="0"/>
    <x v="8"/>
  </r>
  <r>
    <n v="108"/>
    <n v="108"/>
    <n v="0"/>
    <n v="0"/>
    <n v="108"/>
    <n v="108"/>
    <n v="0"/>
    <n v="0"/>
    <n v="0"/>
    <n v="0"/>
    <n v="0"/>
    <n v="0"/>
    <x v="66"/>
  </r>
  <r>
    <n v="10149"/>
    <n v="10149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2052"/>
    <n v="2052"/>
    <n v="0"/>
    <n v="0"/>
    <n v="0"/>
    <n v="0"/>
    <n v="0"/>
    <n v="0"/>
    <n v="0"/>
    <n v="0"/>
    <n v="0"/>
    <n v="0"/>
    <x v="9"/>
  </r>
  <r>
    <n v="1635"/>
    <n v="1635"/>
    <n v="0"/>
    <n v="0"/>
    <n v="0"/>
    <n v="0"/>
    <n v="0"/>
    <n v="0"/>
    <n v="1635"/>
    <n v="1635"/>
    <n v="0"/>
    <n v="0"/>
    <x v="1"/>
  </r>
  <r>
    <n v="366"/>
    <n v="366"/>
    <n v="0"/>
    <n v="0"/>
    <n v="0"/>
    <n v="0"/>
    <n v="0"/>
    <n v="0"/>
    <n v="366"/>
    <n v="366"/>
    <n v="0"/>
    <n v="0"/>
    <x v="31"/>
  </r>
  <r>
    <n v="133"/>
    <n v="133"/>
    <n v="0"/>
    <n v="0"/>
    <n v="0"/>
    <n v="0"/>
    <n v="0"/>
    <n v="0"/>
    <n v="133"/>
    <n v="133"/>
    <n v="0"/>
    <n v="0"/>
    <x v="19"/>
  </r>
  <r>
    <n v="1"/>
    <n v="1"/>
    <n v="0"/>
    <n v="0"/>
    <n v="0"/>
    <n v="0"/>
    <n v="0"/>
    <n v="0"/>
    <n v="1"/>
    <n v="1"/>
    <n v="0"/>
    <n v="0"/>
    <x v="41"/>
  </r>
  <r>
    <n v="155"/>
    <n v="155"/>
    <n v="0"/>
    <n v="0"/>
    <n v="0"/>
    <n v="0"/>
    <n v="0"/>
    <n v="0"/>
    <n v="0"/>
    <n v="0"/>
    <n v="0"/>
    <n v="0"/>
    <x v="18"/>
  </r>
  <r>
    <n v="1072"/>
    <n v="1072"/>
    <n v="0"/>
    <n v="0"/>
    <n v="0"/>
    <n v="0"/>
    <n v="0"/>
    <n v="0"/>
    <n v="0"/>
    <n v="0"/>
    <n v="0"/>
    <n v="0"/>
    <x v="3"/>
  </r>
  <r>
    <n v="35"/>
    <n v="0"/>
    <n v="0"/>
    <n v="35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3"/>
  </r>
  <r>
    <n v="204"/>
    <n v="204"/>
    <n v="0"/>
    <n v="0"/>
    <n v="0"/>
    <n v="0"/>
    <n v="0"/>
    <n v="0"/>
    <n v="204"/>
    <n v="204"/>
    <n v="0"/>
    <n v="0"/>
    <x v="66"/>
  </r>
  <r>
    <n v="331"/>
    <n v="331"/>
    <n v="0"/>
    <n v="0"/>
    <n v="0"/>
    <n v="0"/>
    <n v="0"/>
    <n v="0"/>
    <n v="331"/>
    <n v="331"/>
    <n v="0"/>
    <n v="0"/>
    <x v="61"/>
  </r>
  <r>
    <n v="4824"/>
    <n v="4824"/>
    <n v="0"/>
    <n v="0"/>
    <n v="0"/>
    <n v="0"/>
    <n v="0"/>
    <n v="0"/>
    <n v="4824"/>
    <n v="4824"/>
    <n v="0"/>
    <n v="0"/>
    <x v="13"/>
  </r>
  <r>
    <n v="563"/>
    <n v="563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0"/>
  </r>
  <r>
    <n v="194"/>
    <n v="194"/>
    <n v="0"/>
    <n v="0"/>
    <n v="0"/>
    <n v="0"/>
    <n v="0"/>
    <n v="0"/>
    <n v="0"/>
    <n v="0"/>
    <n v="0"/>
    <n v="0"/>
    <x v="44"/>
  </r>
  <r>
    <n v="911"/>
    <n v="911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30"/>
  </r>
  <r>
    <n v="44748"/>
    <n v="44748"/>
    <n v="0"/>
    <n v="0"/>
    <n v="0"/>
    <n v="0"/>
    <n v="0"/>
    <n v="0"/>
    <n v="0"/>
    <n v="0"/>
    <n v="0"/>
    <n v="0"/>
    <x v="47"/>
  </r>
  <r>
    <n v="2079"/>
    <n v="0"/>
    <n v="2079"/>
    <n v="0"/>
    <n v="2079"/>
    <n v="0"/>
    <n v="2079"/>
    <n v="0"/>
    <n v="0"/>
    <n v="0"/>
    <n v="0"/>
    <n v="0"/>
    <x v="0"/>
  </r>
  <r>
    <n v="1070"/>
    <n v="1070"/>
    <n v="0"/>
    <n v="0"/>
    <n v="0"/>
    <n v="0"/>
    <n v="0"/>
    <n v="0"/>
    <n v="1070"/>
    <n v="1070"/>
    <n v="0"/>
    <n v="0"/>
    <x v="60"/>
  </r>
  <r>
    <n v="107"/>
    <n v="107"/>
    <n v="0"/>
    <n v="0"/>
    <n v="0"/>
    <n v="0"/>
    <n v="0"/>
    <n v="0"/>
    <n v="0"/>
    <n v="0"/>
    <n v="0"/>
    <n v="0"/>
    <x v="15"/>
  </r>
  <r>
    <n v="467"/>
    <n v="46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7"/>
  </r>
  <r>
    <n v="2036"/>
    <n v="0"/>
    <n v="2036"/>
    <n v="0"/>
    <n v="0"/>
    <n v="0"/>
    <n v="0"/>
    <n v="0"/>
    <n v="0"/>
    <n v="0"/>
    <n v="0"/>
    <n v="0"/>
    <x v="22"/>
  </r>
  <r>
    <n v="3"/>
    <n v="0"/>
    <n v="3"/>
    <n v="0"/>
    <n v="0"/>
    <n v="0"/>
    <n v="0"/>
    <n v="0"/>
    <n v="0"/>
    <n v="0"/>
    <n v="0"/>
    <n v="0"/>
    <x v="32"/>
  </r>
  <r>
    <n v="5735"/>
    <n v="5735"/>
    <n v="0"/>
    <n v="0"/>
    <n v="0"/>
    <n v="0"/>
    <n v="0"/>
    <n v="0"/>
    <n v="0"/>
    <n v="0"/>
    <n v="0"/>
    <n v="0"/>
    <x v="26"/>
  </r>
  <r>
    <n v="4482"/>
    <n v="4482"/>
    <n v="0"/>
    <n v="0"/>
    <n v="4482"/>
    <n v="4482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12"/>
  </r>
  <r>
    <n v="960"/>
    <n v="960"/>
    <n v="0"/>
    <n v="0"/>
    <n v="0"/>
    <n v="0"/>
    <n v="0"/>
    <n v="0"/>
    <n v="0"/>
    <n v="0"/>
    <n v="0"/>
    <n v="0"/>
    <x v="29"/>
  </r>
  <r>
    <n v="2474"/>
    <n v="2474"/>
    <n v="0"/>
    <n v="0"/>
    <n v="0"/>
    <n v="0"/>
    <n v="0"/>
    <n v="0"/>
    <n v="0"/>
    <n v="0"/>
    <n v="0"/>
    <n v="0"/>
    <x v="27"/>
  </r>
  <r>
    <n v="790"/>
    <n v="0"/>
    <n v="790"/>
    <n v="0"/>
    <n v="0"/>
    <n v="0"/>
    <n v="0"/>
    <n v="0"/>
    <n v="0"/>
    <n v="0"/>
    <n v="0"/>
    <n v="0"/>
    <x v="8"/>
  </r>
  <r>
    <n v="4232"/>
    <n v="0"/>
    <n v="4232"/>
    <n v="0"/>
    <n v="0"/>
    <n v="0"/>
    <n v="0"/>
    <n v="0"/>
    <n v="0"/>
    <n v="0"/>
    <n v="0"/>
    <n v="0"/>
    <x v="47"/>
  </r>
  <r>
    <n v="20807"/>
    <n v="20807"/>
    <n v="0"/>
    <n v="0"/>
    <n v="0"/>
    <n v="0"/>
    <n v="0"/>
    <n v="0"/>
    <n v="20807"/>
    <n v="20807"/>
    <n v="0"/>
    <n v="0"/>
    <x v="35"/>
  </r>
  <r>
    <n v="10"/>
    <n v="0"/>
    <n v="1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19"/>
  </r>
  <r>
    <n v="785"/>
    <n v="785"/>
    <n v="0"/>
    <n v="0"/>
    <n v="785"/>
    <n v="785"/>
    <n v="0"/>
    <n v="0"/>
    <n v="0"/>
    <n v="0"/>
    <n v="0"/>
    <n v="0"/>
    <x v="26"/>
  </r>
  <r>
    <n v="430"/>
    <n v="0"/>
    <n v="43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64"/>
  </r>
  <r>
    <n v="308827"/>
    <n v="0"/>
    <n v="0"/>
    <n v="308827"/>
    <n v="0"/>
    <n v="0"/>
    <n v="0"/>
    <n v="0"/>
    <n v="0"/>
    <n v="0"/>
    <n v="0"/>
    <n v="0"/>
    <x v="2"/>
  </r>
  <r>
    <n v="9349"/>
    <n v="9349"/>
    <n v="0"/>
    <n v="0"/>
    <n v="9349"/>
    <n v="9349"/>
    <n v="0"/>
    <n v="0"/>
    <n v="0"/>
    <n v="0"/>
    <n v="0"/>
    <n v="0"/>
    <x v="52"/>
  </r>
  <r>
    <n v="11"/>
    <n v="11"/>
    <n v="0"/>
    <n v="0"/>
    <n v="0"/>
    <n v="0"/>
    <n v="0"/>
    <n v="0"/>
    <n v="11"/>
    <n v="11"/>
    <n v="0"/>
    <n v="0"/>
    <x v="67"/>
  </r>
  <r>
    <n v="2293"/>
    <n v="2293"/>
    <n v="0"/>
    <n v="0"/>
    <n v="0"/>
    <n v="0"/>
    <n v="0"/>
    <n v="0"/>
    <n v="0"/>
    <n v="0"/>
    <n v="0"/>
    <n v="0"/>
    <x v="30"/>
  </r>
  <r>
    <n v="834"/>
    <n v="834"/>
    <n v="0"/>
    <n v="0"/>
    <n v="0"/>
    <n v="0"/>
    <n v="0"/>
    <n v="0"/>
    <n v="834"/>
    <n v="834"/>
    <n v="0"/>
    <n v="0"/>
    <x v="39"/>
  </r>
  <r>
    <n v="1"/>
    <n v="1"/>
    <n v="0"/>
    <n v="0"/>
    <n v="0"/>
    <n v="0"/>
    <n v="0"/>
    <n v="0"/>
    <n v="0"/>
    <n v="0"/>
    <n v="0"/>
    <n v="0"/>
    <x v="15"/>
  </r>
  <r>
    <n v="461"/>
    <n v="461"/>
    <n v="0"/>
    <n v="0"/>
    <n v="0"/>
    <n v="0"/>
    <n v="0"/>
    <n v="0"/>
    <n v="0"/>
    <n v="0"/>
    <n v="0"/>
    <n v="0"/>
    <x v="52"/>
  </r>
  <r>
    <n v="2435"/>
    <n v="2435"/>
    <n v="0"/>
    <n v="0"/>
    <n v="0"/>
    <n v="0"/>
    <n v="0"/>
    <n v="0"/>
    <n v="0"/>
    <n v="0"/>
    <n v="0"/>
    <n v="0"/>
    <x v="47"/>
  </r>
  <r>
    <n v="433"/>
    <n v="433"/>
    <n v="0"/>
    <n v="0"/>
    <n v="0"/>
    <n v="0"/>
    <n v="0"/>
    <n v="0"/>
    <n v="0"/>
    <n v="0"/>
    <n v="0"/>
    <n v="0"/>
    <x v="39"/>
  </r>
  <r>
    <n v="1719"/>
    <n v="0"/>
    <n v="1719"/>
    <n v="0"/>
    <n v="0"/>
    <n v="0"/>
    <n v="0"/>
    <n v="0"/>
    <n v="0"/>
    <n v="0"/>
    <n v="0"/>
    <n v="0"/>
    <x v="0"/>
  </r>
  <r>
    <n v="112"/>
    <n v="112"/>
    <n v="0"/>
    <n v="0"/>
    <n v="0"/>
    <n v="0"/>
    <n v="0"/>
    <n v="0"/>
    <n v="0"/>
    <n v="0"/>
    <n v="0"/>
    <n v="0"/>
    <x v="30"/>
  </r>
  <r>
    <n v="144"/>
    <n v="144"/>
    <n v="0"/>
    <n v="0"/>
    <n v="144"/>
    <n v="144"/>
    <n v="0"/>
    <n v="0"/>
    <n v="0"/>
    <n v="0"/>
    <n v="0"/>
    <n v="0"/>
    <x v="4"/>
  </r>
  <r>
    <n v="2692"/>
    <n v="2692"/>
    <n v="0"/>
    <n v="0"/>
    <n v="2692"/>
    <n v="2692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7"/>
  </r>
  <r>
    <n v="4110"/>
    <n v="4110"/>
    <n v="0"/>
    <n v="0"/>
    <n v="0"/>
    <n v="0"/>
    <n v="0"/>
    <n v="0"/>
    <n v="0"/>
    <n v="0"/>
    <n v="0"/>
    <n v="0"/>
    <x v="46"/>
  </r>
  <r>
    <n v="793"/>
    <n v="793"/>
    <n v="0"/>
    <n v="0"/>
    <n v="0"/>
    <n v="0"/>
    <n v="0"/>
    <n v="0"/>
    <n v="793"/>
    <n v="793"/>
    <n v="0"/>
    <n v="0"/>
    <x v="27"/>
  </r>
  <r>
    <n v="502"/>
    <n v="502"/>
    <n v="0"/>
    <n v="0"/>
    <n v="0"/>
    <n v="0"/>
    <n v="0"/>
    <n v="0"/>
    <n v="0"/>
    <n v="0"/>
    <n v="0"/>
    <n v="0"/>
    <x v="8"/>
  </r>
  <r>
    <n v="390"/>
    <n v="390"/>
    <n v="0"/>
    <n v="0"/>
    <n v="390"/>
    <n v="390"/>
    <n v="0"/>
    <n v="0"/>
    <n v="0"/>
    <n v="0"/>
    <n v="0"/>
    <n v="0"/>
    <x v="4"/>
  </r>
  <r>
    <n v="2547"/>
    <n v="2547"/>
    <n v="0"/>
    <n v="0"/>
    <n v="0"/>
    <n v="0"/>
    <n v="0"/>
    <n v="0"/>
    <n v="2547"/>
    <n v="2547"/>
    <n v="0"/>
    <n v="0"/>
    <x v="14"/>
  </r>
  <r>
    <n v="95"/>
    <n v="95"/>
    <n v="0"/>
    <n v="0"/>
    <n v="0"/>
    <n v="0"/>
    <n v="0"/>
    <n v="0"/>
    <n v="95"/>
    <n v="95"/>
    <n v="0"/>
    <n v="0"/>
    <x v="42"/>
  </r>
  <r>
    <n v="15"/>
    <n v="15"/>
    <n v="0"/>
    <n v="0"/>
    <n v="0"/>
    <n v="0"/>
    <n v="0"/>
    <n v="0"/>
    <n v="15"/>
    <n v="15"/>
    <n v="0"/>
    <n v="0"/>
    <x v="55"/>
  </r>
  <r>
    <n v="28"/>
    <n v="28"/>
    <n v="0"/>
    <n v="0"/>
    <n v="0"/>
    <n v="0"/>
    <n v="0"/>
    <n v="0"/>
    <n v="0"/>
    <n v="0"/>
    <n v="0"/>
    <n v="0"/>
    <x v="41"/>
  </r>
  <r>
    <n v="421"/>
    <n v="421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33"/>
  </r>
  <r>
    <n v="390"/>
    <n v="390"/>
    <n v="0"/>
    <n v="0"/>
    <n v="0"/>
    <n v="0"/>
    <n v="0"/>
    <n v="0"/>
    <n v="0"/>
    <n v="0"/>
    <n v="0"/>
    <n v="0"/>
    <x v="61"/>
  </r>
  <r>
    <n v="3945"/>
    <n v="3945"/>
    <n v="0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24"/>
    <n v="24"/>
    <n v="0"/>
    <n v="0"/>
    <x v="37"/>
  </r>
  <r>
    <n v="3"/>
    <n v="3"/>
    <n v="0"/>
    <n v="0"/>
    <n v="3"/>
    <n v="3"/>
    <n v="0"/>
    <n v="0"/>
    <n v="0"/>
    <n v="0"/>
    <n v="0"/>
    <n v="0"/>
    <x v="66"/>
  </r>
  <r>
    <n v="26"/>
    <n v="2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1"/>
  </r>
  <r>
    <n v="2117"/>
    <n v="2117"/>
    <n v="0"/>
    <n v="0"/>
    <n v="0"/>
    <n v="0"/>
    <n v="0"/>
    <n v="0"/>
    <n v="0"/>
    <n v="0"/>
    <n v="0"/>
    <n v="0"/>
    <x v="14"/>
  </r>
  <r>
    <n v="5184"/>
    <n v="5184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4"/>
  </r>
  <r>
    <n v="1657"/>
    <n v="165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53"/>
  </r>
  <r>
    <n v="18546"/>
    <n v="18546"/>
    <n v="0"/>
    <n v="0"/>
    <n v="18546"/>
    <n v="18546"/>
    <n v="0"/>
    <n v="0"/>
    <n v="0"/>
    <n v="0"/>
    <n v="0"/>
    <n v="0"/>
    <x v="29"/>
  </r>
  <r>
    <n v="177"/>
    <n v="177"/>
    <n v="0"/>
    <n v="0"/>
    <n v="0"/>
    <n v="0"/>
    <n v="0"/>
    <n v="0"/>
    <n v="0"/>
    <n v="0"/>
    <n v="0"/>
    <n v="0"/>
    <x v="13"/>
  </r>
  <r>
    <n v="14657"/>
    <n v="14657"/>
    <n v="0"/>
    <n v="0"/>
    <n v="0"/>
    <n v="0"/>
    <n v="0"/>
    <n v="0"/>
    <n v="0"/>
    <n v="0"/>
    <n v="0"/>
    <n v="0"/>
    <x v="65"/>
  </r>
  <r>
    <n v="19"/>
    <n v="19"/>
    <n v="0"/>
    <n v="0"/>
    <n v="0"/>
    <n v="0"/>
    <n v="0"/>
    <n v="0"/>
    <n v="0"/>
    <n v="0"/>
    <n v="0"/>
    <n v="0"/>
    <x v="8"/>
  </r>
  <r>
    <n v="3154"/>
    <n v="3154"/>
    <n v="0"/>
    <n v="0"/>
    <n v="0"/>
    <n v="0"/>
    <n v="0"/>
    <n v="0"/>
    <n v="0"/>
    <n v="0"/>
    <n v="0"/>
    <n v="0"/>
    <x v="22"/>
  </r>
  <r>
    <n v="11"/>
    <n v="0"/>
    <n v="11"/>
    <n v="0"/>
    <n v="0"/>
    <n v="0"/>
    <n v="0"/>
    <n v="0"/>
    <n v="0"/>
    <n v="0"/>
    <n v="0"/>
    <n v="0"/>
    <x v="9"/>
  </r>
  <r>
    <n v="738"/>
    <n v="738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2"/>
  </r>
  <r>
    <n v="1489"/>
    <n v="1489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1"/>
  </r>
  <r>
    <n v="3944"/>
    <n v="0"/>
    <n v="3944"/>
    <n v="0"/>
    <n v="0"/>
    <n v="0"/>
    <n v="0"/>
    <n v="0"/>
    <n v="0"/>
    <n v="0"/>
    <n v="0"/>
    <n v="0"/>
    <x v="49"/>
  </r>
  <r>
    <n v="146"/>
    <n v="0"/>
    <n v="146"/>
    <n v="0"/>
    <n v="0"/>
    <n v="0"/>
    <n v="0"/>
    <n v="0"/>
    <n v="0"/>
    <n v="0"/>
    <n v="0"/>
    <n v="0"/>
    <x v="34"/>
  </r>
  <r>
    <n v="398"/>
    <n v="0"/>
    <n v="398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63"/>
  </r>
  <r>
    <n v="6"/>
    <n v="6"/>
    <n v="0"/>
    <n v="0"/>
    <n v="0"/>
    <n v="0"/>
    <n v="0"/>
    <n v="0"/>
    <n v="6"/>
    <n v="6"/>
    <n v="0"/>
    <n v="0"/>
    <x v="64"/>
  </r>
  <r>
    <n v="10"/>
    <n v="10"/>
    <n v="0"/>
    <n v="0"/>
    <n v="10"/>
    <n v="10"/>
    <n v="0"/>
    <n v="0"/>
    <n v="0"/>
    <n v="0"/>
    <n v="0"/>
    <n v="0"/>
    <x v="44"/>
  </r>
  <r>
    <n v="4646"/>
    <n v="4646"/>
    <n v="0"/>
    <n v="0"/>
    <n v="4646"/>
    <n v="4646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6"/>
  </r>
  <r>
    <n v="816"/>
    <n v="816"/>
    <n v="0"/>
    <n v="0"/>
    <n v="0"/>
    <n v="0"/>
    <n v="0"/>
    <n v="0"/>
    <n v="0"/>
    <n v="0"/>
    <n v="0"/>
    <n v="0"/>
    <x v="35"/>
  </r>
  <r>
    <n v="1387"/>
    <n v="0"/>
    <n v="1387"/>
    <n v="0"/>
    <n v="0"/>
    <n v="0"/>
    <n v="0"/>
    <n v="0"/>
    <n v="0"/>
    <n v="0"/>
    <n v="0"/>
    <n v="0"/>
    <x v="28"/>
  </r>
  <r>
    <n v="738"/>
    <n v="73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672"/>
    <n v="672"/>
    <n v="0"/>
    <n v="0"/>
    <n v="0"/>
    <n v="0"/>
    <n v="0"/>
    <n v="0"/>
    <n v="0"/>
    <n v="0"/>
    <n v="0"/>
    <n v="0"/>
    <x v="20"/>
  </r>
  <r>
    <n v="39701"/>
    <n v="0"/>
    <n v="39701"/>
    <n v="0"/>
    <n v="39701"/>
    <n v="0"/>
    <n v="39701"/>
    <n v="0"/>
    <n v="0"/>
    <n v="0"/>
    <n v="0"/>
    <n v="0"/>
    <x v="37"/>
  </r>
  <r>
    <n v="83"/>
    <n v="83"/>
    <n v="0"/>
    <n v="0"/>
    <n v="0"/>
    <n v="0"/>
    <n v="0"/>
    <n v="0"/>
    <n v="83"/>
    <n v="83"/>
    <n v="0"/>
    <n v="0"/>
    <x v="39"/>
  </r>
  <r>
    <n v="2102"/>
    <n v="2102"/>
    <n v="0"/>
    <n v="0"/>
    <n v="0"/>
    <n v="0"/>
    <n v="0"/>
    <n v="0"/>
    <n v="0"/>
    <n v="0"/>
    <n v="0"/>
    <n v="0"/>
    <x v="17"/>
  </r>
  <r>
    <n v="1231"/>
    <n v="0"/>
    <n v="1231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27"/>
  </r>
  <r>
    <n v="1036"/>
    <n v="0"/>
    <n v="1036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97"/>
    <n v="97"/>
    <n v="0"/>
    <n v="0"/>
    <n v="0"/>
    <n v="0"/>
    <n v="0"/>
    <n v="0"/>
    <n v="0"/>
    <n v="0"/>
    <n v="0"/>
    <n v="0"/>
    <x v="41"/>
  </r>
  <r>
    <n v="1611"/>
    <n v="1611"/>
    <n v="0"/>
    <n v="0"/>
    <n v="1611"/>
    <n v="1611"/>
    <n v="0"/>
    <n v="0"/>
    <n v="0"/>
    <n v="0"/>
    <n v="0"/>
    <n v="0"/>
    <x v="49"/>
  </r>
  <r>
    <n v="41"/>
    <n v="41"/>
    <n v="0"/>
    <n v="0"/>
    <n v="0"/>
    <n v="0"/>
    <n v="0"/>
    <n v="0"/>
    <n v="41"/>
    <n v="41"/>
    <n v="0"/>
    <n v="0"/>
    <x v="41"/>
  </r>
  <r>
    <n v="2323"/>
    <n v="2323"/>
    <n v="0"/>
    <n v="0"/>
    <n v="0"/>
    <n v="0"/>
    <n v="0"/>
    <n v="0"/>
    <n v="0"/>
    <n v="0"/>
    <n v="0"/>
    <n v="0"/>
    <x v="22"/>
  </r>
  <r>
    <n v="204"/>
    <n v="204"/>
    <n v="0"/>
    <n v="0"/>
    <n v="0"/>
    <n v="0"/>
    <n v="0"/>
    <n v="0"/>
    <n v="0"/>
    <n v="0"/>
    <n v="0"/>
    <n v="0"/>
    <x v="51"/>
  </r>
  <r>
    <n v="397"/>
    <n v="0"/>
    <n v="397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4"/>
  </r>
  <r>
    <n v="3722"/>
    <n v="3722"/>
    <n v="0"/>
    <n v="0"/>
    <n v="0"/>
    <n v="0"/>
    <n v="0"/>
    <n v="0"/>
    <n v="0"/>
    <n v="0"/>
    <n v="0"/>
    <n v="0"/>
    <x v="2"/>
  </r>
  <r>
    <n v="870"/>
    <n v="870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16"/>
    <n v="16"/>
    <n v="0"/>
    <n v="0"/>
    <x v="49"/>
  </r>
  <r>
    <n v="2130"/>
    <n v="2130"/>
    <n v="0"/>
    <n v="0"/>
    <n v="0"/>
    <n v="0"/>
    <n v="0"/>
    <n v="0"/>
    <n v="0"/>
    <n v="0"/>
    <n v="0"/>
    <n v="0"/>
    <x v="12"/>
  </r>
  <r>
    <n v="786"/>
    <n v="786"/>
    <n v="0"/>
    <n v="0"/>
    <n v="0"/>
    <n v="0"/>
    <n v="0"/>
    <n v="0"/>
    <n v="0"/>
    <n v="0"/>
    <n v="0"/>
    <n v="0"/>
    <x v="1"/>
  </r>
  <r>
    <n v="16254"/>
    <n v="1625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8"/>
  </r>
  <r>
    <n v="603"/>
    <n v="603"/>
    <n v="0"/>
    <n v="0"/>
    <n v="603"/>
    <n v="603"/>
    <n v="0"/>
    <n v="0"/>
    <n v="0"/>
    <n v="0"/>
    <n v="0"/>
    <n v="0"/>
    <x v="29"/>
  </r>
  <r>
    <n v="362"/>
    <n v="362"/>
    <n v="0"/>
    <n v="0"/>
    <n v="0"/>
    <n v="0"/>
    <n v="0"/>
    <n v="0"/>
    <n v="0"/>
    <n v="0"/>
    <n v="0"/>
    <n v="0"/>
    <x v="13"/>
  </r>
  <r>
    <n v="2815"/>
    <n v="0"/>
    <n v="2815"/>
    <n v="0"/>
    <n v="2815"/>
    <n v="0"/>
    <n v="2815"/>
    <n v="0"/>
    <n v="0"/>
    <n v="0"/>
    <n v="0"/>
    <n v="0"/>
    <x v="10"/>
  </r>
  <r>
    <n v="13"/>
    <n v="13"/>
    <n v="0"/>
    <n v="0"/>
    <n v="0"/>
    <n v="0"/>
    <n v="0"/>
    <n v="0"/>
    <n v="13"/>
    <n v="13"/>
    <n v="0"/>
    <n v="0"/>
    <x v="26"/>
  </r>
  <r>
    <n v="3721"/>
    <n v="3721"/>
    <n v="0"/>
    <n v="0"/>
    <n v="0"/>
    <n v="0"/>
    <n v="0"/>
    <n v="0"/>
    <n v="0"/>
    <n v="0"/>
    <n v="0"/>
    <n v="0"/>
    <x v="37"/>
  </r>
  <r>
    <n v="151"/>
    <n v="151"/>
    <n v="0"/>
    <n v="0"/>
    <n v="0"/>
    <n v="0"/>
    <n v="0"/>
    <n v="0"/>
    <n v="0"/>
    <n v="0"/>
    <n v="0"/>
    <n v="0"/>
    <x v="19"/>
  </r>
  <r>
    <n v="547"/>
    <n v="547"/>
    <n v="0"/>
    <n v="0"/>
    <n v="0"/>
    <n v="0"/>
    <n v="0"/>
    <n v="0"/>
    <n v="0"/>
    <n v="0"/>
    <n v="0"/>
    <n v="0"/>
    <x v="4"/>
  </r>
  <r>
    <n v="597"/>
    <n v="597"/>
    <n v="0"/>
    <n v="0"/>
    <n v="0"/>
    <n v="0"/>
    <n v="0"/>
    <n v="0"/>
    <n v="0"/>
    <n v="0"/>
    <n v="0"/>
    <n v="0"/>
    <x v="55"/>
  </r>
  <r>
    <n v="10"/>
    <n v="10"/>
    <n v="0"/>
    <n v="0"/>
    <n v="10"/>
    <n v="10"/>
    <n v="0"/>
    <n v="0"/>
    <n v="0"/>
    <n v="0"/>
    <n v="0"/>
    <n v="0"/>
    <x v="19"/>
  </r>
  <r>
    <n v="319"/>
    <n v="0"/>
    <n v="319"/>
    <n v="0"/>
    <n v="0"/>
    <n v="0"/>
    <n v="0"/>
    <n v="0"/>
    <n v="0"/>
    <n v="0"/>
    <n v="0"/>
    <n v="0"/>
    <x v="18"/>
  </r>
  <r>
    <n v="2297"/>
    <n v="2297"/>
    <n v="0"/>
    <n v="0"/>
    <n v="2297"/>
    <n v="2297"/>
    <n v="0"/>
    <n v="0"/>
    <n v="0"/>
    <n v="0"/>
    <n v="0"/>
    <n v="0"/>
    <x v="36"/>
  </r>
  <r>
    <n v="563"/>
    <n v="563"/>
    <n v="0"/>
    <n v="0"/>
    <n v="0"/>
    <n v="0"/>
    <n v="0"/>
    <n v="0"/>
    <n v="563"/>
    <n v="563"/>
    <n v="0"/>
    <n v="0"/>
    <x v="14"/>
  </r>
  <r>
    <n v="3399"/>
    <n v="0"/>
    <n v="3399"/>
    <n v="0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58"/>
  </r>
  <r>
    <n v="142"/>
    <n v="142"/>
    <n v="0"/>
    <n v="0"/>
    <n v="0"/>
    <n v="0"/>
    <n v="0"/>
    <n v="0"/>
    <n v="0"/>
    <n v="0"/>
    <n v="0"/>
    <n v="0"/>
    <x v="40"/>
  </r>
  <r>
    <n v="251870"/>
    <n v="0"/>
    <n v="0"/>
    <n v="251870"/>
    <n v="0"/>
    <n v="0"/>
    <n v="0"/>
    <n v="0"/>
    <n v="0"/>
    <n v="0"/>
    <n v="0"/>
    <n v="0"/>
    <x v="2"/>
  </r>
  <r>
    <n v="129"/>
    <n v="129"/>
    <n v="0"/>
    <n v="0"/>
    <n v="129"/>
    <n v="129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6"/>
  </r>
  <r>
    <n v="25"/>
    <n v="25"/>
    <n v="0"/>
    <n v="0"/>
    <n v="25"/>
    <n v="25"/>
    <n v="0"/>
    <n v="0"/>
    <n v="0"/>
    <n v="0"/>
    <n v="0"/>
    <n v="0"/>
    <x v="59"/>
  </r>
  <r>
    <n v="493"/>
    <n v="493"/>
    <n v="0"/>
    <n v="0"/>
    <n v="493"/>
    <n v="493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42"/>
  </r>
  <r>
    <n v="1034"/>
    <n v="1034"/>
    <n v="0"/>
    <n v="0"/>
    <n v="0"/>
    <n v="0"/>
    <n v="0"/>
    <n v="0"/>
    <n v="0"/>
    <n v="0"/>
    <n v="0"/>
    <n v="0"/>
    <x v="36"/>
  </r>
  <r>
    <n v="3839"/>
    <n v="0"/>
    <n v="3839"/>
    <n v="0"/>
    <n v="0"/>
    <n v="0"/>
    <n v="0"/>
    <n v="0"/>
    <n v="3839"/>
    <n v="0"/>
    <n v="3839"/>
    <n v="0"/>
    <x v="0"/>
  </r>
  <r>
    <n v="200"/>
    <n v="0"/>
    <n v="20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34"/>
    <n v="34"/>
    <n v="0"/>
    <n v="0"/>
    <x v="59"/>
  </r>
  <r>
    <n v="44461"/>
    <n v="0"/>
    <n v="44461"/>
    <n v="0"/>
    <n v="44461"/>
    <n v="0"/>
    <n v="44461"/>
    <n v="0"/>
    <n v="0"/>
    <n v="0"/>
    <n v="0"/>
    <n v="0"/>
    <x v="23"/>
  </r>
  <r>
    <n v="953"/>
    <n v="953"/>
    <n v="0"/>
    <n v="0"/>
    <n v="0"/>
    <n v="0"/>
    <n v="0"/>
    <n v="0"/>
    <n v="0"/>
    <n v="0"/>
    <n v="0"/>
    <n v="0"/>
    <x v="41"/>
  </r>
  <r>
    <n v="494"/>
    <n v="0"/>
    <n v="494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4"/>
  </r>
  <r>
    <n v="381"/>
    <n v="381"/>
    <n v="0"/>
    <n v="0"/>
    <n v="0"/>
    <n v="0"/>
    <n v="0"/>
    <n v="0"/>
    <n v="0"/>
    <n v="0"/>
    <n v="0"/>
    <n v="0"/>
    <x v="61"/>
  </r>
  <r>
    <n v="65"/>
    <n v="65"/>
    <n v="0"/>
    <n v="0"/>
    <n v="0"/>
    <n v="0"/>
    <n v="0"/>
    <n v="0"/>
    <n v="0"/>
    <n v="0"/>
    <n v="0"/>
    <n v="0"/>
    <x v="19"/>
  </r>
  <r>
    <n v="4254"/>
    <n v="0"/>
    <n v="4254"/>
    <n v="0"/>
    <n v="0"/>
    <n v="0"/>
    <n v="0"/>
    <n v="0"/>
    <n v="4254"/>
    <n v="0"/>
    <n v="4254"/>
    <n v="0"/>
    <x v="52"/>
  </r>
  <r>
    <n v="1"/>
    <n v="1"/>
    <n v="0"/>
    <n v="0"/>
    <n v="0"/>
    <n v="0"/>
    <n v="0"/>
    <n v="0"/>
    <n v="1"/>
    <n v="1"/>
    <n v="0"/>
    <n v="0"/>
    <x v="63"/>
  </r>
  <r>
    <n v="7"/>
    <n v="7"/>
    <n v="0"/>
    <n v="0"/>
    <n v="0"/>
    <n v="0"/>
    <n v="0"/>
    <n v="0"/>
    <n v="7"/>
    <n v="7"/>
    <n v="0"/>
    <n v="0"/>
    <x v="24"/>
  </r>
  <r>
    <n v="475"/>
    <n v="475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6"/>
  </r>
  <r>
    <n v="3258"/>
    <n v="0"/>
    <n v="3258"/>
    <n v="0"/>
    <n v="0"/>
    <n v="0"/>
    <n v="0"/>
    <n v="0"/>
    <n v="0"/>
    <n v="0"/>
    <n v="0"/>
    <n v="0"/>
    <x v="3"/>
  </r>
  <r>
    <n v="68"/>
    <n v="68"/>
    <n v="0"/>
    <n v="0"/>
    <n v="68"/>
    <n v="68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45"/>
  </r>
  <r>
    <n v="10"/>
    <n v="10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38"/>
    <n v="38"/>
    <n v="0"/>
    <n v="0"/>
    <x v="58"/>
  </r>
  <r>
    <n v="26"/>
    <n v="26"/>
    <n v="0"/>
    <n v="0"/>
    <n v="0"/>
    <n v="0"/>
    <n v="0"/>
    <n v="0"/>
    <n v="0"/>
    <n v="0"/>
    <n v="0"/>
    <n v="0"/>
    <x v="0"/>
  </r>
  <r>
    <n v="160"/>
    <n v="160"/>
    <n v="0"/>
    <n v="0"/>
    <n v="0"/>
    <n v="0"/>
    <n v="0"/>
    <n v="0"/>
    <n v="0"/>
    <n v="0"/>
    <n v="0"/>
    <n v="0"/>
    <x v="52"/>
  </r>
  <r>
    <n v="311"/>
    <n v="311"/>
    <n v="0"/>
    <n v="0"/>
    <n v="0"/>
    <n v="0"/>
    <n v="0"/>
    <n v="0"/>
    <n v="311"/>
    <n v="311"/>
    <n v="0"/>
    <n v="0"/>
    <x v="3"/>
  </r>
  <r>
    <n v="114"/>
    <n v="114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34"/>
    <n v="34"/>
    <n v="0"/>
    <n v="0"/>
    <x v="45"/>
  </r>
  <r>
    <n v="420"/>
    <n v="0"/>
    <n v="420"/>
    <n v="0"/>
    <n v="0"/>
    <n v="0"/>
    <n v="0"/>
    <n v="0"/>
    <n v="420"/>
    <n v="0"/>
    <n v="420"/>
    <n v="0"/>
    <x v="16"/>
  </r>
  <r>
    <n v="40"/>
    <n v="4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2"/>
  </r>
  <r>
    <n v="8"/>
    <n v="0"/>
    <n v="8"/>
    <n v="0"/>
    <n v="0"/>
    <n v="0"/>
    <n v="0"/>
    <n v="0"/>
    <n v="0"/>
    <n v="0"/>
    <n v="0"/>
    <n v="0"/>
    <x v="32"/>
  </r>
  <r>
    <n v="125"/>
    <n v="125"/>
    <n v="0"/>
    <n v="0"/>
    <n v="0"/>
    <n v="0"/>
    <n v="0"/>
    <n v="0"/>
    <n v="0"/>
    <n v="0"/>
    <n v="0"/>
    <n v="0"/>
    <x v="2"/>
  </r>
  <r>
    <n v="26006"/>
    <n v="26006"/>
    <n v="0"/>
    <n v="0"/>
    <n v="0"/>
    <n v="0"/>
    <n v="0"/>
    <n v="0"/>
    <n v="26006"/>
    <n v="26006"/>
    <n v="0"/>
    <n v="0"/>
    <x v="14"/>
  </r>
  <r>
    <n v="481"/>
    <n v="481"/>
    <n v="0"/>
    <n v="0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79"/>
    <n v="79"/>
    <n v="0"/>
    <n v="0"/>
    <x v="46"/>
  </r>
  <r>
    <n v="206"/>
    <n v="206"/>
    <n v="0"/>
    <n v="0"/>
    <n v="0"/>
    <n v="0"/>
    <n v="0"/>
    <n v="0"/>
    <n v="0"/>
    <n v="0"/>
    <n v="0"/>
    <n v="0"/>
    <x v="29"/>
  </r>
  <r>
    <n v="2877"/>
    <n v="2877"/>
    <n v="0"/>
    <n v="0"/>
    <n v="0"/>
    <n v="0"/>
    <n v="0"/>
    <n v="0"/>
    <n v="0"/>
    <n v="0"/>
    <n v="0"/>
    <n v="0"/>
    <x v="50"/>
  </r>
  <r>
    <n v="3"/>
    <n v="0"/>
    <n v="3"/>
    <n v="0"/>
    <n v="0"/>
    <n v="0"/>
    <n v="0"/>
    <n v="0"/>
    <n v="0"/>
    <n v="0"/>
    <n v="0"/>
    <n v="0"/>
    <x v="66"/>
  </r>
  <r>
    <n v="182"/>
    <n v="182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21"/>
    <n v="21"/>
    <n v="0"/>
    <n v="0"/>
    <x v="73"/>
  </r>
  <r>
    <n v="280"/>
    <n v="280"/>
    <n v="0"/>
    <n v="0"/>
    <n v="0"/>
    <n v="0"/>
    <n v="0"/>
    <n v="0"/>
    <n v="280"/>
    <n v="280"/>
    <n v="0"/>
    <n v="0"/>
    <x v="30"/>
  </r>
  <r>
    <n v="9"/>
    <n v="9"/>
    <n v="0"/>
    <n v="0"/>
    <n v="0"/>
    <n v="0"/>
    <n v="0"/>
    <n v="0"/>
    <n v="9"/>
    <n v="9"/>
    <n v="0"/>
    <n v="0"/>
    <x v="72"/>
  </r>
  <r>
    <n v="3031"/>
    <n v="3031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0"/>
  </r>
  <r>
    <n v="1680"/>
    <n v="0"/>
    <n v="168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0"/>
  </r>
  <r>
    <n v="2873"/>
    <n v="2873"/>
    <n v="0"/>
    <n v="0"/>
    <n v="0"/>
    <n v="0"/>
    <n v="0"/>
    <n v="0"/>
    <n v="0"/>
    <n v="0"/>
    <n v="0"/>
    <n v="0"/>
    <x v="59"/>
  </r>
  <r>
    <n v="11350"/>
    <n v="11350"/>
    <n v="0"/>
    <n v="0"/>
    <n v="0"/>
    <n v="0"/>
    <n v="0"/>
    <n v="0"/>
    <n v="11350"/>
    <n v="11350"/>
    <n v="0"/>
    <n v="0"/>
    <x v="23"/>
  </r>
  <r>
    <n v="283"/>
    <n v="283"/>
    <n v="0"/>
    <n v="0"/>
    <n v="0"/>
    <n v="0"/>
    <n v="0"/>
    <n v="0"/>
    <n v="283"/>
    <n v="283"/>
    <n v="0"/>
    <n v="0"/>
    <x v="44"/>
  </r>
  <r>
    <n v="2"/>
    <n v="2"/>
    <n v="0"/>
    <n v="0"/>
    <n v="0"/>
    <n v="0"/>
    <n v="0"/>
    <n v="0"/>
    <n v="0"/>
    <n v="0"/>
    <n v="0"/>
    <n v="0"/>
    <x v="14"/>
  </r>
  <r>
    <n v="925"/>
    <n v="925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8"/>
    <n v="8"/>
    <n v="0"/>
    <n v="0"/>
    <x v="34"/>
  </r>
  <r>
    <n v="9915"/>
    <n v="0"/>
    <n v="9915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27"/>
    <n v="27"/>
    <n v="0"/>
    <n v="0"/>
    <x v="36"/>
  </r>
  <r>
    <n v="3493"/>
    <n v="3493"/>
    <n v="0"/>
    <n v="0"/>
    <n v="3493"/>
    <n v="3493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44"/>
  </r>
  <r>
    <n v="2133"/>
    <n v="0"/>
    <n v="2133"/>
    <n v="0"/>
    <n v="0"/>
    <n v="0"/>
    <n v="0"/>
    <n v="0"/>
    <n v="0"/>
    <n v="0"/>
    <n v="0"/>
    <n v="0"/>
    <x v="10"/>
  </r>
  <r>
    <n v="3919"/>
    <n v="0"/>
    <n v="3919"/>
    <n v="0"/>
    <n v="0"/>
    <n v="0"/>
    <n v="0"/>
    <n v="0"/>
    <n v="0"/>
    <n v="0"/>
    <n v="0"/>
    <n v="0"/>
    <x v="29"/>
  </r>
  <r>
    <n v="1502"/>
    <n v="1502"/>
    <n v="0"/>
    <n v="0"/>
    <n v="0"/>
    <n v="0"/>
    <n v="0"/>
    <n v="0"/>
    <n v="1502"/>
    <n v="1502"/>
    <n v="0"/>
    <n v="0"/>
    <x v="51"/>
  </r>
  <r>
    <n v="3851"/>
    <n v="3851"/>
    <n v="0"/>
    <n v="0"/>
    <n v="0"/>
    <n v="0"/>
    <n v="0"/>
    <n v="0"/>
    <n v="3851"/>
    <n v="3851"/>
    <n v="0"/>
    <n v="0"/>
    <x v="48"/>
  </r>
  <r>
    <n v="30"/>
    <n v="30"/>
    <n v="0"/>
    <n v="0"/>
    <n v="0"/>
    <n v="0"/>
    <n v="0"/>
    <n v="0"/>
    <n v="30"/>
    <n v="30"/>
    <n v="0"/>
    <n v="0"/>
    <x v="43"/>
  </r>
  <r>
    <n v="458"/>
    <n v="458"/>
    <n v="0"/>
    <n v="0"/>
    <n v="458"/>
    <n v="458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6"/>
  </r>
  <r>
    <n v="6827"/>
    <n v="6827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6"/>
  </r>
  <r>
    <n v="78"/>
    <n v="78"/>
    <n v="0"/>
    <n v="0"/>
    <n v="0"/>
    <n v="0"/>
    <n v="0"/>
    <n v="0"/>
    <n v="78"/>
    <n v="78"/>
    <n v="0"/>
    <n v="0"/>
    <x v="52"/>
  </r>
  <r>
    <n v="385"/>
    <n v="0"/>
    <n v="385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36"/>
    <n v="36"/>
    <n v="0"/>
    <n v="0"/>
    <x v="50"/>
  </r>
  <r>
    <n v="14360"/>
    <n v="0"/>
    <n v="1436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4"/>
  </r>
  <r>
    <n v="371"/>
    <n v="371"/>
    <n v="0"/>
    <n v="0"/>
    <n v="0"/>
    <n v="0"/>
    <n v="0"/>
    <n v="0"/>
    <n v="0"/>
    <n v="0"/>
    <n v="0"/>
    <n v="0"/>
    <x v="37"/>
  </r>
  <r>
    <n v="15769"/>
    <n v="15769"/>
    <n v="0"/>
    <n v="0"/>
    <n v="0"/>
    <n v="0"/>
    <n v="0"/>
    <n v="0"/>
    <n v="15769"/>
    <n v="15769"/>
    <n v="0"/>
    <n v="0"/>
    <x v="47"/>
  </r>
  <r>
    <n v="22"/>
    <n v="22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38"/>
  </r>
  <r>
    <n v="37"/>
    <n v="37"/>
    <n v="0"/>
    <n v="0"/>
    <n v="0"/>
    <n v="0"/>
    <n v="0"/>
    <n v="0"/>
    <n v="37"/>
    <n v="37"/>
    <n v="0"/>
    <n v="0"/>
    <x v="22"/>
  </r>
  <r>
    <n v="2"/>
    <n v="2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14"/>
  </r>
  <r>
    <n v="15520"/>
    <n v="0"/>
    <n v="15520"/>
    <n v="0"/>
    <n v="0"/>
    <n v="0"/>
    <n v="0"/>
    <n v="0"/>
    <n v="0"/>
    <n v="0"/>
    <n v="0"/>
    <n v="0"/>
    <x v="60"/>
  </r>
  <r>
    <n v="7724"/>
    <n v="7724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48"/>
  </r>
  <r>
    <n v="379"/>
    <n v="379"/>
    <n v="0"/>
    <n v="0"/>
    <n v="0"/>
    <n v="0"/>
    <n v="0"/>
    <n v="0"/>
    <n v="379"/>
    <n v="379"/>
    <n v="0"/>
    <n v="0"/>
    <x v="43"/>
  </r>
  <r>
    <n v="5942"/>
    <n v="5942"/>
    <n v="0"/>
    <n v="0"/>
    <n v="5942"/>
    <n v="5942"/>
    <n v="0"/>
    <n v="0"/>
    <n v="0"/>
    <n v="0"/>
    <n v="0"/>
    <n v="0"/>
    <x v="40"/>
  </r>
  <r>
    <n v="239"/>
    <n v="239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60"/>
  </r>
  <r>
    <n v="10914"/>
    <n v="10914"/>
    <n v="0"/>
    <n v="0"/>
    <n v="0"/>
    <n v="0"/>
    <n v="0"/>
    <n v="0"/>
    <n v="0"/>
    <n v="0"/>
    <n v="0"/>
    <n v="0"/>
    <x v="37"/>
  </r>
  <r>
    <n v="322"/>
    <n v="322"/>
    <n v="0"/>
    <n v="0"/>
    <n v="0"/>
    <n v="0"/>
    <n v="0"/>
    <n v="0"/>
    <n v="0"/>
    <n v="0"/>
    <n v="0"/>
    <n v="0"/>
    <x v="51"/>
  </r>
  <r>
    <n v="2994"/>
    <n v="2994"/>
    <n v="0"/>
    <n v="0"/>
    <n v="0"/>
    <n v="0"/>
    <n v="0"/>
    <n v="0"/>
    <n v="0"/>
    <n v="0"/>
    <n v="0"/>
    <n v="0"/>
    <x v="35"/>
  </r>
  <r>
    <n v="183"/>
    <n v="183"/>
    <n v="0"/>
    <n v="0"/>
    <n v="183"/>
    <n v="183"/>
    <n v="0"/>
    <n v="0"/>
    <n v="0"/>
    <n v="0"/>
    <n v="0"/>
    <n v="0"/>
    <x v="57"/>
  </r>
  <r>
    <n v="5115"/>
    <n v="5115"/>
    <n v="0"/>
    <n v="0"/>
    <n v="5115"/>
    <n v="5115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52"/>
  </r>
  <r>
    <n v="3868"/>
    <n v="0"/>
    <n v="3868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4"/>
  </r>
  <r>
    <n v="26"/>
    <n v="26"/>
    <n v="0"/>
    <n v="0"/>
    <n v="0"/>
    <n v="0"/>
    <n v="0"/>
    <n v="0"/>
    <n v="0"/>
    <n v="0"/>
    <n v="0"/>
    <n v="0"/>
    <x v="33"/>
  </r>
  <r>
    <n v="4722"/>
    <n v="0"/>
    <n v="0"/>
    <n v="4722"/>
    <n v="0"/>
    <n v="0"/>
    <n v="0"/>
    <n v="0"/>
    <n v="0"/>
    <n v="0"/>
    <n v="0"/>
    <n v="0"/>
    <x v="55"/>
  </r>
  <r>
    <n v="14851"/>
    <n v="14851"/>
    <n v="0"/>
    <n v="0"/>
    <n v="14851"/>
    <n v="14851"/>
    <n v="0"/>
    <n v="0"/>
    <n v="0"/>
    <n v="0"/>
    <n v="0"/>
    <n v="0"/>
    <x v="47"/>
  </r>
  <r>
    <n v="1070"/>
    <n v="1070"/>
    <n v="0"/>
    <n v="0"/>
    <n v="0"/>
    <n v="0"/>
    <n v="0"/>
    <n v="0"/>
    <n v="0"/>
    <n v="0"/>
    <n v="0"/>
    <n v="0"/>
    <x v="56"/>
  </r>
  <r>
    <n v="9277"/>
    <n v="9277"/>
    <n v="0"/>
    <n v="0"/>
    <n v="0"/>
    <n v="0"/>
    <n v="0"/>
    <n v="0"/>
    <n v="0"/>
    <n v="0"/>
    <n v="0"/>
    <n v="0"/>
    <x v="58"/>
  </r>
  <r>
    <n v="10515"/>
    <n v="0"/>
    <n v="10515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3"/>
  </r>
  <r>
    <n v="441"/>
    <n v="441"/>
    <n v="0"/>
    <n v="0"/>
    <n v="0"/>
    <n v="0"/>
    <n v="0"/>
    <n v="0"/>
    <n v="441"/>
    <n v="441"/>
    <n v="0"/>
    <n v="0"/>
    <x v="59"/>
  </r>
  <r>
    <n v="83"/>
    <n v="83"/>
    <n v="0"/>
    <n v="0"/>
    <n v="0"/>
    <n v="0"/>
    <n v="0"/>
    <n v="0"/>
    <n v="0"/>
    <n v="0"/>
    <n v="0"/>
    <n v="0"/>
    <x v="60"/>
  </r>
  <r>
    <n v="2159"/>
    <n v="2159"/>
    <n v="0"/>
    <n v="0"/>
    <n v="0"/>
    <n v="0"/>
    <n v="0"/>
    <n v="0"/>
    <n v="2159"/>
    <n v="2159"/>
    <n v="0"/>
    <n v="0"/>
    <x v="46"/>
  </r>
  <r>
    <n v="1127"/>
    <n v="1127"/>
    <n v="0"/>
    <n v="0"/>
    <n v="0"/>
    <n v="0"/>
    <n v="0"/>
    <n v="0"/>
    <n v="1127"/>
    <n v="1127"/>
    <n v="0"/>
    <n v="0"/>
    <x v="48"/>
  </r>
  <r>
    <n v="1414"/>
    <n v="1414"/>
    <n v="0"/>
    <n v="0"/>
    <n v="0"/>
    <n v="0"/>
    <n v="0"/>
    <n v="0"/>
    <n v="0"/>
    <n v="0"/>
    <n v="0"/>
    <n v="0"/>
    <x v="23"/>
  </r>
  <r>
    <n v="3167"/>
    <n v="0"/>
    <n v="3167"/>
    <n v="0"/>
    <n v="0"/>
    <n v="0"/>
    <n v="0"/>
    <n v="0"/>
    <n v="0"/>
    <n v="0"/>
    <n v="0"/>
    <n v="0"/>
    <x v="49"/>
  </r>
  <r>
    <n v="874"/>
    <n v="874"/>
    <n v="0"/>
    <n v="0"/>
    <n v="0"/>
    <n v="0"/>
    <n v="0"/>
    <n v="0"/>
    <n v="874"/>
    <n v="874"/>
    <n v="0"/>
    <n v="0"/>
    <x v="27"/>
  </r>
  <r>
    <n v="166"/>
    <n v="166"/>
    <n v="0"/>
    <n v="0"/>
    <n v="0"/>
    <n v="0"/>
    <n v="0"/>
    <n v="0"/>
    <n v="0"/>
    <n v="0"/>
    <n v="0"/>
    <n v="0"/>
    <x v="14"/>
  </r>
  <r>
    <n v="235"/>
    <n v="235"/>
    <n v="0"/>
    <n v="0"/>
    <n v="0"/>
    <n v="0"/>
    <n v="0"/>
    <n v="0"/>
    <n v="235"/>
    <n v="235"/>
    <n v="0"/>
    <n v="0"/>
    <x v="49"/>
  </r>
  <r>
    <n v="60"/>
    <n v="60"/>
    <n v="0"/>
    <n v="0"/>
    <n v="0"/>
    <n v="0"/>
    <n v="0"/>
    <n v="0"/>
    <n v="60"/>
    <n v="60"/>
    <n v="0"/>
    <n v="0"/>
    <x v="50"/>
  </r>
  <r>
    <n v="1844"/>
    <n v="0"/>
    <n v="1844"/>
    <n v="0"/>
    <n v="0"/>
    <n v="0"/>
    <n v="0"/>
    <n v="0"/>
    <n v="1844"/>
    <n v="0"/>
    <n v="1844"/>
    <n v="0"/>
    <x v="47"/>
  </r>
  <r>
    <n v="117"/>
    <n v="0"/>
    <n v="117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6"/>
  </r>
  <r>
    <n v="177"/>
    <n v="177"/>
    <n v="0"/>
    <n v="0"/>
    <n v="0"/>
    <n v="0"/>
    <n v="0"/>
    <n v="0"/>
    <n v="0"/>
    <n v="0"/>
    <n v="0"/>
    <n v="0"/>
    <x v="9"/>
  </r>
  <r>
    <n v="4041"/>
    <n v="4041"/>
    <n v="0"/>
    <n v="0"/>
    <n v="0"/>
    <n v="0"/>
    <n v="0"/>
    <n v="0"/>
    <n v="0"/>
    <n v="0"/>
    <n v="0"/>
    <n v="0"/>
    <x v="1"/>
  </r>
  <r>
    <n v="20615"/>
    <n v="20615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4"/>
  </r>
  <r>
    <n v="265"/>
    <n v="265"/>
    <n v="0"/>
    <n v="0"/>
    <n v="265"/>
    <n v="265"/>
    <n v="0"/>
    <n v="0"/>
    <n v="0"/>
    <n v="0"/>
    <n v="0"/>
    <n v="0"/>
    <x v="43"/>
  </r>
  <r>
    <n v="3001"/>
    <n v="3001"/>
    <n v="0"/>
    <n v="0"/>
    <n v="0"/>
    <n v="0"/>
    <n v="0"/>
    <n v="0"/>
    <n v="0"/>
    <n v="0"/>
    <n v="0"/>
    <n v="0"/>
    <x v="44"/>
  </r>
  <r>
    <n v="16794"/>
    <n v="1679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37"/>
  </r>
  <r>
    <n v="3558"/>
    <n v="3558"/>
    <n v="0"/>
    <n v="0"/>
    <n v="0"/>
    <n v="0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66"/>
  </r>
  <r>
    <n v="146"/>
    <n v="146"/>
    <n v="0"/>
    <n v="0"/>
    <n v="0"/>
    <n v="0"/>
    <n v="0"/>
    <n v="0"/>
    <n v="146"/>
    <n v="146"/>
    <n v="0"/>
    <n v="0"/>
    <x v="33"/>
  </r>
  <r>
    <n v="47"/>
    <n v="47"/>
    <n v="0"/>
    <n v="0"/>
    <n v="0"/>
    <n v="0"/>
    <n v="0"/>
    <n v="0"/>
    <n v="0"/>
    <n v="0"/>
    <n v="0"/>
    <n v="0"/>
    <x v="64"/>
  </r>
  <r>
    <n v="995"/>
    <n v="99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10"/>
  </r>
  <r>
    <n v="812"/>
    <n v="812"/>
    <n v="0"/>
    <n v="0"/>
    <n v="0"/>
    <n v="0"/>
    <n v="0"/>
    <n v="0"/>
    <n v="812"/>
    <n v="812"/>
    <n v="0"/>
    <n v="0"/>
    <x v="22"/>
  </r>
  <r>
    <n v="7961"/>
    <n v="7961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60"/>
  </r>
  <r>
    <n v="342"/>
    <n v="342"/>
    <n v="0"/>
    <n v="0"/>
    <n v="0"/>
    <n v="0"/>
    <n v="0"/>
    <n v="0"/>
    <n v="0"/>
    <n v="0"/>
    <n v="0"/>
    <n v="0"/>
    <x v="6"/>
  </r>
  <r>
    <n v="2140"/>
    <n v="2140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26"/>
  </r>
  <r>
    <n v="882"/>
    <n v="882"/>
    <n v="0"/>
    <n v="0"/>
    <n v="0"/>
    <n v="0"/>
    <n v="0"/>
    <n v="0"/>
    <n v="0"/>
    <n v="0"/>
    <n v="0"/>
    <n v="0"/>
    <x v="10"/>
  </r>
  <r>
    <n v="1873"/>
    <n v="1873"/>
    <n v="0"/>
    <n v="0"/>
    <n v="0"/>
    <n v="0"/>
    <n v="0"/>
    <n v="0"/>
    <n v="1873"/>
    <n v="1873"/>
    <n v="0"/>
    <n v="0"/>
    <x v="37"/>
  </r>
  <r>
    <n v="23"/>
    <n v="23"/>
    <n v="0"/>
    <n v="0"/>
    <n v="0"/>
    <n v="0"/>
    <n v="0"/>
    <n v="0"/>
    <n v="0"/>
    <n v="0"/>
    <n v="0"/>
    <n v="0"/>
    <x v="39"/>
  </r>
  <r>
    <n v="6634"/>
    <n v="6634"/>
    <n v="0"/>
    <n v="0"/>
    <n v="0"/>
    <n v="0"/>
    <n v="0"/>
    <n v="0"/>
    <n v="0"/>
    <n v="0"/>
    <n v="0"/>
    <n v="0"/>
    <x v="23"/>
  </r>
  <r>
    <n v="13147"/>
    <n v="13147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39"/>
  </r>
  <r>
    <n v="2731"/>
    <n v="2731"/>
    <n v="0"/>
    <n v="0"/>
    <n v="0"/>
    <n v="0"/>
    <n v="0"/>
    <n v="0"/>
    <n v="0"/>
    <n v="0"/>
    <n v="0"/>
    <n v="0"/>
    <x v="47"/>
  </r>
  <r>
    <n v="39"/>
    <n v="39"/>
    <n v="0"/>
    <n v="0"/>
    <n v="39"/>
    <n v="39"/>
    <n v="0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13"/>
  </r>
  <r>
    <n v="733"/>
    <n v="73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55"/>
  </r>
  <r>
    <n v="215"/>
    <n v="0"/>
    <n v="215"/>
    <n v="0"/>
    <n v="0"/>
    <n v="0"/>
    <n v="0"/>
    <n v="0"/>
    <n v="0"/>
    <n v="0"/>
    <n v="0"/>
    <n v="0"/>
    <x v="41"/>
  </r>
  <r>
    <n v="1851"/>
    <n v="1851"/>
    <n v="0"/>
    <n v="0"/>
    <n v="0"/>
    <n v="0"/>
    <n v="0"/>
    <n v="0"/>
    <n v="1851"/>
    <n v="1851"/>
    <n v="0"/>
    <n v="0"/>
    <x v="28"/>
  </r>
  <r>
    <n v="727"/>
    <n v="727"/>
    <n v="0"/>
    <n v="0"/>
    <n v="0"/>
    <n v="0"/>
    <n v="0"/>
    <n v="0"/>
    <n v="727"/>
    <n v="727"/>
    <n v="0"/>
    <n v="0"/>
    <x v="27"/>
  </r>
  <r>
    <n v="10"/>
    <n v="10"/>
    <n v="0"/>
    <n v="0"/>
    <n v="0"/>
    <n v="0"/>
    <n v="0"/>
    <n v="0"/>
    <n v="0"/>
    <n v="0"/>
    <n v="0"/>
    <n v="0"/>
    <x v="41"/>
  </r>
  <r>
    <n v="168"/>
    <n v="168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98"/>
    <n v="98"/>
    <n v="0"/>
    <n v="0"/>
    <x v="10"/>
  </r>
  <r>
    <n v="7"/>
    <n v="7"/>
    <n v="0"/>
    <n v="0"/>
    <n v="0"/>
    <n v="0"/>
    <n v="0"/>
    <n v="0"/>
    <n v="0"/>
    <n v="0"/>
    <n v="0"/>
    <n v="0"/>
    <x v="3"/>
  </r>
  <r>
    <n v="984"/>
    <n v="984"/>
    <n v="0"/>
    <n v="0"/>
    <n v="0"/>
    <n v="0"/>
    <n v="0"/>
    <n v="0"/>
    <n v="984"/>
    <n v="984"/>
    <n v="0"/>
    <n v="0"/>
    <x v="43"/>
  </r>
  <r>
    <n v="13740"/>
    <n v="0"/>
    <n v="0"/>
    <n v="13740"/>
    <n v="13740"/>
    <n v="0"/>
    <n v="0"/>
    <n v="13740"/>
    <n v="0"/>
    <n v="0"/>
    <n v="0"/>
    <n v="0"/>
    <x v="71"/>
  </r>
  <r>
    <n v="184"/>
    <n v="184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1"/>
  </r>
  <r>
    <n v="11830"/>
    <n v="0"/>
    <n v="11830"/>
    <n v="0"/>
    <n v="0"/>
    <n v="0"/>
    <n v="0"/>
    <n v="0"/>
    <n v="0"/>
    <n v="0"/>
    <n v="0"/>
    <n v="0"/>
    <x v="6"/>
  </r>
  <r>
    <n v="848"/>
    <n v="0"/>
    <n v="848"/>
    <n v="0"/>
    <n v="0"/>
    <n v="0"/>
    <n v="0"/>
    <n v="0"/>
    <n v="0"/>
    <n v="0"/>
    <n v="0"/>
    <n v="0"/>
    <x v="0"/>
  </r>
  <r>
    <n v="20626"/>
    <n v="20626"/>
    <n v="0"/>
    <n v="0"/>
    <n v="20626"/>
    <n v="20626"/>
    <n v="0"/>
    <n v="0"/>
    <n v="0"/>
    <n v="0"/>
    <n v="0"/>
    <n v="0"/>
    <x v="35"/>
  </r>
  <r>
    <n v="8776"/>
    <n v="8776"/>
    <n v="0"/>
    <n v="0"/>
    <n v="0"/>
    <n v="0"/>
    <n v="0"/>
    <n v="0"/>
    <n v="8776"/>
    <n v="8776"/>
    <n v="0"/>
    <n v="0"/>
    <x v="8"/>
  </r>
  <r>
    <n v="745"/>
    <n v="74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2"/>
  </r>
  <r>
    <n v="5820"/>
    <n v="0"/>
    <n v="5820"/>
    <n v="0"/>
    <n v="0"/>
    <n v="0"/>
    <n v="0"/>
    <n v="0"/>
    <n v="0"/>
    <n v="0"/>
    <n v="0"/>
    <n v="0"/>
    <x v="37"/>
  </r>
  <r>
    <n v="605"/>
    <n v="0"/>
    <n v="605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22"/>
  </r>
  <r>
    <n v="539"/>
    <n v="0"/>
    <n v="539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30"/>
  </r>
  <r>
    <n v="685"/>
    <n v="685"/>
    <n v="0"/>
    <n v="0"/>
    <n v="0"/>
    <n v="0"/>
    <n v="0"/>
    <n v="0"/>
    <n v="685"/>
    <n v="685"/>
    <n v="0"/>
    <n v="0"/>
    <x v="5"/>
  </r>
  <r>
    <n v="200"/>
    <n v="200"/>
    <n v="0"/>
    <n v="0"/>
    <n v="0"/>
    <n v="0"/>
    <n v="0"/>
    <n v="0"/>
    <n v="0"/>
    <n v="0"/>
    <n v="0"/>
    <n v="0"/>
    <x v="43"/>
  </r>
  <r>
    <n v="5777"/>
    <n v="577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2"/>
  </r>
  <r>
    <n v="1730"/>
    <n v="1730"/>
    <n v="0"/>
    <n v="0"/>
    <n v="0"/>
    <n v="0"/>
    <n v="0"/>
    <n v="0"/>
    <n v="1730"/>
    <n v="1730"/>
    <n v="0"/>
    <n v="0"/>
    <x v="22"/>
  </r>
  <r>
    <n v="23758"/>
    <n v="0"/>
    <n v="23758"/>
    <n v="0"/>
    <n v="0"/>
    <n v="0"/>
    <n v="0"/>
    <n v="0"/>
    <n v="23758"/>
    <n v="0"/>
    <n v="23758"/>
    <n v="0"/>
    <x v="65"/>
  </r>
  <r>
    <n v="36"/>
    <n v="0"/>
    <n v="36"/>
    <n v="0"/>
    <n v="0"/>
    <n v="0"/>
    <n v="0"/>
    <n v="0"/>
    <n v="0"/>
    <n v="0"/>
    <n v="0"/>
    <n v="0"/>
    <x v="21"/>
  </r>
  <r>
    <n v="752"/>
    <n v="752"/>
    <n v="0"/>
    <n v="0"/>
    <n v="0"/>
    <n v="0"/>
    <n v="0"/>
    <n v="0"/>
    <n v="0"/>
    <n v="0"/>
    <n v="0"/>
    <n v="0"/>
    <x v="57"/>
  </r>
  <r>
    <n v="252"/>
    <n v="0"/>
    <n v="252"/>
    <n v="0"/>
    <n v="0"/>
    <n v="0"/>
    <n v="0"/>
    <n v="0"/>
    <n v="0"/>
    <n v="0"/>
    <n v="0"/>
    <n v="0"/>
    <x v="50"/>
  </r>
  <r>
    <n v="3066"/>
    <n v="3066"/>
    <n v="0"/>
    <n v="0"/>
    <n v="0"/>
    <n v="0"/>
    <n v="0"/>
    <n v="0"/>
    <n v="0"/>
    <n v="0"/>
    <n v="0"/>
    <n v="0"/>
    <x v="33"/>
  </r>
  <r>
    <n v="437"/>
    <n v="437"/>
    <n v="0"/>
    <n v="0"/>
    <n v="0"/>
    <n v="0"/>
    <n v="0"/>
    <n v="0"/>
    <n v="437"/>
    <n v="437"/>
    <n v="0"/>
    <n v="0"/>
    <x v="39"/>
  </r>
  <r>
    <n v="738"/>
    <n v="738"/>
    <n v="0"/>
    <n v="0"/>
    <n v="0"/>
    <n v="0"/>
    <n v="0"/>
    <n v="0"/>
    <n v="738"/>
    <n v="738"/>
    <n v="0"/>
    <n v="0"/>
    <x v="60"/>
  </r>
  <r>
    <n v="689"/>
    <n v="68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4"/>
  </r>
  <r>
    <n v="2989"/>
    <n v="0"/>
    <n v="2989"/>
    <n v="0"/>
    <n v="0"/>
    <n v="0"/>
    <n v="0"/>
    <n v="0"/>
    <n v="0"/>
    <n v="0"/>
    <n v="0"/>
    <n v="0"/>
    <x v="29"/>
  </r>
  <r>
    <n v="10320"/>
    <n v="10320"/>
    <n v="0"/>
    <n v="0"/>
    <n v="0"/>
    <n v="0"/>
    <n v="0"/>
    <n v="0"/>
    <n v="0"/>
    <n v="0"/>
    <n v="0"/>
    <n v="0"/>
    <x v="1"/>
  </r>
  <r>
    <n v="218"/>
    <n v="218"/>
    <n v="0"/>
    <n v="0"/>
    <n v="0"/>
    <n v="0"/>
    <n v="0"/>
    <n v="0"/>
    <n v="0"/>
    <n v="0"/>
    <n v="0"/>
    <n v="0"/>
    <x v="46"/>
  </r>
  <r>
    <n v="146"/>
    <n v="0"/>
    <n v="146"/>
    <n v="0"/>
    <n v="146"/>
    <n v="0"/>
    <n v="146"/>
    <n v="0"/>
    <n v="0"/>
    <n v="0"/>
    <n v="0"/>
    <n v="0"/>
    <x v="64"/>
  </r>
  <r>
    <n v="3127"/>
    <n v="0"/>
    <n v="3127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10"/>
  </r>
  <r>
    <n v="438"/>
    <n v="438"/>
    <n v="0"/>
    <n v="0"/>
    <n v="0"/>
    <n v="0"/>
    <n v="0"/>
    <n v="0"/>
    <n v="0"/>
    <n v="0"/>
    <n v="0"/>
    <n v="0"/>
    <x v="19"/>
  </r>
  <r>
    <n v="4460"/>
    <n v="4460"/>
    <n v="0"/>
    <n v="0"/>
    <n v="0"/>
    <n v="0"/>
    <n v="0"/>
    <n v="0"/>
    <n v="4460"/>
    <n v="4460"/>
    <n v="0"/>
    <n v="0"/>
    <x v="51"/>
  </r>
  <r>
    <n v="14"/>
    <n v="14"/>
    <n v="0"/>
    <n v="0"/>
    <n v="0"/>
    <n v="0"/>
    <n v="0"/>
    <n v="0"/>
    <n v="0"/>
    <n v="0"/>
    <n v="0"/>
    <n v="0"/>
    <x v="22"/>
  </r>
  <r>
    <n v="1019"/>
    <n v="1019"/>
    <n v="0"/>
    <n v="0"/>
    <n v="0"/>
    <n v="0"/>
    <n v="0"/>
    <n v="0"/>
    <n v="0"/>
    <n v="0"/>
    <n v="0"/>
    <n v="0"/>
    <x v="39"/>
  </r>
  <r>
    <n v="551"/>
    <n v="551"/>
    <n v="0"/>
    <n v="0"/>
    <n v="551"/>
    <n v="551"/>
    <n v="0"/>
    <n v="0"/>
    <n v="0"/>
    <n v="0"/>
    <n v="0"/>
    <n v="0"/>
    <x v="15"/>
  </r>
  <r>
    <n v="968"/>
    <n v="968"/>
    <n v="0"/>
    <n v="0"/>
    <n v="968"/>
    <n v="968"/>
    <n v="0"/>
    <n v="0"/>
    <n v="0"/>
    <n v="0"/>
    <n v="0"/>
    <n v="0"/>
    <x v="44"/>
  </r>
  <r>
    <n v="209"/>
    <n v="209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3"/>
  </r>
  <r>
    <n v="158"/>
    <n v="158"/>
    <n v="0"/>
    <n v="0"/>
    <n v="0"/>
    <n v="0"/>
    <n v="0"/>
    <n v="0"/>
    <n v="158"/>
    <n v="158"/>
    <n v="0"/>
    <n v="0"/>
    <x v="60"/>
  </r>
  <r>
    <n v="3667"/>
    <n v="0"/>
    <n v="3667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79"/>
    <n v="79"/>
    <n v="0"/>
    <n v="0"/>
    <x v="37"/>
  </r>
  <r>
    <n v="2296"/>
    <n v="2296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6"/>
  </r>
  <r>
    <n v="299"/>
    <n v="299"/>
    <n v="0"/>
    <n v="0"/>
    <n v="0"/>
    <n v="0"/>
    <n v="0"/>
    <n v="0"/>
    <n v="299"/>
    <n v="299"/>
    <n v="0"/>
    <n v="0"/>
    <x v="53"/>
  </r>
  <r>
    <n v="179"/>
    <n v="179"/>
    <n v="0"/>
    <n v="0"/>
    <n v="179"/>
    <n v="179"/>
    <n v="0"/>
    <n v="0"/>
    <n v="0"/>
    <n v="0"/>
    <n v="0"/>
    <n v="0"/>
    <x v="35"/>
  </r>
  <r>
    <n v="5"/>
    <n v="0"/>
    <n v="5"/>
    <n v="0"/>
    <n v="0"/>
    <n v="0"/>
    <n v="0"/>
    <n v="0"/>
    <n v="0"/>
    <n v="0"/>
    <n v="0"/>
    <n v="0"/>
    <x v="64"/>
  </r>
  <r>
    <n v="6316"/>
    <n v="6316"/>
    <n v="0"/>
    <n v="0"/>
    <n v="0"/>
    <n v="0"/>
    <n v="0"/>
    <n v="0"/>
    <n v="6316"/>
    <n v="6316"/>
    <n v="0"/>
    <n v="0"/>
    <x v="58"/>
  </r>
  <r>
    <n v="21566"/>
    <n v="21566"/>
    <n v="0"/>
    <n v="0"/>
    <n v="0"/>
    <n v="0"/>
    <n v="0"/>
    <n v="0"/>
    <n v="21566"/>
    <n v="21566"/>
    <n v="0"/>
    <n v="0"/>
    <x v="65"/>
  </r>
  <r>
    <n v="500"/>
    <n v="500"/>
    <n v="0"/>
    <n v="0"/>
    <n v="0"/>
    <n v="0"/>
    <n v="0"/>
    <n v="0"/>
    <n v="0"/>
    <n v="0"/>
    <n v="0"/>
    <n v="0"/>
    <x v="9"/>
  </r>
  <r>
    <n v="1355"/>
    <n v="1355"/>
    <n v="0"/>
    <n v="0"/>
    <n v="0"/>
    <n v="0"/>
    <n v="0"/>
    <n v="0"/>
    <n v="0"/>
    <n v="0"/>
    <n v="0"/>
    <n v="0"/>
    <x v="65"/>
  </r>
  <r>
    <n v="373"/>
    <n v="0"/>
    <n v="373"/>
    <n v="0"/>
    <n v="0"/>
    <n v="0"/>
    <n v="0"/>
    <n v="0"/>
    <n v="0"/>
    <n v="0"/>
    <n v="0"/>
    <n v="0"/>
    <x v="20"/>
  </r>
  <r>
    <n v="782"/>
    <n v="782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21"/>
  </r>
  <r>
    <n v="1561"/>
    <n v="1561"/>
    <n v="0"/>
    <n v="0"/>
    <n v="1561"/>
    <n v="1561"/>
    <n v="0"/>
    <n v="0"/>
    <n v="0"/>
    <n v="0"/>
    <n v="0"/>
    <n v="0"/>
    <x v="34"/>
  </r>
  <r>
    <n v="4455"/>
    <n v="0"/>
    <n v="4455"/>
    <n v="0"/>
    <n v="4455"/>
    <n v="0"/>
    <n v="4455"/>
    <n v="0"/>
    <n v="0"/>
    <n v="0"/>
    <n v="0"/>
    <n v="0"/>
    <x v="49"/>
  </r>
  <r>
    <n v="427"/>
    <n v="427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68"/>
  </r>
  <r>
    <n v="127"/>
    <n v="127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16"/>
    <n v="16"/>
    <n v="0"/>
    <n v="0"/>
    <x v="15"/>
  </r>
  <r>
    <n v="30"/>
    <n v="30"/>
    <n v="0"/>
    <n v="0"/>
    <n v="0"/>
    <n v="0"/>
    <n v="0"/>
    <n v="0"/>
    <n v="0"/>
    <n v="0"/>
    <n v="0"/>
    <n v="0"/>
    <x v="28"/>
  </r>
  <r>
    <n v="334"/>
    <n v="334"/>
    <n v="0"/>
    <n v="0"/>
    <n v="0"/>
    <n v="0"/>
    <n v="0"/>
    <n v="0"/>
    <n v="0"/>
    <n v="0"/>
    <n v="0"/>
    <n v="0"/>
    <x v="10"/>
  </r>
  <r>
    <n v="988"/>
    <n v="988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15"/>
  </r>
  <r>
    <n v="6"/>
    <n v="6"/>
    <n v="0"/>
    <n v="0"/>
    <n v="6"/>
    <n v="6"/>
    <n v="0"/>
    <n v="0"/>
    <n v="0"/>
    <n v="0"/>
    <n v="0"/>
    <n v="0"/>
    <x v="18"/>
  </r>
  <r>
    <n v="1314"/>
    <n v="1314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56"/>
  </r>
  <r>
    <n v="17605"/>
    <n v="17605"/>
    <n v="0"/>
    <n v="0"/>
    <n v="0"/>
    <n v="0"/>
    <n v="0"/>
    <n v="0"/>
    <n v="17605"/>
    <n v="17605"/>
    <n v="0"/>
    <n v="0"/>
    <x v="35"/>
  </r>
  <r>
    <n v="5756"/>
    <n v="5756"/>
    <n v="0"/>
    <n v="0"/>
    <n v="0"/>
    <n v="0"/>
    <n v="0"/>
    <n v="0"/>
    <n v="0"/>
    <n v="0"/>
    <n v="0"/>
    <n v="0"/>
    <x v="29"/>
  </r>
  <r>
    <n v="1724"/>
    <n v="0"/>
    <n v="1724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20"/>
  </r>
  <r>
    <n v="3754"/>
    <n v="3754"/>
    <n v="0"/>
    <n v="0"/>
    <n v="3754"/>
    <n v="3754"/>
    <n v="0"/>
    <n v="0"/>
    <n v="0"/>
    <n v="0"/>
    <n v="0"/>
    <n v="0"/>
    <x v="57"/>
  </r>
  <r>
    <n v="19336"/>
    <n v="0"/>
    <n v="19336"/>
    <n v="0"/>
    <n v="0"/>
    <n v="0"/>
    <n v="0"/>
    <n v="0"/>
    <n v="0"/>
    <n v="0"/>
    <n v="0"/>
    <n v="0"/>
    <x v="23"/>
  </r>
  <r>
    <n v="662"/>
    <n v="662"/>
    <n v="0"/>
    <n v="0"/>
    <n v="662"/>
    <n v="662"/>
    <n v="0"/>
    <n v="0"/>
    <n v="0"/>
    <n v="0"/>
    <n v="0"/>
    <n v="0"/>
    <x v="48"/>
  </r>
  <r>
    <n v="3815"/>
    <n v="3815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2"/>
  </r>
  <r>
    <n v="16638"/>
    <n v="16638"/>
    <n v="0"/>
    <n v="0"/>
    <n v="0"/>
    <n v="0"/>
    <n v="0"/>
    <n v="0"/>
    <n v="0"/>
    <n v="0"/>
    <n v="0"/>
    <n v="0"/>
    <x v="8"/>
  </r>
  <r>
    <n v="4051"/>
    <n v="4051"/>
    <n v="0"/>
    <n v="0"/>
    <n v="0"/>
    <n v="0"/>
    <n v="0"/>
    <n v="0"/>
    <n v="0"/>
    <n v="0"/>
    <n v="0"/>
    <n v="0"/>
    <x v="53"/>
  </r>
  <r>
    <n v="1881"/>
    <n v="0"/>
    <n v="1881"/>
    <n v="0"/>
    <n v="0"/>
    <n v="0"/>
    <n v="0"/>
    <n v="0"/>
    <n v="1881"/>
    <n v="0"/>
    <n v="1881"/>
    <n v="0"/>
    <x v="50"/>
  </r>
  <r>
    <n v="55"/>
    <n v="55"/>
    <n v="0"/>
    <n v="0"/>
    <n v="0"/>
    <n v="0"/>
    <n v="0"/>
    <n v="0"/>
    <n v="0"/>
    <n v="0"/>
    <n v="0"/>
    <n v="0"/>
    <x v="40"/>
  </r>
  <r>
    <n v="3563"/>
    <n v="0"/>
    <n v="3563"/>
    <n v="0"/>
    <n v="3563"/>
    <n v="0"/>
    <n v="3563"/>
    <n v="0"/>
    <n v="0"/>
    <n v="0"/>
    <n v="0"/>
    <n v="0"/>
    <x v="4"/>
  </r>
  <r>
    <n v="1144"/>
    <n v="1144"/>
    <n v="0"/>
    <n v="0"/>
    <n v="1144"/>
    <n v="1144"/>
    <n v="0"/>
    <n v="0"/>
    <n v="0"/>
    <n v="0"/>
    <n v="0"/>
    <n v="0"/>
    <x v="4"/>
  </r>
  <r>
    <n v="26"/>
    <n v="0"/>
    <n v="26"/>
    <n v="0"/>
    <n v="0"/>
    <n v="0"/>
    <n v="0"/>
    <n v="0"/>
    <n v="0"/>
    <n v="0"/>
    <n v="0"/>
    <n v="0"/>
    <x v="18"/>
  </r>
  <r>
    <n v="2223"/>
    <n v="0"/>
    <n v="2223"/>
    <n v="0"/>
    <n v="0"/>
    <n v="0"/>
    <n v="0"/>
    <n v="0"/>
    <n v="0"/>
    <n v="0"/>
    <n v="0"/>
    <n v="0"/>
    <x v="47"/>
  </r>
  <r>
    <n v="112"/>
    <n v="112"/>
    <n v="0"/>
    <n v="0"/>
    <n v="0"/>
    <n v="0"/>
    <n v="0"/>
    <n v="0"/>
    <n v="0"/>
    <n v="0"/>
    <n v="0"/>
    <n v="0"/>
    <x v="10"/>
  </r>
  <r>
    <n v="194"/>
    <n v="194"/>
    <n v="0"/>
    <n v="0"/>
    <n v="194"/>
    <n v="194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78"/>
    <n v="78"/>
    <n v="0"/>
    <n v="0"/>
    <x v="48"/>
  </r>
  <r>
    <n v="90"/>
    <n v="90"/>
    <n v="0"/>
    <n v="0"/>
    <n v="0"/>
    <n v="0"/>
    <n v="0"/>
    <n v="0"/>
    <n v="90"/>
    <n v="90"/>
    <n v="0"/>
    <n v="0"/>
    <x v="8"/>
  </r>
  <r>
    <n v="876"/>
    <n v="0"/>
    <n v="876"/>
    <n v="0"/>
    <n v="0"/>
    <n v="0"/>
    <n v="0"/>
    <n v="0"/>
    <n v="0"/>
    <n v="0"/>
    <n v="0"/>
    <n v="0"/>
    <x v="63"/>
  </r>
  <r>
    <n v="2722"/>
    <n v="2722"/>
    <n v="0"/>
    <n v="0"/>
    <n v="0"/>
    <n v="0"/>
    <n v="0"/>
    <n v="0"/>
    <n v="0"/>
    <n v="0"/>
    <n v="0"/>
    <n v="0"/>
    <x v="46"/>
  </r>
  <r>
    <n v="1659"/>
    <n v="1659"/>
    <n v="0"/>
    <n v="0"/>
    <n v="0"/>
    <n v="0"/>
    <n v="0"/>
    <n v="0"/>
    <n v="0"/>
    <n v="0"/>
    <n v="0"/>
    <n v="0"/>
    <x v="48"/>
  </r>
  <r>
    <n v="665"/>
    <n v="665"/>
    <n v="0"/>
    <n v="0"/>
    <n v="665"/>
    <n v="665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"/>
  </r>
  <r>
    <n v="407"/>
    <n v="407"/>
    <n v="0"/>
    <n v="0"/>
    <n v="407"/>
    <n v="407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18"/>
  </r>
  <r>
    <n v="583"/>
    <n v="583"/>
    <n v="0"/>
    <n v="0"/>
    <n v="0"/>
    <n v="0"/>
    <n v="0"/>
    <n v="0"/>
    <n v="0"/>
    <n v="0"/>
    <n v="0"/>
    <n v="0"/>
    <x v="1"/>
  </r>
  <r>
    <n v="209"/>
    <n v="20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31"/>
  </r>
  <r>
    <n v="13572"/>
    <n v="13572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17"/>
  </r>
  <r>
    <n v="107"/>
    <n v="107"/>
    <n v="0"/>
    <n v="0"/>
    <n v="0"/>
    <n v="0"/>
    <n v="0"/>
    <n v="0"/>
    <n v="0"/>
    <n v="0"/>
    <n v="0"/>
    <n v="0"/>
    <x v="61"/>
  </r>
  <r>
    <n v="14328"/>
    <n v="14328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0"/>
    <n v="0"/>
    <n v="0"/>
    <n v="0"/>
    <x v="46"/>
  </r>
  <r>
    <n v="215"/>
    <n v="215"/>
    <n v="0"/>
    <n v="0"/>
    <n v="0"/>
    <n v="0"/>
    <n v="0"/>
    <n v="0"/>
    <n v="0"/>
    <n v="0"/>
    <n v="0"/>
    <n v="0"/>
    <x v="64"/>
  </r>
  <r>
    <n v="2564"/>
    <n v="2564"/>
    <n v="0"/>
    <n v="0"/>
    <n v="0"/>
    <n v="0"/>
    <n v="0"/>
    <n v="0"/>
    <n v="0"/>
    <n v="0"/>
    <n v="0"/>
    <n v="0"/>
    <x v="51"/>
  </r>
  <r>
    <n v="592"/>
    <n v="592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75"/>
    <n v="75"/>
    <n v="0"/>
    <n v="0"/>
    <x v="68"/>
  </r>
  <r>
    <n v="1"/>
    <n v="1"/>
    <n v="0"/>
    <n v="0"/>
    <n v="0"/>
    <n v="0"/>
    <n v="0"/>
    <n v="0"/>
    <n v="0"/>
    <n v="0"/>
    <n v="0"/>
    <n v="0"/>
    <x v="26"/>
  </r>
  <r>
    <n v="2952"/>
    <n v="2952"/>
    <n v="0"/>
    <n v="0"/>
    <n v="0"/>
    <n v="0"/>
    <n v="0"/>
    <n v="0"/>
    <n v="0"/>
    <n v="0"/>
    <n v="0"/>
    <n v="0"/>
    <x v="21"/>
  </r>
  <r>
    <n v="3554"/>
    <n v="3554"/>
    <n v="0"/>
    <n v="0"/>
    <n v="0"/>
    <n v="0"/>
    <n v="0"/>
    <n v="0"/>
    <n v="0"/>
    <n v="0"/>
    <n v="0"/>
    <n v="0"/>
    <x v="29"/>
  </r>
  <r>
    <n v="227"/>
    <n v="227"/>
    <n v="0"/>
    <n v="0"/>
    <n v="0"/>
    <n v="0"/>
    <n v="0"/>
    <n v="0"/>
    <n v="227"/>
    <n v="227"/>
    <n v="0"/>
    <n v="0"/>
    <x v="23"/>
  </r>
  <r>
    <n v="29540"/>
    <n v="0"/>
    <n v="29540"/>
    <n v="0"/>
    <n v="0"/>
    <n v="0"/>
    <n v="0"/>
    <n v="0"/>
    <n v="29540"/>
    <n v="0"/>
    <n v="29540"/>
    <n v="0"/>
    <x v="37"/>
  </r>
  <r>
    <n v="8"/>
    <n v="8"/>
    <n v="0"/>
    <n v="0"/>
    <n v="8"/>
    <n v="8"/>
    <n v="0"/>
    <n v="0"/>
    <n v="0"/>
    <n v="0"/>
    <n v="0"/>
    <n v="0"/>
    <x v="60"/>
  </r>
  <r>
    <n v="8"/>
    <n v="8"/>
    <n v="0"/>
    <n v="0"/>
    <n v="0"/>
    <n v="0"/>
    <n v="0"/>
    <n v="0"/>
    <n v="8"/>
    <n v="8"/>
    <n v="0"/>
    <n v="0"/>
    <x v="25"/>
  </r>
  <r>
    <n v="197"/>
    <n v="197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5"/>
  </r>
  <r>
    <n v="171"/>
    <n v="171"/>
    <n v="0"/>
    <n v="0"/>
    <n v="0"/>
    <n v="0"/>
    <n v="0"/>
    <n v="0"/>
    <n v="0"/>
    <n v="0"/>
    <n v="0"/>
    <n v="0"/>
    <x v="9"/>
  </r>
  <r>
    <n v="2784"/>
    <n v="2784"/>
    <n v="0"/>
    <n v="0"/>
    <n v="0"/>
    <n v="0"/>
    <n v="0"/>
    <n v="0"/>
    <n v="2784"/>
    <n v="2784"/>
    <n v="0"/>
    <n v="0"/>
    <x v="36"/>
  </r>
  <r>
    <n v="41"/>
    <n v="41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4"/>
    <n v="4"/>
    <n v="0"/>
    <n v="0"/>
    <x v="73"/>
  </r>
  <r>
    <n v="595"/>
    <n v="595"/>
    <n v="0"/>
    <n v="0"/>
    <n v="0"/>
    <n v="0"/>
    <n v="0"/>
    <n v="0"/>
    <n v="0"/>
    <n v="0"/>
    <n v="0"/>
    <n v="0"/>
    <x v="1"/>
  </r>
  <r>
    <n v="418"/>
    <n v="418"/>
    <n v="0"/>
    <n v="0"/>
    <n v="0"/>
    <n v="0"/>
    <n v="0"/>
    <n v="0"/>
    <n v="0"/>
    <n v="0"/>
    <n v="0"/>
    <n v="0"/>
    <x v="5"/>
  </r>
  <r>
    <n v="613"/>
    <n v="613"/>
    <n v="0"/>
    <n v="0"/>
    <n v="0"/>
    <n v="0"/>
    <n v="0"/>
    <n v="0"/>
    <n v="0"/>
    <n v="0"/>
    <n v="0"/>
    <n v="0"/>
    <x v="30"/>
  </r>
  <r>
    <n v="1486"/>
    <n v="1486"/>
    <n v="0"/>
    <n v="0"/>
    <n v="1486"/>
    <n v="1486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13"/>
    <n v="13"/>
    <n v="0"/>
    <n v="0"/>
    <x v="16"/>
  </r>
  <r>
    <n v="755"/>
    <n v="755"/>
    <n v="0"/>
    <n v="0"/>
    <n v="0"/>
    <n v="0"/>
    <n v="0"/>
    <n v="0"/>
    <n v="0"/>
    <n v="0"/>
    <n v="0"/>
    <n v="0"/>
    <x v="15"/>
  </r>
  <r>
    <n v="1037"/>
    <n v="0"/>
    <n v="1037"/>
    <n v="0"/>
    <n v="0"/>
    <n v="0"/>
    <n v="0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6"/>
  </r>
  <r>
    <n v="543"/>
    <n v="543"/>
    <n v="0"/>
    <n v="0"/>
    <n v="0"/>
    <n v="0"/>
    <n v="0"/>
    <n v="0"/>
    <n v="543"/>
    <n v="543"/>
    <n v="0"/>
    <n v="0"/>
    <x v="29"/>
  </r>
  <r>
    <n v="12"/>
    <n v="12"/>
    <n v="0"/>
    <n v="0"/>
    <n v="0"/>
    <n v="0"/>
    <n v="0"/>
    <n v="0"/>
    <n v="0"/>
    <n v="0"/>
    <n v="0"/>
    <n v="0"/>
    <x v="44"/>
  </r>
  <r>
    <n v="183"/>
    <n v="183"/>
    <n v="0"/>
    <n v="0"/>
    <n v="0"/>
    <n v="0"/>
    <n v="0"/>
    <n v="0"/>
    <n v="183"/>
    <n v="183"/>
    <n v="0"/>
    <n v="0"/>
    <x v="12"/>
  </r>
  <r>
    <n v="51"/>
    <n v="51"/>
    <n v="0"/>
    <n v="0"/>
    <n v="51"/>
    <n v="51"/>
    <n v="0"/>
    <n v="0"/>
    <n v="0"/>
    <n v="0"/>
    <n v="0"/>
    <n v="0"/>
    <x v="54"/>
  </r>
  <r>
    <n v="349"/>
    <n v="34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"/>
  </r>
  <r>
    <n v="151"/>
    <n v="151"/>
    <n v="0"/>
    <n v="0"/>
    <n v="0"/>
    <n v="0"/>
    <n v="0"/>
    <n v="0"/>
    <n v="151"/>
    <n v="151"/>
    <n v="0"/>
    <n v="0"/>
    <x v="42"/>
  </r>
  <r>
    <n v="9"/>
    <n v="9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4"/>
  </r>
  <r>
    <n v="200"/>
    <n v="200"/>
    <n v="0"/>
    <n v="0"/>
    <n v="0"/>
    <n v="0"/>
    <n v="0"/>
    <n v="0"/>
    <n v="0"/>
    <n v="0"/>
    <n v="0"/>
    <n v="0"/>
    <x v="10"/>
  </r>
  <r>
    <n v="1003"/>
    <n v="1003"/>
    <n v="0"/>
    <n v="0"/>
    <n v="0"/>
    <n v="0"/>
    <n v="0"/>
    <n v="0"/>
    <n v="1003"/>
    <n v="1003"/>
    <n v="0"/>
    <n v="0"/>
    <x v="1"/>
  </r>
  <r>
    <n v="338"/>
    <n v="0"/>
    <n v="338"/>
    <n v="0"/>
    <n v="0"/>
    <n v="0"/>
    <n v="0"/>
    <n v="0"/>
    <n v="0"/>
    <n v="0"/>
    <n v="0"/>
    <n v="0"/>
    <x v="9"/>
  </r>
  <r>
    <n v="20354"/>
    <n v="20354"/>
    <n v="0"/>
    <n v="0"/>
    <n v="0"/>
    <n v="0"/>
    <n v="0"/>
    <n v="0"/>
    <n v="0"/>
    <n v="0"/>
    <n v="0"/>
    <n v="0"/>
    <x v="48"/>
  </r>
  <r>
    <n v="703"/>
    <n v="0"/>
    <n v="703"/>
    <n v="0"/>
    <n v="0"/>
    <n v="0"/>
    <n v="0"/>
    <n v="0"/>
    <n v="703"/>
    <n v="0"/>
    <n v="703"/>
    <n v="0"/>
    <x v="20"/>
  </r>
  <r>
    <n v="55570"/>
    <n v="55570"/>
    <n v="0"/>
    <n v="0"/>
    <n v="0"/>
    <n v="0"/>
    <n v="0"/>
    <n v="0"/>
    <n v="0"/>
    <n v="0"/>
    <n v="0"/>
    <n v="0"/>
    <x v="13"/>
  </r>
  <r>
    <n v="530"/>
    <n v="530"/>
    <n v="0"/>
    <n v="0"/>
    <n v="0"/>
    <n v="0"/>
    <n v="0"/>
    <n v="0"/>
    <n v="0"/>
    <n v="0"/>
    <n v="0"/>
    <n v="0"/>
    <x v="13"/>
  </r>
  <r>
    <n v="601"/>
    <n v="601"/>
    <n v="0"/>
    <n v="0"/>
    <n v="601"/>
    <n v="601"/>
    <n v="0"/>
    <n v="0"/>
    <n v="0"/>
    <n v="0"/>
    <n v="0"/>
    <n v="0"/>
    <x v="34"/>
  </r>
  <r>
    <n v="6110"/>
    <n v="6110"/>
    <n v="0"/>
    <n v="0"/>
    <n v="0"/>
    <n v="0"/>
    <n v="0"/>
    <n v="0"/>
    <n v="6110"/>
    <n v="6110"/>
    <n v="0"/>
    <n v="0"/>
    <x v="23"/>
  </r>
  <r>
    <n v="6"/>
    <n v="0"/>
    <n v="6"/>
    <n v="0"/>
    <n v="0"/>
    <n v="0"/>
    <n v="0"/>
    <n v="0"/>
    <n v="0"/>
    <n v="0"/>
    <n v="0"/>
    <n v="0"/>
    <x v="70"/>
  </r>
  <r>
    <n v="24"/>
    <n v="24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51"/>
  </r>
  <r>
    <n v="22416"/>
    <n v="22416"/>
    <n v="0"/>
    <n v="0"/>
    <n v="22416"/>
    <n v="22416"/>
    <n v="0"/>
    <n v="0"/>
    <n v="0"/>
    <n v="0"/>
    <n v="0"/>
    <n v="0"/>
    <x v="58"/>
  </r>
  <r>
    <n v="2765"/>
    <n v="0"/>
    <n v="2765"/>
    <n v="0"/>
    <n v="0"/>
    <n v="0"/>
    <n v="0"/>
    <n v="0"/>
    <n v="0"/>
    <n v="0"/>
    <n v="0"/>
    <n v="0"/>
    <x v="8"/>
  </r>
  <r>
    <n v="515"/>
    <n v="515"/>
    <n v="0"/>
    <n v="0"/>
    <n v="0"/>
    <n v="0"/>
    <n v="0"/>
    <n v="0"/>
    <n v="515"/>
    <n v="515"/>
    <n v="0"/>
    <n v="0"/>
    <x v="65"/>
  </r>
  <r>
    <n v="243"/>
    <n v="0"/>
    <n v="243"/>
    <n v="0"/>
    <n v="0"/>
    <n v="0"/>
    <n v="0"/>
    <n v="0"/>
    <n v="243"/>
    <n v="0"/>
    <n v="243"/>
    <n v="0"/>
    <x v="10"/>
  </r>
  <r>
    <n v="2536"/>
    <n v="0"/>
    <n v="2536"/>
    <n v="0"/>
    <n v="0"/>
    <n v="0"/>
    <n v="0"/>
    <n v="0"/>
    <n v="0"/>
    <n v="0"/>
    <n v="0"/>
    <n v="0"/>
    <x v="16"/>
  </r>
  <r>
    <n v="42"/>
    <n v="42"/>
    <n v="0"/>
    <n v="0"/>
    <n v="0"/>
    <n v="0"/>
    <n v="0"/>
    <n v="0"/>
    <n v="0"/>
    <n v="0"/>
    <n v="0"/>
    <n v="0"/>
    <x v="55"/>
  </r>
  <r>
    <n v="1188"/>
    <n v="0"/>
    <n v="1188"/>
    <n v="0"/>
    <n v="0"/>
    <n v="0"/>
    <n v="0"/>
    <n v="0"/>
    <n v="0"/>
    <n v="0"/>
    <n v="0"/>
    <n v="0"/>
    <x v="5"/>
  </r>
  <r>
    <n v="1714"/>
    <n v="1714"/>
    <n v="0"/>
    <n v="0"/>
    <n v="1714"/>
    <n v="1714"/>
    <n v="0"/>
    <n v="0"/>
    <n v="0"/>
    <n v="0"/>
    <n v="0"/>
    <n v="0"/>
    <x v="33"/>
  </r>
  <r>
    <n v="84"/>
    <n v="84"/>
    <n v="0"/>
    <n v="0"/>
    <n v="0"/>
    <n v="0"/>
    <n v="0"/>
    <n v="0"/>
    <n v="0"/>
    <n v="0"/>
    <n v="0"/>
    <n v="0"/>
    <x v="33"/>
  </r>
  <r>
    <n v="3834"/>
    <n v="0"/>
    <n v="3834"/>
    <n v="0"/>
    <n v="0"/>
    <n v="0"/>
    <n v="0"/>
    <n v="0"/>
    <n v="0"/>
    <n v="0"/>
    <n v="0"/>
    <n v="0"/>
    <x v="35"/>
  </r>
  <r>
    <n v="485"/>
    <n v="485"/>
    <n v="0"/>
    <n v="0"/>
    <n v="0"/>
    <n v="0"/>
    <n v="0"/>
    <n v="0"/>
    <n v="0"/>
    <n v="0"/>
    <n v="0"/>
    <n v="0"/>
    <x v="9"/>
  </r>
  <r>
    <n v="25641"/>
    <n v="0"/>
    <n v="25641"/>
    <n v="0"/>
    <n v="0"/>
    <n v="0"/>
    <n v="0"/>
    <n v="0"/>
    <n v="0"/>
    <n v="0"/>
    <n v="0"/>
    <n v="0"/>
    <x v="65"/>
  </r>
  <r>
    <n v="2560"/>
    <n v="2560"/>
    <n v="0"/>
    <n v="0"/>
    <n v="0"/>
    <n v="0"/>
    <n v="0"/>
    <n v="0"/>
    <n v="0"/>
    <n v="0"/>
    <n v="0"/>
    <n v="0"/>
    <x v="35"/>
  </r>
  <r>
    <n v="86"/>
    <n v="86"/>
    <n v="0"/>
    <n v="0"/>
    <n v="0"/>
    <n v="0"/>
    <n v="0"/>
    <n v="0"/>
    <n v="0"/>
    <n v="0"/>
    <n v="0"/>
    <n v="0"/>
    <x v="20"/>
  </r>
  <r>
    <n v="273"/>
    <n v="27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10"/>
    <n v="10"/>
    <n v="0"/>
    <n v="0"/>
    <x v="17"/>
  </r>
  <r>
    <n v="1"/>
    <n v="1"/>
    <n v="0"/>
    <n v="0"/>
    <n v="0"/>
    <n v="0"/>
    <n v="0"/>
    <n v="0"/>
    <n v="1"/>
    <n v="1"/>
    <n v="0"/>
    <n v="0"/>
    <x v="34"/>
  </r>
  <r>
    <n v="74"/>
    <n v="74"/>
    <n v="0"/>
    <n v="0"/>
    <n v="0"/>
    <n v="0"/>
    <n v="0"/>
    <n v="0"/>
    <n v="74"/>
    <n v="74"/>
    <n v="0"/>
    <n v="0"/>
    <x v="35"/>
  </r>
  <r>
    <n v="339"/>
    <n v="339"/>
    <n v="0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7"/>
  </r>
  <r>
    <n v="19119"/>
    <n v="19119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33"/>
  </r>
  <r>
    <n v="87"/>
    <n v="87"/>
    <n v="0"/>
    <n v="0"/>
    <n v="87"/>
    <n v="87"/>
    <n v="0"/>
    <n v="0"/>
    <n v="0"/>
    <n v="0"/>
    <n v="0"/>
    <n v="0"/>
    <x v="30"/>
  </r>
  <r>
    <n v="8755"/>
    <n v="8755"/>
    <n v="0"/>
    <n v="0"/>
    <n v="8755"/>
    <n v="8755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55"/>
  </r>
  <r>
    <n v="3583"/>
    <n v="3583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3"/>
  </r>
  <r>
    <n v="121"/>
    <n v="121"/>
    <n v="0"/>
    <n v="0"/>
    <n v="0"/>
    <n v="0"/>
    <n v="0"/>
    <n v="0"/>
    <n v="121"/>
    <n v="121"/>
    <n v="0"/>
    <n v="0"/>
    <x v="19"/>
  </r>
  <r>
    <n v="25"/>
    <n v="25"/>
    <n v="0"/>
    <n v="0"/>
    <n v="25"/>
    <n v="25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5"/>
  </r>
  <r>
    <n v="2849"/>
    <n v="2849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2"/>
  </r>
  <r>
    <n v="238"/>
    <n v="238"/>
    <n v="0"/>
    <n v="0"/>
    <n v="0"/>
    <n v="0"/>
    <n v="0"/>
    <n v="0"/>
    <n v="238"/>
    <n v="238"/>
    <n v="0"/>
    <n v="0"/>
    <x v="33"/>
  </r>
  <r>
    <n v="9"/>
    <n v="9"/>
    <n v="0"/>
    <n v="0"/>
    <n v="0"/>
    <n v="0"/>
    <n v="0"/>
    <n v="0"/>
    <n v="0"/>
    <n v="0"/>
    <n v="0"/>
    <n v="0"/>
    <x v="14"/>
  </r>
  <r>
    <n v="92"/>
    <n v="9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2"/>
  </r>
  <r>
    <n v="55279"/>
    <n v="55279"/>
    <n v="0"/>
    <n v="0"/>
    <n v="55279"/>
    <n v="55279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6"/>
  </r>
  <r>
    <n v="437"/>
    <n v="437"/>
    <n v="0"/>
    <n v="0"/>
    <n v="0"/>
    <n v="0"/>
    <n v="0"/>
    <n v="0"/>
    <n v="437"/>
    <n v="437"/>
    <n v="0"/>
    <n v="0"/>
    <x v="13"/>
  </r>
  <r>
    <n v="1734"/>
    <n v="1734"/>
    <n v="0"/>
    <n v="0"/>
    <n v="1734"/>
    <n v="1734"/>
    <n v="0"/>
    <n v="0"/>
    <n v="0"/>
    <n v="0"/>
    <n v="0"/>
    <n v="0"/>
    <x v="22"/>
  </r>
  <r>
    <n v="3456"/>
    <n v="3456"/>
    <n v="0"/>
    <n v="0"/>
    <n v="0"/>
    <n v="0"/>
    <n v="0"/>
    <n v="0"/>
    <n v="0"/>
    <n v="0"/>
    <n v="0"/>
    <n v="0"/>
    <x v="58"/>
  </r>
  <r>
    <n v="367"/>
    <n v="36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4063"/>
    <n v="4063"/>
    <n v="0"/>
    <n v="0"/>
    <n v="0"/>
    <n v="0"/>
    <n v="0"/>
    <n v="0"/>
    <n v="4063"/>
    <n v="4063"/>
    <n v="0"/>
    <n v="0"/>
    <x v="14"/>
  </r>
  <r>
    <n v="15"/>
    <n v="15"/>
    <n v="0"/>
    <n v="0"/>
    <n v="0"/>
    <n v="0"/>
    <n v="0"/>
    <n v="0"/>
    <n v="15"/>
    <n v="15"/>
    <n v="0"/>
    <n v="0"/>
    <x v="59"/>
  </r>
  <r>
    <n v="545"/>
    <n v="0"/>
    <n v="545"/>
    <n v="0"/>
    <n v="0"/>
    <n v="0"/>
    <n v="0"/>
    <n v="0"/>
    <n v="545"/>
    <n v="0"/>
    <n v="545"/>
    <n v="0"/>
    <x v="53"/>
  </r>
  <r>
    <n v="600"/>
    <n v="600"/>
    <n v="0"/>
    <n v="0"/>
    <n v="0"/>
    <n v="0"/>
    <n v="0"/>
    <n v="0"/>
    <n v="0"/>
    <n v="0"/>
    <n v="0"/>
    <n v="0"/>
    <x v="18"/>
  </r>
  <r>
    <n v="3209"/>
    <n v="3209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40"/>
  </r>
  <r>
    <n v="460"/>
    <n v="460"/>
    <n v="0"/>
    <n v="0"/>
    <n v="0"/>
    <n v="0"/>
    <n v="0"/>
    <n v="0"/>
    <n v="0"/>
    <n v="0"/>
    <n v="0"/>
    <n v="0"/>
    <x v="22"/>
  </r>
  <r>
    <n v="3527"/>
    <n v="0"/>
    <n v="3527"/>
    <n v="0"/>
    <n v="0"/>
    <n v="0"/>
    <n v="0"/>
    <n v="0"/>
    <n v="0"/>
    <n v="0"/>
    <n v="0"/>
    <n v="0"/>
    <x v="8"/>
  </r>
  <r>
    <n v="1547"/>
    <n v="1547"/>
    <n v="0"/>
    <n v="0"/>
    <n v="0"/>
    <n v="0"/>
    <n v="0"/>
    <n v="0"/>
    <n v="0"/>
    <n v="0"/>
    <n v="0"/>
    <n v="0"/>
    <x v="56"/>
  </r>
  <r>
    <n v="680"/>
    <n v="680"/>
    <n v="0"/>
    <n v="0"/>
    <n v="0"/>
    <n v="0"/>
    <n v="0"/>
    <n v="0"/>
    <n v="0"/>
    <n v="0"/>
    <n v="0"/>
    <n v="0"/>
    <x v="21"/>
  </r>
  <r>
    <n v="215"/>
    <n v="215"/>
    <n v="0"/>
    <n v="0"/>
    <n v="0"/>
    <n v="0"/>
    <n v="0"/>
    <n v="0"/>
    <n v="215"/>
    <n v="215"/>
    <n v="0"/>
    <n v="0"/>
    <x v="31"/>
  </r>
  <r>
    <n v="1"/>
    <n v="1"/>
    <n v="0"/>
    <n v="0"/>
    <n v="0"/>
    <n v="0"/>
    <n v="0"/>
    <n v="0"/>
    <n v="0"/>
    <n v="0"/>
    <n v="0"/>
    <n v="0"/>
    <x v="57"/>
  </r>
  <r>
    <n v="1343"/>
    <n v="1343"/>
    <n v="0"/>
    <n v="0"/>
    <n v="0"/>
    <n v="0"/>
    <n v="0"/>
    <n v="0"/>
    <n v="0"/>
    <n v="0"/>
    <n v="0"/>
    <n v="0"/>
    <x v="22"/>
  </r>
  <r>
    <n v="121"/>
    <n v="121"/>
    <n v="0"/>
    <n v="0"/>
    <n v="0"/>
    <n v="0"/>
    <n v="0"/>
    <n v="0"/>
    <n v="121"/>
    <n v="121"/>
    <n v="0"/>
    <n v="0"/>
    <x v="33"/>
  </r>
  <r>
    <n v="44"/>
    <n v="44"/>
    <n v="0"/>
    <n v="0"/>
    <n v="44"/>
    <n v="44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39696"/>
    <n v="39696"/>
    <n v="0"/>
    <n v="0"/>
    <n v="39696"/>
    <n v="39696"/>
    <n v="0"/>
    <n v="0"/>
    <n v="0"/>
    <n v="0"/>
    <n v="0"/>
    <n v="0"/>
    <x v="43"/>
  </r>
  <r>
    <n v="4937"/>
    <n v="0"/>
    <n v="4937"/>
    <n v="0"/>
    <n v="0"/>
    <n v="0"/>
    <n v="0"/>
    <n v="0"/>
    <n v="0"/>
    <n v="0"/>
    <n v="0"/>
    <n v="0"/>
    <x v="29"/>
  </r>
  <r>
    <n v="237"/>
    <n v="237"/>
    <n v="0"/>
    <n v="0"/>
    <n v="0"/>
    <n v="0"/>
    <n v="0"/>
    <n v="0"/>
    <n v="0"/>
    <n v="0"/>
    <n v="0"/>
    <n v="0"/>
    <x v="40"/>
  </r>
  <r>
    <n v="464"/>
    <n v="46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5"/>
  </r>
  <r>
    <n v="1128"/>
    <n v="1128"/>
    <n v="0"/>
    <n v="0"/>
    <n v="0"/>
    <n v="0"/>
    <n v="0"/>
    <n v="0"/>
    <n v="0"/>
    <n v="0"/>
    <n v="0"/>
    <n v="0"/>
    <x v="35"/>
  </r>
  <r>
    <n v="621"/>
    <n v="621"/>
    <n v="0"/>
    <n v="0"/>
    <n v="0"/>
    <n v="0"/>
    <n v="0"/>
    <n v="0"/>
    <n v="0"/>
    <n v="0"/>
    <n v="0"/>
    <n v="0"/>
    <x v="43"/>
  </r>
  <r>
    <n v="286"/>
    <n v="286"/>
    <n v="0"/>
    <n v="0"/>
    <n v="0"/>
    <n v="0"/>
    <n v="0"/>
    <n v="0"/>
    <n v="286"/>
    <n v="286"/>
    <n v="0"/>
    <n v="0"/>
    <x v="53"/>
  </r>
  <r>
    <n v="24170"/>
    <n v="0"/>
    <n v="24170"/>
    <n v="0"/>
    <n v="0"/>
    <n v="0"/>
    <n v="0"/>
    <n v="0"/>
    <n v="24170"/>
    <n v="0"/>
    <n v="24170"/>
    <n v="0"/>
    <x v="23"/>
  </r>
  <r>
    <n v="379"/>
    <n v="379"/>
    <n v="0"/>
    <n v="0"/>
    <n v="0"/>
    <n v="0"/>
    <n v="0"/>
    <n v="0"/>
    <n v="0"/>
    <n v="0"/>
    <n v="0"/>
    <n v="0"/>
    <x v="48"/>
  </r>
  <r>
    <n v="2076"/>
    <n v="2076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64"/>
  </r>
  <r>
    <n v="227"/>
    <n v="227"/>
    <n v="0"/>
    <n v="0"/>
    <n v="227"/>
    <n v="227"/>
    <n v="0"/>
    <n v="0"/>
    <n v="0"/>
    <n v="0"/>
    <n v="0"/>
    <n v="0"/>
    <x v="27"/>
  </r>
  <r>
    <n v="1438"/>
    <n v="1438"/>
    <n v="0"/>
    <n v="0"/>
    <n v="0"/>
    <n v="0"/>
    <n v="0"/>
    <n v="0"/>
    <n v="1438"/>
    <n v="1438"/>
    <n v="0"/>
    <n v="0"/>
    <x v="48"/>
  </r>
  <r>
    <n v="30"/>
    <n v="30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4"/>
  </r>
  <r>
    <n v="2150"/>
    <n v="2150"/>
    <n v="0"/>
    <n v="0"/>
    <n v="0"/>
    <n v="0"/>
    <n v="0"/>
    <n v="0"/>
    <n v="0"/>
    <n v="0"/>
    <n v="0"/>
    <n v="0"/>
    <x v="5"/>
  </r>
  <r>
    <n v="523"/>
    <n v="0"/>
    <n v="523"/>
    <n v="0"/>
    <n v="0"/>
    <n v="0"/>
    <n v="0"/>
    <n v="0"/>
    <n v="523"/>
    <n v="0"/>
    <n v="523"/>
    <n v="0"/>
    <x v="44"/>
  </r>
  <r>
    <n v="1432"/>
    <n v="1432"/>
    <n v="0"/>
    <n v="0"/>
    <n v="1432"/>
    <n v="1432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5"/>
  </r>
  <r>
    <n v="69"/>
    <n v="69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44"/>
  </r>
  <r>
    <n v="3"/>
    <n v="3"/>
    <n v="0"/>
    <n v="0"/>
    <n v="0"/>
    <n v="0"/>
    <n v="0"/>
    <n v="0"/>
    <n v="0"/>
    <n v="0"/>
    <n v="0"/>
    <n v="0"/>
    <x v="53"/>
  </r>
  <r>
    <n v="10600"/>
    <n v="10600"/>
    <n v="0"/>
    <n v="0"/>
    <n v="0"/>
    <n v="0"/>
    <n v="0"/>
    <n v="0"/>
    <n v="10600"/>
    <n v="10600"/>
    <n v="0"/>
    <n v="0"/>
    <x v="35"/>
  </r>
  <r>
    <n v="14386"/>
    <n v="14386"/>
    <n v="0"/>
    <n v="0"/>
    <n v="14386"/>
    <n v="14386"/>
    <n v="0"/>
    <n v="0"/>
    <n v="0"/>
    <n v="0"/>
    <n v="0"/>
    <n v="0"/>
    <x v="6"/>
  </r>
  <r>
    <n v="77"/>
    <n v="77"/>
    <n v="0"/>
    <n v="0"/>
    <n v="77"/>
    <n v="77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7"/>
  </r>
  <r>
    <n v="5445"/>
    <n v="544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1"/>
  </r>
  <r>
    <n v="258"/>
    <n v="0"/>
    <n v="258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0"/>
  </r>
  <r>
    <n v="427"/>
    <n v="427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91"/>
    <n v="91"/>
    <n v="0"/>
    <n v="0"/>
    <x v="30"/>
  </r>
  <r>
    <n v="71368"/>
    <n v="71368"/>
    <n v="0"/>
    <n v="0"/>
    <n v="71368"/>
    <n v="71368"/>
    <n v="0"/>
    <n v="0"/>
    <n v="0"/>
    <n v="0"/>
    <n v="0"/>
    <n v="0"/>
    <x v="65"/>
  </r>
  <r>
    <n v="9239"/>
    <n v="0"/>
    <n v="9239"/>
    <n v="0"/>
    <n v="0"/>
    <n v="0"/>
    <n v="0"/>
    <n v="0"/>
    <n v="0"/>
    <n v="0"/>
    <n v="0"/>
    <n v="0"/>
    <x v="27"/>
  </r>
  <r>
    <n v="1593"/>
    <n v="1593"/>
    <n v="0"/>
    <n v="0"/>
    <n v="1593"/>
    <n v="1593"/>
    <n v="0"/>
    <n v="0"/>
    <n v="0"/>
    <n v="0"/>
    <n v="0"/>
    <n v="0"/>
    <x v="22"/>
  </r>
  <r>
    <n v="4"/>
    <n v="4"/>
    <n v="0"/>
    <n v="0"/>
    <n v="4"/>
    <n v="4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2"/>
  </r>
  <r>
    <n v="10862"/>
    <n v="10862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34"/>
    <n v="34"/>
    <n v="0"/>
    <n v="0"/>
    <x v="32"/>
  </r>
  <r>
    <n v="10901"/>
    <n v="10901"/>
    <n v="0"/>
    <n v="0"/>
    <n v="0"/>
    <n v="0"/>
    <n v="0"/>
    <n v="0"/>
    <n v="0"/>
    <n v="0"/>
    <n v="0"/>
    <n v="0"/>
    <x v="2"/>
  </r>
  <r>
    <n v="139"/>
    <n v="139"/>
    <n v="0"/>
    <n v="0"/>
    <n v="0"/>
    <n v="0"/>
    <n v="0"/>
    <n v="0"/>
    <n v="139"/>
    <n v="139"/>
    <n v="0"/>
    <n v="0"/>
    <x v="39"/>
  </r>
  <r>
    <n v="315"/>
    <n v="315"/>
    <n v="0"/>
    <n v="0"/>
    <n v="0"/>
    <n v="0"/>
    <n v="0"/>
    <n v="0"/>
    <n v="315"/>
    <n v="315"/>
    <n v="0"/>
    <n v="0"/>
    <x v="21"/>
  </r>
  <r>
    <n v="20"/>
    <n v="0"/>
    <n v="20"/>
    <n v="0"/>
    <n v="0"/>
    <n v="0"/>
    <n v="0"/>
    <n v="0"/>
    <n v="20"/>
    <n v="0"/>
    <n v="20"/>
    <n v="0"/>
    <x v="38"/>
  </r>
  <r>
    <n v="530"/>
    <n v="530"/>
    <n v="0"/>
    <n v="0"/>
    <n v="0"/>
    <n v="0"/>
    <n v="0"/>
    <n v="0"/>
    <n v="0"/>
    <n v="0"/>
    <n v="0"/>
    <n v="0"/>
    <x v="44"/>
  </r>
  <r>
    <n v="972"/>
    <n v="972"/>
    <n v="0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57"/>
    <n v="57"/>
    <n v="0"/>
    <n v="0"/>
    <x v="10"/>
  </r>
  <r>
    <n v="606"/>
    <n v="606"/>
    <n v="0"/>
    <n v="0"/>
    <n v="0"/>
    <n v="0"/>
    <n v="0"/>
    <n v="0"/>
    <n v="0"/>
    <n v="0"/>
    <n v="0"/>
    <n v="0"/>
    <x v="13"/>
  </r>
  <r>
    <n v="26313"/>
    <n v="0"/>
    <n v="0"/>
    <n v="26313"/>
    <n v="0"/>
    <n v="0"/>
    <n v="0"/>
    <n v="0"/>
    <n v="0"/>
    <n v="0"/>
    <n v="0"/>
    <n v="0"/>
    <x v="71"/>
  </r>
  <r>
    <n v="3937"/>
    <n v="3937"/>
    <n v="0"/>
    <n v="0"/>
    <n v="3937"/>
    <n v="3937"/>
    <n v="0"/>
    <n v="0"/>
    <n v="0"/>
    <n v="0"/>
    <n v="0"/>
    <n v="0"/>
    <x v="3"/>
  </r>
  <r>
    <n v="6770"/>
    <n v="6770"/>
    <n v="0"/>
    <n v="0"/>
    <n v="0"/>
    <n v="0"/>
    <n v="0"/>
    <n v="0"/>
    <n v="6770"/>
    <n v="6770"/>
    <n v="0"/>
    <n v="0"/>
    <x v="51"/>
  </r>
  <r>
    <n v="45"/>
    <n v="45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28"/>
  </r>
  <r>
    <n v="1419"/>
    <n v="0"/>
    <n v="1419"/>
    <n v="0"/>
    <n v="0"/>
    <n v="0"/>
    <n v="0"/>
    <n v="0"/>
    <n v="1419"/>
    <n v="0"/>
    <n v="1419"/>
    <n v="0"/>
    <x v="30"/>
  </r>
  <r>
    <n v="1438"/>
    <n v="1438"/>
    <n v="0"/>
    <n v="0"/>
    <n v="0"/>
    <n v="0"/>
    <n v="0"/>
    <n v="0"/>
    <n v="1438"/>
    <n v="1438"/>
    <n v="0"/>
    <n v="0"/>
    <x v="22"/>
  </r>
  <r>
    <n v="12774"/>
    <n v="12774"/>
    <n v="0"/>
    <n v="0"/>
    <n v="0"/>
    <n v="0"/>
    <n v="0"/>
    <n v="0"/>
    <n v="12774"/>
    <n v="12774"/>
    <n v="0"/>
    <n v="0"/>
    <x v="9"/>
  </r>
  <r>
    <n v="3912"/>
    <n v="3912"/>
    <n v="0"/>
    <n v="0"/>
    <n v="0"/>
    <n v="0"/>
    <n v="0"/>
    <n v="0"/>
    <n v="3912"/>
    <n v="3912"/>
    <n v="0"/>
    <n v="0"/>
    <x v="10"/>
  </r>
  <r>
    <n v="45"/>
    <n v="45"/>
    <n v="0"/>
    <n v="0"/>
    <n v="0"/>
    <n v="0"/>
    <n v="0"/>
    <n v="0"/>
    <n v="45"/>
    <n v="45"/>
    <n v="0"/>
    <n v="0"/>
    <x v="20"/>
  </r>
  <r>
    <n v="3221"/>
    <n v="3221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34"/>
  </r>
  <r>
    <n v="4601"/>
    <n v="4601"/>
    <n v="0"/>
    <n v="0"/>
    <n v="4601"/>
    <n v="4601"/>
    <n v="0"/>
    <n v="0"/>
    <n v="0"/>
    <n v="0"/>
    <n v="0"/>
    <n v="0"/>
    <x v="58"/>
  </r>
  <r>
    <n v="446"/>
    <n v="446"/>
    <n v="0"/>
    <n v="0"/>
    <n v="0"/>
    <n v="0"/>
    <n v="0"/>
    <n v="0"/>
    <n v="0"/>
    <n v="0"/>
    <n v="0"/>
    <n v="0"/>
    <x v="17"/>
  </r>
  <r>
    <n v="733"/>
    <n v="0"/>
    <n v="733"/>
    <n v="0"/>
    <n v="0"/>
    <n v="0"/>
    <n v="0"/>
    <n v="0"/>
    <n v="0"/>
    <n v="0"/>
    <n v="0"/>
    <n v="0"/>
    <x v="39"/>
  </r>
  <r>
    <n v="113"/>
    <n v="0"/>
    <n v="113"/>
    <n v="0"/>
    <n v="113"/>
    <n v="0"/>
    <n v="113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4"/>
  </r>
  <r>
    <n v="494"/>
    <n v="494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66"/>
  </r>
  <r>
    <n v="182"/>
    <n v="182"/>
    <n v="0"/>
    <n v="0"/>
    <n v="0"/>
    <n v="0"/>
    <n v="0"/>
    <n v="0"/>
    <n v="0"/>
    <n v="0"/>
    <n v="0"/>
    <n v="0"/>
    <x v="48"/>
  </r>
  <r>
    <n v="2797"/>
    <n v="2797"/>
    <n v="0"/>
    <n v="0"/>
    <n v="0"/>
    <n v="0"/>
    <n v="0"/>
    <n v="0"/>
    <n v="0"/>
    <n v="0"/>
    <n v="0"/>
    <n v="0"/>
    <x v="30"/>
  </r>
  <r>
    <n v="392"/>
    <n v="392"/>
    <n v="0"/>
    <n v="0"/>
    <n v="0"/>
    <n v="0"/>
    <n v="0"/>
    <n v="0"/>
    <n v="0"/>
    <n v="0"/>
    <n v="0"/>
    <n v="0"/>
    <x v="27"/>
  </r>
  <r>
    <n v="145"/>
    <n v="145"/>
    <n v="0"/>
    <n v="0"/>
    <n v="0"/>
    <n v="0"/>
    <n v="0"/>
    <n v="0"/>
    <n v="0"/>
    <n v="0"/>
    <n v="0"/>
    <n v="0"/>
    <x v="19"/>
  </r>
  <r>
    <n v="1501"/>
    <n v="1501"/>
    <n v="0"/>
    <n v="0"/>
    <n v="0"/>
    <n v="0"/>
    <n v="0"/>
    <n v="0"/>
    <n v="0"/>
    <n v="0"/>
    <n v="0"/>
    <n v="0"/>
    <x v="33"/>
  </r>
  <r>
    <n v="4762"/>
    <n v="4762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14"/>
  </r>
  <r>
    <n v="99"/>
    <n v="99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50"/>
  </r>
  <r>
    <n v="584"/>
    <n v="584"/>
    <n v="0"/>
    <n v="0"/>
    <n v="584"/>
    <n v="584"/>
    <n v="0"/>
    <n v="0"/>
    <n v="0"/>
    <n v="0"/>
    <n v="0"/>
    <n v="0"/>
    <x v="27"/>
  </r>
  <r>
    <n v="2364"/>
    <n v="2364"/>
    <n v="0"/>
    <n v="0"/>
    <n v="0"/>
    <n v="0"/>
    <n v="0"/>
    <n v="0"/>
    <n v="2364"/>
    <n v="2364"/>
    <n v="0"/>
    <n v="0"/>
    <x v="30"/>
  </r>
  <r>
    <n v="63"/>
    <n v="63"/>
    <n v="0"/>
    <n v="0"/>
    <n v="0"/>
    <n v="0"/>
    <n v="0"/>
    <n v="0"/>
    <n v="0"/>
    <n v="0"/>
    <n v="0"/>
    <n v="0"/>
    <x v="9"/>
  </r>
  <r>
    <n v="387"/>
    <n v="387"/>
    <n v="0"/>
    <n v="0"/>
    <n v="0"/>
    <n v="0"/>
    <n v="0"/>
    <n v="0"/>
    <n v="0"/>
    <n v="0"/>
    <n v="0"/>
    <n v="0"/>
    <x v="23"/>
  </r>
  <r>
    <n v="3311"/>
    <n v="3311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36"/>
    <n v="36"/>
    <n v="0"/>
    <n v="0"/>
    <x v="26"/>
  </r>
  <r>
    <n v="4988"/>
    <n v="4988"/>
    <n v="0"/>
    <n v="0"/>
    <n v="0"/>
    <n v="0"/>
    <n v="0"/>
    <n v="0"/>
    <n v="0"/>
    <n v="0"/>
    <n v="0"/>
    <n v="0"/>
    <x v="10"/>
  </r>
  <r>
    <n v="263"/>
    <n v="263"/>
    <n v="0"/>
    <n v="0"/>
    <n v="263"/>
    <n v="263"/>
    <n v="0"/>
    <n v="0"/>
    <n v="0"/>
    <n v="0"/>
    <n v="0"/>
    <n v="0"/>
    <x v="26"/>
  </r>
  <r>
    <n v="52"/>
    <n v="52"/>
    <n v="0"/>
    <n v="0"/>
    <n v="52"/>
    <n v="52"/>
    <n v="0"/>
    <n v="0"/>
    <n v="0"/>
    <n v="0"/>
    <n v="0"/>
    <n v="0"/>
    <x v="29"/>
  </r>
  <r>
    <n v="749"/>
    <n v="749"/>
    <n v="0"/>
    <n v="0"/>
    <n v="0"/>
    <n v="0"/>
    <n v="0"/>
    <n v="0"/>
    <n v="0"/>
    <n v="0"/>
    <n v="0"/>
    <n v="0"/>
    <x v="6"/>
  </r>
  <r>
    <n v="3306"/>
    <n v="3306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79"/>
    <n v="79"/>
    <n v="0"/>
    <n v="0"/>
    <x v="55"/>
  </r>
  <r>
    <n v="1441"/>
    <n v="1441"/>
    <n v="0"/>
    <n v="0"/>
    <n v="0"/>
    <n v="0"/>
    <n v="0"/>
    <n v="0"/>
    <n v="1441"/>
    <n v="1441"/>
    <n v="0"/>
    <n v="0"/>
    <x v="8"/>
  </r>
  <r>
    <n v="64"/>
    <n v="64"/>
    <n v="0"/>
    <n v="0"/>
    <n v="0"/>
    <n v="0"/>
    <n v="0"/>
    <n v="0"/>
    <n v="64"/>
    <n v="64"/>
    <n v="0"/>
    <n v="0"/>
    <x v="4"/>
  </r>
  <r>
    <n v="187"/>
    <n v="187"/>
    <n v="0"/>
    <n v="0"/>
    <n v="0"/>
    <n v="0"/>
    <n v="0"/>
    <n v="0"/>
    <n v="187"/>
    <n v="187"/>
    <n v="0"/>
    <n v="0"/>
    <x v="0"/>
  </r>
  <r>
    <n v="21592"/>
    <n v="0"/>
    <n v="21592"/>
    <n v="0"/>
    <n v="21592"/>
    <n v="0"/>
    <n v="21592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"/>
  </r>
  <r>
    <n v="659"/>
    <n v="659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33"/>
  </r>
  <r>
    <n v="1417"/>
    <n v="1417"/>
    <n v="0"/>
    <n v="0"/>
    <n v="0"/>
    <n v="0"/>
    <n v="0"/>
    <n v="0"/>
    <n v="1417"/>
    <n v="1417"/>
    <n v="0"/>
    <n v="0"/>
    <x v="26"/>
  </r>
  <r>
    <n v="5548"/>
    <n v="5548"/>
    <n v="0"/>
    <n v="0"/>
    <n v="0"/>
    <n v="0"/>
    <n v="0"/>
    <n v="0"/>
    <n v="0"/>
    <n v="0"/>
    <n v="0"/>
    <n v="0"/>
    <x v="3"/>
  </r>
  <r>
    <n v="45"/>
    <n v="45"/>
    <n v="0"/>
    <n v="0"/>
    <n v="45"/>
    <n v="45"/>
    <n v="0"/>
    <n v="0"/>
    <n v="0"/>
    <n v="0"/>
    <n v="0"/>
    <n v="0"/>
    <x v="68"/>
  </r>
  <r>
    <n v="25"/>
    <n v="25"/>
    <n v="0"/>
    <n v="0"/>
    <n v="25"/>
    <n v="25"/>
    <n v="0"/>
    <n v="0"/>
    <n v="0"/>
    <n v="0"/>
    <n v="0"/>
    <n v="0"/>
    <x v="59"/>
  </r>
  <r>
    <n v="890"/>
    <n v="890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0"/>
  </r>
  <r>
    <n v="280"/>
    <n v="280"/>
    <n v="0"/>
    <n v="0"/>
    <n v="0"/>
    <n v="0"/>
    <n v="0"/>
    <n v="0"/>
    <n v="0"/>
    <n v="0"/>
    <n v="0"/>
    <n v="0"/>
    <x v="34"/>
  </r>
  <r>
    <n v="9284"/>
    <n v="9284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38"/>
    <n v="38"/>
    <n v="0"/>
    <n v="0"/>
    <x v="64"/>
  </r>
  <r>
    <n v="1"/>
    <n v="1"/>
    <n v="0"/>
    <n v="0"/>
    <n v="0"/>
    <n v="0"/>
    <n v="0"/>
    <n v="0"/>
    <n v="0"/>
    <n v="0"/>
    <n v="0"/>
    <n v="0"/>
    <x v="38"/>
  </r>
  <r>
    <n v="722"/>
    <n v="72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15"/>
  </r>
  <r>
    <n v="322"/>
    <n v="322"/>
    <n v="0"/>
    <n v="0"/>
    <n v="0"/>
    <n v="0"/>
    <n v="0"/>
    <n v="0"/>
    <n v="322"/>
    <n v="322"/>
    <n v="0"/>
    <n v="0"/>
    <x v="65"/>
  </r>
  <r>
    <n v="6"/>
    <n v="6"/>
    <n v="0"/>
    <n v="0"/>
    <n v="0"/>
    <n v="0"/>
    <n v="0"/>
    <n v="0"/>
    <n v="6"/>
    <n v="6"/>
    <n v="0"/>
    <n v="0"/>
    <x v="47"/>
  </r>
  <r>
    <n v="119"/>
    <n v="119"/>
    <n v="0"/>
    <n v="0"/>
    <n v="0"/>
    <n v="0"/>
    <n v="0"/>
    <n v="0"/>
    <n v="119"/>
    <n v="119"/>
    <n v="0"/>
    <n v="0"/>
    <x v="30"/>
  </r>
  <r>
    <n v="70"/>
    <n v="70"/>
    <n v="0"/>
    <n v="0"/>
    <n v="0"/>
    <n v="0"/>
    <n v="0"/>
    <n v="0"/>
    <n v="0"/>
    <n v="0"/>
    <n v="0"/>
    <n v="0"/>
    <x v="19"/>
  </r>
  <r>
    <n v="963"/>
    <n v="963"/>
    <n v="0"/>
    <n v="0"/>
    <n v="0"/>
    <n v="0"/>
    <n v="0"/>
    <n v="0"/>
    <n v="0"/>
    <n v="0"/>
    <n v="0"/>
    <n v="0"/>
    <x v="44"/>
  </r>
  <r>
    <n v="1146"/>
    <n v="1146"/>
    <n v="0"/>
    <n v="0"/>
    <n v="0"/>
    <n v="0"/>
    <n v="0"/>
    <n v="0"/>
    <n v="1146"/>
    <n v="1146"/>
    <n v="0"/>
    <n v="0"/>
    <x v="52"/>
  </r>
  <r>
    <n v="13"/>
    <n v="13"/>
    <n v="0"/>
    <n v="0"/>
    <n v="13"/>
    <n v="13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1"/>
    <n v="1"/>
    <n v="0"/>
    <n v="0"/>
    <x v="42"/>
  </r>
  <r>
    <n v="98"/>
    <n v="98"/>
    <n v="0"/>
    <n v="0"/>
    <n v="0"/>
    <n v="0"/>
    <n v="0"/>
    <n v="0"/>
    <n v="0"/>
    <n v="0"/>
    <n v="0"/>
    <n v="0"/>
    <x v="19"/>
  </r>
  <r>
    <n v="1053"/>
    <n v="1053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35"/>
  </r>
  <r>
    <n v="1583"/>
    <n v="0"/>
    <n v="1583"/>
    <n v="0"/>
    <n v="0"/>
    <n v="0"/>
    <n v="0"/>
    <n v="0"/>
    <n v="0"/>
    <n v="0"/>
    <n v="0"/>
    <n v="0"/>
    <x v="17"/>
  </r>
  <r>
    <n v="975"/>
    <n v="975"/>
    <n v="0"/>
    <n v="0"/>
    <n v="0"/>
    <n v="0"/>
    <n v="0"/>
    <n v="0"/>
    <n v="0"/>
    <n v="0"/>
    <n v="0"/>
    <n v="0"/>
    <x v="21"/>
  </r>
  <r>
    <n v="21643"/>
    <n v="21643"/>
    <n v="0"/>
    <n v="0"/>
    <n v="21643"/>
    <n v="21643"/>
    <n v="0"/>
    <n v="0"/>
    <n v="0"/>
    <n v="0"/>
    <n v="0"/>
    <n v="0"/>
    <x v="9"/>
  </r>
  <r>
    <n v="36"/>
    <n v="36"/>
    <n v="0"/>
    <n v="0"/>
    <n v="36"/>
    <n v="36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66"/>
  </r>
  <r>
    <n v="3621"/>
    <n v="3621"/>
    <n v="0"/>
    <n v="0"/>
    <n v="0"/>
    <n v="0"/>
    <n v="0"/>
    <n v="0"/>
    <n v="3621"/>
    <n v="3621"/>
    <n v="0"/>
    <n v="0"/>
    <x v="59"/>
  </r>
  <r>
    <n v="507"/>
    <n v="0"/>
    <n v="507"/>
    <n v="0"/>
    <n v="0"/>
    <n v="0"/>
    <n v="0"/>
    <n v="0"/>
    <n v="0"/>
    <n v="0"/>
    <n v="0"/>
    <n v="0"/>
    <x v="28"/>
  </r>
  <r>
    <n v="1125"/>
    <n v="1125"/>
    <n v="0"/>
    <n v="0"/>
    <n v="0"/>
    <n v="0"/>
    <n v="0"/>
    <n v="0"/>
    <n v="0"/>
    <n v="0"/>
    <n v="0"/>
    <n v="0"/>
    <x v="51"/>
  </r>
  <r>
    <n v="6037"/>
    <n v="6037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51"/>
  </r>
  <r>
    <n v="181"/>
    <n v="181"/>
    <n v="0"/>
    <n v="0"/>
    <n v="0"/>
    <n v="0"/>
    <n v="0"/>
    <n v="0"/>
    <n v="0"/>
    <n v="0"/>
    <n v="0"/>
    <n v="0"/>
    <x v="17"/>
  </r>
  <r>
    <n v="7595"/>
    <n v="0"/>
    <n v="7595"/>
    <n v="0"/>
    <n v="0"/>
    <n v="0"/>
    <n v="0"/>
    <n v="0"/>
    <n v="0"/>
    <n v="0"/>
    <n v="0"/>
    <n v="0"/>
    <x v="29"/>
  </r>
  <r>
    <n v="78"/>
    <n v="0"/>
    <n v="78"/>
    <n v="0"/>
    <n v="0"/>
    <n v="0"/>
    <n v="0"/>
    <n v="0"/>
    <n v="0"/>
    <n v="0"/>
    <n v="0"/>
    <n v="0"/>
    <x v="21"/>
  </r>
  <r>
    <n v="382"/>
    <n v="382"/>
    <n v="0"/>
    <n v="0"/>
    <n v="382"/>
    <n v="382"/>
    <n v="0"/>
    <n v="0"/>
    <n v="0"/>
    <n v="0"/>
    <n v="0"/>
    <n v="0"/>
    <x v="12"/>
  </r>
  <r>
    <n v="44"/>
    <n v="0"/>
    <n v="44"/>
    <n v="0"/>
    <n v="0"/>
    <n v="0"/>
    <n v="0"/>
    <n v="0"/>
    <n v="44"/>
    <n v="0"/>
    <n v="44"/>
    <n v="0"/>
    <x v="54"/>
  </r>
  <r>
    <n v="8460"/>
    <n v="0"/>
    <n v="8460"/>
    <n v="0"/>
    <n v="0"/>
    <n v="0"/>
    <n v="0"/>
    <n v="0"/>
    <n v="8460"/>
    <n v="0"/>
    <n v="8460"/>
    <n v="0"/>
    <x v="13"/>
  </r>
  <r>
    <n v="3411"/>
    <n v="0"/>
    <n v="3411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4"/>
  </r>
  <r>
    <n v="172"/>
    <n v="172"/>
    <n v="0"/>
    <n v="0"/>
    <n v="0"/>
    <n v="0"/>
    <n v="0"/>
    <n v="0"/>
    <n v="0"/>
    <n v="0"/>
    <n v="0"/>
    <n v="0"/>
    <x v="55"/>
  </r>
  <r>
    <n v="10462"/>
    <n v="10462"/>
    <n v="0"/>
    <n v="0"/>
    <n v="0"/>
    <n v="0"/>
    <n v="0"/>
    <n v="0"/>
    <n v="0"/>
    <n v="0"/>
    <n v="0"/>
    <n v="0"/>
    <x v="0"/>
  </r>
  <r>
    <n v="2076"/>
    <n v="2076"/>
    <n v="0"/>
    <n v="0"/>
    <n v="0"/>
    <n v="0"/>
    <n v="0"/>
    <n v="0"/>
    <n v="2076"/>
    <n v="2076"/>
    <n v="0"/>
    <n v="0"/>
    <x v="56"/>
  </r>
  <r>
    <n v="91"/>
    <n v="91"/>
    <n v="0"/>
    <n v="0"/>
    <n v="0"/>
    <n v="0"/>
    <n v="0"/>
    <n v="0"/>
    <n v="0"/>
    <n v="0"/>
    <n v="0"/>
    <n v="0"/>
    <x v="68"/>
  </r>
  <r>
    <n v="784"/>
    <n v="784"/>
    <n v="0"/>
    <n v="0"/>
    <n v="0"/>
    <n v="0"/>
    <n v="0"/>
    <n v="0"/>
    <n v="784"/>
    <n v="784"/>
    <n v="0"/>
    <n v="0"/>
    <x v="35"/>
  </r>
  <r>
    <n v="42"/>
    <n v="42"/>
    <n v="0"/>
    <n v="0"/>
    <n v="0"/>
    <n v="0"/>
    <n v="0"/>
    <n v="0"/>
    <n v="42"/>
    <n v="42"/>
    <n v="0"/>
    <n v="0"/>
    <x v="18"/>
  </r>
  <r>
    <n v="6"/>
    <n v="6"/>
    <n v="0"/>
    <n v="0"/>
    <n v="0"/>
    <n v="0"/>
    <n v="0"/>
    <n v="0"/>
    <n v="0"/>
    <n v="0"/>
    <n v="0"/>
    <n v="0"/>
    <x v="24"/>
  </r>
  <r>
    <n v="70"/>
    <n v="0"/>
    <n v="7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0"/>
  </r>
  <r>
    <n v="688"/>
    <n v="688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39"/>
  </r>
  <r>
    <n v="968"/>
    <n v="968"/>
    <n v="0"/>
    <n v="0"/>
    <n v="0"/>
    <n v="0"/>
    <n v="0"/>
    <n v="0"/>
    <n v="0"/>
    <n v="0"/>
    <n v="0"/>
    <n v="0"/>
    <x v="33"/>
  </r>
  <r>
    <n v="1941"/>
    <n v="1941"/>
    <n v="0"/>
    <n v="0"/>
    <n v="1941"/>
    <n v="1941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0"/>
  </r>
  <r>
    <n v="166"/>
    <n v="166"/>
    <n v="0"/>
    <n v="0"/>
    <n v="0"/>
    <n v="0"/>
    <n v="0"/>
    <n v="0"/>
    <n v="166"/>
    <n v="166"/>
    <n v="0"/>
    <n v="0"/>
    <x v="6"/>
  </r>
  <r>
    <n v="923"/>
    <n v="0"/>
    <n v="923"/>
    <n v="0"/>
    <n v="0"/>
    <n v="0"/>
    <n v="0"/>
    <n v="0"/>
    <n v="923"/>
    <n v="0"/>
    <n v="923"/>
    <n v="0"/>
    <x v="40"/>
  </r>
  <r>
    <n v="8252"/>
    <n v="8252"/>
    <n v="0"/>
    <n v="0"/>
    <n v="0"/>
    <n v="0"/>
    <n v="0"/>
    <n v="0"/>
    <n v="0"/>
    <n v="0"/>
    <n v="0"/>
    <n v="0"/>
    <x v="35"/>
  </r>
  <r>
    <n v="604"/>
    <n v="604"/>
    <n v="0"/>
    <n v="0"/>
    <n v="0"/>
    <n v="0"/>
    <n v="0"/>
    <n v="0"/>
    <n v="0"/>
    <n v="0"/>
    <n v="0"/>
    <n v="0"/>
    <x v="27"/>
  </r>
  <r>
    <n v="2928"/>
    <n v="2928"/>
    <n v="0"/>
    <n v="0"/>
    <n v="0"/>
    <n v="0"/>
    <n v="0"/>
    <n v="0"/>
    <n v="0"/>
    <n v="0"/>
    <n v="0"/>
    <n v="0"/>
    <x v="30"/>
  </r>
  <r>
    <n v="28"/>
    <n v="28"/>
    <n v="0"/>
    <n v="0"/>
    <n v="28"/>
    <n v="28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60"/>
  </r>
  <r>
    <n v="672"/>
    <n v="672"/>
    <n v="0"/>
    <n v="0"/>
    <n v="672"/>
    <n v="672"/>
    <n v="0"/>
    <n v="0"/>
    <n v="0"/>
    <n v="0"/>
    <n v="0"/>
    <n v="0"/>
    <x v="21"/>
  </r>
  <r>
    <n v="921"/>
    <n v="921"/>
    <n v="0"/>
    <n v="0"/>
    <n v="0"/>
    <n v="0"/>
    <n v="0"/>
    <n v="0"/>
    <n v="921"/>
    <n v="921"/>
    <n v="0"/>
    <n v="0"/>
    <x v="48"/>
  </r>
  <r>
    <n v="322"/>
    <n v="322"/>
    <n v="0"/>
    <n v="0"/>
    <n v="0"/>
    <n v="0"/>
    <n v="0"/>
    <n v="0"/>
    <n v="0"/>
    <n v="0"/>
    <n v="0"/>
    <n v="0"/>
    <x v="46"/>
  </r>
  <r>
    <n v="500"/>
    <n v="500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12"/>
    <n v="12"/>
    <n v="0"/>
    <n v="0"/>
    <x v="61"/>
  </r>
  <r>
    <n v="24"/>
    <n v="24"/>
    <n v="0"/>
    <n v="0"/>
    <n v="24"/>
    <n v="24"/>
    <n v="0"/>
    <n v="0"/>
    <n v="0"/>
    <n v="0"/>
    <n v="0"/>
    <n v="0"/>
    <x v="28"/>
  </r>
  <r>
    <n v="11253"/>
    <n v="11253"/>
    <n v="0"/>
    <n v="0"/>
    <n v="0"/>
    <n v="0"/>
    <n v="0"/>
    <n v="0"/>
    <n v="0"/>
    <n v="0"/>
    <n v="0"/>
    <n v="0"/>
    <x v="22"/>
  </r>
  <r>
    <n v="1498"/>
    <n v="1498"/>
    <n v="0"/>
    <n v="0"/>
    <n v="0"/>
    <n v="0"/>
    <n v="0"/>
    <n v="0"/>
    <n v="0"/>
    <n v="0"/>
    <n v="0"/>
    <n v="0"/>
    <x v="18"/>
  </r>
  <r>
    <n v="6121"/>
    <n v="0"/>
    <n v="6121"/>
    <n v="0"/>
    <n v="6121"/>
    <n v="0"/>
    <n v="6121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2"/>
  </r>
  <r>
    <n v="384"/>
    <n v="384"/>
    <n v="0"/>
    <n v="0"/>
    <n v="0"/>
    <n v="0"/>
    <n v="0"/>
    <n v="0"/>
    <n v="0"/>
    <n v="0"/>
    <n v="0"/>
    <n v="0"/>
    <x v="52"/>
  </r>
  <r>
    <n v="184"/>
    <n v="184"/>
    <n v="0"/>
    <n v="0"/>
    <n v="0"/>
    <n v="0"/>
    <n v="0"/>
    <n v="0"/>
    <n v="0"/>
    <n v="0"/>
    <n v="0"/>
    <n v="0"/>
    <x v="43"/>
  </r>
  <r>
    <n v="117"/>
    <n v="117"/>
    <n v="0"/>
    <n v="0"/>
    <n v="117"/>
    <n v="117"/>
    <n v="0"/>
    <n v="0"/>
    <n v="0"/>
    <n v="0"/>
    <n v="0"/>
    <n v="0"/>
    <x v="23"/>
  </r>
  <r>
    <n v="8411"/>
    <n v="8411"/>
    <n v="0"/>
    <n v="0"/>
    <n v="0"/>
    <n v="0"/>
    <n v="0"/>
    <n v="0"/>
    <n v="8411"/>
    <n v="8411"/>
    <n v="0"/>
    <n v="0"/>
    <x v="23"/>
  </r>
  <r>
    <n v="21"/>
    <n v="21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29"/>
  </r>
  <r>
    <n v="1"/>
    <n v="1"/>
    <n v="0"/>
    <n v="0"/>
    <n v="0"/>
    <n v="0"/>
    <n v="0"/>
    <n v="0"/>
    <n v="0"/>
    <n v="0"/>
    <n v="0"/>
    <n v="0"/>
    <x v="3"/>
  </r>
  <r>
    <n v="4911"/>
    <n v="4911"/>
    <n v="0"/>
    <n v="0"/>
    <n v="4911"/>
    <n v="4911"/>
    <n v="0"/>
    <n v="0"/>
    <n v="0"/>
    <n v="0"/>
    <n v="0"/>
    <n v="0"/>
    <x v="0"/>
  </r>
  <r>
    <n v="936"/>
    <n v="936"/>
    <n v="0"/>
    <n v="0"/>
    <n v="0"/>
    <n v="0"/>
    <n v="0"/>
    <n v="0"/>
    <n v="936"/>
    <n v="936"/>
    <n v="0"/>
    <n v="0"/>
    <x v="43"/>
  </r>
  <r>
    <n v="4"/>
    <n v="4"/>
    <n v="0"/>
    <n v="0"/>
    <n v="0"/>
    <n v="0"/>
    <n v="0"/>
    <n v="0"/>
    <n v="0"/>
    <n v="0"/>
    <n v="0"/>
    <n v="0"/>
    <x v="5"/>
  </r>
  <r>
    <n v="1579"/>
    <n v="1579"/>
    <n v="0"/>
    <n v="0"/>
    <n v="0"/>
    <n v="0"/>
    <n v="0"/>
    <n v="0"/>
    <n v="0"/>
    <n v="0"/>
    <n v="0"/>
    <n v="0"/>
    <x v="30"/>
  </r>
  <r>
    <n v="812"/>
    <n v="812"/>
    <n v="0"/>
    <n v="0"/>
    <n v="0"/>
    <n v="0"/>
    <n v="0"/>
    <n v="0"/>
    <n v="0"/>
    <n v="0"/>
    <n v="0"/>
    <n v="0"/>
    <x v="40"/>
  </r>
  <r>
    <n v="519"/>
    <n v="519"/>
    <n v="0"/>
    <n v="0"/>
    <n v="0"/>
    <n v="0"/>
    <n v="0"/>
    <n v="0"/>
    <n v="0"/>
    <n v="0"/>
    <n v="0"/>
    <n v="0"/>
    <x v="5"/>
  </r>
  <r>
    <n v="3575"/>
    <n v="3575"/>
    <n v="0"/>
    <n v="0"/>
    <n v="0"/>
    <n v="0"/>
    <n v="0"/>
    <n v="0"/>
    <n v="0"/>
    <n v="0"/>
    <n v="0"/>
    <n v="0"/>
    <x v="37"/>
  </r>
  <r>
    <n v="791"/>
    <n v="791"/>
    <n v="0"/>
    <n v="0"/>
    <n v="0"/>
    <n v="0"/>
    <n v="0"/>
    <n v="0"/>
    <n v="791"/>
    <n v="791"/>
    <n v="0"/>
    <n v="0"/>
    <x v="60"/>
  </r>
  <r>
    <n v="27"/>
    <n v="27"/>
    <n v="0"/>
    <n v="0"/>
    <n v="0"/>
    <n v="0"/>
    <n v="0"/>
    <n v="0"/>
    <n v="27"/>
    <n v="27"/>
    <n v="0"/>
    <n v="0"/>
    <x v="31"/>
  </r>
  <r>
    <n v="1557"/>
    <n v="1557"/>
    <n v="0"/>
    <n v="0"/>
    <n v="0"/>
    <n v="0"/>
    <n v="0"/>
    <n v="0"/>
    <n v="0"/>
    <n v="0"/>
    <n v="0"/>
    <n v="0"/>
    <x v="5"/>
  </r>
  <r>
    <n v="1194"/>
    <n v="1194"/>
    <n v="0"/>
    <n v="0"/>
    <n v="0"/>
    <n v="0"/>
    <n v="0"/>
    <n v="0"/>
    <n v="0"/>
    <n v="0"/>
    <n v="0"/>
    <n v="0"/>
    <x v="51"/>
  </r>
  <r>
    <n v="842"/>
    <n v="842"/>
    <n v="0"/>
    <n v="0"/>
    <n v="0"/>
    <n v="0"/>
    <n v="0"/>
    <n v="0"/>
    <n v="0"/>
    <n v="0"/>
    <n v="0"/>
    <n v="0"/>
    <x v="35"/>
  </r>
  <r>
    <n v="1095"/>
    <n v="0"/>
    <n v="1095"/>
    <n v="0"/>
    <n v="0"/>
    <n v="0"/>
    <n v="0"/>
    <n v="0"/>
    <n v="0"/>
    <n v="0"/>
    <n v="0"/>
    <n v="0"/>
    <x v="9"/>
  </r>
  <r>
    <n v="470"/>
    <n v="470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28"/>
    <n v="28"/>
    <n v="0"/>
    <n v="0"/>
    <x v="12"/>
  </r>
  <r>
    <n v="2155"/>
    <n v="2155"/>
    <n v="0"/>
    <n v="0"/>
    <n v="0"/>
    <n v="0"/>
    <n v="0"/>
    <n v="0"/>
    <n v="2155"/>
    <n v="2155"/>
    <n v="0"/>
    <n v="0"/>
    <x v="44"/>
  </r>
  <r>
    <n v="1897"/>
    <n v="0"/>
    <n v="1897"/>
    <n v="0"/>
    <n v="0"/>
    <n v="0"/>
    <n v="0"/>
    <n v="0"/>
    <n v="0"/>
    <n v="0"/>
    <n v="0"/>
    <n v="0"/>
    <x v="55"/>
  </r>
  <r>
    <n v="1503"/>
    <n v="1503"/>
    <n v="0"/>
    <n v="0"/>
    <n v="0"/>
    <n v="0"/>
    <n v="0"/>
    <n v="0"/>
    <n v="0"/>
    <n v="0"/>
    <n v="0"/>
    <n v="0"/>
    <x v="10"/>
  </r>
  <r>
    <n v="867"/>
    <n v="867"/>
    <n v="0"/>
    <n v="0"/>
    <n v="0"/>
    <n v="0"/>
    <n v="0"/>
    <n v="0"/>
    <n v="0"/>
    <n v="0"/>
    <n v="0"/>
    <n v="0"/>
    <x v="5"/>
  </r>
  <r>
    <n v="2053"/>
    <n v="2053"/>
    <n v="0"/>
    <n v="0"/>
    <n v="2053"/>
    <n v="2053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"/>
  </r>
  <r>
    <n v="1290"/>
    <n v="0"/>
    <n v="1290"/>
    <n v="0"/>
    <n v="0"/>
    <n v="0"/>
    <n v="0"/>
    <n v="0"/>
    <n v="1290"/>
    <n v="0"/>
    <n v="1290"/>
    <n v="0"/>
    <x v="9"/>
  </r>
  <r>
    <n v="23"/>
    <n v="23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60"/>
  </r>
  <r>
    <n v="463"/>
    <n v="463"/>
    <n v="0"/>
    <n v="0"/>
    <n v="0"/>
    <n v="0"/>
    <n v="0"/>
    <n v="0"/>
    <n v="0"/>
    <n v="0"/>
    <n v="0"/>
    <n v="0"/>
    <x v="14"/>
  </r>
  <r>
    <n v="312"/>
    <n v="31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9"/>
  </r>
  <r>
    <n v="3909"/>
    <n v="3909"/>
    <n v="0"/>
    <n v="0"/>
    <n v="3909"/>
    <n v="3909"/>
    <n v="0"/>
    <n v="0"/>
    <n v="0"/>
    <n v="0"/>
    <n v="0"/>
    <n v="0"/>
    <x v="20"/>
  </r>
  <r>
    <n v="20464"/>
    <n v="20464"/>
    <n v="0"/>
    <n v="0"/>
    <n v="0"/>
    <n v="0"/>
    <n v="0"/>
    <n v="0"/>
    <n v="0"/>
    <n v="0"/>
    <n v="0"/>
    <n v="0"/>
    <x v="10"/>
  </r>
  <r>
    <n v="12181"/>
    <n v="12181"/>
    <n v="0"/>
    <n v="0"/>
    <n v="0"/>
    <n v="0"/>
    <n v="0"/>
    <n v="0"/>
    <n v="0"/>
    <n v="0"/>
    <n v="0"/>
    <n v="0"/>
    <x v="65"/>
  </r>
  <r>
    <n v="227"/>
    <n v="22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6"/>
  </r>
  <r>
    <n v="3755"/>
    <n v="3755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28"/>
    <n v="28"/>
    <n v="0"/>
    <n v="0"/>
    <x v="19"/>
  </r>
  <r>
    <n v="301"/>
    <n v="301"/>
    <n v="0"/>
    <n v="0"/>
    <n v="0"/>
    <n v="0"/>
    <n v="0"/>
    <n v="0"/>
    <n v="0"/>
    <n v="0"/>
    <n v="0"/>
    <n v="0"/>
    <x v="52"/>
  </r>
  <r>
    <n v="571"/>
    <n v="571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19"/>
  </r>
  <r>
    <n v="11"/>
    <n v="11"/>
    <n v="0"/>
    <n v="0"/>
    <n v="0"/>
    <n v="0"/>
    <n v="0"/>
    <n v="0"/>
    <n v="0"/>
    <n v="0"/>
    <n v="0"/>
    <n v="0"/>
    <x v="44"/>
  </r>
  <r>
    <n v="404"/>
    <n v="404"/>
    <n v="0"/>
    <n v="0"/>
    <n v="0"/>
    <n v="0"/>
    <n v="0"/>
    <n v="0"/>
    <n v="0"/>
    <n v="0"/>
    <n v="0"/>
    <n v="0"/>
    <x v="15"/>
  </r>
  <r>
    <n v="1343"/>
    <n v="0"/>
    <n v="1343"/>
    <n v="0"/>
    <n v="0"/>
    <n v="0"/>
    <n v="0"/>
    <n v="0"/>
    <n v="1343"/>
    <n v="0"/>
    <n v="1343"/>
    <n v="0"/>
    <x v="28"/>
  </r>
  <r>
    <n v="53"/>
    <n v="53"/>
    <n v="0"/>
    <n v="0"/>
    <n v="53"/>
    <n v="53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7"/>
  </r>
  <r>
    <n v="1221"/>
    <n v="1221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1"/>
  </r>
  <r>
    <n v="4491"/>
    <n v="0"/>
    <n v="4491"/>
    <n v="0"/>
    <n v="0"/>
    <n v="0"/>
    <n v="0"/>
    <n v="0"/>
    <n v="0"/>
    <n v="0"/>
    <n v="0"/>
    <n v="0"/>
    <x v="6"/>
  </r>
  <r>
    <n v="111"/>
    <n v="111"/>
    <n v="0"/>
    <n v="0"/>
    <n v="111"/>
    <n v="111"/>
    <n v="0"/>
    <n v="0"/>
    <n v="0"/>
    <n v="0"/>
    <n v="0"/>
    <n v="0"/>
    <x v="64"/>
  </r>
  <r>
    <n v="260"/>
    <n v="260"/>
    <n v="0"/>
    <n v="0"/>
    <n v="260"/>
    <n v="26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13478"/>
    <n v="13478"/>
    <n v="0"/>
    <n v="0"/>
    <n v="0"/>
    <n v="0"/>
    <n v="0"/>
    <n v="0"/>
    <n v="0"/>
    <n v="0"/>
    <n v="0"/>
    <n v="0"/>
    <x v="0"/>
  </r>
  <r>
    <n v="131"/>
    <n v="131"/>
    <n v="0"/>
    <n v="0"/>
    <n v="0"/>
    <n v="0"/>
    <n v="0"/>
    <n v="0"/>
    <n v="131"/>
    <n v="131"/>
    <n v="0"/>
    <n v="0"/>
    <x v="23"/>
  </r>
  <r>
    <n v="719"/>
    <n v="0"/>
    <n v="719"/>
    <n v="0"/>
    <n v="0"/>
    <n v="0"/>
    <n v="0"/>
    <n v="0"/>
    <n v="0"/>
    <n v="0"/>
    <n v="0"/>
    <n v="0"/>
    <x v="63"/>
  </r>
  <r>
    <n v="1017"/>
    <n v="1017"/>
    <n v="0"/>
    <n v="0"/>
    <n v="0"/>
    <n v="0"/>
    <n v="0"/>
    <n v="0"/>
    <n v="0"/>
    <n v="0"/>
    <n v="0"/>
    <n v="0"/>
    <x v="1"/>
  </r>
  <r>
    <n v="1269"/>
    <n v="1269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22"/>
    <n v="22"/>
    <n v="0"/>
    <n v="0"/>
    <x v="41"/>
  </r>
  <r>
    <n v="1"/>
    <n v="1"/>
    <n v="0"/>
    <n v="0"/>
    <n v="0"/>
    <n v="0"/>
    <n v="0"/>
    <n v="0"/>
    <n v="0"/>
    <n v="0"/>
    <n v="0"/>
    <n v="0"/>
    <x v="13"/>
  </r>
  <r>
    <n v="15321"/>
    <n v="15321"/>
    <n v="0"/>
    <n v="0"/>
    <n v="0"/>
    <n v="0"/>
    <n v="0"/>
    <n v="0"/>
    <n v="0"/>
    <n v="0"/>
    <n v="0"/>
    <n v="0"/>
    <x v="0"/>
  </r>
  <r>
    <n v="27650"/>
    <n v="27650"/>
    <n v="0"/>
    <n v="0"/>
    <n v="0"/>
    <n v="0"/>
    <n v="0"/>
    <n v="0"/>
    <n v="27650"/>
    <n v="27650"/>
    <n v="0"/>
    <n v="0"/>
    <x v="27"/>
  </r>
  <r>
    <n v="2390"/>
    <n v="2390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29"/>
    <n v="29"/>
    <n v="0"/>
    <n v="0"/>
    <x v="47"/>
  </r>
  <r>
    <n v="63"/>
    <n v="63"/>
    <n v="0"/>
    <n v="0"/>
    <n v="63"/>
    <n v="63"/>
    <n v="0"/>
    <n v="0"/>
    <n v="0"/>
    <n v="0"/>
    <n v="0"/>
    <n v="0"/>
    <x v="15"/>
  </r>
  <r>
    <n v="1312"/>
    <n v="1312"/>
    <n v="0"/>
    <n v="0"/>
    <n v="1312"/>
    <n v="1312"/>
    <n v="0"/>
    <n v="0"/>
    <n v="0"/>
    <n v="0"/>
    <n v="0"/>
    <n v="0"/>
    <x v="28"/>
  </r>
  <r>
    <n v="159"/>
    <n v="159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24"/>
  </r>
  <r>
    <n v="45"/>
    <n v="0"/>
    <n v="45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60"/>
  </r>
  <r>
    <n v="4290"/>
    <n v="4290"/>
    <n v="0"/>
    <n v="0"/>
    <n v="0"/>
    <n v="0"/>
    <n v="0"/>
    <n v="0"/>
    <n v="0"/>
    <n v="0"/>
    <n v="0"/>
    <n v="0"/>
    <x v="49"/>
  </r>
  <r>
    <n v="29"/>
    <n v="29"/>
    <n v="0"/>
    <n v="0"/>
    <n v="29"/>
    <n v="29"/>
    <n v="0"/>
    <n v="0"/>
    <n v="0"/>
    <n v="0"/>
    <n v="0"/>
    <n v="0"/>
    <x v="10"/>
  </r>
  <r>
    <n v="6349"/>
    <n v="6349"/>
    <n v="0"/>
    <n v="0"/>
    <n v="0"/>
    <n v="0"/>
    <n v="0"/>
    <n v="0"/>
    <n v="6349"/>
    <n v="6349"/>
    <n v="0"/>
    <n v="0"/>
    <x v="26"/>
  </r>
  <r>
    <n v="9253"/>
    <n v="0"/>
    <n v="9253"/>
    <n v="0"/>
    <n v="0"/>
    <n v="0"/>
    <n v="0"/>
    <n v="0"/>
    <n v="0"/>
    <n v="0"/>
    <n v="0"/>
    <n v="0"/>
    <x v="46"/>
  </r>
  <r>
    <n v="440"/>
    <n v="440"/>
    <n v="0"/>
    <n v="0"/>
    <n v="0"/>
    <n v="0"/>
    <n v="0"/>
    <n v="0"/>
    <n v="0"/>
    <n v="0"/>
    <n v="0"/>
    <n v="0"/>
    <x v="29"/>
  </r>
  <r>
    <n v="2898"/>
    <n v="2898"/>
    <n v="0"/>
    <n v="0"/>
    <n v="0"/>
    <n v="0"/>
    <n v="0"/>
    <n v="0"/>
    <n v="0"/>
    <n v="0"/>
    <n v="0"/>
    <n v="0"/>
    <x v="2"/>
  </r>
  <r>
    <n v="1529"/>
    <n v="0"/>
    <n v="1529"/>
    <n v="0"/>
    <n v="1529"/>
    <n v="0"/>
    <n v="1529"/>
    <n v="0"/>
    <n v="0"/>
    <n v="0"/>
    <n v="0"/>
    <n v="0"/>
    <x v="34"/>
  </r>
  <r>
    <n v="717"/>
    <n v="717"/>
    <n v="0"/>
    <n v="0"/>
    <n v="0"/>
    <n v="0"/>
    <n v="0"/>
    <n v="0"/>
    <n v="0"/>
    <n v="0"/>
    <n v="0"/>
    <n v="0"/>
    <x v="51"/>
  </r>
  <r>
    <n v="10863"/>
    <n v="10863"/>
    <n v="0"/>
    <n v="0"/>
    <n v="0"/>
    <n v="0"/>
    <n v="0"/>
    <n v="0"/>
    <n v="0"/>
    <n v="0"/>
    <n v="0"/>
    <n v="0"/>
    <x v="9"/>
  </r>
  <r>
    <n v="175510"/>
    <n v="175510"/>
    <n v="0"/>
    <n v="0"/>
    <n v="175510"/>
    <n v="17551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61"/>
  </r>
  <r>
    <n v="2608"/>
    <n v="0"/>
    <n v="2608"/>
    <n v="0"/>
    <n v="0"/>
    <n v="0"/>
    <n v="0"/>
    <n v="0"/>
    <n v="0"/>
    <n v="0"/>
    <n v="0"/>
    <n v="0"/>
    <x v="8"/>
  </r>
  <r>
    <n v="137"/>
    <n v="137"/>
    <n v="0"/>
    <n v="0"/>
    <n v="0"/>
    <n v="0"/>
    <n v="0"/>
    <n v="0"/>
    <n v="0"/>
    <n v="0"/>
    <n v="0"/>
    <n v="0"/>
    <x v="46"/>
  </r>
  <r>
    <n v="237"/>
    <n v="237"/>
    <n v="0"/>
    <n v="0"/>
    <n v="0"/>
    <n v="0"/>
    <n v="0"/>
    <n v="0"/>
    <n v="0"/>
    <n v="0"/>
    <n v="0"/>
    <n v="0"/>
    <x v="61"/>
  </r>
  <r>
    <n v="1697"/>
    <n v="1697"/>
    <n v="0"/>
    <n v="0"/>
    <n v="0"/>
    <n v="0"/>
    <n v="0"/>
    <n v="0"/>
    <n v="0"/>
    <n v="0"/>
    <n v="0"/>
    <n v="0"/>
    <x v="57"/>
  </r>
  <r>
    <n v="26834"/>
    <n v="0"/>
    <n v="26834"/>
    <n v="0"/>
    <n v="0"/>
    <n v="0"/>
    <n v="0"/>
    <n v="0"/>
    <n v="0"/>
    <n v="0"/>
    <n v="0"/>
    <n v="0"/>
    <x v="65"/>
  </r>
  <r>
    <n v="3551"/>
    <n v="3551"/>
    <n v="0"/>
    <n v="0"/>
    <n v="0"/>
    <n v="0"/>
    <n v="0"/>
    <n v="0"/>
    <n v="3551"/>
    <n v="3551"/>
    <n v="0"/>
    <n v="0"/>
    <x v="43"/>
  </r>
  <r>
    <n v="454"/>
    <n v="0"/>
    <n v="454"/>
    <n v="0"/>
    <n v="0"/>
    <n v="0"/>
    <n v="0"/>
    <n v="0"/>
    <n v="0"/>
    <n v="0"/>
    <n v="0"/>
    <n v="0"/>
    <x v="40"/>
  </r>
  <r>
    <n v="260"/>
    <n v="260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73"/>
  </r>
  <r>
    <n v="4258"/>
    <n v="4258"/>
    <n v="0"/>
    <n v="0"/>
    <n v="0"/>
    <n v="0"/>
    <n v="0"/>
    <n v="0"/>
    <n v="4258"/>
    <n v="4258"/>
    <n v="0"/>
    <n v="0"/>
    <x v="35"/>
  </r>
  <r>
    <n v="19060"/>
    <n v="19060"/>
    <n v="0"/>
    <n v="0"/>
    <n v="0"/>
    <n v="0"/>
    <n v="0"/>
    <n v="0"/>
    <n v="0"/>
    <n v="0"/>
    <n v="0"/>
    <n v="0"/>
    <x v="13"/>
  </r>
  <r>
    <n v="6212"/>
    <n v="6212"/>
    <n v="0"/>
    <n v="0"/>
    <n v="0"/>
    <n v="0"/>
    <n v="0"/>
    <n v="0"/>
    <n v="6212"/>
    <n v="6212"/>
    <n v="0"/>
    <n v="0"/>
    <x v="8"/>
  </r>
  <r>
    <n v="795"/>
    <n v="795"/>
    <n v="0"/>
    <n v="0"/>
    <n v="0"/>
    <n v="0"/>
    <n v="0"/>
    <n v="0"/>
    <n v="795"/>
    <n v="795"/>
    <n v="0"/>
    <n v="0"/>
    <x v="1"/>
  </r>
  <r>
    <n v="24"/>
    <n v="24"/>
    <n v="0"/>
    <n v="0"/>
    <n v="0"/>
    <n v="0"/>
    <n v="0"/>
    <n v="0"/>
    <n v="0"/>
    <n v="0"/>
    <n v="0"/>
    <n v="0"/>
    <x v="30"/>
  </r>
  <r>
    <n v="2048"/>
    <n v="0"/>
    <n v="2048"/>
    <n v="0"/>
    <n v="0"/>
    <n v="0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3"/>
  </r>
  <r>
    <n v="397"/>
    <n v="397"/>
    <n v="0"/>
    <n v="0"/>
    <n v="0"/>
    <n v="0"/>
    <n v="0"/>
    <n v="0"/>
    <n v="0"/>
    <n v="0"/>
    <n v="0"/>
    <n v="0"/>
    <x v="28"/>
  </r>
  <r>
    <n v="461"/>
    <n v="461"/>
    <n v="0"/>
    <n v="0"/>
    <n v="0"/>
    <n v="0"/>
    <n v="0"/>
    <n v="0"/>
    <n v="461"/>
    <n v="461"/>
    <n v="0"/>
    <n v="0"/>
    <x v="12"/>
  </r>
  <r>
    <n v="165"/>
    <n v="165"/>
    <n v="0"/>
    <n v="0"/>
    <n v="165"/>
    <n v="165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34"/>
  </r>
  <r>
    <n v="424"/>
    <n v="424"/>
    <n v="0"/>
    <n v="0"/>
    <n v="0"/>
    <n v="0"/>
    <n v="0"/>
    <n v="0"/>
    <n v="0"/>
    <n v="0"/>
    <n v="0"/>
    <n v="0"/>
    <x v="57"/>
  </r>
  <r>
    <n v="4066"/>
    <n v="4066"/>
    <n v="0"/>
    <n v="0"/>
    <n v="0"/>
    <n v="0"/>
    <n v="0"/>
    <n v="0"/>
    <n v="0"/>
    <n v="0"/>
    <n v="0"/>
    <n v="0"/>
    <x v="2"/>
  </r>
  <r>
    <n v="3915"/>
    <n v="3915"/>
    <n v="0"/>
    <n v="0"/>
    <n v="3915"/>
    <n v="3915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31"/>
  </r>
  <r>
    <n v="7"/>
    <n v="7"/>
    <n v="0"/>
    <n v="0"/>
    <n v="7"/>
    <n v="7"/>
    <n v="0"/>
    <n v="0"/>
    <n v="0"/>
    <n v="0"/>
    <n v="0"/>
    <n v="0"/>
    <x v="26"/>
  </r>
  <r>
    <n v="20"/>
    <n v="20"/>
    <n v="0"/>
    <n v="0"/>
    <n v="20"/>
    <n v="20"/>
    <n v="0"/>
    <n v="0"/>
    <n v="0"/>
    <n v="0"/>
    <n v="0"/>
    <n v="0"/>
    <x v="56"/>
  </r>
  <r>
    <n v="364"/>
    <n v="364"/>
    <n v="0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0"/>
  </r>
  <r>
    <n v="2789"/>
    <n v="2789"/>
    <n v="0"/>
    <n v="0"/>
    <n v="0"/>
    <n v="0"/>
    <n v="0"/>
    <n v="0"/>
    <n v="0"/>
    <n v="0"/>
    <n v="0"/>
    <n v="0"/>
    <x v="53"/>
  </r>
  <r>
    <n v="26"/>
    <n v="0"/>
    <n v="26"/>
    <n v="0"/>
    <n v="0"/>
    <n v="0"/>
    <n v="0"/>
    <n v="0"/>
    <n v="0"/>
    <n v="0"/>
    <n v="0"/>
    <n v="0"/>
    <x v="32"/>
  </r>
  <r>
    <n v="82"/>
    <n v="82"/>
    <n v="0"/>
    <n v="0"/>
    <n v="82"/>
    <n v="82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39"/>
  </r>
  <r>
    <n v="51"/>
    <n v="51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10"/>
    <n v="10"/>
    <n v="0"/>
    <n v="0"/>
    <x v="13"/>
  </r>
  <r>
    <n v="33"/>
    <n v="33"/>
    <n v="0"/>
    <n v="0"/>
    <n v="0"/>
    <n v="0"/>
    <n v="0"/>
    <n v="0"/>
    <n v="33"/>
    <n v="33"/>
    <n v="0"/>
    <n v="0"/>
    <x v="26"/>
  </r>
  <r>
    <n v="107"/>
    <n v="107"/>
    <n v="0"/>
    <n v="0"/>
    <n v="0"/>
    <n v="0"/>
    <n v="0"/>
    <n v="0"/>
    <n v="0"/>
    <n v="0"/>
    <n v="0"/>
    <n v="0"/>
    <x v="15"/>
  </r>
  <r>
    <n v="58"/>
    <n v="0"/>
    <n v="58"/>
    <n v="0"/>
    <n v="0"/>
    <n v="0"/>
    <n v="0"/>
    <n v="0"/>
    <n v="0"/>
    <n v="0"/>
    <n v="0"/>
    <n v="0"/>
    <x v="3"/>
  </r>
  <r>
    <n v="898"/>
    <n v="0"/>
    <n v="898"/>
    <n v="0"/>
    <n v="0"/>
    <n v="0"/>
    <n v="0"/>
    <n v="0"/>
    <n v="898"/>
    <n v="0"/>
    <n v="898"/>
    <n v="0"/>
    <x v="45"/>
  </r>
  <r>
    <n v="19"/>
    <n v="19"/>
    <n v="0"/>
    <n v="0"/>
    <n v="0"/>
    <n v="0"/>
    <n v="0"/>
    <n v="0"/>
    <n v="0"/>
    <n v="0"/>
    <n v="0"/>
    <n v="0"/>
    <x v="3"/>
  </r>
  <r>
    <n v="6532"/>
    <n v="6532"/>
    <n v="0"/>
    <n v="0"/>
    <n v="0"/>
    <n v="0"/>
    <n v="0"/>
    <n v="0"/>
    <n v="0"/>
    <n v="0"/>
    <n v="0"/>
    <n v="0"/>
    <x v="61"/>
  </r>
  <r>
    <n v="18"/>
    <n v="18"/>
    <n v="0"/>
    <n v="0"/>
    <n v="18"/>
    <n v="18"/>
    <n v="0"/>
    <n v="0"/>
    <n v="0"/>
    <n v="0"/>
    <n v="0"/>
    <n v="0"/>
    <x v="31"/>
  </r>
  <r>
    <n v="151"/>
    <n v="0"/>
    <n v="151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18"/>
  </r>
  <r>
    <n v="118"/>
    <n v="118"/>
    <n v="0"/>
    <n v="0"/>
    <n v="118"/>
    <n v="118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56"/>
  </r>
  <r>
    <n v="2887"/>
    <n v="2887"/>
    <n v="0"/>
    <n v="0"/>
    <n v="0"/>
    <n v="0"/>
    <n v="0"/>
    <n v="0"/>
    <n v="2887"/>
    <n v="2887"/>
    <n v="0"/>
    <n v="0"/>
    <x v="8"/>
  </r>
  <r>
    <n v="1473"/>
    <n v="1473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0"/>
  </r>
  <r>
    <n v="880"/>
    <n v="880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7"/>
  </r>
  <r>
    <n v="318"/>
    <n v="318"/>
    <n v="0"/>
    <n v="0"/>
    <n v="318"/>
    <n v="318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122"/>
    <n v="122"/>
    <n v="0"/>
    <n v="0"/>
    <x v="28"/>
  </r>
  <r>
    <n v="14"/>
    <n v="14"/>
    <n v="0"/>
    <n v="0"/>
    <n v="0"/>
    <n v="0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39"/>
  </r>
  <r>
    <n v="1145"/>
    <n v="1145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4"/>
  </r>
  <r>
    <n v="25966"/>
    <n v="0"/>
    <n v="25966"/>
    <n v="0"/>
    <n v="0"/>
    <n v="0"/>
    <n v="0"/>
    <n v="0"/>
    <n v="0"/>
    <n v="0"/>
    <n v="0"/>
    <n v="0"/>
    <x v="23"/>
  </r>
  <r>
    <n v="2055"/>
    <n v="2055"/>
    <n v="0"/>
    <n v="0"/>
    <n v="0"/>
    <n v="0"/>
    <n v="0"/>
    <n v="0"/>
    <n v="2055"/>
    <n v="2055"/>
    <n v="0"/>
    <n v="0"/>
    <x v="21"/>
  </r>
  <r>
    <n v="2"/>
    <n v="2"/>
    <n v="0"/>
    <n v="0"/>
    <n v="0"/>
    <n v="0"/>
    <n v="0"/>
    <n v="0"/>
    <n v="2"/>
    <n v="2"/>
    <n v="0"/>
    <n v="0"/>
    <x v="57"/>
  </r>
  <r>
    <n v="687"/>
    <n v="68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25"/>
  </r>
  <r>
    <n v="857"/>
    <n v="857"/>
    <n v="0"/>
    <n v="0"/>
    <n v="0"/>
    <n v="0"/>
    <n v="0"/>
    <n v="0"/>
    <n v="857"/>
    <n v="857"/>
    <n v="0"/>
    <n v="0"/>
    <x v="39"/>
  </r>
  <r>
    <n v="5634"/>
    <n v="0"/>
    <n v="5634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8"/>
  </r>
  <r>
    <n v="4594"/>
    <n v="0"/>
    <n v="4594"/>
    <n v="0"/>
    <n v="0"/>
    <n v="0"/>
    <n v="0"/>
    <n v="0"/>
    <n v="4594"/>
    <n v="0"/>
    <n v="4594"/>
    <n v="0"/>
    <x v="27"/>
  </r>
  <r>
    <n v="29"/>
    <n v="2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3"/>
  </r>
  <r>
    <n v="2760"/>
    <n v="2760"/>
    <n v="0"/>
    <n v="0"/>
    <n v="0"/>
    <n v="0"/>
    <n v="0"/>
    <n v="0"/>
    <n v="0"/>
    <n v="0"/>
    <n v="0"/>
    <n v="0"/>
    <x v="43"/>
  </r>
  <r>
    <n v="1281"/>
    <n v="0"/>
    <n v="1281"/>
    <n v="0"/>
    <n v="0"/>
    <n v="0"/>
    <n v="0"/>
    <n v="0"/>
    <n v="1281"/>
    <n v="0"/>
    <n v="1281"/>
    <n v="0"/>
    <x v="50"/>
  </r>
  <r>
    <n v="8486"/>
    <n v="8486"/>
    <n v="0"/>
    <n v="0"/>
    <n v="0"/>
    <n v="0"/>
    <n v="0"/>
    <n v="0"/>
    <n v="8486"/>
    <n v="8486"/>
    <n v="0"/>
    <n v="0"/>
    <x v="17"/>
  </r>
  <r>
    <n v="22108"/>
    <n v="0"/>
    <n v="22108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49"/>
  </r>
  <r>
    <n v="80"/>
    <n v="0"/>
    <n v="80"/>
    <n v="0"/>
    <n v="0"/>
    <n v="0"/>
    <n v="0"/>
    <n v="0"/>
    <n v="0"/>
    <n v="0"/>
    <n v="0"/>
    <n v="0"/>
    <x v="30"/>
  </r>
  <r>
    <n v="1203"/>
    <n v="0"/>
    <n v="1203"/>
    <n v="0"/>
    <n v="0"/>
    <n v="0"/>
    <n v="0"/>
    <n v="0"/>
    <n v="0"/>
    <n v="0"/>
    <n v="0"/>
    <n v="0"/>
    <x v="49"/>
  </r>
  <r>
    <n v="29166"/>
    <n v="0"/>
    <n v="29166"/>
    <n v="0"/>
    <n v="0"/>
    <n v="0"/>
    <n v="0"/>
    <n v="0"/>
    <n v="0"/>
    <n v="0"/>
    <n v="0"/>
    <n v="0"/>
    <x v="37"/>
  </r>
  <r>
    <n v="585"/>
    <n v="0"/>
    <n v="585"/>
    <n v="0"/>
    <n v="0"/>
    <n v="0"/>
    <n v="0"/>
    <n v="0"/>
    <n v="0"/>
    <n v="0"/>
    <n v="0"/>
    <n v="0"/>
    <x v="51"/>
  </r>
  <r>
    <n v="17911"/>
    <n v="0"/>
    <n v="17911"/>
    <n v="0"/>
    <n v="0"/>
    <n v="0"/>
    <n v="0"/>
    <n v="0"/>
    <n v="17911"/>
    <n v="0"/>
    <n v="17911"/>
    <n v="0"/>
    <x v="36"/>
  </r>
  <r>
    <n v="1"/>
    <n v="1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32"/>
    <n v="32"/>
    <n v="0"/>
    <n v="0"/>
    <x v="15"/>
  </r>
  <r>
    <n v="50"/>
    <n v="50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52"/>
  </r>
  <r>
    <n v="133"/>
    <n v="133"/>
    <n v="0"/>
    <n v="0"/>
    <n v="133"/>
    <n v="133"/>
    <n v="0"/>
    <n v="0"/>
    <n v="0"/>
    <n v="0"/>
    <n v="0"/>
    <n v="0"/>
    <x v="47"/>
  </r>
  <r>
    <n v="157"/>
    <n v="157"/>
    <n v="0"/>
    <n v="0"/>
    <n v="0"/>
    <n v="0"/>
    <n v="0"/>
    <n v="0"/>
    <n v="157"/>
    <n v="157"/>
    <n v="0"/>
    <n v="0"/>
    <x v="10"/>
  </r>
  <r>
    <n v="15"/>
    <n v="15"/>
    <n v="0"/>
    <n v="0"/>
    <n v="0"/>
    <n v="0"/>
    <n v="0"/>
    <n v="0"/>
    <n v="0"/>
    <n v="0"/>
    <n v="0"/>
    <n v="0"/>
    <x v="18"/>
  </r>
  <r>
    <n v="3341"/>
    <n v="0"/>
    <n v="3341"/>
    <n v="0"/>
    <n v="0"/>
    <n v="0"/>
    <n v="0"/>
    <n v="0"/>
    <n v="3341"/>
    <n v="0"/>
    <n v="3341"/>
    <n v="0"/>
    <x v="0"/>
  </r>
  <r>
    <n v="1107"/>
    <n v="1107"/>
    <n v="0"/>
    <n v="0"/>
    <n v="0"/>
    <n v="0"/>
    <n v="0"/>
    <n v="0"/>
    <n v="1107"/>
    <n v="1107"/>
    <n v="0"/>
    <n v="0"/>
    <x v="13"/>
  </r>
  <r>
    <n v="6"/>
    <n v="6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106"/>
    <n v="106"/>
    <n v="0"/>
    <n v="0"/>
    <x v="34"/>
  </r>
  <r>
    <n v="286"/>
    <n v="286"/>
    <n v="0"/>
    <n v="0"/>
    <n v="0"/>
    <n v="0"/>
    <n v="0"/>
    <n v="0"/>
    <n v="286"/>
    <n v="286"/>
    <n v="0"/>
    <n v="0"/>
    <x v="43"/>
  </r>
  <r>
    <n v="301"/>
    <n v="301"/>
    <n v="0"/>
    <n v="0"/>
    <n v="0"/>
    <n v="0"/>
    <n v="0"/>
    <n v="0"/>
    <n v="0"/>
    <n v="0"/>
    <n v="0"/>
    <n v="0"/>
    <x v="48"/>
  </r>
  <r>
    <n v="748"/>
    <n v="748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33"/>
    <n v="33"/>
    <n v="0"/>
    <n v="0"/>
    <x v="41"/>
  </r>
  <r>
    <n v="2356"/>
    <n v="2356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37"/>
  </r>
  <r>
    <n v="1304"/>
    <n v="1304"/>
    <n v="0"/>
    <n v="0"/>
    <n v="0"/>
    <n v="0"/>
    <n v="0"/>
    <n v="0"/>
    <n v="0"/>
    <n v="0"/>
    <n v="0"/>
    <n v="0"/>
    <x v="60"/>
  </r>
  <r>
    <n v="203"/>
    <n v="203"/>
    <n v="0"/>
    <n v="0"/>
    <n v="0"/>
    <n v="0"/>
    <n v="0"/>
    <n v="0"/>
    <n v="0"/>
    <n v="0"/>
    <n v="0"/>
    <n v="0"/>
    <x v="49"/>
  </r>
  <r>
    <n v="1788"/>
    <n v="1788"/>
    <n v="0"/>
    <n v="0"/>
    <n v="0"/>
    <n v="0"/>
    <n v="0"/>
    <n v="0"/>
    <n v="0"/>
    <n v="0"/>
    <n v="0"/>
    <n v="0"/>
    <x v="43"/>
  </r>
  <r>
    <n v="7173"/>
    <n v="7173"/>
    <n v="0"/>
    <n v="0"/>
    <n v="0"/>
    <n v="0"/>
    <n v="0"/>
    <n v="0"/>
    <n v="0"/>
    <n v="0"/>
    <n v="0"/>
    <n v="0"/>
    <x v="53"/>
  </r>
  <r>
    <n v="256"/>
    <n v="256"/>
    <n v="0"/>
    <n v="0"/>
    <n v="0"/>
    <n v="0"/>
    <n v="0"/>
    <n v="0"/>
    <n v="0"/>
    <n v="0"/>
    <n v="0"/>
    <n v="0"/>
    <x v="47"/>
  </r>
  <r>
    <n v="307"/>
    <n v="0"/>
    <n v="307"/>
    <n v="0"/>
    <n v="307"/>
    <n v="0"/>
    <n v="307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35"/>
  </r>
  <r>
    <n v="1073"/>
    <n v="1073"/>
    <n v="0"/>
    <n v="0"/>
    <n v="0"/>
    <n v="0"/>
    <n v="0"/>
    <n v="0"/>
    <n v="0"/>
    <n v="0"/>
    <n v="0"/>
    <n v="0"/>
    <x v="46"/>
  </r>
  <r>
    <n v="1796"/>
    <n v="0"/>
    <n v="1796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16"/>
    <n v="16"/>
    <n v="0"/>
    <n v="0"/>
    <x v="18"/>
  </r>
  <r>
    <n v="410"/>
    <n v="410"/>
    <n v="0"/>
    <n v="0"/>
    <n v="0"/>
    <n v="0"/>
    <n v="0"/>
    <n v="0"/>
    <n v="410"/>
    <n v="410"/>
    <n v="0"/>
    <n v="0"/>
    <x v="29"/>
  </r>
  <r>
    <n v="12717"/>
    <n v="12717"/>
    <n v="0"/>
    <n v="0"/>
    <n v="12717"/>
    <n v="12717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25"/>
  </r>
  <r>
    <n v="980"/>
    <n v="0"/>
    <n v="980"/>
    <n v="0"/>
    <n v="0"/>
    <n v="0"/>
    <n v="0"/>
    <n v="0"/>
    <n v="0"/>
    <n v="0"/>
    <n v="0"/>
    <n v="0"/>
    <x v="47"/>
  </r>
  <r>
    <n v="376"/>
    <n v="376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1"/>
  </r>
  <r>
    <n v="6569"/>
    <n v="0"/>
    <n v="6569"/>
    <n v="0"/>
    <n v="0"/>
    <n v="0"/>
    <n v="0"/>
    <n v="0"/>
    <n v="0"/>
    <n v="0"/>
    <n v="0"/>
    <n v="0"/>
    <x v="33"/>
  </r>
  <r>
    <n v="2597"/>
    <n v="2597"/>
    <n v="0"/>
    <n v="0"/>
    <n v="0"/>
    <n v="0"/>
    <n v="0"/>
    <n v="0"/>
    <n v="0"/>
    <n v="0"/>
    <n v="0"/>
    <n v="0"/>
    <x v="46"/>
  </r>
  <r>
    <n v="38"/>
    <n v="38"/>
    <n v="0"/>
    <n v="0"/>
    <n v="38"/>
    <n v="38"/>
    <n v="0"/>
    <n v="0"/>
    <n v="0"/>
    <n v="0"/>
    <n v="0"/>
    <n v="0"/>
    <x v="45"/>
  </r>
  <r>
    <n v="13003"/>
    <n v="13003"/>
    <n v="0"/>
    <n v="0"/>
    <n v="0"/>
    <n v="0"/>
    <n v="0"/>
    <n v="0"/>
    <n v="0"/>
    <n v="0"/>
    <n v="0"/>
    <n v="0"/>
    <x v="2"/>
  </r>
  <r>
    <n v="494"/>
    <n v="49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24"/>
  </r>
  <r>
    <n v="6483"/>
    <n v="0"/>
    <n v="6483"/>
    <n v="0"/>
    <n v="6483"/>
    <n v="0"/>
    <n v="6483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20"/>
  </r>
  <r>
    <n v="2004"/>
    <n v="0"/>
    <n v="2004"/>
    <n v="0"/>
    <n v="0"/>
    <n v="0"/>
    <n v="0"/>
    <n v="0"/>
    <n v="0"/>
    <n v="0"/>
    <n v="0"/>
    <n v="0"/>
    <x v="50"/>
  </r>
  <r>
    <n v="1989"/>
    <n v="1989"/>
    <n v="0"/>
    <n v="0"/>
    <n v="0"/>
    <n v="0"/>
    <n v="0"/>
    <n v="0"/>
    <n v="1989"/>
    <n v="1989"/>
    <n v="0"/>
    <n v="0"/>
    <x v="22"/>
  </r>
  <r>
    <n v="7522"/>
    <n v="7522"/>
    <n v="0"/>
    <n v="0"/>
    <n v="0"/>
    <n v="0"/>
    <n v="0"/>
    <n v="0"/>
    <n v="0"/>
    <n v="0"/>
    <n v="0"/>
    <n v="0"/>
    <x v="65"/>
  </r>
  <r>
    <n v="18583"/>
    <n v="18583"/>
    <n v="0"/>
    <n v="0"/>
    <n v="0"/>
    <n v="0"/>
    <n v="0"/>
    <n v="0"/>
    <n v="0"/>
    <n v="0"/>
    <n v="0"/>
    <n v="0"/>
    <x v="9"/>
  </r>
  <r>
    <n v="204"/>
    <n v="204"/>
    <n v="0"/>
    <n v="0"/>
    <n v="0"/>
    <n v="0"/>
    <n v="0"/>
    <n v="0"/>
    <n v="0"/>
    <n v="0"/>
    <n v="0"/>
    <n v="0"/>
    <x v="33"/>
  </r>
  <r>
    <n v="166"/>
    <n v="166"/>
    <n v="0"/>
    <n v="0"/>
    <n v="0"/>
    <n v="0"/>
    <n v="0"/>
    <n v="0"/>
    <n v="166"/>
    <n v="166"/>
    <n v="0"/>
    <n v="0"/>
    <x v="31"/>
  </r>
  <r>
    <n v="186"/>
    <n v="186"/>
    <n v="0"/>
    <n v="0"/>
    <n v="0"/>
    <n v="0"/>
    <n v="0"/>
    <n v="0"/>
    <n v="0"/>
    <n v="0"/>
    <n v="0"/>
    <n v="0"/>
    <x v="65"/>
  </r>
  <r>
    <n v="86"/>
    <n v="86"/>
    <n v="0"/>
    <n v="0"/>
    <n v="0"/>
    <n v="0"/>
    <n v="0"/>
    <n v="0"/>
    <n v="0"/>
    <n v="0"/>
    <n v="0"/>
    <n v="0"/>
    <x v="61"/>
  </r>
  <r>
    <n v="145"/>
    <n v="145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12"/>
  </r>
  <r>
    <n v="405"/>
    <n v="405"/>
    <n v="0"/>
    <n v="0"/>
    <n v="0"/>
    <n v="0"/>
    <n v="0"/>
    <n v="0"/>
    <n v="405"/>
    <n v="405"/>
    <n v="0"/>
    <n v="0"/>
    <x v="0"/>
  </r>
  <r>
    <n v="10"/>
    <n v="10"/>
    <n v="0"/>
    <n v="0"/>
    <n v="0"/>
    <n v="0"/>
    <n v="0"/>
    <n v="0"/>
    <n v="10"/>
    <n v="10"/>
    <n v="0"/>
    <n v="0"/>
    <x v="17"/>
  </r>
  <r>
    <n v="29"/>
    <n v="29"/>
    <n v="0"/>
    <n v="0"/>
    <n v="0"/>
    <n v="0"/>
    <n v="0"/>
    <n v="0"/>
    <n v="0"/>
    <n v="0"/>
    <n v="0"/>
    <n v="0"/>
    <x v="37"/>
  </r>
  <r>
    <n v="433"/>
    <n v="43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73"/>
  </r>
  <r>
    <n v="14092"/>
    <n v="14092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15"/>
  </r>
  <r>
    <n v="1025"/>
    <n v="1025"/>
    <n v="0"/>
    <n v="0"/>
    <n v="0"/>
    <n v="0"/>
    <n v="0"/>
    <n v="0"/>
    <n v="1025"/>
    <n v="1025"/>
    <n v="0"/>
    <n v="0"/>
    <x v="5"/>
  </r>
  <r>
    <n v="414"/>
    <n v="414"/>
    <n v="0"/>
    <n v="0"/>
    <n v="0"/>
    <n v="0"/>
    <n v="0"/>
    <n v="0"/>
    <n v="0"/>
    <n v="0"/>
    <n v="0"/>
    <n v="0"/>
    <x v="34"/>
  </r>
  <r>
    <n v="85"/>
    <n v="0"/>
    <n v="85"/>
    <n v="0"/>
    <n v="0"/>
    <n v="0"/>
    <n v="0"/>
    <n v="0"/>
    <n v="0"/>
    <n v="0"/>
    <n v="0"/>
    <n v="0"/>
    <x v="15"/>
  </r>
  <r>
    <n v="413"/>
    <n v="413"/>
    <n v="0"/>
    <n v="0"/>
    <n v="0"/>
    <n v="0"/>
    <n v="0"/>
    <n v="0"/>
    <n v="413"/>
    <n v="413"/>
    <n v="0"/>
    <n v="0"/>
    <x v="30"/>
  </r>
  <r>
    <n v="354"/>
    <n v="354"/>
    <n v="0"/>
    <n v="0"/>
    <n v="0"/>
    <n v="0"/>
    <n v="0"/>
    <n v="0"/>
    <n v="0"/>
    <n v="0"/>
    <n v="0"/>
    <n v="0"/>
    <x v="14"/>
  </r>
  <r>
    <n v="124"/>
    <n v="124"/>
    <n v="0"/>
    <n v="0"/>
    <n v="124"/>
    <n v="124"/>
    <n v="0"/>
    <n v="0"/>
    <n v="0"/>
    <n v="0"/>
    <n v="0"/>
    <n v="0"/>
    <x v="37"/>
  </r>
  <r>
    <n v="237"/>
    <n v="237"/>
    <n v="0"/>
    <n v="0"/>
    <n v="0"/>
    <n v="0"/>
    <n v="0"/>
    <n v="0"/>
    <n v="237"/>
    <n v="237"/>
    <n v="0"/>
    <n v="0"/>
    <x v="49"/>
  </r>
  <r>
    <n v="8906"/>
    <n v="0"/>
    <n v="8906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6"/>
  </r>
  <r>
    <n v="20365"/>
    <n v="0"/>
    <n v="20365"/>
    <n v="0"/>
    <n v="20365"/>
    <n v="0"/>
    <n v="20365"/>
    <n v="0"/>
    <n v="0"/>
    <n v="0"/>
    <n v="0"/>
    <n v="0"/>
    <x v="57"/>
  </r>
  <r>
    <n v="11114"/>
    <n v="11114"/>
    <n v="0"/>
    <n v="0"/>
    <n v="0"/>
    <n v="0"/>
    <n v="0"/>
    <n v="0"/>
    <n v="0"/>
    <n v="0"/>
    <n v="0"/>
    <n v="0"/>
    <x v="37"/>
  </r>
  <r>
    <n v="2037"/>
    <n v="0"/>
    <n v="2037"/>
    <n v="0"/>
    <n v="0"/>
    <n v="0"/>
    <n v="0"/>
    <n v="0"/>
    <n v="0"/>
    <n v="0"/>
    <n v="0"/>
    <n v="0"/>
    <x v="44"/>
  </r>
  <r>
    <n v="4995"/>
    <n v="4995"/>
    <n v="0"/>
    <n v="0"/>
    <n v="0"/>
    <n v="0"/>
    <n v="0"/>
    <n v="0"/>
    <n v="4995"/>
    <n v="4995"/>
    <n v="0"/>
    <n v="0"/>
    <x v="37"/>
  </r>
  <r>
    <n v="1281"/>
    <n v="0"/>
    <n v="1281"/>
    <n v="0"/>
    <n v="0"/>
    <n v="0"/>
    <n v="0"/>
    <n v="0"/>
    <n v="0"/>
    <n v="0"/>
    <n v="0"/>
    <n v="0"/>
    <x v="28"/>
  </r>
  <r>
    <n v="6006"/>
    <n v="6006"/>
    <n v="0"/>
    <n v="0"/>
    <n v="0"/>
    <n v="0"/>
    <n v="0"/>
    <n v="0"/>
    <n v="0"/>
    <n v="0"/>
    <n v="0"/>
    <n v="0"/>
    <x v="56"/>
  </r>
  <r>
    <n v="173"/>
    <n v="173"/>
    <n v="0"/>
    <n v="0"/>
    <n v="0"/>
    <n v="0"/>
    <n v="0"/>
    <n v="0"/>
    <n v="173"/>
    <n v="173"/>
    <n v="0"/>
    <n v="0"/>
    <x v="30"/>
  </r>
  <r>
    <n v="1713"/>
    <n v="1713"/>
    <n v="0"/>
    <n v="0"/>
    <n v="0"/>
    <n v="0"/>
    <n v="0"/>
    <n v="0"/>
    <n v="1713"/>
    <n v="1713"/>
    <n v="0"/>
    <n v="0"/>
    <x v="50"/>
  </r>
  <r>
    <n v="17495"/>
    <n v="17495"/>
    <n v="0"/>
    <n v="0"/>
    <n v="17495"/>
    <n v="17495"/>
    <n v="0"/>
    <n v="0"/>
    <n v="0"/>
    <n v="0"/>
    <n v="0"/>
    <n v="0"/>
    <x v="47"/>
  </r>
  <r>
    <n v="3455"/>
    <n v="3455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8"/>
  </r>
  <r>
    <n v="469"/>
    <n v="469"/>
    <n v="0"/>
    <n v="0"/>
    <n v="0"/>
    <n v="0"/>
    <n v="0"/>
    <n v="0"/>
    <n v="0"/>
    <n v="0"/>
    <n v="0"/>
    <n v="0"/>
    <x v="14"/>
  </r>
  <r>
    <n v="7112"/>
    <n v="0"/>
    <n v="7112"/>
    <n v="0"/>
    <n v="0"/>
    <n v="0"/>
    <n v="0"/>
    <n v="0"/>
    <n v="0"/>
    <n v="0"/>
    <n v="0"/>
    <n v="0"/>
    <x v="60"/>
  </r>
  <r>
    <n v="2434"/>
    <n v="0"/>
    <n v="2434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60"/>
    <n v="60"/>
    <n v="0"/>
    <n v="0"/>
    <x v="14"/>
  </r>
  <r>
    <n v="1"/>
    <n v="1"/>
    <n v="0"/>
    <n v="0"/>
    <n v="0"/>
    <n v="0"/>
    <n v="0"/>
    <n v="0"/>
    <n v="0"/>
    <n v="0"/>
    <n v="0"/>
    <n v="0"/>
    <x v="56"/>
  </r>
  <r>
    <n v="1797"/>
    <n v="1797"/>
    <n v="0"/>
    <n v="0"/>
    <n v="0"/>
    <n v="0"/>
    <n v="0"/>
    <n v="0"/>
    <n v="0"/>
    <n v="0"/>
    <n v="0"/>
    <n v="0"/>
    <x v="13"/>
  </r>
  <r>
    <n v="1036"/>
    <n v="1036"/>
    <n v="0"/>
    <n v="0"/>
    <n v="1036"/>
    <n v="1036"/>
    <n v="0"/>
    <n v="0"/>
    <n v="0"/>
    <n v="0"/>
    <n v="0"/>
    <n v="0"/>
    <x v="56"/>
  </r>
  <r>
    <n v="609"/>
    <n v="609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67"/>
  </r>
  <r>
    <n v="9008"/>
    <n v="0"/>
    <n v="9008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14"/>
  </r>
  <r>
    <n v="24"/>
    <n v="24"/>
    <n v="0"/>
    <n v="0"/>
    <n v="24"/>
    <n v="24"/>
    <n v="0"/>
    <n v="0"/>
    <n v="0"/>
    <n v="0"/>
    <n v="0"/>
    <n v="0"/>
    <x v="60"/>
  </r>
  <r>
    <n v="474"/>
    <n v="47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1"/>
  </r>
  <r>
    <n v="7874"/>
    <n v="7874"/>
    <n v="0"/>
    <n v="0"/>
    <n v="0"/>
    <n v="0"/>
    <n v="0"/>
    <n v="0"/>
    <n v="7874"/>
    <n v="7874"/>
    <n v="0"/>
    <n v="0"/>
    <x v="37"/>
  </r>
  <r>
    <n v="437"/>
    <n v="43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30"/>
  </r>
  <r>
    <n v="866"/>
    <n v="866"/>
    <n v="0"/>
    <n v="0"/>
    <n v="0"/>
    <n v="0"/>
    <n v="0"/>
    <n v="0"/>
    <n v="0"/>
    <n v="0"/>
    <n v="0"/>
    <n v="0"/>
    <x v="60"/>
  </r>
  <r>
    <n v="515"/>
    <n v="515"/>
    <n v="0"/>
    <n v="0"/>
    <n v="0"/>
    <n v="0"/>
    <n v="0"/>
    <n v="0"/>
    <n v="0"/>
    <n v="0"/>
    <n v="0"/>
    <n v="0"/>
    <x v="65"/>
  </r>
  <r>
    <n v="106"/>
    <n v="106"/>
    <n v="0"/>
    <n v="0"/>
    <n v="106"/>
    <n v="106"/>
    <n v="0"/>
    <n v="0"/>
    <n v="0"/>
    <n v="0"/>
    <n v="0"/>
    <n v="0"/>
    <x v="39"/>
  </r>
  <r>
    <n v="3577"/>
    <n v="3577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44"/>
  </r>
  <r>
    <n v="1557"/>
    <n v="1557"/>
    <n v="0"/>
    <n v="0"/>
    <n v="0"/>
    <n v="0"/>
    <n v="0"/>
    <n v="0"/>
    <n v="0"/>
    <n v="0"/>
    <n v="0"/>
    <n v="0"/>
    <x v="58"/>
  </r>
  <r>
    <n v="19141"/>
    <n v="0"/>
    <n v="19141"/>
    <n v="0"/>
    <n v="0"/>
    <n v="0"/>
    <n v="0"/>
    <n v="0"/>
    <n v="0"/>
    <n v="0"/>
    <n v="0"/>
    <n v="0"/>
    <x v="37"/>
  </r>
  <r>
    <n v="3844"/>
    <n v="3844"/>
    <n v="0"/>
    <n v="0"/>
    <n v="3844"/>
    <n v="3844"/>
    <n v="0"/>
    <n v="0"/>
    <n v="0"/>
    <n v="0"/>
    <n v="0"/>
    <n v="0"/>
    <x v="61"/>
  </r>
  <r>
    <n v="778"/>
    <n v="778"/>
    <n v="0"/>
    <n v="0"/>
    <n v="0"/>
    <n v="0"/>
    <n v="0"/>
    <n v="0"/>
    <n v="0"/>
    <n v="0"/>
    <n v="0"/>
    <n v="0"/>
    <x v="33"/>
  </r>
  <r>
    <n v="148"/>
    <n v="148"/>
    <n v="0"/>
    <n v="0"/>
    <n v="0"/>
    <n v="0"/>
    <n v="0"/>
    <n v="0"/>
    <n v="0"/>
    <n v="0"/>
    <n v="0"/>
    <n v="0"/>
    <x v="20"/>
  </r>
  <r>
    <n v="12"/>
    <n v="0"/>
    <n v="0"/>
    <n v="12"/>
    <n v="0"/>
    <n v="0"/>
    <n v="0"/>
    <n v="0"/>
    <n v="0"/>
    <n v="0"/>
    <n v="0"/>
    <n v="0"/>
    <x v="21"/>
  </r>
  <r>
    <n v="6441"/>
    <n v="6441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9"/>
  </r>
  <r>
    <n v="263"/>
    <n v="0"/>
    <n v="263"/>
    <n v="0"/>
    <n v="0"/>
    <n v="0"/>
    <n v="0"/>
    <n v="0"/>
    <n v="0"/>
    <n v="0"/>
    <n v="0"/>
    <n v="0"/>
    <x v="64"/>
  </r>
  <r>
    <n v="3022"/>
    <n v="3022"/>
    <n v="0"/>
    <n v="0"/>
    <n v="0"/>
    <n v="0"/>
    <n v="0"/>
    <n v="0"/>
    <n v="0"/>
    <n v="0"/>
    <n v="0"/>
    <n v="0"/>
    <x v="49"/>
  </r>
  <r>
    <n v="473"/>
    <n v="473"/>
    <n v="0"/>
    <n v="0"/>
    <n v="0"/>
    <n v="0"/>
    <n v="0"/>
    <n v="0"/>
    <n v="473"/>
    <n v="473"/>
    <n v="0"/>
    <n v="0"/>
    <x v="33"/>
  </r>
  <r>
    <n v="4024"/>
    <n v="4024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17"/>
  </r>
  <r>
    <n v="4743"/>
    <n v="4743"/>
    <n v="0"/>
    <n v="0"/>
    <n v="0"/>
    <n v="0"/>
    <n v="0"/>
    <n v="0"/>
    <n v="4743"/>
    <n v="4743"/>
    <n v="0"/>
    <n v="0"/>
    <x v="22"/>
  </r>
  <r>
    <n v="435"/>
    <n v="435"/>
    <n v="0"/>
    <n v="0"/>
    <n v="0"/>
    <n v="0"/>
    <n v="0"/>
    <n v="0"/>
    <n v="435"/>
    <n v="435"/>
    <n v="0"/>
    <n v="0"/>
    <x v="19"/>
  </r>
  <r>
    <n v="21"/>
    <n v="21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5"/>
    <n v="5"/>
    <n v="0"/>
    <n v="0"/>
    <x v="72"/>
  </r>
  <r>
    <n v="3"/>
    <n v="3"/>
    <n v="0"/>
    <n v="0"/>
    <n v="3"/>
    <n v="3"/>
    <n v="0"/>
    <n v="0"/>
    <n v="0"/>
    <n v="0"/>
    <n v="0"/>
    <n v="0"/>
    <x v="66"/>
  </r>
  <r>
    <n v="16031"/>
    <n v="16031"/>
    <n v="0"/>
    <n v="0"/>
    <n v="16031"/>
    <n v="16031"/>
    <n v="0"/>
    <n v="0"/>
    <n v="0"/>
    <n v="0"/>
    <n v="0"/>
    <n v="0"/>
    <x v="4"/>
  </r>
  <r>
    <n v="18624"/>
    <n v="1862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8"/>
  </r>
  <r>
    <n v="812"/>
    <n v="812"/>
    <n v="0"/>
    <n v="0"/>
    <n v="0"/>
    <n v="0"/>
    <n v="0"/>
    <n v="0"/>
    <n v="0"/>
    <n v="0"/>
    <n v="0"/>
    <n v="0"/>
    <x v="9"/>
  </r>
  <r>
    <n v="4269"/>
    <n v="0"/>
    <n v="4269"/>
    <n v="0"/>
    <n v="0"/>
    <n v="0"/>
    <n v="0"/>
    <n v="0"/>
    <n v="0"/>
    <n v="0"/>
    <n v="0"/>
    <n v="0"/>
    <x v="12"/>
  </r>
  <r>
    <n v="836"/>
    <n v="836"/>
    <n v="0"/>
    <n v="0"/>
    <n v="0"/>
    <n v="0"/>
    <n v="0"/>
    <n v="0"/>
    <n v="836"/>
    <n v="836"/>
    <n v="0"/>
    <n v="0"/>
    <x v="14"/>
  </r>
  <r>
    <n v="276"/>
    <n v="276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4"/>
  </r>
  <r>
    <n v="1496"/>
    <n v="1496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59"/>
  </r>
  <r>
    <n v="318"/>
    <n v="318"/>
    <n v="0"/>
    <n v="0"/>
    <n v="318"/>
    <n v="318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60"/>
  </r>
  <r>
    <n v="8"/>
    <n v="0"/>
    <n v="8"/>
    <n v="0"/>
    <n v="0"/>
    <n v="0"/>
    <n v="0"/>
    <n v="0"/>
    <n v="0"/>
    <n v="0"/>
    <n v="0"/>
    <n v="0"/>
    <x v="66"/>
  </r>
  <r>
    <n v="164"/>
    <n v="164"/>
    <n v="0"/>
    <n v="0"/>
    <n v="0"/>
    <n v="0"/>
    <n v="0"/>
    <n v="0"/>
    <n v="0"/>
    <n v="0"/>
    <n v="0"/>
    <n v="0"/>
    <x v="61"/>
  </r>
  <r>
    <n v="428"/>
    <n v="428"/>
    <n v="0"/>
    <n v="0"/>
    <n v="428"/>
    <n v="428"/>
    <n v="0"/>
    <n v="0"/>
    <n v="0"/>
    <n v="0"/>
    <n v="0"/>
    <n v="0"/>
    <x v="27"/>
  </r>
  <r>
    <n v="1735"/>
    <n v="1735"/>
    <n v="0"/>
    <n v="0"/>
    <n v="0"/>
    <n v="0"/>
    <n v="0"/>
    <n v="0"/>
    <n v="0"/>
    <n v="0"/>
    <n v="0"/>
    <n v="0"/>
    <x v="35"/>
  </r>
  <r>
    <n v="2578"/>
    <n v="2578"/>
    <n v="0"/>
    <n v="0"/>
    <n v="0"/>
    <n v="0"/>
    <n v="0"/>
    <n v="0"/>
    <n v="0"/>
    <n v="0"/>
    <n v="0"/>
    <n v="0"/>
    <x v="22"/>
  </r>
  <r>
    <n v="5276"/>
    <n v="5276"/>
    <n v="0"/>
    <n v="0"/>
    <n v="0"/>
    <n v="0"/>
    <n v="0"/>
    <n v="0"/>
    <n v="0"/>
    <n v="0"/>
    <n v="0"/>
    <n v="0"/>
    <x v="49"/>
  </r>
  <r>
    <n v="237"/>
    <n v="237"/>
    <n v="0"/>
    <n v="0"/>
    <n v="0"/>
    <n v="0"/>
    <n v="0"/>
    <n v="0"/>
    <n v="0"/>
    <n v="0"/>
    <n v="0"/>
    <n v="0"/>
    <x v="8"/>
  </r>
  <r>
    <n v="2979"/>
    <n v="0"/>
    <n v="2979"/>
    <n v="0"/>
    <n v="0"/>
    <n v="0"/>
    <n v="0"/>
    <n v="0"/>
    <n v="0"/>
    <n v="0"/>
    <n v="0"/>
    <n v="0"/>
    <x v="52"/>
  </r>
  <r>
    <n v="4385"/>
    <n v="0"/>
    <n v="4385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92"/>
    <n v="92"/>
    <n v="0"/>
    <n v="0"/>
    <x v="66"/>
  </r>
  <r>
    <n v="130"/>
    <n v="130"/>
    <n v="0"/>
    <n v="0"/>
    <n v="0"/>
    <n v="0"/>
    <n v="0"/>
    <n v="0"/>
    <n v="0"/>
    <n v="0"/>
    <n v="0"/>
    <n v="0"/>
    <x v="15"/>
  </r>
  <r>
    <n v="421"/>
    <n v="421"/>
    <n v="0"/>
    <n v="0"/>
    <n v="0"/>
    <n v="0"/>
    <n v="0"/>
    <n v="0"/>
    <n v="0"/>
    <n v="0"/>
    <n v="0"/>
    <n v="0"/>
    <x v="29"/>
  </r>
  <r>
    <n v="88"/>
    <n v="88"/>
    <n v="0"/>
    <n v="0"/>
    <n v="0"/>
    <n v="0"/>
    <n v="0"/>
    <n v="0"/>
    <n v="0"/>
    <n v="0"/>
    <n v="0"/>
    <n v="0"/>
    <x v="47"/>
  </r>
  <r>
    <n v="16559"/>
    <n v="16559"/>
    <n v="0"/>
    <n v="0"/>
    <n v="0"/>
    <n v="0"/>
    <n v="0"/>
    <n v="0"/>
    <n v="0"/>
    <n v="0"/>
    <n v="0"/>
    <n v="0"/>
    <x v="48"/>
  </r>
  <r>
    <n v="13755"/>
    <n v="0"/>
    <n v="13755"/>
    <n v="0"/>
    <n v="0"/>
    <n v="0"/>
    <n v="0"/>
    <n v="0"/>
    <n v="0"/>
    <n v="0"/>
    <n v="0"/>
    <n v="0"/>
    <x v="46"/>
  </r>
  <r>
    <n v="864"/>
    <n v="864"/>
    <n v="0"/>
    <n v="0"/>
    <n v="0"/>
    <n v="0"/>
    <n v="0"/>
    <n v="0"/>
    <n v="864"/>
    <n v="864"/>
    <n v="0"/>
    <n v="0"/>
    <x v="13"/>
  </r>
  <r>
    <n v="13813"/>
    <n v="1381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0"/>
  </r>
  <r>
    <n v="633"/>
    <n v="633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64"/>
  </r>
  <r>
    <n v="184152"/>
    <n v="0"/>
    <n v="0"/>
    <n v="184152"/>
    <n v="184152"/>
    <n v="0"/>
    <n v="0"/>
    <n v="184152"/>
    <n v="0"/>
    <n v="0"/>
    <n v="0"/>
    <n v="0"/>
    <x v="2"/>
  </r>
  <r>
    <n v="56"/>
    <n v="56"/>
    <n v="0"/>
    <n v="0"/>
    <n v="0"/>
    <n v="0"/>
    <n v="0"/>
    <n v="0"/>
    <n v="56"/>
    <n v="56"/>
    <n v="0"/>
    <n v="0"/>
    <x v="35"/>
  </r>
  <r>
    <n v="1465"/>
    <n v="0"/>
    <n v="146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1"/>
  </r>
  <r>
    <n v="378"/>
    <n v="378"/>
    <n v="0"/>
    <n v="0"/>
    <n v="378"/>
    <n v="378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13"/>
  </r>
  <r>
    <n v="3761"/>
    <n v="3761"/>
    <n v="0"/>
    <n v="0"/>
    <n v="3761"/>
    <n v="3761"/>
    <n v="0"/>
    <n v="0"/>
    <n v="0"/>
    <n v="0"/>
    <n v="0"/>
    <n v="0"/>
    <x v="20"/>
  </r>
  <r>
    <n v="40"/>
    <n v="40"/>
    <n v="0"/>
    <n v="0"/>
    <n v="0"/>
    <n v="0"/>
    <n v="0"/>
    <n v="0"/>
    <n v="40"/>
    <n v="40"/>
    <n v="0"/>
    <n v="0"/>
    <x v="66"/>
  </r>
  <r>
    <n v="30"/>
    <n v="30"/>
    <n v="0"/>
    <n v="0"/>
    <n v="0"/>
    <n v="0"/>
    <n v="0"/>
    <n v="0"/>
    <n v="0"/>
    <n v="0"/>
    <n v="0"/>
    <n v="0"/>
    <x v="30"/>
  </r>
  <r>
    <n v="146"/>
    <n v="146"/>
    <n v="0"/>
    <n v="0"/>
    <n v="0"/>
    <n v="0"/>
    <n v="0"/>
    <n v="0"/>
    <n v="0"/>
    <n v="0"/>
    <n v="0"/>
    <n v="0"/>
    <x v="13"/>
  </r>
  <r>
    <n v="264"/>
    <n v="264"/>
    <n v="0"/>
    <n v="0"/>
    <n v="0"/>
    <n v="0"/>
    <n v="0"/>
    <n v="0"/>
    <n v="264"/>
    <n v="264"/>
    <n v="0"/>
    <n v="0"/>
    <x v="4"/>
  </r>
  <r>
    <n v="24067"/>
    <n v="24067"/>
    <n v="0"/>
    <n v="0"/>
    <n v="0"/>
    <n v="0"/>
    <n v="0"/>
    <n v="0"/>
    <n v="24067"/>
    <n v="24067"/>
    <n v="0"/>
    <n v="0"/>
    <x v="47"/>
  </r>
  <r>
    <n v="136"/>
    <n v="136"/>
    <n v="0"/>
    <n v="0"/>
    <n v="136"/>
    <n v="136"/>
    <n v="0"/>
    <n v="0"/>
    <n v="0"/>
    <n v="0"/>
    <n v="0"/>
    <n v="0"/>
    <x v="23"/>
  </r>
  <r>
    <n v="457"/>
    <n v="457"/>
    <n v="0"/>
    <n v="0"/>
    <n v="457"/>
    <n v="457"/>
    <n v="0"/>
    <n v="0"/>
    <n v="0"/>
    <n v="0"/>
    <n v="0"/>
    <n v="0"/>
    <x v="30"/>
  </r>
  <r>
    <n v="12743"/>
    <n v="12743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1"/>
  </r>
  <r>
    <n v="179"/>
    <n v="179"/>
    <n v="0"/>
    <n v="0"/>
    <n v="179"/>
    <n v="179"/>
    <n v="0"/>
    <n v="0"/>
    <n v="0"/>
    <n v="0"/>
    <n v="0"/>
    <n v="0"/>
    <x v="52"/>
  </r>
  <r>
    <n v="3491"/>
    <n v="0"/>
    <n v="3491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12"/>
  </r>
  <r>
    <n v="3"/>
    <n v="3"/>
    <n v="0"/>
    <n v="0"/>
    <n v="0"/>
    <n v="0"/>
    <n v="0"/>
    <n v="0"/>
    <n v="3"/>
    <n v="3"/>
    <n v="0"/>
    <n v="0"/>
    <x v="17"/>
  </r>
  <r>
    <n v="3"/>
    <n v="3"/>
    <n v="0"/>
    <n v="0"/>
    <n v="0"/>
    <n v="0"/>
    <n v="0"/>
    <n v="0"/>
    <n v="0"/>
    <n v="0"/>
    <n v="0"/>
    <n v="0"/>
    <x v="44"/>
  </r>
  <r>
    <n v="108"/>
    <n v="108"/>
    <n v="0"/>
    <n v="0"/>
    <n v="0"/>
    <n v="0"/>
    <n v="0"/>
    <n v="0"/>
    <n v="108"/>
    <n v="108"/>
    <n v="0"/>
    <n v="0"/>
    <x v="10"/>
  </r>
  <r>
    <n v="14"/>
    <n v="14"/>
    <n v="0"/>
    <n v="0"/>
    <n v="14"/>
    <n v="14"/>
    <n v="0"/>
    <n v="0"/>
    <n v="0"/>
    <n v="0"/>
    <n v="0"/>
    <n v="0"/>
    <x v="50"/>
  </r>
  <r>
    <n v="3438"/>
    <n v="3438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34"/>
  </r>
  <r>
    <n v="29"/>
    <n v="0"/>
    <n v="29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9"/>
  </r>
  <r>
    <n v="20224"/>
    <n v="0"/>
    <n v="0"/>
    <n v="20224"/>
    <n v="0"/>
    <n v="0"/>
    <n v="0"/>
    <n v="0"/>
    <n v="0"/>
    <n v="0"/>
    <n v="0"/>
    <n v="0"/>
    <x v="71"/>
  </r>
  <r>
    <n v="2"/>
    <n v="2"/>
    <n v="0"/>
    <n v="0"/>
    <n v="2"/>
    <n v="2"/>
    <n v="0"/>
    <n v="0"/>
    <n v="0"/>
    <n v="0"/>
    <n v="0"/>
    <n v="0"/>
    <x v="3"/>
  </r>
  <r>
    <n v="23755"/>
    <n v="0"/>
    <n v="23755"/>
    <n v="0"/>
    <n v="0"/>
    <n v="0"/>
    <n v="0"/>
    <n v="0"/>
    <n v="23755"/>
    <n v="0"/>
    <n v="23755"/>
    <n v="0"/>
    <x v="29"/>
  </r>
  <r>
    <n v="8"/>
    <n v="8"/>
    <n v="0"/>
    <n v="0"/>
    <n v="0"/>
    <n v="0"/>
    <n v="0"/>
    <n v="0"/>
    <n v="0"/>
    <n v="0"/>
    <n v="0"/>
    <n v="0"/>
    <x v="34"/>
  </r>
  <r>
    <n v="1692"/>
    <n v="1692"/>
    <n v="0"/>
    <n v="0"/>
    <n v="0"/>
    <n v="0"/>
    <n v="0"/>
    <n v="0"/>
    <n v="1692"/>
    <n v="1692"/>
    <n v="0"/>
    <n v="0"/>
    <x v="36"/>
  </r>
  <r>
    <n v="145"/>
    <n v="145"/>
    <n v="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112"/>
    <n v="112"/>
    <n v="0"/>
    <n v="0"/>
    <x v="16"/>
  </r>
  <r>
    <n v="2882"/>
    <n v="2882"/>
    <n v="0"/>
    <n v="0"/>
    <n v="2882"/>
    <n v="2882"/>
    <n v="0"/>
    <n v="0"/>
    <n v="0"/>
    <n v="0"/>
    <n v="0"/>
    <n v="0"/>
    <x v="40"/>
  </r>
  <r>
    <n v="67"/>
    <n v="67"/>
    <n v="0"/>
    <n v="0"/>
    <n v="67"/>
    <n v="67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18"/>
  </r>
  <r>
    <n v="2790"/>
    <n v="0"/>
    <n v="2790"/>
    <n v="0"/>
    <n v="0"/>
    <n v="0"/>
    <n v="0"/>
    <n v="0"/>
    <n v="0"/>
    <n v="0"/>
    <n v="0"/>
    <n v="0"/>
    <x v="49"/>
  </r>
  <r>
    <n v="64"/>
    <n v="64"/>
    <n v="0"/>
    <n v="0"/>
    <n v="64"/>
    <n v="64"/>
    <n v="0"/>
    <n v="0"/>
    <n v="0"/>
    <n v="0"/>
    <n v="0"/>
    <n v="0"/>
    <x v="54"/>
  </r>
  <r>
    <n v="42"/>
    <n v="42"/>
    <n v="0"/>
    <n v="0"/>
    <n v="42"/>
    <n v="42"/>
    <n v="0"/>
    <n v="0"/>
    <n v="0"/>
    <n v="0"/>
    <n v="0"/>
    <n v="0"/>
    <x v="9"/>
  </r>
  <r>
    <n v="242"/>
    <n v="242"/>
    <n v="0"/>
    <n v="0"/>
    <n v="0"/>
    <n v="0"/>
    <n v="0"/>
    <n v="0"/>
    <n v="0"/>
    <n v="0"/>
    <n v="0"/>
    <n v="0"/>
    <x v="55"/>
  </r>
  <r>
    <n v="93"/>
    <n v="93"/>
    <n v="0"/>
    <n v="0"/>
    <n v="0"/>
    <n v="0"/>
    <n v="0"/>
    <n v="0"/>
    <n v="0"/>
    <n v="0"/>
    <n v="0"/>
    <n v="0"/>
    <x v="61"/>
  </r>
  <r>
    <n v="276"/>
    <n v="27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62"/>
  </r>
  <r>
    <n v="137"/>
    <n v="137"/>
    <n v="0"/>
    <n v="0"/>
    <n v="0"/>
    <n v="0"/>
    <n v="0"/>
    <n v="0"/>
    <n v="137"/>
    <n v="137"/>
    <n v="0"/>
    <n v="0"/>
    <x v="5"/>
  </r>
  <r>
    <n v="167"/>
    <n v="167"/>
    <n v="0"/>
    <n v="0"/>
    <n v="0"/>
    <n v="0"/>
    <n v="0"/>
    <n v="0"/>
    <n v="0"/>
    <n v="0"/>
    <n v="0"/>
    <n v="0"/>
    <x v="47"/>
  </r>
  <r>
    <n v="22654"/>
    <n v="22654"/>
    <n v="0"/>
    <n v="0"/>
    <n v="0"/>
    <n v="0"/>
    <n v="0"/>
    <n v="0"/>
    <n v="22654"/>
    <n v="22654"/>
    <n v="0"/>
    <n v="0"/>
    <x v="48"/>
  </r>
  <r>
    <n v="8621"/>
    <n v="8621"/>
    <n v="0"/>
    <n v="0"/>
    <n v="0"/>
    <n v="0"/>
    <n v="0"/>
    <n v="0"/>
    <n v="8621"/>
    <n v="8621"/>
    <n v="0"/>
    <n v="0"/>
    <x v="49"/>
  </r>
  <r>
    <n v="431"/>
    <n v="431"/>
    <n v="0"/>
    <n v="0"/>
    <n v="0"/>
    <n v="0"/>
    <n v="0"/>
    <n v="0"/>
    <n v="431"/>
    <n v="431"/>
    <n v="0"/>
    <n v="0"/>
    <x v="68"/>
  </r>
  <r>
    <n v="2951"/>
    <n v="2951"/>
    <n v="0"/>
    <n v="0"/>
    <n v="0"/>
    <n v="0"/>
    <n v="0"/>
    <n v="0"/>
    <n v="2951"/>
    <n v="2951"/>
    <n v="0"/>
    <n v="0"/>
    <x v="37"/>
  </r>
  <r>
    <n v="23"/>
    <n v="23"/>
    <n v="0"/>
    <n v="0"/>
    <n v="23"/>
    <n v="23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14"/>
  </r>
  <r>
    <n v="172"/>
    <n v="172"/>
    <n v="0"/>
    <n v="0"/>
    <n v="0"/>
    <n v="0"/>
    <n v="0"/>
    <n v="0"/>
    <n v="0"/>
    <n v="0"/>
    <n v="0"/>
    <n v="0"/>
    <x v="27"/>
  </r>
  <r>
    <n v="123"/>
    <n v="123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105"/>
    <n v="105"/>
    <n v="0"/>
    <n v="0"/>
    <x v="19"/>
  </r>
  <r>
    <n v="76"/>
    <n v="76"/>
    <n v="0"/>
    <n v="0"/>
    <n v="0"/>
    <n v="0"/>
    <n v="0"/>
    <n v="0"/>
    <n v="76"/>
    <n v="76"/>
    <n v="0"/>
    <n v="0"/>
    <x v="64"/>
  </r>
  <r>
    <n v="15"/>
    <n v="15"/>
    <n v="0"/>
    <n v="0"/>
    <n v="0"/>
    <n v="0"/>
    <n v="0"/>
    <n v="0"/>
    <n v="0"/>
    <n v="0"/>
    <n v="0"/>
    <n v="0"/>
    <x v="64"/>
  </r>
  <r>
    <n v="353"/>
    <n v="353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66"/>
  </r>
  <r>
    <n v="6231"/>
    <n v="6231"/>
    <n v="0"/>
    <n v="0"/>
    <n v="6231"/>
    <n v="6231"/>
    <n v="0"/>
    <n v="0"/>
    <n v="0"/>
    <n v="0"/>
    <n v="0"/>
    <n v="0"/>
    <x v="60"/>
  </r>
  <r>
    <n v="477"/>
    <n v="477"/>
    <n v="0"/>
    <n v="0"/>
    <n v="477"/>
    <n v="477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22"/>
  </r>
  <r>
    <n v="8134"/>
    <n v="8134"/>
    <n v="0"/>
    <n v="0"/>
    <n v="0"/>
    <n v="0"/>
    <n v="0"/>
    <n v="0"/>
    <n v="0"/>
    <n v="0"/>
    <n v="0"/>
    <n v="0"/>
    <x v="52"/>
  </r>
  <r>
    <n v="338"/>
    <n v="338"/>
    <n v="0"/>
    <n v="0"/>
    <n v="0"/>
    <n v="0"/>
    <n v="0"/>
    <n v="0"/>
    <n v="0"/>
    <n v="0"/>
    <n v="0"/>
    <n v="0"/>
    <x v="2"/>
  </r>
  <r>
    <n v="1469"/>
    <n v="0"/>
    <n v="1469"/>
    <n v="0"/>
    <n v="1469"/>
    <n v="0"/>
    <n v="1469"/>
    <n v="0"/>
    <n v="0"/>
    <n v="0"/>
    <n v="0"/>
    <n v="0"/>
    <x v="55"/>
  </r>
  <r>
    <n v="224"/>
    <n v="224"/>
    <n v="0"/>
    <n v="0"/>
    <n v="0"/>
    <n v="0"/>
    <n v="0"/>
    <n v="0"/>
    <n v="0"/>
    <n v="0"/>
    <n v="0"/>
    <n v="0"/>
    <x v="10"/>
  </r>
  <r>
    <n v="1974"/>
    <n v="1974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11"/>
    <n v="11"/>
    <n v="0"/>
    <n v="0"/>
    <x v="34"/>
  </r>
  <r>
    <n v="342"/>
    <n v="342"/>
    <n v="0"/>
    <n v="0"/>
    <n v="342"/>
    <n v="342"/>
    <n v="0"/>
    <n v="0"/>
    <n v="0"/>
    <n v="0"/>
    <n v="0"/>
    <n v="0"/>
    <x v="48"/>
  </r>
  <r>
    <n v="13"/>
    <n v="13"/>
    <n v="0"/>
    <n v="0"/>
    <n v="13"/>
    <n v="13"/>
    <n v="0"/>
    <n v="0"/>
    <n v="0"/>
    <n v="0"/>
    <n v="0"/>
    <n v="0"/>
    <x v="47"/>
  </r>
  <r>
    <n v="330"/>
    <n v="330"/>
    <n v="0"/>
    <n v="0"/>
    <n v="0"/>
    <n v="0"/>
    <n v="0"/>
    <n v="0"/>
    <n v="0"/>
    <n v="0"/>
    <n v="0"/>
    <n v="0"/>
    <x v="6"/>
  </r>
  <r>
    <n v="696"/>
    <n v="696"/>
    <n v="0"/>
    <n v="0"/>
    <n v="0"/>
    <n v="0"/>
    <n v="0"/>
    <n v="0"/>
    <n v="0"/>
    <n v="0"/>
    <n v="0"/>
    <n v="0"/>
    <x v="23"/>
  </r>
  <r>
    <n v="2489"/>
    <n v="2489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61"/>
  </r>
  <r>
    <n v="10743"/>
    <n v="10743"/>
    <n v="0"/>
    <n v="0"/>
    <n v="10743"/>
    <n v="10743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7"/>
  </r>
  <r>
    <n v="151"/>
    <n v="0"/>
    <n v="151"/>
    <n v="0"/>
    <n v="0"/>
    <n v="0"/>
    <n v="0"/>
    <n v="0"/>
    <n v="0"/>
    <n v="0"/>
    <n v="0"/>
    <n v="0"/>
    <x v="57"/>
  </r>
  <r>
    <n v="45"/>
    <n v="45"/>
    <n v="0"/>
    <n v="0"/>
    <n v="0"/>
    <n v="0"/>
    <n v="0"/>
    <n v="0"/>
    <n v="45"/>
    <n v="45"/>
    <n v="0"/>
    <n v="0"/>
    <x v="51"/>
  </r>
  <r>
    <n v="651"/>
    <n v="65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8"/>
  </r>
  <r>
    <n v="496"/>
    <n v="0"/>
    <n v="496"/>
    <n v="0"/>
    <n v="0"/>
    <n v="0"/>
    <n v="0"/>
    <n v="0"/>
    <n v="0"/>
    <n v="0"/>
    <n v="0"/>
    <n v="0"/>
    <x v="18"/>
  </r>
  <r>
    <n v="1061"/>
    <n v="1061"/>
    <n v="0"/>
    <n v="0"/>
    <n v="0"/>
    <n v="0"/>
    <n v="0"/>
    <n v="0"/>
    <n v="1061"/>
    <n v="1061"/>
    <n v="0"/>
    <n v="0"/>
    <x v="31"/>
  </r>
  <r>
    <n v="1981"/>
    <n v="1981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2"/>
  </r>
  <r>
    <n v="199"/>
    <n v="199"/>
    <n v="0"/>
    <n v="0"/>
    <n v="0"/>
    <n v="0"/>
    <n v="0"/>
    <n v="0"/>
    <n v="0"/>
    <n v="0"/>
    <n v="0"/>
    <n v="0"/>
    <x v="13"/>
  </r>
  <r>
    <n v="1166"/>
    <n v="1166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84"/>
    <n v="84"/>
    <n v="0"/>
    <n v="0"/>
    <x v="42"/>
  </r>
  <r>
    <n v="13860"/>
    <n v="13860"/>
    <n v="0"/>
    <n v="0"/>
    <n v="13860"/>
    <n v="13860"/>
    <n v="0"/>
    <n v="0"/>
    <n v="0"/>
    <n v="0"/>
    <n v="0"/>
    <n v="0"/>
    <x v="6"/>
  </r>
  <r>
    <n v="15073"/>
    <n v="15073"/>
    <n v="0"/>
    <n v="0"/>
    <n v="0"/>
    <n v="0"/>
    <n v="0"/>
    <n v="0"/>
    <n v="0"/>
    <n v="0"/>
    <n v="0"/>
    <n v="0"/>
    <x v="37"/>
  </r>
  <r>
    <n v="405"/>
    <n v="0"/>
    <n v="405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1"/>
  </r>
  <r>
    <n v="8647"/>
    <n v="0"/>
    <n v="8647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4"/>
    <n v="4"/>
    <n v="0"/>
    <n v="0"/>
    <x v="15"/>
  </r>
  <r>
    <n v="1158"/>
    <n v="0"/>
    <n v="1158"/>
    <n v="0"/>
    <n v="0"/>
    <n v="0"/>
    <n v="0"/>
    <n v="0"/>
    <n v="1158"/>
    <n v="0"/>
    <n v="1158"/>
    <n v="0"/>
    <x v="33"/>
  </r>
  <r>
    <n v="433"/>
    <n v="0"/>
    <n v="433"/>
    <n v="0"/>
    <n v="0"/>
    <n v="0"/>
    <n v="0"/>
    <n v="0"/>
    <n v="0"/>
    <n v="0"/>
    <n v="0"/>
    <n v="0"/>
    <x v="15"/>
  </r>
  <r>
    <n v="1505"/>
    <n v="1505"/>
    <n v="0"/>
    <n v="0"/>
    <n v="0"/>
    <n v="0"/>
    <n v="0"/>
    <n v="0"/>
    <n v="0"/>
    <n v="0"/>
    <n v="0"/>
    <n v="0"/>
    <x v="48"/>
  </r>
  <r>
    <n v="198"/>
    <n v="198"/>
    <n v="0"/>
    <n v="0"/>
    <n v="0"/>
    <n v="0"/>
    <n v="0"/>
    <n v="0"/>
    <n v="0"/>
    <n v="0"/>
    <n v="0"/>
    <n v="0"/>
    <x v="26"/>
  </r>
  <r>
    <n v="637"/>
    <n v="637"/>
    <n v="0"/>
    <n v="0"/>
    <n v="0"/>
    <n v="0"/>
    <n v="0"/>
    <n v="0"/>
    <n v="0"/>
    <n v="0"/>
    <n v="0"/>
    <n v="0"/>
    <x v="33"/>
  </r>
  <r>
    <n v="1055"/>
    <n v="1055"/>
    <n v="0"/>
    <n v="0"/>
    <n v="1055"/>
    <n v="1055"/>
    <n v="0"/>
    <n v="0"/>
    <n v="0"/>
    <n v="0"/>
    <n v="0"/>
    <n v="0"/>
    <x v="57"/>
  </r>
  <r>
    <n v="416"/>
    <n v="416"/>
    <n v="0"/>
    <n v="0"/>
    <n v="0"/>
    <n v="0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17"/>
  </r>
  <r>
    <n v="296"/>
    <n v="296"/>
    <n v="0"/>
    <n v="0"/>
    <n v="0"/>
    <n v="0"/>
    <n v="0"/>
    <n v="0"/>
    <n v="296"/>
    <n v="296"/>
    <n v="0"/>
    <n v="0"/>
    <x v="48"/>
  </r>
  <r>
    <n v="92571"/>
    <n v="0"/>
    <n v="0"/>
    <n v="92571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64"/>
  </r>
  <r>
    <n v="622"/>
    <n v="622"/>
    <n v="0"/>
    <n v="0"/>
    <n v="0"/>
    <n v="0"/>
    <n v="0"/>
    <n v="0"/>
    <n v="622"/>
    <n v="622"/>
    <n v="0"/>
    <n v="0"/>
    <x v="12"/>
  </r>
  <r>
    <n v="122"/>
    <n v="122"/>
    <n v="0"/>
    <n v="0"/>
    <n v="0"/>
    <n v="0"/>
    <n v="0"/>
    <n v="0"/>
    <n v="0"/>
    <n v="0"/>
    <n v="0"/>
    <n v="0"/>
    <x v="23"/>
  </r>
  <r>
    <n v="155"/>
    <n v="155"/>
    <n v="0"/>
    <n v="0"/>
    <n v="0"/>
    <n v="0"/>
    <n v="0"/>
    <n v="0"/>
    <n v="0"/>
    <n v="0"/>
    <n v="0"/>
    <n v="0"/>
    <x v="0"/>
  </r>
  <r>
    <n v="531"/>
    <n v="531"/>
    <n v="0"/>
    <n v="0"/>
    <n v="0"/>
    <n v="0"/>
    <n v="0"/>
    <n v="0"/>
    <n v="0"/>
    <n v="0"/>
    <n v="0"/>
    <n v="0"/>
    <x v="40"/>
  </r>
  <r>
    <n v="11"/>
    <n v="0"/>
    <n v="11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47"/>
    <n v="47"/>
    <n v="0"/>
    <n v="0"/>
    <x v="42"/>
  </r>
  <r>
    <n v="1513"/>
    <n v="1513"/>
    <n v="0"/>
    <n v="0"/>
    <n v="1513"/>
    <n v="1513"/>
    <n v="0"/>
    <n v="0"/>
    <n v="0"/>
    <n v="0"/>
    <n v="0"/>
    <n v="0"/>
    <x v="22"/>
  </r>
  <r>
    <n v="382"/>
    <n v="382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61"/>
  </r>
  <r>
    <n v="151"/>
    <n v="151"/>
    <n v="0"/>
    <n v="0"/>
    <n v="0"/>
    <n v="0"/>
    <n v="0"/>
    <n v="0"/>
    <n v="151"/>
    <n v="151"/>
    <n v="0"/>
    <n v="0"/>
    <x v="15"/>
  </r>
  <r>
    <n v="195"/>
    <n v="195"/>
    <n v="0"/>
    <n v="0"/>
    <n v="0"/>
    <n v="0"/>
    <n v="0"/>
    <n v="0"/>
    <n v="0"/>
    <n v="0"/>
    <n v="0"/>
    <n v="0"/>
    <x v="56"/>
  </r>
  <r>
    <n v="27300"/>
    <n v="27300"/>
    <n v="0"/>
    <n v="0"/>
    <n v="0"/>
    <n v="0"/>
    <n v="0"/>
    <n v="0"/>
    <n v="27300"/>
    <n v="27300"/>
    <n v="0"/>
    <n v="0"/>
    <x v="23"/>
  </r>
  <r>
    <n v="30"/>
    <n v="30"/>
    <n v="0"/>
    <n v="0"/>
    <n v="0"/>
    <n v="0"/>
    <n v="0"/>
    <n v="0"/>
    <n v="0"/>
    <n v="0"/>
    <n v="0"/>
    <n v="0"/>
    <x v="42"/>
  </r>
  <r>
    <n v="222"/>
    <n v="222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14"/>
    <n v="14"/>
    <n v="0"/>
    <n v="0"/>
    <x v="64"/>
  </r>
  <r>
    <n v="11"/>
    <n v="11"/>
    <n v="0"/>
    <n v="0"/>
    <n v="0"/>
    <n v="0"/>
    <n v="0"/>
    <n v="0"/>
    <n v="0"/>
    <n v="0"/>
    <n v="0"/>
    <n v="0"/>
    <x v="38"/>
  </r>
  <r>
    <n v="5446"/>
    <n v="5446"/>
    <n v="0"/>
    <n v="0"/>
    <n v="0"/>
    <n v="0"/>
    <n v="0"/>
    <n v="0"/>
    <n v="0"/>
    <n v="0"/>
    <n v="0"/>
    <n v="0"/>
    <x v="9"/>
  </r>
  <r>
    <n v="337"/>
    <n v="337"/>
    <n v="0"/>
    <n v="0"/>
    <n v="0"/>
    <n v="0"/>
    <n v="0"/>
    <n v="0"/>
    <n v="337"/>
    <n v="337"/>
    <n v="0"/>
    <n v="0"/>
    <x v="31"/>
  </r>
  <r>
    <n v="397"/>
    <n v="397"/>
    <n v="0"/>
    <n v="0"/>
    <n v="0"/>
    <n v="0"/>
    <n v="0"/>
    <n v="0"/>
    <n v="397"/>
    <n v="397"/>
    <n v="0"/>
    <n v="0"/>
    <x v="60"/>
  </r>
  <r>
    <n v="410"/>
    <n v="410"/>
    <n v="0"/>
    <n v="0"/>
    <n v="0"/>
    <n v="0"/>
    <n v="0"/>
    <n v="0"/>
    <n v="0"/>
    <n v="0"/>
    <n v="0"/>
    <n v="0"/>
    <x v="2"/>
  </r>
  <r>
    <n v="874"/>
    <n v="874"/>
    <n v="0"/>
    <n v="0"/>
    <n v="0"/>
    <n v="0"/>
    <n v="0"/>
    <n v="0"/>
    <n v="874"/>
    <n v="874"/>
    <n v="0"/>
    <n v="0"/>
    <x v="47"/>
  </r>
  <r>
    <n v="2410"/>
    <n v="2410"/>
    <n v="0"/>
    <n v="0"/>
    <n v="0"/>
    <n v="0"/>
    <n v="0"/>
    <n v="0"/>
    <n v="2410"/>
    <n v="2410"/>
    <n v="0"/>
    <n v="0"/>
    <x v="47"/>
  </r>
  <r>
    <n v="45"/>
    <n v="45"/>
    <n v="0"/>
    <n v="0"/>
    <n v="0"/>
    <n v="0"/>
    <n v="0"/>
    <n v="0"/>
    <n v="0"/>
    <n v="0"/>
    <n v="0"/>
    <n v="0"/>
    <x v="15"/>
  </r>
  <r>
    <n v="10920"/>
    <n v="10920"/>
    <n v="0"/>
    <n v="0"/>
    <n v="10920"/>
    <n v="10920"/>
    <n v="0"/>
    <n v="0"/>
    <n v="0"/>
    <n v="0"/>
    <n v="0"/>
    <n v="0"/>
    <x v="48"/>
  </r>
  <r>
    <n v="4160"/>
    <n v="4160"/>
    <n v="0"/>
    <n v="0"/>
    <n v="0"/>
    <n v="0"/>
    <n v="0"/>
    <n v="0"/>
    <n v="4160"/>
    <n v="4160"/>
    <n v="0"/>
    <n v="0"/>
    <x v="13"/>
  </r>
  <r>
    <n v="7"/>
    <n v="7"/>
    <n v="0"/>
    <n v="0"/>
    <n v="0"/>
    <n v="0"/>
    <n v="0"/>
    <n v="0"/>
    <n v="0"/>
    <n v="0"/>
    <n v="0"/>
    <n v="0"/>
    <x v="4"/>
  </r>
  <r>
    <n v="1457"/>
    <n v="0"/>
    <n v="1457"/>
    <n v="0"/>
    <n v="0"/>
    <n v="0"/>
    <n v="0"/>
    <n v="0"/>
    <n v="1457"/>
    <n v="0"/>
    <n v="1457"/>
    <n v="0"/>
    <x v="28"/>
  </r>
  <r>
    <n v="622"/>
    <n v="622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48"/>
  </r>
  <r>
    <n v="4469"/>
    <n v="4469"/>
    <n v="0"/>
    <n v="0"/>
    <n v="4469"/>
    <n v="4469"/>
    <n v="0"/>
    <n v="0"/>
    <n v="0"/>
    <n v="0"/>
    <n v="0"/>
    <n v="0"/>
    <x v="13"/>
  </r>
  <r>
    <n v="119"/>
    <n v="119"/>
    <n v="0"/>
    <n v="0"/>
    <n v="119"/>
    <n v="119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66"/>
  </r>
  <r>
    <n v="47"/>
    <n v="47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"/>
  </r>
  <r>
    <n v="1204"/>
    <n v="120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2"/>
  </r>
  <r>
    <n v="871"/>
    <n v="871"/>
    <n v="0"/>
    <n v="0"/>
    <n v="0"/>
    <n v="0"/>
    <n v="0"/>
    <n v="0"/>
    <n v="871"/>
    <n v="871"/>
    <n v="0"/>
    <n v="0"/>
    <x v="51"/>
  </r>
  <r>
    <n v="1"/>
    <n v="1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34"/>
  </r>
  <r>
    <n v="1636"/>
    <n v="0"/>
    <n v="0"/>
    <n v="1636"/>
    <n v="0"/>
    <n v="0"/>
    <n v="0"/>
    <n v="0"/>
    <n v="0"/>
    <n v="0"/>
    <n v="0"/>
    <n v="0"/>
    <x v="69"/>
  </r>
  <r>
    <n v="97"/>
    <n v="97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33"/>
    <n v="33"/>
    <n v="0"/>
    <n v="0"/>
    <x v="10"/>
  </r>
  <r>
    <n v="1793"/>
    <n v="1793"/>
    <n v="0"/>
    <n v="0"/>
    <n v="0"/>
    <n v="0"/>
    <n v="0"/>
    <n v="0"/>
    <n v="1793"/>
    <n v="1793"/>
    <n v="0"/>
    <n v="0"/>
    <x v="47"/>
  </r>
  <r>
    <n v="5805"/>
    <n v="5805"/>
    <n v="0"/>
    <n v="0"/>
    <n v="0"/>
    <n v="0"/>
    <n v="0"/>
    <n v="0"/>
    <n v="0"/>
    <n v="0"/>
    <n v="0"/>
    <n v="0"/>
    <x v="4"/>
  </r>
  <r>
    <n v="250"/>
    <n v="250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183"/>
    <n v="183"/>
    <n v="0"/>
    <n v="0"/>
    <x v="20"/>
  </r>
  <r>
    <n v="84"/>
    <n v="0"/>
    <n v="84"/>
    <n v="0"/>
    <n v="0"/>
    <n v="0"/>
    <n v="0"/>
    <n v="0"/>
    <n v="84"/>
    <n v="0"/>
    <n v="84"/>
    <n v="0"/>
    <x v="25"/>
  </r>
  <r>
    <n v="13482"/>
    <n v="13482"/>
    <n v="0"/>
    <n v="0"/>
    <n v="0"/>
    <n v="0"/>
    <n v="0"/>
    <n v="0"/>
    <n v="0"/>
    <n v="0"/>
    <n v="0"/>
    <n v="0"/>
    <x v="56"/>
  </r>
  <r>
    <n v="1228"/>
    <n v="1228"/>
    <n v="0"/>
    <n v="0"/>
    <n v="0"/>
    <n v="0"/>
    <n v="0"/>
    <n v="0"/>
    <n v="0"/>
    <n v="0"/>
    <n v="0"/>
    <n v="0"/>
    <x v="20"/>
  </r>
  <r>
    <n v="50"/>
    <n v="50"/>
    <n v="0"/>
    <n v="0"/>
    <n v="50"/>
    <n v="5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70"/>
    <n v="70"/>
    <n v="0"/>
    <n v="0"/>
    <x v="35"/>
  </r>
  <r>
    <n v="5893"/>
    <n v="5893"/>
    <n v="0"/>
    <n v="0"/>
    <n v="0"/>
    <n v="0"/>
    <n v="0"/>
    <n v="0"/>
    <n v="5893"/>
    <n v="5893"/>
    <n v="0"/>
    <n v="0"/>
    <x v="65"/>
  </r>
  <r>
    <n v="3551"/>
    <n v="0"/>
    <n v="3551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38"/>
  </r>
  <r>
    <n v="96"/>
    <n v="96"/>
    <n v="0"/>
    <n v="0"/>
    <n v="0"/>
    <n v="0"/>
    <n v="0"/>
    <n v="0"/>
    <n v="96"/>
    <n v="96"/>
    <n v="0"/>
    <n v="0"/>
    <x v="42"/>
  </r>
  <r>
    <n v="10658"/>
    <n v="10658"/>
    <n v="0"/>
    <n v="0"/>
    <n v="0"/>
    <n v="0"/>
    <n v="0"/>
    <n v="0"/>
    <n v="10658"/>
    <n v="10658"/>
    <n v="0"/>
    <n v="0"/>
    <x v="58"/>
  </r>
  <r>
    <n v="1479"/>
    <n v="1479"/>
    <n v="0"/>
    <n v="0"/>
    <n v="0"/>
    <n v="0"/>
    <n v="0"/>
    <n v="0"/>
    <n v="1479"/>
    <n v="1479"/>
    <n v="0"/>
    <n v="0"/>
    <x v="14"/>
  </r>
  <r>
    <n v="2"/>
    <n v="2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34"/>
    <n v="34"/>
    <n v="0"/>
    <n v="0"/>
    <x v="33"/>
  </r>
  <r>
    <n v="296012"/>
    <n v="0"/>
    <n v="0"/>
    <n v="296012"/>
    <n v="0"/>
    <n v="0"/>
    <n v="0"/>
    <n v="0"/>
    <n v="296012"/>
    <n v="0"/>
    <n v="0"/>
    <n v="296012"/>
    <x v="2"/>
  </r>
  <r>
    <n v="8562"/>
    <n v="8562"/>
    <n v="0"/>
    <n v="0"/>
    <n v="0"/>
    <n v="0"/>
    <n v="0"/>
    <n v="0"/>
    <n v="0"/>
    <n v="0"/>
    <n v="0"/>
    <n v="0"/>
    <x v="8"/>
  </r>
  <r>
    <n v="6243"/>
    <n v="6243"/>
    <n v="0"/>
    <n v="0"/>
    <n v="0"/>
    <n v="0"/>
    <n v="0"/>
    <n v="0"/>
    <n v="6243"/>
    <n v="6243"/>
    <n v="0"/>
    <n v="0"/>
    <x v="23"/>
  </r>
  <r>
    <n v="483"/>
    <n v="483"/>
    <n v="0"/>
    <n v="0"/>
    <n v="0"/>
    <n v="0"/>
    <n v="0"/>
    <n v="0"/>
    <n v="483"/>
    <n v="483"/>
    <n v="0"/>
    <n v="0"/>
    <x v="46"/>
  </r>
  <r>
    <n v="5"/>
    <n v="5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147"/>
    <n v="147"/>
    <n v="0"/>
    <n v="0"/>
    <x v="56"/>
  </r>
  <r>
    <n v="597"/>
    <n v="597"/>
    <n v="0"/>
    <n v="0"/>
    <n v="0"/>
    <n v="0"/>
    <n v="0"/>
    <n v="0"/>
    <n v="597"/>
    <n v="597"/>
    <n v="0"/>
    <n v="0"/>
    <x v="54"/>
  </r>
  <r>
    <n v="7"/>
    <n v="7"/>
    <n v="0"/>
    <n v="0"/>
    <n v="0"/>
    <n v="0"/>
    <n v="0"/>
    <n v="0"/>
    <n v="0"/>
    <n v="0"/>
    <n v="0"/>
    <n v="0"/>
    <x v="14"/>
  </r>
  <r>
    <n v="307"/>
    <n v="307"/>
    <n v="0"/>
    <n v="0"/>
    <n v="0"/>
    <n v="0"/>
    <n v="0"/>
    <n v="0"/>
    <n v="307"/>
    <n v="307"/>
    <n v="0"/>
    <n v="0"/>
    <x v="23"/>
  </r>
  <r>
    <n v="4781"/>
    <n v="4781"/>
    <n v="0"/>
    <n v="0"/>
    <n v="0"/>
    <n v="0"/>
    <n v="0"/>
    <n v="0"/>
    <n v="4781"/>
    <n v="4781"/>
    <n v="0"/>
    <n v="0"/>
    <x v="37"/>
  </r>
  <r>
    <n v="374"/>
    <n v="374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56"/>
    <n v="56"/>
    <n v="0"/>
    <n v="0"/>
    <x v="33"/>
  </r>
  <r>
    <n v="4"/>
    <n v="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6"/>
  </r>
  <r>
    <n v="79"/>
    <n v="79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6"/>
  </r>
  <r>
    <n v="409"/>
    <n v="409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11"/>
  </r>
  <r>
    <n v="23"/>
    <n v="23"/>
    <n v="0"/>
    <n v="0"/>
    <n v="0"/>
    <n v="0"/>
    <n v="0"/>
    <n v="0"/>
    <n v="0"/>
    <n v="0"/>
    <n v="0"/>
    <n v="0"/>
    <x v="25"/>
  </r>
  <r>
    <n v="88"/>
    <n v="88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57"/>
  </r>
  <r>
    <n v="11992"/>
    <n v="11992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1"/>
  </r>
  <r>
    <n v="427"/>
    <n v="427"/>
    <n v="0"/>
    <n v="0"/>
    <n v="0"/>
    <n v="0"/>
    <n v="0"/>
    <n v="0"/>
    <n v="427"/>
    <n v="427"/>
    <n v="0"/>
    <n v="0"/>
    <x v="10"/>
  </r>
  <r>
    <n v="33756"/>
    <n v="0"/>
    <n v="33756"/>
    <n v="0"/>
    <n v="0"/>
    <n v="0"/>
    <n v="0"/>
    <n v="0"/>
    <n v="0"/>
    <n v="0"/>
    <n v="0"/>
    <n v="0"/>
    <x v="37"/>
  </r>
  <r>
    <n v="2383"/>
    <n v="2383"/>
    <n v="0"/>
    <n v="0"/>
    <n v="0"/>
    <n v="0"/>
    <n v="0"/>
    <n v="0"/>
    <n v="0"/>
    <n v="0"/>
    <n v="0"/>
    <n v="0"/>
    <x v="65"/>
  </r>
  <r>
    <n v="6437"/>
    <n v="0"/>
    <n v="6437"/>
    <n v="0"/>
    <n v="0"/>
    <n v="0"/>
    <n v="0"/>
    <n v="0"/>
    <n v="0"/>
    <n v="0"/>
    <n v="0"/>
    <n v="0"/>
    <x v="60"/>
  </r>
  <r>
    <n v="11281"/>
    <n v="11281"/>
    <n v="0"/>
    <n v="0"/>
    <n v="0"/>
    <n v="0"/>
    <n v="0"/>
    <n v="0"/>
    <n v="11281"/>
    <n v="11281"/>
    <n v="0"/>
    <n v="0"/>
    <x v="0"/>
  </r>
  <r>
    <n v="5"/>
    <n v="5"/>
    <n v="0"/>
    <n v="0"/>
    <n v="0"/>
    <n v="0"/>
    <n v="0"/>
    <n v="0"/>
    <n v="0"/>
    <n v="0"/>
    <n v="0"/>
    <n v="0"/>
    <x v="17"/>
  </r>
  <r>
    <n v="8764"/>
    <n v="8764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5"/>
  </r>
  <r>
    <n v="111"/>
    <n v="111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1"/>
  </r>
  <r>
    <n v="550"/>
    <n v="550"/>
    <n v="0"/>
    <n v="0"/>
    <n v="0"/>
    <n v="0"/>
    <n v="0"/>
    <n v="0"/>
    <n v="550"/>
    <n v="550"/>
    <n v="0"/>
    <n v="0"/>
    <x v="28"/>
  </r>
  <r>
    <n v="12181"/>
    <n v="12181"/>
    <n v="0"/>
    <n v="0"/>
    <n v="0"/>
    <n v="0"/>
    <n v="0"/>
    <n v="0"/>
    <n v="12181"/>
    <n v="12181"/>
    <n v="0"/>
    <n v="0"/>
    <x v="37"/>
  </r>
  <r>
    <n v="634"/>
    <n v="0"/>
    <n v="634"/>
    <n v="0"/>
    <n v="0"/>
    <n v="0"/>
    <n v="0"/>
    <n v="0"/>
    <n v="0"/>
    <n v="0"/>
    <n v="0"/>
    <n v="0"/>
    <x v="53"/>
  </r>
  <r>
    <n v="63"/>
    <n v="0"/>
    <n v="63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64"/>
  </r>
  <r>
    <n v="131"/>
    <n v="131"/>
    <n v="0"/>
    <n v="0"/>
    <n v="0"/>
    <n v="0"/>
    <n v="0"/>
    <n v="0"/>
    <n v="131"/>
    <n v="131"/>
    <n v="0"/>
    <n v="0"/>
    <x v="44"/>
  </r>
  <r>
    <n v="1607"/>
    <n v="0"/>
    <n v="1607"/>
    <n v="0"/>
    <n v="0"/>
    <n v="0"/>
    <n v="0"/>
    <n v="0"/>
    <n v="1607"/>
    <n v="0"/>
    <n v="1607"/>
    <n v="0"/>
    <x v="51"/>
  </r>
  <r>
    <n v="19"/>
    <n v="19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9"/>
  </r>
  <r>
    <n v="126"/>
    <n v="126"/>
    <n v="0"/>
    <n v="0"/>
    <n v="0"/>
    <n v="0"/>
    <n v="0"/>
    <n v="0"/>
    <n v="0"/>
    <n v="0"/>
    <n v="0"/>
    <n v="0"/>
    <x v="58"/>
  </r>
  <r>
    <n v="2221"/>
    <n v="2221"/>
    <n v="0"/>
    <n v="0"/>
    <n v="0"/>
    <n v="0"/>
    <n v="0"/>
    <n v="0"/>
    <n v="2221"/>
    <n v="2221"/>
    <n v="0"/>
    <n v="0"/>
    <x v="47"/>
  </r>
  <r>
    <n v="9"/>
    <n v="9"/>
    <n v="0"/>
    <n v="0"/>
    <n v="0"/>
    <n v="0"/>
    <n v="0"/>
    <n v="0"/>
    <n v="0"/>
    <n v="0"/>
    <n v="0"/>
    <n v="0"/>
    <x v="47"/>
  </r>
  <r>
    <n v="904"/>
    <n v="904"/>
    <n v="0"/>
    <n v="0"/>
    <n v="0"/>
    <n v="0"/>
    <n v="0"/>
    <n v="0"/>
    <n v="0"/>
    <n v="0"/>
    <n v="0"/>
    <n v="0"/>
    <x v="29"/>
  </r>
  <r>
    <n v="131"/>
    <n v="0"/>
    <n v="131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51"/>
  </r>
  <r>
    <n v="22"/>
    <n v="22"/>
    <n v="0"/>
    <n v="0"/>
    <n v="22"/>
    <n v="22"/>
    <n v="0"/>
    <n v="0"/>
    <n v="0"/>
    <n v="0"/>
    <n v="0"/>
    <n v="0"/>
    <x v="53"/>
  </r>
  <r>
    <n v="25304"/>
    <n v="25304"/>
    <n v="0"/>
    <n v="0"/>
    <n v="0"/>
    <n v="0"/>
    <n v="0"/>
    <n v="0"/>
    <n v="25304"/>
    <n v="25304"/>
    <n v="0"/>
    <n v="0"/>
    <x v="1"/>
  </r>
  <r>
    <n v="247"/>
    <n v="247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76"/>
    <n v="76"/>
    <n v="0"/>
    <n v="0"/>
    <x v="15"/>
  </r>
  <r>
    <n v="29"/>
    <n v="29"/>
    <n v="0"/>
    <n v="0"/>
    <n v="0"/>
    <n v="0"/>
    <n v="0"/>
    <n v="0"/>
    <n v="0"/>
    <n v="0"/>
    <n v="0"/>
    <n v="0"/>
    <x v="44"/>
  </r>
  <r>
    <n v="122"/>
    <n v="122"/>
    <n v="0"/>
    <n v="0"/>
    <n v="0"/>
    <n v="0"/>
    <n v="0"/>
    <n v="0"/>
    <n v="0"/>
    <n v="0"/>
    <n v="0"/>
    <n v="0"/>
    <x v="21"/>
  </r>
  <r>
    <n v="1733"/>
    <n v="1733"/>
    <n v="0"/>
    <n v="0"/>
    <n v="1733"/>
    <n v="1733"/>
    <n v="0"/>
    <n v="0"/>
    <n v="0"/>
    <n v="0"/>
    <n v="0"/>
    <n v="0"/>
    <x v="60"/>
  </r>
  <r>
    <n v="7620"/>
    <n v="7620"/>
    <n v="0"/>
    <n v="0"/>
    <n v="0"/>
    <n v="0"/>
    <n v="0"/>
    <n v="0"/>
    <n v="7620"/>
    <n v="7620"/>
    <n v="0"/>
    <n v="0"/>
    <x v="35"/>
  </r>
  <r>
    <n v="2948"/>
    <n v="2948"/>
    <n v="0"/>
    <n v="0"/>
    <n v="0"/>
    <n v="0"/>
    <n v="0"/>
    <n v="0"/>
    <n v="0"/>
    <n v="0"/>
    <n v="0"/>
    <n v="0"/>
    <x v="14"/>
  </r>
  <r>
    <n v="442"/>
    <n v="0"/>
    <n v="442"/>
    <n v="0"/>
    <n v="0"/>
    <n v="0"/>
    <n v="0"/>
    <n v="0"/>
    <n v="0"/>
    <n v="0"/>
    <n v="0"/>
    <n v="0"/>
    <x v="52"/>
  </r>
  <r>
    <n v="491"/>
    <n v="0"/>
    <n v="491"/>
    <n v="0"/>
    <n v="0"/>
    <n v="0"/>
    <n v="0"/>
    <n v="0"/>
    <n v="0"/>
    <n v="0"/>
    <n v="0"/>
    <n v="0"/>
    <x v="70"/>
  </r>
  <r>
    <n v="336"/>
    <n v="336"/>
    <n v="0"/>
    <n v="0"/>
    <n v="0"/>
    <n v="0"/>
    <n v="0"/>
    <n v="0"/>
    <n v="0"/>
    <n v="0"/>
    <n v="0"/>
    <n v="0"/>
    <x v="44"/>
  </r>
  <r>
    <n v="4129"/>
    <n v="0"/>
    <n v="4129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16"/>
    <n v="16"/>
    <n v="0"/>
    <n v="0"/>
    <x v="3"/>
  </r>
  <r>
    <n v="36361"/>
    <n v="3636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3"/>
  </r>
  <r>
    <n v="106"/>
    <n v="106"/>
    <n v="0"/>
    <n v="0"/>
    <n v="0"/>
    <n v="0"/>
    <n v="0"/>
    <n v="0"/>
    <n v="0"/>
    <n v="0"/>
    <n v="0"/>
    <n v="0"/>
    <x v="15"/>
  </r>
  <r>
    <n v="2745"/>
    <n v="2745"/>
    <n v="0"/>
    <n v="0"/>
    <n v="0"/>
    <n v="0"/>
    <n v="0"/>
    <n v="0"/>
    <n v="0"/>
    <n v="0"/>
    <n v="0"/>
    <n v="0"/>
    <x v="56"/>
  </r>
  <r>
    <n v="374"/>
    <n v="374"/>
    <n v="0"/>
    <n v="0"/>
    <n v="374"/>
    <n v="374"/>
    <n v="0"/>
    <n v="0"/>
    <n v="0"/>
    <n v="0"/>
    <n v="0"/>
    <n v="0"/>
    <x v="60"/>
  </r>
  <r>
    <n v="174"/>
    <n v="174"/>
    <n v="0"/>
    <n v="0"/>
    <n v="0"/>
    <n v="0"/>
    <n v="0"/>
    <n v="0"/>
    <n v="0"/>
    <n v="0"/>
    <n v="0"/>
    <n v="0"/>
    <x v="3"/>
  </r>
  <r>
    <n v="784"/>
    <n v="784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9"/>
  </r>
  <r>
    <n v="2911"/>
    <n v="2911"/>
    <n v="0"/>
    <n v="0"/>
    <n v="0"/>
    <n v="0"/>
    <n v="0"/>
    <n v="0"/>
    <n v="0"/>
    <n v="0"/>
    <n v="0"/>
    <n v="0"/>
    <x v="58"/>
  </r>
  <r>
    <n v="25"/>
    <n v="25"/>
    <n v="0"/>
    <n v="0"/>
    <n v="25"/>
    <n v="25"/>
    <n v="0"/>
    <n v="0"/>
    <n v="0"/>
    <n v="0"/>
    <n v="0"/>
    <n v="0"/>
    <x v="59"/>
  </r>
  <r>
    <n v="1938"/>
    <n v="1938"/>
    <n v="0"/>
    <n v="0"/>
    <n v="0"/>
    <n v="0"/>
    <n v="0"/>
    <n v="0"/>
    <n v="1938"/>
    <n v="1938"/>
    <n v="0"/>
    <n v="0"/>
    <x v="56"/>
  </r>
  <r>
    <n v="116"/>
    <n v="116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60"/>
  </r>
  <r>
    <n v="62"/>
    <n v="62"/>
    <n v="0"/>
    <n v="0"/>
    <n v="62"/>
    <n v="62"/>
    <n v="0"/>
    <n v="0"/>
    <n v="0"/>
    <n v="0"/>
    <n v="0"/>
    <n v="0"/>
    <x v="50"/>
  </r>
  <r>
    <n v="735"/>
    <n v="735"/>
    <n v="0"/>
    <n v="0"/>
    <n v="0"/>
    <n v="0"/>
    <n v="0"/>
    <n v="0"/>
    <n v="0"/>
    <n v="0"/>
    <n v="0"/>
    <n v="0"/>
    <x v="58"/>
  </r>
  <r>
    <n v="323"/>
    <n v="323"/>
    <n v="0"/>
    <n v="0"/>
    <n v="0"/>
    <n v="0"/>
    <n v="0"/>
    <n v="0"/>
    <n v="0"/>
    <n v="0"/>
    <n v="0"/>
    <n v="0"/>
    <x v="2"/>
  </r>
  <r>
    <n v="510"/>
    <n v="510"/>
    <n v="0"/>
    <n v="0"/>
    <n v="0"/>
    <n v="0"/>
    <n v="0"/>
    <n v="0"/>
    <n v="0"/>
    <n v="0"/>
    <n v="0"/>
    <n v="0"/>
    <x v="2"/>
  </r>
  <r>
    <n v="948"/>
    <n v="948"/>
    <n v="0"/>
    <n v="0"/>
    <n v="0"/>
    <n v="0"/>
    <n v="0"/>
    <n v="0"/>
    <n v="0"/>
    <n v="0"/>
    <n v="0"/>
    <n v="0"/>
    <x v="21"/>
  </r>
  <r>
    <n v="8540"/>
    <n v="0"/>
    <n v="8540"/>
    <n v="0"/>
    <n v="0"/>
    <n v="0"/>
    <n v="0"/>
    <n v="0"/>
    <n v="0"/>
    <n v="0"/>
    <n v="0"/>
    <n v="0"/>
    <x v="6"/>
  </r>
  <r>
    <n v="371"/>
    <n v="371"/>
    <n v="0"/>
    <n v="0"/>
    <n v="0"/>
    <n v="0"/>
    <n v="0"/>
    <n v="0"/>
    <n v="0"/>
    <n v="0"/>
    <n v="0"/>
    <n v="0"/>
    <x v="33"/>
  </r>
  <r>
    <n v="219"/>
    <n v="219"/>
    <n v="0"/>
    <n v="0"/>
    <n v="0"/>
    <n v="0"/>
    <n v="0"/>
    <n v="0"/>
    <n v="219"/>
    <n v="219"/>
    <n v="0"/>
    <n v="0"/>
    <x v="50"/>
  </r>
  <r>
    <n v="74"/>
    <n v="74"/>
    <n v="0"/>
    <n v="0"/>
    <n v="0"/>
    <n v="0"/>
    <n v="0"/>
    <n v="0"/>
    <n v="74"/>
    <n v="74"/>
    <n v="0"/>
    <n v="0"/>
    <x v="30"/>
  </r>
  <r>
    <n v="126"/>
    <n v="126"/>
    <n v="0"/>
    <n v="0"/>
    <n v="0"/>
    <n v="0"/>
    <n v="0"/>
    <n v="0"/>
    <n v="126"/>
    <n v="126"/>
    <n v="0"/>
    <n v="0"/>
    <x v="57"/>
  </r>
  <r>
    <n v="2"/>
    <n v="2"/>
    <n v="0"/>
    <n v="0"/>
    <n v="0"/>
    <n v="0"/>
    <n v="0"/>
    <n v="0"/>
    <n v="0"/>
    <n v="0"/>
    <n v="0"/>
    <n v="0"/>
    <x v="66"/>
  </r>
  <r>
    <n v="2540"/>
    <n v="2540"/>
    <n v="0"/>
    <n v="0"/>
    <n v="0"/>
    <n v="0"/>
    <n v="0"/>
    <n v="0"/>
    <n v="2540"/>
    <n v="2540"/>
    <n v="0"/>
    <n v="0"/>
    <x v="20"/>
  </r>
  <r>
    <n v="21"/>
    <n v="21"/>
    <n v="0"/>
    <n v="0"/>
    <n v="21"/>
    <n v="21"/>
    <n v="0"/>
    <n v="0"/>
    <n v="0"/>
    <n v="0"/>
    <n v="0"/>
    <n v="0"/>
    <x v="56"/>
  </r>
  <r>
    <n v="811"/>
    <n v="811"/>
    <n v="0"/>
    <n v="0"/>
    <n v="0"/>
    <n v="0"/>
    <n v="0"/>
    <n v="0"/>
    <n v="0"/>
    <n v="0"/>
    <n v="0"/>
    <n v="0"/>
    <x v="22"/>
  </r>
  <r>
    <n v="5"/>
    <n v="0"/>
    <n v="5"/>
    <n v="0"/>
    <n v="0"/>
    <n v="0"/>
    <n v="0"/>
    <n v="0"/>
    <n v="0"/>
    <n v="0"/>
    <n v="0"/>
    <n v="0"/>
    <x v="59"/>
  </r>
  <r>
    <n v="111"/>
    <n v="111"/>
    <n v="0"/>
    <n v="0"/>
    <n v="111"/>
    <n v="111"/>
    <n v="0"/>
    <n v="0"/>
    <n v="0"/>
    <n v="0"/>
    <n v="0"/>
    <n v="0"/>
    <x v="6"/>
  </r>
  <r>
    <n v="6219"/>
    <n v="621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19"/>
  </r>
  <r>
    <n v="2198"/>
    <n v="0"/>
    <n v="2198"/>
    <n v="0"/>
    <n v="0"/>
    <n v="0"/>
    <n v="0"/>
    <n v="0"/>
    <n v="0"/>
    <n v="0"/>
    <n v="0"/>
    <n v="0"/>
    <x v="56"/>
  </r>
  <r>
    <n v="411"/>
    <n v="411"/>
    <n v="0"/>
    <n v="0"/>
    <n v="411"/>
    <n v="411"/>
    <n v="0"/>
    <n v="0"/>
    <n v="0"/>
    <n v="0"/>
    <n v="0"/>
    <n v="0"/>
    <x v="21"/>
  </r>
  <r>
    <n v="487"/>
    <n v="487"/>
    <n v="0"/>
    <n v="0"/>
    <n v="0"/>
    <n v="0"/>
    <n v="0"/>
    <n v="0"/>
    <n v="487"/>
    <n v="487"/>
    <n v="0"/>
    <n v="0"/>
    <x v="26"/>
  </r>
  <r>
    <n v="3209"/>
    <n v="0"/>
    <n v="3209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6"/>
  </r>
  <r>
    <n v="2871"/>
    <n v="2871"/>
    <n v="0"/>
    <n v="0"/>
    <n v="0"/>
    <n v="0"/>
    <n v="0"/>
    <n v="0"/>
    <n v="0"/>
    <n v="0"/>
    <n v="0"/>
    <n v="0"/>
    <x v="52"/>
  </r>
  <r>
    <n v="930"/>
    <n v="930"/>
    <n v="0"/>
    <n v="0"/>
    <n v="0"/>
    <n v="0"/>
    <n v="0"/>
    <n v="0"/>
    <n v="930"/>
    <n v="930"/>
    <n v="0"/>
    <n v="0"/>
    <x v="12"/>
  </r>
  <r>
    <n v="5230"/>
    <n v="5230"/>
    <n v="0"/>
    <n v="0"/>
    <n v="5230"/>
    <n v="523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"/>
  </r>
  <r>
    <n v="2560"/>
    <n v="2560"/>
    <n v="0"/>
    <n v="0"/>
    <n v="0"/>
    <n v="0"/>
    <n v="0"/>
    <n v="0"/>
    <n v="2560"/>
    <n v="2560"/>
    <n v="0"/>
    <n v="0"/>
    <x v="36"/>
  </r>
  <r>
    <n v="15"/>
    <n v="15"/>
    <n v="0"/>
    <n v="0"/>
    <n v="0"/>
    <n v="0"/>
    <n v="0"/>
    <n v="0"/>
    <n v="0"/>
    <n v="0"/>
    <n v="0"/>
    <n v="0"/>
    <x v="3"/>
  </r>
  <r>
    <n v="253"/>
    <n v="253"/>
    <n v="0"/>
    <n v="0"/>
    <n v="0"/>
    <n v="0"/>
    <n v="0"/>
    <n v="0"/>
    <n v="253"/>
    <n v="253"/>
    <n v="0"/>
    <n v="0"/>
    <x v="48"/>
  </r>
  <r>
    <n v="55"/>
    <n v="55"/>
    <n v="0"/>
    <n v="0"/>
    <n v="0"/>
    <n v="0"/>
    <n v="0"/>
    <n v="0"/>
    <n v="55"/>
    <n v="55"/>
    <n v="0"/>
    <n v="0"/>
    <x v="26"/>
  </r>
  <r>
    <n v="327"/>
    <n v="327"/>
    <n v="0"/>
    <n v="0"/>
    <n v="0"/>
    <n v="0"/>
    <n v="0"/>
    <n v="0"/>
    <n v="327"/>
    <n v="327"/>
    <n v="0"/>
    <n v="0"/>
    <x v="0"/>
  </r>
  <r>
    <n v="5"/>
    <n v="5"/>
    <n v="0"/>
    <n v="0"/>
    <n v="0"/>
    <n v="0"/>
    <n v="0"/>
    <n v="0"/>
    <n v="0"/>
    <n v="0"/>
    <n v="0"/>
    <n v="0"/>
    <x v="17"/>
  </r>
  <r>
    <n v="504"/>
    <n v="504"/>
    <n v="0"/>
    <n v="0"/>
    <n v="0"/>
    <n v="0"/>
    <n v="0"/>
    <n v="0"/>
    <n v="0"/>
    <n v="0"/>
    <n v="0"/>
    <n v="0"/>
    <x v="27"/>
  </r>
  <r>
    <n v="3290"/>
    <n v="3290"/>
    <n v="0"/>
    <n v="0"/>
    <n v="0"/>
    <n v="0"/>
    <n v="0"/>
    <n v="0"/>
    <n v="0"/>
    <n v="0"/>
    <n v="0"/>
    <n v="0"/>
    <x v="27"/>
  </r>
  <r>
    <n v="60"/>
    <n v="60"/>
    <n v="0"/>
    <n v="0"/>
    <n v="0"/>
    <n v="0"/>
    <n v="0"/>
    <n v="0"/>
    <n v="60"/>
    <n v="60"/>
    <n v="0"/>
    <n v="0"/>
    <x v="10"/>
  </r>
  <r>
    <n v="771"/>
    <n v="771"/>
    <n v="0"/>
    <n v="0"/>
    <n v="0"/>
    <n v="0"/>
    <n v="0"/>
    <n v="0"/>
    <n v="771"/>
    <n v="771"/>
    <n v="0"/>
    <n v="0"/>
    <x v="10"/>
  </r>
  <r>
    <n v="64"/>
    <n v="64"/>
    <n v="0"/>
    <n v="0"/>
    <n v="0"/>
    <n v="0"/>
    <n v="0"/>
    <n v="0"/>
    <n v="64"/>
    <n v="64"/>
    <n v="0"/>
    <n v="0"/>
    <x v="49"/>
  </r>
  <r>
    <n v="11"/>
    <n v="1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5"/>
  </r>
  <r>
    <n v="2654"/>
    <n v="265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3"/>
  </r>
  <r>
    <n v="22"/>
    <n v="22"/>
    <n v="0"/>
    <n v="0"/>
    <n v="22"/>
    <n v="22"/>
    <n v="0"/>
    <n v="0"/>
    <n v="0"/>
    <n v="0"/>
    <n v="0"/>
    <n v="0"/>
    <x v="17"/>
  </r>
  <r>
    <n v="1549"/>
    <n v="0"/>
    <n v="1549"/>
    <n v="0"/>
    <n v="0"/>
    <n v="0"/>
    <n v="0"/>
    <n v="0"/>
    <n v="1549"/>
    <n v="0"/>
    <n v="1549"/>
    <n v="0"/>
    <x v="21"/>
  </r>
  <r>
    <n v="322"/>
    <n v="322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65"/>
  </r>
  <r>
    <n v="14497"/>
    <n v="0"/>
    <n v="14497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44"/>
  </r>
  <r>
    <n v="6264"/>
    <n v="0"/>
    <n v="6264"/>
    <n v="0"/>
    <n v="6264"/>
    <n v="0"/>
    <n v="6264"/>
    <n v="0"/>
    <n v="0"/>
    <n v="0"/>
    <n v="0"/>
    <n v="0"/>
    <x v="60"/>
  </r>
  <r>
    <n v="61"/>
    <n v="61"/>
    <n v="0"/>
    <n v="0"/>
    <n v="61"/>
    <n v="61"/>
    <n v="0"/>
    <n v="0"/>
    <n v="0"/>
    <n v="0"/>
    <n v="0"/>
    <n v="0"/>
    <x v="16"/>
  </r>
  <r>
    <n v="439"/>
    <n v="439"/>
    <n v="0"/>
    <n v="0"/>
    <n v="0"/>
    <n v="0"/>
    <n v="0"/>
    <n v="0"/>
    <n v="0"/>
    <n v="0"/>
    <n v="0"/>
    <n v="0"/>
    <x v="37"/>
  </r>
  <r>
    <n v="1573"/>
    <n v="0"/>
    <n v="1573"/>
    <n v="0"/>
    <n v="0"/>
    <n v="0"/>
    <n v="0"/>
    <n v="0"/>
    <n v="0"/>
    <n v="0"/>
    <n v="0"/>
    <n v="0"/>
    <x v="20"/>
  </r>
  <r>
    <n v="349"/>
    <n v="349"/>
    <n v="0"/>
    <n v="0"/>
    <n v="0"/>
    <n v="0"/>
    <n v="0"/>
    <n v="0"/>
    <n v="0"/>
    <n v="0"/>
    <n v="0"/>
    <n v="0"/>
    <x v="27"/>
  </r>
  <r>
    <n v="160"/>
    <n v="160"/>
    <n v="0"/>
    <n v="0"/>
    <n v="0"/>
    <n v="0"/>
    <n v="0"/>
    <n v="0"/>
    <n v="0"/>
    <n v="0"/>
    <n v="0"/>
    <n v="0"/>
    <x v="52"/>
  </r>
  <r>
    <n v="228"/>
    <n v="228"/>
    <n v="0"/>
    <n v="0"/>
    <n v="0"/>
    <n v="0"/>
    <n v="0"/>
    <n v="0"/>
    <n v="0"/>
    <n v="0"/>
    <n v="0"/>
    <n v="0"/>
    <x v="22"/>
  </r>
  <r>
    <n v="2501"/>
    <n v="0"/>
    <n v="2501"/>
    <n v="0"/>
    <n v="0"/>
    <n v="0"/>
    <n v="0"/>
    <n v="0"/>
    <n v="0"/>
    <n v="0"/>
    <n v="0"/>
    <n v="0"/>
    <x v="10"/>
  </r>
  <r>
    <n v="16795"/>
    <n v="0"/>
    <n v="16795"/>
    <n v="0"/>
    <n v="0"/>
    <n v="0"/>
    <n v="0"/>
    <n v="0"/>
    <n v="0"/>
    <n v="0"/>
    <n v="0"/>
    <n v="0"/>
    <x v="14"/>
  </r>
  <r>
    <n v="1752"/>
    <n v="1752"/>
    <n v="0"/>
    <n v="0"/>
    <n v="0"/>
    <n v="0"/>
    <n v="0"/>
    <n v="0"/>
    <n v="0"/>
    <n v="0"/>
    <n v="0"/>
    <n v="0"/>
    <x v="49"/>
  </r>
  <r>
    <n v="10988"/>
    <n v="10988"/>
    <n v="0"/>
    <n v="0"/>
    <n v="0"/>
    <n v="0"/>
    <n v="0"/>
    <n v="0"/>
    <n v="10988"/>
    <n v="10988"/>
    <n v="0"/>
    <n v="0"/>
    <x v="52"/>
  </r>
  <r>
    <n v="5617"/>
    <n v="5617"/>
    <n v="0"/>
    <n v="0"/>
    <n v="0"/>
    <n v="0"/>
    <n v="0"/>
    <n v="0"/>
    <n v="5617"/>
    <n v="5617"/>
    <n v="0"/>
    <n v="0"/>
    <x v="21"/>
  </r>
  <r>
    <n v="18685"/>
    <n v="18685"/>
    <n v="0"/>
    <n v="0"/>
    <n v="0"/>
    <n v="0"/>
    <n v="0"/>
    <n v="0"/>
    <n v="0"/>
    <n v="0"/>
    <n v="0"/>
    <n v="0"/>
    <x v="2"/>
  </r>
  <r>
    <n v="1228"/>
    <n v="1228"/>
    <n v="0"/>
    <n v="0"/>
    <n v="1228"/>
    <n v="1228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32"/>
    <n v="32"/>
    <n v="0"/>
    <n v="0"/>
    <x v="68"/>
  </r>
  <r>
    <n v="71"/>
    <n v="71"/>
    <n v="0"/>
    <n v="0"/>
    <n v="0"/>
    <n v="0"/>
    <n v="0"/>
    <n v="0"/>
    <n v="0"/>
    <n v="0"/>
    <n v="0"/>
    <n v="0"/>
    <x v="24"/>
  </r>
  <r>
    <n v="1466"/>
    <n v="1466"/>
    <n v="0"/>
    <n v="0"/>
    <n v="0"/>
    <n v="0"/>
    <n v="0"/>
    <n v="0"/>
    <n v="1466"/>
    <n v="1466"/>
    <n v="0"/>
    <n v="0"/>
    <x v="31"/>
  </r>
  <r>
    <n v="15328"/>
    <n v="0"/>
    <n v="15328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2"/>
  </r>
  <r>
    <n v="568"/>
    <n v="568"/>
    <n v="0"/>
    <n v="0"/>
    <n v="0"/>
    <n v="0"/>
    <n v="0"/>
    <n v="0"/>
    <n v="0"/>
    <n v="0"/>
    <n v="0"/>
    <n v="0"/>
    <x v="9"/>
  </r>
  <r>
    <n v="132"/>
    <n v="132"/>
    <n v="0"/>
    <n v="0"/>
    <n v="0"/>
    <n v="0"/>
    <n v="0"/>
    <n v="0"/>
    <n v="0"/>
    <n v="0"/>
    <n v="0"/>
    <n v="0"/>
    <x v="50"/>
  </r>
  <r>
    <n v="85"/>
    <n v="85"/>
    <n v="0"/>
    <n v="0"/>
    <n v="0"/>
    <n v="0"/>
    <n v="0"/>
    <n v="0"/>
    <n v="0"/>
    <n v="0"/>
    <n v="0"/>
    <n v="0"/>
    <x v="12"/>
  </r>
  <r>
    <n v="698"/>
    <n v="698"/>
    <n v="0"/>
    <n v="0"/>
    <n v="0"/>
    <n v="0"/>
    <n v="0"/>
    <n v="0"/>
    <n v="698"/>
    <n v="698"/>
    <n v="0"/>
    <n v="0"/>
    <x v="30"/>
  </r>
  <r>
    <n v="23612"/>
    <n v="23612"/>
    <n v="0"/>
    <n v="0"/>
    <n v="23612"/>
    <n v="23612"/>
    <n v="0"/>
    <n v="0"/>
    <n v="0"/>
    <n v="0"/>
    <n v="0"/>
    <n v="0"/>
    <x v="23"/>
  </r>
  <r>
    <n v="4719"/>
    <n v="0"/>
    <n v="4719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"/>
  </r>
  <r>
    <n v="490"/>
    <n v="490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49"/>
  </r>
  <r>
    <n v="89"/>
    <n v="89"/>
    <n v="0"/>
    <n v="0"/>
    <n v="0"/>
    <n v="0"/>
    <n v="0"/>
    <n v="0"/>
    <n v="0"/>
    <n v="0"/>
    <n v="0"/>
    <n v="0"/>
    <x v="30"/>
  </r>
  <r>
    <n v="37"/>
    <n v="37"/>
    <n v="0"/>
    <n v="0"/>
    <n v="37"/>
    <n v="37"/>
    <n v="0"/>
    <n v="0"/>
    <n v="0"/>
    <n v="0"/>
    <n v="0"/>
    <n v="0"/>
    <x v="61"/>
  </r>
  <r>
    <n v="2456"/>
    <n v="2456"/>
    <n v="0"/>
    <n v="0"/>
    <n v="0"/>
    <n v="0"/>
    <n v="0"/>
    <n v="0"/>
    <n v="0"/>
    <n v="0"/>
    <n v="0"/>
    <n v="0"/>
    <x v="51"/>
  </r>
  <r>
    <n v="1501"/>
    <n v="1501"/>
    <n v="0"/>
    <n v="0"/>
    <n v="0"/>
    <n v="0"/>
    <n v="0"/>
    <n v="0"/>
    <n v="0"/>
    <n v="0"/>
    <n v="0"/>
    <n v="0"/>
    <x v="35"/>
  </r>
  <r>
    <n v="443"/>
    <n v="443"/>
    <n v="0"/>
    <n v="0"/>
    <n v="0"/>
    <n v="0"/>
    <n v="0"/>
    <n v="0"/>
    <n v="443"/>
    <n v="443"/>
    <n v="0"/>
    <n v="0"/>
    <x v="26"/>
  </r>
  <r>
    <n v="5"/>
    <n v="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4"/>
  </r>
  <r>
    <n v="171"/>
    <n v="171"/>
    <n v="0"/>
    <n v="0"/>
    <n v="171"/>
    <n v="171"/>
    <n v="0"/>
    <n v="0"/>
    <n v="0"/>
    <n v="0"/>
    <n v="0"/>
    <n v="0"/>
    <x v="10"/>
  </r>
  <r>
    <n v="262"/>
    <n v="0"/>
    <n v="262"/>
    <n v="0"/>
    <n v="0"/>
    <n v="0"/>
    <n v="0"/>
    <n v="0"/>
    <n v="0"/>
    <n v="0"/>
    <n v="0"/>
    <n v="0"/>
    <x v="40"/>
  </r>
  <r>
    <n v="195"/>
    <n v="195"/>
    <n v="0"/>
    <n v="0"/>
    <n v="0"/>
    <n v="0"/>
    <n v="0"/>
    <n v="0"/>
    <n v="0"/>
    <n v="0"/>
    <n v="0"/>
    <n v="0"/>
    <x v="26"/>
  </r>
  <r>
    <n v="334"/>
    <n v="334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72"/>
  </r>
  <r>
    <n v="289"/>
    <n v="289"/>
    <n v="0"/>
    <n v="0"/>
    <n v="0"/>
    <n v="0"/>
    <n v="0"/>
    <n v="0"/>
    <n v="289"/>
    <n v="289"/>
    <n v="0"/>
    <n v="0"/>
    <x v="40"/>
  </r>
  <r>
    <n v="1037"/>
    <n v="1037"/>
    <n v="0"/>
    <n v="0"/>
    <n v="0"/>
    <n v="0"/>
    <n v="0"/>
    <n v="0"/>
    <n v="0"/>
    <n v="0"/>
    <n v="0"/>
    <n v="0"/>
    <x v="1"/>
  </r>
  <r>
    <n v="598"/>
    <n v="598"/>
    <n v="0"/>
    <n v="0"/>
    <n v="0"/>
    <n v="0"/>
    <n v="0"/>
    <n v="0"/>
    <n v="0"/>
    <n v="0"/>
    <n v="0"/>
    <n v="0"/>
    <x v="2"/>
  </r>
  <r>
    <n v="705"/>
    <n v="0"/>
    <n v="705"/>
    <n v="0"/>
    <n v="705"/>
    <n v="0"/>
    <n v="705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17"/>
  </r>
  <r>
    <n v="4720"/>
    <n v="0"/>
    <n v="4720"/>
    <n v="0"/>
    <n v="0"/>
    <n v="0"/>
    <n v="0"/>
    <n v="0"/>
    <n v="4720"/>
    <n v="0"/>
    <n v="4720"/>
    <n v="0"/>
    <x v="58"/>
  </r>
  <r>
    <n v="6"/>
    <n v="6"/>
    <n v="0"/>
    <n v="0"/>
    <n v="0"/>
    <n v="0"/>
    <n v="0"/>
    <n v="0"/>
    <n v="6"/>
    <n v="6"/>
    <n v="0"/>
    <n v="0"/>
    <x v="0"/>
  </r>
  <r>
    <n v="6192"/>
    <n v="6192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22"/>
  </r>
  <r>
    <n v="192"/>
    <n v="192"/>
    <n v="0"/>
    <n v="0"/>
    <n v="0"/>
    <n v="0"/>
    <n v="0"/>
    <n v="0"/>
    <n v="192"/>
    <n v="192"/>
    <n v="0"/>
    <n v="0"/>
    <x v="40"/>
  </r>
  <r>
    <n v="327"/>
    <n v="327"/>
    <n v="0"/>
    <n v="0"/>
    <n v="0"/>
    <n v="0"/>
    <n v="0"/>
    <n v="0"/>
    <n v="327"/>
    <n v="327"/>
    <n v="0"/>
    <n v="0"/>
    <x v="60"/>
  </r>
  <r>
    <n v="1193"/>
    <n v="1193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61"/>
  </r>
  <r>
    <n v="13019"/>
    <n v="0"/>
    <n v="13019"/>
    <n v="0"/>
    <n v="0"/>
    <n v="0"/>
    <n v="0"/>
    <n v="0"/>
    <n v="0"/>
    <n v="0"/>
    <n v="0"/>
    <n v="0"/>
    <x v="60"/>
  </r>
  <r>
    <n v="112"/>
    <n v="112"/>
    <n v="0"/>
    <n v="0"/>
    <n v="0"/>
    <n v="0"/>
    <n v="0"/>
    <n v="0"/>
    <n v="112"/>
    <n v="112"/>
    <n v="0"/>
    <n v="0"/>
    <x v="22"/>
  </r>
  <r>
    <n v="523"/>
    <n v="523"/>
    <n v="0"/>
    <n v="0"/>
    <n v="0"/>
    <n v="0"/>
    <n v="0"/>
    <n v="0"/>
    <n v="523"/>
    <n v="523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15513"/>
    <n v="15513"/>
    <n v="0"/>
    <n v="0"/>
    <n v="0"/>
    <n v="0"/>
    <n v="0"/>
    <n v="0"/>
    <n v="0"/>
    <n v="0"/>
    <n v="0"/>
    <n v="0"/>
    <x v="37"/>
  </r>
  <r>
    <n v="2971"/>
    <n v="2971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20"/>
  </r>
  <r>
    <n v="599"/>
    <n v="599"/>
    <n v="0"/>
    <n v="0"/>
    <n v="0"/>
    <n v="0"/>
    <n v="0"/>
    <n v="0"/>
    <n v="0"/>
    <n v="0"/>
    <n v="0"/>
    <n v="0"/>
    <x v="8"/>
  </r>
  <r>
    <n v="2126"/>
    <n v="2126"/>
    <n v="0"/>
    <n v="0"/>
    <n v="0"/>
    <n v="0"/>
    <n v="0"/>
    <n v="0"/>
    <n v="2126"/>
    <n v="2126"/>
    <n v="0"/>
    <n v="0"/>
    <x v="28"/>
  </r>
  <r>
    <n v="6"/>
    <n v="6"/>
    <n v="0"/>
    <n v="0"/>
    <n v="0"/>
    <n v="0"/>
    <n v="0"/>
    <n v="0"/>
    <n v="6"/>
    <n v="6"/>
    <n v="0"/>
    <n v="0"/>
    <x v="56"/>
  </r>
  <r>
    <n v="398"/>
    <n v="0"/>
    <n v="398"/>
    <n v="0"/>
    <n v="0"/>
    <n v="0"/>
    <n v="0"/>
    <n v="0"/>
    <n v="0"/>
    <n v="0"/>
    <n v="0"/>
    <n v="0"/>
    <x v="11"/>
  </r>
  <r>
    <n v="159"/>
    <n v="0"/>
    <n v="159"/>
    <n v="0"/>
    <n v="0"/>
    <n v="0"/>
    <n v="0"/>
    <n v="0"/>
    <n v="159"/>
    <n v="0"/>
    <n v="159"/>
    <n v="0"/>
    <x v="4"/>
  </r>
  <r>
    <n v="2907"/>
    <n v="2907"/>
    <n v="0"/>
    <n v="0"/>
    <n v="0"/>
    <n v="0"/>
    <n v="0"/>
    <n v="0"/>
    <n v="2907"/>
    <n v="2907"/>
    <n v="0"/>
    <n v="0"/>
    <x v="47"/>
  </r>
  <r>
    <n v="140"/>
    <n v="0"/>
    <n v="0"/>
    <n v="140"/>
    <n v="0"/>
    <n v="0"/>
    <n v="0"/>
    <n v="0"/>
    <n v="0"/>
    <n v="0"/>
    <n v="0"/>
    <n v="0"/>
    <x v="10"/>
  </r>
  <r>
    <n v="152"/>
    <n v="152"/>
    <n v="0"/>
    <n v="0"/>
    <n v="0"/>
    <n v="0"/>
    <n v="0"/>
    <n v="0"/>
    <n v="0"/>
    <n v="0"/>
    <n v="0"/>
    <n v="0"/>
    <x v="28"/>
  </r>
  <r>
    <n v="29863"/>
    <n v="29863"/>
    <n v="0"/>
    <n v="0"/>
    <n v="0"/>
    <n v="0"/>
    <n v="0"/>
    <n v="0"/>
    <n v="0"/>
    <n v="0"/>
    <n v="0"/>
    <n v="0"/>
    <x v="43"/>
  </r>
  <r>
    <n v="237"/>
    <n v="23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2"/>
  </r>
  <r>
    <n v="287"/>
    <n v="287"/>
    <n v="0"/>
    <n v="0"/>
    <n v="0"/>
    <n v="0"/>
    <n v="0"/>
    <n v="0"/>
    <n v="0"/>
    <n v="0"/>
    <n v="0"/>
    <n v="0"/>
    <x v="30"/>
  </r>
  <r>
    <n v="105"/>
    <n v="105"/>
    <n v="0"/>
    <n v="0"/>
    <n v="0"/>
    <n v="0"/>
    <n v="0"/>
    <n v="0"/>
    <n v="105"/>
    <n v="105"/>
    <n v="0"/>
    <n v="0"/>
    <x v="59"/>
  </r>
  <r>
    <n v="5570"/>
    <n v="5570"/>
    <n v="0"/>
    <n v="0"/>
    <n v="0"/>
    <n v="0"/>
    <n v="0"/>
    <n v="0"/>
    <n v="5570"/>
    <n v="5570"/>
    <n v="0"/>
    <n v="0"/>
    <x v="9"/>
  </r>
  <r>
    <n v="541"/>
    <n v="0"/>
    <n v="541"/>
    <n v="0"/>
    <n v="0"/>
    <n v="0"/>
    <n v="0"/>
    <n v="0"/>
    <n v="0"/>
    <n v="0"/>
    <n v="0"/>
    <n v="0"/>
    <x v="51"/>
  </r>
  <r>
    <n v="249"/>
    <n v="24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50"/>
  </r>
  <r>
    <n v="27"/>
    <n v="27"/>
    <n v="0"/>
    <n v="0"/>
    <n v="27"/>
    <n v="27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30"/>
  </r>
  <r>
    <n v="210"/>
    <n v="210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18"/>
  </r>
  <r>
    <n v="933"/>
    <n v="933"/>
    <n v="0"/>
    <n v="0"/>
    <n v="0"/>
    <n v="0"/>
    <n v="0"/>
    <n v="0"/>
    <n v="933"/>
    <n v="933"/>
    <n v="0"/>
    <n v="0"/>
    <x v="47"/>
  </r>
  <r>
    <n v="2602"/>
    <n v="2602"/>
    <n v="0"/>
    <n v="0"/>
    <n v="0"/>
    <n v="0"/>
    <n v="0"/>
    <n v="0"/>
    <n v="2602"/>
    <n v="2602"/>
    <n v="0"/>
    <n v="0"/>
    <x v="5"/>
  </r>
  <r>
    <n v="7"/>
    <n v="7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3"/>
  </r>
  <r>
    <n v="8"/>
    <n v="8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19"/>
  </r>
  <r>
    <n v="515"/>
    <n v="0"/>
    <n v="515"/>
    <n v="0"/>
    <n v="0"/>
    <n v="0"/>
    <n v="0"/>
    <n v="0"/>
    <n v="0"/>
    <n v="0"/>
    <n v="0"/>
    <n v="0"/>
    <x v="40"/>
  </r>
  <r>
    <n v="252"/>
    <n v="252"/>
    <n v="0"/>
    <n v="0"/>
    <n v="252"/>
    <n v="252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42"/>
  </r>
  <r>
    <n v="2"/>
    <n v="0"/>
    <n v="2"/>
    <n v="0"/>
    <n v="0"/>
    <n v="0"/>
    <n v="0"/>
    <n v="0"/>
    <n v="0"/>
    <n v="0"/>
    <n v="0"/>
    <n v="0"/>
    <x v="25"/>
  </r>
  <r>
    <n v="3111"/>
    <n v="0"/>
    <n v="3111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3"/>
  </r>
  <r>
    <n v="421"/>
    <n v="421"/>
    <n v="0"/>
    <n v="0"/>
    <n v="0"/>
    <n v="0"/>
    <n v="0"/>
    <n v="0"/>
    <n v="0"/>
    <n v="0"/>
    <n v="0"/>
    <n v="0"/>
    <x v="61"/>
  </r>
  <r>
    <n v="215"/>
    <n v="215"/>
    <n v="0"/>
    <n v="0"/>
    <n v="215"/>
    <n v="215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64"/>
  </r>
  <r>
    <n v="55"/>
    <n v="55"/>
    <n v="0"/>
    <n v="0"/>
    <n v="0"/>
    <n v="0"/>
    <n v="0"/>
    <n v="0"/>
    <n v="0"/>
    <n v="0"/>
    <n v="0"/>
    <n v="0"/>
    <x v="23"/>
  </r>
  <r>
    <n v="102"/>
    <n v="102"/>
    <n v="0"/>
    <n v="0"/>
    <n v="0"/>
    <n v="0"/>
    <n v="0"/>
    <n v="0"/>
    <n v="0"/>
    <n v="0"/>
    <n v="0"/>
    <n v="0"/>
    <x v="53"/>
  </r>
  <r>
    <n v="600"/>
    <n v="0"/>
    <n v="600"/>
    <n v="0"/>
    <n v="0"/>
    <n v="0"/>
    <n v="0"/>
    <n v="0"/>
    <n v="0"/>
    <n v="0"/>
    <n v="0"/>
    <n v="0"/>
    <x v="53"/>
  </r>
  <r>
    <n v="1352"/>
    <n v="1352"/>
    <n v="0"/>
    <n v="0"/>
    <n v="0"/>
    <n v="0"/>
    <n v="0"/>
    <n v="0"/>
    <n v="0"/>
    <n v="0"/>
    <n v="0"/>
    <n v="0"/>
    <x v="43"/>
  </r>
  <r>
    <n v="811"/>
    <n v="811"/>
    <n v="0"/>
    <n v="0"/>
    <n v="0"/>
    <n v="0"/>
    <n v="0"/>
    <n v="0"/>
    <n v="811"/>
    <n v="811"/>
    <n v="0"/>
    <n v="0"/>
    <x v="17"/>
  </r>
  <r>
    <n v="158"/>
    <n v="158"/>
    <n v="0"/>
    <n v="0"/>
    <n v="158"/>
    <n v="158"/>
    <n v="0"/>
    <n v="0"/>
    <n v="0"/>
    <n v="0"/>
    <n v="0"/>
    <n v="0"/>
    <x v="55"/>
  </r>
  <r>
    <n v="2940"/>
    <n v="0"/>
    <n v="2940"/>
    <n v="0"/>
    <n v="0"/>
    <n v="0"/>
    <n v="0"/>
    <n v="0"/>
    <n v="0"/>
    <n v="0"/>
    <n v="0"/>
    <n v="0"/>
    <x v="55"/>
  </r>
  <r>
    <n v="309"/>
    <n v="309"/>
    <n v="0"/>
    <n v="0"/>
    <n v="0"/>
    <n v="0"/>
    <n v="0"/>
    <n v="0"/>
    <n v="309"/>
    <n v="309"/>
    <n v="0"/>
    <n v="0"/>
    <x v="47"/>
  </r>
  <r>
    <n v="752"/>
    <n v="75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44"/>
  </r>
  <r>
    <n v="165"/>
    <n v="165"/>
    <n v="0"/>
    <n v="0"/>
    <n v="165"/>
    <n v="165"/>
    <n v="0"/>
    <n v="0"/>
    <n v="0"/>
    <n v="0"/>
    <n v="0"/>
    <n v="0"/>
    <x v="10"/>
  </r>
  <r>
    <n v="52"/>
    <n v="52"/>
    <n v="0"/>
    <n v="0"/>
    <n v="0"/>
    <n v="0"/>
    <n v="0"/>
    <n v="0"/>
    <n v="0"/>
    <n v="0"/>
    <n v="0"/>
    <n v="0"/>
    <x v="26"/>
  </r>
  <r>
    <n v="5838"/>
    <n v="583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5"/>
  </r>
  <r>
    <n v="678"/>
    <n v="678"/>
    <n v="0"/>
    <n v="0"/>
    <n v="0"/>
    <n v="0"/>
    <n v="0"/>
    <n v="0"/>
    <n v="678"/>
    <n v="678"/>
    <n v="0"/>
    <n v="0"/>
    <x v="65"/>
  </r>
  <r>
    <n v="335"/>
    <n v="335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49"/>
  </r>
  <r>
    <n v="2855"/>
    <n v="2855"/>
    <n v="0"/>
    <n v="0"/>
    <n v="2855"/>
    <n v="2855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41"/>
  </r>
  <r>
    <n v="2239"/>
    <n v="0"/>
    <n v="2239"/>
    <n v="0"/>
    <n v="0"/>
    <n v="0"/>
    <n v="0"/>
    <n v="0"/>
    <n v="2239"/>
    <n v="0"/>
    <n v="2239"/>
    <n v="0"/>
    <x v="39"/>
  </r>
  <r>
    <n v="179"/>
    <n v="179"/>
    <n v="0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99"/>
    <n v="99"/>
    <n v="0"/>
    <n v="0"/>
    <x v="55"/>
  </r>
  <r>
    <n v="1200"/>
    <n v="1200"/>
    <n v="0"/>
    <n v="0"/>
    <n v="0"/>
    <n v="0"/>
    <n v="0"/>
    <n v="0"/>
    <n v="1200"/>
    <n v="1200"/>
    <n v="0"/>
    <n v="0"/>
    <x v="5"/>
  </r>
  <r>
    <n v="1161"/>
    <n v="1161"/>
    <n v="0"/>
    <n v="0"/>
    <n v="0"/>
    <n v="0"/>
    <n v="0"/>
    <n v="0"/>
    <n v="1161"/>
    <n v="1161"/>
    <n v="0"/>
    <n v="0"/>
    <x v="22"/>
  </r>
  <r>
    <n v="13"/>
    <n v="13"/>
    <n v="0"/>
    <n v="0"/>
    <n v="0"/>
    <n v="0"/>
    <n v="0"/>
    <n v="0"/>
    <n v="0"/>
    <n v="0"/>
    <n v="0"/>
    <n v="0"/>
    <x v="25"/>
  </r>
  <r>
    <n v="788"/>
    <n v="788"/>
    <n v="0"/>
    <n v="0"/>
    <n v="0"/>
    <n v="0"/>
    <n v="0"/>
    <n v="0"/>
    <n v="0"/>
    <n v="0"/>
    <n v="0"/>
    <n v="0"/>
    <x v="1"/>
  </r>
  <r>
    <n v="546"/>
    <n v="546"/>
    <n v="0"/>
    <n v="0"/>
    <n v="546"/>
    <n v="546"/>
    <n v="0"/>
    <n v="0"/>
    <n v="0"/>
    <n v="0"/>
    <n v="0"/>
    <n v="0"/>
    <x v="61"/>
  </r>
  <r>
    <n v="1007"/>
    <n v="0"/>
    <n v="1007"/>
    <n v="0"/>
    <n v="0"/>
    <n v="0"/>
    <n v="0"/>
    <n v="0"/>
    <n v="0"/>
    <n v="0"/>
    <n v="0"/>
    <n v="0"/>
    <x v="39"/>
  </r>
  <r>
    <n v="3058"/>
    <n v="0"/>
    <n v="3058"/>
    <n v="0"/>
    <n v="0"/>
    <n v="0"/>
    <n v="0"/>
    <n v="0"/>
    <n v="3058"/>
    <n v="0"/>
    <n v="3058"/>
    <n v="0"/>
    <x v="36"/>
  </r>
  <r>
    <n v="25"/>
    <n v="25"/>
    <n v="0"/>
    <n v="0"/>
    <n v="25"/>
    <n v="25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4"/>
  </r>
  <r>
    <n v="4514"/>
    <n v="4514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9"/>
  </r>
  <r>
    <n v="33"/>
    <n v="33"/>
    <n v="0"/>
    <n v="0"/>
    <n v="33"/>
    <n v="33"/>
    <n v="0"/>
    <n v="0"/>
    <n v="0"/>
    <n v="0"/>
    <n v="0"/>
    <n v="0"/>
    <x v="45"/>
  </r>
  <r>
    <n v="1014"/>
    <n v="1014"/>
    <n v="0"/>
    <n v="0"/>
    <n v="0"/>
    <n v="0"/>
    <n v="0"/>
    <n v="0"/>
    <n v="1014"/>
    <n v="1014"/>
    <n v="0"/>
    <n v="0"/>
    <x v="51"/>
  </r>
  <r>
    <n v="3213"/>
    <n v="0"/>
    <n v="3213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8"/>
  </r>
  <r>
    <n v="7"/>
    <n v="7"/>
    <n v="0"/>
    <n v="0"/>
    <n v="7"/>
    <n v="7"/>
    <n v="0"/>
    <n v="0"/>
    <n v="0"/>
    <n v="0"/>
    <n v="0"/>
    <n v="0"/>
    <x v="38"/>
  </r>
  <r>
    <n v="171"/>
    <n v="171"/>
    <n v="0"/>
    <n v="0"/>
    <n v="0"/>
    <n v="0"/>
    <n v="0"/>
    <n v="0"/>
    <n v="171"/>
    <n v="171"/>
    <n v="0"/>
    <n v="0"/>
    <x v="9"/>
  </r>
  <r>
    <n v="2"/>
    <n v="0"/>
    <n v="2"/>
    <n v="0"/>
    <n v="0"/>
    <n v="0"/>
    <n v="0"/>
    <n v="0"/>
    <n v="2"/>
    <n v="0"/>
    <n v="2"/>
    <n v="0"/>
    <x v="38"/>
  </r>
  <r>
    <n v="57"/>
    <n v="57"/>
    <n v="0"/>
    <n v="0"/>
    <n v="0"/>
    <n v="0"/>
    <n v="0"/>
    <n v="0"/>
    <n v="0"/>
    <n v="0"/>
    <n v="0"/>
    <n v="0"/>
    <x v="5"/>
  </r>
  <r>
    <n v="1284"/>
    <n v="0"/>
    <n v="1284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64"/>
    <n v="64"/>
    <n v="0"/>
    <n v="0"/>
    <x v="20"/>
  </r>
  <r>
    <n v="558"/>
    <n v="558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25"/>
  </r>
  <r>
    <n v="3902"/>
    <n v="3902"/>
    <n v="0"/>
    <n v="0"/>
    <n v="3902"/>
    <n v="3902"/>
    <n v="0"/>
    <n v="0"/>
    <n v="0"/>
    <n v="0"/>
    <n v="0"/>
    <n v="0"/>
    <x v="51"/>
  </r>
  <r>
    <n v="503"/>
    <n v="503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0"/>
  </r>
  <r>
    <n v="1131"/>
    <n v="1131"/>
    <n v="0"/>
    <n v="0"/>
    <n v="1131"/>
    <n v="1131"/>
    <n v="0"/>
    <n v="0"/>
    <n v="0"/>
    <n v="0"/>
    <n v="0"/>
    <n v="0"/>
    <x v="53"/>
  </r>
  <r>
    <n v="29"/>
    <n v="29"/>
    <n v="0"/>
    <n v="0"/>
    <n v="0"/>
    <n v="0"/>
    <n v="0"/>
    <n v="0"/>
    <n v="29"/>
    <n v="29"/>
    <n v="0"/>
    <n v="0"/>
    <x v="3"/>
  </r>
  <r>
    <n v="225"/>
    <n v="22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66"/>
  </r>
  <r>
    <n v="36"/>
    <n v="36"/>
    <n v="0"/>
    <n v="0"/>
    <n v="0"/>
    <n v="0"/>
    <n v="0"/>
    <n v="0"/>
    <n v="0"/>
    <n v="0"/>
    <n v="0"/>
    <n v="0"/>
    <x v="61"/>
  </r>
  <r>
    <n v="2016"/>
    <n v="0"/>
    <n v="2016"/>
    <n v="0"/>
    <n v="0"/>
    <n v="0"/>
    <n v="0"/>
    <n v="0"/>
    <n v="2016"/>
    <n v="0"/>
    <n v="2016"/>
    <n v="0"/>
    <x v="27"/>
  </r>
  <r>
    <n v="726"/>
    <n v="0"/>
    <n v="726"/>
    <n v="0"/>
    <n v="0"/>
    <n v="0"/>
    <n v="0"/>
    <n v="0"/>
    <n v="0"/>
    <n v="0"/>
    <n v="0"/>
    <n v="0"/>
    <x v="40"/>
  </r>
  <r>
    <n v="1379"/>
    <n v="0"/>
    <n v="1379"/>
    <n v="0"/>
    <n v="0"/>
    <n v="0"/>
    <n v="0"/>
    <n v="0"/>
    <n v="0"/>
    <n v="0"/>
    <n v="0"/>
    <n v="0"/>
    <x v="30"/>
  </r>
  <r>
    <n v="619"/>
    <n v="619"/>
    <n v="0"/>
    <n v="0"/>
    <n v="0"/>
    <n v="0"/>
    <n v="0"/>
    <n v="0"/>
    <n v="619"/>
    <n v="619"/>
    <n v="0"/>
    <n v="0"/>
    <x v="33"/>
  </r>
  <r>
    <n v="2196"/>
    <n v="2196"/>
    <n v="0"/>
    <n v="0"/>
    <n v="0"/>
    <n v="0"/>
    <n v="0"/>
    <n v="0"/>
    <n v="0"/>
    <n v="0"/>
    <n v="0"/>
    <n v="0"/>
    <x v="34"/>
  </r>
  <r>
    <n v="32552"/>
    <n v="32552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54"/>
  </r>
  <r>
    <n v="1747"/>
    <n v="1747"/>
    <n v="0"/>
    <n v="0"/>
    <n v="0"/>
    <n v="0"/>
    <n v="0"/>
    <n v="0"/>
    <n v="1747"/>
    <n v="1747"/>
    <n v="0"/>
    <n v="0"/>
    <x v="10"/>
  </r>
  <r>
    <n v="8"/>
    <n v="8"/>
    <n v="0"/>
    <n v="0"/>
    <n v="0"/>
    <n v="0"/>
    <n v="0"/>
    <n v="0"/>
    <n v="0"/>
    <n v="0"/>
    <n v="0"/>
    <n v="0"/>
    <x v="3"/>
  </r>
  <r>
    <n v="556"/>
    <n v="556"/>
    <n v="0"/>
    <n v="0"/>
    <n v="0"/>
    <n v="0"/>
    <n v="0"/>
    <n v="0"/>
    <n v="0"/>
    <n v="0"/>
    <n v="0"/>
    <n v="0"/>
    <x v="3"/>
  </r>
  <r>
    <n v="1880"/>
    <n v="1880"/>
    <n v="0"/>
    <n v="0"/>
    <n v="1880"/>
    <n v="1880"/>
    <n v="0"/>
    <n v="0"/>
    <n v="0"/>
    <n v="0"/>
    <n v="0"/>
    <n v="0"/>
    <x v="51"/>
  </r>
  <r>
    <n v="6573"/>
    <n v="6573"/>
    <n v="0"/>
    <n v="0"/>
    <n v="0"/>
    <n v="0"/>
    <n v="0"/>
    <n v="0"/>
    <n v="0"/>
    <n v="0"/>
    <n v="0"/>
    <n v="0"/>
    <x v="40"/>
  </r>
  <r>
    <n v="6412"/>
    <n v="0"/>
    <n v="6412"/>
    <n v="0"/>
    <n v="0"/>
    <n v="0"/>
    <n v="0"/>
    <n v="0"/>
    <n v="6412"/>
    <n v="0"/>
    <n v="6412"/>
    <n v="0"/>
    <x v="14"/>
  </r>
  <r>
    <n v="628"/>
    <n v="628"/>
    <n v="0"/>
    <n v="0"/>
    <n v="628"/>
    <n v="628"/>
    <n v="0"/>
    <n v="0"/>
    <n v="0"/>
    <n v="0"/>
    <n v="0"/>
    <n v="0"/>
    <x v="52"/>
  </r>
  <r>
    <n v="3185"/>
    <n v="3185"/>
    <n v="0"/>
    <n v="0"/>
    <n v="0"/>
    <n v="0"/>
    <n v="0"/>
    <n v="0"/>
    <n v="0"/>
    <n v="0"/>
    <n v="0"/>
    <n v="0"/>
    <x v="17"/>
  </r>
  <r>
    <n v="5357"/>
    <n v="5357"/>
    <n v="0"/>
    <n v="0"/>
    <n v="0"/>
    <n v="0"/>
    <n v="0"/>
    <n v="0"/>
    <n v="0"/>
    <n v="0"/>
    <n v="0"/>
    <n v="0"/>
    <x v="37"/>
  </r>
  <r>
    <n v="143"/>
    <n v="143"/>
    <n v="0"/>
    <n v="0"/>
    <n v="0"/>
    <n v="0"/>
    <n v="0"/>
    <n v="0"/>
    <n v="0"/>
    <n v="0"/>
    <n v="0"/>
    <n v="0"/>
    <x v="43"/>
  </r>
  <r>
    <n v="64"/>
    <n v="64"/>
    <n v="0"/>
    <n v="0"/>
    <n v="0"/>
    <n v="0"/>
    <n v="0"/>
    <n v="0"/>
    <n v="0"/>
    <n v="0"/>
    <n v="0"/>
    <n v="0"/>
    <x v="20"/>
  </r>
  <r>
    <n v="1981"/>
    <n v="1981"/>
    <n v="0"/>
    <n v="0"/>
    <n v="1981"/>
    <n v="1981"/>
    <n v="0"/>
    <n v="0"/>
    <n v="0"/>
    <n v="0"/>
    <n v="0"/>
    <n v="0"/>
    <x v="34"/>
  </r>
  <r>
    <n v="8668"/>
    <n v="8668"/>
    <n v="0"/>
    <n v="0"/>
    <n v="0"/>
    <n v="0"/>
    <n v="0"/>
    <n v="0"/>
    <n v="8668"/>
    <n v="8668"/>
    <n v="0"/>
    <n v="0"/>
    <x v="22"/>
  </r>
  <r>
    <n v="89"/>
    <n v="89"/>
    <n v="0"/>
    <n v="0"/>
    <n v="0"/>
    <n v="0"/>
    <n v="0"/>
    <n v="0"/>
    <n v="0"/>
    <n v="0"/>
    <n v="0"/>
    <n v="0"/>
    <x v="15"/>
  </r>
  <r>
    <n v="4010"/>
    <n v="4010"/>
    <n v="0"/>
    <n v="0"/>
    <n v="0"/>
    <n v="0"/>
    <n v="0"/>
    <n v="0"/>
    <n v="4010"/>
    <n v="4010"/>
    <n v="0"/>
    <n v="0"/>
    <x v="33"/>
  </r>
  <r>
    <n v="170"/>
    <n v="170"/>
    <n v="0"/>
    <n v="0"/>
    <n v="170"/>
    <n v="170"/>
    <n v="0"/>
    <n v="0"/>
    <n v="0"/>
    <n v="0"/>
    <n v="0"/>
    <n v="0"/>
    <x v="17"/>
  </r>
  <r>
    <n v="1556"/>
    <n v="1556"/>
    <n v="0"/>
    <n v="0"/>
    <n v="0"/>
    <n v="0"/>
    <n v="0"/>
    <n v="0"/>
    <n v="0"/>
    <n v="0"/>
    <n v="0"/>
    <n v="0"/>
    <x v="14"/>
  </r>
  <r>
    <n v="57"/>
    <n v="57"/>
    <n v="0"/>
    <n v="0"/>
    <n v="57"/>
    <n v="57"/>
    <n v="0"/>
    <n v="0"/>
    <n v="0"/>
    <n v="0"/>
    <n v="0"/>
    <n v="0"/>
    <x v="8"/>
  </r>
  <r>
    <n v="4473"/>
    <n v="4473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0"/>
    <n v="0"/>
    <n v="0"/>
    <n v="0"/>
    <x v="18"/>
  </r>
  <r>
    <n v="487"/>
    <n v="487"/>
    <n v="0"/>
    <n v="0"/>
    <n v="0"/>
    <n v="0"/>
    <n v="0"/>
    <n v="0"/>
    <n v="0"/>
    <n v="0"/>
    <n v="0"/>
    <n v="0"/>
    <x v="10"/>
  </r>
  <r>
    <n v="2183"/>
    <n v="2183"/>
    <n v="0"/>
    <n v="0"/>
    <n v="0"/>
    <n v="0"/>
    <n v="0"/>
    <n v="0"/>
    <n v="0"/>
    <n v="0"/>
    <n v="0"/>
    <n v="0"/>
    <x v="47"/>
  </r>
  <r>
    <n v="286"/>
    <n v="286"/>
    <n v="0"/>
    <n v="0"/>
    <n v="0"/>
    <n v="0"/>
    <n v="0"/>
    <n v="0"/>
    <n v="0"/>
    <n v="0"/>
    <n v="0"/>
    <n v="0"/>
    <x v="46"/>
  </r>
  <r>
    <n v="188"/>
    <n v="18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60"/>
  </r>
  <r>
    <n v="420"/>
    <n v="420"/>
    <n v="0"/>
    <n v="0"/>
    <n v="0"/>
    <n v="0"/>
    <n v="0"/>
    <n v="0"/>
    <n v="0"/>
    <n v="0"/>
    <n v="0"/>
    <n v="0"/>
    <x v="58"/>
  </r>
  <r>
    <n v="1432"/>
    <n v="1432"/>
    <n v="0"/>
    <n v="0"/>
    <n v="0"/>
    <n v="0"/>
    <n v="0"/>
    <n v="0"/>
    <n v="1432"/>
    <n v="1432"/>
    <n v="0"/>
    <n v="0"/>
    <x v="8"/>
  </r>
  <r>
    <n v="3251"/>
    <n v="3251"/>
    <n v="0"/>
    <n v="0"/>
    <n v="0"/>
    <n v="0"/>
    <n v="0"/>
    <n v="0"/>
    <n v="0"/>
    <n v="0"/>
    <n v="0"/>
    <n v="0"/>
    <x v="35"/>
  </r>
  <r>
    <n v="2312"/>
    <n v="2312"/>
    <n v="0"/>
    <n v="0"/>
    <n v="0"/>
    <n v="0"/>
    <n v="0"/>
    <n v="0"/>
    <n v="2312"/>
    <n v="2312"/>
    <n v="0"/>
    <n v="0"/>
    <x v="59"/>
  </r>
  <r>
    <n v="2"/>
    <n v="2"/>
    <n v="0"/>
    <n v="0"/>
    <n v="0"/>
    <n v="0"/>
    <n v="0"/>
    <n v="0"/>
    <n v="2"/>
    <n v="2"/>
    <n v="0"/>
    <n v="0"/>
    <x v="57"/>
  </r>
  <r>
    <n v="5"/>
    <n v="5"/>
    <n v="0"/>
    <n v="0"/>
    <n v="0"/>
    <n v="0"/>
    <n v="0"/>
    <n v="0"/>
    <n v="5"/>
    <n v="5"/>
    <n v="0"/>
    <n v="0"/>
    <x v="27"/>
  </r>
  <r>
    <n v="57"/>
    <n v="57"/>
    <n v="0"/>
    <n v="0"/>
    <n v="0"/>
    <n v="0"/>
    <n v="0"/>
    <n v="0"/>
    <n v="0"/>
    <n v="0"/>
    <n v="0"/>
    <n v="0"/>
    <x v="61"/>
  </r>
  <r>
    <n v="83"/>
    <n v="83"/>
    <n v="0"/>
    <n v="0"/>
    <n v="0"/>
    <n v="0"/>
    <n v="0"/>
    <n v="0"/>
    <n v="0"/>
    <n v="0"/>
    <n v="0"/>
    <n v="0"/>
    <x v="34"/>
  </r>
  <r>
    <n v="1625"/>
    <n v="1625"/>
    <n v="0"/>
    <n v="0"/>
    <n v="0"/>
    <n v="0"/>
    <n v="0"/>
    <n v="0"/>
    <n v="0"/>
    <n v="0"/>
    <n v="0"/>
    <n v="0"/>
    <x v="28"/>
  </r>
  <r>
    <n v="1232"/>
    <n v="0"/>
    <n v="1232"/>
    <n v="0"/>
    <n v="0"/>
    <n v="0"/>
    <n v="0"/>
    <n v="0"/>
    <n v="1232"/>
    <n v="0"/>
    <n v="1232"/>
    <n v="0"/>
    <x v="30"/>
  </r>
  <r>
    <n v="247"/>
    <n v="24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5"/>
  </r>
  <r>
    <n v="6"/>
    <n v="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7"/>
  </r>
  <r>
    <n v="4094"/>
    <n v="4094"/>
    <n v="0"/>
    <n v="0"/>
    <n v="0"/>
    <n v="0"/>
    <n v="0"/>
    <n v="0"/>
    <n v="0"/>
    <n v="0"/>
    <n v="0"/>
    <n v="0"/>
    <x v="44"/>
  </r>
  <r>
    <n v="1532"/>
    <n v="0"/>
    <n v="1532"/>
    <n v="0"/>
    <n v="0"/>
    <n v="0"/>
    <n v="0"/>
    <n v="0"/>
    <n v="0"/>
    <n v="0"/>
    <n v="0"/>
    <n v="0"/>
    <x v="18"/>
  </r>
  <r>
    <n v="8166"/>
    <n v="8166"/>
    <n v="0"/>
    <n v="0"/>
    <n v="8166"/>
    <n v="8166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68"/>
  </r>
  <r>
    <n v="1"/>
    <n v="1"/>
    <n v="0"/>
    <n v="0"/>
    <n v="0"/>
    <n v="0"/>
    <n v="0"/>
    <n v="0"/>
    <n v="0"/>
    <n v="0"/>
    <n v="0"/>
    <n v="0"/>
    <x v="52"/>
  </r>
  <r>
    <n v="727"/>
    <n v="727"/>
    <n v="0"/>
    <n v="0"/>
    <n v="0"/>
    <n v="0"/>
    <n v="0"/>
    <n v="0"/>
    <n v="0"/>
    <n v="0"/>
    <n v="0"/>
    <n v="0"/>
    <x v="56"/>
  </r>
  <r>
    <n v="1032"/>
    <n v="0"/>
    <n v="1032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119"/>
    <n v="119"/>
    <n v="0"/>
    <n v="0"/>
    <x v="30"/>
  </r>
  <r>
    <n v="7"/>
    <n v="7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36"/>
    <n v="36"/>
    <n v="0"/>
    <n v="0"/>
    <x v="68"/>
  </r>
  <r>
    <n v="623"/>
    <n v="623"/>
    <n v="0"/>
    <n v="0"/>
    <n v="0"/>
    <n v="0"/>
    <n v="0"/>
    <n v="0"/>
    <n v="0"/>
    <n v="0"/>
    <n v="0"/>
    <n v="0"/>
    <x v="33"/>
  </r>
  <r>
    <n v="164"/>
    <n v="164"/>
    <n v="0"/>
    <n v="0"/>
    <n v="0"/>
    <n v="0"/>
    <n v="0"/>
    <n v="0"/>
    <n v="0"/>
    <n v="0"/>
    <n v="0"/>
    <n v="0"/>
    <x v="40"/>
  </r>
  <r>
    <n v="2617"/>
    <n v="2617"/>
    <n v="0"/>
    <n v="0"/>
    <n v="2617"/>
    <n v="2617"/>
    <n v="0"/>
    <n v="0"/>
    <n v="0"/>
    <n v="0"/>
    <n v="0"/>
    <n v="0"/>
    <x v="48"/>
  </r>
  <r>
    <n v="493"/>
    <n v="493"/>
    <n v="0"/>
    <n v="0"/>
    <n v="0"/>
    <n v="0"/>
    <n v="0"/>
    <n v="0"/>
    <n v="493"/>
    <n v="493"/>
    <n v="0"/>
    <n v="0"/>
    <x v="32"/>
  </r>
  <r>
    <n v="3"/>
    <n v="3"/>
    <n v="0"/>
    <n v="0"/>
    <n v="3"/>
    <n v="3"/>
    <n v="0"/>
    <n v="0"/>
    <n v="0"/>
    <n v="0"/>
    <n v="0"/>
    <n v="0"/>
    <x v="16"/>
  </r>
  <r>
    <n v="136"/>
    <n v="0"/>
    <n v="136"/>
    <n v="0"/>
    <n v="136"/>
    <n v="0"/>
    <n v="136"/>
    <n v="0"/>
    <n v="0"/>
    <n v="0"/>
    <n v="0"/>
    <n v="0"/>
    <x v="68"/>
  </r>
  <r>
    <n v="18227"/>
    <n v="0"/>
    <n v="18227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7"/>
  </r>
  <r>
    <n v="292"/>
    <n v="292"/>
    <n v="0"/>
    <n v="0"/>
    <n v="0"/>
    <n v="0"/>
    <n v="0"/>
    <n v="0"/>
    <n v="0"/>
    <n v="0"/>
    <n v="0"/>
    <n v="0"/>
    <x v="60"/>
  </r>
  <r>
    <n v="393"/>
    <n v="393"/>
    <n v="0"/>
    <n v="0"/>
    <n v="0"/>
    <n v="0"/>
    <n v="0"/>
    <n v="0"/>
    <n v="393"/>
    <n v="393"/>
    <n v="0"/>
    <n v="0"/>
    <x v="46"/>
  </r>
  <r>
    <n v="351"/>
    <n v="351"/>
    <n v="0"/>
    <n v="0"/>
    <n v="0"/>
    <n v="0"/>
    <n v="0"/>
    <n v="0"/>
    <n v="351"/>
    <n v="351"/>
    <n v="0"/>
    <n v="0"/>
    <x v="49"/>
  </r>
  <r>
    <n v="55"/>
    <n v="55"/>
    <n v="0"/>
    <n v="0"/>
    <n v="55"/>
    <n v="55"/>
    <n v="0"/>
    <n v="0"/>
    <n v="0"/>
    <n v="0"/>
    <n v="0"/>
    <n v="0"/>
    <x v="37"/>
  </r>
  <r>
    <n v="2700"/>
    <n v="0"/>
    <n v="2700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122"/>
    <n v="122"/>
    <n v="0"/>
    <n v="0"/>
    <x v="50"/>
  </r>
  <r>
    <n v="290"/>
    <n v="290"/>
    <n v="0"/>
    <n v="0"/>
    <n v="0"/>
    <n v="0"/>
    <n v="0"/>
    <n v="0"/>
    <n v="0"/>
    <n v="0"/>
    <n v="0"/>
    <n v="0"/>
    <x v="47"/>
  </r>
  <r>
    <n v="20191"/>
    <n v="20191"/>
    <n v="0"/>
    <n v="0"/>
    <n v="0"/>
    <n v="0"/>
    <n v="0"/>
    <n v="0"/>
    <n v="0"/>
    <n v="0"/>
    <n v="0"/>
    <n v="0"/>
    <x v="2"/>
  </r>
  <r>
    <n v="562"/>
    <n v="562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29"/>
  </r>
  <r>
    <n v="1415"/>
    <n v="1415"/>
    <n v="0"/>
    <n v="0"/>
    <n v="0"/>
    <n v="0"/>
    <n v="0"/>
    <n v="0"/>
    <n v="0"/>
    <n v="0"/>
    <n v="0"/>
    <n v="0"/>
    <x v="22"/>
  </r>
  <r>
    <n v="222"/>
    <n v="222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25"/>
    <n v="25"/>
    <n v="0"/>
    <n v="0"/>
    <x v="22"/>
  </r>
  <r>
    <n v="62"/>
    <n v="62"/>
    <n v="0"/>
    <n v="0"/>
    <n v="0"/>
    <n v="0"/>
    <n v="0"/>
    <n v="0"/>
    <n v="0"/>
    <n v="0"/>
    <n v="0"/>
    <n v="0"/>
    <x v="52"/>
  </r>
  <r>
    <n v="34"/>
    <n v="0"/>
    <n v="34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15"/>
    <n v="15"/>
    <n v="0"/>
    <n v="0"/>
    <x v="20"/>
  </r>
  <r>
    <n v="5"/>
    <n v="5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20"/>
  </r>
  <r>
    <n v="12"/>
    <n v="12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1"/>
  </r>
  <r>
    <n v="6589"/>
    <n v="0"/>
    <n v="6589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7"/>
    <n v="7"/>
    <n v="0"/>
    <n v="0"/>
    <x v="54"/>
  </r>
  <r>
    <n v="1"/>
    <n v="1"/>
    <n v="0"/>
    <n v="0"/>
    <n v="0"/>
    <n v="0"/>
    <n v="0"/>
    <n v="0"/>
    <n v="1"/>
    <n v="1"/>
    <n v="0"/>
    <n v="0"/>
    <x v="10"/>
  </r>
  <r>
    <n v="32"/>
    <n v="32"/>
    <n v="0"/>
    <n v="0"/>
    <n v="0"/>
    <n v="0"/>
    <n v="0"/>
    <n v="0"/>
    <n v="32"/>
    <n v="32"/>
    <n v="0"/>
    <n v="0"/>
    <x v="26"/>
  </r>
  <r>
    <n v="1061"/>
    <n v="0"/>
    <n v="1061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8"/>
  </r>
  <r>
    <n v="100"/>
    <n v="100"/>
    <n v="0"/>
    <n v="0"/>
    <n v="0"/>
    <n v="0"/>
    <n v="0"/>
    <n v="0"/>
    <n v="0"/>
    <n v="0"/>
    <n v="0"/>
    <n v="0"/>
    <x v="20"/>
  </r>
  <r>
    <n v="24936"/>
    <n v="24936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17"/>
    <n v="17"/>
    <n v="0"/>
    <n v="0"/>
    <x v="15"/>
  </r>
  <r>
    <n v="3"/>
    <n v="3"/>
    <n v="0"/>
    <n v="0"/>
    <n v="0"/>
    <n v="0"/>
    <n v="0"/>
    <n v="0"/>
    <n v="0"/>
    <n v="0"/>
    <n v="0"/>
    <n v="0"/>
    <x v="29"/>
  </r>
  <r>
    <n v="459"/>
    <n v="459"/>
    <n v="0"/>
    <n v="0"/>
    <n v="0"/>
    <n v="0"/>
    <n v="0"/>
    <n v="0"/>
    <n v="459"/>
    <n v="459"/>
    <n v="0"/>
    <n v="0"/>
    <x v="55"/>
  </r>
  <r>
    <n v="199"/>
    <n v="199"/>
    <n v="0"/>
    <n v="0"/>
    <n v="0"/>
    <n v="0"/>
    <n v="0"/>
    <n v="0"/>
    <n v="0"/>
    <n v="0"/>
    <n v="0"/>
    <n v="0"/>
    <x v="37"/>
  </r>
  <r>
    <n v="2685"/>
    <n v="0"/>
    <n v="0"/>
    <n v="2685"/>
    <n v="0"/>
    <n v="0"/>
    <n v="0"/>
    <n v="0"/>
    <n v="0"/>
    <n v="0"/>
    <n v="0"/>
    <n v="0"/>
    <x v="69"/>
  </r>
  <r>
    <n v="547"/>
    <n v="547"/>
    <n v="0"/>
    <n v="0"/>
    <n v="547"/>
    <n v="547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14"/>
  </r>
  <r>
    <n v="2"/>
    <n v="2"/>
    <n v="0"/>
    <n v="0"/>
    <n v="0"/>
    <n v="0"/>
    <n v="0"/>
    <n v="0"/>
    <n v="0"/>
    <n v="0"/>
    <n v="0"/>
    <n v="0"/>
    <x v="21"/>
  </r>
  <r>
    <n v="2406"/>
    <n v="2406"/>
    <n v="0"/>
    <n v="0"/>
    <n v="0"/>
    <n v="0"/>
    <n v="0"/>
    <n v="0"/>
    <n v="2406"/>
    <n v="2406"/>
    <n v="0"/>
    <n v="0"/>
    <x v="52"/>
  </r>
  <r>
    <n v="2"/>
    <n v="2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73"/>
  </r>
  <r>
    <n v="2045"/>
    <n v="0"/>
    <n v="2045"/>
    <n v="0"/>
    <n v="0"/>
    <n v="0"/>
    <n v="0"/>
    <n v="0"/>
    <n v="2045"/>
    <n v="0"/>
    <n v="2045"/>
    <n v="0"/>
    <x v="17"/>
  </r>
  <r>
    <n v="178"/>
    <n v="178"/>
    <n v="0"/>
    <n v="0"/>
    <n v="0"/>
    <n v="0"/>
    <n v="0"/>
    <n v="0"/>
    <n v="0"/>
    <n v="0"/>
    <n v="0"/>
    <n v="0"/>
    <x v="68"/>
  </r>
  <r>
    <n v="1593"/>
    <n v="1593"/>
    <n v="0"/>
    <n v="0"/>
    <n v="0"/>
    <n v="0"/>
    <n v="0"/>
    <n v="0"/>
    <n v="0"/>
    <n v="0"/>
    <n v="0"/>
    <n v="0"/>
    <x v="29"/>
  </r>
  <r>
    <n v="235"/>
    <n v="0"/>
    <n v="235"/>
    <n v="0"/>
    <n v="0"/>
    <n v="0"/>
    <n v="0"/>
    <n v="0"/>
    <n v="0"/>
    <n v="0"/>
    <n v="0"/>
    <n v="0"/>
    <x v="18"/>
  </r>
  <r>
    <n v="751"/>
    <n v="751"/>
    <n v="0"/>
    <n v="0"/>
    <n v="0"/>
    <n v="0"/>
    <n v="0"/>
    <n v="0"/>
    <n v="751"/>
    <n v="751"/>
    <n v="0"/>
    <n v="0"/>
    <x v="52"/>
  </r>
  <r>
    <n v="4666"/>
    <n v="0"/>
    <n v="4666"/>
    <n v="0"/>
    <n v="0"/>
    <n v="0"/>
    <n v="0"/>
    <n v="0"/>
    <n v="4666"/>
    <n v="0"/>
    <n v="4666"/>
    <n v="0"/>
    <x v="6"/>
  </r>
  <r>
    <n v="166"/>
    <n v="166"/>
    <n v="0"/>
    <n v="0"/>
    <n v="166"/>
    <n v="166"/>
    <n v="0"/>
    <n v="0"/>
    <n v="0"/>
    <n v="0"/>
    <n v="0"/>
    <n v="0"/>
    <x v="15"/>
  </r>
  <r>
    <n v="310"/>
    <n v="310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"/>
  </r>
  <r>
    <n v="3135"/>
    <n v="3135"/>
    <n v="0"/>
    <n v="0"/>
    <n v="3135"/>
    <n v="3135"/>
    <n v="0"/>
    <n v="0"/>
    <n v="0"/>
    <n v="0"/>
    <n v="0"/>
    <n v="0"/>
    <x v="1"/>
  </r>
  <r>
    <n v="21"/>
    <n v="21"/>
    <n v="0"/>
    <n v="0"/>
    <n v="0"/>
    <n v="0"/>
    <n v="0"/>
    <n v="0"/>
    <n v="21"/>
    <n v="21"/>
    <n v="0"/>
    <n v="0"/>
    <x v="55"/>
  </r>
  <r>
    <n v="4418"/>
    <n v="4418"/>
    <n v="0"/>
    <n v="0"/>
    <n v="0"/>
    <n v="0"/>
    <n v="0"/>
    <n v="0"/>
    <n v="4418"/>
    <n v="4418"/>
    <n v="0"/>
    <n v="0"/>
    <x v="1"/>
  </r>
  <r>
    <n v="363"/>
    <n v="363"/>
    <n v="0"/>
    <n v="0"/>
    <n v="363"/>
    <n v="363"/>
    <n v="0"/>
    <n v="0"/>
    <n v="0"/>
    <n v="0"/>
    <n v="0"/>
    <n v="0"/>
    <x v="73"/>
  </r>
  <r>
    <n v="390"/>
    <n v="390"/>
    <n v="0"/>
    <n v="0"/>
    <n v="0"/>
    <n v="0"/>
    <n v="0"/>
    <n v="0"/>
    <n v="0"/>
    <n v="0"/>
    <n v="0"/>
    <n v="0"/>
    <x v="37"/>
  </r>
  <r>
    <n v="2273"/>
    <n v="2273"/>
    <n v="0"/>
    <n v="0"/>
    <n v="0"/>
    <n v="0"/>
    <n v="0"/>
    <n v="0"/>
    <n v="2273"/>
    <n v="2273"/>
    <n v="0"/>
    <n v="0"/>
    <x v="60"/>
  </r>
  <r>
    <n v="33276"/>
    <n v="33276"/>
    <n v="0"/>
    <n v="0"/>
    <n v="33276"/>
    <n v="33276"/>
    <n v="0"/>
    <n v="0"/>
    <n v="0"/>
    <n v="0"/>
    <n v="0"/>
    <n v="0"/>
    <x v="37"/>
  </r>
  <r>
    <n v="22425"/>
    <n v="22425"/>
    <n v="0"/>
    <n v="0"/>
    <n v="0"/>
    <n v="0"/>
    <n v="0"/>
    <n v="0"/>
    <n v="0"/>
    <n v="0"/>
    <n v="0"/>
    <n v="0"/>
    <x v="65"/>
  </r>
  <r>
    <n v="16"/>
    <n v="16"/>
    <n v="0"/>
    <n v="0"/>
    <n v="0"/>
    <n v="0"/>
    <n v="0"/>
    <n v="0"/>
    <n v="16"/>
    <n v="16"/>
    <n v="0"/>
    <n v="0"/>
    <x v="18"/>
  </r>
  <r>
    <n v="6978"/>
    <n v="0"/>
    <n v="6978"/>
    <n v="0"/>
    <n v="6978"/>
    <n v="0"/>
    <n v="6978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23"/>
  </r>
  <r>
    <n v="7822"/>
    <n v="782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24"/>
  </r>
  <r>
    <n v="462"/>
    <n v="462"/>
    <n v="0"/>
    <n v="0"/>
    <n v="0"/>
    <n v="0"/>
    <n v="0"/>
    <n v="0"/>
    <n v="0"/>
    <n v="0"/>
    <n v="0"/>
    <n v="0"/>
    <x v="52"/>
  </r>
  <r>
    <n v="4123"/>
    <n v="4123"/>
    <n v="0"/>
    <n v="0"/>
    <n v="4123"/>
    <n v="4123"/>
    <n v="0"/>
    <n v="0"/>
    <n v="0"/>
    <n v="0"/>
    <n v="0"/>
    <n v="0"/>
    <x v="18"/>
  </r>
  <r>
    <n v="1626"/>
    <n v="1626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52"/>
  </r>
  <r>
    <n v="8439"/>
    <n v="8439"/>
    <n v="0"/>
    <n v="0"/>
    <n v="0"/>
    <n v="0"/>
    <n v="0"/>
    <n v="0"/>
    <n v="8439"/>
    <n v="8439"/>
    <n v="0"/>
    <n v="0"/>
    <x v="0"/>
  </r>
  <r>
    <n v="218"/>
    <n v="218"/>
    <n v="0"/>
    <n v="0"/>
    <n v="0"/>
    <n v="0"/>
    <n v="0"/>
    <n v="0"/>
    <n v="0"/>
    <n v="0"/>
    <n v="0"/>
    <n v="0"/>
    <x v="15"/>
  </r>
  <r>
    <n v="6293"/>
    <n v="6293"/>
    <n v="0"/>
    <n v="0"/>
    <n v="0"/>
    <n v="0"/>
    <n v="0"/>
    <n v="0"/>
    <n v="0"/>
    <n v="0"/>
    <n v="0"/>
    <n v="0"/>
    <x v="46"/>
  </r>
  <r>
    <n v="746"/>
    <n v="746"/>
    <n v="0"/>
    <n v="0"/>
    <n v="0"/>
    <n v="0"/>
    <n v="0"/>
    <n v="0"/>
    <n v="0"/>
    <n v="0"/>
    <n v="0"/>
    <n v="0"/>
    <x v="14"/>
  </r>
  <r>
    <n v="5055"/>
    <n v="5055"/>
    <n v="0"/>
    <n v="0"/>
    <n v="5055"/>
    <n v="5055"/>
    <n v="0"/>
    <n v="0"/>
    <n v="0"/>
    <n v="0"/>
    <n v="0"/>
    <n v="0"/>
    <x v="49"/>
  </r>
  <r>
    <n v="1749"/>
    <n v="0"/>
    <n v="1749"/>
    <n v="0"/>
    <n v="0"/>
    <n v="0"/>
    <n v="0"/>
    <n v="0"/>
    <n v="0"/>
    <n v="0"/>
    <n v="0"/>
    <n v="0"/>
    <x v="44"/>
  </r>
  <r>
    <n v="1793"/>
    <n v="0"/>
    <n v="1793"/>
    <n v="0"/>
    <n v="0"/>
    <n v="0"/>
    <n v="0"/>
    <n v="0"/>
    <n v="0"/>
    <n v="0"/>
    <n v="0"/>
    <n v="0"/>
    <x v="1"/>
  </r>
  <r>
    <n v="418"/>
    <n v="418"/>
    <n v="0"/>
    <n v="0"/>
    <n v="0"/>
    <n v="0"/>
    <n v="0"/>
    <n v="0"/>
    <n v="418"/>
    <n v="418"/>
    <n v="0"/>
    <n v="0"/>
    <x v="47"/>
  </r>
  <r>
    <n v="123"/>
    <n v="123"/>
    <n v="0"/>
    <n v="0"/>
    <n v="0"/>
    <n v="0"/>
    <n v="0"/>
    <n v="0"/>
    <n v="0"/>
    <n v="0"/>
    <n v="0"/>
    <n v="0"/>
    <x v="30"/>
  </r>
  <r>
    <n v="13928"/>
    <n v="13928"/>
    <n v="0"/>
    <n v="0"/>
    <n v="0"/>
    <n v="0"/>
    <n v="0"/>
    <n v="0"/>
    <n v="0"/>
    <n v="0"/>
    <n v="0"/>
    <n v="0"/>
    <x v="2"/>
  </r>
  <r>
    <n v="355"/>
    <n v="0"/>
    <n v="355"/>
    <n v="0"/>
    <n v="0"/>
    <n v="0"/>
    <n v="0"/>
    <n v="0"/>
    <n v="355"/>
    <n v="0"/>
    <n v="355"/>
    <n v="0"/>
    <x v="61"/>
  </r>
  <r>
    <n v="2323"/>
    <n v="2323"/>
    <n v="0"/>
    <n v="0"/>
    <n v="0"/>
    <n v="0"/>
    <n v="0"/>
    <n v="0"/>
    <n v="0"/>
    <n v="0"/>
    <n v="0"/>
    <n v="0"/>
    <x v="48"/>
  </r>
  <r>
    <n v="817"/>
    <n v="817"/>
    <n v="0"/>
    <n v="0"/>
    <n v="0"/>
    <n v="0"/>
    <n v="0"/>
    <n v="0"/>
    <n v="0"/>
    <n v="0"/>
    <n v="0"/>
    <n v="0"/>
    <x v="28"/>
  </r>
  <r>
    <n v="328"/>
    <n v="32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18"/>
  </r>
  <r>
    <n v="294"/>
    <n v="294"/>
    <n v="0"/>
    <n v="0"/>
    <n v="0"/>
    <n v="0"/>
    <n v="0"/>
    <n v="0"/>
    <n v="0"/>
    <n v="0"/>
    <n v="0"/>
    <n v="0"/>
    <x v="27"/>
  </r>
  <r>
    <n v="12412"/>
    <n v="12412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17"/>
  </r>
  <r>
    <n v="371"/>
    <n v="371"/>
    <n v="0"/>
    <n v="0"/>
    <n v="0"/>
    <n v="0"/>
    <n v="0"/>
    <n v="0"/>
    <n v="0"/>
    <n v="0"/>
    <n v="0"/>
    <n v="0"/>
    <x v="26"/>
  </r>
  <r>
    <n v="1025"/>
    <n v="1025"/>
    <n v="0"/>
    <n v="0"/>
    <n v="0"/>
    <n v="0"/>
    <n v="0"/>
    <n v="0"/>
    <n v="0"/>
    <n v="0"/>
    <n v="0"/>
    <n v="0"/>
    <x v="12"/>
  </r>
  <r>
    <n v="1038"/>
    <n v="0"/>
    <n v="1038"/>
    <n v="0"/>
    <n v="0"/>
    <n v="0"/>
    <n v="0"/>
    <n v="0"/>
    <n v="1038"/>
    <n v="0"/>
    <n v="1038"/>
    <n v="0"/>
    <x v="18"/>
  </r>
  <r>
    <n v="3235"/>
    <n v="3235"/>
    <n v="0"/>
    <n v="0"/>
    <n v="0"/>
    <n v="0"/>
    <n v="0"/>
    <n v="0"/>
    <n v="0"/>
    <n v="0"/>
    <n v="0"/>
    <n v="0"/>
    <x v="20"/>
  </r>
  <r>
    <n v="6"/>
    <n v="0"/>
    <n v="6"/>
    <n v="0"/>
    <n v="0"/>
    <n v="0"/>
    <n v="0"/>
    <n v="0"/>
    <n v="6"/>
    <n v="0"/>
    <n v="6"/>
    <n v="0"/>
    <x v="72"/>
  </r>
  <r>
    <n v="1136"/>
    <n v="0"/>
    <n v="1136"/>
    <n v="0"/>
    <n v="0"/>
    <n v="0"/>
    <n v="0"/>
    <n v="0"/>
    <n v="0"/>
    <n v="0"/>
    <n v="0"/>
    <n v="0"/>
    <x v="42"/>
  </r>
  <r>
    <n v="1677"/>
    <n v="1677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17"/>
    <n v="17"/>
    <n v="0"/>
    <n v="0"/>
    <x v="41"/>
  </r>
  <r>
    <n v="131"/>
    <n v="131"/>
    <n v="0"/>
    <n v="0"/>
    <n v="0"/>
    <n v="0"/>
    <n v="0"/>
    <n v="0"/>
    <n v="131"/>
    <n v="131"/>
    <n v="0"/>
    <n v="0"/>
    <x v="19"/>
  </r>
  <r>
    <n v="137"/>
    <n v="137"/>
    <n v="0"/>
    <n v="0"/>
    <n v="0"/>
    <n v="0"/>
    <n v="0"/>
    <n v="0"/>
    <n v="0"/>
    <n v="0"/>
    <n v="0"/>
    <n v="0"/>
    <x v="6"/>
  </r>
  <r>
    <n v="372"/>
    <n v="372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5"/>
  </r>
  <r>
    <n v="14606"/>
    <n v="14606"/>
    <n v="0"/>
    <n v="0"/>
    <n v="0"/>
    <n v="0"/>
    <n v="0"/>
    <n v="0"/>
    <n v="14606"/>
    <n v="14606"/>
    <n v="0"/>
    <n v="0"/>
    <x v="1"/>
  </r>
  <r>
    <n v="2825"/>
    <n v="2825"/>
    <n v="0"/>
    <n v="0"/>
    <n v="0"/>
    <n v="0"/>
    <n v="0"/>
    <n v="0"/>
    <n v="2825"/>
    <n v="2825"/>
    <n v="0"/>
    <n v="0"/>
    <x v="1"/>
  </r>
  <r>
    <n v="1"/>
    <n v="1"/>
    <n v="0"/>
    <n v="0"/>
    <n v="0"/>
    <n v="0"/>
    <n v="0"/>
    <n v="0"/>
    <n v="0"/>
    <n v="0"/>
    <n v="0"/>
    <n v="0"/>
    <x v="11"/>
  </r>
  <r>
    <n v="78"/>
    <n v="7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67"/>
  </r>
  <r>
    <n v="2"/>
    <n v="2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50"/>
  </r>
  <r>
    <n v="3978"/>
    <n v="0"/>
    <n v="3978"/>
    <n v="0"/>
    <n v="0"/>
    <n v="0"/>
    <n v="0"/>
    <n v="0"/>
    <n v="0"/>
    <n v="0"/>
    <n v="0"/>
    <n v="0"/>
    <x v="0"/>
  </r>
  <r>
    <n v="2985"/>
    <n v="2985"/>
    <n v="0"/>
    <n v="0"/>
    <n v="0"/>
    <n v="0"/>
    <n v="0"/>
    <n v="0"/>
    <n v="2985"/>
    <n v="2985"/>
    <n v="0"/>
    <n v="0"/>
    <x v="22"/>
  </r>
  <r>
    <n v="14"/>
    <n v="1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42"/>
    <n v="42"/>
    <n v="0"/>
    <n v="0"/>
    <x v="31"/>
  </r>
  <r>
    <n v="25360"/>
    <n v="25360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26"/>
  </r>
  <r>
    <n v="768"/>
    <n v="768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22"/>
    <n v="22"/>
    <n v="0"/>
    <n v="0"/>
    <x v="30"/>
  </r>
  <r>
    <n v="2737"/>
    <n v="0"/>
    <n v="2737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3"/>
  </r>
  <r>
    <n v="269"/>
    <n v="269"/>
    <n v="0"/>
    <n v="0"/>
    <n v="0"/>
    <n v="0"/>
    <n v="0"/>
    <n v="0"/>
    <n v="269"/>
    <n v="269"/>
    <n v="0"/>
    <n v="0"/>
    <x v="30"/>
  </r>
  <r>
    <n v="11162"/>
    <n v="11162"/>
    <n v="0"/>
    <n v="0"/>
    <n v="0"/>
    <n v="0"/>
    <n v="0"/>
    <n v="0"/>
    <n v="0"/>
    <n v="0"/>
    <n v="0"/>
    <n v="0"/>
    <x v="23"/>
  </r>
  <r>
    <n v="2792"/>
    <n v="2792"/>
    <n v="0"/>
    <n v="0"/>
    <n v="0"/>
    <n v="0"/>
    <n v="0"/>
    <n v="0"/>
    <n v="2792"/>
    <n v="2792"/>
    <n v="0"/>
    <n v="0"/>
    <x v="35"/>
  </r>
  <r>
    <n v="10"/>
    <n v="10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2"/>
  </r>
  <r>
    <n v="1729"/>
    <n v="1729"/>
    <n v="0"/>
    <n v="0"/>
    <n v="0"/>
    <n v="0"/>
    <n v="0"/>
    <n v="0"/>
    <n v="1729"/>
    <n v="1729"/>
    <n v="0"/>
    <n v="0"/>
    <x v="65"/>
  </r>
  <r>
    <n v="3818"/>
    <n v="3818"/>
    <n v="0"/>
    <n v="0"/>
    <n v="0"/>
    <n v="0"/>
    <n v="0"/>
    <n v="0"/>
    <n v="0"/>
    <n v="0"/>
    <n v="0"/>
    <n v="0"/>
    <x v="8"/>
  </r>
  <r>
    <n v="293"/>
    <n v="0"/>
    <n v="293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4"/>
  </r>
  <r>
    <n v="57"/>
    <n v="57"/>
    <n v="0"/>
    <n v="0"/>
    <n v="0"/>
    <n v="0"/>
    <n v="0"/>
    <n v="0"/>
    <n v="0"/>
    <n v="0"/>
    <n v="0"/>
    <n v="0"/>
    <x v="15"/>
  </r>
  <r>
    <n v="1769"/>
    <n v="1769"/>
    <n v="0"/>
    <n v="0"/>
    <n v="1769"/>
    <n v="1769"/>
    <n v="0"/>
    <n v="0"/>
    <n v="0"/>
    <n v="0"/>
    <n v="0"/>
    <n v="0"/>
    <x v="33"/>
  </r>
  <r>
    <n v="344"/>
    <n v="344"/>
    <n v="0"/>
    <n v="0"/>
    <n v="0"/>
    <n v="0"/>
    <n v="0"/>
    <n v="0"/>
    <n v="0"/>
    <n v="0"/>
    <n v="0"/>
    <n v="0"/>
    <x v="61"/>
  </r>
  <r>
    <n v="134"/>
    <n v="134"/>
    <n v="0"/>
    <n v="0"/>
    <n v="0"/>
    <n v="0"/>
    <n v="0"/>
    <n v="0"/>
    <n v="0"/>
    <n v="0"/>
    <n v="0"/>
    <n v="0"/>
    <x v="20"/>
  </r>
  <r>
    <n v="211"/>
    <n v="211"/>
    <n v="0"/>
    <n v="0"/>
    <n v="0"/>
    <n v="0"/>
    <n v="0"/>
    <n v="0"/>
    <n v="0"/>
    <n v="0"/>
    <n v="0"/>
    <n v="0"/>
    <x v="46"/>
  </r>
  <r>
    <n v="2409"/>
    <n v="0"/>
    <n v="2409"/>
    <n v="0"/>
    <n v="0"/>
    <n v="0"/>
    <n v="0"/>
    <n v="0"/>
    <n v="2409"/>
    <n v="0"/>
    <n v="2409"/>
    <n v="0"/>
    <x v="17"/>
  </r>
  <r>
    <n v="3404"/>
    <n v="3404"/>
    <n v="0"/>
    <n v="0"/>
    <n v="0"/>
    <n v="0"/>
    <n v="0"/>
    <n v="0"/>
    <n v="0"/>
    <n v="0"/>
    <n v="0"/>
    <n v="0"/>
    <x v="33"/>
  </r>
  <r>
    <n v="58"/>
    <n v="58"/>
    <n v="0"/>
    <n v="0"/>
    <n v="58"/>
    <n v="58"/>
    <n v="0"/>
    <n v="0"/>
    <n v="0"/>
    <n v="0"/>
    <n v="0"/>
    <n v="0"/>
    <x v="42"/>
  </r>
  <r>
    <n v="495"/>
    <n v="495"/>
    <n v="0"/>
    <n v="0"/>
    <n v="495"/>
    <n v="495"/>
    <n v="0"/>
    <n v="0"/>
    <n v="0"/>
    <n v="0"/>
    <n v="0"/>
    <n v="0"/>
    <x v="20"/>
  </r>
  <r>
    <n v="595"/>
    <n v="595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3"/>
  </r>
  <r>
    <n v="4927"/>
    <n v="0"/>
    <n v="4927"/>
    <n v="0"/>
    <n v="4927"/>
    <n v="0"/>
    <n v="4927"/>
    <n v="0"/>
    <n v="0"/>
    <n v="0"/>
    <n v="0"/>
    <n v="0"/>
    <x v="51"/>
  </r>
  <r>
    <n v="10132"/>
    <n v="10132"/>
    <n v="0"/>
    <n v="0"/>
    <n v="0"/>
    <n v="0"/>
    <n v="0"/>
    <n v="0"/>
    <n v="10132"/>
    <n v="10132"/>
    <n v="0"/>
    <n v="0"/>
    <x v="65"/>
  </r>
  <r>
    <n v="7237"/>
    <n v="0"/>
    <n v="7237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"/>
  </r>
  <r>
    <n v="3271"/>
    <n v="3271"/>
    <n v="0"/>
    <n v="0"/>
    <n v="0"/>
    <n v="0"/>
    <n v="0"/>
    <n v="0"/>
    <n v="0"/>
    <n v="0"/>
    <n v="0"/>
    <n v="0"/>
    <x v="20"/>
  </r>
  <r>
    <n v="291"/>
    <n v="291"/>
    <n v="0"/>
    <n v="0"/>
    <n v="291"/>
    <n v="291"/>
    <n v="0"/>
    <n v="0"/>
    <n v="0"/>
    <n v="0"/>
    <n v="0"/>
    <n v="0"/>
    <x v="60"/>
  </r>
  <r>
    <n v="3727"/>
    <n v="3727"/>
    <n v="0"/>
    <n v="0"/>
    <n v="0"/>
    <n v="0"/>
    <n v="0"/>
    <n v="0"/>
    <n v="3727"/>
    <n v="3727"/>
    <n v="0"/>
    <n v="0"/>
    <x v="8"/>
  </r>
  <r>
    <n v="152"/>
    <n v="15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0"/>
  </r>
  <r>
    <n v="4610"/>
    <n v="0"/>
    <n v="461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8"/>
  </r>
  <r>
    <n v="3641"/>
    <n v="3641"/>
    <n v="0"/>
    <n v="0"/>
    <n v="3641"/>
    <n v="3641"/>
    <n v="0"/>
    <n v="0"/>
    <n v="0"/>
    <n v="0"/>
    <n v="0"/>
    <n v="0"/>
    <x v="12"/>
  </r>
  <r>
    <n v="99"/>
    <n v="9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4"/>
  </r>
  <r>
    <n v="807"/>
    <n v="807"/>
    <n v="0"/>
    <n v="0"/>
    <n v="0"/>
    <n v="0"/>
    <n v="0"/>
    <n v="0"/>
    <n v="807"/>
    <n v="807"/>
    <n v="0"/>
    <n v="0"/>
    <x v="27"/>
  </r>
  <r>
    <n v="67"/>
    <n v="67"/>
    <n v="0"/>
    <n v="0"/>
    <n v="0"/>
    <n v="0"/>
    <n v="0"/>
    <n v="0"/>
    <n v="0"/>
    <n v="0"/>
    <n v="0"/>
    <n v="0"/>
    <x v="55"/>
  </r>
  <r>
    <n v="1230"/>
    <n v="1230"/>
    <n v="0"/>
    <n v="0"/>
    <n v="1230"/>
    <n v="1230"/>
    <n v="0"/>
    <n v="0"/>
    <n v="0"/>
    <n v="0"/>
    <n v="0"/>
    <n v="0"/>
    <x v="44"/>
  </r>
  <r>
    <n v="657"/>
    <n v="0"/>
    <n v="657"/>
    <n v="0"/>
    <n v="657"/>
    <n v="0"/>
    <n v="657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59"/>
    <n v="59"/>
    <n v="0"/>
    <n v="0"/>
    <x v="4"/>
  </r>
  <r>
    <n v="5"/>
    <n v="5"/>
    <n v="0"/>
    <n v="0"/>
    <n v="5"/>
    <n v="5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43"/>
  </r>
  <r>
    <n v="595"/>
    <n v="595"/>
    <n v="0"/>
    <n v="0"/>
    <n v="0"/>
    <n v="0"/>
    <n v="0"/>
    <n v="0"/>
    <n v="595"/>
    <n v="595"/>
    <n v="0"/>
    <n v="0"/>
    <x v="59"/>
  </r>
  <r>
    <n v="1388"/>
    <n v="1388"/>
    <n v="0"/>
    <n v="0"/>
    <n v="0"/>
    <n v="0"/>
    <n v="0"/>
    <n v="0"/>
    <n v="0"/>
    <n v="0"/>
    <n v="0"/>
    <n v="0"/>
    <x v="44"/>
  </r>
  <r>
    <n v="1300"/>
    <n v="1300"/>
    <n v="0"/>
    <n v="0"/>
    <n v="0"/>
    <n v="0"/>
    <n v="0"/>
    <n v="0"/>
    <n v="1300"/>
    <n v="1300"/>
    <n v="0"/>
    <n v="0"/>
    <x v="61"/>
  </r>
  <r>
    <n v="10"/>
    <n v="10"/>
    <n v="0"/>
    <n v="0"/>
    <n v="0"/>
    <n v="0"/>
    <n v="0"/>
    <n v="0"/>
    <n v="0"/>
    <n v="0"/>
    <n v="0"/>
    <n v="0"/>
    <x v="53"/>
  </r>
  <r>
    <n v="4036"/>
    <n v="4036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5"/>
  </r>
  <r>
    <n v="634"/>
    <n v="634"/>
    <n v="0"/>
    <n v="0"/>
    <n v="0"/>
    <n v="0"/>
    <n v="0"/>
    <n v="0"/>
    <n v="634"/>
    <n v="634"/>
    <n v="0"/>
    <n v="0"/>
    <x v="28"/>
  </r>
  <r>
    <n v="28"/>
    <n v="28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9"/>
  </r>
  <r>
    <n v="282"/>
    <n v="282"/>
    <n v="0"/>
    <n v="0"/>
    <n v="0"/>
    <n v="0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65"/>
  </r>
  <r>
    <n v="2466"/>
    <n v="2466"/>
    <n v="0"/>
    <n v="0"/>
    <n v="2466"/>
    <n v="2466"/>
    <n v="0"/>
    <n v="0"/>
    <n v="0"/>
    <n v="0"/>
    <n v="0"/>
    <n v="0"/>
    <x v="14"/>
  </r>
  <r>
    <n v="4102"/>
    <n v="410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4"/>
  </r>
  <r>
    <n v="47"/>
    <n v="47"/>
    <n v="0"/>
    <n v="0"/>
    <n v="47"/>
    <n v="47"/>
    <n v="0"/>
    <n v="0"/>
    <n v="0"/>
    <n v="0"/>
    <n v="0"/>
    <n v="0"/>
    <x v="52"/>
  </r>
  <r>
    <n v="938"/>
    <n v="938"/>
    <n v="0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118"/>
    <n v="118"/>
    <n v="0"/>
    <n v="0"/>
    <x v="17"/>
  </r>
  <r>
    <n v="254"/>
    <n v="254"/>
    <n v="0"/>
    <n v="0"/>
    <n v="254"/>
    <n v="254"/>
    <n v="0"/>
    <n v="0"/>
    <n v="0"/>
    <n v="0"/>
    <n v="0"/>
    <n v="0"/>
    <x v="61"/>
  </r>
  <r>
    <n v="3931"/>
    <n v="0"/>
    <n v="3931"/>
    <n v="0"/>
    <n v="0"/>
    <n v="0"/>
    <n v="0"/>
    <n v="0"/>
    <n v="0"/>
    <n v="0"/>
    <n v="0"/>
    <n v="0"/>
    <x v="45"/>
  </r>
  <r>
    <n v="1174"/>
    <n v="0"/>
    <n v="0"/>
    <n v="1174"/>
    <n v="0"/>
    <n v="0"/>
    <n v="0"/>
    <n v="0"/>
    <n v="0"/>
    <n v="0"/>
    <n v="0"/>
    <n v="0"/>
    <x v="10"/>
  </r>
  <r>
    <n v="226"/>
    <n v="226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40"/>
  </r>
  <r>
    <n v="107"/>
    <n v="107"/>
    <n v="0"/>
    <n v="0"/>
    <n v="107"/>
    <n v="107"/>
    <n v="0"/>
    <n v="0"/>
    <n v="0"/>
    <n v="0"/>
    <n v="0"/>
    <n v="0"/>
    <x v="40"/>
  </r>
  <r>
    <n v="1316"/>
    <n v="1316"/>
    <n v="0"/>
    <n v="0"/>
    <n v="1316"/>
    <n v="1316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33"/>
  </r>
  <r>
    <n v="179"/>
    <n v="179"/>
    <n v="0"/>
    <n v="0"/>
    <n v="0"/>
    <n v="0"/>
    <n v="0"/>
    <n v="0"/>
    <n v="179"/>
    <n v="179"/>
    <n v="0"/>
    <n v="0"/>
    <x v="20"/>
  </r>
  <r>
    <n v="873"/>
    <n v="873"/>
    <n v="0"/>
    <n v="0"/>
    <n v="873"/>
    <n v="873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62"/>
  </r>
  <r>
    <n v="71"/>
    <n v="71"/>
    <n v="0"/>
    <n v="0"/>
    <n v="0"/>
    <n v="0"/>
    <n v="0"/>
    <n v="0"/>
    <n v="0"/>
    <n v="0"/>
    <n v="0"/>
    <n v="0"/>
    <x v="44"/>
  </r>
  <r>
    <n v="883"/>
    <n v="883"/>
    <n v="0"/>
    <n v="0"/>
    <n v="0"/>
    <n v="0"/>
    <n v="0"/>
    <n v="0"/>
    <n v="883"/>
    <n v="883"/>
    <n v="0"/>
    <n v="0"/>
    <x v="58"/>
  </r>
  <r>
    <n v="9"/>
    <n v="9"/>
    <n v="0"/>
    <n v="0"/>
    <n v="0"/>
    <n v="0"/>
    <n v="0"/>
    <n v="0"/>
    <n v="0"/>
    <n v="0"/>
    <n v="0"/>
    <n v="0"/>
    <x v="44"/>
  </r>
  <r>
    <n v="572"/>
    <n v="0"/>
    <n v="572"/>
    <n v="0"/>
    <n v="0"/>
    <n v="0"/>
    <n v="0"/>
    <n v="0"/>
    <n v="572"/>
    <n v="0"/>
    <n v="572"/>
    <n v="0"/>
    <x v="41"/>
  </r>
  <r>
    <n v="2021"/>
    <n v="0"/>
    <n v="2021"/>
    <n v="0"/>
    <n v="0"/>
    <n v="0"/>
    <n v="0"/>
    <n v="0"/>
    <n v="2021"/>
    <n v="0"/>
    <n v="2021"/>
    <n v="0"/>
    <x v="21"/>
  </r>
  <r>
    <n v="12"/>
    <n v="12"/>
    <n v="0"/>
    <n v="0"/>
    <n v="0"/>
    <n v="0"/>
    <n v="0"/>
    <n v="0"/>
    <n v="0"/>
    <n v="0"/>
    <n v="0"/>
    <n v="0"/>
    <x v="40"/>
  </r>
  <r>
    <n v="800"/>
    <n v="0"/>
    <n v="800"/>
    <n v="0"/>
    <n v="800"/>
    <n v="0"/>
    <n v="800"/>
    <n v="0"/>
    <n v="0"/>
    <n v="0"/>
    <n v="0"/>
    <n v="0"/>
    <x v="41"/>
  </r>
  <r>
    <n v="6772"/>
    <n v="0"/>
    <n v="6772"/>
    <n v="0"/>
    <n v="0"/>
    <n v="0"/>
    <n v="0"/>
    <n v="0"/>
    <n v="6772"/>
    <n v="0"/>
    <n v="6772"/>
    <n v="0"/>
    <x v="46"/>
  </r>
  <r>
    <n v="22"/>
    <n v="22"/>
    <n v="0"/>
    <n v="0"/>
    <n v="0"/>
    <n v="0"/>
    <n v="0"/>
    <n v="0"/>
    <n v="0"/>
    <n v="0"/>
    <n v="0"/>
    <n v="0"/>
    <x v="47"/>
  </r>
  <r>
    <n v="8906"/>
    <n v="0"/>
    <n v="8906"/>
    <n v="0"/>
    <n v="0"/>
    <n v="0"/>
    <n v="0"/>
    <n v="0"/>
    <n v="0"/>
    <n v="0"/>
    <n v="0"/>
    <n v="0"/>
    <x v="35"/>
  </r>
  <r>
    <n v="209"/>
    <n v="209"/>
    <n v="0"/>
    <n v="0"/>
    <n v="209"/>
    <n v="209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26"/>
  </r>
  <r>
    <n v="4271"/>
    <n v="0"/>
    <n v="4271"/>
    <n v="0"/>
    <n v="0"/>
    <n v="0"/>
    <n v="0"/>
    <n v="0"/>
    <n v="4271"/>
    <n v="0"/>
    <n v="4271"/>
    <n v="0"/>
    <x v="1"/>
  </r>
  <r>
    <n v="400"/>
    <n v="400"/>
    <n v="0"/>
    <n v="0"/>
    <n v="0"/>
    <n v="0"/>
    <n v="0"/>
    <n v="0"/>
    <n v="400"/>
    <n v="400"/>
    <n v="0"/>
    <n v="0"/>
    <x v="20"/>
  </r>
  <r>
    <n v="7"/>
    <n v="7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20"/>
  </r>
  <r>
    <n v="2466"/>
    <n v="0"/>
    <n v="2466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39"/>
  </r>
  <r>
    <n v="89"/>
    <n v="89"/>
    <n v="0"/>
    <n v="0"/>
    <n v="0"/>
    <n v="0"/>
    <n v="0"/>
    <n v="0"/>
    <n v="89"/>
    <n v="89"/>
    <n v="0"/>
    <n v="0"/>
    <x v="12"/>
  </r>
  <r>
    <n v="18"/>
    <n v="18"/>
    <n v="0"/>
    <n v="0"/>
    <n v="0"/>
    <n v="0"/>
    <n v="0"/>
    <n v="0"/>
    <n v="0"/>
    <n v="0"/>
    <n v="0"/>
    <n v="0"/>
    <x v="45"/>
  </r>
  <r>
    <n v="114"/>
    <n v="0"/>
    <n v="114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8"/>
  </r>
  <r>
    <n v="472"/>
    <n v="472"/>
    <n v="0"/>
    <n v="0"/>
    <n v="0"/>
    <n v="0"/>
    <n v="0"/>
    <n v="0"/>
    <n v="0"/>
    <n v="0"/>
    <n v="0"/>
    <n v="0"/>
    <x v="33"/>
  </r>
  <r>
    <n v="8"/>
    <n v="8"/>
    <n v="0"/>
    <n v="0"/>
    <n v="8"/>
    <n v="8"/>
    <n v="0"/>
    <n v="0"/>
    <n v="0"/>
    <n v="0"/>
    <n v="0"/>
    <n v="0"/>
    <x v="40"/>
  </r>
  <r>
    <n v="68"/>
    <n v="68"/>
    <n v="0"/>
    <n v="0"/>
    <n v="68"/>
    <n v="68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1"/>
  </r>
  <r>
    <n v="117"/>
    <n v="117"/>
    <n v="0"/>
    <n v="0"/>
    <n v="0"/>
    <n v="0"/>
    <n v="0"/>
    <n v="0"/>
    <n v="117"/>
    <n v="117"/>
    <n v="0"/>
    <n v="0"/>
    <x v="14"/>
  </r>
  <r>
    <n v="653"/>
    <n v="653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39"/>
  </r>
  <r>
    <n v="4604"/>
    <n v="4604"/>
    <n v="0"/>
    <n v="0"/>
    <n v="0"/>
    <n v="0"/>
    <n v="0"/>
    <n v="0"/>
    <n v="4604"/>
    <n v="4604"/>
    <n v="0"/>
    <n v="0"/>
    <x v="53"/>
  </r>
  <r>
    <n v="111"/>
    <n v="11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39"/>
  </r>
  <r>
    <n v="481"/>
    <n v="481"/>
    <n v="0"/>
    <n v="0"/>
    <n v="0"/>
    <n v="0"/>
    <n v="0"/>
    <n v="0"/>
    <n v="0"/>
    <n v="0"/>
    <n v="0"/>
    <n v="0"/>
    <x v="0"/>
  </r>
  <r>
    <n v="937"/>
    <n v="0"/>
    <n v="937"/>
    <n v="0"/>
    <n v="0"/>
    <n v="0"/>
    <n v="0"/>
    <n v="0"/>
    <n v="937"/>
    <n v="0"/>
    <n v="937"/>
    <n v="0"/>
    <x v="20"/>
  </r>
  <r>
    <n v="905"/>
    <n v="905"/>
    <n v="0"/>
    <n v="0"/>
    <n v="905"/>
    <n v="905"/>
    <n v="0"/>
    <n v="0"/>
    <n v="0"/>
    <n v="0"/>
    <n v="0"/>
    <n v="0"/>
    <x v="51"/>
  </r>
  <r>
    <n v="5799"/>
    <n v="5799"/>
    <n v="0"/>
    <n v="0"/>
    <n v="0"/>
    <n v="0"/>
    <n v="0"/>
    <n v="0"/>
    <n v="5799"/>
    <n v="5799"/>
    <n v="0"/>
    <n v="0"/>
    <x v="52"/>
  </r>
  <r>
    <n v="6"/>
    <n v="6"/>
    <n v="0"/>
    <n v="0"/>
    <n v="0"/>
    <n v="0"/>
    <n v="0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50"/>
  </r>
  <r>
    <n v="7318"/>
    <n v="7318"/>
    <n v="0"/>
    <n v="0"/>
    <n v="0"/>
    <n v="0"/>
    <n v="0"/>
    <n v="0"/>
    <n v="0"/>
    <n v="0"/>
    <n v="0"/>
    <n v="0"/>
    <x v="23"/>
  </r>
  <r>
    <n v="127"/>
    <n v="127"/>
    <n v="0"/>
    <n v="0"/>
    <n v="0"/>
    <n v="0"/>
    <n v="0"/>
    <n v="0"/>
    <n v="127"/>
    <n v="127"/>
    <n v="0"/>
    <n v="0"/>
    <x v="33"/>
  </r>
  <r>
    <n v="162"/>
    <n v="162"/>
    <n v="0"/>
    <n v="0"/>
    <n v="0"/>
    <n v="0"/>
    <n v="0"/>
    <n v="0"/>
    <n v="162"/>
    <n v="162"/>
    <n v="0"/>
    <n v="0"/>
    <x v="0"/>
  </r>
  <r>
    <n v="7"/>
    <n v="7"/>
    <n v="0"/>
    <n v="0"/>
    <n v="0"/>
    <n v="0"/>
    <n v="0"/>
    <n v="0"/>
    <n v="0"/>
    <n v="0"/>
    <n v="0"/>
    <n v="0"/>
    <x v="60"/>
  </r>
  <r>
    <n v="1084"/>
    <n v="0"/>
    <n v="1084"/>
    <n v="0"/>
    <n v="0"/>
    <n v="0"/>
    <n v="0"/>
    <n v="0"/>
    <n v="0"/>
    <n v="0"/>
    <n v="0"/>
    <n v="0"/>
    <x v="20"/>
  </r>
  <r>
    <n v="254"/>
    <n v="0"/>
    <n v="254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61"/>
  </r>
  <r>
    <n v="1641"/>
    <n v="0"/>
    <n v="1641"/>
    <n v="0"/>
    <n v="0"/>
    <n v="0"/>
    <n v="0"/>
    <n v="0"/>
    <n v="0"/>
    <n v="0"/>
    <n v="0"/>
    <n v="0"/>
    <x v="9"/>
  </r>
  <r>
    <n v="176"/>
    <n v="176"/>
    <n v="0"/>
    <n v="0"/>
    <n v="176"/>
    <n v="176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21"/>
  </r>
  <r>
    <n v="828"/>
    <n v="828"/>
    <n v="0"/>
    <n v="0"/>
    <n v="0"/>
    <n v="0"/>
    <n v="0"/>
    <n v="0"/>
    <n v="0"/>
    <n v="0"/>
    <n v="0"/>
    <n v="0"/>
    <x v="51"/>
  </r>
  <r>
    <n v="147"/>
    <n v="0"/>
    <n v="147"/>
    <n v="0"/>
    <n v="0"/>
    <n v="0"/>
    <n v="0"/>
    <n v="0"/>
    <n v="0"/>
    <n v="0"/>
    <n v="0"/>
    <n v="0"/>
    <x v="66"/>
  </r>
  <r>
    <n v="2160"/>
    <n v="2160"/>
    <n v="0"/>
    <n v="0"/>
    <n v="0"/>
    <n v="0"/>
    <n v="0"/>
    <n v="0"/>
    <n v="0"/>
    <n v="0"/>
    <n v="0"/>
    <n v="0"/>
    <x v="29"/>
  </r>
  <r>
    <n v="15614"/>
    <n v="15614"/>
    <n v="0"/>
    <n v="0"/>
    <n v="0"/>
    <n v="0"/>
    <n v="0"/>
    <n v="0"/>
    <n v="0"/>
    <n v="0"/>
    <n v="0"/>
    <n v="0"/>
    <x v="44"/>
  </r>
  <r>
    <n v="348"/>
    <n v="348"/>
    <n v="0"/>
    <n v="0"/>
    <n v="0"/>
    <n v="0"/>
    <n v="0"/>
    <n v="0"/>
    <n v="0"/>
    <n v="0"/>
    <n v="0"/>
    <n v="0"/>
    <x v="14"/>
  </r>
  <r>
    <n v="23159"/>
    <n v="23159"/>
    <n v="0"/>
    <n v="0"/>
    <n v="0"/>
    <n v="0"/>
    <n v="0"/>
    <n v="0"/>
    <n v="23159"/>
    <n v="23159"/>
    <n v="0"/>
    <n v="0"/>
    <x v="32"/>
  </r>
  <r>
    <n v="908"/>
    <n v="908"/>
    <n v="0"/>
    <n v="0"/>
    <n v="0"/>
    <n v="0"/>
    <n v="0"/>
    <n v="0"/>
    <n v="0"/>
    <n v="0"/>
    <n v="0"/>
    <n v="0"/>
    <x v="14"/>
  </r>
  <r>
    <n v="999"/>
    <n v="0"/>
    <n v="999"/>
    <n v="0"/>
    <n v="0"/>
    <n v="0"/>
    <n v="0"/>
    <n v="0"/>
    <n v="999"/>
    <n v="0"/>
    <n v="999"/>
    <n v="0"/>
    <x v="45"/>
  </r>
  <r>
    <n v="12"/>
    <n v="12"/>
    <n v="0"/>
    <n v="0"/>
    <n v="0"/>
    <n v="0"/>
    <n v="0"/>
    <n v="0"/>
    <n v="0"/>
    <n v="0"/>
    <n v="0"/>
    <n v="0"/>
    <x v="33"/>
  </r>
  <r>
    <n v="84"/>
    <n v="84"/>
    <n v="0"/>
    <n v="0"/>
    <n v="0"/>
    <n v="0"/>
    <n v="0"/>
    <n v="0"/>
    <n v="84"/>
    <n v="84"/>
    <n v="0"/>
    <n v="0"/>
    <x v="23"/>
  </r>
  <r>
    <n v="3"/>
    <n v="3"/>
    <n v="0"/>
    <n v="0"/>
    <n v="0"/>
    <n v="0"/>
    <n v="0"/>
    <n v="0"/>
    <n v="3"/>
    <n v="3"/>
    <n v="0"/>
    <n v="0"/>
    <x v="34"/>
  </r>
  <r>
    <n v="30"/>
    <n v="30"/>
    <n v="0"/>
    <n v="0"/>
    <n v="0"/>
    <n v="0"/>
    <n v="0"/>
    <n v="0"/>
    <n v="30"/>
    <n v="30"/>
    <n v="0"/>
    <n v="0"/>
    <x v="68"/>
  </r>
  <r>
    <n v="145"/>
    <n v="145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18"/>
  </r>
  <r>
    <n v="210"/>
    <n v="210"/>
    <n v="0"/>
    <n v="0"/>
    <n v="0"/>
    <n v="0"/>
    <n v="0"/>
    <n v="0"/>
    <n v="210"/>
    <n v="210"/>
    <n v="0"/>
    <n v="0"/>
    <x v="19"/>
  </r>
  <r>
    <n v="14"/>
    <n v="1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6"/>
  </r>
  <r>
    <n v="405"/>
    <n v="405"/>
    <n v="0"/>
    <n v="0"/>
    <n v="0"/>
    <n v="0"/>
    <n v="0"/>
    <n v="0"/>
    <n v="0"/>
    <n v="0"/>
    <n v="0"/>
    <n v="0"/>
    <x v="12"/>
  </r>
  <r>
    <n v="3005"/>
    <n v="0"/>
    <n v="3005"/>
    <n v="0"/>
    <n v="0"/>
    <n v="0"/>
    <n v="0"/>
    <n v="0"/>
    <n v="3005"/>
    <n v="0"/>
    <n v="3005"/>
    <n v="0"/>
    <x v="56"/>
  </r>
  <r>
    <n v="14731"/>
    <n v="0"/>
    <n v="0"/>
    <n v="14731"/>
    <n v="0"/>
    <n v="0"/>
    <n v="0"/>
    <n v="0"/>
    <n v="0"/>
    <n v="0"/>
    <n v="0"/>
    <n v="0"/>
    <x v="71"/>
  </r>
  <r>
    <n v="1312"/>
    <n v="131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3"/>
  </r>
  <r>
    <n v="3114"/>
    <n v="0"/>
    <n v="0"/>
    <n v="3114"/>
    <n v="0"/>
    <n v="0"/>
    <n v="0"/>
    <n v="0"/>
    <n v="3114"/>
    <n v="0"/>
    <n v="0"/>
    <n v="3114"/>
    <x v="69"/>
  </r>
  <r>
    <n v="4366"/>
    <n v="0"/>
    <n v="4366"/>
    <n v="0"/>
    <n v="0"/>
    <n v="0"/>
    <n v="0"/>
    <n v="0"/>
    <n v="0"/>
    <n v="0"/>
    <n v="0"/>
    <n v="0"/>
    <x v="56"/>
  </r>
  <r>
    <n v="1071"/>
    <n v="1071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56"/>
    <n v="56"/>
    <n v="0"/>
    <n v="0"/>
    <x v="64"/>
  </r>
  <r>
    <n v="2244"/>
    <n v="2244"/>
    <n v="0"/>
    <n v="0"/>
    <n v="0"/>
    <n v="0"/>
    <n v="0"/>
    <n v="0"/>
    <n v="0"/>
    <n v="0"/>
    <n v="0"/>
    <n v="0"/>
    <x v="48"/>
  </r>
  <r>
    <n v="16994"/>
    <n v="16994"/>
    <n v="0"/>
    <n v="0"/>
    <n v="0"/>
    <n v="0"/>
    <n v="0"/>
    <n v="0"/>
    <n v="0"/>
    <n v="0"/>
    <n v="0"/>
    <n v="0"/>
    <x v="43"/>
  </r>
  <r>
    <n v="966"/>
    <n v="966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1"/>
  </r>
  <r>
    <n v="5204"/>
    <n v="5204"/>
    <n v="0"/>
    <n v="0"/>
    <n v="0"/>
    <n v="0"/>
    <n v="0"/>
    <n v="0"/>
    <n v="0"/>
    <n v="0"/>
    <n v="0"/>
    <n v="0"/>
    <x v="50"/>
  </r>
  <r>
    <n v="7"/>
    <n v="0"/>
    <n v="7"/>
    <n v="0"/>
    <n v="0"/>
    <n v="0"/>
    <n v="0"/>
    <n v="0"/>
    <n v="7"/>
    <n v="0"/>
    <n v="7"/>
    <n v="0"/>
    <x v="72"/>
  </r>
  <r>
    <n v="857"/>
    <n v="857"/>
    <n v="0"/>
    <n v="0"/>
    <n v="0"/>
    <n v="0"/>
    <n v="0"/>
    <n v="0"/>
    <n v="857"/>
    <n v="857"/>
    <n v="0"/>
    <n v="0"/>
    <x v="53"/>
  </r>
  <r>
    <n v="66"/>
    <n v="66"/>
    <n v="0"/>
    <n v="0"/>
    <n v="66"/>
    <n v="66"/>
    <n v="0"/>
    <n v="0"/>
    <n v="0"/>
    <n v="0"/>
    <n v="0"/>
    <n v="0"/>
    <x v="14"/>
  </r>
  <r>
    <n v="129"/>
    <n v="129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26"/>
    <n v="26"/>
    <n v="0"/>
    <n v="0"/>
    <x v="40"/>
  </r>
  <r>
    <n v="980"/>
    <n v="980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110"/>
    <n v="110"/>
    <n v="0"/>
    <n v="0"/>
    <x v="59"/>
  </r>
  <r>
    <n v="1237"/>
    <n v="0"/>
    <n v="1237"/>
    <n v="0"/>
    <n v="1237"/>
    <n v="0"/>
    <n v="1237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2105"/>
    <n v="0"/>
    <n v="2105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7"/>
  </r>
  <r>
    <n v="2808"/>
    <n v="0"/>
    <n v="2808"/>
    <n v="0"/>
    <n v="0"/>
    <n v="0"/>
    <n v="0"/>
    <n v="0"/>
    <n v="0"/>
    <n v="0"/>
    <n v="0"/>
    <n v="0"/>
    <x v="10"/>
  </r>
  <r>
    <n v="487"/>
    <n v="487"/>
    <n v="0"/>
    <n v="0"/>
    <n v="0"/>
    <n v="0"/>
    <n v="0"/>
    <n v="0"/>
    <n v="0"/>
    <n v="0"/>
    <n v="0"/>
    <n v="0"/>
    <x v="22"/>
  </r>
  <r>
    <n v="443"/>
    <n v="443"/>
    <n v="0"/>
    <n v="0"/>
    <n v="0"/>
    <n v="0"/>
    <n v="0"/>
    <n v="0"/>
    <n v="0"/>
    <n v="0"/>
    <n v="0"/>
    <n v="0"/>
    <x v="1"/>
  </r>
  <r>
    <n v="1694"/>
    <n v="0"/>
    <n v="1694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5"/>
  </r>
  <r>
    <n v="52"/>
    <n v="52"/>
    <n v="0"/>
    <n v="0"/>
    <n v="52"/>
    <n v="52"/>
    <n v="0"/>
    <n v="0"/>
    <n v="0"/>
    <n v="0"/>
    <n v="0"/>
    <n v="0"/>
    <x v="73"/>
  </r>
  <r>
    <n v="335"/>
    <n v="335"/>
    <n v="0"/>
    <n v="0"/>
    <n v="0"/>
    <n v="0"/>
    <n v="0"/>
    <n v="0"/>
    <n v="335"/>
    <n v="335"/>
    <n v="0"/>
    <n v="0"/>
    <x v="53"/>
  </r>
  <r>
    <n v="330"/>
    <n v="330"/>
    <n v="0"/>
    <n v="0"/>
    <n v="0"/>
    <n v="0"/>
    <n v="0"/>
    <n v="0"/>
    <n v="330"/>
    <n v="330"/>
    <n v="0"/>
    <n v="0"/>
    <x v="51"/>
  </r>
  <r>
    <n v="573"/>
    <n v="573"/>
    <n v="0"/>
    <n v="0"/>
    <n v="0"/>
    <n v="0"/>
    <n v="0"/>
    <n v="0"/>
    <n v="0"/>
    <n v="0"/>
    <n v="0"/>
    <n v="0"/>
    <x v="1"/>
  </r>
  <r>
    <n v="218"/>
    <n v="218"/>
    <n v="0"/>
    <n v="0"/>
    <n v="0"/>
    <n v="0"/>
    <n v="0"/>
    <n v="0"/>
    <n v="0"/>
    <n v="0"/>
    <n v="0"/>
    <n v="0"/>
    <x v="30"/>
  </r>
  <r>
    <n v="5721"/>
    <n v="5721"/>
    <n v="0"/>
    <n v="0"/>
    <n v="0"/>
    <n v="0"/>
    <n v="0"/>
    <n v="0"/>
    <n v="0"/>
    <n v="0"/>
    <n v="0"/>
    <n v="0"/>
    <x v="65"/>
  </r>
  <r>
    <n v="403"/>
    <n v="403"/>
    <n v="0"/>
    <n v="0"/>
    <n v="403"/>
    <n v="403"/>
    <n v="0"/>
    <n v="0"/>
    <n v="0"/>
    <n v="0"/>
    <n v="0"/>
    <n v="0"/>
    <x v="61"/>
  </r>
  <r>
    <n v="31754"/>
    <n v="0"/>
    <n v="31754"/>
    <n v="0"/>
    <n v="0"/>
    <n v="0"/>
    <n v="0"/>
    <n v="0"/>
    <n v="0"/>
    <n v="0"/>
    <n v="0"/>
    <n v="0"/>
    <x v="46"/>
  </r>
  <r>
    <n v="2881"/>
    <n v="0"/>
    <n v="2881"/>
    <n v="0"/>
    <n v="2881"/>
    <n v="0"/>
    <n v="2881"/>
    <n v="0"/>
    <n v="0"/>
    <n v="0"/>
    <n v="0"/>
    <n v="0"/>
    <x v="21"/>
  </r>
  <r>
    <n v="496"/>
    <n v="496"/>
    <n v="0"/>
    <n v="0"/>
    <n v="0"/>
    <n v="0"/>
    <n v="0"/>
    <n v="0"/>
    <n v="496"/>
    <n v="496"/>
    <n v="0"/>
    <n v="0"/>
    <x v="57"/>
  </r>
  <r>
    <n v="751"/>
    <n v="751"/>
    <n v="0"/>
    <n v="0"/>
    <n v="0"/>
    <n v="0"/>
    <n v="0"/>
    <n v="0"/>
    <n v="0"/>
    <n v="0"/>
    <n v="0"/>
    <n v="0"/>
    <x v="61"/>
  </r>
  <r>
    <n v="218"/>
    <n v="218"/>
    <n v="0"/>
    <n v="0"/>
    <n v="0"/>
    <n v="0"/>
    <n v="0"/>
    <n v="0"/>
    <n v="218"/>
    <n v="218"/>
    <n v="0"/>
    <n v="0"/>
    <x v="50"/>
  </r>
  <r>
    <n v="505"/>
    <n v="505"/>
    <n v="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55"/>
    <n v="55"/>
    <n v="0"/>
    <n v="0"/>
    <x v="21"/>
  </r>
  <r>
    <n v="479"/>
    <n v="479"/>
    <n v="0"/>
    <n v="0"/>
    <n v="0"/>
    <n v="0"/>
    <n v="0"/>
    <n v="0"/>
    <n v="479"/>
    <n v="479"/>
    <n v="0"/>
    <n v="0"/>
    <x v="56"/>
  </r>
  <r>
    <n v="217"/>
    <n v="217"/>
    <n v="0"/>
    <n v="0"/>
    <n v="0"/>
    <n v="0"/>
    <n v="0"/>
    <n v="0"/>
    <n v="217"/>
    <n v="217"/>
    <n v="0"/>
    <n v="0"/>
    <x v="27"/>
  </r>
  <r>
    <n v="8174"/>
    <n v="8174"/>
    <n v="0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30"/>
  </r>
  <r>
    <n v="1661"/>
    <n v="1661"/>
    <n v="0"/>
    <n v="0"/>
    <n v="0"/>
    <n v="0"/>
    <n v="0"/>
    <n v="0"/>
    <n v="1661"/>
    <n v="1661"/>
    <n v="0"/>
    <n v="0"/>
    <x v="51"/>
  </r>
  <r>
    <n v="3"/>
    <n v="3"/>
    <n v="0"/>
    <n v="0"/>
    <n v="0"/>
    <n v="0"/>
    <n v="0"/>
    <n v="0"/>
    <n v="3"/>
    <n v="3"/>
    <n v="0"/>
    <n v="0"/>
    <x v="60"/>
  </r>
  <r>
    <n v="2"/>
    <n v="2"/>
    <n v="0"/>
    <n v="0"/>
    <n v="0"/>
    <n v="0"/>
    <n v="0"/>
    <n v="0"/>
    <n v="0"/>
    <n v="0"/>
    <n v="0"/>
    <n v="0"/>
    <x v="9"/>
  </r>
  <r>
    <n v="500"/>
    <n v="500"/>
    <n v="0"/>
    <n v="0"/>
    <n v="0"/>
    <n v="0"/>
    <n v="0"/>
    <n v="0"/>
    <n v="500"/>
    <n v="500"/>
    <n v="0"/>
    <n v="0"/>
    <x v="46"/>
  </r>
  <r>
    <n v="40"/>
    <n v="40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31"/>
  </r>
  <r>
    <n v="258"/>
    <n v="258"/>
    <n v="0"/>
    <n v="0"/>
    <n v="0"/>
    <n v="0"/>
    <n v="0"/>
    <n v="0"/>
    <n v="0"/>
    <n v="0"/>
    <n v="0"/>
    <n v="0"/>
    <x v="39"/>
  </r>
  <r>
    <n v="1484"/>
    <n v="1484"/>
    <n v="0"/>
    <n v="0"/>
    <n v="0"/>
    <n v="0"/>
    <n v="0"/>
    <n v="0"/>
    <n v="0"/>
    <n v="0"/>
    <n v="0"/>
    <n v="0"/>
    <x v="18"/>
  </r>
  <r>
    <n v="3661"/>
    <n v="3661"/>
    <n v="0"/>
    <n v="0"/>
    <n v="3661"/>
    <n v="3661"/>
    <n v="0"/>
    <n v="0"/>
    <n v="0"/>
    <n v="0"/>
    <n v="0"/>
    <n v="0"/>
    <x v="22"/>
  </r>
  <r>
    <n v="28"/>
    <n v="28"/>
    <n v="0"/>
    <n v="0"/>
    <n v="28"/>
    <n v="28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7"/>
  </r>
  <r>
    <n v="1372"/>
    <n v="0"/>
    <n v="1372"/>
    <n v="0"/>
    <n v="0"/>
    <n v="0"/>
    <n v="0"/>
    <n v="0"/>
    <n v="0"/>
    <n v="0"/>
    <n v="0"/>
    <n v="0"/>
    <x v="39"/>
  </r>
  <r>
    <n v="812"/>
    <n v="812"/>
    <n v="0"/>
    <n v="0"/>
    <n v="0"/>
    <n v="0"/>
    <n v="0"/>
    <n v="0"/>
    <n v="0"/>
    <n v="0"/>
    <n v="0"/>
    <n v="0"/>
    <x v="52"/>
  </r>
  <r>
    <n v="27762"/>
    <n v="27762"/>
    <n v="0"/>
    <n v="0"/>
    <n v="27762"/>
    <n v="27762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10"/>
  </r>
  <r>
    <n v="5"/>
    <n v="5"/>
    <n v="0"/>
    <n v="0"/>
    <n v="0"/>
    <n v="0"/>
    <n v="0"/>
    <n v="0"/>
    <n v="0"/>
    <n v="0"/>
    <n v="0"/>
    <n v="0"/>
    <x v="25"/>
  </r>
  <r>
    <n v="607"/>
    <n v="607"/>
    <n v="0"/>
    <n v="0"/>
    <n v="0"/>
    <n v="0"/>
    <n v="0"/>
    <n v="0"/>
    <n v="0"/>
    <n v="0"/>
    <n v="0"/>
    <n v="0"/>
    <x v="51"/>
  </r>
  <r>
    <n v="2793"/>
    <n v="2793"/>
    <n v="0"/>
    <n v="0"/>
    <n v="0"/>
    <n v="0"/>
    <n v="0"/>
    <n v="0"/>
    <n v="2793"/>
    <n v="2793"/>
    <n v="0"/>
    <n v="0"/>
    <x v="3"/>
  </r>
  <r>
    <n v="137"/>
    <n v="137"/>
    <n v="0"/>
    <n v="0"/>
    <n v="0"/>
    <n v="0"/>
    <n v="0"/>
    <n v="0"/>
    <n v="0"/>
    <n v="0"/>
    <n v="0"/>
    <n v="0"/>
    <x v="19"/>
  </r>
  <r>
    <n v="1248"/>
    <n v="0"/>
    <n v="1248"/>
    <n v="0"/>
    <n v="0"/>
    <n v="0"/>
    <n v="0"/>
    <n v="0"/>
    <n v="1248"/>
    <n v="0"/>
    <n v="1248"/>
    <n v="0"/>
    <x v="8"/>
  </r>
  <r>
    <n v="13"/>
    <n v="13"/>
    <n v="0"/>
    <n v="0"/>
    <n v="0"/>
    <n v="0"/>
    <n v="0"/>
    <n v="0"/>
    <n v="13"/>
    <n v="13"/>
    <n v="0"/>
    <n v="0"/>
    <x v="13"/>
  </r>
  <r>
    <n v="12842"/>
    <n v="12842"/>
    <n v="0"/>
    <n v="0"/>
    <n v="0"/>
    <n v="0"/>
    <n v="0"/>
    <n v="0"/>
    <n v="0"/>
    <n v="0"/>
    <n v="0"/>
    <n v="0"/>
    <x v="47"/>
  </r>
  <r>
    <n v="163"/>
    <n v="163"/>
    <n v="0"/>
    <n v="0"/>
    <n v="0"/>
    <n v="0"/>
    <n v="0"/>
    <n v="0"/>
    <n v="163"/>
    <n v="163"/>
    <n v="0"/>
    <n v="0"/>
    <x v="9"/>
  </r>
  <r>
    <n v="53"/>
    <n v="53"/>
    <n v="0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9"/>
  </r>
  <r>
    <n v="7192"/>
    <n v="0"/>
    <n v="7192"/>
    <n v="0"/>
    <n v="0"/>
    <n v="0"/>
    <n v="0"/>
    <n v="0"/>
    <n v="7192"/>
    <n v="0"/>
    <n v="7192"/>
    <n v="0"/>
    <x v="35"/>
  </r>
  <r>
    <n v="115"/>
    <n v="115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2"/>
    <n v="2"/>
    <n v="0"/>
    <n v="0"/>
    <x v="25"/>
  </r>
  <r>
    <n v="4"/>
    <n v="4"/>
    <n v="0"/>
    <n v="0"/>
    <n v="0"/>
    <n v="0"/>
    <n v="0"/>
    <n v="0"/>
    <n v="0"/>
    <n v="0"/>
    <n v="0"/>
    <n v="0"/>
    <x v="17"/>
  </r>
  <r>
    <n v="2003"/>
    <n v="2003"/>
    <n v="0"/>
    <n v="0"/>
    <n v="0"/>
    <n v="0"/>
    <n v="0"/>
    <n v="0"/>
    <n v="2003"/>
    <n v="2003"/>
    <n v="0"/>
    <n v="0"/>
    <x v="36"/>
  </r>
  <r>
    <n v="58"/>
    <n v="5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0"/>
  </r>
  <r>
    <n v="560"/>
    <n v="560"/>
    <n v="0"/>
    <n v="0"/>
    <n v="0"/>
    <n v="0"/>
    <n v="0"/>
    <n v="0"/>
    <n v="560"/>
    <n v="560"/>
    <n v="0"/>
    <n v="0"/>
    <x v="34"/>
  </r>
  <r>
    <n v="3826"/>
    <n v="3826"/>
    <n v="0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51"/>
    <n v="51"/>
    <n v="0"/>
    <n v="0"/>
    <x v="8"/>
  </r>
  <r>
    <n v="84"/>
    <n v="8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15"/>
  </r>
  <r>
    <n v="12432"/>
    <n v="1243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48"/>
  </r>
  <r>
    <n v="31"/>
    <n v="31"/>
    <n v="0"/>
    <n v="0"/>
    <n v="31"/>
    <n v="31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1"/>
  </r>
  <r>
    <n v="1457"/>
    <n v="1457"/>
    <n v="0"/>
    <n v="0"/>
    <n v="0"/>
    <n v="0"/>
    <n v="0"/>
    <n v="0"/>
    <n v="0"/>
    <n v="0"/>
    <n v="0"/>
    <n v="0"/>
    <x v="2"/>
  </r>
  <r>
    <n v="7986"/>
    <n v="7986"/>
    <n v="0"/>
    <n v="0"/>
    <n v="0"/>
    <n v="0"/>
    <n v="0"/>
    <n v="0"/>
    <n v="0"/>
    <n v="0"/>
    <n v="0"/>
    <n v="0"/>
    <x v="47"/>
  </r>
  <r>
    <n v="710"/>
    <n v="710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19"/>
    <n v="19"/>
    <n v="0"/>
    <n v="0"/>
    <x v="14"/>
  </r>
  <r>
    <n v="40"/>
    <n v="0"/>
    <n v="40"/>
    <n v="0"/>
    <n v="40"/>
    <n v="0"/>
    <n v="40"/>
    <n v="0"/>
    <n v="0"/>
    <n v="0"/>
    <n v="0"/>
    <n v="0"/>
    <x v="32"/>
  </r>
  <r>
    <n v="583"/>
    <n v="583"/>
    <n v="0"/>
    <n v="0"/>
    <n v="0"/>
    <n v="0"/>
    <n v="0"/>
    <n v="0"/>
    <n v="0"/>
    <n v="0"/>
    <n v="0"/>
    <n v="0"/>
    <x v="30"/>
  </r>
  <r>
    <n v="1071"/>
    <n v="1071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0"/>
  </r>
  <r>
    <n v="221"/>
    <n v="221"/>
    <n v="0"/>
    <n v="0"/>
    <n v="0"/>
    <n v="0"/>
    <n v="0"/>
    <n v="0"/>
    <n v="221"/>
    <n v="221"/>
    <n v="0"/>
    <n v="0"/>
    <x v="27"/>
  </r>
  <r>
    <n v="15"/>
    <n v="15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7"/>
    <n v="7"/>
    <n v="0"/>
    <n v="0"/>
    <x v="12"/>
  </r>
  <r>
    <n v="308"/>
    <n v="308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49"/>
  </r>
  <r>
    <n v="29"/>
    <n v="29"/>
    <n v="0"/>
    <n v="0"/>
    <n v="0"/>
    <n v="0"/>
    <n v="0"/>
    <n v="0"/>
    <n v="0"/>
    <n v="0"/>
    <n v="0"/>
    <n v="0"/>
    <x v="9"/>
  </r>
  <r>
    <n v="2832"/>
    <n v="0"/>
    <n v="2832"/>
    <n v="0"/>
    <n v="0"/>
    <n v="0"/>
    <n v="0"/>
    <n v="0"/>
    <n v="2832"/>
    <n v="0"/>
    <n v="2832"/>
    <n v="0"/>
    <x v="0"/>
  </r>
  <r>
    <n v="1216"/>
    <n v="0"/>
    <n v="1216"/>
    <n v="0"/>
    <n v="1216"/>
    <n v="0"/>
    <n v="1216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3"/>
  </r>
  <r>
    <n v="555"/>
    <n v="0"/>
    <n v="555"/>
    <n v="0"/>
    <n v="0"/>
    <n v="0"/>
    <n v="0"/>
    <n v="0"/>
    <n v="555"/>
    <n v="0"/>
    <n v="555"/>
    <n v="0"/>
    <x v="41"/>
  </r>
  <r>
    <n v="496"/>
    <n v="496"/>
    <n v="0"/>
    <n v="0"/>
    <n v="0"/>
    <n v="0"/>
    <n v="0"/>
    <n v="0"/>
    <n v="496"/>
    <n v="496"/>
    <n v="0"/>
    <n v="0"/>
    <x v="6"/>
  </r>
  <r>
    <n v="86"/>
    <n v="86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7"/>
  </r>
  <r>
    <n v="158"/>
    <n v="158"/>
    <n v="0"/>
    <n v="0"/>
    <n v="0"/>
    <n v="0"/>
    <n v="0"/>
    <n v="0"/>
    <n v="158"/>
    <n v="158"/>
    <n v="0"/>
    <n v="0"/>
    <x v="5"/>
  </r>
  <r>
    <n v="801"/>
    <n v="801"/>
    <n v="0"/>
    <n v="0"/>
    <n v="0"/>
    <n v="0"/>
    <n v="0"/>
    <n v="0"/>
    <n v="0"/>
    <n v="0"/>
    <n v="0"/>
    <n v="0"/>
    <x v="15"/>
  </r>
  <r>
    <n v="3273"/>
    <n v="3273"/>
    <n v="0"/>
    <n v="0"/>
    <n v="0"/>
    <n v="0"/>
    <n v="0"/>
    <n v="0"/>
    <n v="0"/>
    <n v="0"/>
    <n v="0"/>
    <n v="0"/>
    <x v="65"/>
  </r>
  <r>
    <n v="3515"/>
    <n v="3515"/>
    <n v="0"/>
    <n v="0"/>
    <n v="3515"/>
    <n v="3515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9"/>
  </r>
  <r>
    <n v="340"/>
    <n v="340"/>
    <n v="0"/>
    <n v="0"/>
    <n v="0"/>
    <n v="0"/>
    <n v="0"/>
    <n v="0"/>
    <n v="340"/>
    <n v="340"/>
    <n v="0"/>
    <n v="0"/>
    <x v="30"/>
  </r>
  <r>
    <n v="287"/>
    <n v="287"/>
    <n v="0"/>
    <n v="0"/>
    <n v="0"/>
    <n v="0"/>
    <n v="0"/>
    <n v="0"/>
    <n v="0"/>
    <n v="0"/>
    <n v="0"/>
    <n v="0"/>
    <x v="9"/>
  </r>
  <r>
    <n v="818"/>
    <n v="0"/>
    <n v="818"/>
    <n v="0"/>
    <n v="0"/>
    <n v="0"/>
    <n v="0"/>
    <n v="0"/>
    <n v="818"/>
    <n v="0"/>
    <n v="818"/>
    <n v="0"/>
    <x v="3"/>
  </r>
  <r>
    <n v="989"/>
    <n v="989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55"/>
  </r>
  <r>
    <n v="5939"/>
    <n v="0"/>
    <n v="5939"/>
    <n v="0"/>
    <n v="0"/>
    <n v="0"/>
    <n v="0"/>
    <n v="0"/>
    <n v="5939"/>
    <n v="0"/>
    <n v="5939"/>
    <n v="0"/>
    <x v="48"/>
  </r>
  <r>
    <n v="11328"/>
    <n v="0"/>
    <n v="11328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6"/>
  </r>
  <r>
    <n v="329"/>
    <n v="329"/>
    <n v="0"/>
    <n v="0"/>
    <n v="0"/>
    <n v="0"/>
    <n v="0"/>
    <n v="0"/>
    <n v="0"/>
    <n v="0"/>
    <n v="0"/>
    <n v="0"/>
    <x v="30"/>
  </r>
  <r>
    <n v="619"/>
    <n v="0"/>
    <n v="619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4"/>
  </r>
  <r>
    <n v="172"/>
    <n v="0"/>
    <n v="172"/>
    <n v="0"/>
    <n v="172"/>
    <n v="0"/>
    <n v="172"/>
    <n v="0"/>
    <n v="0"/>
    <n v="0"/>
    <n v="0"/>
    <n v="0"/>
    <x v="68"/>
  </r>
  <r>
    <n v="1506"/>
    <n v="1506"/>
    <n v="0"/>
    <n v="0"/>
    <n v="0"/>
    <n v="0"/>
    <n v="0"/>
    <n v="0"/>
    <n v="0"/>
    <n v="0"/>
    <n v="0"/>
    <n v="0"/>
    <x v="49"/>
  </r>
  <r>
    <n v="6351"/>
    <n v="6351"/>
    <n v="0"/>
    <n v="0"/>
    <n v="0"/>
    <n v="0"/>
    <n v="0"/>
    <n v="0"/>
    <n v="6351"/>
    <n v="6351"/>
    <n v="0"/>
    <n v="0"/>
    <x v="9"/>
  </r>
  <r>
    <n v="10016"/>
    <n v="0"/>
    <n v="10016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108"/>
    <n v="108"/>
    <n v="0"/>
    <n v="0"/>
    <x v="64"/>
  </r>
  <r>
    <n v="497"/>
    <n v="497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34"/>
    <n v="34"/>
    <n v="0"/>
    <n v="0"/>
    <x v="59"/>
  </r>
  <r>
    <n v="16"/>
    <n v="16"/>
    <n v="0"/>
    <n v="0"/>
    <n v="0"/>
    <n v="0"/>
    <n v="0"/>
    <n v="0"/>
    <n v="0"/>
    <n v="0"/>
    <n v="0"/>
    <n v="0"/>
    <x v="49"/>
  </r>
  <r>
    <n v="531"/>
    <n v="531"/>
    <n v="0"/>
    <n v="0"/>
    <n v="0"/>
    <n v="0"/>
    <n v="0"/>
    <n v="0"/>
    <n v="0"/>
    <n v="0"/>
    <n v="0"/>
    <n v="0"/>
    <x v="27"/>
  </r>
  <r>
    <n v="632"/>
    <n v="0"/>
    <n v="632"/>
    <n v="0"/>
    <n v="0"/>
    <n v="0"/>
    <n v="0"/>
    <n v="0"/>
    <n v="632"/>
    <n v="0"/>
    <n v="632"/>
    <n v="0"/>
    <x v="12"/>
  </r>
  <r>
    <n v="869"/>
    <n v="869"/>
    <n v="0"/>
    <n v="0"/>
    <n v="0"/>
    <n v="0"/>
    <n v="0"/>
    <n v="0"/>
    <n v="0"/>
    <n v="0"/>
    <n v="0"/>
    <n v="0"/>
    <x v="53"/>
  </r>
  <r>
    <n v="5257"/>
    <n v="5257"/>
    <n v="0"/>
    <n v="0"/>
    <n v="0"/>
    <n v="0"/>
    <n v="0"/>
    <n v="0"/>
    <n v="5257"/>
    <n v="5257"/>
    <n v="0"/>
    <n v="0"/>
    <x v="46"/>
  </r>
  <r>
    <n v="205"/>
    <n v="205"/>
    <n v="0"/>
    <n v="0"/>
    <n v="0"/>
    <n v="0"/>
    <n v="0"/>
    <n v="0"/>
    <n v="0"/>
    <n v="0"/>
    <n v="0"/>
    <n v="0"/>
    <x v="20"/>
  </r>
  <r>
    <n v="153"/>
    <n v="153"/>
    <n v="0"/>
    <n v="0"/>
    <n v="0"/>
    <n v="0"/>
    <n v="0"/>
    <n v="0"/>
    <n v="0"/>
    <n v="0"/>
    <n v="0"/>
    <n v="0"/>
    <x v="50"/>
  </r>
  <r>
    <n v="3341"/>
    <n v="3341"/>
    <n v="0"/>
    <n v="0"/>
    <n v="0"/>
    <n v="0"/>
    <n v="0"/>
    <n v="0"/>
    <n v="3341"/>
    <n v="3341"/>
    <n v="0"/>
    <n v="0"/>
    <x v="48"/>
  </r>
  <r>
    <n v="63"/>
    <n v="63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27"/>
  </r>
  <r>
    <n v="299"/>
    <n v="299"/>
    <n v="0"/>
    <n v="0"/>
    <n v="0"/>
    <n v="0"/>
    <n v="0"/>
    <n v="0"/>
    <n v="0"/>
    <n v="0"/>
    <n v="0"/>
    <n v="0"/>
    <x v="30"/>
  </r>
  <r>
    <n v="1353"/>
    <n v="1353"/>
    <n v="0"/>
    <n v="0"/>
    <n v="0"/>
    <n v="0"/>
    <n v="0"/>
    <n v="0"/>
    <n v="0"/>
    <n v="0"/>
    <n v="0"/>
    <n v="0"/>
    <x v="35"/>
  </r>
  <r>
    <n v="1438"/>
    <n v="1438"/>
    <n v="0"/>
    <n v="0"/>
    <n v="1438"/>
    <n v="1438"/>
    <n v="0"/>
    <n v="0"/>
    <n v="0"/>
    <n v="0"/>
    <n v="0"/>
    <n v="0"/>
    <x v="61"/>
  </r>
  <r>
    <n v="6911"/>
    <n v="6911"/>
    <n v="0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57"/>
  </r>
  <r>
    <n v="16346"/>
    <n v="0"/>
    <n v="16346"/>
    <n v="0"/>
    <n v="0"/>
    <n v="0"/>
    <n v="0"/>
    <n v="0"/>
    <n v="0"/>
    <n v="0"/>
    <n v="0"/>
    <n v="0"/>
    <x v="2"/>
  </r>
  <r>
    <n v="328"/>
    <n v="0"/>
    <n v="328"/>
    <n v="0"/>
    <n v="0"/>
    <n v="0"/>
    <n v="0"/>
    <n v="0"/>
    <n v="0"/>
    <n v="0"/>
    <n v="0"/>
    <n v="0"/>
    <x v="4"/>
  </r>
  <r>
    <n v="921"/>
    <n v="0"/>
    <n v="921"/>
    <n v="0"/>
    <n v="921"/>
    <n v="0"/>
    <n v="921"/>
    <n v="0"/>
    <n v="0"/>
    <n v="0"/>
    <n v="0"/>
    <n v="0"/>
    <x v="45"/>
  </r>
  <r>
    <n v="81"/>
    <n v="81"/>
    <n v="0"/>
    <n v="0"/>
    <n v="0"/>
    <n v="0"/>
    <n v="0"/>
    <n v="0"/>
    <n v="0"/>
    <n v="0"/>
    <n v="0"/>
    <n v="0"/>
    <x v="37"/>
  </r>
  <r>
    <n v="2024"/>
    <n v="2024"/>
    <n v="0"/>
    <n v="0"/>
    <n v="0"/>
    <n v="0"/>
    <n v="0"/>
    <n v="0"/>
    <n v="0"/>
    <n v="0"/>
    <n v="0"/>
    <n v="0"/>
    <x v="5"/>
  </r>
  <r>
    <n v="4266"/>
    <n v="4266"/>
    <n v="0"/>
    <n v="0"/>
    <n v="0"/>
    <n v="0"/>
    <n v="0"/>
    <n v="0"/>
    <n v="4266"/>
    <n v="4266"/>
    <n v="0"/>
    <n v="0"/>
    <x v="22"/>
  </r>
  <r>
    <n v="115"/>
    <n v="115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47"/>
  </r>
  <r>
    <n v="23"/>
    <n v="23"/>
    <n v="0"/>
    <n v="0"/>
    <n v="0"/>
    <n v="0"/>
    <n v="0"/>
    <n v="0"/>
    <n v="0"/>
    <n v="0"/>
    <n v="0"/>
    <n v="0"/>
    <x v="59"/>
  </r>
  <r>
    <n v="387"/>
    <n v="387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13"/>
  </r>
  <r>
    <n v="141"/>
    <n v="141"/>
    <n v="0"/>
    <n v="0"/>
    <n v="0"/>
    <n v="0"/>
    <n v="0"/>
    <n v="0"/>
    <n v="0"/>
    <n v="0"/>
    <n v="0"/>
    <n v="0"/>
    <x v="41"/>
  </r>
  <r>
    <n v="355"/>
    <n v="0"/>
    <n v="355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3"/>
  </r>
  <r>
    <n v="246"/>
    <n v="246"/>
    <n v="0"/>
    <n v="0"/>
    <n v="246"/>
    <n v="246"/>
    <n v="0"/>
    <n v="0"/>
    <n v="0"/>
    <n v="0"/>
    <n v="0"/>
    <n v="0"/>
    <x v="20"/>
  </r>
  <r>
    <n v="218"/>
    <n v="218"/>
    <n v="0"/>
    <n v="0"/>
    <n v="0"/>
    <n v="0"/>
    <n v="0"/>
    <n v="0"/>
    <n v="0"/>
    <n v="0"/>
    <n v="0"/>
    <n v="0"/>
    <x v="10"/>
  </r>
  <r>
    <n v="3753"/>
    <n v="0"/>
    <n v="3753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27"/>
  </r>
  <r>
    <n v="2056"/>
    <n v="2056"/>
    <n v="0"/>
    <n v="0"/>
    <n v="0"/>
    <n v="0"/>
    <n v="0"/>
    <n v="0"/>
    <n v="0"/>
    <n v="0"/>
    <n v="0"/>
    <n v="0"/>
    <x v="2"/>
  </r>
  <r>
    <n v="1096"/>
    <n v="1096"/>
    <n v="0"/>
    <n v="0"/>
    <n v="0"/>
    <n v="0"/>
    <n v="0"/>
    <n v="0"/>
    <n v="0"/>
    <n v="0"/>
    <n v="0"/>
    <n v="0"/>
    <x v="58"/>
  </r>
  <r>
    <n v="20082"/>
    <n v="0"/>
    <n v="0"/>
    <n v="20082"/>
    <n v="0"/>
    <n v="0"/>
    <n v="0"/>
    <n v="0"/>
    <n v="0"/>
    <n v="0"/>
    <n v="0"/>
    <n v="0"/>
    <x v="71"/>
  </r>
  <r>
    <n v="5792"/>
    <n v="0"/>
    <n v="5792"/>
    <n v="0"/>
    <n v="0"/>
    <n v="0"/>
    <n v="0"/>
    <n v="0"/>
    <n v="5792"/>
    <n v="0"/>
    <n v="5792"/>
    <n v="0"/>
    <x v="48"/>
  </r>
  <r>
    <n v="707"/>
    <n v="707"/>
    <n v="0"/>
    <n v="0"/>
    <n v="0"/>
    <n v="0"/>
    <n v="0"/>
    <n v="0"/>
    <n v="0"/>
    <n v="0"/>
    <n v="0"/>
    <n v="0"/>
    <x v="61"/>
  </r>
  <r>
    <n v="10"/>
    <n v="10"/>
    <n v="0"/>
    <n v="0"/>
    <n v="10"/>
    <n v="10"/>
    <n v="0"/>
    <n v="0"/>
    <n v="0"/>
    <n v="0"/>
    <n v="0"/>
    <n v="0"/>
    <x v="73"/>
  </r>
  <r>
    <n v="1194"/>
    <n v="1194"/>
    <n v="0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383"/>
    <n v="383"/>
    <n v="0"/>
    <n v="0"/>
    <x v="46"/>
  </r>
  <r>
    <n v="27656"/>
    <n v="27656"/>
    <n v="0"/>
    <n v="0"/>
    <n v="27656"/>
    <n v="27656"/>
    <n v="0"/>
    <n v="0"/>
    <n v="0"/>
    <n v="0"/>
    <n v="0"/>
    <n v="0"/>
    <x v="36"/>
  </r>
  <r>
    <n v="62"/>
    <n v="62"/>
    <n v="0"/>
    <n v="0"/>
    <n v="0"/>
    <n v="0"/>
    <n v="0"/>
    <n v="0"/>
    <n v="62"/>
    <n v="62"/>
    <n v="0"/>
    <n v="0"/>
    <x v="52"/>
  </r>
  <r>
    <n v="12"/>
    <n v="12"/>
    <n v="0"/>
    <n v="0"/>
    <n v="0"/>
    <n v="0"/>
    <n v="0"/>
    <n v="0"/>
    <n v="12"/>
    <n v="12"/>
    <n v="0"/>
    <n v="0"/>
    <x v="3"/>
  </r>
  <r>
    <n v="1"/>
    <n v="1"/>
    <n v="0"/>
    <n v="0"/>
    <n v="0"/>
    <n v="0"/>
    <n v="0"/>
    <n v="0"/>
    <n v="0"/>
    <n v="0"/>
    <n v="0"/>
    <n v="0"/>
    <x v="66"/>
  </r>
  <r>
    <n v="550"/>
    <n v="550"/>
    <n v="0"/>
    <n v="0"/>
    <n v="0"/>
    <n v="0"/>
    <n v="0"/>
    <n v="0"/>
    <n v="0"/>
    <n v="0"/>
    <n v="0"/>
    <n v="0"/>
    <x v="35"/>
  </r>
  <r>
    <n v="351"/>
    <n v="35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25"/>
  </r>
  <r>
    <n v="4"/>
    <n v="4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9"/>
  </r>
  <r>
    <n v="14707"/>
    <n v="14707"/>
    <n v="0"/>
    <n v="0"/>
    <n v="14707"/>
    <n v="14707"/>
    <n v="0"/>
    <n v="0"/>
    <n v="0"/>
    <n v="0"/>
    <n v="0"/>
    <n v="0"/>
    <x v="4"/>
  </r>
  <r>
    <n v="1003"/>
    <n v="100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34"/>
  </r>
  <r>
    <n v="22"/>
    <n v="2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0"/>
  </r>
  <r>
    <n v="45759"/>
    <n v="0"/>
    <n v="45759"/>
    <n v="0"/>
    <n v="0"/>
    <n v="0"/>
    <n v="0"/>
    <n v="0"/>
    <n v="0"/>
    <n v="0"/>
    <n v="0"/>
    <n v="0"/>
    <x v="65"/>
  </r>
  <r>
    <n v="1556"/>
    <n v="1556"/>
    <n v="0"/>
    <n v="0"/>
    <n v="0"/>
    <n v="0"/>
    <n v="0"/>
    <n v="0"/>
    <n v="0"/>
    <n v="0"/>
    <n v="0"/>
    <n v="0"/>
    <x v="22"/>
  </r>
  <r>
    <n v="2766"/>
    <n v="2766"/>
    <n v="0"/>
    <n v="0"/>
    <n v="0"/>
    <n v="0"/>
    <n v="0"/>
    <n v="0"/>
    <n v="2766"/>
    <n v="2766"/>
    <n v="0"/>
    <n v="0"/>
    <x v="32"/>
  </r>
  <r>
    <n v="6554"/>
    <n v="0"/>
    <n v="6554"/>
    <n v="0"/>
    <n v="0"/>
    <n v="0"/>
    <n v="0"/>
    <n v="0"/>
    <n v="0"/>
    <n v="0"/>
    <n v="0"/>
    <n v="0"/>
    <x v="27"/>
  </r>
  <r>
    <n v="3576"/>
    <n v="0"/>
    <n v="3576"/>
    <n v="0"/>
    <n v="0"/>
    <n v="0"/>
    <n v="0"/>
    <n v="0"/>
    <n v="0"/>
    <n v="0"/>
    <n v="0"/>
    <n v="0"/>
    <x v="46"/>
  </r>
  <r>
    <n v="2391"/>
    <n v="2391"/>
    <n v="0"/>
    <n v="0"/>
    <n v="0"/>
    <n v="0"/>
    <n v="0"/>
    <n v="0"/>
    <n v="2391"/>
    <n v="2391"/>
    <n v="0"/>
    <n v="0"/>
    <x v="59"/>
  </r>
  <r>
    <n v="10"/>
    <n v="10"/>
    <n v="0"/>
    <n v="0"/>
    <n v="0"/>
    <n v="0"/>
    <n v="0"/>
    <n v="0"/>
    <n v="0"/>
    <n v="0"/>
    <n v="0"/>
    <n v="0"/>
    <x v="60"/>
  </r>
  <r>
    <n v="2979"/>
    <n v="2979"/>
    <n v="0"/>
    <n v="0"/>
    <n v="2979"/>
    <n v="2979"/>
    <n v="0"/>
    <n v="0"/>
    <n v="0"/>
    <n v="0"/>
    <n v="0"/>
    <n v="0"/>
    <x v="52"/>
  </r>
  <r>
    <n v="652"/>
    <n v="652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4"/>
  </r>
  <r>
    <n v="205"/>
    <n v="205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11"/>
    <n v="11"/>
    <n v="0"/>
    <n v="0"/>
    <x v="34"/>
  </r>
  <r>
    <n v="2"/>
    <n v="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29"/>
  </r>
  <r>
    <n v="1143"/>
    <n v="1143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4"/>
  </r>
  <r>
    <n v="43403"/>
    <n v="43403"/>
    <n v="0"/>
    <n v="0"/>
    <n v="0"/>
    <n v="0"/>
    <n v="0"/>
    <n v="0"/>
    <n v="0"/>
    <n v="0"/>
    <n v="0"/>
    <n v="0"/>
    <x v="65"/>
  </r>
  <r>
    <n v="108"/>
    <n v="0"/>
    <n v="108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66"/>
  </r>
  <r>
    <n v="44"/>
    <n v="44"/>
    <n v="0"/>
    <n v="0"/>
    <n v="0"/>
    <n v="0"/>
    <n v="0"/>
    <n v="0"/>
    <n v="44"/>
    <n v="44"/>
    <n v="0"/>
    <n v="0"/>
    <x v="33"/>
  </r>
  <r>
    <n v="102"/>
    <n v="102"/>
    <n v="0"/>
    <n v="0"/>
    <n v="0"/>
    <n v="0"/>
    <n v="0"/>
    <n v="0"/>
    <n v="0"/>
    <n v="0"/>
    <n v="0"/>
    <n v="0"/>
    <x v="0"/>
  </r>
  <r>
    <n v="9381"/>
    <n v="9381"/>
    <n v="0"/>
    <n v="0"/>
    <n v="0"/>
    <n v="0"/>
    <n v="0"/>
    <n v="0"/>
    <n v="0"/>
    <n v="0"/>
    <n v="0"/>
    <n v="0"/>
    <x v="46"/>
  </r>
  <r>
    <n v="864"/>
    <n v="0"/>
    <n v="864"/>
    <n v="0"/>
    <n v="0"/>
    <n v="0"/>
    <n v="0"/>
    <n v="0"/>
    <n v="0"/>
    <n v="0"/>
    <n v="0"/>
    <n v="0"/>
    <x v="41"/>
  </r>
  <r>
    <n v="3161"/>
    <n v="3161"/>
    <n v="0"/>
    <n v="0"/>
    <n v="3161"/>
    <n v="3161"/>
    <n v="0"/>
    <n v="0"/>
    <n v="0"/>
    <n v="0"/>
    <n v="0"/>
    <n v="0"/>
    <x v="60"/>
  </r>
  <r>
    <n v="133"/>
    <n v="133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102"/>
    <n v="102"/>
    <n v="0"/>
    <n v="0"/>
    <x v="15"/>
  </r>
  <r>
    <n v="15948"/>
    <n v="15948"/>
    <n v="0"/>
    <n v="0"/>
    <n v="0"/>
    <n v="0"/>
    <n v="0"/>
    <n v="0"/>
    <n v="0"/>
    <n v="0"/>
    <n v="0"/>
    <n v="0"/>
    <x v="23"/>
  </r>
  <r>
    <n v="16188"/>
    <n v="0"/>
    <n v="16188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27"/>
  </r>
  <r>
    <n v="1582"/>
    <n v="1582"/>
    <n v="0"/>
    <n v="0"/>
    <n v="0"/>
    <n v="0"/>
    <n v="0"/>
    <n v="0"/>
    <n v="0"/>
    <n v="0"/>
    <n v="0"/>
    <n v="0"/>
    <x v="4"/>
  </r>
  <r>
    <n v="1059"/>
    <n v="1059"/>
    <n v="0"/>
    <n v="0"/>
    <n v="1059"/>
    <n v="1059"/>
    <n v="0"/>
    <n v="0"/>
    <n v="0"/>
    <n v="0"/>
    <n v="0"/>
    <n v="0"/>
    <x v="8"/>
  </r>
  <r>
    <n v="144"/>
    <n v="144"/>
    <n v="0"/>
    <n v="0"/>
    <n v="0"/>
    <n v="0"/>
    <n v="0"/>
    <n v="0"/>
    <n v="0"/>
    <n v="0"/>
    <n v="0"/>
    <n v="0"/>
    <x v="37"/>
  </r>
  <r>
    <n v="672"/>
    <n v="672"/>
    <n v="0"/>
    <n v="0"/>
    <n v="0"/>
    <n v="0"/>
    <n v="0"/>
    <n v="0"/>
    <n v="0"/>
    <n v="0"/>
    <n v="0"/>
    <n v="0"/>
    <x v="61"/>
  </r>
  <r>
    <n v="459"/>
    <n v="459"/>
    <n v="0"/>
    <n v="0"/>
    <n v="0"/>
    <n v="0"/>
    <n v="0"/>
    <n v="0"/>
    <n v="0"/>
    <n v="0"/>
    <n v="0"/>
    <n v="0"/>
    <x v="50"/>
  </r>
  <r>
    <n v="928"/>
    <n v="928"/>
    <n v="0"/>
    <n v="0"/>
    <n v="0"/>
    <n v="0"/>
    <n v="0"/>
    <n v="0"/>
    <n v="0"/>
    <n v="0"/>
    <n v="0"/>
    <n v="0"/>
    <x v="47"/>
  </r>
  <r>
    <n v="346"/>
    <n v="346"/>
    <n v="0"/>
    <n v="0"/>
    <n v="0"/>
    <n v="0"/>
    <n v="0"/>
    <n v="0"/>
    <n v="346"/>
    <n v="346"/>
    <n v="0"/>
    <n v="0"/>
    <x v="18"/>
  </r>
  <r>
    <n v="4301"/>
    <n v="4301"/>
    <n v="0"/>
    <n v="0"/>
    <n v="0"/>
    <n v="0"/>
    <n v="0"/>
    <n v="0"/>
    <n v="0"/>
    <n v="0"/>
    <n v="0"/>
    <n v="0"/>
    <x v="10"/>
  </r>
  <r>
    <n v="2171"/>
    <n v="2171"/>
    <n v="0"/>
    <n v="0"/>
    <n v="0"/>
    <n v="0"/>
    <n v="0"/>
    <n v="0"/>
    <n v="2171"/>
    <n v="2171"/>
    <n v="0"/>
    <n v="0"/>
    <x v="44"/>
  </r>
  <r>
    <n v="4319"/>
    <n v="4319"/>
    <n v="0"/>
    <n v="0"/>
    <n v="4319"/>
    <n v="4319"/>
    <n v="0"/>
    <n v="0"/>
    <n v="0"/>
    <n v="0"/>
    <n v="0"/>
    <n v="0"/>
    <x v="14"/>
  </r>
  <r>
    <n v="1584"/>
    <n v="1584"/>
    <n v="0"/>
    <n v="0"/>
    <n v="0"/>
    <n v="0"/>
    <n v="0"/>
    <n v="0"/>
    <n v="0"/>
    <n v="0"/>
    <n v="0"/>
    <n v="0"/>
    <x v="47"/>
  </r>
  <r>
    <n v="291"/>
    <n v="291"/>
    <n v="0"/>
    <n v="0"/>
    <n v="0"/>
    <n v="0"/>
    <n v="0"/>
    <n v="0"/>
    <n v="291"/>
    <n v="291"/>
    <n v="0"/>
    <n v="0"/>
    <x v="13"/>
  </r>
  <r>
    <n v="1802"/>
    <n v="1802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20"/>
  </r>
  <r>
    <n v="279"/>
    <n v="279"/>
    <n v="0"/>
    <n v="0"/>
    <n v="279"/>
    <n v="279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0"/>
  </r>
  <r>
    <n v="305"/>
    <n v="305"/>
    <n v="0"/>
    <n v="0"/>
    <n v="0"/>
    <n v="0"/>
    <n v="0"/>
    <n v="0"/>
    <n v="0"/>
    <n v="0"/>
    <n v="0"/>
    <n v="0"/>
    <x v="34"/>
  </r>
  <r>
    <n v="169"/>
    <n v="169"/>
    <n v="0"/>
    <n v="0"/>
    <n v="0"/>
    <n v="0"/>
    <n v="0"/>
    <n v="0"/>
    <n v="0"/>
    <n v="0"/>
    <n v="0"/>
    <n v="0"/>
    <x v="10"/>
  </r>
  <r>
    <n v="345"/>
    <n v="345"/>
    <n v="0"/>
    <n v="0"/>
    <n v="0"/>
    <n v="0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1"/>
  </r>
  <r>
    <n v="556"/>
    <n v="556"/>
    <n v="0"/>
    <n v="0"/>
    <n v="0"/>
    <n v="0"/>
    <n v="0"/>
    <n v="0"/>
    <n v="556"/>
    <n v="556"/>
    <n v="0"/>
    <n v="0"/>
    <x v="45"/>
  </r>
  <r>
    <n v="26783"/>
    <n v="0"/>
    <n v="26783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13"/>
  </r>
  <r>
    <n v="697"/>
    <n v="697"/>
    <n v="0"/>
    <n v="0"/>
    <n v="0"/>
    <n v="0"/>
    <n v="0"/>
    <n v="0"/>
    <n v="0"/>
    <n v="0"/>
    <n v="0"/>
    <n v="0"/>
    <x v="9"/>
  </r>
  <r>
    <n v="1376"/>
    <n v="1376"/>
    <n v="0"/>
    <n v="0"/>
    <n v="0"/>
    <n v="0"/>
    <n v="0"/>
    <n v="0"/>
    <n v="0"/>
    <n v="0"/>
    <n v="0"/>
    <n v="0"/>
    <x v="24"/>
  </r>
  <r>
    <n v="806"/>
    <n v="806"/>
    <n v="0"/>
    <n v="0"/>
    <n v="806"/>
    <n v="806"/>
    <n v="0"/>
    <n v="0"/>
    <n v="0"/>
    <n v="0"/>
    <n v="0"/>
    <n v="0"/>
    <x v="26"/>
  </r>
  <r>
    <n v="290"/>
    <n v="29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13"/>
    <n v="13"/>
    <n v="0"/>
    <n v="0"/>
    <x v="10"/>
  </r>
  <r>
    <n v="100"/>
    <n v="100"/>
    <n v="0"/>
    <n v="0"/>
    <n v="0"/>
    <n v="0"/>
    <n v="0"/>
    <n v="0"/>
    <n v="0"/>
    <n v="0"/>
    <n v="0"/>
    <n v="0"/>
    <x v="53"/>
  </r>
  <r>
    <n v="896"/>
    <n v="89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88"/>
    <n v="88"/>
    <n v="0"/>
    <n v="0"/>
    <x v="54"/>
  </r>
  <r>
    <n v="456"/>
    <n v="456"/>
    <n v="0"/>
    <n v="0"/>
    <n v="456"/>
    <n v="456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18"/>
  </r>
  <r>
    <n v="95"/>
    <n v="95"/>
    <n v="0"/>
    <n v="0"/>
    <n v="95"/>
    <n v="95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8"/>
  </r>
  <r>
    <n v="287"/>
    <n v="28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7"/>
  </r>
  <r>
    <n v="870"/>
    <n v="870"/>
    <n v="0"/>
    <n v="0"/>
    <n v="0"/>
    <n v="0"/>
    <n v="0"/>
    <n v="0"/>
    <n v="0"/>
    <n v="0"/>
    <n v="0"/>
    <n v="0"/>
    <x v="22"/>
  </r>
  <r>
    <n v="1286"/>
    <n v="0"/>
    <n v="1286"/>
    <n v="0"/>
    <n v="0"/>
    <n v="0"/>
    <n v="0"/>
    <n v="0"/>
    <n v="1286"/>
    <n v="0"/>
    <n v="1286"/>
    <n v="0"/>
    <x v="61"/>
  </r>
  <r>
    <n v="54"/>
    <n v="54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21"/>
    <n v="21"/>
    <n v="0"/>
    <n v="0"/>
    <x v="13"/>
  </r>
  <r>
    <n v="646"/>
    <n v="646"/>
    <n v="0"/>
    <n v="0"/>
    <n v="0"/>
    <n v="0"/>
    <n v="0"/>
    <n v="0"/>
    <n v="0"/>
    <n v="0"/>
    <n v="0"/>
    <n v="0"/>
    <x v="43"/>
  </r>
  <r>
    <n v="6454"/>
    <n v="0"/>
    <n v="6454"/>
    <n v="0"/>
    <n v="0"/>
    <n v="0"/>
    <n v="0"/>
    <n v="0"/>
    <n v="0"/>
    <n v="0"/>
    <n v="0"/>
    <n v="0"/>
    <x v="48"/>
  </r>
  <r>
    <n v="4229"/>
    <n v="0"/>
    <n v="4229"/>
    <n v="0"/>
    <n v="4229"/>
    <n v="0"/>
    <n v="4229"/>
    <n v="0"/>
    <n v="0"/>
    <n v="0"/>
    <n v="0"/>
    <n v="0"/>
    <x v="56"/>
  </r>
  <r>
    <n v="8501"/>
    <n v="0"/>
    <n v="8501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8"/>
  </r>
  <r>
    <n v="479"/>
    <n v="479"/>
    <n v="0"/>
    <n v="0"/>
    <n v="0"/>
    <n v="0"/>
    <n v="0"/>
    <n v="0"/>
    <n v="0"/>
    <n v="0"/>
    <n v="0"/>
    <n v="0"/>
    <x v="56"/>
  </r>
  <r>
    <n v="157"/>
    <n v="157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28"/>
    <n v="28"/>
    <n v="0"/>
    <n v="0"/>
    <x v="72"/>
  </r>
  <r>
    <n v="15976"/>
    <n v="0"/>
    <n v="15976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4"/>
  </r>
  <r>
    <n v="1183"/>
    <n v="1183"/>
    <n v="0"/>
    <n v="0"/>
    <n v="0"/>
    <n v="0"/>
    <n v="0"/>
    <n v="0"/>
    <n v="0"/>
    <n v="0"/>
    <n v="0"/>
    <n v="0"/>
    <x v="23"/>
  </r>
  <r>
    <n v="7464"/>
    <n v="7464"/>
    <n v="0"/>
    <n v="0"/>
    <n v="0"/>
    <n v="0"/>
    <n v="0"/>
    <n v="0"/>
    <n v="7464"/>
    <n v="7464"/>
    <n v="0"/>
    <n v="0"/>
    <x v="1"/>
  </r>
  <r>
    <n v="10"/>
    <n v="1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9"/>
  </r>
  <r>
    <n v="1893"/>
    <n v="1893"/>
    <n v="0"/>
    <n v="0"/>
    <n v="1893"/>
    <n v="1893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20"/>
  </r>
  <r>
    <n v="604"/>
    <n v="604"/>
    <n v="0"/>
    <n v="0"/>
    <n v="0"/>
    <n v="0"/>
    <n v="0"/>
    <n v="0"/>
    <n v="604"/>
    <n v="604"/>
    <n v="0"/>
    <n v="0"/>
    <x v="67"/>
  </r>
  <r>
    <n v="381"/>
    <n v="38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19"/>
  </r>
  <r>
    <n v="7144"/>
    <n v="0"/>
    <n v="7144"/>
    <n v="0"/>
    <n v="0"/>
    <n v="0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0"/>
  </r>
  <r>
    <n v="397"/>
    <n v="397"/>
    <n v="0"/>
    <n v="0"/>
    <n v="397"/>
    <n v="397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18"/>
  </r>
  <r>
    <n v="2382"/>
    <n v="2382"/>
    <n v="0"/>
    <n v="0"/>
    <n v="2382"/>
    <n v="2382"/>
    <n v="0"/>
    <n v="0"/>
    <n v="0"/>
    <n v="0"/>
    <n v="0"/>
    <n v="0"/>
    <x v="9"/>
  </r>
  <r>
    <n v="639"/>
    <n v="639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20"/>
  </r>
  <r>
    <n v="73"/>
    <n v="73"/>
    <n v="0"/>
    <n v="0"/>
    <n v="73"/>
    <n v="73"/>
    <n v="0"/>
    <n v="0"/>
    <n v="0"/>
    <n v="0"/>
    <n v="0"/>
    <n v="0"/>
    <x v="6"/>
  </r>
  <r>
    <n v="2478"/>
    <n v="2478"/>
    <n v="0"/>
    <n v="0"/>
    <n v="0"/>
    <n v="0"/>
    <n v="0"/>
    <n v="0"/>
    <n v="2478"/>
    <n v="2478"/>
    <n v="0"/>
    <n v="0"/>
    <x v="22"/>
  </r>
  <r>
    <n v="33"/>
    <n v="33"/>
    <n v="0"/>
    <n v="0"/>
    <n v="0"/>
    <n v="0"/>
    <n v="0"/>
    <n v="0"/>
    <n v="33"/>
    <n v="33"/>
    <n v="0"/>
    <n v="0"/>
    <x v="27"/>
  </r>
  <r>
    <n v="14"/>
    <n v="1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7"/>
  </r>
  <r>
    <n v="4033"/>
    <n v="4033"/>
    <n v="0"/>
    <n v="0"/>
    <n v="0"/>
    <n v="0"/>
    <n v="0"/>
    <n v="0"/>
    <n v="0"/>
    <n v="0"/>
    <n v="0"/>
    <n v="0"/>
    <x v="5"/>
  </r>
  <r>
    <n v="1060"/>
    <n v="1060"/>
    <n v="0"/>
    <n v="0"/>
    <n v="1060"/>
    <n v="1060"/>
    <n v="0"/>
    <n v="0"/>
    <n v="0"/>
    <n v="0"/>
    <n v="0"/>
    <n v="0"/>
    <x v="26"/>
  </r>
  <r>
    <n v="12491"/>
    <n v="12491"/>
    <n v="0"/>
    <n v="0"/>
    <n v="0"/>
    <n v="0"/>
    <n v="0"/>
    <n v="0"/>
    <n v="0"/>
    <n v="0"/>
    <n v="0"/>
    <n v="0"/>
    <x v="0"/>
  </r>
  <r>
    <n v="269"/>
    <n v="269"/>
    <n v="0"/>
    <n v="0"/>
    <n v="269"/>
    <n v="269"/>
    <n v="0"/>
    <n v="0"/>
    <n v="0"/>
    <n v="0"/>
    <n v="0"/>
    <n v="0"/>
    <x v="19"/>
  </r>
  <r>
    <n v="79"/>
    <n v="79"/>
    <n v="0"/>
    <n v="0"/>
    <n v="0"/>
    <n v="0"/>
    <n v="0"/>
    <n v="0"/>
    <n v="0"/>
    <n v="0"/>
    <n v="0"/>
    <n v="0"/>
    <x v="26"/>
  </r>
  <r>
    <n v="880"/>
    <n v="880"/>
    <n v="0"/>
    <n v="0"/>
    <n v="0"/>
    <n v="0"/>
    <n v="0"/>
    <n v="0"/>
    <n v="880"/>
    <n v="880"/>
    <n v="0"/>
    <n v="0"/>
    <x v="36"/>
  </r>
  <r>
    <n v="2112"/>
    <n v="2112"/>
    <n v="0"/>
    <n v="0"/>
    <n v="0"/>
    <n v="0"/>
    <n v="0"/>
    <n v="0"/>
    <n v="0"/>
    <n v="0"/>
    <n v="0"/>
    <n v="0"/>
    <x v="37"/>
  </r>
  <r>
    <n v="1887"/>
    <n v="1887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12"/>
    <n v="12"/>
    <n v="0"/>
    <n v="0"/>
    <x v="44"/>
  </r>
  <r>
    <n v="1205"/>
    <n v="1205"/>
    <n v="0"/>
    <n v="0"/>
    <n v="1205"/>
    <n v="1205"/>
    <n v="0"/>
    <n v="0"/>
    <n v="0"/>
    <n v="0"/>
    <n v="0"/>
    <n v="0"/>
    <x v="52"/>
  </r>
  <r>
    <n v="814"/>
    <n v="814"/>
    <n v="0"/>
    <n v="0"/>
    <n v="0"/>
    <n v="0"/>
    <n v="0"/>
    <n v="0"/>
    <n v="0"/>
    <n v="0"/>
    <n v="0"/>
    <n v="0"/>
    <x v="26"/>
  </r>
  <r>
    <n v="216"/>
    <n v="216"/>
    <n v="0"/>
    <n v="0"/>
    <n v="216"/>
    <n v="216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66"/>
  </r>
  <r>
    <n v="20"/>
    <n v="20"/>
    <n v="0"/>
    <n v="0"/>
    <n v="20"/>
    <n v="20"/>
    <n v="0"/>
    <n v="0"/>
    <n v="0"/>
    <n v="0"/>
    <n v="0"/>
    <n v="0"/>
    <x v="55"/>
  </r>
  <r>
    <n v="1364"/>
    <n v="0"/>
    <n v="1364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7"/>
  </r>
  <r>
    <n v="13412"/>
    <n v="13412"/>
    <n v="0"/>
    <n v="0"/>
    <n v="0"/>
    <n v="0"/>
    <n v="0"/>
    <n v="0"/>
    <n v="13412"/>
    <n v="13412"/>
    <n v="0"/>
    <n v="0"/>
    <x v="56"/>
  </r>
  <r>
    <n v="288"/>
    <n v="288"/>
    <n v="0"/>
    <n v="0"/>
    <n v="288"/>
    <n v="288"/>
    <n v="0"/>
    <n v="0"/>
    <n v="0"/>
    <n v="0"/>
    <n v="0"/>
    <n v="0"/>
    <x v="23"/>
  </r>
  <r>
    <n v="71"/>
    <n v="71"/>
    <n v="0"/>
    <n v="0"/>
    <n v="0"/>
    <n v="0"/>
    <n v="0"/>
    <n v="0"/>
    <n v="0"/>
    <n v="0"/>
    <n v="0"/>
    <n v="0"/>
    <x v="13"/>
  </r>
  <r>
    <n v="708"/>
    <n v="0"/>
    <n v="708"/>
    <n v="0"/>
    <n v="0"/>
    <n v="0"/>
    <n v="0"/>
    <n v="0"/>
    <n v="708"/>
    <n v="0"/>
    <n v="708"/>
    <n v="0"/>
    <x v="3"/>
  </r>
  <r>
    <n v="2255"/>
    <n v="0"/>
    <n v="2255"/>
    <n v="0"/>
    <n v="0"/>
    <n v="0"/>
    <n v="0"/>
    <n v="0"/>
    <n v="2255"/>
    <n v="0"/>
    <n v="2255"/>
    <n v="0"/>
    <x v="26"/>
  </r>
  <r>
    <n v="18"/>
    <n v="18"/>
    <n v="0"/>
    <n v="0"/>
    <n v="18"/>
    <n v="18"/>
    <n v="0"/>
    <n v="0"/>
    <n v="0"/>
    <n v="0"/>
    <n v="0"/>
    <n v="0"/>
    <x v="55"/>
  </r>
  <r>
    <n v="43"/>
    <n v="43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58"/>
    <n v="58"/>
    <n v="0"/>
    <n v="0"/>
    <x v="41"/>
  </r>
  <r>
    <n v="1655"/>
    <n v="1655"/>
    <n v="0"/>
    <n v="0"/>
    <n v="0"/>
    <n v="0"/>
    <n v="0"/>
    <n v="0"/>
    <n v="0"/>
    <n v="0"/>
    <n v="0"/>
    <n v="0"/>
    <x v="23"/>
  </r>
  <r>
    <n v="20818"/>
    <n v="20818"/>
    <n v="0"/>
    <n v="0"/>
    <n v="20818"/>
    <n v="20818"/>
    <n v="0"/>
    <n v="0"/>
    <n v="0"/>
    <n v="0"/>
    <n v="0"/>
    <n v="0"/>
    <x v="51"/>
  </r>
  <r>
    <n v="1939"/>
    <n v="0"/>
    <n v="1939"/>
    <n v="0"/>
    <n v="0"/>
    <n v="0"/>
    <n v="0"/>
    <n v="0"/>
    <n v="0"/>
    <n v="0"/>
    <n v="0"/>
    <n v="0"/>
    <x v="44"/>
  </r>
  <r>
    <n v="60"/>
    <n v="60"/>
    <n v="0"/>
    <n v="0"/>
    <n v="60"/>
    <n v="60"/>
    <n v="0"/>
    <n v="0"/>
    <n v="0"/>
    <n v="0"/>
    <n v="0"/>
    <n v="0"/>
    <x v="66"/>
  </r>
  <r>
    <n v="857"/>
    <n v="0"/>
    <n v="857"/>
    <n v="0"/>
    <n v="0"/>
    <n v="0"/>
    <n v="0"/>
    <n v="0"/>
    <n v="0"/>
    <n v="0"/>
    <n v="0"/>
    <n v="0"/>
    <x v="28"/>
  </r>
  <r>
    <n v="166"/>
    <n v="166"/>
    <n v="0"/>
    <n v="0"/>
    <n v="166"/>
    <n v="166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27"/>
  </r>
  <r>
    <n v="10234"/>
    <n v="10234"/>
    <n v="0"/>
    <n v="0"/>
    <n v="0"/>
    <n v="0"/>
    <n v="0"/>
    <n v="0"/>
    <n v="0"/>
    <n v="0"/>
    <n v="0"/>
    <n v="0"/>
    <x v="9"/>
  </r>
  <r>
    <n v="370"/>
    <n v="370"/>
    <n v="0"/>
    <n v="0"/>
    <n v="0"/>
    <n v="0"/>
    <n v="0"/>
    <n v="0"/>
    <n v="0"/>
    <n v="0"/>
    <n v="0"/>
    <n v="0"/>
    <x v="33"/>
  </r>
  <r>
    <n v="2693"/>
    <n v="2693"/>
    <n v="0"/>
    <n v="0"/>
    <n v="0"/>
    <n v="0"/>
    <n v="0"/>
    <n v="0"/>
    <n v="0"/>
    <n v="0"/>
    <n v="0"/>
    <n v="0"/>
    <x v="23"/>
  </r>
  <r>
    <n v="284"/>
    <n v="284"/>
    <n v="0"/>
    <n v="0"/>
    <n v="0"/>
    <n v="0"/>
    <n v="0"/>
    <n v="0"/>
    <n v="0"/>
    <n v="0"/>
    <n v="0"/>
    <n v="0"/>
    <x v="43"/>
  </r>
  <r>
    <n v="12611"/>
    <n v="0"/>
    <n v="12611"/>
    <n v="0"/>
    <n v="0"/>
    <n v="0"/>
    <n v="0"/>
    <n v="0"/>
    <n v="0"/>
    <n v="0"/>
    <n v="0"/>
    <n v="0"/>
    <x v="36"/>
  </r>
  <r>
    <n v="1631"/>
    <n v="1631"/>
    <n v="0"/>
    <n v="0"/>
    <n v="0"/>
    <n v="0"/>
    <n v="0"/>
    <n v="0"/>
    <n v="0"/>
    <n v="0"/>
    <n v="0"/>
    <n v="0"/>
    <x v="19"/>
  </r>
  <r>
    <n v="459"/>
    <n v="459"/>
    <n v="0"/>
    <n v="0"/>
    <n v="0"/>
    <n v="0"/>
    <n v="0"/>
    <n v="0"/>
    <n v="459"/>
    <n v="459"/>
    <n v="0"/>
    <n v="0"/>
    <x v="51"/>
  </r>
  <r>
    <n v="12"/>
    <n v="12"/>
    <n v="0"/>
    <n v="0"/>
    <n v="0"/>
    <n v="0"/>
    <n v="0"/>
    <n v="0"/>
    <n v="0"/>
    <n v="0"/>
    <n v="0"/>
    <n v="0"/>
    <x v="64"/>
  </r>
  <r>
    <n v="346"/>
    <n v="346"/>
    <n v="0"/>
    <n v="0"/>
    <n v="0"/>
    <n v="0"/>
    <n v="0"/>
    <n v="0"/>
    <n v="0"/>
    <n v="0"/>
    <n v="0"/>
    <n v="0"/>
    <x v="15"/>
  </r>
  <r>
    <n v="818"/>
    <n v="0"/>
    <n v="818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7"/>
  </r>
  <r>
    <n v="5085"/>
    <n v="5085"/>
    <n v="0"/>
    <n v="0"/>
    <n v="0"/>
    <n v="0"/>
    <n v="0"/>
    <n v="0"/>
    <n v="5085"/>
    <n v="5085"/>
    <n v="0"/>
    <n v="0"/>
    <x v="53"/>
  </r>
  <r>
    <n v="5402"/>
    <n v="540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8"/>
  </r>
  <r>
    <n v="14899"/>
    <n v="14899"/>
    <n v="0"/>
    <n v="0"/>
    <n v="14899"/>
    <n v="14899"/>
    <n v="0"/>
    <n v="0"/>
    <n v="0"/>
    <n v="0"/>
    <n v="0"/>
    <n v="0"/>
    <x v="58"/>
  </r>
  <r>
    <n v="50"/>
    <n v="50"/>
    <n v="0"/>
    <n v="0"/>
    <n v="0"/>
    <n v="0"/>
    <n v="0"/>
    <n v="0"/>
    <n v="50"/>
    <n v="50"/>
    <n v="0"/>
    <n v="0"/>
    <x v="32"/>
  </r>
  <r>
    <n v="351"/>
    <n v="351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34"/>
  </r>
  <r>
    <n v="54"/>
    <n v="0"/>
    <n v="54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4"/>
    <n v="4"/>
    <n v="0"/>
    <n v="0"/>
    <x v="63"/>
  </r>
  <r>
    <n v="227"/>
    <n v="227"/>
    <n v="0"/>
    <n v="0"/>
    <n v="227"/>
    <n v="227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1"/>
  </r>
  <r>
    <n v="1255"/>
    <n v="1255"/>
    <n v="0"/>
    <n v="0"/>
    <n v="0"/>
    <n v="0"/>
    <n v="0"/>
    <n v="0"/>
    <n v="0"/>
    <n v="0"/>
    <n v="0"/>
    <n v="0"/>
    <x v="48"/>
  </r>
  <r>
    <n v="496"/>
    <n v="496"/>
    <n v="0"/>
    <n v="0"/>
    <n v="496"/>
    <n v="496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21"/>
  </r>
  <r>
    <n v="27"/>
    <n v="27"/>
    <n v="0"/>
    <n v="0"/>
    <n v="0"/>
    <n v="0"/>
    <n v="0"/>
    <n v="0"/>
    <n v="0"/>
    <n v="0"/>
    <n v="0"/>
    <n v="0"/>
    <x v="49"/>
  </r>
  <r>
    <n v="3332"/>
    <n v="3332"/>
    <n v="0"/>
    <n v="0"/>
    <n v="0"/>
    <n v="0"/>
    <n v="0"/>
    <n v="0"/>
    <n v="3332"/>
    <n v="3332"/>
    <n v="0"/>
    <n v="0"/>
    <x v="8"/>
  </r>
  <r>
    <n v="1275"/>
    <n v="0"/>
    <n v="1275"/>
    <n v="0"/>
    <n v="0"/>
    <n v="0"/>
    <n v="0"/>
    <n v="0"/>
    <n v="0"/>
    <n v="0"/>
    <n v="0"/>
    <n v="0"/>
    <x v="41"/>
  </r>
  <r>
    <n v="16895"/>
    <n v="16895"/>
    <n v="0"/>
    <n v="0"/>
    <n v="16895"/>
    <n v="16895"/>
    <n v="0"/>
    <n v="0"/>
    <n v="0"/>
    <n v="0"/>
    <n v="0"/>
    <n v="0"/>
    <x v="0"/>
  </r>
  <r>
    <n v="259"/>
    <n v="259"/>
    <n v="0"/>
    <n v="0"/>
    <n v="0"/>
    <n v="0"/>
    <n v="0"/>
    <n v="0"/>
    <n v="0"/>
    <n v="0"/>
    <n v="0"/>
    <n v="0"/>
    <x v="50"/>
  </r>
  <r>
    <n v="594"/>
    <n v="594"/>
    <n v="0"/>
    <n v="0"/>
    <n v="594"/>
    <n v="594"/>
    <n v="0"/>
    <n v="0"/>
    <n v="0"/>
    <n v="0"/>
    <n v="0"/>
    <n v="0"/>
    <x v="68"/>
  </r>
  <r>
    <n v="27"/>
    <n v="27"/>
    <n v="0"/>
    <n v="0"/>
    <n v="0"/>
    <n v="0"/>
    <n v="0"/>
    <n v="0"/>
    <n v="27"/>
    <n v="27"/>
    <n v="0"/>
    <n v="0"/>
    <x v="54"/>
  </r>
  <r>
    <n v="15"/>
    <n v="15"/>
    <n v="0"/>
    <n v="0"/>
    <n v="0"/>
    <n v="0"/>
    <n v="0"/>
    <n v="0"/>
    <n v="0"/>
    <n v="0"/>
    <n v="0"/>
    <n v="0"/>
    <x v="58"/>
  </r>
  <r>
    <n v="6534"/>
    <n v="0"/>
    <n v="6534"/>
    <n v="0"/>
    <n v="0"/>
    <n v="0"/>
    <n v="0"/>
    <n v="0"/>
    <n v="0"/>
    <n v="0"/>
    <n v="0"/>
    <n v="0"/>
    <x v="45"/>
  </r>
  <r>
    <n v="2922"/>
    <n v="292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1"/>
  </r>
  <r>
    <n v="267"/>
    <n v="267"/>
    <n v="0"/>
    <n v="0"/>
    <n v="267"/>
    <n v="267"/>
    <n v="0"/>
    <n v="0"/>
    <n v="0"/>
    <n v="0"/>
    <n v="0"/>
    <n v="0"/>
    <x v="43"/>
  </r>
  <r>
    <n v="531"/>
    <n v="53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226"/>
    <n v="226"/>
    <n v="0"/>
    <n v="0"/>
    <n v="0"/>
    <n v="0"/>
    <n v="0"/>
    <n v="0"/>
    <n v="0"/>
    <n v="0"/>
    <n v="0"/>
    <n v="0"/>
    <x v="51"/>
  </r>
  <r>
    <n v="373"/>
    <n v="0"/>
    <n v="373"/>
    <n v="0"/>
    <n v="0"/>
    <n v="0"/>
    <n v="0"/>
    <n v="0"/>
    <n v="373"/>
    <n v="0"/>
    <n v="373"/>
    <n v="0"/>
    <x v="15"/>
  </r>
  <r>
    <n v="5339"/>
    <n v="5339"/>
    <n v="0"/>
    <n v="0"/>
    <n v="0"/>
    <n v="0"/>
    <n v="0"/>
    <n v="0"/>
    <n v="0"/>
    <n v="0"/>
    <n v="0"/>
    <n v="0"/>
    <x v="56"/>
  </r>
  <r>
    <n v="1651"/>
    <n v="0"/>
    <n v="1651"/>
    <n v="0"/>
    <n v="1651"/>
    <n v="0"/>
    <n v="1651"/>
    <n v="0"/>
    <n v="0"/>
    <n v="0"/>
    <n v="0"/>
    <n v="0"/>
    <x v="55"/>
  </r>
  <r>
    <n v="216"/>
    <n v="0"/>
    <n v="216"/>
    <n v="0"/>
    <n v="0"/>
    <n v="0"/>
    <n v="0"/>
    <n v="0"/>
    <n v="0"/>
    <n v="0"/>
    <n v="0"/>
    <n v="0"/>
    <x v="64"/>
  </r>
  <r>
    <n v="1940"/>
    <n v="1940"/>
    <n v="0"/>
    <n v="0"/>
    <n v="1940"/>
    <n v="1940"/>
    <n v="0"/>
    <n v="0"/>
    <n v="0"/>
    <n v="0"/>
    <n v="0"/>
    <n v="0"/>
    <x v="36"/>
  </r>
  <r>
    <n v="13672"/>
    <n v="13672"/>
    <n v="0"/>
    <n v="0"/>
    <n v="0"/>
    <n v="0"/>
    <n v="0"/>
    <n v="0"/>
    <n v="0"/>
    <n v="0"/>
    <n v="0"/>
    <n v="0"/>
    <x v="21"/>
  </r>
  <r>
    <n v="1144"/>
    <n v="0"/>
    <n v="1144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24"/>
    <n v="24"/>
    <n v="0"/>
    <n v="0"/>
    <x v="46"/>
  </r>
  <r>
    <n v="175"/>
    <n v="175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4"/>
  </r>
  <r>
    <n v="635"/>
    <n v="635"/>
    <n v="0"/>
    <n v="0"/>
    <n v="0"/>
    <n v="0"/>
    <n v="0"/>
    <n v="0"/>
    <n v="0"/>
    <n v="0"/>
    <n v="0"/>
    <n v="0"/>
    <x v="41"/>
  </r>
  <r>
    <n v="13235"/>
    <n v="13235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41"/>
  </r>
  <r>
    <n v="23440"/>
    <n v="23440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42"/>
  </r>
  <r>
    <n v="968"/>
    <n v="96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2"/>
  </r>
  <r>
    <n v="5888"/>
    <n v="0"/>
    <n v="5888"/>
    <n v="0"/>
    <n v="0"/>
    <n v="0"/>
    <n v="0"/>
    <n v="0"/>
    <n v="0"/>
    <n v="0"/>
    <n v="0"/>
    <n v="0"/>
    <x v="29"/>
  </r>
  <r>
    <n v="5612"/>
    <n v="561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3"/>
  </r>
  <r>
    <n v="5637"/>
    <n v="0"/>
    <n v="5637"/>
    <n v="0"/>
    <n v="5637"/>
    <n v="0"/>
    <n v="5637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4"/>
  </r>
  <r>
    <n v="61"/>
    <n v="6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9"/>
  </r>
  <r>
    <n v="715"/>
    <n v="0"/>
    <n v="715"/>
    <n v="0"/>
    <n v="0"/>
    <n v="0"/>
    <n v="0"/>
    <n v="0"/>
    <n v="715"/>
    <n v="0"/>
    <n v="715"/>
    <n v="0"/>
    <x v="30"/>
  </r>
  <r>
    <n v="273"/>
    <n v="273"/>
    <n v="0"/>
    <n v="0"/>
    <n v="0"/>
    <n v="0"/>
    <n v="0"/>
    <n v="0"/>
    <n v="0"/>
    <n v="0"/>
    <n v="0"/>
    <n v="0"/>
    <x v="61"/>
  </r>
  <r>
    <n v="454"/>
    <n v="0"/>
    <n v="454"/>
    <n v="0"/>
    <n v="0"/>
    <n v="0"/>
    <n v="0"/>
    <n v="0"/>
    <n v="0"/>
    <n v="0"/>
    <n v="0"/>
    <n v="0"/>
    <x v="20"/>
  </r>
  <r>
    <n v="2591"/>
    <n v="2591"/>
    <n v="0"/>
    <n v="0"/>
    <n v="0"/>
    <n v="0"/>
    <n v="0"/>
    <n v="0"/>
    <n v="0"/>
    <n v="0"/>
    <n v="0"/>
    <n v="0"/>
    <x v="65"/>
  </r>
  <r>
    <n v="1402"/>
    <n v="0"/>
    <n v="1402"/>
    <n v="0"/>
    <n v="0"/>
    <n v="0"/>
    <n v="0"/>
    <n v="0"/>
    <n v="0"/>
    <n v="0"/>
    <n v="0"/>
    <n v="0"/>
    <x v="5"/>
  </r>
  <r>
    <n v="9769"/>
    <n v="9769"/>
    <n v="0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44"/>
  </r>
  <r>
    <n v="174"/>
    <n v="174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25"/>
    <n v="25"/>
    <n v="0"/>
    <n v="0"/>
    <x v="8"/>
  </r>
  <r>
    <n v="59"/>
    <n v="59"/>
    <n v="0"/>
    <n v="0"/>
    <n v="0"/>
    <n v="0"/>
    <n v="0"/>
    <n v="0"/>
    <n v="0"/>
    <n v="0"/>
    <n v="0"/>
    <n v="0"/>
    <x v="29"/>
  </r>
  <r>
    <n v="27"/>
    <n v="27"/>
    <n v="0"/>
    <n v="0"/>
    <n v="27"/>
    <n v="27"/>
    <n v="0"/>
    <n v="0"/>
    <n v="0"/>
    <n v="0"/>
    <n v="0"/>
    <n v="0"/>
    <x v="27"/>
  </r>
  <r>
    <n v="9536"/>
    <n v="0"/>
    <n v="9536"/>
    <n v="0"/>
    <n v="0"/>
    <n v="0"/>
    <n v="0"/>
    <n v="0"/>
    <n v="9536"/>
    <n v="0"/>
    <n v="9536"/>
    <n v="0"/>
    <x v="1"/>
  </r>
  <r>
    <n v="16"/>
    <n v="16"/>
    <n v="0"/>
    <n v="0"/>
    <n v="0"/>
    <n v="0"/>
    <n v="0"/>
    <n v="0"/>
    <n v="0"/>
    <n v="0"/>
    <n v="0"/>
    <n v="0"/>
    <x v="21"/>
  </r>
  <r>
    <n v="2328"/>
    <n v="2328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3"/>
  </r>
  <r>
    <n v="5255"/>
    <n v="0"/>
    <n v="5255"/>
    <n v="0"/>
    <n v="0"/>
    <n v="0"/>
    <n v="0"/>
    <n v="0"/>
    <n v="5255"/>
    <n v="0"/>
    <n v="5255"/>
    <n v="0"/>
    <x v="35"/>
  </r>
  <r>
    <n v="7813"/>
    <n v="0"/>
    <n v="7813"/>
    <n v="0"/>
    <n v="0"/>
    <n v="0"/>
    <n v="0"/>
    <n v="0"/>
    <n v="0"/>
    <n v="0"/>
    <n v="0"/>
    <n v="0"/>
    <x v="60"/>
  </r>
  <r>
    <n v="166"/>
    <n v="166"/>
    <n v="0"/>
    <n v="0"/>
    <n v="0"/>
    <n v="0"/>
    <n v="0"/>
    <n v="0"/>
    <n v="166"/>
    <n v="166"/>
    <n v="0"/>
    <n v="0"/>
    <x v="18"/>
  </r>
  <r>
    <n v="596"/>
    <n v="596"/>
    <n v="0"/>
    <n v="0"/>
    <n v="0"/>
    <n v="0"/>
    <n v="0"/>
    <n v="0"/>
    <n v="596"/>
    <n v="596"/>
    <n v="0"/>
    <n v="0"/>
    <x v="46"/>
  </r>
  <r>
    <n v="194"/>
    <n v="194"/>
    <n v="0"/>
    <n v="0"/>
    <n v="194"/>
    <n v="194"/>
    <n v="0"/>
    <n v="0"/>
    <n v="0"/>
    <n v="0"/>
    <n v="0"/>
    <n v="0"/>
    <x v="61"/>
  </r>
  <r>
    <n v="20"/>
    <n v="20"/>
    <n v="0"/>
    <n v="0"/>
    <n v="0"/>
    <n v="0"/>
    <n v="0"/>
    <n v="0"/>
    <n v="0"/>
    <n v="0"/>
    <n v="0"/>
    <n v="0"/>
    <x v="29"/>
  </r>
  <r>
    <n v="9331"/>
    <n v="9331"/>
    <n v="0"/>
    <n v="0"/>
    <n v="9331"/>
    <n v="9331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45"/>
    <n v="45"/>
    <n v="0"/>
    <n v="0"/>
    <x v="37"/>
  </r>
  <r>
    <n v="2900"/>
    <n v="290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59"/>
  </r>
  <r>
    <n v="1297"/>
    <n v="0"/>
    <n v="1297"/>
    <n v="0"/>
    <n v="0"/>
    <n v="0"/>
    <n v="0"/>
    <n v="0"/>
    <n v="1297"/>
    <n v="0"/>
    <n v="1297"/>
    <n v="0"/>
    <x v="47"/>
  </r>
  <r>
    <n v="1865"/>
    <n v="1865"/>
    <n v="0"/>
    <n v="0"/>
    <n v="0"/>
    <n v="0"/>
    <n v="0"/>
    <n v="0"/>
    <n v="0"/>
    <n v="0"/>
    <n v="0"/>
    <n v="0"/>
    <x v="46"/>
  </r>
  <r>
    <n v="15465"/>
    <n v="0"/>
    <n v="15465"/>
    <n v="0"/>
    <n v="15465"/>
    <n v="0"/>
    <n v="15465"/>
    <n v="0"/>
    <n v="0"/>
    <n v="0"/>
    <n v="0"/>
    <n v="0"/>
    <x v="29"/>
  </r>
  <r>
    <n v="1375"/>
    <n v="1375"/>
    <n v="0"/>
    <n v="0"/>
    <n v="0"/>
    <n v="0"/>
    <n v="0"/>
    <n v="0"/>
    <n v="0"/>
    <n v="0"/>
    <n v="0"/>
    <n v="0"/>
    <x v="27"/>
  </r>
  <r>
    <n v="949"/>
    <n v="0"/>
    <n v="949"/>
    <n v="0"/>
    <n v="949"/>
    <n v="0"/>
    <n v="949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5"/>
  </r>
  <r>
    <n v="560"/>
    <n v="560"/>
    <n v="0"/>
    <n v="0"/>
    <n v="560"/>
    <n v="560"/>
    <n v="0"/>
    <n v="0"/>
    <n v="0"/>
    <n v="0"/>
    <n v="0"/>
    <n v="0"/>
    <x v="42"/>
  </r>
  <r>
    <n v="2679"/>
    <n v="2679"/>
    <n v="0"/>
    <n v="0"/>
    <n v="0"/>
    <n v="0"/>
    <n v="0"/>
    <n v="0"/>
    <n v="2679"/>
    <n v="2679"/>
    <n v="0"/>
    <n v="0"/>
    <x v="36"/>
  </r>
  <r>
    <n v="56"/>
    <n v="56"/>
    <n v="0"/>
    <n v="0"/>
    <n v="56"/>
    <n v="56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"/>
  </r>
  <r>
    <n v="3"/>
    <n v="0"/>
    <n v="3"/>
    <n v="0"/>
    <n v="3"/>
    <n v="0"/>
    <n v="3"/>
    <n v="0"/>
    <n v="0"/>
    <n v="0"/>
    <n v="0"/>
    <n v="0"/>
    <x v="7"/>
  </r>
  <r>
    <n v="600"/>
    <n v="600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40"/>
  </r>
  <r>
    <n v="1384"/>
    <n v="1384"/>
    <n v="0"/>
    <n v="0"/>
    <n v="0"/>
    <n v="0"/>
    <n v="0"/>
    <n v="0"/>
    <n v="0"/>
    <n v="0"/>
    <n v="0"/>
    <n v="0"/>
    <x v="3"/>
  </r>
  <r>
    <n v="213"/>
    <n v="213"/>
    <n v="0"/>
    <n v="0"/>
    <n v="0"/>
    <n v="0"/>
    <n v="0"/>
    <n v="0"/>
    <n v="213"/>
    <n v="213"/>
    <n v="0"/>
    <n v="0"/>
    <x v="61"/>
  </r>
  <r>
    <n v="22005"/>
    <n v="22005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24"/>
    <n v="24"/>
    <n v="0"/>
    <n v="0"/>
    <x v="30"/>
  </r>
  <r>
    <n v="858"/>
    <n v="858"/>
    <n v="0"/>
    <n v="0"/>
    <n v="0"/>
    <n v="0"/>
    <n v="0"/>
    <n v="0"/>
    <n v="0"/>
    <n v="0"/>
    <n v="0"/>
    <n v="0"/>
    <x v="26"/>
  </r>
  <r>
    <n v="4037"/>
    <n v="4037"/>
    <n v="0"/>
    <n v="0"/>
    <n v="4037"/>
    <n v="4037"/>
    <n v="0"/>
    <n v="0"/>
    <n v="0"/>
    <n v="0"/>
    <n v="0"/>
    <n v="0"/>
    <x v="33"/>
  </r>
  <r>
    <n v="110"/>
    <n v="110"/>
    <n v="0"/>
    <n v="0"/>
    <n v="0"/>
    <n v="0"/>
    <n v="0"/>
    <n v="0"/>
    <n v="110"/>
    <n v="110"/>
    <n v="0"/>
    <n v="0"/>
    <x v="25"/>
  </r>
  <r>
    <n v="3999"/>
    <n v="3999"/>
    <n v="0"/>
    <n v="0"/>
    <n v="0"/>
    <n v="0"/>
    <n v="0"/>
    <n v="0"/>
    <n v="3999"/>
    <n v="3999"/>
    <n v="0"/>
    <n v="0"/>
    <x v="1"/>
  </r>
  <r>
    <n v="3348"/>
    <n v="3348"/>
    <n v="0"/>
    <n v="0"/>
    <n v="0"/>
    <n v="0"/>
    <n v="0"/>
    <n v="0"/>
    <n v="0"/>
    <n v="0"/>
    <n v="0"/>
    <n v="0"/>
    <x v="51"/>
  </r>
  <r>
    <n v="222"/>
    <n v="222"/>
    <n v="0"/>
    <n v="0"/>
    <n v="222"/>
    <n v="222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35"/>
  </r>
  <r>
    <n v="1403"/>
    <n v="1403"/>
    <n v="0"/>
    <n v="0"/>
    <n v="1403"/>
    <n v="1403"/>
    <n v="0"/>
    <n v="0"/>
    <n v="0"/>
    <n v="0"/>
    <n v="0"/>
    <n v="0"/>
    <x v="48"/>
  </r>
  <r>
    <n v="1170"/>
    <n v="0"/>
    <n v="1170"/>
    <n v="0"/>
    <n v="0"/>
    <n v="0"/>
    <n v="0"/>
    <n v="0"/>
    <n v="0"/>
    <n v="0"/>
    <n v="0"/>
    <n v="0"/>
    <x v="39"/>
  </r>
  <r>
    <n v="992"/>
    <n v="0"/>
    <n v="992"/>
    <n v="0"/>
    <n v="992"/>
    <n v="0"/>
    <n v="992"/>
    <n v="0"/>
    <n v="0"/>
    <n v="0"/>
    <n v="0"/>
    <n v="0"/>
    <x v="31"/>
  </r>
  <r>
    <n v="1556"/>
    <n v="1556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17"/>
    <n v="17"/>
    <n v="0"/>
    <n v="0"/>
    <x v="49"/>
  </r>
  <r>
    <n v="632"/>
    <n v="632"/>
    <n v="0"/>
    <n v="0"/>
    <n v="0"/>
    <n v="0"/>
    <n v="0"/>
    <n v="0"/>
    <n v="0"/>
    <n v="0"/>
    <n v="0"/>
    <n v="0"/>
    <x v="27"/>
  </r>
  <r>
    <n v="11739"/>
    <n v="11739"/>
    <n v="0"/>
    <n v="0"/>
    <n v="0"/>
    <n v="0"/>
    <n v="0"/>
    <n v="0"/>
    <n v="11739"/>
    <n v="11739"/>
    <n v="0"/>
    <n v="0"/>
    <x v="56"/>
  </r>
  <r>
    <n v="50647"/>
    <n v="0"/>
    <n v="50647"/>
    <n v="0"/>
    <n v="0"/>
    <n v="0"/>
    <n v="0"/>
    <n v="0"/>
    <n v="0"/>
    <n v="0"/>
    <n v="0"/>
    <n v="0"/>
    <x v="36"/>
  </r>
  <r>
    <n v="1204"/>
    <n v="0"/>
    <n v="1204"/>
    <n v="0"/>
    <n v="0"/>
    <n v="0"/>
    <n v="0"/>
    <n v="0"/>
    <n v="0"/>
    <n v="0"/>
    <n v="0"/>
    <n v="0"/>
    <x v="53"/>
  </r>
  <r>
    <n v="3560"/>
    <n v="3560"/>
    <n v="0"/>
    <n v="0"/>
    <n v="0"/>
    <n v="0"/>
    <n v="0"/>
    <n v="0"/>
    <n v="0"/>
    <n v="0"/>
    <n v="0"/>
    <n v="0"/>
    <x v="56"/>
  </r>
  <r>
    <n v="9590"/>
    <n v="0"/>
    <n v="9590"/>
    <n v="0"/>
    <n v="0"/>
    <n v="0"/>
    <n v="0"/>
    <n v="0"/>
    <n v="0"/>
    <n v="0"/>
    <n v="0"/>
    <n v="0"/>
    <x v="57"/>
  </r>
  <r>
    <n v="1660"/>
    <n v="1660"/>
    <n v="0"/>
    <n v="0"/>
    <n v="0"/>
    <n v="0"/>
    <n v="0"/>
    <n v="0"/>
    <n v="1660"/>
    <n v="1660"/>
    <n v="0"/>
    <n v="0"/>
    <x v="8"/>
  </r>
  <r>
    <n v="6"/>
    <n v="6"/>
    <n v="0"/>
    <n v="0"/>
    <n v="0"/>
    <n v="0"/>
    <n v="0"/>
    <n v="0"/>
    <n v="0"/>
    <n v="0"/>
    <n v="0"/>
    <n v="0"/>
    <x v="24"/>
  </r>
  <r>
    <n v="1761"/>
    <n v="0"/>
    <n v="1761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"/>
  </r>
  <r>
    <n v="5697"/>
    <n v="5697"/>
    <n v="0"/>
    <n v="0"/>
    <n v="0"/>
    <n v="0"/>
    <n v="0"/>
    <n v="0"/>
    <n v="5697"/>
    <n v="5697"/>
    <n v="0"/>
    <n v="0"/>
    <x v="33"/>
  </r>
  <r>
    <n v="375"/>
    <n v="375"/>
    <n v="0"/>
    <n v="0"/>
    <n v="375"/>
    <n v="375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62"/>
  </r>
  <r>
    <n v="2091"/>
    <n v="0"/>
    <n v="2091"/>
    <n v="0"/>
    <n v="0"/>
    <n v="0"/>
    <n v="0"/>
    <n v="0"/>
    <n v="0"/>
    <n v="0"/>
    <n v="0"/>
    <n v="0"/>
    <x v="33"/>
  </r>
  <r>
    <n v="8453"/>
    <n v="0"/>
    <n v="8453"/>
    <n v="0"/>
    <n v="0"/>
    <n v="0"/>
    <n v="0"/>
    <n v="0"/>
    <n v="0"/>
    <n v="0"/>
    <n v="0"/>
    <n v="0"/>
    <x v="60"/>
  </r>
  <r>
    <n v="5068"/>
    <n v="5068"/>
    <n v="0"/>
    <n v="0"/>
    <n v="5068"/>
    <n v="5068"/>
    <n v="0"/>
    <n v="0"/>
    <n v="0"/>
    <n v="0"/>
    <n v="0"/>
    <n v="0"/>
    <x v="9"/>
  </r>
  <r>
    <n v="206"/>
    <n v="206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32"/>
  </r>
  <r>
    <n v="3879"/>
    <n v="3879"/>
    <n v="0"/>
    <n v="0"/>
    <n v="0"/>
    <n v="0"/>
    <n v="0"/>
    <n v="0"/>
    <n v="3879"/>
    <n v="3879"/>
    <n v="0"/>
    <n v="0"/>
    <x v="35"/>
  </r>
  <r>
    <n v="69"/>
    <n v="69"/>
    <n v="0"/>
    <n v="0"/>
    <n v="69"/>
    <n v="69"/>
    <n v="0"/>
    <n v="0"/>
    <n v="0"/>
    <n v="0"/>
    <n v="0"/>
    <n v="0"/>
    <x v="20"/>
  </r>
  <r>
    <n v="1300"/>
    <n v="0"/>
    <n v="1300"/>
    <n v="0"/>
    <n v="0"/>
    <n v="0"/>
    <n v="0"/>
    <n v="0"/>
    <n v="0"/>
    <n v="0"/>
    <n v="0"/>
    <n v="0"/>
    <x v="33"/>
  </r>
  <r>
    <n v="2364"/>
    <n v="2364"/>
    <n v="0"/>
    <n v="0"/>
    <n v="0"/>
    <n v="0"/>
    <n v="0"/>
    <n v="0"/>
    <n v="0"/>
    <n v="0"/>
    <n v="0"/>
    <n v="0"/>
    <x v="50"/>
  </r>
  <r>
    <n v="22299"/>
    <n v="22299"/>
    <n v="0"/>
    <n v="0"/>
    <n v="0"/>
    <n v="0"/>
    <n v="0"/>
    <n v="0"/>
    <n v="0"/>
    <n v="0"/>
    <n v="0"/>
    <n v="0"/>
    <x v="2"/>
  </r>
  <r>
    <n v="6348"/>
    <n v="6348"/>
    <n v="0"/>
    <n v="0"/>
    <n v="6348"/>
    <n v="6348"/>
    <n v="0"/>
    <n v="0"/>
    <n v="0"/>
    <n v="0"/>
    <n v="0"/>
    <n v="0"/>
    <x v="30"/>
  </r>
  <r>
    <n v="924"/>
    <n v="924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51"/>
  </r>
  <r>
    <n v="396"/>
    <n v="396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49"/>
  </r>
  <r>
    <n v="333"/>
    <n v="333"/>
    <n v="0"/>
    <n v="0"/>
    <n v="0"/>
    <n v="0"/>
    <n v="0"/>
    <n v="0"/>
    <n v="0"/>
    <n v="0"/>
    <n v="0"/>
    <n v="0"/>
    <x v="54"/>
  </r>
  <r>
    <n v="1947"/>
    <n v="0"/>
    <n v="1947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42"/>
    <n v="42"/>
    <n v="0"/>
    <n v="0"/>
    <x v="57"/>
  </r>
  <r>
    <n v="989"/>
    <n v="0"/>
    <n v="989"/>
    <n v="0"/>
    <n v="0"/>
    <n v="0"/>
    <n v="0"/>
    <n v="0"/>
    <n v="0"/>
    <n v="0"/>
    <n v="0"/>
    <n v="0"/>
    <x v="20"/>
  </r>
  <r>
    <n v="553"/>
    <n v="553"/>
    <n v="0"/>
    <n v="0"/>
    <n v="0"/>
    <n v="0"/>
    <n v="0"/>
    <n v="0"/>
    <n v="0"/>
    <n v="0"/>
    <n v="0"/>
    <n v="0"/>
    <x v="58"/>
  </r>
  <r>
    <n v="253"/>
    <n v="253"/>
    <n v="0"/>
    <n v="0"/>
    <n v="0"/>
    <n v="0"/>
    <n v="0"/>
    <n v="0"/>
    <n v="253"/>
    <n v="253"/>
    <n v="0"/>
    <n v="0"/>
    <x v="4"/>
  </r>
  <r>
    <n v="950"/>
    <n v="950"/>
    <n v="0"/>
    <n v="0"/>
    <n v="0"/>
    <n v="0"/>
    <n v="0"/>
    <n v="0"/>
    <n v="950"/>
    <n v="950"/>
    <n v="0"/>
    <n v="0"/>
    <x v="26"/>
  </r>
  <r>
    <n v="528"/>
    <n v="528"/>
    <n v="0"/>
    <n v="0"/>
    <n v="0"/>
    <n v="0"/>
    <n v="0"/>
    <n v="0"/>
    <n v="0"/>
    <n v="0"/>
    <n v="0"/>
    <n v="0"/>
    <x v="33"/>
  </r>
  <r>
    <n v="156"/>
    <n v="156"/>
    <n v="0"/>
    <n v="0"/>
    <n v="156"/>
    <n v="156"/>
    <n v="0"/>
    <n v="0"/>
    <n v="0"/>
    <n v="0"/>
    <n v="0"/>
    <n v="0"/>
    <x v="16"/>
  </r>
  <r>
    <n v="746"/>
    <n v="746"/>
    <n v="0"/>
    <n v="0"/>
    <n v="0"/>
    <n v="0"/>
    <n v="0"/>
    <n v="0"/>
    <n v="746"/>
    <n v="746"/>
    <n v="0"/>
    <n v="0"/>
    <x v="33"/>
  </r>
  <r>
    <n v="1198"/>
    <n v="1198"/>
    <n v="0"/>
    <n v="0"/>
    <n v="0"/>
    <n v="0"/>
    <n v="0"/>
    <n v="0"/>
    <n v="1198"/>
    <n v="1198"/>
    <n v="0"/>
    <n v="0"/>
    <x v="27"/>
  </r>
  <r>
    <n v="168"/>
    <n v="168"/>
    <n v="0"/>
    <n v="0"/>
    <n v="0"/>
    <n v="0"/>
    <n v="0"/>
    <n v="0"/>
    <n v="0"/>
    <n v="0"/>
    <n v="0"/>
    <n v="0"/>
    <x v="21"/>
  </r>
  <r>
    <n v="685"/>
    <n v="0"/>
    <n v="685"/>
    <n v="0"/>
    <n v="0"/>
    <n v="0"/>
    <n v="0"/>
    <n v="0"/>
    <n v="0"/>
    <n v="0"/>
    <n v="0"/>
    <n v="0"/>
    <x v="6"/>
  </r>
  <r>
    <n v="20442"/>
    <n v="0"/>
    <n v="20442"/>
    <n v="0"/>
    <n v="0"/>
    <n v="0"/>
    <n v="0"/>
    <n v="0"/>
    <n v="0"/>
    <n v="0"/>
    <n v="0"/>
    <n v="0"/>
    <x v="12"/>
  </r>
  <r>
    <n v="70"/>
    <n v="70"/>
    <n v="0"/>
    <n v="0"/>
    <n v="70"/>
    <n v="70"/>
    <n v="0"/>
    <n v="0"/>
    <n v="0"/>
    <n v="0"/>
    <n v="0"/>
    <n v="0"/>
    <x v="18"/>
  </r>
  <r>
    <n v="913"/>
    <n v="913"/>
    <n v="0"/>
    <n v="0"/>
    <n v="0"/>
    <n v="0"/>
    <n v="0"/>
    <n v="0"/>
    <n v="0"/>
    <n v="0"/>
    <n v="0"/>
    <n v="0"/>
    <x v="22"/>
  </r>
  <r>
    <n v="499"/>
    <n v="499"/>
    <n v="0"/>
    <n v="0"/>
    <n v="499"/>
    <n v="499"/>
    <n v="0"/>
    <n v="0"/>
    <n v="0"/>
    <n v="0"/>
    <n v="0"/>
    <n v="0"/>
    <x v="50"/>
  </r>
  <r>
    <n v="181"/>
    <n v="181"/>
    <n v="0"/>
    <n v="0"/>
    <n v="0"/>
    <n v="0"/>
    <n v="0"/>
    <n v="0"/>
    <n v="0"/>
    <n v="0"/>
    <n v="0"/>
    <n v="0"/>
    <x v="21"/>
  </r>
  <r>
    <n v="35"/>
    <n v="0"/>
    <n v="35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14"/>
  </r>
  <r>
    <n v="847"/>
    <n v="847"/>
    <n v="0"/>
    <n v="0"/>
    <n v="0"/>
    <n v="0"/>
    <n v="0"/>
    <n v="0"/>
    <n v="847"/>
    <n v="847"/>
    <n v="0"/>
    <n v="0"/>
    <x v="56"/>
  </r>
  <r>
    <n v="3"/>
    <n v="3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"/>
  </r>
  <r>
    <n v="332"/>
    <n v="332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17"/>
  </r>
  <r>
    <n v="1768"/>
    <n v="0"/>
    <n v="1768"/>
    <n v="0"/>
    <n v="0"/>
    <n v="0"/>
    <n v="0"/>
    <n v="0"/>
    <n v="0"/>
    <n v="0"/>
    <n v="0"/>
    <n v="0"/>
    <x v="10"/>
  </r>
  <r>
    <n v="763"/>
    <n v="763"/>
    <n v="0"/>
    <n v="0"/>
    <n v="763"/>
    <n v="763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23"/>
  </r>
  <r>
    <n v="784"/>
    <n v="0"/>
    <n v="784"/>
    <n v="0"/>
    <n v="0"/>
    <n v="0"/>
    <n v="0"/>
    <n v="0"/>
    <n v="0"/>
    <n v="0"/>
    <n v="0"/>
    <n v="0"/>
    <x v="50"/>
  </r>
  <r>
    <n v="1080"/>
    <n v="1080"/>
    <n v="0"/>
    <n v="0"/>
    <n v="0"/>
    <n v="0"/>
    <n v="0"/>
    <n v="0"/>
    <n v="1080"/>
    <n v="1080"/>
    <n v="0"/>
    <n v="0"/>
    <x v="4"/>
  </r>
  <r>
    <n v="461"/>
    <n v="461"/>
    <n v="0"/>
    <n v="0"/>
    <n v="461"/>
    <n v="461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0"/>
  </r>
  <r>
    <n v="2801"/>
    <n v="2801"/>
    <n v="0"/>
    <n v="0"/>
    <n v="0"/>
    <n v="0"/>
    <n v="0"/>
    <n v="0"/>
    <n v="2801"/>
    <n v="2801"/>
    <n v="0"/>
    <n v="0"/>
    <x v="20"/>
  </r>
  <r>
    <n v="3"/>
    <n v="3"/>
    <n v="0"/>
    <n v="0"/>
    <n v="0"/>
    <n v="0"/>
    <n v="0"/>
    <n v="0"/>
    <n v="0"/>
    <n v="0"/>
    <n v="0"/>
    <n v="0"/>
    <x v="45"/>
  </r>
  <r>
    <n v="9"/>
    <n v="9"/>
    <n v="0"/>
    <n v="0"/>
    <n v="9"/>
    <n v="9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51"/>
  </r>
  <r>
    <n v="70"/>
    <n v="70"/>
    <n v="0"/>
    <n v="0"/>
    <n v="70"/>
    <n v="7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1"/>
  </r>
  <r>
    <n v="149"/>
    <n v="149"/>
    <n v="0"/>
    <n v="0"/>
    <n v="149"/>
    <n v="149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24"/>
  </r>
  <r>
    <n v="4484"/>
    <n v="4484"/>
    <n v="0"/>
    <n v="0"/>
    <n v="0"/>
    <n v="0"/>
    <n v="0"/>
    <n v="0"/>
    <n v="0"/>
    <n v="0"/>
    <n v="0"/>
    <n v="0"/>
    <x v="56"/>
  </r>
  <r>
    <n v="2738"/>
    <n v="2738"/>
    <n v="0"/>
    <n v="0"/>
    <n v="0"/>
    <n v="0"/>
    <n v="0"/>
    <n v="0"/>
    <n v="2738"/>
    <n v="2738"/>
    <n v="0"/>
    <n v="0"/>
    <x v="20"/>
  </r>
  <r>
    <n v="131"/>
    <n v="131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63"/>
  </r>
  <r>
    <n v="2653"/>
    <n v="0"/>
    <n v="2653"/>
    <n v="0"/>
    <n v="0"/>
    <n v="0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27"/>
  </r>
  <r>
    <n v="1030"/>
    <n v="1030"/>
    <n v="0"/>
    <n v="0"/>
    <n v="0"/>
    <n v="0"/>
    <n v="0"/>
    <n v="0"/>
    <n v="0"/>
    <n v="0"/>
    <n v="0"/>
    <n v="0"/>
    <x v="26"/>
  </r>
  <r>
    <n v="773"/>
    <n v="0"/>
    <n v="773"/>
    <n v="0"/>
    <n v="773"/>
    <n v="0"/>
    <n v="773"/>
    <n v="0"/>
    <n v="0"/>
    <n v="0"/>
    <n v="0"/>
    <n v="0"/>
    <x v="40"/>
  </r>
  <r>
    <n v="132"/>
    <n v="0"/>
    <n v="132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9"/>
  </r>
  <r>
    <n v="19144"/>
    <n v="19144"/>
    <n v="0"/>
    <n v="0"/>
    <n v="0"/>
    <n v="0"/>
    <n v="0"/>
    <n v="0"/>
    <n v="0"/>
    <n v="0"/>
    <n v="0"/>
    <n v="0"/>
    <x v="56"/>
  </r>
  <r>
    <n v="7695"/>
    <n v="7695"/>
    <n v="0"/>
    <n v="0"/>
    <n v="0"/>
    <n v="0"/>
    <n v="0"/>
    <n v="0"/>
    <n v="7695"/>
    <n v="7695"/>
    <n v="0"/>
    <n v="0"/>
    <x v="65"/>
  </r>
  <r>
    <n v="9497"/>
    <n v="9497"/>
    <n v="0"/>
    <n v="0"/>
    <n v="0"/>
    <n v="0"/>
    <n v="0"/>
    <n v="0"/>
    <n v="0"/>
    <n v="0"/>
    <n v="0"/>
    <n v="0"/>
    <x v="65"/>
  </r>
  <r>
    <n v="31412"/>
    <n v="31412"/>
    <n v="0"/>
    <n v="0"/>
    <n v="31412"/>
    <n v="31412"/>
    <n v="0"/>
    <n v="0"/>
    <n v="0"/>
    <n v="0"/>
    <n v="0"/>
    <n v="0"/>
    <x v="35"/>
  </r>
  <r>
    <n v="1187"/>
    <n v="1187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50"/>
  </r>
  <r>
    <n v="178"/>
    <n v="178"/>
    <n v="0"/>
    <n v="0"/>
    <n v="0"/>
    <n v="0"/>
    <n v="0"/>
    <n v="0"/>
    <n v="0"/>
    <n v="0"/>
    <n v="0"/>
    <n v="0"/>
    <x v="34"/>
  </r>
  <r>
    <n v="12530"/>
    <n v="0"/>
    <n v="12530"/>
    <n v="0"/>
    <n v="0"/>
    <n v="0"/>
    <n v="0"/>
    <n v="0"/>
    <n v="12530"/>
    <n v="0"/>
    <n v="12530"/>
    <n v="0"/>
    <x v="23"/>
  </r>
  <r>
    <n v="2"/>
    <n v="2"/>
    <n v="0"/>
    <n v="0"/>
    <n v="0"/>
    <n v="0"/>
    <n v="0"/>
    <n v="0"/>
    <n v="0"/>
    <n v="0"/>
    <n v="0"/>
    <n v="0"/>
    <x v="31"/>
  </r>
  <r>
    <n v="777"/>
    <n v="777"/>
    <n v="0"/>
    <n v="0"/>
    <n v="0"/>
    <n v="0"/>
    <n v="0"/>
    <n v="0"/>
    <n v="0"/>
    <n v="0"/>
    <n v="0"/>
    <n v="0"/>
    <x v="8"/>
  </r>
  <r>
    <n v="384"/>
    <n v="38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9"/>
  </r>
  <r>
    <n v="6591"/>
    <n v="6591"/>
    <n v="0"/>
    <n v="0"/>
    <n v="0"/>
    <n v="0"/>
    <n v="0"/>
    <n v="0"/>
    <n v="0"/>
    <n v="0"/>
    <n v="0"/>
    <n v="0"/>
    <x v="43"/>
  </r>
  <r>
    <n v="239"/>
    <n v="239"/>
    <n v="0"/>
    <n v="0"/>
    <n v="0"/>
    <n v="0"/>
    <n v="0"/>
    <n v="0"/>
    <n v="239"/>
    <n v="239"/>
    <n v="0"/>
    <n v="0"/>
    <x v="54"/>
  </r>
  <r>
    <n v="6"/>
    <n v="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5"/>
  </r>
  <r>
    <n v="348"/>
    <n v="348"/>
    <n v="0"/>
    <n v="0"/>
    <n v="0"/>
    <n v="0"/>
    <n v="0"/>
    <n v="0"/>
    <n v="0"/>
    <n v="0"/>
    <n v="0"/>
    <n v="0"/>
    <x v="1"/>
  </r>
  <r>
    <n v="6205"/>
    <n v="0"/>
    <n v="6205"/>
    <n v="0"/>
    <n v="0"/>
    <n v="0"/>
    <n v="0"/>
    <n v="0"/>
    <n v="6205"/>
    <n v="0"/>
    <n v="6205"/>
    <n v="0"/>
    <x v="12"/>
  </r>
  <r>
    <n v="6"/>
    <n v="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1"/>
  </r>
  <r>
    <n v="189"/>
    <n v="189"/>
    <n v="0"/>
    <n v="0"/>
    <n v="0"/>
    <n v="0"/>
    <n v="0"/>
    <n v="0"/>
    <n v="0"/>
    <n v="0"/>
    <n v="0"/>
    <n v="0"/>
    <x v="24"/>
  </r>
  <r>
    <n v="2487"/>
    <n v="2487"/>
    <n v="0"/>
    <n v="0"/>
    <n v="2487"/>
    <n v="2487"/>
    <n v="0"/>
    <n v="0"/>
    <n v="0"/>
    <n v="0"/>
    <n v="0"/>
    <n v="0"/>
    <x v="14"/>
  </r>
  <r>
    <n v="478"/>
    <n v="478"/>
    <n v="0"/>
    <n v="0"/>
    <n v="0"/>
    <n v="0"/>
    <n v="0"/>
    <n v="0"/>
    <n v="478"/>
    <n v="478"/>
    <n v="0"/>
    <n v="0"/>
    <x v="47"/>
  </r>
  <r>
    <n v="8"/>
    <n v="8"/>
    <n v="0"/>
    <n v="0"/>
    <n v="0"/>
    <n v="0"/>
    <n v="0"/>
    <n v="0"/>
    <n v="0"/>
    <n v="0"/>
    <n v="0"/>
    <n v="0"/>
    <x v="66"/>
  </r>
  <r>
    <n v="33"/>
    <n v="33"/>
    <n v="0"/>
    <n v="0"/>
    <n v="0"/>
    <n v="0"/>
    <n v="0"/>
    <n v="0"/>
    <n v="0"/>
    <n v="0"/>
    <n v="0"/>
    <n v="0"/>
    <x v="34"/>
  </r>
  <r>
    <n v="366"/>
    <n v="366"/>
    <n v="0"/>
    <n v="0"/>
    <n v="0"/>
    <n v="0"/>
    <n v="0"/>
    <n v="0"/>
    <n v="366"/>
    <n v="366"/>
    <n v="0"/>
    <n v="0"/>
    <x v="42"/>
  </r>
  <r>
    <n v="32"/>
    <n v="3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8"/>
  </r>
  <r>
    <n v="1353"/>
    <n v="0"/>
    <n v="1353"/>
    <n v="0"/>
    <n v="0"/>
    <n v="0"/>
    <n v="0"/>
    <n v="0"/>
    <n v="0"/>
    <n v="0"/>
    <n v="0"/>
    <n v="0"/>
    <x v="55"/>
  </r>
  <r>
    <n v="109"/>
    <n v="109"/>
    <n v="0"/>
    <n v="0"/>
    <n v="0"/>
    <n v="0"/>
    <n v="0"/>
    <n v="0"/>
    <n v="109"/>
    <n v="109"/>
    <n v="0"/>
    <n v="0"/>
    <x v="34"/>
  </r>
  <r>
    <n v="33062"/>
    <n v="33062"/>
    <n v="0"/>
    <n v="0"/>
    <n v="33062"/>
    <n v="33062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3"/>
  </r>
  <r>
    <n v="611"/>
    <n v="611"/>
    <n v="0"/>
    <n v="0"/>
    <n v="0"/>
    <n v="0"/>
    <n v="0"/>
    <n v="0"/>
    <n v="611"/>
    <n v="611"/>
    <n v="0"/>
    <n v="0"/>
    <x v="28"/>
  </r>
  <r>
    <n v="29"/>
    <n v="29"/>
    <n v="0"/>
    <n v="0"/>
    <n v="0"/>
    <n v="0"/>
    <n v="0"/>
    <n v="0"/>
    <n v="0"/>
    <n v="0"/>
    <n v="0"/>
    <n v="0"/>
    <x v="20"/>
  </r>
  <r>
    <n v="137"/>
    <n v="137"/>
    <n v="0"/>
    <n v="0"/>
    <n v="0"/>
    <n v="0"/>
    <n v="0"/>
    <n v="0"/>
    <n v="0"/>
    <n v="0"/>
    <n v="0"/>
    <n v="0"/>
    <x v="27"/>
  </r>
  <r>
    <n v="304"/>
    <n v="304"/>
    <n v="0"/>
    <n v="0"/>
    <n v="0"/>
    <n v="0"/>
    <n v="0"/>
    <n v="0"/>
    <n v="0"/>
    <n v="0"/>
    <n v="0"/>
    <n v="0"/>
    <x v="40"/>
  </r>
  <r>
    <n v="14"/>
    <n v="0"/>
    <n v="14"/>
    <n v="0"/>
    <n v="0"/>
    <n v="0"/>
    <n v="0"/>
    <n v="0"/>
    <n v="0"/>
    <n v="0"/>
    <n v="0"/>
    <n v="0"/>
    <x v="21"/>
  </r>
  <r>
    <n v="676"/>
    <n v="676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10"/>
  </r>
  <r>
    <n v="1980"/>
    <n v="0"/>
    <n v="198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2"/>
  </r>
  <r>
    <n v="17"/>
    <n v="17"/>
    <n v="0"/>
    <n v="0"/>
    <n v="17"/>
    <n v="17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22"/>
  </r>
  <r>
    <n v="822"/>
    <n v="822"/>
    <n v="0"/>
    <n v="0"/>
    <n v="822"/>
    <n v="822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8"/>
  </r>
  <r>
    <n v="37"/>
    <n v="37"/>
    <n v="0"/>
    <n v="0"/>
    <n v="37"/>
    <n v="37"/>
    <n v="0"/>
    <n v="0"/>
    <n v="0"/>
    <n v="0"/>
    <n v="0"/>
    <n v="0"/>
    <x v="36"/>
  </r>
  <r>
    <n v="15074"/>
    <n v="15074"/>
    <n v="0"/>
    <n v="0"/>
    <n v="0"/>
    <n v="0"/>
    <n v="0"/>
    <n v="0"/>
    <n v="0"/>
    <n v="0"/>
    <n v="0"/>
    <n v="0"/>
    <x v="29"/>
  </r>
  <r>
    <n v="22"/>
    <n v="22"/>
    <n v="0"/>
    <n v="0"/>
    <n v="22"/>
    <n v="22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2"/>
  </r>
  <r>
    <n v="256"/>
    <n v="256"/>
    <n v="0"/>
    <n v="0"/>
    <n v="256"/>
    <n v="256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12"/>
  </r>
  <r>
    <n v="951"/>
    <n v="951"/>
    <n v="0"/>
    <n v="0"/>
    <n v="0"/>
    <n v="0"/>
    <n v="0"/>
    <n v="0"/>
    <n v="0"/>
    <n v="0"/>
    <n v="0"/>
    <n v="0"/>
    <x v="48"/>
  </r>
  <r>
    <n v="17067"/>
    <n v="0"/>
    <n v="17067"/>
    <n v="0"/>
    <n v="0"/>
    <n v="0"/>
    <n v="0"/>
    <n v="0"/>
    <n v="17067"/>
    <n v="0"/>
    <n v="17067"/>
    <n v="0"/>
    <x v="22"/>
  </r>
  <r>
    <n v="2255"/>
    <n v="0"/>
    <n v="2255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3"/>
  </r>
  <r>
    <n v="1731"/>
    <n v="1731"/>
    <n v="0"/>
    <n v="0"/>
    <n v="0"/>
    <n v="0"/>
    <n v="0"/>
    <n v="0"/>
    <n v="1731"/>
    <n v="1731"/>
    <n v="0"/>
    <n v="0"/>
    <x v="26"/>
  </r>
  <r>
    <n v="106"/>
    <n v="106"/>
    <n v="0"/>
    <n v="0"/>
    <n v="0"/>
    <n v="0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1"/>
  </r>
  <r>
    <n v="33"/>
    <n v="33"/>
    <n v="0"/>
    <n v="0"/>
    <n v="33"/>
    <n v="33"/>
    <n v="0"/>
    <n v="0"/>
    <n v="0"/>
    <n v="0"/>
    <n v="0"/>
    <n v="0"/>
    <x v="41"/>
  </r>
  <r>
    <n v="189"/>
    <n v="189"/>
    <n v="0"/>
    <n v="0"/>
    <n v="0"/>
    <n v="0"/>
    <n v="0"/>
    <n v="0"/>
    <n v="0"/>
    <n v="0"/>
    <n v="0"/>
    <n v="0"/>
    <x v="48"/>
  </r>
  <r>
    <n v="3293"/>
    <n v="0"/>
    <n v="3293"/>
    <n v="0"/>
    <n v="0"/>
    <n v="0"/>
    <n v="0"/>
    <n v="0"/>
    <n v="3293"/>
    <n v="0"/>
    <n v="3293"/>
    <n v="0"/>
    <x v="33"/>
  </r>
  <r>
    <n v="3535"/>
    <n v="3535"/>
    <n v="0"/>
    <n v="0"/>
    <n v="0"/>
    <n v="0"/>
    <n v="0"/>
    <n v="0"/>
    <n v="3535"/>
    <n v="3535"/>
    <n v="0"/>
    <n v="0"/>
    <x v="60"/>
  </r>
  <r>
    <n v="23"/>
    <n v="23"/>
    <n v="0"/>
    <n v="0"/>
    <n v="23"/>
    <n v="23"/>
    <n v="0"/>
    <n v="0"/>
    <n v="0"/>
    <n v="0"/>
    <n v="0"/>
    <n v="0"/>
    <x v="14"/>
  </r>
  <r>
    <n v="2824"/>
    <n v="2824"/>
    <n v="0"/>
    <n v="0"/>
    <n v="0"/>
    <n v="0"/>
    <n v="0"/>
    <n v="0"/>
    <n v="0"/>
    <n v="0"/>
    <n v="0"/>
    <n v="0"/>
    <x v="20"/>
  </r>
  <r>
    <n v="13"/>
    <n v="0"/>
    <n v="13"/>
    <n v="0"/>
    <n v="0"/>
    <n v="0"/>
    <n v="0"/>
    <n v="0"/>
    <n v="0"/>
    <n v="0"/>
    <n v="0"/>
    <n v="0"/>
    <x v="62"/>
  </r>
  <r>
    <n v="1177"/>
    <n v="0"/>
    <n v="1177"/>
    <n v="0"/>
    <n v="0"/>
    <n v="0"/>
    <n v="0"/>
    <n v="0"/>
    <n v="0"/>
    <n v="0"/>
    <n v="0"/>
    <n v="0"/>
    <x v="5"/>
  </r>
  <r>
    <n v="226"/>
    <n v="226"/>
    <n v="0"/>
    <n v="0"/>
    <n v="226"/>
    <n v="226"/>
    <n v="0"/>
    <n v="0"/>
    <n v="0"/>
    <n v="0"/>
    <n v="0"/>
    <n v="0"/>
    <x v="50"/>
  </r>
  <r>
    <n v="1007"/>
    <n v="100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5"/>
    <n v="5"/>
    <n v="0"/>
    <n v="0"/>
    <x v="19"/>
  </r>
  <r>
    <n v="23988"/>
    <n v="23988"/>
    <n v="0"/>
    <n v="0"/>
    <n v="0"/>
    <n v="0"/>
    <n v="0"/>
    <n v="0"/>
    <n v="0"/>
    <n v="0"/>
    <n v="0"/>
    <n v="0"/>
    <x v="13"/>
  </r>
  <r>
    <n v="415"/>
    <n v="41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1"/>
  </r>
  <r>
    <n v="124"/>
    <n v="124"/>
    <n v="0"/>
    <n v="0"/>
    <n v="0"/>
    <n v="0"/>
    <n v="0"/>
    <n v="0"/>
    <n v="124"/>
    <n v="124"/>
    <n v="0"/>
    <n v="0"/>
    <x v="16"/>
  </r>
  <r>
    <n v="3528"/>
    <n v="3528"/>
    <n v="0"/>
    <n v="0"/>
    <n v="0"/>
    <n v="0"/>
    <n v="0"/>
    <n v="0"/>
    <n v="0"/>
    <n v="0"/>
    <n v="0"/>
    <n v="0"/>
    <x v="8"/>
  </r>
  <r>
    <n v="1831"/>
    <n v="1831"/>
    <n v="0"/>
    <n v="0"/>
    <n v="0"/>
    <n v="0"/>
    <n v="0"/>
    <n v="0"/>
    <n v="0"/>
    <n v="0"/>
    <n v="0"/>
    <n v="0"/>
    <x v="51"/>
  </r>
  <r>
    <n v="265"/>
    <n v="265"/>
    <n v="0"/>
    <n v="0"/>
    <n v="0"/>
    <n v="0"/>
    <n v="0"/>
    <n v="0"/>
    <n v="0"/>
    <n v="0"/>
    <n v="0"/>
    <n v="0"/>
    <x v="60"/>
  </r>
  <r>
    <n v="47"/>
    <n v="0"/>
    <n v="47"/>
    <n v="0"/>
    <n v="0"/>
    <n v="0"/>
    <n v="0"/>
    <n v="0"/>
    <n v="47"/>
    <n v="0"/>
    <n v="47"/>
    <n v="0"/>
    <x v="73"/>
  </r>
  <r>
    <n v="53"/>
    <n v="53"/>
    <n v="0"/>
    <n v="0"/>
    <n v="0"/>
    <n v="0"/>
    <n v="0"/>
    <n v="0"/>
    <n v="0"/>
    <n v="0"/>
    <n v="0"/>
    <n v="0"/>
    <x v="33"/>
  </r>
  <r>
    <n v="941"/>
    <n v="0"/>
    <n v="941"/>
    <n v="0"/>
    <n v="941"/>
    <n v="0"/>
    <n v="941"/>
    <n v="0"/>
    <n v="0"/>
    <n v="0"/>
    <n v="0"/>
    <n v="0"/>
    <x v="19"/>
  </r>
  <r>
    <n v="4712"/>
    <n v="4712"/>
    <n v="0"/>
    <n v="0"/>
    <n v="0"/>
    <n v="0"/>
    <n v="0"/>
    <n v="0"/>
    <n v="0"/>
    <n v="0"/>
    <n v="0"/>
    <n v="0"/>
    <x v="33"/>
  </r>
  <r>
    <n v="524"/>
    <n v="524"/>
    <n v="0"/>
    <n v="0"/>
    <n v="0"/>
    <n v="0"/>
    <n v="0"/>
    <n v="0"/>
    <n v="0"/>
    <n v="0"/>
    <n v="0"/>
    <n v="0"/>
    <x v="47"/>
  </r>
  <r>
    <n v="7965"/>
    <n v="7965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15"/>
    <n v="15"/>
    <n v="0"/>
    <n v="0"/>
    <x v="41"/>
  </r>
  <r>
    <n v="7256"/>
    <n v="0"/>
    <n v="7256"/>
    <n v="0"/>
    <n v="0"/>
    <n v="0"/>
    <n v="0"/>
    <n v="0"/>
    <n v="0"/>
    <n v="0"/>
    <n v="0"/>
    <n v="0"/>
    <x v="1"/>
  </r>
  <r>
    <n v="596"/>
    <n v="596"/>
    <n v="0"/>
    <n v="0"/>
    <n v="0"/>
    <n v="0"/>
    <n v="0"/>
    <n v="0"/>
    <n v="0"/>
    <n v="0"/>
    <n v="0"/>
    <n v="0"/>
    <x v="5"/>
  </r>
  <r>
    <n v="468"/>
    <n v="468"/>
    <n v="0"/>
    <n v="0"/>
    <n v="0"/>
    <n v="0"/>
    <n v="0"/>
    <n v="0"/>
    <n v="468"/>
    <n v="468"/>
    <n v="0"/>
    <n v="0"/>
    <x v="27"/>
  </r>
  <r>
    <n v="16"/>
    <n v="16"/>
    <n v="0"/>
    <n v="0"/>
    <n v="0"/>
    <n v="0"/>
    <n v="0"/>
    <n v="0"/>
    <n v="16"/>
    <n v="16"/>
    <n v="0"/>
    <n v="0"/>
    <x v="68"/>
  </r>
  <r>
    <n v="161"/>
    <n v="161"/>
    <n v="0"/>
    <n v="0"/>
    <n v="0"/>
    <n v="0"/>
    <n v="0"/>
    <n v="0"/>
    <n v="0"/>
    <n v="0"/>
    <n v="0"/>
    <n v="0"/>
    <x v="44"/>
  </r>
  <r>
    <n v="9"/>
    <n v="9"/>
    <n v="0"/>
    <n v="0"/>
    <n v="9"/>
    <n v="9"/>
    <n v="0"/>
    <n v="0"/>
    <n v="0"/>
    <n v="0"/>
    <n v="0"/>
    <n v="0"/>
    <x v="13"/>
  </r>
  <r>
    <n v="532"/>
    <n v="532"/>
    <n v="0"/>
    <n v="0"/>
    <n v="0"/>
    <n v="0"/>
    <n v="0"/>
    <n v="0"/>
    <n v="0"/>
    <n v="0"/>
    <n v="0"/>
    <n v="0"/>
    <x v="53"/>
  </r>
  <r>
    <n v="5891"/>
    <n v="5891"/>
    <n v="0"/>
    <n v="0"/>
    <n v="5891"/>
    <n v="5891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9"/>
  </r>
  <r>
    <n v="1379"/>
    <n v="1379"/>
    <n v="0"/>
    <n v="0"/>
    <n v="0"/>
    <n v="0"/>
    <n v="0"/>
    <n v="0"/>
    <n v="0"/>
    <n v="0"/>
    <n v="0"/>
    <n v="0"/>
    <x v="65"/>
  </r>
  <r>
    <n v="358"/>
    <n v="358"/>
    <n v="0"/>
    <n v="0"/>
    <n v="0"/>
    <n v="0"/>
    <n v="0"/>
    <n v="0"/>
    <n v="0"/>
    <n v="0"/>
    <n v="0"/>
    <n v="0"/>
    <x v="9"/>
  </r>
  <r>
    <n v="4954"/>
    <n v="4954"/>
    <n v="0"/>
    <n v="0"/>
    <n v="4954"/>
    <n v="4954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20"/>
  </r>
  <r>
    <n v="1241"/>
    <n v="1241"/>
    <n v="0"/>
    <n v="0"/>
    <n v="0"/>
    <n v="0"/>
    <n v="0"/>
    <n v="0"/>
    <n v="0"/>
    <n v="0"/>
    <n v="0"/>
    <n v="0"/>
    <x v="60"/>
  </r>
  <r>
    <n v="1326"/>
    <n v="1326"/>
    <n v="0"/>
    <n v="0"/>
    <n v="0"/>
    <n v="0"/>
    <n v="0"/>
    <n v="0"/>
    <n v="0"/>
    <n v="0"/>
    <n v="0"/>
    <n v="0"/>
    <x v="41"/>
  </r>
  <r>
    <n v="138"/>
    <n v="138"/>
    <n v="0"/>
    <n v="0"/>
    <n v="0"/>
    <n v="0"/>
    <n v="0"/>
    <n v="0"/>
    <n v="138"/>
    <n v="138"/>
    <n v="0"/>
    <n v="0"/>
    <x v="18"/>
  </r>
  <r>
    <n v="491"/>
    <n v="0"/>
    <n v="491"/>
    <n v="0"/>
    <n v="0"/>
    <n v="0"/>
    <n v="0"/>
    <n v="0"/>
    <n v="0"/>
    <n v="0"/>
    <n v="0"/>
    <n v="0"/>
    <x v="61"/>
  </r>
  <r>
    <n v="11"/>
    <n v="11"/>
    <n v="0"/>
    <n v="0"/>
    <n v="11"/>
    <n v="11"/>
    <n v="0"/>
    <n v="0"/>
    <n v="0"/>
    <n v="0"/>
    <n v="0"/>
    <n v="0"/>
    <x v="39"/>
  </r>
  <r>
    <n v="200"/>
    <n v="200"/>
    <n v="0"/>
    <n v="0"/>
    <n v="0"/>
    <n v="0"/>
    <n v="0"/>
    <n v="0"/>
    <n v="0"/>
    <n v="0"/>
    <n v="0"/>
    <n v="0"/>
    <x v="43"/>
  </r>
  <r>
    <n v="256"/>
    <n v="256"/>
    <n v="0"/>
    <n v="0"/>
    <n v="0"/>
    <n v="0"/>
    <n v="0"/>
    <n v="0"/>
    <n v="256"/>
    <n v="256"/>
    <n v="0"/>
    <n v="0"/>
    <x v="46"/>
  </r>
  <r>
    <n v="495"/>
    <n v="495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42"/>
    <n v="42"/>
    <n v="0"/>
    <n v="0"/>
    <x v="3"/>
  </r>
  <r>
    <n v="39"/>
    <n v="0"/>
    <n v="39"/>
    <n v="0"/>
    <n v="0"/>
    <n v="0"/>
    <n v="0"/>
    <n v="0"/>
    <n v="39"/>
    <n v="0"/>
    <n v="39"/>
    <n v="0"/>
    <x v="72"/>
  </r>
  <r>
    <n v="28"/>
    <n v="28"/>
    <n v="0"/>
    <n v="0"/>
    <n v="0"/>
    <n v="0"/>
    <n v="0"/>
    <n v="0"/>
    <n v="28"/>
    <n v="28"/>
    <n v="0"/>
    <n v="0"/>
    <x v="10"/>
  </r>
  <r>
    <n v="105"/>
    <n v="105"/>
    <n v="0"/>
    <n v="0"/>
    <n v="0"/>
    <n v="0"/>
    <n v="0"/>
    <n v="0"/>
    <n v="0"/>
    <n v="0"/>
    <n v="0"/>
    <n v="0"/>
    <x v="65"/>
  </r>
  <r>
    <n v="268"/>
    <n v="268"/>
    <n v="0"/>
    <n v="0"/>
    <n v="0"/>
    <n v="0"/>
    <n v="0"/>
    <n v="0"/>
    <n v="268"/>
    <n v="268"/>
    <n v="0"/>
    <n v="0"/>
    <x v="61"/>
  </r>
  <r>
    <n v="82"/>
    <n v="82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31"/>
    <n v="31"/>
    <n v="0"/>
    <n v="0"/>
    <x v="28"/>
  </r>
  <r>
    <n v="5"/>
    <n v="5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43"/>
  </r>
  <r>
    <n v="3678"/>
    <n v="3678"/>
    <n v="0"/>
    <n v="0"/>
    <n v="3678"/>
    <n v="3678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7"/>
  </r>
  <r>
    <n v="17"/>
    <n v="17"/>
    <n v="0"/>
    <n v="0"/>
    <n v="17"/>
    <n v="17"/>
    <n v="0"/>
    <n v="0"/>
    <n v="0"/>
    <n v="0"/>
    <n v="0"/>
    <n v="0"/>
    <x v="14"/>
  </r>
  <r>
    <n v="2281"/>
    <n v="2281"/>
    <n v="0"/>
    <n v="0"/>
    <n v="0"/>
    <n v="0"/>
    <n v="0"/>
    <n v="0"/>
    <n v="2281"/>
    <n v="2281"/>
    <n v="0"/>
    <n v="0"/>
    <x v="56"/>
  </r>
  <r>
    <n v="564"/>
    <n v="564"/>
    <n v="0"/>
    <n v="0"/>
    <n v="564"/>
    <n v="564"/>
    <n v="0"/>
    <n v="0"/>
    <n v="0"/>
    <n v="0"/>
    <n v="0"/>
    <n v="0"/>
    <x v="59"/>
  </r>
  <r>
    <n v="165"/>
    <n v="165"/>
    <n v="0"/>
    <n v="0"/>
    <n v="0"/>
    <n v="0"/>
    <n v="0"/>
    <n v="0"/>
    <n v="0"/>
    <n v="0"/>
    <n v="0"/>
    <n v="0"/>
    <x v="43"/>
  </r>
  <r>
    <n v="265"/>
    <n v="265"/>
    <n v="0"/>
    <n v="0"/>
    <n v="265"/>
    <n v="265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1"/>
  </r>
  <r>
    <n v="1569"/>
    <n v="0"/>
    <n v="1569"/>
    <n v="0"/>
    <n v="0"/>
    <n v="0"/>
    <n v="0"/>
    <n v="0"/>
    <n v="0"/>
    <n v="0"/>
    <n v="0"/>
    <n v="0"/>
    <x v="50"/>
  </r>
  <r>
    <n v="75"/>
    <n v="75"/>
    <n v="0"/>
    <n v="0"/>
    <n v="0"/>
    <n v="0"/>
    <n v="0"/>
    <n v="0"/>
    <n v="0"/>
    <n v="0"/>
    <n v="0"/>
    <n v="0"/>
    <x v="48"/>
  </r>
  <r>
    <n v="3182"/>
    <n v="0"/>
    <n v="3182"/>
    <n v="0"/>
    <n v="0"/>
    <n v="0"/>
    <n v="0"/>
    <n v="0"/>
    <n v="3182"/>
    <n v="0"/>
    <n v="3182"/>
    <n v="0"/>
    <x v="39"/>
  </r>
  <r>
    <n v="5"/>
    <n v="5"/>
    <n v="0"/>
    <n v="0"/>
    <n v="5"/>
    <n v="5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2"/>
  </r>
  <r>
    <n v="5229"/>
    <n v="5229"/>
    <n v="0"/>
    <n v="0"/>
    <n v="0"/>
    <n v="0"/>
    <n v="0"/>
    <n v="0"/>
    <n v="0"/>
    <n v="0"/>
    <n v="0"/>
    <n v="0"/>
    <x v="22"/>
  </r>
  <r>
    <n v="466"/>
    <n v="466"/>
    <n v="0"/>
    <n v="0"/>
    <n v="0"/>
    <n v="0"/>
    <n v="0"/>
    <n v="0"/>
    <n v="466"/>
    <n v="466"/>
    <n v="0"/>
    <n v="0"/>
    <x v="55"/>
  </r>
  <r>
    <n v="141"/>
    <n v="141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15"/>
  </r>
  <r>
    <n v="869"/>
    <n v="0"/>
    <n v="869"/>
    <n v="0"/>
    <n v="0"/>
    <n v="0"/>
    <n v="0"/>
    <n v="0"/>
    <n v="0"/>
    <n v="0"/>
    <n v="0"/>
    <n v="0"/>
    <x v="26"/>
  </r>
  <r>
    <n v="26761"/>
    <n v="26761"/>
    <n v="0"/>
    <n v="0"/>
    <n v="0"/>
    <n v="0"/>
    <n v="0"/>
    <n v="0"/>
    <n v="0"/>
    <n v="0"/>
    <n v="0"/>
    <n v="0"/>
    <x v="58"/>
  </r>
  <r>
    <n v="355"/>
    <n v="355"/>
    <n v="0"/>
    <n v="0"/>
    <n v="0"/>
    <n v="0"/>
    <n v="0"/>
    <n v="0"/>
    <n v="355"/>
    <n v="355"/>
    <n v="0"/>
    <n v="0"/>
    <x v="43"/>
  </r>
  <r>
    <n v="30"/>
    <n v="30"/>
    <n v="0"/>
    <n v="0"/>
    <n v="0"/>
    <n v="0"/>
    <n v="0"/>
    <n v="0"/>
    <n v="0"/>
    <n v="0"/>
    <n v="0"/>
    <n v="0"/>
    <x v="51"/>
  </r>
  <r>
    <n v="2007"/>
    <n v="2007"/>
    <n v="0"/>
    <n v="0"/>
    <n v="2007"/>
    <n v="2007"/>
    <n v="0"/>
    <n v="0"/>
    <n v="0"/>
    <n v="0"/>
    <n v="0"/>
    <n v="0"/>
    <x v="34"/>
  </r>
  <r>
    <n v="1097"/>
    <n v="0"/>
    <n v="1097"/>
    <n v="0"/>
    <n v="0"/>
    <n v="0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63"/>
  </r>
  <r>
    <n v="133"/>
    <n v="133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52"/>
    <n v="52"/>
    <n v="0"/>
    <n v="0"/>
    <x v="3"/>
  </r>
  <r>
    <n v="521"/>
    <n v="0"/>
    <n v="521"/>
    <n v="0"/>
    <n v="0"/>
    <n v="0"/>
    <n v="0"/>
    <n v="0"/>
    <n v="521"/>
    <n v="0"/>
    <n v="521"/>
    <n v="0"/>
    <x v="41"/>
  </r>
  <r>
    <n v="130"/>
    <n v="0"/>
    <n v="130"/>
    <n v="0"/>
    <n v="0"/>
    <n v="0"/>
    <n v="0"/>
    <n v="0"/>
    <n v="0"/>
    <n v="0"/>
    <n v="0"/>
    <n v="0"/>
    <x v="54"/>
  </r>
  <r>
    <n v="1751"/>
    <n v="0"/>
    <n v="1751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"/>
  </r>
  <r>
    <n v="3282"/>
    <n v="3282"/>
    <n v="0"/>
    <n v="0"/>
    <n v="3282"/>
    <n v="3282"/>
    <n v="0"/>
    <n v="0"/>
    <n v="0"/>
    <n v="0"/>
    <n v="0"/>
    <n v="0"/>
    <x v="35"/>
  </r>
  <r>
    <n v="1101"/>
    <n v="0"/>
    <n v="1101"/>
    <n v="0"/>
    <n v="0"/>
    <n v="0"/>
    <n v="0"/>
    <n v="0"/>
    <n v="0"/>
    <n v="0"/>
    <n v="0"/>
    <n v="0"/>
    <x v="18"/>
  </r>
  <r>
    <n v="7043"/>
    <n v="7043"/>
    <n v="0"/>
    <n v="0"/>
    <n v="7043"/>
    <n v="7043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0"/>
  </r>
  <r>
    <n v="1044"/>
    <n v="0"/>
    <n v="1044"/>
    <n v="0"/>
    <n v="0"/>
    <n v="0"/>
    <n v="0"/>
    <n v="0"/>
    <n v="1044"/>
    <n v="0"/>
    <n v="1044"/>
    <n v="0"/>
    <x v="26"/>
  </r>
  <r>
    <n v="511"/>
    <n v="511"/>
    <n v="0"/>
    <n v="0"/>
    <n v="0"/>
    <n v="0"/>
    <n v="0"/>
    <n v="0"/>
    <n v="0"/>
    <n v="0"/>
    <n v="0"/>
    <n v="0"/>
    <x v="34"/>
  </r>
  <r>
    <n v="33"/>
    <n v="33"/>
    <n v="0"/>
    <n v="0"/>
    <n v="33"/>
    <n v="33"/>
    <n v="0"/>
    <n v="0"/>
    <n v="0"/>
    <n v="0"/>
    <n v="0"/>
    <n v="0"/>
    <x v="3"/>
  </r>
  <r>
    <n v="1290"/>
    <n v="1290"/>
    <n v="0"/>
    <n v="0"/>
    <n v="0"/>
    <n v="0"/>
    <n v="0"/>
    <n v="0"/>
    <n v="1290"/>
    <n v="1290"/>
    <n v="0"/>
    <n v="0"/>
    <x v="51"/>
  </r>
  <r>
    <n v="6"/>
    <n v="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2"/>
  </r>
  <r>
    <n v="2157"/>
    <n v="2157"/>
    <n v="0"/>
    <n v="0"/>
    <n v="0"/>
    <n v="0"/>
    <n v="0"/>
    <n v="0"/>
    <n v="2157"/>
    <n v="2157"/>
    <n v="0"/>
    <n v="0"/>
    <x v="27"/>
  </r>
  <r>
    <n v="75"/>
    <n v="75"/>
    <n v="0"/>
    <n v="0"/>
    <n v="0"/>
    <n v="0"/>
    <n v="0"/>
    <n v="0"/>
    <n v="0"/>
    <n v="0"/>
    <n v="0"/>
    <n v="0"/>
    <x v="59"/>
  </r>
  <r>
    <n v="602"/>
    <n v="602"/>
    <n v="0"/>
    <n v="0"/>
    <n v="0"/>
    <n v="0"/>
    <n v="0"/>
    <n v="0"/>
    <n v="0"/>
    <n v="0"/>
    <n v="0"/>
    <n v="0"/>
    <x v="1"/>
  </r>
  <r>
    <n v="3327"/>
    <n v="3327"/>
    <n v="0"/>
    <n v="0"/>
    <n v="0"/>
    <n v="0"/>
    <n v="0"/>
    <n v="0"/>
    <n v="0"/>
    <n v="0"/>
    <n v="0"/>
    <n v="0"/>
    <x v="9"/>
  </r>
  <r>
    <n v="463"/>
    <n v="463"/>
    <n v="0"/>
    <n v="0"/>
    <n v="463"/>
    <n v="463"/>
    <n v="0"/>
    <n v="0"/>
    <n v="0"/>
    <n v="0"/>
    <n v="0"/>
    <n v="0"/>
    <x v="59"/>
  </r>
  <r>
    <n v="173"/>
    <n v="17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8"/>
    <n v="8"/>
    <n v="0"/>
    <n v="0"/>
    <x v="32"/>
  </r>
  <r>
    <n v="641"/>
    <n v="641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"/>
  </r>
  <r>
    <n v="2168"/>
    <n v="2168"/>
    <n v="0"/>
    <n v="0"/>
    <n v="0"/>
    <n v="0"/>
    <n v="0"/>
    <n v="0"/>
    <n v="2168"/>
    <n v="2168"/>
    <n v="0"/>
    <n v="0"/>
    <x v="3"/>
  </r>
  <r>
    <n v="14"/>
    <n v="14"/>
    <n v="0"/>
    <n v="0"/>
    <n v="0"/>
    <n v="0"/>
    <n v="0"/>
    <n v="0"/>
    <n v="14"/>
    <n v="14"/>
    <n v="0"/>
    <n v="0"/>
    <x v="46"/>
  </r>
  <r>
    <n v="257"/>
    <n v="257"/>
    <n v="0"/>
    <n v="0"/>
    <n v="0"/>
    <n v="0"/>
    <n v="0"/>
    <n v="0"/>
    <n v="0"/>
    <n v="0"/>
    <n v="0"/>
    <n v="0"/>
    <x v="10"/>
  </r>
  <r>
    <n v="7113"/>
    <n v="7113"/>
    <n v="0"/>
    <n v="0"/>
    <n v="0"/>
    <n v="0"/>
    <n v="0"/>
    <n v="0"/>
    <n v="0"/>
    <n v="0"/>
    <n v="0"/>
    <n v="0"/>
    <x v="43"/>
  </r>
  <r>
    <n v="883"/>
    <n v="0"/>
    <n v="883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21"/>
  </r>
  <r>
    <n v="76"/>
    <n v="76"/>
    <n v="0"/>
    <n v="0"/>
    <n v="0"/>
    <n v="0"/>
    <n v="0"/>
    <n v="0"/>
    <n v="76"/>
    <n v="76"/>
    <n v="0"/>
    <n v="0"/>
    <x v="53"/>
  </r>
  <r>
    <n v="17"/>
    <n v="1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5"/>
  </r>
  <r>
    <n v="438"/>
    <n v="438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37"/>
    <n v="37"/>
    <n v="0"/>
    <n v="0"/>
    <x v="34"/>
  </r>
  <r>
    <n v="1091"/>
    <n v="109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0"/>
  </r>
  <r>
    <n v="95"/>
    <n v="95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30"/>
  </r>
  <r>
    <n v="2691"/>
    <n v="0"/>
    <n v="2691"/>
    <n v="0"/>
    <n v="0"/>
    <n v="0"/>
    <n v="0"/>
    <n v="0"/>
    <n v="0"/>
    <n v="0"/>
    <n v="0"/>
    <n v="0"/>
    <x v="55"/>
  </r>
  <r>
    <n v="17"/>
    <n v="17"/>
    <n v="0"/>
    <n v="0"/>
    <n v="17"/>
    <n v="17"/>
    <n v="0"/>
    <n v="0"/>
    <n v="0"/>
    <n v="0"/>
    <n v="0"/>
    <n v="0"/>
    <x v="61"/>
  </r>
  <r>
    <n v="331"/>
    <n v="331"/>
    <n v="0"/>
    <n v="0"/>
    <n v="0"/>
    <n v="0"/>
    <n v="0"/>
    <n v="0"/>
    <n v="0"/>
    <n v="0"/>
    <n v="0"/>
    <n v="0"/>
    <x v="46"/>
  </r>
  <r>
    <n v="479"/>
    <n v="479"/>
    <n v="0"/>
    <n v="0"/>
    <n v="479"/>
    <n v="479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9"/>
  </r>
  <r>
    <n v="28"/>
    <n v="28"/>
    <n v="0"/>
    <n v="0"/>
    <n v="28"/>
    <n v="28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15"/>
  </r>
  <r>
    <n v="646"/>
    <n v="646"/>
    <n v="0"/>
    <n v="0"/>
    <n v="0"/>
    <n v="0"/>
    <n v="0"/>
    <n v="0"/>
    <n v="646"/>
    <n v="646"/>
    <n v="0"/>
    <n v="0"/>
    <x v="44"/>
  </r>
  <r>
    <n v="1562"/>
    <n v="1562"/>
    <n v="0"/>
    <n v="0"/>
    <n v="0"/>
    <n v="0"/>
    <n v="0"/>
    <n v="0"/>
    <n v="1562"/>
    <n v="1562"/>
    <n v="0"/>
    <n v="0"/>
    <x v="13"/>
  </r>
  <r>
    <n v="4"/>
    <n v="4"/>
    <n v="0"/>
    <n v="0"/>
    <n v="4"/>
    <n v="4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60"/>
  </r>
  <r>
    <n v="569"/>
    <n v="569"/>
    <n v="0"/>
    <n v="0"/>
    <n v="0"/>
    <n v="0"/>
    <n v="0"/>
    <n v="0"/>
    <n v="0"/>
    <n v="0"/>
    <n v="0"/>
    <n v="0"/>
    <x v="53"/>
  </r>
  <r>
    <n v="1837"/>
    <n v="0"/>
    <n v="1837"/>
    <n v="0"/>
    <n v="0"/>
    <n v="0"/>
    <n v="0"/>
    <n v="0"/>
    <n v="0"/>
    <n v="0"/>
    <n v="0"/>
    <n v="0"/>
    <x v="0"/>
  </r>
  <r>
    <n v="239"/>
    <n v="239"/>
    <n v="0"/>
    <n v="0"/>
    <n v="239"/>
    <n v="239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41"/>
    <n v="41"/>
    <n v="0"/>
    <n v="0"/>
    <x v="41"/>
  </r>
  <r>
    <n v="440"/>
    <n v="440"/>
    <n v="0"/>
    <n v="0"/>
    <n v="0"/>
    <n v="0"/>
    <n v="0"/>
    <n v="0"/>
    <n v="440"/>
    <n v="440"/>
    <n v="0"/>
    <n v="0"/>
    <x v="40"/>
  </r>
  <r>
    <n v="218"/>
    <n v="218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46"/>
  </r>
  <r>
    <n v="2069"/>
    <n v="2069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12"/>
  </r>
  <r>
    <n v="127"/>
    <n v="127"/>
    <n v="0"/>
    <n v="0"/>
    <n v="0"/>
    <n v="0"/>
    <n v="0"/>
    <n v="0"/>
    <n v="0"/>
    <n v="0"/>
    <n v="0"/>
    <n v="0"/>
    <x v="18"/>
  </r>
  <r>
    <n v="364"/>
    <n v="364"/>
    <n v="0"/>
    <n v="0"/>
    <n v="0"/>
    <n v="0"/>
    <n v="0"/>
    <n v="0"/>
    <n v="0"/>
    <n v="0"/>
    <n v="0"/>
    <n v="0"/>
    <x v="44"/>
  </r>
  <r>
    <n v="1193"/>
    <n v="1193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20"/>
  </r>
  <r>
    <n v="293"/>
    <n v="293"/>
    <n v="0"/>
    <n v="0"/>
    <n v="0"/>
    <n v="0"/>
    <n v="0"/>
    <n v="0"/>
    <n v="0"/>
    <n v="0"/>
    <n v="0"/>
    <n v="0"/>
    <x v="50"/>
  </r>
  <r>
    <n v="183"/>
    <n v="183"/>
    <n v="0"/>
    <n v="0"/>
    <n v="183"/>
    <n v="183"/>
    <n v="0"/>
    <n v="0"/>
    <n v="0"/>
    <n v="0"/>
    <n v="0"/>
    <n v="0"/>
    <x v="65"/>
  </r>
  <r>
    <n v="639"/>
    <n v="639"/>
    <n v="0"/>
    <n v="0"/>
    <n v="0"/>
    <n v="0"/>
    <n v="0"/>
    <n v="0"/>
    <n v="0"/>
    <n v="0"/>
    <n v="0"/>
    <n v="0"/>
    <x v="13"/>
  </r>
  <r>
    <n v="3027"/>
    <n v="0"/>
    <n v="3027"/>
    <n v="0"/>
    <n v="0"/>
    <n v="0"/>
    <n v="0"/>
    <n v="0"/>
    <n v="3027"/>
    <n v="0"/>
    <n v="3027"/>
    <n v="0"/>
    <x v="9"/>
  </r>
  <r>
    <n v="2951"/>
    <n v="2951"/>
    <n v="0"/>
    <n v="0"/>
    <n v="0"/>
    <n v="0"/>
    <n v="0"/>
    <n v="0"/>
    <n v="2951"/>
    <n v="2951"/>
    <n v="0"/>
    <n v="0"/>
    <x v="22"/>
  </r>
  <r>
    <n v="408"/>
    <n v="408"/>
    <n v="0"/>
    <n v="0"/>
    <n v="0"/>
    <n v="0"/>
    <n v="0"/>
    <n v="0"/>
    <n v="408"/>
    <n v="408"/>
    <n v="0"/>
    <n v="0"/>
    <x v="13"/>
  </r>
  <r>
    <n v="29"/>
    <n v="29"/>
    <n v="0"/>
    <n v="0"/>
    <n v="0"/>
    <n v="0"/>
    <n v="0"/>
    <n v="0"/>
    <n v="0"/>
    <n v="0"/>
    <n v="0"/>
    <n v="0"/>
    <x v="34"/>
  </r>
  <r>
    <n v="723"/>
    <n v="723"/>
    <n v="0"/>
    <n v="0"/>
    <n v="0"/>
    <n v="0"/>
    <n v="0"/>
    <n v="0"/>
    <n v="723"/>
    <n v="723"/>
    <n v="0"/>
    <n v="0"/>
    <x v="9"/>
  </r>
  <r>
    <n v="5201"/>
    <n v="0"/>
    <n v="5201"/>
    <n v="0"/>
    <n v="0"/>
    <n v="0"/>
    <n v="0"/>
    <n v="0"/>
    <n v="5201"/>
    <n v="0"/>
    <n v="5201"/>
    <n v="0"/>
    <x v="56"/>
  </r>
  <r>
    <n v="853"/>
    <n v="853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24"/>
  </r>
  <r>
    <n v="297"/>
    <n v="297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53"/>
  </r>
  <r>
    <n v="5362"/>
    <n v="0"/>
    <n v="5362"/>
    <n v="0"/>
    <n v="0"/>
    <n v="0"/>
    <n v="0"/>
    <n v="0"/>
    <n v="5362"/>
    <n v="0"/>
    <n v="5362"/>
    <n v="0"/>
    <x v="48"/>
  </r>
  <r>
    <n v="8"/>
    <n v="8"/>
    <n v="0"/>
    <n v="0"/>
    <n v="8"/>
    <n v="8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2"/>
  </r>
  <r>
    <n v="6265"/>
    <n v="6265"/>
    <n v="0"/>
    <n v="0"/>
    <n v="0"/>
    <n v="0"/>
    <n v="0"/>
    <n v="0"/>
    <n v="0"/>
    <n v="0"/>
    <n v="0"/>
    <n v="0"/>
    <x v="47"/>
  </r>
  <r>
    <n v="509"/>
    <n v="509"/>
    <n v="0"/>
    <n v="0"/>
    <n v="0"/>
    <n v="0"/>
    <n v="0"/>
    <n v="0"/>
    <n v="509"/>
    <n v="509"/>
    <n v="0"/>
    <n v="0"/>
    <x v="30"/>
  </r>
  <r>
    <n v="1"/>
    <n v="1"/>
    <n v="0"/>
    <n v="0"/>
    <n v="0"/>
    <n v="0"/>
    <n v="0"/>
    <n v="0"/>
    <n v="1"/>
    <n v="1"/>
    <n v="0"/>
    <n v="0"/>
    <x v="3"/>
  </r>
  <r>
    <n v="272"/>
    <n v="272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5"/>
  </r>
  <r>
    <n v="367"/>
    <n v="367"/>
    <n v="0"/>
    <n v="0"/>
    <n v="0"/>
    <n v="0"/>
    <n v="0"/>
    <n v="0"/>
    <n v="0"/>
    <n v="0"/>
    <n v="0"/>
    <n v="0"/>
    <x v="60"/>
  </r>
  <r>
    <n v="3110"/>
    <n v="0"/>
    <n v="3110"/>
    <n v="0"/>
    <n v="3110"/>
    <n v="0"/>
    <n v="311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"/>
  </r>
  <r>
    <n v="2812"/>
    <n v="0"/>
    <n v="2812"/>
    <n v="0"/>
    <n v="0"/>
    <n v="0"/>
    <n v="0"/>
    <n v="0"/>
    <n v="2812"/>
    <n v="0"/>
    <n v="2812"/>
    <n v="0"/>
    <x v="10"/>
  </r>
  <r>
    <n v="2919"/>
    <n v="2919"/>
    <n v="0"/>
    <n v="0"/>
    <n v="0"/>
    <n v="0"/>
    <n v="0"/>
    <n v="0"/>
    <n v="0"/>
    <n v="0"/>
    <n v="0"/>
    <n v="0"/>
    <x v="45"/>
  </r>
  <r>
    <n v="1612"/>
    <n v="0"/>
    <n v="1612"/>
    <n v="0"/>
    <n v="0"/>
    <n v="0"/>
    <n v="0"/>
    <n v="0"/>
    <n v="0"/>
    <n v="0"/>
    <n v="0"/>
    <n v="0"/>
    <x v="43"/>
  </r>
  <r>
    <n v="490"/>
    <n v="0"/>
    <n v="490"/>
    <n v="0"/>
    <n v="0"/>
    <n v="0"/>
    <n v="0"/>
    <n v="0"/>
    <n v="0"/>
    <n v="0"/>
    <n v="0"/>
    <n v="0"/>
    <x v="42"/>
  </r>
  <r>
    <n v="18707"/>
    <n v="0"/>
    <n v="18707"/>
    <n v="0"/>
    <n v="0"/>
    <n v="0"/>
    <n v="0"/>
    <n v="0"/>
    <n v="18707"/>
    <n v="0"/>
    <n v="18707"/>
    <n v="0"/>
    <x v="46"/>
  </r>
  <r>
    <n v="29"/>
    <n v="29"/>
    <n v="0"/>
    <n v="0"/>
    <n v="0"/>
    <n v="0"/>
    <n v="0"/>
    <n v="0"/>
    <n v="0"/>
    <n v="0"/>
    <n v="0"/>
    <n v="0"/>
    <x v="28"/>
  </r>
  <r>
    <n v="193"/>
    <n v="193"/>
    <n v="0"/>
    <n v="0"/>
    <n v="0"/>
    <n v="0"/>
    <n v="0"/>
    <n v="0"/>
    <n v="193"/>
    <n v="193"/>
    <n v="0"/>
    <n v="0"/>
    <x v="17"/>
  </r>
  <r>
    <n v="2941"/>
    <n v="0"/>
    <n v="2941"/>
    <n v="0"/>
    <n v="0"/>
    <n v="0"/>
    <n v="0"/>
    <n v="0"/>
    <n v="0"/>
    <n v="0"/>
    <n v="0"/>
    <n v="0"/>
    <x v="26"/>
  </r>
  <r>
    <n v="5068"/>
    <n v="5068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17"/>
  </r>
  <r>
    <n v="413"/>
    <n v="413"/>
    <n v="0"/>
    <n v="0"/>
    <n v="0"/>
    <n v="0"/>
    <n v="0"/>
    <n v="0"/>
    <n v="413"/>
    <n v="413"/>
    <n v="0"/>
    <n v="0"/>
    <x v="43"/>
  </r>
  <r>
    <n v="12804"/>
    <n v="0"/>
    <n v="12804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45"/>
  </r>
  <r>
    <n v="141"/>
    <n v="141"/>
    <n v="0"/>
    <n v="0"/>
    <n v="0"/>
    <n v="0"/>
    <n v="0"/>
    <n v="0"/>
    <n v="0"/>
    <n v="0"/>
    <n v="0"/>
    <n v="0"/>
    <x v="66"/>
  </r>
  <r>
    <n v="49"/>
    <n v="49"/>
    <n v="0"/>
    <n v="0"/>
    <n v="0"/>
    <n v="0"/>
    <n v="0"/>
    <n v="0"/>
    <n v="0"/>
    <n v="0"/>
    <n v="0"/>
    <n v="0"/>
    <x v="18"/>
  </r>
  <r>
    <n v="5795"/>
    <n v="579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66"/>
  </r>
  <r>
    <n v="66"/>
    <n v="66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50"/>
  </r>
  <r>
    <n v="386"/>
    <n v="0"/>
    <n v="386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9"/>
  </r>
  <r>
    <n v="6212"/>
    <n v="6212"/>
    <n v="0"/>
    <n v="0"/>
    <n v="0"/>
    <n v="0"/>
    <n v="0"/>
    <n v="0"/>
    <n v="0"/>
    <n v="0"/>
    <n v="0"/>
    <n v="0"/>
    <x v="23"/>
  </r>
  <r>
    <n v="18787"/>
    <n v="18787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0"/>
  </r>
  <r>
    <n v="2699"/>
    <n v="0"/>
    <n v="2699"/>
    <n v="0"/>
    <n v="0"/>
    <n v="0"/>
    <n v="0"/>
    <n v="0"/>
    <n v="0"/>
    <n v="0"/>
    <n v="0"/>
    <n v="0"/>
    <x v="24"/>
  </r>
  <r>
    <n v="5752"/>
    <n v="5752"/>
    <n v="0"/>
    <n v="0"/>
    <n v="0"/>
    <n v="0"/>
    <n v="0"/>
    <n v="0"/>
    <n v="5752"/>
    <n v="5752"/>
    <n v="0"/>
    <n v="0"/>
    <x v="37"/>
  </r>
  <r>
    <n v="1"/>
    <n v="1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3"/>
  </r>
  <r>
    <n v="1081"/>
    <n v="1081"/>
    <n v="0"/>
    <n v="0"/>
    <n v="0"/>
    <n v="0"/>
    <n v="0"/>
    <n v="0"/>
    <n v="0"/>
    <n v="0"/>
    <n v="0"/>
    <n v="0"/>
    <x v="51"/>
  </r>
  <r>
    <n v="74"/>
    <n v="74"/>
    <n v="0"/>
    <n v="0"/>
    <n v="0"/>
    <n v="0"/>
    <n v="0"/>
    <n v="0"/>
    <n v="74"/>
    <n v="74"/>
    <n v="0"/>
    <n v="0"/>
    <x v="10"/>
  </r>
  <r>
    <n v="6086"/>
    <n v="608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39"/>
  </r>
  <r>
    <n v="10455"/>
    <n v="10455"/>
    <n v="0"/>
    <n v="0"/>
    <n v="10455"/>
    <n v="10455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3"/>
  </r>
  <r>
    <n v="4596"/>
    <n v="4596"/>
    <n v="0"/>
    <n v="0"/>
    <n v="0"/>
    <n v="0"/>
    <n v="0"/>
    <n v="0"/>
    <n v="4596"/>
    <n v="4596"/>
    <n v="0"/>
    <n v="0"/>
    <x v="9"/>
  </r>
  <r>
    <n v="18"/>
    <n v="18"/>
    <n v="0"/>
    <n v="0"/>
    <n v="0"/>
    <n v="0"/>
    <n v="0"/>
    <n v="0"/>
    <n v="18"/>
    <n v="18"/>
    <n v="0"/>
    <n v="0"/>
    <x v="51"/>
  </r>
  <r>
    <n v="17"/>
    <n v="17"/>
    <n v="0"/>
    <n v="0"/>
    <n v="0"/>
    <n v="0"/>
    <n v="0"/>
    <n v="0"/>
    <n v="0"/>
    <n v="0"/>
    <n v="0"/>
    <n v="0"/>
    <x v="40"/>
  </r>
  <r>
    <n v="3891"/>
    <n v="3891"/>
    <n v="0"/>
    <n v="0"/>
    <n v="3891"/>
    <n v="3891"/>
    <n v="0"/>
    <n v="0"/>
    <n v="0"/>
    <n v="0"/>
    <n v="0"/>
    <n v="0"/>
    <x v="8"/>
  </r>
  <r>
    <n v="830"/>
    <n v="830"/>
    <n v="0"/>
    <n v="0"/>
    <n v="0"/>
    <n v="0"/>
    <n v="0"/>
    <n v="0"/>
    <n v="830"/>
    <n v="830"/>
    <n v="0"/>
    <n v="0"/>
    <x v="44"/>
  </r>
  <r>
    <n v="1"/>
    <n v="1"/>
    <n v="0"/>
    <n v="0"/>
    <n v="0"/>
    <n v="0"/>
    <n v="0"/>
    <n v="0"/>
    <n v="0"/>
    <n v="0"/>
    <n v="0"/>
    <n v="0"/>
    <x v="42"/>
  </r>
  <r>
    <n v="827"/>
    <n v="827"/>
    <n v="0"/>
    <n v="0"/>
    <n v="0"/>
    <n v="0"/>
    <n v="0"/>
    <n v="0"/>
    <n v="0"/>
    <n v="0"/>
    <n v="0"/>
    <n v="0"/>
    <x v="9"/>
  </r>
  <r>
    <n v="938"/>
    <n v="938"/>
    <n v="0"/>
    <n v="0"/>
    <n v="938"/>
    <n v="938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73"/>
  </r>
  <r>
    <n v="183"/>
    <n v="183"/>
    <n v="0"/>
    <n v="0"/>
    <n v="183"/>
    <n v="183"/>
    <n v="0"/>
    <n v="0"/>
    <n v="0"/>
    <n v="0"/>
    <n v="0"/>
    <n v="0"/>
    <x v="33"/>
  </r>
  <r>
    <n v="1704"/>
    <n v="1704"/>
    <n v="0"/>
    <n v="0"/>
    <n v="0"/>
    <n v="0"/>
    <n v="0"/>
    <n v="0"/>
    <n v="0"/>
    <n v="0"/>
    <n v="0"/>
    <n v="0"/>
    <x v="61"/>
  </r>
  <r>
    <n v="851"/>
    <n v="851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59"/>
    <n v="59"/>
    <n v="0"/>
    <n v="0"/>
    <x v="5"/>
  </r>
  <r>
    <n v="179"/>
    <n v="179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0"/>
  </r>
  <r>
    <n v="133"/>
    <n v="133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12"/>
    <n v="12"/>
    <n v="0"/>
    <n v="0"/>
    <x v="67"/>
  </r>
  <r>
    <n v="4077"/>
    <n v="4077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7"/>
  </r>
  <r>
    <n v="8292"/>
    <n v="8292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50"/>
  </r>
  <r>
    <n v="348"/>
    <n v="348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57"/>
  </r>
  <r>
    <n v="2347"/>
    <n v="2347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18"/>
    <n v="18"/>
    <n v="0"/>
    <n v="0"/>
    <x v="9"/>
  </r>
  <r>
    <n v="3993"/>
    <n v="0"/>
    <n v="3993"/>
    <n v="0"/>
    <n v="0"/>
    <n v="0"/>
    <n v="0"/>
    <n v="0"/>
    <n v="0"/>
    <n v="0"/>
    <n v="0"/>
    <n v="0"/>
    <x v="53"/>
  </r>
  <r>
    <n v="6752"/>
    <n v="6752"/>
    <n v="0"/>
    <n v="0"/>
    <n v="0"/>
    <n v="0"/>
    <n v="0"/>
    <n v="0"/>
    <n v="0"/>
    <n v="0"/>
    <n v="0"/>
    <n v="0"/>
    <x v="49"/>
  </r>
  <r>
    <n v="7280"/>
    <n v="0"/>
    <n v="7280"/>
    <n v="0"/>
    <n v="0"/>
    <n v="0"/>
    <n v="0"/>
    <n v="0"/>
    <n v="0"/>
    <n v="0"/>
    <n v="0"/>
    <n v="0"/>
    <x v="47"/>
  </r>
  <r>
    <n v="1065"/>
    <n v="1065"/>
    <n v="0"/>
    <n v="0"/>
    <n v="0"/>
    <n v="0"/>
    <n v="0"/>
    <n v="0"/>
    <n v="1065"/>
    <n v="1065"/>
    <n v="0"/>
    <n v="0"/>
    <x v="58"/>
  </r>
  <r>
    <n v="16"/>
    <n v="16"/>
    <n v="0"/>
    <n v="0"/>
    <n v="0"/>
    <n v="0"/>
    <n v="0"/>
    <n v="0"/>
    <n v="0"/>
    <n v="0"/>
    <n v="0"/>
    <n v="0"/>
    <x v="24"/>
  </r>
  <r>
    <n v="890"/>
    <n v="890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29"/>
  </r>
  <r>
    <n v="112"/>
    <n v="112"/>
    <n v="0"/>
    <n v="0"/>
    <n v="112"/>
    <n v="112"/>
    <n v="0"/>
    <n v="0"/>
    <n v="0"/>
    <n v="0"/>
    <n v="0"/>
    <n v="0"/>
    <x v="35"/>
  </r>
  <r>
    <n v="1125"/>
    <n v="1125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2"/>
  </r>
  <r>
    <n v="190"/>
    <n v="190"/>
    <n v="0"/>
    <n v="0"/>
    <n v="0"/>
    <n v="0"/>
    <n v="0"/>
    <n v="0"/>
    <n v="0"/>
    <n v="0"/>
    <n v="0"/>
    <n v="0"/>
    <x v="47"/>
  </r>
  <r>
    <n v="384"/>
    <n v="384"/>
    <n v="0"/>
    <n v="0"/>
    <n v="384"/>
    <n v="384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2"/>
  </r>
  <r>
    <n v="3202"/>
    <n v="3202"/>
    <n v="0"/>
    <n v="0"/>
    <n v="0"/>
    <n v="0"/>
    <n v="0"/>
    <n v="0"/>
    <n v="3202"/>
    <n v="3202"/>
    <n v="0"/>
    <n v="0"/>
    <x v="22"/>
  </r>
  <r>
    <n v="241"/>
    <n v="241"/>
    <n v="0"/>
    <n v="0"/>
    <n v="0"/>
    <n v="0"/>
    <n v="0"/>
    <n v="0"/>
    <n v="0"/>
    <n v="0"/>
    <n v="0"/>
    <n v="0"/>
    <x v="14"/>
  </r>
  <r>
    <n v="520"/>
    <n v="520"/>
    <n v="0"/>
    <n v="0"/>
    <n v="520"/>
    <n v="520"/>
    <n v="0"/>
    <n v="0"/>
    <n v="0"/>
    <n v="0"/>
    <n v="0"/>
    <n v="0"/>
    <x v="59"/>
  </r>
  <r>
    <n v="401"/>
    <n v="401"/>
    <n v="0"/>
    <n v="0"/>
    <n v="0"/>
    <n v="0"/>
    <n v="0"/>
    <n v="0"/>
    <n v="0"/>
    <n v="0"/>
    <n v="0"/>
    <n v="0"/>
    <x v="15"/>
  </r>
  <r>
    <n v="172"/>
    <n v="0"/>
    <n v="172"/>
    <n v="0"/>
    <n v="172"/>
    <n v="0"/>
    <n v="172"/>
    <n v="0"/>
    <n v="0"/>
    <n v="0"/>
    <n v="0"/>
    <n v="0"/>
    <x v="64"/>
  </r>
  <r>
    <n v="121"/>
    <n v="121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9"/>
  </r>
  <r>
    <n v="2189"/>
    <n v="2189"/>
    <n v="0"/>
    <n v="0"/>
    <n v="0"/>
    <n v="0"/>
    <n v="0"/>
    <n v="0"/>
    <n v="2189"/>
    <n v="2189"/>
    <n v="0"/>
    <n v="0"/>
    <x v="13"/>
  </r>
  <r>
    <n v="11"/>
    <n v="1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7"/>
  </r>
  <r>
    <n v="4797"/>
    <n v="479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6"/>
  </r>
  <r>
    <n v="145"/>
    <n v="14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8"/>
  </r>
  <r>
    <n v="1941"/>
    <n v="0"/>
    <n v="1941"/>
    <n v="0"/>
    <n v="0"/>
    <n v="0"/>
    <n v="0"/>
    <n v="0"/>
    <n v="0"/>
    <n v="0"/>
    <n v="0"/>
    <n v="0"/>
    <x v="26"/>
  </r>
  <r>
    <n v="1498"/>
    <n v="1498"/>
    <n v="0"/>
    <n v="0"/>
    <n v="0"/>
    <n v="0"/>
    <n v="0"/>
    <n v="0"/>
    <n v="1498"/>
    <n v="1498"/>
    <n v="0"/>
    <n v="0"/>
    <x v="28"/>
  </r>
  <r>
    <n v="314"/>
    <n v="314"/>
    <n v="0"/>
    <n v="0"/>
    <n v="0"/>
    <n v="0"/>
    <n v="0"/>
    <n v="0"/>
    <n v="0"/>
    <n v="0"/>
    <n v="0"/>
    <n v="0"/>
    <x v="15"/>
  </r>
  <r>
    <n v="97"/>
    <n v="97"/>
    <n v="0"/>
    <n v="0"/>
    <n v="0"/>
    <n v="0"/>
    <n v="0"/>
    <n v="0"/>
    <n v="97"/>
    <n v="97"/>
    <n v="0"/>
    <n v="0"/>
    <x v="41"/>
  </r>
  <r>
    <n v="1188"/>
    <n v="118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0"/>
  </r>
  <r>
    <n v="3681"/>
    <n v="0"/>
    <n v="3681"/>
    <n v="0"/>
    <n v="0"/>
    <n v="0"/>
    <n v="0"/>
    <n v="0"/>
    <n v="0"/>
    <n v="0"/>
    <n v="0"/>
    <n v="0"/>
    <x v="0"/>
  </r>
  <r>
    <n v="9187"/>
    <n v="9187"/>
    <n v="0"/>
    <n v="0"/>
    <n v="0"/>
    <n v="0"/>
    <n v="0"/>
    <n v="0"/>
    <n v="9187"/>
    <n v="9187"/>
    <n v="0"/>
    <n v="0"/>
    <x v="44"/>
  </r>
  <r>
    <n v="934"/>
    <n v="0"/>
    <n v="934"/>
    <n v="0"/>
    <n v="0"/>
    <n v="0"/>
    <n v="0"/>
    <n v="0"/>
    <n v="0"/>
    <n v="0"/>
    <n v="0"/>
    <n v="0"/>
    <x v="16"/>
  </r>
  <r>
    <n v="144"/>
    <n v="144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61"/>
  </r>
  <r>
    <n v="1365"/>
    <n v="1365"/>
    <n v="0"/>
    <n v="0"/>
    <n v="0"/>
    <n v="0"/>
    <n v="0"/>
    <n v="0"/>
    <n v="0"/>
    <n v="0"/>
    <n v="0"/>
    <n v="0"/>
    <x v="43"/>
  </r>
  <r>
    <n v="8404"/>
    <n v="8404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62"/>
  </r>
  <r>
    <n v="260"/>
    <n v="260"/>
    <n v="0"/>
    <n v="0"/>
    <n v="0"/>
    <n v="0"/>
    <n v="0"/>
    <n v="0"/>
    <n v="0"/>
    <n v="0"/>
    <n v="0"/>
    <n v="0"/>
    <x v="48"/>
  </r>
  <r>
    <n v="62"/>
    <n v="62"/>
    <n v="0"/>
    <n v="0"/>
    <n v="62"/>
    <n v="62"/>
    <n v="0"/>
    <n v="0"/>
    <n v="0"/>
    <n v="0"/>
    <n v="0"/>
    <n v="0"/>
    <x v="59"/>
  </r>
  <r>
    <n v="879"/>
    <n v="0"/>
    <n v="879"/>
    <n v="0"/>
    <n v="0"/>
    <n v="0"/>
    <n v="0"/>
    <n v="0"/>
    <n v="0"/>
    <n v="0"/>
    <n v="0"/>
    <n v="0"/>
    <x v="15"/>
  </r>
  <r>
    <n v="1265"/>
    <n v="1265"/>
    <n v="0"/>
    <n v="0"/>
    <n v="1265"/>
    <n v="1265"/>
    <n v="0"/>
    <n v="0"/>
    <n v="0"/>
    <n v="0"/>
    <n v="0"/>
    <n v="0"/>
    <x v="16"/>
  </r>
  <r>
    <n v="1429"/>
    <n v="142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32"/>
  </r>
  <r>
    <n v="491"/>
    <n v="491"/>
    <n v="0"/>
    <n v="0"/>
    <n v="0"/>
    <n v="0"/>
    <n v="0"/>
    <n v="0"/>
    <n v="0"/>
    <n v="0"/>
    <n v="0"/>
    <n v="0"/>
    <x v="49"/>
  </r>
  <r>
    <n v="10003"/>
    <n v="10003"/>
    <n v="0"/>
    <n v="0"/>
    <n v="0"/>
    <n v="0"/>
    <n v="0"/>
    <n v="0"/>
    <n v="10003"/>
    <n v="10003"/>
    <n v="0"/>
    <n v="0"/>
    <x v="48"/>
  </r>
  <r>
    <n v="4"/>
    <n v="4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57"/>
  </r>
  <r>
    <n v="2146"/>
    <n v="2146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1"/>
  </r>
  <r>
    <n v="16194"/>
    <n v="0"/>
    <n v="16194"/>
    <n v="0"/>
    <n v="0"/>
    <n v="0"/>
    <n v="0"/>
    <n v="0"/>
    <n v="16194"/>
    <n v="0"/>
    <n v="16194"/>
    <n v="0"/>
    <x v="13"/>
  </r>
  <r>
    <n v="38"/>
    <n v="38"/>
    <n v="0"/>
    <n v="0"/>
    <n v="0"/>
    <n v="0"/>
    <n v="0"/>
    <n v="0"/>
    <n v="0"/>
    <n v="0"/>
    <n v="0"/>
    <n v="0"/>
    <x v="22"/>
  </r>
  <r>
    <n v="979"/>
    <n v="0"/>
    <n v="979"/>
    <n v="0"/>
    <n v="0"/>
    <n v="0"/>
    <n v="0"/>
    <n v="0"/>
    <n v="979"/>
    <n v="0"/>
    <n v="979"/>
    <n v="0"/>
    <x v="21"/>
  </r>
  <r>
    <n v="231"/>
    <n v="231"/>
    <n v="0"/>
    <n v="0"/>
    <n v="0"/>
    <n v="0"/>
    <n v="0"/>
    <n v="0"/>
    <n v="0"/>
    <n v="0"/>
    <n v="0"/>
    <n v="0"/>
    <x v="52"/>
  </r>
  <r>
    <n v="247"/>
    <n v="247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7"/>
  </r>
  <r>
    <n v="1905"/>
    <n v="0"/>
    <n v="0"/>
    <n v="1905"/>
    <n v="0"/>
    <n v="0"/>
    <n v="0"/>
    <n v="0"/>
    <n v="0"/>
    <n v="0"/>
    <n v="0"/>
    <n v="0"/>
    <x v="55"/>
  </r>
  <r>
    <n v="1243"/>
    <n v="1243"/>
    <n v="0"/>
    <n v="0"/>
    <n v="0"/>
    <n v="0"/>
    <n v="0"/>
    <n v="0"/>
    <n v="0"/>
    <n v="0"/>
    <n v="0"/>
    <n v="0"/>
    <x v="29"/>
  </r>
  <r>
    <n v="2046"/>
    <n v="0"/>
    <n v="2046"/>
    <n v="0"/>
    <n v="0"/>
    <n v="0"/>
    <n v="0"/>
    <n v="0"/>
    <n v="2046"/>
    <n v="0"/>
    <n v="2046"/>
    <n v="0"/>
    <x v="44"/>
  </r>
  <r>
    <n v="4"/>
    <n v="4"/>
    <n v="0"/>
    <n v="0"/>
    <n v="0"/>
    <n v="0"/>
    <n v="0"/>
    <n v="0"/>
    <n v="0"/>
    <n v="0"/>
    <n v="0"/>
    <n v="0"/>
    <x v="14"/>
  </r>
  <r>
    <n v="1366"/>
    <n v="1366"/>
    <n v="0"/>
    <n v="0"/>
    <n v="0"/>
    <n v="0"/>
    <n v="0"/>
    <n v="0"/>
    <n v="0"/>
    <n v="0"/>
    <n v="0"/>
    <n v="0"/>
    <x v="14"/>
  </r>
  <r>
    <n v="1169"/>
    <n v="1169"/>
    <n v="0"/>
    <n v="0"/>
    <n v="0"/>
    <n v="0"/>
    <n v="0"/>
    <n v="0"/>
    <n v="0"/>
    <n v="0"/>
    <n v="0"/>
    <n v="0"/>
    <x v="35"/>
  </r>
  <r>
    <n v="1288"/>
    <n v="1288"/>
    <n v="0"/>
    <n v="0"/>
    <n v="1288"/>
    <n v="1288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8"/>
  </r>
  <r>
    <n v="864"/>
    <n v="864"/>
    <n v="0"/>
    <n v="0"/>
    <n v="864"/>
    <n v="864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7"/>
  </r>
  <r>
    <n v="921"/>
    <n v="921"/>
    <n v="0"/>
    <n v="0"/>
    <n v="0"/>
    <n v="0"/>
    <n v="0"/>
    <n v="0"/>
    <n v="0"/>
    <n v="0"/>
    <n v="0"/>
    <n v="0"/>
    <x v="15"/>
  </r>
  <r>
    <n v="171"/>
    <n v="171"/>
    <n v="0"/>
    <n v="0"/>
    <n v="0"/>
    <n v="0"/>
    <n v="0"/>
    <n v="0"/>
    <n v="171"/>
    <n v="171"/>
    <n v="0"/>
    <n v="0"/>
    <x v="4"/>
  </r>
  <r>
    <n v="21594"/>
    <n v="21594"/>
    <n v="0"/>
    <n v="0"/>
    <n v="21594"/>
    <n v="21594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5"/>
  </r>
  <r>
    <n v="217"/>
    <n v="0"/>
    <n v="217"/>
    <n v="0"/>
    <n v="0"/>
    <n v="0"/>
    <n v="0"/>
    <n v="0"/>
    <n v="0"/>
    <n v="0"/>
    <n v="0"/>
    <n v="0"/>
    <x v="66"/>
  </r>
  <r>
    <n v="50"/>
    <n v="50"/>
    <n v="0"/>
    <n v="0"/>
    <n v="0"/>
    <n v="0"/>
    <n v="0"/>
    <n v="0"/>
    <n v="0"/>
    <n v="0"/>
    <n v="0"/>
    <n v="0"/>
    <x v="39"/>
  </r>
  <r>
    <n v="141046"/>
    <n v="0"/>
    <n v="0"/>
    <n v="141046"/>
    <n v="0"/>
    <n v="0"/>
    <n v="0"/>
    <n v="0"/>
    <n v="0"/>
    <n v="0"/>
    <n v="0"/>
    <n v="0"/>
    <x v="2"/>
  </r>
  <r>
    <n v="279"/>
    <n v="279"/>
    <n v="0"/>
    <n v="0"/>
    <n v="0"/>
    <n v="0"/>
    <n v="0"/>
    <n v="0"/>
    <n v="0"/>
    <n v="0"/>
    <n v="0"/>
    <n v="0"/>
    <x v="27"/>
  </r>
  <r>
    <n v="135"/>
    <n v="0"/>
    <n v="135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4"/>
    <n v="4"/>
    <n v="0"/>
    <n v="0"/>
    <x v="30"/>
  </r>
  <r>
    <n v="261"/>
    <n v="261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9"/>
  </r>
  <r>
    <n v="2525"/>
    <n v="0"/>
    <n v="2525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18"/>
  </r>
  <r>
    <n v="6016"/>
    <n v="6016"/>
    <n v="0"/>
    <n v="0"/>
    <n v="6016"/>
    <n v="6016"/>
    <n v="0"/>
    <n v="0"/>
    <n v="0"/>
    <n v="0"/>
    <n v="0"/>
    <n v="0"/>
    <x v="33"/>
  </r>
  <r>
    <n v="7836"/>
    <n v="0"/>
    <n v="7836"/>
    <n v="0"/>
    <n v="0"/>
    <n v="0"/>
    <n v="0"/>
    <n v="0"/>
    <n v="0"/>
    <n v="0"/>
    <n v="0"/>
    <n v="0"/>
    <x v="6"/>
  </r>
  <r>
    <n v="655"/>
    <n v="655"/>
    <n v="0"/>
    <n v="0"/>
    <n v="655"/>
    <n v="655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32"/>
  </r>
  <r>
    <n v="9871"/>
    <n v="0"/>
    <n v="9871"/>
    <n v="0"/>
    <n v="0"/>
    <n v="0"/>
    <n v="0"/>
    <n v="0"/>
    <n v="0"/>
    <n v="0"/>
    <n v="0"/>
    <n v="0"/>
    <x v="2"/>
  </r>
  <r>
    <n v="2492"/>
    <n v="0"/>
    <n v="2492"/>
    <n v="0"/>
    <n v="0"/>
    <n v="0"/>
    <n v="0"/>
    <n v="0"/>
    <n v="0"/>
    <n v="0"/>
    <n v="0"/>
    <n v="0"/>
    <x v="41"/>
  </r>
  <r>
    <n v="628"/>
    <n v="0"/>
    <n v="628"/>
    <n v="0"/>
    <n v="0"/>
    <n v="0"/>
    <n v="0"/>
    <n v="0"/>
    <n v="628"/>
    <n v="0"/>
    <n v="628"/>
    <n v="0"/>
    <x v="16"/>
  </r>
  <r>
    <n v="29"/>
    <n v="29"/>
    <n v="0"/>
    <n v="0"/>
    <n v="0"/>
    <n v="0"/>
    <n v="0"/>
    <n v="0"/>
    <n v="0"/>
    <n v="0"/>
    <n v="0"/>
    <n v="0"/>
    <x v="4"/>
  </r>
  <r>
    <n v="5494"/>
    <n v="5494"/>
    <n v="0"/>
    <n v="0"/>
    <n v="5494"/>
    <n v="5494"/>
    <n v="0"/>
    <n v="0"/>
    <n v="0"/>
    <n v="0"/>
    <n v="0"/>
    <n v="0"/>
    <x v="35"/>
  </r>
  <r>
    <n v="339"/>
    <n v="339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19"/>
  </r>
  <r>
    <n v="1339"/>
    <n v="1339"/>
    <n v="0"/>
    <n v="0"/>
    <n v="0"/>
    <n v="0"/>
    <n v="0"/>
    <n v="0"/>
    <n v="0"/>
    <n v="0"/>
    <n v="0"/>
    <n v="0"/>
    <x v="49"/>
  </r>
  <r>
    <n v="154"/>
    <n v="154"/>
    <n v="0"/>
    <n v="0"/>
    <n v="0"/>
    <n v="0"/>
    <n v="0"/>
    <n v="0"/>
    <n v="0"/>
    <n v="0"/>
    <n v="0"/>
    <n v="0"/>
    <x v="54"/>
  </r>
  <r>
    <n v="186"/>
    <n v="186"/>
    <n v="0"/>
    <n v="0"/>
    <n v="0"/>
    <n v="0"/>
    <n v="0"/>
    <n v="0"/>
    <n v="0"/>
    <n v="0"/>
    <n v="0"/>
    <n v="0"/>
    <x v="18"/>
  </r>
  <r>
    <n v="530"/>
    <n v="530"/>
    <n v="0"/>
    <n v="0"/>
    <n v="530"/>
    <n v="530"/>
    <n v="0"/>
    <n v="0"/>
    <n v="0"/>
    <n v="0"/>
    <n v="0"/>
    <n v="0"/>
    <x v="26"/>
  </r>
  <r>
    <n v="615"/>
    <n v="615"/>
    <n v="0"/>
    <n v="0"/>
    <n v="0"/>
    <n v="0"/>
    <n v="0"/>
    <n v="0"/>
    <n v="0"/>
    <n v="0"/>
    <n v="0"/>
    <n v="0"/>
    <x v="18"/>
  </r>
  <r>
    <n v="5245"/>
    <n v="5245"/>
    <n v="0"/>
    <n v="0"/>
    <n v="0"/>
    <n v="0"/>
    <n v="0"/>
    <n v="0"/>
    <n v="5245"/>
    <n v="5245"/>
    <n v="0"/>
    <n v="0"/>
    <x v="35"/>
  </r>
  <r>
    <n v="4"/>
    <n v="4"/>
    <n v="0"/>
    <n v="0"/>
    <n v="0"/>
    <n v="0"/>
    <n v="0"/>
    <n v="0"/>
    <n v="0"/>
    <n v="0"/>
    <n v="0"/>
    <n v="0"/>
    <x v="18"/>
  </r>
  <r>
    <n v="1114"/>
    <n v="1114"/>
    <n v="0"/>
    <n v="0"/>
    <n v="0"/>
    <n v="0"/>
    <n v="0"/>
    <n v="0"/>
    <n v="0"/>
    <n v="0"/>
    <n v="0"/>
    <n v="0"/>
    <x v="2"/>
  </r>
  <r>
    <n v="487"/>
    <n v="487"/>
    <n v="0"/>
    <n v="0"/>
    <n v="0"/>
    <n v="0"/>
    <n v="0"/>
    <n v="0"/>
    <n v="0"/>
    <n v="0"/>
    <n v="0"/>
    <n v="0"/>
    <x v="15"/>
  </r>
  <r>
    <n v="747"/>
    <n v="747"/>
    <n v="0"/>
    <n v="0"/>
    <n v="0"/>
    <n v="0"/>
    <n v="0"/>
    <n v="0"/>
    <n v="747"/>
    <n v="747"/>
    <n v="0"/>
    <n v="0"/>
    <x v="60"/>
  </r>
  <r>
    <n v="180"/>
    <n v="180"/>
    <n v="0"/>
    <n v="0"/>
    <n v="0"/>
    <n v="0"/>
    <n v="0"/>
    <n v="0"/>
    <n v="0"/>
    <n v="0"/>
    <n v="0"/>
    <n v="0"/>
    <x v="65"/>
  </r>
  <r>
    <n v="2155"/>
    <n v="2155"/>
    <n v="0"/>
    <n v="0"/>
    <n v="0"/>
    <n v="0"/>
    <n v="0"/>
    <n v="0"/>
    <n v="0"/>
    <n v="0"/>
    <n v="0"/>
    <n v="0"/>
    <x v="3"/>
  </r>
  <r>
    <n v="385"/>
    <n v="385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12"/>
    <n v="12"/>
    <n v="0"/>
    <n v="0"/>
    <x v="26"/>
  </r>
  <r>
    <n v="78"/>
    <n v="78"/>
    <n v="0"/>
    <n v="0"/>
    <n v="0"/>
    <n v="0"/>
    <n v="0"/>
    <n v="0"/>
    <n v="0"/>
    <n v="0"/>
    <n v="0"/>
    <n v="0"/>
    <x v="21"/>
  </r>
  <r>
    <n v="2009"/>
    <n v="2009"/>
    <n v="0"/>
    <n v="0"/>
    <n v="2009"/>
    <n v="2009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47"/>
  </r>
  <r>
    <n v="237"/>
    <n v="237"/>
    <n v="0"/>
    <n v="0"/>
    <n v="0"/>
    <n v="0"/>
    <n v="0"/>
    <n v="0"/>
    <n v="237"/>
    <n v="237"/>
    <n v="0"/>
    <n v="0"/>
    <x v="20"/>
  </r>
  <r>
    <n v="2319"/>
    <n v="2319"/>
    <n v="0"/>
    <n v="0"/>
    <n v="2319"/>
    <n v="2319"/>
    <n v="0"/>
    <n v="0"/>
    <n v="0"/>
    <n v="0"/>
    <n v="0"/>
    <n v="0"/>
    <x v="37"/>
  </r>
  <r>
    <n v="7811"/>
    <n v="0"/>
    <n v="7811"/>
    <n v="0"/>
    <n v="0"/>
    <n v="0"/>
    <n v="0"/>
    <n v="0"/>
    <n v="0"/>
    <n v="0"/>
    <n v="0"/>
    <n v="0"/>
    <x v="48"/>
  </r>
  <r>
    <n v="8545"/>
    <n v="8545"/>
    <n v="0"/>
    <n v="0"/>
    <n v="8545"/>
    <n v="8545"/>
    <n v="0"/>
    <n v="0"/>
    <n v="0"/>
    <n v="0"/>
    <n v="0"/>
    <n v="0"/>
    <x v="23"/>
  </r>
  <r>
    <n v="1029"/>
    <n v="0"/>
    <n v="1029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1"/>
    <n v="1"/>
    <n v="0"/>
    <n v="0"/>
    <x v="64"/>
  </r>
  <r>
    <n v="576"/>
    <n v="576"/>
    <n v="0"/>
    <n v="0"/>
    <n v="0"/>
    <n v="0"/>
    <n v="0"/>
    <n v="0"/>
    <n v="0"/>
    <n v="0"/>
    <n v="0"/>
    <n v="0"/>
    <x v="46"/>
  </r>
  <r>
    <n v="3608"/>
    <n v="3608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43"/>
  </r>
  <r>
    <n v="608"/>
    <n v="608"/>
    <n v="0"/>
    <n v="0"/>
    <n v="0"/>
    <n v="0"/>
    <n v="0"/>
    <n v="0"/>
    <n v="0"/>
    <n v="0"/>
    <n v="0"/>
    <n v="0"/>
    <x v="30"/>
  </r>
  <r>
    <n v="393"/>
    <n v="393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55"/>
  </r>
  <r>
    <n v="11402"/>
    <n v="11402"/>
    <n v="0"/>
    <n v="0"/>
    <n v="11402"/>
    <n v="11402"/>
    <n v="0"/>
    <n v="0"/>
    <n v="0"/>
    <n v="0"/>
    <n v="0"/>
    <n v="0"/>
    <x v="8"/>
  </r>
  <r>
    <n v="193"/>
    <n v="193"/>
    <n v="0"/>
    <n v="0"/>
    <n v="0"/>
    <n v="0"/>
    <n v="0"/>
    <n v="0"/>
    <n v="0"/>
    <n v="0"/>
    <n v="0"/>
    <n v="0"/>
    <x v="48"/>
  </r>
  <r>
    <n v="139"/>
    <n v="139"/>
    <n v="0"/>
    <n v="0"/>
    <n v="0"/>
    <n v="0"/>
    <n v="0"/>
    <n v="0"/>
    <n v="0"/>
    <n v="0"/>
    <n v="0"/>
    <n v="0"/>
    <x v="57"/>
  </r>
  <r>
    <n v="241"/>
    <n v="241"/>
    <n v="0"/>
    <n v="0"/>
    <n v="0"/>
    <n v="0"/>
    <n v="0"/>
    <n v="0"/>
    <n v="0"/>
    <n v="0"/>
    <n v="0"/>
    <n v="0"/>
    <x v="59"/>
  </r>
  <r>
    <n v="174"/>
    <n v="174"/>
    <n v="0"/>
    <n v="0"/>
    <n v="0"/>
    <n v="0"/>
    <n v="0"/>
    <n v="0"/>
    <n v="174"/>
    <n v="174"/>
    <n v="0"/>
    <n v="0"/>
    <x v="39"/>
  </r>
  <r>
    <n v="1705"/>
    <n v="0"/>
    <n v="1705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0"/>
  </r>
  <r>
    <n v="185"/>
    <n v="185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13"/>
  </r>
  <r>
    <n v="543"/>
    <n v="543"/>
    <n v="0"/>
    <n v="0"/>
    <n v="0"/>
    <n v="0"/>
    <n v="0"/>
    <n v="0"/>
    <n v="543"/>
    <n v="543"/>
    <n v="0"/>
    <n v="0"/>
    <x v="60"/>
  </r>
  <r>
    <n v="489"/>
    <n v="489"/>
    <n v="0"/>
    <n v="0"/>
    <n v="0"/>
    <n v="0"/>
    <n v="0"/>
    <n v="0"/>
    <n v="0"/>
    <n v="0"/>
    <n v="0"/>
    <n v="0"/>
    <x v="60"/>
  </r>
  <r>
    <n v="2518"/>
    <n v="2518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30"/>
  </r>
  <r>
    <n v="144"/>
    <n v="144"/>
    <n v="0"/>
    <n v="0"/>
    <n v="144"/>
    <n v="144"/>
    <n v="0"/>
    <n v="0"/>
    <n v="0"/>
    <n v="0"/>
    <n v="0"/>
    <n v="0"/>
    <x v="10"/>
  </r>
  <r>
    <n v="2860"/>
    <n v="2860"/>
    <n v="0"/>
    <n v="0"/>
    <n v="0"/>
    <n v="0"/>
    <n v="0"/>
    <n v="0"/>
    <n v="0"/>
    <n v="0"/>
    <n v="0"/>
    <n v="0"/>
    <x v="41"/>
  </r>
  <r>
    <n v="199"/>
    <n v="199"/>
    <n v="0"/>
    <n v="0"/>
    <n v="0"/>
    <n v="0"/>
    <n v="0"/>
    <n v="0"/>
    <n v="0"/>
    <n v="0"/>
    <n v="0"/>
    <n v="0"/>
    <x v="43"/>
  </r>
  <r>
    <n v="416"/>
    <n v="416"/>
    <n v="0"/>
    <n v="0"/>
    <n v="0"/>
    <n v="0"/>
    <n v="0"/>
    <n v="0"/>
    <n v="0"/>
    <n v="0"/>
    <n v="0"/>
    <n v="0"/>
    <x v="59"/>
  </r>
  <r>
    <n v="258"/>
    <n v="258"/>
    <n v="0"/>
    <n v="0"/>
    <n v="0"/>
    <n v="0"/>
    <n v="0"/>
    <n v="0"/>
    <n v="258"/>
    <n v="258"/>
    <n v="0"/>
    <n v="0"/>
    <x v="56"/>
  </r>
  <r>
    <n v="17250"/>
    <n v="17250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9"/>
  </r>
  <r>
    <n v="349"/>
    <n v="349"/>
    <n v="0"/>
    <n v="0"/>
    <n v="0"/>
    <n v="0"/>
    <n v="0"/>
    <n v="0"/>
    <n v="0"/>
    <n v="0"/>
    <n v="0"/>
    <n v="0"/>
    <x v="1"/>
  </r>
  <r>
    <n v="73"/>
    <n v="73"/>
    <n v="0"/>
    <n v="0"/>
    <n v="73"/>
    <n v="73"/>
    <n v="0"/>
    <n v="0"/>
    <n v="0"/>
    <n v="0"/>
    <n v="0"/>
    <n v="0"/>
    <x v="34"/>
  </r>
  <r>
    <n v="3090"/>
    <n v="3090"/>
    <n v="0"/>
    <n v="0"/>
    <n v="0"/>
    <n v="0"/>
    <n v="0"/>
    <n v="0"/>
    <n v="0"/>
    <n v="0"/>
    <n v="0"/>
    <n v="0"/>
    <x v="22"/>
  </r>
  <r>
    <n v="807"/>
    <n v="807"/>
    <n v="0"/>
    <n v="0"/>
    <n v="0"/>
    <n v="0"/>
    <n v="0"/>
    <n v="0"/>
    <n v="0"/>
    <n v="0"/>
    <n v="0"/>
    <n v="0"/>
    <x v="21"/>
  </r>
  <r>
    <n v="155"/>
    <n v="155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24"/>
    <n v="24"/>
    <n v="0"/>
    <n v="0"/>
    <x v="15"/>
  </r>
  <r>
    <n v="1875"/>
    <n v="1875"/>
    <n v="0"/>
    <n v="0"/>
    <n v="0"/>
    <n v="0"/>
    <n v="0"/>
    <n v="0"/>
    <n v="0"/>
    <n v="0"/>
    <n v="0"/>
    <n v="0"/>
    <x v="22"/>
  </r>
  <r>
    <n v="60"/>
    <n v="0"/>
    <n v="0"/>
    <n v="6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23"/>
  </r>
  <r>
    <n v="157"/>
    <n v="157"/>
    <n v="0"/>
    <n v="0"/>
    <n v="0"/>
    <n v="0"/>
    <n v="0"/>
    <n v="0"/>
    <n v="0"/>
    <n v="0"/>
    <n v="0"/>
    <n v="0"/>
    <x v="44"/>
  </r>
  <r>
    <n v="6380"/>
    <n v="6380"/>
    <n v="0"/>
    <n v="0"/>
    <n v="0"/>
    <n v="0"/>
    <n v="0"/>
    <n v="0"/>
    <n v="6380"/>
    <n v="6380"/>
    <n v="0"/>
    <n v="0"/>
    <x v="46"/>
  </r>
  <r>
    <n v="52"/>
    <n v="52"/>
    <n v="0"/>
    <n v="0"/>
    <n v="0"/>
    <n v="0"/>
    <n v="0"/>
    <n v="0"/>
    <n v="52"/>
    <n v="52"/>
    <n v="0"/>
    <n v="0"/>
    <x v="14"/>
  </r>
  <r>
    <n v="579"/>
    <n v="579"/>
    <n v="0"/>
    <n v="0"/>
    <n v="0"/>
    <n v="0"/>
    <n v="0"/>
    <n v="0"/>
    <n v="0"/>
    <n v="0"/>
    <n v="0"/>
    <n v="0"/>
    <x v="29"/>
  </r>
  <r>
    <n v="506"/>
    <n v="506"/>
    <n v="0"/>
    <n v="0"/>
    <n v="0"/>
    <n v="0"/>
    <n v="0"/>
    <n v="0"/>
    <n v="506"/>
    <n v="506"/>
    <n v="0"/>
    <n v="0"/>
    <x v="43"/>
  </r>
  <r>
    <n v="115"/>
    <n v="115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16"/>
  </r>
  <r>
    <n v="385"/>
    <n v="385"/>
    <n v="0"/>
    <n v="0"/>
    <n v="0"/>
    <n v="0"/>
    <n v="0"/>
    <n v="0"/>
    <n v="0"/>
    <n v="0"/>
    <n v="0"/>
    <n v="0"/>
    <x v="50"/>
  </r>
  <r>
    <n v="1267"/>
    <n v="1267"/>
    <n v="0"/>
    <n v="0"/>
    <n v="0"/>
    <n v="0"/>
    <n v="0"/>
    <n v="0"/>
    <n v="0"/>
    <n v="0"/>
    <n v="0"/>
    <n v="0"/>
    <x v="5"/>
  </r>
  <r>
    <n v="5313"/>
    <n v="0"/>
    <n v="5313"/>
    <n v="0"/>
    <n v="0"/>
    <n v="0"/>
    <n v="0"/>
    <n v="0"/>
    <n v="0"/>
    <n v="0"/>
    <n v="0"/>
    <n v="0"/>
    <x v="61"/>
  </r>
  <r>
    <n v="90"/>
    <n v="90"/>
    <n v="0"/>
    <n v="0"/>
    <n v="90"/>
    <n v="90"/>
    <n v="0"/>
    <n v="0"/>
    <n v="0"/>
    <n v="0"/>
    <n v="0"/>
    <n v="0"/>
    <x v="3"/>
  </r>
  <r>
    <n v="616"/>
    <n v="616"/>
    <n v="0"/>
    <n v="0"/>
    <n v="0"/>
    <n v="0"/>
    <n v="0"/>
    <n v="0"/>
    <n v="0"/>
    <n v="0"/>
    <n v="0"/>
    <n v="0"/>
    <x v="61"/>
  </r>
  <r>
    <n v="97"/>
    <n v="97"/>
    <n v="0"/>
    <n v="0"/>
    <n v="0"/>
    <n v="0"/>
    <n v="0"/>
    <n v="0"/>
    <n v="97"/>
    <n v="97"/>
    <n v="0"/>
    <n v="0"/>
    <x v="0"/>
  </r>
  <r>
    <n v="4125"/>
    <n v="0"/>
    <n v="4125"/>
    <n v="0"/>
    <n v="0"/>
    <n v="0"/>
    <n v="0"/>
    <n v="0"/>
    <n v="0"/>
    <n v="0"/>
    <n v="0"/>
    <n v="0"/>
    <x v="49"/>
  </r>
  <r>
    <n v="184"/>
    <n v="184"/>
    <n v="0"/>
    <n v="0"/>
    <n v="0"/>
    <n v="0"/>
    <n v="0"/>
    <n v="0"/>
    <n v="184"/>
    <n v="184"/>
    <n v="0"/>
    <n v="0"/>
    <x v="36"/>
  </r>
  <r>
    <n v="4"/>
    <n v="4"/>
    <n v="0"/>
    <n v="0"/>
    <n v="0"/>
    <n v="0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73"/>
  </r>
  <r>
    <n v="4840"/>
    <n v="0"/>
    <n v="484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41"/>
  </r>
  <r>
    <n v="5"/>
    <n v="5"/>
    <n v="0"/>
    <n v="0"/>
    <n v="0"/>
    <n v="0"/>
    <n v="0"/>
    <n v="0"/>
    <n v="0"/>
    <n v="0"/>
    <n v="0"/>
    <n v="0"/>
    <x v="12"/>
  </r>
  <r>
    <n v="4785"/>
    <n v="4785"/>
    <n v="0"/>
    <n v="0"/>
    <n v="4785"/>
    <n v="4785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10"/>
    <n v="10"/>
    <n v="0"/>
    <n v="0"/>
    <x v="57"/>
  </r>
  <r>
    <n v="5788"/>
    <n v="5788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16"/>
    <n v="16"/>
    <n v="0"/>
    <n v="0"/>
    <x v="7"/>
  </r>
  <r>
    <n v="5145"/>
    <n v="0"/>
    <n v="5145"/>
    <n v="0"/>
    <n v="0"/>
    <n v="0"/>
    <n v="0"/>
    <n v="0"/>
    <n v="5145"/>
    <n v="0"/>
    <n v="5145"/>
    <n v="0"/>
    <x v="6"/>
  </r>
  <r>
    <n v="446"/>
    <n v="446"/>
    <n v="0"/>
    <n v="0"/>
    <n v="0"/>
    <n v="0"/>
    <n v="0"/>
    <n v="0"/>
    <n v="0"/>
    <n v="0"/>
    <n v="0"/>
    <n v="0"/>
    <x v="37"/>
  </r>
  <r>
    <n v="857"/>
    <n v="857"/>
    <n v="0"/>
    <n v="0"/>
    <n v="0"/>
    <n v="0"/>
    <n v="0"/>
    <n v="0"/>
    <n v="0"/>
    <n v="0"/>
    <n v="0"/>
    <n v="0"/>
    <x v="52"/>
  </r>
  <r>
    <n v="169"/>
    <n v="169"/>
    <n v="0"/>
    <n v="0"/>
    <n v="0"/>
    <n v="0"/>
    <n v="0"/>
    <n v="0"/>
    <n v="0"/>
    <n v="0"/>
    <n v="0"/>
    <n v="0"/>
    <x v="26"/>
  </r>
  <r>
    <n v="195"/>
    <n v="195"/>
    <n v="0"/>
    <n v="0"/>
    <n v="0"/>
    <n v="0"/>
    <n v="0"/>
    <n v="0"/>
    <n v="0"/>
    <n v="0"/>
    <n v="0"/>
    <n v="0"/>
    <x v="41"/>
  </r>
  <r>
    <n v="2073"/>
    <n v="0"/>
    <n v="2073"/>
    <n v="0"/>
    <n v="0"/>
    <n v="0"/>
    <n v="0"/>
    <n v="0"/>
    <n v="2073"/>
    <n v="0"/>
    <n v="2073"/>
    <n v="0"/>
    <x v="49"/>
  </r>
  <r>
    <n v="19"/>
    <n v="19"/>
    <n v="0"/>
    <n v="0"/>
    <n v="0"/>
    <n v="0"/>
    <n v="0"/>
    <n v="0"/>
    <n v="0"/>
    <n v="0"/>
    <n v="0"/>
    <n v="0"/>
    <x v="46"/>
  </r>
  <r>
    <n v="14479"/>
    <n v="14479"/>
    <n v="0"/>
    <n v="0"/>
    <n v="14479"/>
    <n v="14479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8"/>
  </r>
  <r>
    <n v="222"/>
    <n v="222"/>
    <n v="0"/>
    <n v="0"/>
    <n v="0"/>
    <n v="0"/>
    <n v="0"/>
    <n v="0"/>
    <n v="222"/>
    <n v="222"/>
    <n v="0"/>
    <n v="0"/>
    <x v="48"/>
  </r>
  <r>
    <n v="625"/>
    <n v="0"/>
    <n v="625"/>
    <n v="0"/>
    <n v="0"/>
    <n v="0"/>
    <n v="0"/>
    <n v="0"/>
    <n v="0"/>
    <n v="0"/>
    <n v="0"/>
    <n v="0"/>
    <x v="20"/>
  </r>
  <r>
    <n v="295"/>
    <n v="295"/>
    <n v="0"/>
    <n v="0"/>
    <n v="0"/>
    <n v="0"/>
    <n v="0"/>
    <n v="0"/>
    <n v="0"/>
    <n v="0"/>
    <n v="0"/>
    <n v="0"/>
    <x v="27"/>
  </r>
  <r>
    <n v="1115"/>
    <n v="1115"/>
    <n v="0"/>
    <n v="0"/>
    <n v="1115"/>
    <n v="1115"/>
    <n v="0"/>
    <n v="0"/>
    <n v="0"/>
    <n v="0"/>
    <n v="0"/>
    <n v="0"/>
    <x v="5"/>
  </r>
  <r>
    <n v="6657"/>
    <n v="0"/>
    <n v="6657"/>
    <n v="0"/>
    <n v="0"/>
    <n v="0"/>
    <n v="0"/>
    <n v="0"/>
    <n v="0"/>
    <n v="0"/>
    <n v="0"/>
    <n v="0"/>
    <x v="57"/>
  </r>
  <r>
    <n v="164"/>
    <n v="164"/>
    <n v="0"/>
    <n v="0"/>
    <n v="0"/>
    <n v="0"/>
    <n v="0"/>
    <n v="0"/>
    <n v="164"/>
    <n v="164"/>
    <n v="0"/>
    <n v="0"/>
    <x v="12"/>
  </r>
  <r>
    <n v="38322"/>
    <n v="0"/>
    <n v="38322"/>
    <n v="0"/>
    <n v="0"/>
    <n v="0"/>
    <n v="0"/>
    <n v="0"/>
    <n v="0"/>
    <n v="0"/>
    <n v="0"/>
    <n v="0"/>
    <x v="65"/>
  </r>
  <r>
    <n v="1390"/>
    <n v="1390"/>
    <n v="0"/>
    <n v="0"/>
    <n v="0"/>
    <n v="0"/>
    <n v="0"/>
    <n v="0"/>
    <n v="0"/>
    <n v="0"/>
    <n v="0"/>
    <n v="0"/>
    <x v="35"/>
  </r>
  <r>
    <n v="13211"/>
    <n v="13211"/>
    <n v="0"/>
    <n v="0"/>
    <n v="0"/>
    <n v="0"/>
    <n v="0"/>
    <n v="0"/>
    <n v="0"/>
    <n v="0"/>
    <n v="0"/>
    <n v="0"/>
    <x v="51"/>
  </r>
  <r>
    <n v="192"/>
    <n v="19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5"/>
  </r>
  <r>
    <n v="21112"/>
    <n v="0"/>
    <n v="21112"/>
    <n v="0"/>
    <n v="21112"/>
    <n v="0"/>
    <n v="21112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73"/>
  </r>
  <r>
    <n v="4"/>
    <n v="4"/>
    <n v="0"/>
    <n v="0"/>
    <n v="0"/>
    <n v="0"/>
    <n v="0"/>
    <n v="0"/>
    <n v="4"/>
    <n v="4"/>
    <n v="0"/>
    <n v="0"/>
    <x v="12"/>
  </r>
  <r>
    <n v="1636"/>
    <n v="1636"/>
    <n v="0"/>
    <n v="0"/>
    <n v="0"/>
    <n v="0"/>
    <n v="0"/>
    <n v="0"/>
    <n v="0"/>
    <n v="0"/>
    <n v="0"/>
    <n v="0"/>
    <x v="53"/>
  </r>
  <r>
    <n v="1473"/>
    <n v="0"/>
    <n v="1473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54"/>
  </r>
  <r>
    <n v="155"/>
    <n v="0"/>
    <n v="155"/>
    <n v="0"/>
    <n v="0"/>
    <n v="0"/>
    <n v="0"/>
    <n v="0"/>
    <n v="0"/>
    <n v="0"/>
    <n v="0"/>
    <n v="0"/>
    <x v="54"/>
  </r>
  <r>
    <n v="4205"/>
    <n v="4205"/>
    <n v="0"/>
    <n v="0"/>
    <n v="0"/>
    <n v="0"/>
    <n v="0"/>
    <n v="0"/>
    <n v="0"/>
    <n v="0"/>
    <n v="0"/>
    <n v="0"/>
    <x v="12"/>
  </r>
  <r>
    <n v="12851"/>
    <n v="0"/>
    <n v="12851"/>
    <n v="0"/>
    <n v="12851"/>
    <n v="0"/>
    <n v="12851"/>
    <n v="0"/>
    <n v="0"/>
    <n v="0"/>
    <n v="0"/>
    <n v="0"/>
    <x v="57"/>
  </r>
  <r>
    <n v="257"/>
    <n v="257"/>
    <n v="0"/>
    <n v="0"/>
    <n v="0"/>
    <n v="0"/>
    <n v="0"/>
    <n v="0"/>
    <n v="0"/>
    <n v="0"/>
    <n v="0"/>
    <n v="0"/>
    <x v="55"/>
  </r>
  <r>
    <n v="398"/>
    <n v="0"/>
    <n v="398"/>
    <n v="0"/>
    <n v="0"/>
    <n v="0"/>
    <n v="0"/>
    <n v="0"/>
    <n v="398"/>
    <n v="0"/>
    <n v="398"/>
    <n v="0"/>
    <x v="31"/>
  </r>
  <r>
    <n v="7463"/>
    <n v="7463"/>
    <n v="0"/>
    <n v="0"/>
    <n v="0"/>
    <n v="0"/>
    <n v="0"/>
    <n v="0"/>
    <n v="7463"/>
    <n v="7463"/>
    <n v="0"/>
    <n v="0"/>
    <x v="49"/>
  </r>
  <r>
    <n v="197"/>
    <n v="197"/>
    <n v="0"/>
    <n v="0"/>
    <n v="0"/>
    <n v="0"/>
    <n v="0"/>
    <n v="0"/>
    <n v="197"/>
    <n v="197"/>
    <n v="0"/>
    <n v="0"/>
    <x v="44"/>
  </r>
  <r>
    <n v="75"/>
    <n v="75"/>
    <n v="0"/>
    <n v="0"/>
    <n v="0"/>
    <n v="0"/>
    <n v="0"/>
    <n v="0"/>
    <n v="0"/>
    <n v="0"/>
    <n v="0"/>
    <n v="0"/>
    <x v="57"/>
  </r>
  <r>
    <n v="5789"/>
    <n v="0"/>
    <n v="5789"/>
    <n v="0"/>
    <n v="0"/>
    <n v="0"/>
    <n v="0"/>
    <n v="0"/>
    <n v="0"/>
    <n v="0"/>
    <n v="0"/>
    <n v="0"/>
    <x v="53"/>
  </r>
  <r>
    <n v="1268"/>
    <n v="1268"/>
    <n v="0"/>
    <n v="0"/>
    <n v="0"/>
    <n v="0"/>
    <n v="0"/>
    <n v="0"/>
    <n v="1268"/>
    <n v="1268"/>
    <n v="0"/>
    <n v="0"/>
    <x v="51"/>
  </r>
  <r>
    <n v="91"/>
    <n v="91"/>
    <n v="0"/>
    <n v="0"/>
    <n v="0"/>
    <n v="0"/>
    <n v="0"/>
    <n v="0"/>
    <n v="91"/>
    <n v="91"/>
    <n v="0"/>
    <n v="0"/>
    <x v="58"/>
  </r>
  <r>
    <n v="322"/>
    <n v="322"/>
    <n v="0"/>
    <n v="0"/>
    <n v="0"/>
    <n v="0"/>
    <n v="0"/>
    <n v="0"/>
    <n v="0"/>
    <n v="0"/>
    <n v="0"/>
    <n v="0"/>
    <x v="9"/>
  </r>
  <r>
    <n v="187"/>
    <n v="187"/>
    <n v="0"/>
    <n v="0"/>
    <n v="0"/>
    <n v="0"/>
    <n v="0"/>
    <n v="0"/>
    <n v="187"/>
    <n v="187"/>
    <n v="0"/>
    <n v="0"/>
    <x v="52"/>
  </r>
  <r>
    <n v="435"/>
    <n v="435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18"/>
  </r>
  <r>
    <n v="724"/>
    <n v="724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48"/>
  </r>
  <r>
    <n v="22452"/>
    <n v="22452"/>
    <n v="0"/>
    <n v="0"/>
    <n v="0"/>
    <n v="0"/>
    <n v="0"/>
    <n v="0"/>
    <n v="0"/>
    <n v="0"/>
    <n v="0"/>
    <n v="0"/>
    <x v="35"/>
  </r>
  <r>
    <n v="855"/>
    <n v="855"/>
    <n v="0"/>
    <n v="0"/>
    <n v="855"/>
    <n v="855"/>
    <n v="0"/>
    <n v="0"/>
    <n v="0"/>
    <n v="0"/>
    <n v="0"/>
    <n v="0"/>
    <x v="54"/>
  </r>
  <r>
    <n v="1735"/>
    <n v="1735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59"/>
  </r>
  <r>
    <n v="17"/>
    <n v="17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11"/>
  </r>
  <r>
    <n v="11091"/>
    <n v="11091"/>
    <n v="0"/>
    <n v="0"/>
    <n v="11091"/>
    <n v="11091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27"/>
  </r>
  <r>
    <n v="592"/>
    <n v="59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4"/>
  </r>
  <r>
    <n v="705"/>
    <n v="705"/>
    <n v="0"/>
    <n v="0"/>
    <n v="705"/>
    <n v="705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7"/>
  </r>
  <r>
    <n v="1064"/>
    <n v="1064"/>
    <n v="0"/>
    <n v="0"/>
    <n v="0"/>
    <n v="0"/>
    <n v="0"/>
    <n v="0"/>
    <n v="0"/>
    <n v="0"/>
    <n v="0"/>
    <n v="0"/>
    <x v="23"/>
  </r>
  <r>
    <n v="9554"/>
    <n v="0"/>
    <n v="9554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66"/>
  </r>
  <r>
    <n v="385"/>
    <n v="385"/>
    <n v="0"/>
    <n v="0"/>
    <n v="0"/>
    <n v="0"/>
    <n v="0"/>
    <n v="0"/>
    <n v="0"/>
    <n v="0"/>
    <n v="0"/>
    <n v="0"/>
    <x v="13"/>
  </r>
  <r>
    <n v="17657"/>
    <n v="17657"/>
    <n v="0"/>
    <n v="0"/>
    <n v="17657"/>
    <n v="17657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31"/>
  </r>
  <r>
    <n v="4205"/>
    <n v="4205"/>
    <n v="0"/>
    <n v="0"/>
    <n v="0"/>
    <n v="0"/>
    <n v="0"/>
    <n v="0"/>
    <n v="0"/>
    <n v="0"/>
    <n v="0"/>
    <n v="0"/>
    <x v="61"/>
  </r>
  <r>
    <n v="442"/>
    <n v="442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6"/>
  </r>
  <r>
    <n v="5317"/>
    <n v="5317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34"/>
  </r>
  <r>
    <n v="145"/>
    <n v="145"/>
    <n v="0"/>
    <n v="0"/>
    <n v="0"/>
    <n v="0"/>
    <n v="0"/>
    <n v="0"/>
    <n v="145"/>
    <n v="145"/>
    <n v="0"/>
    <n v="0"/>
    <x v="44"/>
  </r>
  <r>
    <n v="101"/>
    <n v="101"/>
    <n v="0"/>
    <n v="0"/>
    <n v="0"/>
    <n v="0"/>
    <n v="0"/>
    <n v="0"/>
    <n v="0"/>
    <n v="0"/>
    <n v="0"/>
    <n v="0"/>
    <x v="50"/>
  </r>
  <r>
    <n v="11116"/>
    <n v="0"/>
    <n v="11116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66"/>
  </r>
  <r>
    <n v="283"/>
    <n v="283"/>
    <n v="0"/>
    <n v="0"/>
    <n v="0"/>
    <n v="0"/>
    <n v="0"/>
    <n v="0"/>
    <n v="283"/>
    <n v="283"/>
    <n v="0"/>
    <n v="0"/>
    <x v="52"/>
  </r>
  <r>
    <n v="2"/>
    <n v="2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56"/>
    <n v="56"/>
    <n v="0"/>
    <n v="0"/>
    <x v="48"/>
  </r>
  <r>
    <n v="1"/>
    <n v="1"/>
    <n v="0"/>
    <n v="0"/>
    <n v="0"/>
    <n v="0"/>
    <n v="0"/>
    <n v="0"/>
    <n v="0"/>
    <n v="0"/>
    <n v="0"/>
    <n v="0"/>
    <x v="40"/>
  </r>
  <r>
    <n v="14410"/>
    <n v="14410"/>
    <n v="0"/>
    <n v="0"/>
    <n v="14410"/>
    <n v="14410"/>
    <n v="0"/>
    <n v="0"/>
    <n v="0"/>
    <n v="0"/>
    <n v="0"/>
    <n v="0"/>
    <x v="49"/>
  </r>
  <r>
    <n v="232"/>
    <n v="232"/>
    <n v="0"/>
    <n v="0"/>
    <n v="0"/>
    <n v="0"/>
    <n v="0"/>
    <n v="0"/>
    <n v="0"/>
    <n v="0"/>
    <n v="0"/>
    <n v="0"/>
    <x v="39"/>
  </r>
  <r>
    <n v="10153"/>
    <n v="10153"/>
    <n v="0"/>
    <n v="0"/>
    <n v="10153"/>
    <n v="10153"/>
    <n v="0"/>
    <n v="0"/>
    <n v="0"/>
    <n v="0"/>
    <n v="0"/>
    <n v="0"/>
    <x v="22"/>
  </r>
  <r>
    <n v="1120"/>
    <n v="0"/>
    <n v="1120"/>
    <n v="0"/>
    <n v="0"/>
    <n v="0"/>
    <n v="0"/>
    <n v="0"/>
    <n v="0"/>
    <n v="0"/>
    <n v="0"/>
    <n v="0"/>
    <x v="50"/>
  </r>
  <r>
    <n v="3570"/>
    <n v="3570"/>
    <n v="0"/>
    <n v="0"/>
    <n v="3570"/>
    <n v="3570"/>
    <n v="0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55"/>
  </r>
  <r>
    <n v="235"/>
    <n v="235"/>
    <n v="0"/>
    <n v="0"/>
    <n v="0"/>
    <n v="0"/>
    <n v="0"/>
    <n v="0"/>
    <n v="235"/>
    <n v="235"/>
    <n v="0"/>
    <n v="0"/>
    <x v="28"/>
  </r>
  <r>
    <n v="3343"/>
    <n v="3343"/>
    <n v="0"/>
    <n v="0"/>
    <n v="0"/>
    <n v="0"/>
    <n v="0"/>
    <n v="0"/>
    <n v="3343"/>
    <n v="3343"/>
    <n v="0"/>
    <n v="0"/>
    <x v="6"/>
  </r>
  <r>
    <n v="7"/>
    <n v="7"/>
    <n v="0"/>
    <n v="0"/>
    <n v="0"/>
    <n v="0"/>
    <n v="0"/>
    <n v="0"/>
    <n v="0"/>
    <n v="0"/>
    <n v="0"/>
    <n v="0"/>
    <x v="13"/>
  </r>
  <r>
    <n v="327"/>
    <n v="327"/>
    <n v="0"/>
    <n v="0"/>
    <n v="0"/>
    <n v="0"/>
    <n v="0"/>
    <n v="0"/>
    <n v="327"/>
    <n v="327"/>
    <n v="0"/>
    <n v="0"/>
    <x v="19"/>
  </r>
  <r>
    <n v="6"/>
    <n v="6"/>
    <n v="0"/>
    <n v="0"/>
    <n v="0"/>
    <n v="0"/>
    <n v="0"/>
    <n v="0"/>
    <n v="0"/>
    <n v="0"/>
    <n v="0"/>
    <n v="0"/>
    <x v="39"/>
  </r>
  <r>
    <n v="739"/>
    <n v="739"/>
    <n v="0"/>
    <n v="0"/>
    <n v="0"/>
    <n v="0"/>
    <n v="0"/>
    <n v="0"/>
    <n v="739"/>
    <n v="739"/>
    <n v="0"/>
    <n v="0"/>
    <x v="1"/>
  </r>
  <r>
    <n v="797"/>
    <n v="797"/>
    <n v="0"/>
    <n v="0"/>
    <n v="0"/>
    <n v="0"/>
    <n v="0"/>
    <n v="0"/>
    <n v="0"/>
    <n v="0"/>
    <n v="0"/>
    <n v="0"/>
    <x v="34"/>
  </r>
  <r>
    <n v="340"/>
    <n v="340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29"/>
  </r>
  <r>
    <n v="201"/>
    <n v="201"/>
    <n v="0"/>
    <n v="0"/>
    <n v="0"/>
    <n v="0"/>
    <n v="0"/>
    <n v="0"/>
    <n v="201"/>
    <n v="201"/>
    <n v="0"/>
    <n v="0"/>
    <x v="28"/>
  </r>
  <r>
    <n v="357"/>
    <n v="357"/>
    <n v="0"/>
    <n v="0"/>
    <n v="0"/>
    <n v="0"/>
    <n v="0"/>
    <n v="0"/>
    <n v="0"/>
    <n v="0"/>
    <n v="0"/>
    <n v="0"/>
    <x v="6"/>
  </r>
  <r>
    <n v="347"/>
    <n v="347"/>
    <n v="0"/>
    <n v="0"/>
    <n v="0"/>
    <n v="0"/>
    <n v="0"/>
    <n v="0"/>
    <n v="347"/>
    <n v="347"/>
    <n v="0"/>
    <n v="0"/>
    <x v="33"/>
  </r>
  <r>
    <n v="112"/>
    <n v="112"/>
    <n v="0"/>
    <n v="0"/>
    <n v="0"/>
    <n v="0"/>
    <n v="0"/>
    <n v="0"/>
    <n v="0"/>
    <n v="0"/>
    <n v="0"/>
    <n v="0"/>
    <x v="35"/>
  </r>
  <r>
    <n v="1371"/>
    <n v="1371"/>
    <n v="0"/>
    <n v="0"/>
    <n v="0"/>
    <n v="0"/>
    <n v="0"/>
    <n v="0"/>
    <n v="0"/>
    <n v="0"/>
    <n v="0"/>
    <n v="0"/>
    <x v="18"/>
  </r>
  <r>
    <n v="197"/>
    <n v="0"/>
    <n v="197"/>
    <n v="0"/>
    <n v="0"/>
    <n v="0"/>
    <n v="0"/>
    <n v="0"/>
    <n v="0"/>
    <n v="0"/>
    <n v="0"/>
    <n v="0"/>
    <x v="19"/>
  </r>
  <r>
    <n v="1325"/>
    <n v="1325"/>
    <n v="0"/>
    <n v="0"/>
    <n v="0"/>
    <n v="0"/>
    <n v="0"/>
    <n v="0"/>
    <n v="0"/>
    <n v="0"/>
    <n v="0"/>
    <n v="0"/>
    <x v="37"/>
  </r>
  <r>
    <n v="3300"/>
    <n v="3300"/>
    <n v="0"/>
    <n v="0"/>
    <n v="0"/>
    <n v="0"/>
    <n v="0"/>
    <n v="0"/>
    <n v="0"/>
    <n v="0"/>
    <n v="0"/>
    <n v="0"/>
    <x v="3"/>
  </r>
  <r>
    <n v="26"/>
    <n v="26"/>
    <n v="0"/>
    <n v="0"/>
    <n v="26"/>
    <n v="26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68"/>
  </r>
  <r>
    <n v="230"/>
    <n v="230"/>
    <n v="0"/>
    <n v="0"/>
    <n v="0"/>
    <n v="0"/>
    <n v="0"/>
    <n v="0"/>
    <n v="230"/>
    <n v="230"/>
    <n v="0"/>
    <n v="0"/>
    <x v="61"/>
  </r>
  <r>
    <n v="144"/>
    <n v="0"/>
    <n v="144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31"/>
    <n v="31"/>
    <n v="0"/>
    <n v="0"/>
    <x v="42"/>
  </r>
  <r>
    <n v="459"/>
    <n v="45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72"/>
  </r>
  <r>
    <n v="1814"/>
    <n v="1814"/>
    <n v="0"/>
    <n v="0"/>
    <n v="0"/>
    <n v="0"/>
    <n v="0"/>
    <n v="0"/>
    <n v="0"/>
    <n v="0"/>
    <n v="0"/>
    <n v="0"/>
    <x v="51"/>
  </r>
  <r>
    <n v="1142"/>
    <n v="1142"/>
    <n v="0"/>
    <n v="0"/>
    <n v="1142"/>
    <n v="1142"/>
    <n v="0"/>
    <n v="0"/>
    <n v="0"/>
    <n v="0"/>
    <n v="0"/>
    <n v="0"/>
    <x v="57"/>
  </r>
  <r>
    <n v="38293"/>
    <n v="38293"/>
    <n v="0"/>
    <n v="0"/>
    <n v="0"/>
    <n v="0"/>
    <n v="0"/>
    <n v="0"/>
    <n v="0"/>
    <n v="0"/>
    <n v="0"/>
    <n v="0"/>
    <x v="23"/>
  </r>
  <r>
    <n v="284"/>
    <n v="284"/>
    <n v="0"/>
    <n v="0"/>
    <n v="284"/>
    <n v="284"/>
    <n v="0"/>
    <n v="0"/>
    <n v="0"/>
    <n v="0"/>
    <n v="0"/>
    <n v="0"/>
    <x v="52"/>
  </r>
  <r>
    <n v="4130"/>
    <n v="4130"/>
    <n v="0"/>
    <n v="0"/>
    <n v="0"/>
    <n v="0"/>
    <n v="0"/>
    <n v="0"/>
    <n v="0"/>
    <n v="0"/>
    <n v="0"/>
    <n v="0"/>
    <x v="40"/>
  </r>
  <r>
    <n v="2476"/>
    <n v="2476"/>
    <n v="0"/>
    <n v="0"/>
    <n v="0"/>
    <n v="0"/>
    <n v="0"/>
    <n v="0"/>
    <n v="2476"/>
    <n v="2476"/>
    <n v="0"/>
    <n v="0"/>
    <x v="43"/>
  </r>
  <r>
    <n v="686"/>
    <n v="686"/>
    <n v="0"/>
    <n v="0"/>
    <n v="0"/>
    <n v="0"/>
    <n v="0"/>
    <n v="0"/>
    <n v="0"/>
    <n v="0"/>
    <n v="0"/>
    <n v="0"/>
    <x v="57"/>
  </r>
  <r>
    <n v="119"/>
    <n v="119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4"/>
  </r>
  <r>
    <n v="6275"/>
    <n v="0"/>
    <n v="6275"/>
    <n v="0"/>
    <n v="6275"/>
    <n v="0"/>
    <n v="6275"/>
    <n v="0"/>
    <n v="0"/>
    <n v="0"/>
    <n v="0"/>
    <n v="0"/>
    <x v="27"/>
  </r>
  <r>
    <n v="1001"/>
    <n v="100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10"/>
  </r>
  <r>
    <n v="40"/>
    <n v="40"/>
    <n v="0"/>
    <n v="0"/>
    <n v="0"/>
    <n v="0"/>
    <n v="0"/>
    <n v="0"/>
    <n v="0"/>
    <n v="0"/>
    <n v="0"/>
    <n v="0"/>
    <x v="53"/>
  </r>
  <r>
    <n v="96"/>
    <n v="96"/>
    <n v="0"/>
    <n v="0"/>
    <n v="0"/>
    <n v="0"/>
    <n v="0"/>
    <n v="0"/>
    <n v="0"/>
    <n v="0"/>
    <n v="0"/>
    <n v="0"/>
    <x v="47"/>
  </r>
  <r>
    <n v="4733"/>
    <n v="4733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64"/>
    <n v="64"/>
    <n v="0"/>
    <n v="0"/>
    <x v="61"/>
  </r>
  <r>
    <n v="1"/>
    <n v="1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40"/>
  </r>
  <r>
    <n v="19810"/>
    <n v="19810"/>
    <n v="0"/>
    <n v="0"/>
    <n v="0"/>
    <n v="0"/>
    <n v="0"/>
    <n v="0"/>
    <n v="19810"/>
    <n v="19810"/>
    <n v="0"/>
    <n v="0"/>
    <x v="65"/>
  </r>
  <r>
    <n v="166"/>
    <n v="166"/>
    <n v="0"/>
    <n v="0"/>
    <n v="0"/>
    <n v="0"/>
    <n v="0"/>
    <n v="0"/>
    <n v="0"/>
    <n v="0"/>
    <n v="0"/>
    <n v="0"/>
    <x v="44"/>
  </r>
  <r>
    <n v="3634"/>
    <n v="0"/>
    <n v="3634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15"/>
    <n v="15"/>
    <n v="0"/>
    <n v="0"/>
    <x v="0"/>
  </r>
  <r>
    <n v="238"/>
    <n v="0"/>
    <n v="238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20"/>
  </r>
  <r>
    <n v="276"/>
    <n v="276"/>
    <n v="0"/>
    <n v="0"/>
    <n v="0"/>
    <n v="0"/>
    <n v="0"/>
    <n v="0"/>
    <n v="0"/>
    <n v="0"/>
    <n v="0"/>
    <n v="0"/>
    <x v="60"/>
  </r>
  <r>
    <n v="13596"/>
    <n v="13596"/>
    <n v="0"/>
    <n v="0"/>
    <n v="0"/>
    <n v="0"/>
    <n v="0"/>
    <n v="0"/>
    <n v="13596"/>
    <n v="13596"/>
    <n v="0"/>
    <n v="0"/>
    <x v="27"/>
  </r>
  <r>
    <n v="13"/>
    <n v="13"/>
    <n v="0"/>
    <n v="0"/>
    <n v="13"/>
    <n v="13"/>
    <n v="0"/>
    <n v="0"/>
    <n v="0"/>
    <n v="0"/>
    <n v="0"/>
    <n v="0"/>
    <x v="17"/>
  </r>
  <r>
    <n v="12092"/>
    <n v="12092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3"/>
  </r>
  <r>
    <n v="304"/>
    <n v="304"/>
    <n v="0"/>
    <n v="0"/>
    <n v="304"/>
    <n v="304"/>
    <n v="0"/>
    <n v="0"/>
    <n v="0"/>
    <n v="0"/>
    <n v="0"/>
    <n v="0"/>
    <x v="20"/>
  </r>
  <r>
    <n v="432"/>
    <n v="432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19"/>
  </r>
  <r>
    <n v="5761"/>
    <n v="576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64"/>
  </r>
  <r>
    <n v="1429"/>
    <n v="0"/>
    <n v="1429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36"/>
    <n v="36"/>
    <n v="0"/>
    <n v="0"/>
    <x v="67"/>
  </r>
  <r>
    <n v="56"/>
    <n v="0"/>
    <n v="56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59"/>
  </r>
  <r>
    <n v="209"/>
    <n v="209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6"/>
  </r>
  <r>
    <n v="605"/>
    <n v="605"/>
    <n v="0"/>
    <n v="0"/>
    <n v="0"/>
    <n v="0"/>
    <n v="0"/>
    <n v="0"/>
    <n v="605"/>
    <n v="605"/>
    <n v="0"/>
    <n v="0"/>
    <x v="14"/>
  </r>
  <r>
    <n v="402"/>
    <n v="402"/>
    <n v="0"/>
    <n v="0"/>
    <n v="0"/>
    <n v="0"/>
    <n v="0"/>
    <n v="0"/>
    <n v="0"/>
    <n v="0"/>
    <n v="0"/>
    <n v="0"/>
    <x v="33"/>
  </r>
  <r>
    <n v="192"/>
    <n v="192"/>
    <n v="0"/>
    <n v="0"/>
    <n v="0"/>
    <n v="0"/>
    <n v="0"/>
    <n v="0"/>
    <n v="192"/>
    <n v="192"/>
    <n v="0"/>
    <n v="0"/>
    <x v="17"/>
  </r>
  <r>
    <n v="5770"/>
    <n v="5770"/>
    <n v="0"/>
    <n v="0"/>
    <n v="0"/>
    <n v="0"/>
    <n v="0"/>
    <n v="0"/>
    <n v="0"/>
    <n v="0"/>
    <n v="0"/>
    <n v="0"/>
    <x v="30"/>
  </r>
  <r>
    <n v="122"/>
    <n v="122"/>
    <n v="0"/>
    <n v="0"/>
    <n v="122"/>
    <n v="122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33"/>
  </r>
  <r>
    <n v="98"/>
    <n v="98"/>
    <n v="0"/>
    <n v="0"/>
    <n v="0"/>
    <n v="0"/>
    <n v="0"/>
    <n v="0"/>
    <n v="0"/>
    <n v="0"/>
    <n v="0"/>
    <n v="0"/>
    <x v="47"/>
  </r>
  <r>
    <n v="2351"/>
    <n v="2351"/>
    <n v="0"/>
    <n v="0"/>
    <n v="0"/>
    <n v="0"/>
    <n v="0"/>
    <n v="0"/>
    <n v="0"/>
    <n v="0"/>
    <n v="0"/>
    <n v="0"/>
    <x v="10"/>
  </r>
  <r>
    <n v="422"/>
    <n v="0"/>
    <n v="422"/>
    <n v="0"/>
    <n v="0"/>
    <n v="0"/>
    <n v="0"/>
    <n v="0"/>
    <n v="422"/>
    <n v="0"/>
    <n v="422"/>
    <n v="0"/>
    <x v="59"/>
  </r>
  <r>
    <n v="44"/>
    <n v="0"/>
    <n v="44"/>
    <n v="0"/>
    <n v="0"/>
    <n v="0"/>
    <n v="0"/>
    <n v="0"/>
    <n v="0"/>
    <n v="0"/>
    <n v="0"/>
    <n v="0"/>
    <x v="9"/>
  </r>
  <r>
    <n v="572"/>
    <n v="572"/>
    <n v="0"/>
    <n v="0"/>
    <n v="0"/>
    <n v="0"/>
    <n v="0"/>
    <n v="0"/>
    <n v="0"/>
    <n v="0"/>
    <n v="0"/>
    <n v="0"/>
    <x v="26"/>
  </r>
  <r>
    <n v="270"/>
    <n v="27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15"/>
  </r>
  <r>
    <n v="48"/>
    <n v="48"/>
    <n v="0"/>
    <n v="0"/>
    <n v="0"/>
    <n v="0"/>
    <n v="0"/>
    <n v="0"/>
    <n v="48"/>
    <n v="48"/>
    <n v="0"/>
    <n v="0"/>
    <x v="64"/>
  </r>
  <r>
    <n v="761"/>
    <n v="761"/>
    <n v="0"/>
    <n v="0"/>
    <n v="761"/>
    <n v="761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274"/>
    <n v="274"/>
    <n v="0"/>
    <n v="0"/>
    <n v="0"/>
    <n v="0"/>
    <n v="0"/>
    <n v="0"/>
    <n v="0"/>
    <n v="0"/>
    <n v="0"/>
    <n v="0"/>
    <x v="26"/>
  </r>
  <r>
    <n v="193"/>
    <n v="193"/>
    <n v="0"/>
    <n v="0"/>
    <n v="193"/>
    <n v="193"/>
    <n v="0"/>
    <n v="0"/>
    <n v="0"/>
    <n v="0"/>
    <n v="0"/>
    <n v="0"/>
    <x v="9"/>
  </r>
  <r>
    <n v="2"/>
    <n v="0"/>
    <n v="2"/>
    <n v="0"/>
    <n v="0"/>
    <n v="0"/>
    <n v="0"/>
    <n v="0"/>
    <n v="0"/>
    <n v="0"/>
    <n v="0"/>
    <n v="0"/>
    <x v="70"/>
  </r>
  <r>
    <n v="324"/>
    <n v="324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2"/>
  </r>
  <r>
    <n v="116"/>
    <n v="116"/>
    <n v="0"/>
    <n v="0"/>
    <n v="116"/>
    <n v="116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6"/>
  </r>
  <r>
    <n v="11202"/>
    <n v="11202"/>
    <n v="0"/>
    <n v="0"/>
    <n v="0"/>
    <n v="0"/>
    <n v="0"/>
    <n v="0"/>
    <n v="11202"/>
    <n v="11202"/>
    <n v="0"/>
    <n v="0"/>
    <x v="35"/>
  </r>
  <r>
    <n v="27"/>
    <n v="27"/>
    <n v="0"/>
    <n v="0"/>
    <n v="0"/>
    <n v="0"/>
    <n v="0"/>
    <n v="0"/>
    <n v="0"/>
    <n v="0"/>
    <n v="0"/>
    <n v="0"/>
    <x v="49"/>
  </r>
  <r>
    <n v="150"/>
    <n v="150"/>
    <n v="0"/>
    <n v="0"/>
    <n v="0"/>
    <n v="0"/>
    <n v="0"/>
    <n v="0"/>
    <n v="0"/>
    <n v="0"/>
    <n v="0"/>
    <n v="0"/>
    <x v="43"/>
  </r>
  <r>
    <n v="1927"/>
    <n v="1927"/>
    <n v="0"/>
    <n v="0"/>
    <n v="0"/>
    <n v="0"/>
    <n v="0"/>
    <n v="0"/>
    <n v="0"/>
    <n v="0"/>
    <n v="0"/>
    <n v="0"/>
    <x v="37"/>
  </r>
  <r>
    <n v="1008"/>
    <n v="1008"/>
    <n v="0"/>
    <n v="0"/>
    <n v="0"/>
    <n v="0"/>
    <n v="0"/>
    <n v="0"/>
    <n v="0"/>
    <n v="0"/>
    <n v="0"/>
    <n v="0"/>
    <x v="35"/>
  </r>
  <r>
    <n v="2164"/>
    <n v="2164"/>
    <n v="0"/>
    <n v="0"/>
    <n v="0"/>
    <n v="0"/>
    <n v="0"/>
    <n v="0"/>
    <n v="0"/>
    <n v="0"/>
    <n v="0"/>
    <n v="0"/>
    <x v="27"/>
  </r>
  <r>
    <n v="1538"/>
    <n v="1538"/>
    <n v="0"/>
    <n v="0"/>
    <n v="0"/>
    <n v="0"/>
    <n v="0"/>
    <n v="0"/>
    <n v="0"/>
    <n v="0"/>
    <n v="0"/>
    <n v="0"/>
    <x v="46"/>
  </r>
  <r>
    <n v="2421"/>
    <n v="242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0"/>
  </r>
  <r>
    <n v="1606"/>
    <n v="1606"/>
    <n v="0"/>
    <n v="0"/>
    <n v="0"/>
    <n v="0"/>
    <n v="0"/>
    <n v="0"/>
    <n v="1606"/>
    <n v="1606"/>
    <n v="0"/>
    <n v="0"/>
    <x v="36"/>
  </r>
  <r>
    <n v="1071"/>
    <n v="1071"/>
    <n v="0"/>
    <n v="0"/>
    <n v="0"/>
    <n v="0"/>
    <n v="0"/>
    <n v="0"/>
    <n v="0"/>
    <n v="0"/>
    <n v="0"/>
    <n v="0"/>
    <x v="26"/>
  </r>
  <r>
    <n v="12535"/>
    <n v="12535"/>
    <n v="0"/>
    <n v="0"/>
    <n v="0"/>
    <n v="0"/>
    <n v="0"/>
    <n v="0"/>
    <n v="0"/>
    <n v="0"/>
    <n v="0"/>
    <n v="0"/>
    <x v="49"/>
  </r>
  <r>
    <n v="371"/>
    <n v="371"/>
    <n v="0"/>
    <n v="0"/>
    <n v="0"/>
    <n v="0"/>
    <n v="0"/>
    <n v="0"/>
    <n v="0"/>
    <n v="0"/>
    <n v="0"/>
    <n v="0"/>
    <x v="13"/>
  </r>
  <r>
    <n v="2892"/>
    <n v="2892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66"/>
  </r>
  <r>
    <n v="115"/>
    <n v="115"/>
    <n v="0"/>
    <n v="0"/>
    <n v="0"/>
    <n v="0"/>
    <n v="0"/>
    <n v="0"/>
    <n v="0"/>
    <n v="0"/>
    <n v="0"/>
    <n v="0"/>
    <x v="41"/>
  </r>
  <r>
    <n v="2115"/>
    <n v="2115"/>
    <n v="0"/>
    <n v="0"/>
    <n v="2115"/>
    <n v="2115"/>
    <n v="0"/>
    <n v="0"/>
    <n v="0"/>
    <n v="0"/>
    <n v="0"/>
    <n v="0"/>
    <x v="28"/>
  </r>
  <r>
    <n v="559"/>
    <n v="559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42"/>
  </r>
  <r>
    <n v="390"/>
    <n v="390"/>
    <n v="0"/>
    <n v="0"/>
    <n v="0"/>
    <n v="0"/>
    <n v="0"/>
    <n v="0"/>
    <n v="0"/>
    <n v="0"/>
    <n v="0"/>
    <n v="0"/>
    <x v="61"/>
  </r>
  <r>
    <n v="101"/>
    <n v="101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5"/>
  </r>
  <r>
    <n v="507"/>
    <n v="507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33"/>
    <n v="33"/>
    <n v="0"/>
    <n v="0"/>
    <x v="19"/>
  </r>
  <r>
    <n v="249"/>
    <n v="249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9"/>
  </r>
  <r>
    <n v="211"/>
    <n v="211"/>
    <n v="0"/>
    <n v="0"/>
    <n v="0"/>
    <n v="0"/>
    <n v="0"/>
    <n v="0"/>
    <n v="0"/>
    <n v="0"/>
    <n v="0"/>
    <n v="0"/>
    <x v="55"/>
  </r>
  <r>
    <n v="34985"/>
    <n v="34985"/>
    <n v="0"/>
    <n v="0"/>
    <n v="34985"/>
    <n v="34985"/>
    <n v="0"/>
    <n v="0"/>
    <n v="0"/>
    <n v="0"/>
    <n v="0"/>
    <n v="0"/>
    <x v="37"/>
  </r>
  <r>
    <n v="1567"/>
    <n v="1567"/>
    <n v="0"/>
    <n v="0"/>
    <n v="0"/>
    <n v="0"/>
    <n v="0"/>
    <n v="0"/>
    <n v="0"/>
    <n v="0"/>
    <n v="0"/>
    <n v="0"/>
    <x v="8"/>
  </r>
  <r>
    <n v="6310"/>
    <n v="6310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68"/>
  </r>
  <r>
    <n v="3360"/>
    <n v="3360"/>
    <n v="0"/>
    <n v="0"/>
    <n v="3360"/>
    <n v="3360"/>
    <n v="0"/>
    <n v="0"/>
    <n v="0"/>
    <n v="0"/>
    <n v="0"/>
    <n v="0"/>
    <x v="1"/>
  </r>
  <r>
    <n v="221"/>
    <n v="221"/>
    <n v="0"/>
    <n v="0"/>
    <n v="0"/>
    <n v="0"/>
    <n v="0"/>
    <n v="0"/>
    <n v="0"/>
    <n v="0"/>
    <n v="0"/>
    <n v="0"/>
    <x v="53"/>
  </r>
  <r>
    <n v="18885"/>
    <n v="18885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61"/>
  </r>
  <r>
    <n v="1"/>
    <n v="1"/>
    <n v="0"/>
    <n v="0"/>
    <n v="0"/>
    <n v="0"/>
    <n v="0"/>
    <n v="0"/>
    <n v="1"/>
    <n v="1"/>
    <n v="0"/>
    <n v="0"/>
    <x v="34"/>
  </r>
  <r>
    <n v="212"/>
    <n v="212"/>
    <n v="0"/>
    <n v="0"/>
    <n v="0"/>
    <n v="0"/>
    <n v="0"/>
    <n v="0"/>
    <n v="0"/>
    <n v="0"/>
    <n v="0"/>
    <n v="0"/>
    <x v="60"/>
  </r>
  <r>
    <n v="9648"/>
    <n v="9648"/>
    <n v="0"/>
    <n v="0"/>
    <n v="0"/>
    <n v="0"/>
    <n v="0"/>
    <n v="0"/>
    <n v="9648"/>
    <n v="9648"/>
    <n v="0"/>
    <n v="0"/>
    <x v="58"/>
  </r>
  <r>
    <n v="2"/>
    <n v="2"/>
    <n v="0"/>
    <n v="0"/>
    <n v="0"/>
    <n v="0"/>
    <n v="0"/>
    <n v="0"/>
    <n v="2"/>
    <n v="2"/>
    <n v="0"/>
    <n v="0"/>
    <x v="18"/>
  </r>
  <r>
    <n v="277"/>
    <n v="0"/>
    <n v="277"/>
    <n v="0"/>
    <n v="0"/>
    <n v="0"/>
    <n v="0"/>
    <n v="0"/>
    <n v="277"/>
    <n v="0"/>
    <n v="277"/>
    <n v="0"/>
    <x v="55"/>
  </r>
  <r>
    <n v="11604"/>
    <n v="0"/>
    <n v="11604"/>
    <n v="0"/>
    <n v="0"/>
    <n v="0"/>
    <n v="0"/>
    <n v="0"/>
    <n v="0"/>
    <n v="0"/>
    <n v="0"/>
    <n v="0"/>
    <x v="46"/>
  </r>
  <r>
    <n v="27"/>
    <n v="27"/>
    <n v="0"/>
    <n v="0"/>
    <n v="27"/>
    <n v="27"/>
    <n v="0"/>
    <n v="0"/>
    <n v="0"/>
    <n v="0"/>
    <n v="0"/>
    <n v="0"/>
    <x v="19"/>
  </r>
  <r>
    <n v="140"/>
    <n v="140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74"/>
    <n v="74"/>
    <n v="0"/>
    <n v="0"/>
    <x v="6"/>
  </r>
  <r>
    <n v="62"/>
    <n v="62"/>
    <n v="0"/>
    <n v="0"/>
    <n v="0"/>
    <n v="0"/>
    <n v="0"/>
    <n v="0"/>
    <n v="0"/>
    <n v="0"/>
    <n v="0"/>
    <n v="0"/>
    <x v="64"/>
  </r>
  <r>
    <n v="33"/>
    <n v="33"/>
    <n v="0"/>
    <n v="0"/>
    <n v="33"/>
    <n v="33"/>
    <n v="0"/>
    <n v="0"/>
    <n v="0"/>
    <n v="0"/>
    <n v="0"/>
    <n v="0"/>
    <x v="12"/>
  </r>
  <r>
    <n v="298"/>
    <n v="298"/>
    <n v="0"/>
    <n v="0"/>
    <n v="0"/>
    <n v="0"/>
    <n v="0"/>
    <n v="0"/>
    <n v="0"/>
    <n v="0"/>
    <n v="0"/>
    <n v="0"/>
    <x v="28"/>
  </r>
  <r>
    <n v="1030"/>
    <n v="1030"/>
    <n v="0"/>
    <n v="0"/>
    <n v="1030"/>
    <n v="103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9"/>
  </r>
  <r>
    <n v="1471"/>
    <n v="0"/>
    <n v="1471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18"/>
  </r>
  <r>
    <n v="2999"/>
    <n v="0"/>
    <n v="2999"/>
    <n v="0"/>
    <n v="0"/>
    <n v="0"/>
    <n v="0"/>
    <n v="0"/>
    <n v="0"/>
    <n v="0"/>
    <n v="0"/>
    <n v="0"/>
    <x v="0"/>
  </r>
  <r>
    <n v="697"/>
    <n v="697"/>
    <n v="0"/>
    <n v="0"/>
    <n v="0"/>
    <n v="0"/>
    <n v="0"/>
    <n v="0"/>
    <n v="0"/>
    <n v="0"/>
    <n v="0"/>
    <n v="0"/>
    <x v="47"/>
  </r>
  <r>
    <n v="22"/>
    <n v="22"/>
    <n v="0"/>
    <n v="0"/>
    <n v="22"/>
    <n v="22"/>
    <n v="0"/>
    <n v="0"/>
    <n v="0"/>
    <n v="0"/>
    <n v="0"/>
    <n v="0"/>
    <x v="21"/>
  </r>
  <r>
    <n v="1087"/>
    <n v="1087"/>
    <n v="0"/>
    <n v="0"/>
    <n v="0"/>
    <n v="0"/>
    <n v="0"/>
    <n v="0"/>
    <n v="0"/>
    <n v="0"/>
    <n v="0"/>
    <n v="0"/>
    <x v="56"/>
  </r>
  <r>
    <n v="5950"/>
    <n v="0"/>
    <n v="5950"/>
    <n v="0"/>
    <n v="5950"/>
    <n v="0"/>
    <n v="5950"/>
    <n v="0"/>
    <n v="0"/>
    <n v="0"/>
    <n v="0"/>
    <n v="0"/>
    <x v="58"/>
  </r>
  <r>
    <n v="369"/>
    <n v="369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21"/>
  </r>
  <r>
    <n v="99"/>
    <n v="99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60"/>
  </r>
  <r>
    <n v="16496"/>
    <n v="16496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39"/>
  </r>
  <r>
    <n v="38"/>
    <n v="38"/>
    <n v="0"/>
    <n v="0"/>
    <n v="38"/>
    <n v="38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30"/>
  </r>
  <r>
    <n v="1871"/>
    <n v="1871"/>
    <n v="0"/>
    <n v="0"/>
    <n v="0"/>
    <n v="0"/>
    <n v="0"/>
    <n v="0"/>
    <n v="1871"/>
    <n v="1871"/>
    <n v="0"/>
    <n v="0"/>
    <x v="60"/>
  </r>
  <r>
    <n v="719"/>
    <n v="0"/>
    <n v="719"/>
    <n v="0"/>
    <n v="0"/>
    <n v="0"/>
    <n v="0"/>
    <n v="0"/>
    <n v="719"/>
    <n v="0"/>
    <n v="719"/>
    <n v="0"/>
    <x v="45"/>
  </r>
  <r>
    <n v="37"/>
    <n v="37"/>
    <n v="0"/>
    <n v="0"/>
    <n v="0"/>
    <n v="0"/>
    <n v="0"/>
    <n v="0"/>
    <n v="37"/>
    <n v="37"/>
    <n v="0"/>
    <n v="0"/>
    <x v="31"/>
  </r>
  <r>
    <n v="176"/>
    <n v="176"/>
    <n v="0"/>
    <n v="0"/>
    <n v="0"/>
    <n v="0"/>
    <n v="0"/>
    <n v="0"/>
    <n v="0"/>
    <n v="0"/>
    <n v="0"/>
    <n v="0"/>
    <x v="10"/>
  </r>
  <r>
    <n v="198"/>
    <n v="198"/>
    <n v="0"/>
    <n v="0"/>
    <n v="0"/>
    <n v="0"/>
    <n v="0"/>
    <n v="0"/>
    <n v="198"/>
    <n v="198"/>
    <n v="0"/>
    <n v="0"/>
    <x v="12"/>
  </r>
  <r>
    <n v="6475"/>
    <n v="6475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86"/>
    <n v="86"/>
    <n v="0"/>
    <n v="0"/>
    <x v="66"/>
  </r>
  <r>
    <n v="643"/>
    <n v="643"/>
    <n v="0"/>
    <n v="0"/>
    <n v="0"/>
    <n v="0"/>
    <n v="0"/>
    <n v="0"/>
    <n v="643"/>
    <n v="643"/>
    <n v="0"/>
    <n v="0"/>
    <x v="33"/>
  </r>
  <r>
    <n v="3116"/>
    <n v="3116"/>
    <n v="0"/>
    <n v="0"/>
    <n v="3116"/>
    <n v="3116"/>
    <n v="0"/>
    <n v="0"/>
    <n v="0"/>
    <n v="0"/>
    <n v="0"/>
    <n v="0"/>
    <x v="12"/>
  </r>
  <r>
    <n v="53"/>
    <n v="53"/>
    <n v="0"/>
    <n v="0"/>
    <n v="0"/>
    <n v="0"/>
    <n v="0"/>
    <n v="0"/>
    <n v="0"/>
    <n v="0"/>
    <n v="0"/>
    <n v="0"/>
    <x v="38"/>
  </r>
  <r>
    <n v="83"/>
    <n v="83"/>
    <n v="0"/>
    <n v="0"/>
    <n v="83"/>
    <n v="83"/>
    <n v="0"/>
    <n v="0"/>
    <n v="0"/>
    <n v="0"/>
    <n v="0"/>
    <n v="0"/>
    <x v="42"/>
  </r>
  <r>
    <n v="3692"/>
    <n v="3692"/>
    <n v="0"/>
    <n v="0"/>
    <n v="0"/>
    <n v="0"/>
    <n v="0"/>
    <n v="0"/>
    <n v="0"/>
    <n v="0"/>
    <n v="0"/>
    <n v="0"/>
    <x v="46"/>
  </r>
  <r>
    <n v="12846"/>
    <n v="1284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18"/>
  </r>
  <r>
    <n v="314031"/>
    <n v="0"/>
    <n v="0"/>
    <n v="314031"/>
    <n v="0"/>
    <n v="0"/>
    <n v="0"/>
    <n v="0"/>
    <n v="314031"/>
    <n v="0"/>
    <n v="0"/>
    <n v="314031"/>
    <x v="2"/>
  </r>
  <r>
    <n v="12495"/>
    <n v="1249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274"/>
    <n v="274"/>
    <n v="0"/>
    <n v="0"/>
    <n v="0"/>
    <n v="0"/>
    <n v="0"/>
    <n v="0"/>
    <n v="0"/>
    <n v="0"/>
    <n v="0"/>
    <n v="0"/>
    <x v="49"/>
  </r>
  <r>
    <n v="6021"/>
    <n v="6021"/>
    <n v="0"/>
    <n v="0"/>
    <n v="6021"/>
    <n v="6021"/>
    <n v="0"/>
    <n v="0"/>
    <n v="0"/>
    <n v="0"/>
    <n v="0"/>
    <n v="0"/>
    <x v="52"/>
  </r>
  <r>
    <n v="2141"/>
    <n v="2141"/>
    <n v="0"/>
    <n v="0"/>
    <n v="0"/>
    <n v="0"/>
    <n v="0"/>
    <n v="0"/>
    <n v="0"/>
    <n v="0"/>
    <n v="0"/>
    <n v="0"/>
    <x v="43"/>
  </r>
  <r>
    <n v="12180"/>
    <n v="12180"/>
    <n v="0"/>
    <n v="0"/>
    <n v="12180"/>
    <n v="1218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61"/>
  </r>
  <r>
    <n v="5923"/>
    <n v="0"/>
    <n v="5923"/>
    <n v="0"/>
    <n v="5923"/>
    <n v="0"/>
    <n v="5923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"/>
  </r>
  <r>
    <n v="64"/>
    <n v="64"/>
    <n v="0"/>
    <n v="0"/>
    <n v="64"/>
    <n v="64"/>
    <n v="0"/>
    <n v="0"/>
    <n v="0"/>
    <n v="0"/>
    <n v="0"/>
    <n v="0"/>
    <x v="45"/>
  </r>
  <r>
    <n v="237"/>
    <n v="237"/>
    <n v="0"/>
    <n v="0"/>
    <n v="0"/>
    <n v="0"/>
    <n v="0"/>
    <n v="0"/>
    <n v="0"/>
    <n v="0"/>
    <n v="0"/>
    <n v="0"/>
    <x v="0"/>
  </r>
  <r>
    <n v="31"/>
    <n v="31"/>
    <n v="0"/>
    <n v="0"/>
    <n v="31"/>
    <n v="31"/>
    <n v="0"/>
    <n v="0"/>
    <n v="0"/>
    <n v="0"/>
    <n v="0"/>
    <n v="0"/>
    <x v="15"/>
  </r>
  <r>
    <n v="75"/>
    <n v="75"/>
    <n v="0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73"/>
  </r>
  <r>
    <n v="7415"/>
    <n v="741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56"/>
  </r>
  <r>
    <n v="7"/>
    <n v="7"/>
    <n v="0"/>
    <n v="0"/>
    <n v="0"/>
    <n v="0"/>
    <n v="0"/>
    <n v="0"/>
    <n v="0"/>
    <n v="0"/>
    <n v="0"/>
    <n v="0"/>
    <x v="54"/>
  </r>
  <r>
    <n v="1332"/>
    <n v="1332"/>
    <n v="0"/>
    <n v="0"/>
    <n v="0"/>
    <n v="0"/>
    <n v="0"/>
    <n v="0"/>
    <n v="1332"/>
    <n v="1332"/>
    <n v="0"/>
    <n v="0"/>
    <x v="55"/>
  </r>
  <r>
    <n v="67"/>
    <n v="67"/>
    <n v="0"/>
    <n v="0"/>
    <n v="0"/>
    <n v="0"/>
    <n v="0"/>
    <n v="0"/>
    <n v="0"/>
    <n v="0"/>
    <n v="0"/>
    <n v="0"/>
    <x v="41"/>
  </r>
  <r>
    <n v="213"/>
    <n v="213"/>
    <n v="0"/>
    <n v="0"/>
    <n v="213"/>
    <n v="213"/>
    <n v="0"/>
    <n v="0"/>
    <n v="0"/>
    <n v="0"/>
    <n v="0"/>
    <n v="0"/>
    <x v="66"/>
  </r>
  <r>
    <n v="20"/>
    <n v="20"/>
    <n v="0"/>
    <n v="0"/>
    <n v="0"/>
    <n v="0"/>
    <n v="0"/>
    <n v="0"/>
    <n v="0"/>
    <n v="0"/>
    <n v="0"/>
    <n v="0"/>
    <x v="12"/>
  </r>
  <r>
    <n v="48"/>
    <n v="48"/>
    <n v="0"/>
    <n v="0"/>
    <n v="48"/>
    <n v="48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59"/>
  </r>
  <r>
    <n v="523"/>
    <n v="523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44"/>
  </r>
  <r>
    <n v="14369"/>
    <n v="14369"/>
    <n v="0"/>
    <n v="0"/>
    <n v="0"/>
    <n v="0"/>
    <n v="0"/>
    <n v="0"/>
    <n v="14369"/>
    <n v="14369"/>
    <n v="0"/>
    <n v="0"/>
    <x v="14"/>
  </r>
  <r>
    <n v="4606"/>
    <n v="0"/>
    <n v="4606"/>
    <n v="0"/>
    <n v="0"/>
    <n v="0"/>
    <n v="0"/>
    <n v="0"/>
    <n v="0"/>
    <n v="0"/>
    <n v="0"/>
    <n v="0"/>
    <x v="56"/>
  </r>
  <r>
    <n v="8688"/>
    <n v="8688"/>
    <n v="0"/>
    <n v="0"/>
    <n v="8688"/>
    <n v="8688"/>
    <n v="0"/>
    <n v="0"/>
    <n v="0"/>
    <n v="0"/>
    <n v="0"/>
    <n v="0"/>
    <x v="30"/>
  </r>
  <r>
    <n v="249"/>
    <n v="249"/>
    <n v="0"/>
    <n v="0"/>
    <n v="0"/>
    <n v="0"/>
    <n v="0"/>
    <n v="0"/>
    <n v="0"/>
    <n v="0"/>
    <n v="0"/>
    <n v="0"/>
    <x v="46"/>
  </r>
  <r>
    <n v="8964"/>
    <n v="0"/>
    <n v="0"/>
    <n v="8964"/>
    <n v="0"/>
    <n v="0"/>
    <n v="0"/>
    <n v="0"/>
    <n v="8964"/>
    <n v="0"/>
    <n v="0"/>
    <n v="8964"/>
    <x v="71"/>
  </r>
  <r>
    <n v="170"/>
    <n v="170"/>
    <n v="0"/>
    <n v="0"/>
    <n v="0"/>
    <n v="0"/>
    <n v="0"/>
    <n v="0"/>
    <n v="0"/>
    <n v="0"/>
    <n v="0"/>
    <n v="0"/>
    <x v="50"/>
  </r>
  <r>
    <n v="29197"/>
    <n v="29197"/>
    <n v="0"/>
    <n v="0"/>
    <n v="0"/>
    <n v="0"/>
    <n v="0"/>
    <n v="0"/>
    <n v="0"/>
    <n v="0"/>
    <n v="0"/>
    <n v="0"/>
    <x v="9"/>
  </r>
  <r>
    <n v="117"/>
    <n v="117"/>
    <n v="0"/>
    <n v="0"/>
    <n v="0"/>
    <n v="0"/>
    <n v="0"/>
    <n v="0"/>
    <n v="0"/>
    <n v="0"/>
    <n v="0"/>
    <n v="0"/>
    <x v="65"/>
  </r>
  <r>
    <n v="469"/>
    <n v="469"/>
    <n v="0"/>
    <n v="0"/>
    <n v="469"/>
    <n v="469"/>
    <n v="0"/>
    <n v="0"/>
    <n v="0"/>
    <n v="0"/>
    <n v="0"/>
    <n v="0"/>
    <x v="19"/>
  </r>
  <r>
    <n v="1376"/>
    <n v="1376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43"/>
    <n v="43"/>
    <n v="0"/>
    <n v="0"/>
    <x v="43"/>
  </r>
  <r>
    <n v="5375"/>
    <n v="5375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48"/>
  </r>
  <r>
    <n v="1045"/>
    <n v="1045"/>
    <n v="0"/>
    <n v="0"/>
    <n v="1045"/>
    <n v="1045"/>
    <n v="0"/>
    <n v="0"/>
    <n v="0"/>
    <n v="0"/>
    <n v="0"/>
    <n v="0"/>
    <x v="44"/>
  </r>
  <r>
    <n v="3300"/>
    <n v="3300"/>
    <n v="0"/>
    <n v="0"/>
    <n v="3300"/>
    <n v="3300"/>
    <n v="0"/>
    <n v="0"/>
    <n v="0"/>
    <n v="0"/>
    <n v="0"/>
    <n v="0"/>
    <x v="45"/>
  </r>
  <r>
    <n v="1595"/>
    <n v="0"/>
    <n v="1595"/>
    <n v="0"/>
    <n v="0"/>
    <n v="0"/>
    <n v="0"/>
    <n v="0"/>
    <n v="0"/>
    <n v="0"/>
    <n v="0"/>
    <n v="0"/>
    <x v="30"/>
  </r>
  <r>
    <n v="793"/>
    <n v="793"/>
    <n v="0"/>
    <n v="0"/>
    <n v="793"/>
    <n v="793"/>
    <n v="0"/>
    <n v="0"/>
    <n v="0"/>
    <n v="0"/>
    <n v="0"/>
    <n v="0"/>
    <x v="6"/>
  </r>
  <r>
    <n v="370"/>
    <n v="370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27"/>
  </r>
  <r>
    <n v="21"/>
    <n v="21"/>
    <n v="0"/>
    <n v="0"/>
    <n v="21"/>
    <n v="21"/>
    <n v="0"/>
    <n v="0"/>
    <n v="0"/>
    <n v="0"/>
    <n v="0"/>
    <n v="0"/>
    <x v="61"/>
  </r>
  <r>
    <n v="1961"/>
    <n v="1961"/>
    <n v="0"/>
    <n v="0"/>
    <n v="0"/>
    <n v="0"/>
    <n v="0"/>
    <n v="0"/>
    <n v="1961"/>
    <n v="1961"/>
    <n v="0"/>
    <n v="0"/>
    <x v="51"/>
  </r>
  <r>
    <n v="5869"/>
    <n v="5869"/>
    <n v="0"/>
    <n v="0"/>
    <n v="0"/>
    <n v="0"/>
    <n v="0"/>
    <n v="0"/>
    <n v="0"/>
    <n v="0"/>
    <n v="0"/>
    <n v="0"/>
    <x v="0"/>
  </r>
  <r>
    <n v="5302"/>
    <n v="0"/>
    <n v="5302"/>
    <n v="0"/>
    <n v="5302"/>
    <n v="0"/>
    <n v="5302"/>
    <n v="0"/>
    <n v="0"/>
    <n v="0"/>
    <n v="0"/>
    <n v="0"/>
    <x v="8"/>
  </r>
  <r>
    <n v="1438"/>
    <n v="1438"/>
    <n v="0"/>
    <n v="0"/>
    <n v="0"/>
    <n v="0"/>
    <n v="0"/>
    <n v="0"/>
    <n v="0"/>
    <n v="0"/>
    <n v="0"/>
    <n v="0"/>
    <x v="8"/>
  </r>
  <r>
    <n v="1161"/>
    <n v="1161"/>
    <n v="0"/>
    <n v="0"/>
    <n v="0"/>
    <n v="0"/>
    <n v="0"/>
    <n v="0"/>
    <n v="0"/>
    <n v="0"/>
    <n v="0"/>
    <n v="0"/>
    <x v="22"/>
  </r>
  <r>
    <n v="369"/>
    <n v="0"/>
    <n v="369"/>
    <n v="0"/>
    <n v="369"/>
    <n v="0"/>
    <n v="369"/>
    <n v="0"/>
    <n v="0"/>
    <n v="0"/>
    <n v="0"/>
    <n v="0"/>
    <x v="16"/>
  </r>
  <r>
    <n v="159"/>
    <n v="159"/>
    <n v="0"/>
    <n v="0"/>
    <n v="0"/>
    <n v="0"/>
    <n v="0"/>
    <n v="0"/>
    <n v="0"/>
    <n v="0"/>
    <n v="0"/>
    <n v="0"/>
    <x v="28"/>
  </r>
  <r>
    <n v="799"/>
    <n v="799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26"/>
  </r>
  <r>
    <n v="597"/>
    <n v="597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3"/>
  </r>
  <r>
    <n v="4170"/>
    <n v="4170"/>
    <n v="0"/>
    <n v="0"/>
    <n v="0"/>
    <n v="0"/>
    <n v="0"/>
    <n v="0"/>
    <n v="0"/>
    <n v="0"/>
    <n v="0"/>
    <n v="0"/>
    <x v="1"/>
  </r>
  <r>
    <n v="2566"/>
    <n v="0"/>
    <n v="2566"/>
    <n v="0"/>
    <n v="0"/>
    <n v="0"/>
    <n v="0"/>
    <n v="0"/>
    <n v="2566"/>
    <n v="0"/>
    <n v="2566"/>
    <n v="0"/>
    <x v="53"/>
  </r>
  <r>
    <n v="8076"/>
    <n v="0"/>
    <n v="8076"/>
    <n v="0"/>
    <n v="0"/>
    <n v="0"/>
    <n v="0"/>
    <n v="0"/>
    <n v="0"/>
    <n v="0"/>
    <n v="0"/>
    <n v="0"/>
    <x v="14"/>
  </r>
  <r>
    <n v="49"/>
    <n v="49"/>
    <n v="0"/>
    <n v="0"/>
    <n v="49"/>
    <n v="49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4"/>
  </r>
  <r>
    <n v="19671"/>
    <n v="19671"/>
    <n v="0"/>
    <n v="0"/>
    <n v="0"/>
    <n v="0"/>
    <n v="0"/>
    <n v="0"/>
    <n v="19671"/>
    <n v="19671"/>
    <n v="0"/>
    <n v="0"/>
    <x v="48"/>
  </r>
  <r>
    <n v="5"/>
    <n v="5"/>
    <n v="0"/>
    <n v="0"/>
    <n v="5"/>
    <n v="5"/>
    <n v="0"/>
    <n v="0"/>
    <n v="0"/>
    <n v="0"/>
    <n v="0"/>
    <n v="0"/>
    <x v="3"/>
  </r>
  <r>
    <n v="400"/>
    <n v="400"/>
    <n v="0"/>
    <n v="0"/>
    <n v="0"/>
    <n v="0"/>
    <n v="0"/>
    <n v="0"/>
    <n v="0"/>
    <n v="0"/>
    <n v="0"/>
    <n v="0"/>
    <x v="56"/>
  </r>
  <r>
    <n v="488"/>
    <n v="488"/>
    <n v="0"/>
    <n v="0"/>
    <n v="0"/>
    <n v="0"/>
    <n v="0"/>
    <n v="0"/>
    <n v="488"/>
    <n v="488"/>
    <n v="0"/>
    <n v="0"/>
    <x v="26"/>
  </r>
  <r>
    <n v="2"/>
    <n v="2"/>
    <n v="0"/>
    <n v="0"/>
    <n v="0"/>
    <n v="0"/>
    <n v="0"/>
    <n v="0"/>
    <n v="0"/>
    <n v="0"/>
    <n v="0"/>
    <n v="0"/>
    <x v="63"/>
  </r>
  <r>
    <n v="553"/>
    <n v="553"/>
    <n v="0"/>
    <n v="0"/>
    <n v="0"/>
    <n v="0"/>
    <n v="0"/>
    <n v="0"/>
    <n v="0"/>
    <n v="0"/>
    <n v="0"/>
    <n v="0"/>
    <x v="29"/>
  </r>
  <r>
    <n v="169"/>
    <n v="169"/>
    <n v="0"/>
    <n v="0"/>
    <n v="0"/>
    <n v="0"/>
    <n v="0"/>
    <n v="0"/>
    <n v="0"/>
    <n v="0"/>
    <n v="0"/>
    <n v="0"/>
    <x v="0"/>
  </r>
  <r>
    <n v="80"/>
    <n v="80"/>
    <n v="0"/>
    <n v="0"/>
    <n v="80"/>
    <n v="80"/>
    <n v="0"/>
    <n v="0"/>
    <n v="0"/>
    <n v="0"/>
    <n v="0"/>
    <n v="0"/>
    <x v="64"/>
  </r>
  <r>
    <n v="169"/>
    <n v="169"/>
    <n v="0"/>
    <n v="0"/>
    <n v="0"/>
    <n v="0"/>
    <n v="0"/>
    <n v="0"/>
    <n v="0"/>
    <n v="0"/>
    <n v="0"/>
    <n v="0"/>
    <x v="22"/>
  </r>
  <r>
    <n v="228"/>
    <n v="228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50"/>
  </r>
  <r>
    <n v="14107"/>
    <n v="0"/>
    <n v="14107"/>
    <n v="0"/>
    <n v="14107"/>
    <n v="0"/>
    <n v="14107"/>
    <n v="0"/>
    <n v="0"/>
    <n v="0"/>
    <n v="0"/>
    <n v="0"/>
    <x v="35"/>
  </r>
  <r>
    <n v="1176"/>
    <n v="1176"/>
    <n v="0"/>
    <n v="0"/>
    <n v="0"/>
    <n v="0"/>
    <n v="0"/>
    <n v="0"/>
    <n v="1176"/>
    <n v="1176"/>
    <n v="0"/>
    <n v="0"/>
    <x v="47"/>
  </r>
  <r>
    <n v="2"/>
    <n v="2"/>
    <n v="0"/>
    <n v="0"/>
    <n v="0"/>
    <n v="0"/>
    <n v="0"/>
    <n v="0"/>
    <n v="2"/>
    <n v="2"/>
    <n v="0"/>
    <n v="0"/>
    <x v="4"/>
  </r>
  <r>
    <n v="442"/>
    <n v="442"/>
    <n v="0"/>
    <n v="0"/>
    <n v="442"/>
    <n v="442"/>
    <n v="0"/>
    <n v="0"/>
    <n v="0"/>
    <n v="0"/>
    <n v="0"/>
    <n v="0"/>
    <x v="31"/>
  </r>
  <r>
    <n v="25"/>
    <n v="0"/>
    <n v="25"/>
    <n v="0"/>
    <n v="0"/>
    <n v="0"/>
    <n v="0"/>
    <n v="0"/>
    <n v="0"/>
    <n v="0"/>
    <n v="0"/>
    <n v="0"/>
    <x v="64"/>
  </r>
  <r>
    <n v="79"/>
    <n v="79"/>
    <n v="0"/>
    <n v="0"/>
    <n v="79"/>
    <n v="79"/>
    <n v="0"/>
    <n v="0"/>
    <n v="0"/>
    <n v="0"/>
    <n v="0"/>
    <n v="0"/>
    <x v="25"/>
  </r>
  <r>
    <n v="658"/>
    <n v="658"/>
    <n v="0"/>
    <n v="0"/>
    <n v="658"/>
    <n v="658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4"/>
  </r>
  <r>
    <n v="369"/>
    <n v="369"/>
    <n v="0"/>
    <n v="0"/>
    <n v="0"/>
    <n v="0"/>
    <n v="0"/>
    <n v="0"/>
    <n v="369"/>
    <n v="369"/>
    <n v="0"/>
    <n v="0"/>
    <x v="46"/>
  </r>
  <r>
    <n v="10"/>
    <n v="0"/>
    <n v="10"/>
    <n v="0"/>
    <n v="0"/>
    <n v="0"/>
    <n v="0"/>
    <n v="0"/>
    <n v="0"/>
    <n v="0"/>
    <n v="0"/>
    <n v="0"/>
    <x v="32"/>
  </r>
  <r>
    <n v="1455"/>
    <n v="1455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20"/>
  </r>
  <r>
    <n v="2013"/>
    <n v="2013"/>
    <n v="0"/>
    <n v="0"/>
    <n v="0"/>
    <n v="0"/>
    <n v="0"/>
    <n v="0"/>
    <n v="2013"/>
    <n v="2013"/>
    <n v="0"/>
    <n v="0"/>
    <x v="37"/>
  </r>
  <r>
    <n v="92"/>
    <n v="92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0"/>
  </r>
  <r>
    <n v="107"/>
    <n v="107"/>
    <n v="0"/>
    <n v="0"/>
    <n v="0"/>
    <n v="0"/>
    <n v="0"/>
    <n v="0"/>
    <n v="107"/>
    <n v="107"/>
    <n v="0"/>
    <n v="0"/>
    <x v="10"/>
  </r>
  <r>
    <n v="4"/>
    <n v="4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42"/>
  </r>
  <r>
    <n v="226"/>
    <n v="0"/>
    <n v="226"/>
    <n v="0"/>
    <n v="0"/>
    <n v="0"/>
    <n v="0"/>
    <n v="0"/>
    <n v="226"/>
    <n v="0"/>
    <n v="226"/>
    <n v="0"/>
    <x v="64"/>
  </r>
  <r>
    <n v="161"/>
    <n v="161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63"/>
  </r>
  <r>
    <n v="1751"/>
    <n v="1751"/>
    <n v="0"/>
    <n v="0"/>
    <n v="0"/>
    <n v="0"/>
    <n v="0"/>
    <n v="0"/>
    <n v="1751"/>
    <n v="1751"/>
    <n v="0"/>
    <n v="0"/>
    <x v="16"/>
  </r>
  <r>
    <n v="19915"/>
    <n v="0"/>
    <n v="19915"/>
    <n v="0"/>
    <n v="0"/>
    <n v="0"/>
    <n v="0"/>
    <n v="0"/>
    <n v="0"/>
    <n v="0"/>
    <n v="0"/>
    <n v="0"/>
    <x v="37"/>
  </r>
  <r>
    <n v="174"/>
    <n v="174"/>
    <n v="0"/>
    <n v="0"/>
    <n v="0"/>
    <n v="0"/>
    <n v="0"/>
    <n v="0"/>
    <n v="0"/>
    <n v="0"/>
    <n v="0"/>
    <n v="0"/>
    <x v="54"/>
  </r>
  <r>
    <n v="33"/>
    <n v="0"/>
    <n v="33"/>
    <n v="0"/>
    <n v="0"/>
    <n v="0"/>
    <n v="0"/>
    <n v="0"/>
    <n v="33"/>
    <n v="0"/>
    <n v="33"/>
    <n v="0"/>
    <x v="7"/>
  </r>
  <r>
    <n v="17"/>
    <n v="17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15"/>
    <n v="15"/>
    <n v="0"/>
    <n v="0"/>
    <x v="72"/>
  </r>
  <r>
    <n v="34"/>
    <n v="34"/>
    <n v="0"/>
    <n v="0"/>
    <n v="0"/>
    <n v="0"/>
    <n v="0"/>
    <n v="0"/>
    <n v="34"/>
    <n v="34"/>
    <n v="0"/>
    <n v="0"/>
    <x v="51"/>
  </r>
  <r>
    <n v="1"/>
    <n v="1"/>
    <n v="0"/>
    <n v="0"/>
    <n v="0"/>
    <n v="0"/>
    <n v="0"/>
    <n v="0"/>
    <n v="1"/>
    <n v="1"/>
    <n v="0"/>
    <n v="0"/>
    <x v="66"/>
  </r>
  <r>
    <n v="47"/>
    <n v="47"/>
    <n v="0"/>
    <n v="0"/>
    <n v="0"/>
    <n v="0"/>
    <n v="0"/>
    <n v="0"/>
    <n v="47"/>
    <n v="47"/>
    <n v="0"/>
    <n v="0"/>
    <x v="52"/>
  </r>
  <r>
    <n v="3381"/>
    <n v="3381"/>
    <n v="0"/>
    <n v="0"/>
    <n v="0"/>
    <n v="0"/>
    <n v="0"/>
    <n v="0"/>
    <n v="0"/>
    <n v="0"/>
    <n v="0"/>
    <n v="0"/>
    <x v="37"/>
  </r>
  <r>
    <n v="407"/>
    <n v="407"/>
    <n v="0"/>
    <n v="0"/>
    <n v="407"/>
    <n v="407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68"/>
  </r>
  <r>
    <n v="552"/>
    <n v="552"/>
    <n v="0"/>
    <n v="0"/>
    <n v="0"/>
    <n v="0"/>
    <n v="0"/>
    <n v="0"/>
    <n v="0"/>
    <n v="0"/>
    <n v="0"/>
    <n v="0"/>
    <x v="21"/>
  </r>
  <r>
    <n v="252"/>
    <n v="252"/>
    <n v="0"/>
    <n v="0"/>
    <n v="0"/>
    <n v="0"/>
    <n v="0"/>
    <n v="0"/>
    <n v="0"/>
    <n v="0"/>
    <n v="0"/>
    <n v="0"/>
    <x v="30"/>
  </r>
  <r>
    <n v="730"/>
    <n v="0"/>
    <n v="73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19"/>
  </r>
  <r>
    <n v="8"/>
    <n v="0"/>
    <n v="8"/>
    <n v="0"/>
    <n v="0"/>
    <n v="0"/>
    <n v="0"/>
    <n v="0"/>
    <n v="0"/>
    <n v="0"/>
    <n v="0"/>
    <n v="0"/>
    <x v="32"/>
  </r>
  <r>
    <n v="473"/>
    <n v="0"/>
    <n v="473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23"/>
  </r>
  <r>
    <n v="15"/>
    <n v="15"/>
    <n v="0"/>
    <n v="0"/>
    <n v="15"/>
    <n v="15"/>
    <n v="0"/>
    <n v="0"/>
    <n v="0"/>
    <n v="0"/>
    <n v="0"/>
    <n v="0"/>
    <x v="27"/>
  </r>
  <r>
    <n v="438"/>
    <n v="438"/>
    <n v="0"/>
    <n v="0"/>
    <n v="0"/>
    <n v="0"/>
    <n v="0"/>
    <n v="0"/>
    <n v="0"/>
    <n v="0"/>
    <n v="0"/>
    <n v="0"/>
    <x v="26"/>
  </r>
  <r>
    <n v="10477"/>
    <n v="10477"/>
    <n v="0"/>
    <n v="0"/>
    <n v="0"/>
    <n v="0"/>
    <n v="0"/>
    <n v="0"/>
    <n v="0"/>
    <n v="0"/>
    <n v="0"/>
    <n v="0"/>
    <x v="56"/>
  </r>
  <r>
    <n v="5208"/>
    <n v="5208"/>
    <n v="0"/>
    <n v="0"/>
    <n v="5208"/>
    <n v="5208"/>
    <n v="0"/>
    <n v="0"/>
    <n v="0"/>
    <n v="0"/>
    <n v="0"/>
    <n v="0"/>
    <x v="60"/>
  </r>
  <r>
    <n v="3"/>
    <n v="3"/>
    <n v="0"/>
    <n v="0"/>
    <n v="3"/>
    <n v="3"/>
    <n v="0"/>
    <n v="0"/>
    <n v="0"/>
    <n v="0"/>
    <n v="0"/>
    <n v="0"/>
    <x v="16"/>
  </r>
  <r>
    <n v="367"/>
    <n v="367"/>
    <n v="0"/>
    <n v="0"/>
    <n v="0"/>
    <n v="0"/>
    <n v="0"/>
    <n v="0"/>
    <n v="0"/>
    <n v="0"/>
    <n v="0"/>
    <n v="0"/>
    <x v="28"/>
  </r>
  <r>
    <n v="1976"/>
    <n v="1976"/>
    <n v="0"/>
    <n v="0"/>
    <n v="1976"/>
    <n v="1976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8"/>
  </r>
  <r>
    <n v="2395"/>
    <n v="0"/>
    <n v="2395"/>
    <n v="0"/>
    <n v="0"/>
    <n v="0"/>
    <n v="0"/>
    <n v="0"/>
    <n v="2395"/>
    <n v="0"/>
    <n v="2395"/>
    <n v="0"/>
    <x v="28"/>
  </r>
  <r>
    <n v="1062"/>
    <n v="1062"/>
    <n v="0"/>
    <n v="0"/>
    <n v="0"/>
    <n v="0"/>
    <n v="0"/>
    <n v="0"/>
    <n v="0"/>
    <n v="0"/>
    <n v="0"/>
    <n v="0"/>
    <x v="30"/>
  </r>
  <r>
    <n v="6875"/>
    <n v="0"/>
    <n v="6875"/>
    <n v="0"/>
    <n v="0"/>
    <n v="0"/>
    <n v="0"/>
    <n v="0"/>
    <n v="0"/>
    <n v="0"/>
    <n v="0"/>
    <n v="0"/>
    <x v="14"/>
  </r>
  <r>
    <n v="4633"/>
    <n v="0"/>
    <n v="4633"/>
    <n v="0"/>
    <n v="0"/>
    <n v="0"/>
    <n v="0"/>
    <n v="0"/>
    <n v="0"/>
    <n v="0"/>
    <n v="0"/>
    <n v="0"/>
    <x v="8"/>
  </r>
  <r>
    <n v="3223"/>
    <n v="3223"/>
    <n v="0"/>
    <n v="0"/>
    <n v="3223"/>
    <n v="3223"/>
    <n v="0"/>
    <n v="0"/>
    <n v="0"/>
    <n v="0"/>
    <n v="0"/>
    <n v="0"/>
    <x v="37"/>
  </r>
  <r>
    <n v="351"/>
    <n v="35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"/>
  </r>
  <r>
    <n v="4354"/>
    <n v="4354"/>
    <n v="0"/>
    <n v="0"/>
    <n v="4354"/>
    <n v="4354"/>
    <n v="0"/>
    <n v="0"/>
    <n v="0"/>
    <n v="0"/>
    <n v="0"/>
    <n v="0"/>
    <x v="22"/>
  </r>
  <r>
    <n v="8625"/>
    <n v="862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63"/>
  </r>
  <r>
    <n v="2120"/>
    <n v="0"/>
    <n v="2120"/>
    <n v="0"/>
    <n v="0"/>
    <n v="0"/>
    <n v="0"/>
    <n v="0"/>
    <n v="0"/>
    <n v="0"/>
    <n v="0"/>
    <n v="0"/>
    <x v="21"/>
  </r>
  <r>
    <n v="942"/>
    <n v="94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2"/>
  </r>
  <r>
    <n v="214"/>
    <n v="214"/>
    <n v="0"/>
    <n v="0"/>
    <n v="0"/>
    <n v="0"/>
    <n v="0"/>
    <n v="0"/>
    <n v="0"/>
    <n v="0"/>
    <n v="0"/>
    <n v="0"/>
    <x v="22"/>
  </r>
  <r>
    <n v="244"/>
    <n v="244"/>
    <n v="0"/>
    <n v="0"/>
    <n v="244"/>
    <n v="244"/>
    <n v="0"/>
    <n v="0"/>
    <n v="0"/>
    <n v="0"/>
    <n v="0"/>
    <n v="0"/>
    <x v="57"/>
  </r>
  <r>
    <n v="3285"/>
    <n v="3285"/>
    <n v="0"/>
    <n v="0"/>
    <n v="0"/>
    <n v="0"/>
    <n v="0"/>
    <n v="0"/>
    <n v="0"/>
    <n v="0"/>
    <n v="0"/>
    <n v="0"/>
    <x v="58"/>
  </r>
  <r>
    <n v="250"/>
    <n v="250"/>
    <n v="0"/>
    <n v="0"/>
    <n v="250"/>
    <n v="250"/>
    <n v="0"/>
    <n v="0"/>
    <n v="0"/>
    <n v="0"/>
    <n v="0"/>
    <n v="0"/>
    <x v="17"/>
  </r>
  <r>
    <n v="4350"/>
    <n v="0"/>
    <n v="4350"/>
    <n v="0"/>
    <n v="0"/>
    <n v="0"/>
    <n v="0"/>
    <n v="0"/>
    <n v="0"/>
    <n v="0"/>
    <n v="0"/>
    <n v="0"/>
    <x v="48"/>
  </r>
  <r>
    <n v="109"/>
    <n v="109"/>
    <n v="0"/>
    <n v="0"/>
    <n v="0"/>
    <n v="0"/>
    <n v="0"/>
    <n v="0"/>
    <n v="0"/>
    <n v="0"/>
    <n v="0"/>
    <n v="0"/>
    <x v="25"/>
  </r>
  <r>
    <n v="1352"/>
    <n v="1352"/>
    <n v="0"/>
    <n v="0"/>
    <n v="0"/>
    <n v="0"/>
    <n v="0"/>
    <n v="0"/>
    <n v="0"/>
    <n v="0"/>
    <n v="0"/>
    <n v="0"/>
    <x v="53"/>
  </r>
  <r>
    <n v="877"/>
    <n v="0"/>
    <n v="877"/>
    <n v="0"/>
    <n v="877"/>
    <n v="0"/>
    <n v="877"/>
    <n v="0"/>
    <n v="0"/>
    <n v="0"/>
    <n v="0"/>
    <n v="0"/>
    <x v="15"/>
  </r>
  <r>
    <n v="1736"/>
    <n v="1736"/>
    <n v="0"/>
    <n v="0"/>
    <n v="0"/>
    <n v="0"/>
    <n v="0"/>
    <n v="0"/>
    <n v="0"/>
    <n v="0"/>
    <n v="0"/>
    <n v="0"/>
    <x v="34"/>
  </r>
  <r>
    <n v="458"/>
    <n v="458"/>
    <n v="0"/>
    <n v="0"/>
    <n v="458"/>
    <n v="458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0"/>
    <n v="0"/>
    <n v="0"/>
    <n v="0"/>
    <x v="53"/>
  </r>
  <r>
    <n v="81"/>
    <n v="81"/>
    <n v="0"/>
    <n v="0"/>
    <n v="81"/>
    <n v="81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7"/>
  </r>
  <r>
    <n v="233"/>
    <n v="23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72"/>
  </r>
  <r>
    <n v="222"/>
    <n v="222"/>
    <n v="0"/>
    <n v="0"/>
    <n v="0"/>
    <n v="0"/>
    <n v="0"/>
    <n v="0"/>
    <n v="0"/>
    <n v="0"/>
    <n v="0"/>
    <n v="0"/>
    <x v="27"/>
  </r>
  <r>
    <n v="2724"/>
    <n v="2724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106"/>
    <n v="106"/>
    <n v="0"/>
    <n v="0"/>
    <x v="16"/>
  </r>
  <r>
    <n v="526"/>
    <n v="52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17"/>
    <n v="17"/>
    <n v="0"/>
    <n v="0"/>
    <x v="20"/>
  </r>
  <r>
    <n v="9241"/>
    <n v="0"/>
    <n v="9241"/>
    <n v="0"/>
    <n v="0"/>
    <n v="0"/>
    <n v="0"/>
    <n v="0"/>
    <n v="9241"/>
    <n v="0"/>
    <n v="9241"/>
    <n v="0"/>
    <x v="37"/>
  </r>
  <r>
    <n v="1"/>
    <n v="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8"/>
  </r>
  <r>
    <n v="626"/>
    <n v="626"/>
    <n v="0"/>
    <n v="0"/>
    <n v="0"/>
    <n v="0"/>
    <n v="0"/>
    <n v="0"/>
    <n v="0"/>
    <n v="0"/>
    <n v="0"/>
    <n v="0"/>
    <x v="5"/>
  </r>
  <r>
    <n v="350"/>
    <n v="350"/>
    <n v="0"/>
    <n v="0"/>
    <n v="0"/>
    <n v="0"/>
    <n v="0"/>
    <n v="0"/>
    <n v="0"/>
    <n v="0"/>
    <n v="0"/>
    <n v="0"/>
    <x v="61"/>
  </r>
  <r>
    <n v="78"/>
    <n v="78"/>
    <n v="0"/>
    <n v="0"/>
    <n v="78"/>
    <n v="78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0"/>
  </r>
  <r>
    <n v="170"/>
    <n v="170"/>
    <n v="0"/>
    <n v="0"/>
    <n v="0"/>
    <n v="0"/>
    <n v="0"/>
    <n v="0"/>
    <n v="170"/>
    <n v="170"/>
    <n v="0"/>
    <n v="0"/>
    <x v="23"/>
  </r>
  <r>
    <n v="672"/>
    <n v="672"/>
    <n v="0"/>
    <n v="0"/>
    <n v="672"/>
    <n v="672"/>
    <n v="0"/>
    <n v="0"/>
    <n v="0"/>
    <n v="0"/>
    <n v="0"/>
    <n v="0"/>
    <x v="47"/>
  </r>
  <r>
    <n v="1198"/>
    <n v="0"/>
    <n v="1198"/>
    <n v="0"/>
    <n v="0"/>
    <n v="0"/>
    <n v="0"/>
    <n v="0"/>
    <n v="0"/>
    <n v="0"/>
    <n v="0"/>
    <n v="0"/>
    <x v="45"/>
  </r>
  <r>
    <n v="3201"/>
    <n v="3201"/>
    <n v="0"/>
    <n v="0"/>
    <n v="0"/>
    <n v="0"/>
    <n v="0"/>
    <n v="0"/>
    <n v="0"/>
    <n v="0"/>
    <n v="0"/>
    <n v="0"/>
    <x v="29"/>
  </r>
  <r>
    <n v="106"/>
    <n v="0"/>
    <n v="106"/>
    <n v="0"/>
    <n v="0"/>
    <n v="0"/>
    <n v="0"/>
    <n v="0"/>
    <n v="106"/>
    <n v="0"/>
    <n v="106"/>
    <n v="0"/>
    <x v="67"/>
  </r>
  <r>
    <n v="81"/>
    <n v="81"/>
    <n v="0"/>
    <n v="0"/>
    <n v="0"/>
    <n v="0"/>
    <n v="0"/>
    <n v="0"/>
    <n v="0"/>
    <n v="0"/>
    <n v="0"/>
    <n v="0"/>
    <x v="27"/>
  </r>
  <r>
    <n v="1354"/>
    <n v="1354"/>
    <n v="0"/>
    <n v="0"/>
    <n v="0"/>
    <n v="0"/>
    <n v="0"/>
    <n v="0"/>
    <n v="0"/>
    <n v="0"/>
    <n v="0"/>
    <n v="0"/>
    <x v="34"/>
  </r>
  <r>
    <n v="502"/>
    <n v="502"/>
    <n v="0"/>
    <n v="0"/>
    <n v="502"/>
    <n v="502"/>
    <n v="0"/>
    <n v="0"/>
    <n v="0"/>
    <n v="0"/>
    <n v="0"/>
    <n v="0"/>
    <x v="50"/>
  </r>
  <r>
    <n v="197"/>
    <n v="19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55"/>
  </r>
  <r>
    <n v="46"/>
    <n v="46"/>
    <n v="0"/>
    <n v="0"/>
    <n v="46"/>
    <n v="46"/>
    <n v="0"/>
    <n v="0"/>
    <n v="0"/>
    <n v="0"/>
    <n v="0"/>
    <n v="0"/>
    <x v="19"/>
  </r>
  <r>
    <n v="2112"/>
    <n v="0"/>
    <n v="2112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34"/>
  </r>
  <r>
    <n v="11"/>
    <n v="11"/>
    <n v="0"/>
    <n v="0"/>
    <n v="11"/>
    <n v="11"/>
    <n v="0"/>
    <n v="0"/>
    <n v="0"/>
    <n v="0"/>
    <n v="0"/>
    <n v="0"/>
    <x v="29"/>
  </r>
  <r>
    <n v="8969"/>
    <n v="0"/>
    <n v="8969"/>
    <n v="0"/>
    <n v="0"/>
    <n v="0"/>
    <n v="0"/>
    <n v="0"/>
    <n v="0"/>
    <n v="0"/>
    <n v="0"/>
    <n v="0"/>
    <x v="46"/>
  </r>
  <r>
    <n v="1024"/>
    <n v="1024"/>
    <n v="0"/>
    <n v="0"/>
    <n v="0"/>
    <n v="0"/>
    <n v="0"/>
    <n v="0"/>
    <n v="0"/>
    <n v="0"/>
    <n v="0"/>
    <n v="0"/>
    <x v="27"/>
  </r>
  <r>
    <n v="7783"/>
    <n v="7783"/>
    <n v="0"/>
    <n v="0"/>
    <n v="0"/>
    <n v="0"/>
    <n v="0"/>
    <n v="0"/>
    <n v="0"/>
    <n v="0"/>
    <n v="0"/>
    <n v="0"/>
    <x v="2"/>
  </r>
  <r>
    <n v="1777"/>
    <n v="0"/>
    <n v="0"/>
    <n v="1777"/>
    <n v="0"/>
    <n v="0"/>
    <n v="0"/>
    <n v="0"/>
    <n v="0"/>
    <n v="0"/>
    <n v="0"/>
    <n v="0"/>
    <x v="69"/>
  </r>
  <r>
    <n v="11"/>
    <n v="11"/>
    <n v="0"/>
    <n v="0"/>
    <n v="0"/>
    <n v="0"/>
    <n v="0"/>
    <n v="0"/>
    <n v="11"/>
    <n v="11"/>
    <n v="0"/>
    <n v="0"/>
    <x v="63"/>
  </r>
  <r>
    <n v="607"/>
    <n v="607"/>
    <n v="0"/>
    <n v="0"/>
    <n v="0"/>
    <n v="0"/>
    <n v="0"/>
    <n v="0"/>
    <n v="0"/>
    <n v="0"/>
    <n v="0"/>
    <n v="0"/>
    <x v="21"/>
  </r>
  <r>
    <n v="1039"/>
    <n v="1039"/>
    <n v="0"/>
    <n v="0"/>
    <n v="1039"/>
    <n v="1039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91"/>
    <n v="91"/>
    <n v="0"/>
    <n v="0"/>
    <x v="15"/>
  </r>
  <r>
    <n v="1714"/>
    <n v="1714"/>
    <n v="0"/>
    <n v="0"/>
    <n v="0"/>
    <n v="0"/>
    <n v="0"/>
    <n v="0"/>
    <n v="1714"/>
    <n v="1714"/>
    <n v="0"/>
    <n v="0"/>
    <x v="47"/>
  </r>
  <r>
    <n v="3470"/>
    <n v="0"/>
    <n v="3470"/>
    <n v="0"/>
    <n v="0"/>
    <n v="0"/>
    <n v="0"/>
    <n v="0"/>
    <n v="3470"/>
    <n v="0"/>
    <n v="3470"/>
    <n v="0"/>
    <x v="4"/>
  </r>
  <r>
    <n v="61"/>
    <n v="0"/>
    <n v="61"/>
    <n v="0"/>
    <n v="0"/>
    <n v="0"/>
    <n v="0"/>
    <n v="0"/>
    <n v="61"/>
    <n v="0"/>
    <n v="61"/>
    <n v="0"/>
    <x v="42"/>
  </r>
  <r>
    <n v="3876"/>
    <n v="0"/>
    <n v="3876"/>
    <n v="0"/>
    <n v="3876"/>
    <n v="0"/>
    <n v="3876"/>
    <n v="0"/>
    <n v="0"/>
    <n v="0"/>
    <n v="0"/>
    <n v="0"/>
    <x v="51"/>
  </r>
  <r>
    <n v="3606"/>
    <n v="3606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128"/>
    <n v="128"/>
    <n v="0"/>
    <n v="0"/>
    <x v="53"/>
  </r>
  <r>
    <n v="1536"/>
    <n v="1536"/>
    <n v="0"/>
    <n v="0"/>
    <n v="0"/>
    <n v="0"/>
    <n v="0"/>
    <n v="0"/>
    <n v="0"/>
    <n v="0"/>
    <n v="0"/>
    <n v="0"/>
    <x v="52"/>
  </r>
  <r>
    <n v="4713"/>
    <n v="4713"/>
    <n v="0"/>
    <n v="0"/>
    <n v="0"/>
    <n v="0"/>
    <n v="0"/>
    <n v="0"/>
    <n v="4713"/>
    <n v="4713"/>
    <n v="0"/>
    <n v="0"/>
    <x v="48"/>
  </r>
  <r>
    <n v="636"/>
    <n v="636"/>
    <n v="0"/>
    <n v="0"/>
    <n v="0"/>
    <n v="0"/>
    <n v="0"/>
    <n v="0"/>
    <n v="636"/>
    <n v="636"/>
    <n v="0"/>
    <n v="0"/>
    <x v="36"/>
  </r>
  <r>
    <n v="1661"/>
    <n v="1661"/>
    <n v="0"/>
    <n v="0"/>
    <n v="1661"/>
    <n v="1661"/>
    <n v="0"/>
    <n v="0"/>
    <n v="0"/>
    <n v="0"/>
    <n v="0"/>
    <n v="0"/>
    <x v="43"/>
  </r>
  <r>
    <n v="4026"/>
    <n v="0"/>
    <n v="4026"/>
    <n v="0"/>
    <n v="0"/>
    <n v="0"/>
    <n v="0"/>
    <n v="0"/>
    <n v="0"/>
    <n v="0"/>
    <n v="0"/>
    <n v="0"/>
    <x v="52"/>
  </r>
  <r>
    <n v="508"/>
    <n v="508"/>
    <n v="0"/>
    <n v="0"/>
    <n v="0"/>
    <n v="0"/>
    <n v="0"/>
    <n v="0"/>
    <n v="0"/>
    <n v="0"/>
    <n v="0"/>
    <n v="0"/>
    <x v="25"/>
  </r>
  <r>
    <n v="261"/>
    <n v="261"/>
    <n v="0"/>
    <n v="0"/>
    <n v="0"/>
    <n v="0"/>
    <n v="0"/>
    <n v="0"/>
    <n v="261"/>
    <n v="261"/>
    <n v="0"/>
    <n v="0"/>
    <x v="17"/>
  </r>
  <r>
    <n v="212"/>
    <n v="212"/>
    <n v="0"/>
    <n v="0"/>
    <n v="0"/>
    <n v="0"/>
    <n v="0"/>
    <n v="0"/>
    <n v="0"/>
    <n v="0"/>
    <n v="0"/>
    <n v="0"/>
    <x v="54"/>
  </r>
  <r>
    <n v="74"/>
    <n v="0"/>
    <n v="74"/>
    <n v="0"/>
    <n v="0"/>
    <n v="0"/>
    <n v="0"/>
    <n v="0"/>
    <n v="74"/>
    <n v="0"/>
    <n v="74"/>
    <n v="0"/>
    <x v="32"/>
  </r>
  <r>
    <n v="393"/>
    <n v="393"/>
    <n v="0"/>
    <n v="0"/>
    <n v="0"/>
    <n v="0"/>
    <n v="0"/>
    <n v="0"/>
    <n v="0"/>
    <n v="0"/>
    <n v="0"/>
    <n v="0"/>
    <x v="29"/>
  </r>
  <r>
    <n v="713"/>
    <n v="713"/>
    <n v="0"/>
    <n v="0"/>
    <n v="0"/>
    <n v="0"/>
    <n v="0"/>
    <n v="0"/>
    <n v="0"/>
    <n v="0"/>
    <n v="0"/>
    <n v="0"/>
    <x v="4"/>
  </r>
  <r>
    <n v="60"/>
    <n v="60"/>
    <n v="0"/>
    <n v="0"/>
    <n v="0"/>
    <n v="0"/>
    <n v="0"/>
    <n v="0"/>
    <n v="60"/>
    <n v="60"/>
    <n v="0"/>
    <n v="0"/>
    <x v="34"/>
  </r>
  <r>
    <n v="1445"/>
    <n v="1445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26"/>
  </r>
  <r>
    <n v="3349"/>
    <n v="0"/>
    <n v="3349"/>
    <n v="0"/>
    <n v="3349"/>
    <n v="0"/>
    <n v="3349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13"/>
  </r>
  <r>
    <n v="487"/>
    <n v="0"/>
    <n v="487"/>
    <n v="0"/>
    <n v="0"/>
    <n v="0"/>
    <n v="0"/>
    <n v="0"/>
    <n v="0"/>
    <n v="0"/>
    <n v="0"/>
    <n v="0"/>
    <x v="3"/>
  </r>
  <r>
    <n v="870"/>
    <n v="870"/>
    <n v="0"/>
    <n v="0"/>
    <n v="0"/>
    <n v="0"/>
    <n v="0"/>
    <n v="0"/>
    <n v="0"/>
    <n v="0"/>
    <n v="0"/>
    <n v="0"/>
    <x v="52"/>
  </r>
  <r>
    <n v="1903"/>
    <n v="1903"/>
    <n v="0"/>
    <n v="0"/>
    <n v="1903"/>
    <n v="1903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64"/>
  </r>
  <r>
    <n v="2390"/>
    <n v="2390"/>
    <n v="0"/>
    <n v="0"/>
    <n v="2390"/>
    <n v="2390"/>
    <n v="0"/>
    <n v="0"/>
    <n v="0"/>
    <n v="0"/>
    <n v="0"/>
    <n v="0"/>
    <x v="29"/>
  </r>
  <r>
    <n v="4530"/>
    <n v="4530"/>
    <n v="0"/>
    <n v="0"/>
    <n v="0"/>
    <n v="0"/>
    <n v="0"/>
    <n v="0"/>
    <n v="4530"/>
    <n v="4530"/>
    <n v="0"/>
    <n v="0"/>
    <x v="37"/>
  </r>
  <r>
    <n v="285"/>
    <n v="285"/>
    <n v="0"/>
    <n v="0"/>
    <n v="285"/>
    <n v="285"/>
    <n v="0"/>
    <n v="0"/>
    <n v="0"/>
    <n v="0"/>
    <n v="0"/>
    <n v="0"/>
    <x v="61"/>
  </r>
  <r>
    <n v="1320"/>
    <n v="1320"/>
    <n v="0"/>
    <n v="0"/>
    <n v="0"/>
    <n v="0"/>
    <n v="0"/>
    <n v="0"/>
    <n v="1320"/>
    <n v="1320"/>
    <n v="0"/>
    <n v="0"/>
    <x v="33"/>
  </r>
  <r>
    <n v="17"/>
    <n v="17"/>
    <n v="0"/>
    <n v="0"/>
    <n v="17"/>
    <n v="17"/>
    <n v="0"/>
    <n v="0"/>
    <n v="0"/>
    <n v="0"/>
    <n v="0"/>
    <n v="0"/>
    <x v="17"/>
  </r>
  <r>
    <n v="31694"/>
    <n v="31694"/>
    <n v="0"/>
    <n v="0"/>
    <n v="0"/>
    <n v="0"/>
    <n v="0"/>
    <n v="0"/>
    <n v="31694"/>
    <n v="31694"/>
    <n v="0"/>
    <n v="0"/>
    <x v="23"/>
  </r>
  <r>
    <n v="93"/>
    <n v="93"/>
    <n v="0"/>
    <n v="0"/>
    <n v="0"/>
    <n v="0"/>
    <n v="0"/>
    <n v="0"/>
    <n v="0"/>
    <n v="0"/>
    <n v="0"/>
    <n v="0"/>
    <x v="43"/>
  </r>
  <r>
    <n v="2142"/>
    <n v="2142"/>
    <n v="0"/>
    <n v="0"/>
    <n v="0"/>
    <n v="0"/>
    <n v="0"/>
    <n v="0"/>
    <n v="0"/>
    <n v="0"/>
    <n v="0"/>
    <n v="0"/>
    <x v="46"/>
  </r>
  <r>
    <n v="6526"/>
    <n v="6526"/>
    <n v="0"/>
    <n v="0"/>
    <n v="0"/>
    <n v="0"/>
    <n v="0"/>
    <n v="0"/>
    <n v="6526"/>
    <n v="6526"/>
    <n v="0"/>
    <n v="0"/>
    <x v="36"/>
  </r>
  <r>
    <n v="2138"/>
    <n v="0"/>
    <n v="0"/>
    <n v="2138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11"/>
    <n v="11"/>
    <n v="0"/>
    <n v="0"/>
    <x v="55"/>
  </r>
  <r>
    <n v="2"/>
    <n v="2"/>
    <n v="0"/>
    <n v="0"/>
    <n v="0"/>
    <n v="0"/>
    <n v="0"/>
    <n v="0"/>
    <n v="0"/>
    <n v="0"/>
    <n v="0"/>
    <n v="0"/>
    <x v="64"/>
  </r>
  <r>
    <n v="531"/>
    <n v="531"/>
    <n v="0"/>
    <n v="0"/>
    <n v="531"/>
    <n v="531"/>
    <n v="0"/>
    <n v="0"/>
    <n v="0"/>
    <n v="0"/>
    <n v="0"/>
    <n v="0"/>
    <x v="42"/>
  </r>
  <r>
    <n v="201"/>
    <n v="201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19"/>
  </r>
  <r>
    <n v="1094"/>
    <n v="0"/>
    <n v="1094"/>
    <n v="0"/>
    <n v="0"/>
    <n v="0"/>
    <n v="0"/>
    <n v="0"/>
    <n v="0"/>
    <n v="0"/>
    <n v="0"/>
    <n v="0"/>
    <x v="60"/>
  </r>
  <r>
    <n v="281"/>
    <n v="281"/>
    <n v="0"/>
    <n v="0"/>
    <n v="0"/>
    <n v="0"/>
    <n v="0"/>
    <n v="0"/>
    <n v="0"/>
    <n v="0"/>
    <n v="0"/>
    <n v="0"/>
    <x v="8"/>
  </r>
  <r>
    <n v="59"/>
    <n v="0"/>
    <n v="59"/>
    <n v="0"/>
    <n v="59"/>
    <n v="0"/>
    <n v="59"/>
    <n v="0"/>
    <n v="0"/>
    <n v="0"/>
    <n v="0"/>
    <n v="0"/>
    <x v="25"/>
  </r>
  <r>
    <n v="103"/>
    <n v="0"/>
    <n v="103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41"/>
  </r>
  <r>
    <n v="1525"/>
    <n v="1525"/>
    <n v="0"/>
    <n v="0"/>
    <n v="1525"/>
    <n v="1525"/>
    <n v="0"/>
    <n v="0"/>
    <n v="0"/>
    <n v="0"/>
    <n v="0"/>
    <n v="0"/>
    <x v="43"/>
  </r>
  <r>
    <n v="3821"/>
    <n v="0"/>
    <n v="3821"/>
    <n v="0"/>
    <n v="0"/>
    <n v="0"/>
    <n v="0"/>
    <n v="0"/>
    <n v="0"/>
    <n v="0"/>
    <n v="0"/>
    <n v="0"/>
    <x v="56"/>
  </r>
  <r>
    <n v="1713"/>
    <n v="1713"/>
    <n v="0"/>
    <n v="0"/>
    <n v="0"/>
    <n v="0"/>
    <n v="0"/>
    <n v="0"/>
    <n v="1713"/>
    <n v="1713"/>
    <n v="0"/>
    <n v="0"/>
    <x v="9"/>
  </r>
  <r>
    <n v="835"/>
    <n v="835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41"/>
    <n v="41"/>
    <n v="0"/>
    <n v="0"/>
    <x v="36"/>
  </r>
  <r>
    <n v="1"/>
    <n v="1"/>
    <n v="0"/>
    <n v="0"/>
    <n v="0"/>
    <n v="0"/>
    <n v="0"/>
    <n v="0"/>
    <n v="0"/>
    <n v="0"/>
    <n v="0"/>
    <n v="0"/>
    <x v="63"/>
  </r>
  <r>
    <n v="319"/>
    <n v="0"/>
    <n v="319"/>
    <n v="0"/>
    <n v="0"/>
    <n v="0"/>
    <n v="0"/>
    <n v="0"/>
    <n v="319"/>
    <n v="0"/>
    <n v="319"/>
    <n v="0"/>
    <x v="39"/>
  </r>
  <r>
    <n v="460"/>
    <n v="460"/>
    <n v="0"/>
    <n v="0"/>
    <n v="0"/>
    <n v="0"/>
    <n v="0"/>
    <n v="0"/>
    <n v="0"/>
    <n v="0"/>
    <n v="0"/>
    <n v="0"/>
    <x v="53"/>
  </r>
  <r>
    <n v="506"/>
    <n v="506"/>
    <n v="0"/>
    <n v="0"/>
    <n v="0"/>
    <n v="0"/>
    <n v="0"/>
    <n v="0"/>
    <n v="506"/>
    <n v="506"/>
    <n v="0"/>
    <n v="0"/>
    <x v="40"/>
  </r>
  <r>
    <n v="238"/>
    <n v="238"/>
    <n v="0"/>
    <n v="0"/>
    <n v="0"/>
    <n v="0"/>
    <n v="0"/>
    <n v="0"/>
    <n v="0"/>
    <n v="0"/>
    <n v="0"/>
    <n v="0"/>
    <x v="44"/>
  </r>
  <r>
    <n v="24"/>
    <n v="24"/>
    <n v="0"/>
    <n v="0"/>
    <n v="24"/>
    <n v="24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1"/>
  </r>
  <r>
    <n v="20"/>
    <n v="20"/>
    <n v="0"/>
    <n v="0"/>
    <n v="20"/>
    <n v="20"/>
    <n v="0"/>
    <n v="0"/>
    <n v="0"/>
    <n v="0"/>
    <n v="0"/>
    <n v="0"/>
    <x v="42"/>
  </r>
  <r>
    <n v="2042"/>
    <n v="2042"/>
    <n v="0"/>
    <n v="0"/>
    <n v="0"/>
    <n v="0"/>
    <n v="0"/>
    <n v="0"/>
    <n v="0"/>
    <n v="0"/>
    <n v="0"/>
    <n v="0"/>
    <x v="22"/>
  </r>
  <r>
    <n v="4292"/>
    <n v="4292"/>
    <n v="0"/>
    <n v="0"/>
    <n v="0"/>
    <n v="0"/>
    <n v="0"/>
    <n v="0"/>
    <n v="4292"/>
    <n v="4292"/>
    <n v="0"/>
    <n v="0"/>
    <x v="61"/>
  </r>
  <r>
    <n v="727"/>
    <n v="727"/>
    <n v="0"/>
    <n v="0"/>
    <n v="0"/>
    <n v="0"/>
    <n v="0"/>
    <n v="0"/>
    <n v="0"/>
    <n v="0"/>
    <n v="0"/>
    <n v="0"/>
    <x v="40"/>
  </r>
  <r>
    <n v="673"/>
    <n v="673"/>
    <n v="0"/>
    <n v="0"/>
    <n v="0"/>
    <n v="0"/>
    <n v="0"/>
    <n v="0"/>
    <n v="673"/>
    <n v="673"/>
    <n v="0"/>
    <n v="0"/>
    <x v="39"/>
  </r>
  <r>
    <n v="2789"/>
    <n v="0"/>
    <n v="0"/>
    <n v="2789"/>
    <n v="0"/>
    <n v="0"/>
    <n v="0"/>
    <n v="0"/>
    <n v="0"/>
    <n v="0"/>
    <n v="0"/>
    <n v="0"/>
    <x v="71"/>
  </r>
  <r>
    <n v="506"/>
    <n v="506"/>
    <n v="0"/>
    <n v="0"/>
    <n v="506"/>
    <n v="506"/>
    <n v="0"/>
    <n v="0"/>
    <n v="0"/>
    <n v="0"/>
    <n v="0"/>
    <n v="0"/>
    <x v="29"/>
  </r>
  <r>
    <n v="5912"/>
    <n v="5912"/>
    <n v="0"/>
    <n v="0"/>
    <n v="0"/>
    <n v="0"/>
    <n v="0"/>
    <n v="0"/>
    <n v="5912"/>
    <n v="5912"/>
    <n v="0"/>
    <n v="0"/>
    <x v="12"/>
  </r>
  <r>
    <n v="629"/>
    <n v="629"/>
    <n v="0"/>
    <n v="0"/>
    <n v="0"/>
    <n v="0"/>
    <n v="0"/>
    <n v="0"/>
    <n v="629"/>
    <n v="629"/>
    <n v="0"/>
    <n v="0"/>
    <x v="14"/>
  </r>
  <r>
    <n v="95"/>
    <n v="95"/>
    <n v="0"/>
    <n v="0"/>
    <n v="0"/>
    <n v="0"/>
    <n v="0"/>
    <n v="0"/>
    <n v="0"/>
    <n v="0"/>
    <n v="0"/>
    <n v="0"/>
    <x v="24"/>
  </r>
  <r>
    <n v="317"/>
    <n v="317"/>
    <n v="0"/>
    <n v="0"/>
    <n v="0"/>
    <n v="0"/>
    <n v="0"/>
    <n v="0"/>
    <n v="317"/>
    <n v="317"/>
    <n v="0"/>
    <n v="0"/>
    <x v="39"/>
  </r>
  <r>
    <n v="2238"/>
    <n v="2238"/>
    <n v="0"/>
    <n v="0"/>
    <n v="0"/>
    <n v="0"/>
    <n v="0"/>
    <n v="0"/>
    <n v="2238"/>
    <n v="2238"/>
    <n v="0"/>
    <n v="0"/>
    <x v="9"/>
  </r>
  <r>
    <n v="95"/>
    <n v="95"/>
    <n v="0"/>
    <n v="0"/>
    <n v="0"/>
    <n v="0"/>
    <n v="0"/>
    <n v="0"/>
    <n v="95"/>
    <n v="95"/>
    <n v="0"/>
    <n v="0"/>
    <x v="17"/>
  </r>
  <r>
    <n v="390"/>
    <n v="390"/>
    <n v="0"/>
    <n v="0"/>
    <n v="0"/>
    <n v="0"/>
    <n v="0"/>
    <n v="0"/>
    <n v="0"/>
    <n v="0"/>
    <n v="0"/>
    <n v="0"/>
    <x v="48"/>
  </r>
  <r>
    <n v="19334"/>
    <n v="0"/>
    <n v="19334"/>
    <n v="0"/>
    <n v="19334"/>
    <n v="0"/>
    <n v="19334"/>
    <n v="0"/>
    <n v="0"/>
    <n v="0"/>
    <n v="0"/>
    <n v="0"/>
    <x v="29"/>
  </r>
  <r>
    <n v="9087"/>
    <n v="0"/>
    <n v="9087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33"/>
  </r>
  <r>
    <n v="26983"/>
    <n v="26983"/>
    <n v="0"/>
    <n v="0"/>
    <n v="0"/>
    <n v="0"/>
    <n v="0"/>
    <n v="0"/>
    <n v="26983"/>
    <n v="26983"/>
    <n v="0"/>
    <n v="0"/>
    <x v="43"/>
  </r>
  <r>
    <n v="9346"/>
    <n v="9346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64"/>
  </r>
  <r>
    <n v="363"/>
    <n v="363"/>
    <n v="0"/>
    <n v="0"/>
    <n v="363"/>
    <n v="363"/>
    <n v="0"/>
    <n v="0"/>
    <n v="0"/>
    <n v="0"/>
    <n v="0"/>
    <n v="0"/>
    <x v="49"/>
  </r>
  <r>
    <n v="2310"/>
    <n v="0"/>
    <n v="231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9"/>
    <n v="9"/>
    <n v="0"/>
    <n v="0"/>
    <x v="56"/>
  </r>
  <r>
    <n v="69"/>
    <n v="69"/>
    <n v="0"/>
    <n v="0"/>
    <n v="69"/>
    <n v="69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8"/>
  </r>
  <r>
    <n v="325"/>
    <n v="325"/>
    <n v="0"/>
    <n v="0"/>
    <n v="0"/>
    <n v="0"/>
    <n v="0"/>
    <n v="0"/>
    <n v="325"/>
    <n v="325"/>
    <n v="0"/>
    <n v="0"/>
    <x v="20"/>
  </r>
  <r>
    <n v="334"/>
    <n v="334"/>
    <n v="0"/>
    <n v="0"/>
    <n v="0"/>
    <n v="0"/>
    <n v="0"/>
    <n v="0"/>
    <n v="334"/>
    <n v="334"/>
    <n v="0"/>
    <n v="0"/>
    <x v="26"/>
  </r>
  <r>
    <n v="333"/>
    <n v="0"/>
    <n v="333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329"/>
    <n v="329"/>
    <n v="0"/>
    <n v="0"/>
    <n v="0"/>
    <n v="0"/>
    <n v="0"/>
    <n v="0"/>
    <n v="0"/>
    <n v="0"/>
    <n v="0"/>
    <n v="0"/>
    <x v="34"/>
  </r>
  <r>
    <n v="137"/>
    <n v="137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15"/>
  </r>
  <r>
    <n v="279"/>
    <n v="279"/>
    <n v="0"/>
    <n v="0"/>
    <n v="0"/>
    <n v="0"/>
    <n v="0"/>
    <n v="0"/>
    <n v="0"/>
    <n v="0"/>
    <n v="0"/>
    <n v="0"/>
    <x v="2"/>
  </r>
  <r>
    <n v="3454"/>
    <n v="0"/>
    <n v="3454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50"/>
  </r>
  <r>
    <n v="29055"/>
    <n v="0"/>
    <n v="29055"/>
    <n v="0"/>
    <n v="0"/>
    <n v="0"/>
    <n v="0"/>
    <n v="0"/>
    <n v="0"/>
    <n v="0"/>
    <n v="0"/>
    <n v="0"/>
    <x v="36"/>
  </r>
  <r>
    <n v="157"/>
    <n v="0"/>
    <n v="0"/>
    <n v="157"/>
    <n v="0"/>
    <n v="0"/>
    <n v="0"/>
    <n v="0"/>
    <n v="0"/>
    <n v="0"/>
    <n v="0"/>
    <n v="0"/>
    <x v="21"/>
  </r>
  <r>
    <n v="372"/>
    <n v="372"/>
    <n v="0"/>
    <n v="0"/>
    <n v="372"/>
    <n v="372"/>
    <n v="0"/>
    <n v="0"/>
    <n v="0"/>
    <n v="0"/>
    <n v="0"/>
    <n v="0"/>
    <x v="30"/>
  </r>
  <r>
    <n v="31169"/>
    <n v="0"/>
    <n v="31169"/>
    <n v="0"/>
    <n v="0"/>
    <n v="0"/>
    <n v="0"/>
    <n v="0"/>
    <n v="31169"/>
    <n v="0"/>
    <n v="31169"/>
    <n v="0"/>
    <x v="65"/>
  </r>
  <r>
    <n v="3898"/>
    <n v="3898"/>
    <n v="0"/>
    <n v="0"/>
    <n v="3898"/>
    <n v="3898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2"/>
  </r>
  <r>
    <n v="242"/>
    <n v="242"/>
    <n v="0"/>
    <n v="0"/>
    <n v="242"/>
    <n v="242"/>
    <n v="0"/>
    <n v="0"/>
    <n v="0"/>
    <n v="0"/>
    <n v="0"/>
    <n v="0"/>
    <x v="46"/>
  </r>
  <r>
    <n v="1421"/>
    <n v="0"/>
    <n v="1421"/>
    <n v="0"/>
    <n v="0"/>
    <n v="0"/>
    <n v="0"/>
    <n v="0"/>
    <n v="0"/>
    <n v="0"/>
    <n v="0"/>
    <n v="0"/>
    <x v="43"/>
  </r>
  <r>
    <n v="696"/>
    <n v="696"/>
    <n v="0"/>
    <n v="0"/>
    <n v="0"/>
    <n v="0"/>
    <n v="0"/>
    <n v="0"/>
    <n v="0"/>
    <n v="0"/>
    <n v="0"/>
    <n v="0"/>
    <x v="51"/>
  </r>
  <r>
    <n v="83"/>
    <n v="83"/>
    <n v="0"/>
    <n v="0"/>
    <n v="83"/>
    <n v="83"/>
    <n v="0"/>
    <n v="0"/>
    <n v="0"/>
    <n v="0"/>
    <n v="0"/>
    <n v="0"/>
    <x v="40"/>
  </r>
  <r>
    <n v="64"/>
    <n v="64"/>
    <n v="0"/>
    <n v="0"/>
    <n v="0"/>
    <n v="0"/>
    <n v="0"/>
    <n v="0"/>
    <n v="64"/>
    <n v="64"/>
    <n v="0"/>
    <n v="0"/>
    <x v="67"/>
  </r>
  <r>
    <n v="12"/>
    <n v="1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6"/>
    <n v="6"/>
    <n v="0"/>
    <n v="0"/>
    <x v="45"/>
  </r>
  <r>
    <n v="371"/>
    <n v="371"/>
    <n v="0"/>
    <n v="0"/>
    <n v="371"/>
    <n v="371"/>
    <n v="0"/>
    <n v="0"/>
    <n v="0"/>
    <n v="0"/>
    <n v="0"/>
    <n v="0"/>
    <x v="56"/>
  </r>
  <r>
    <n v="306"/>
    <n v="306"/>
    <n v="0"/>
    <n v="0"/>
    <n v="306"/>
    <n v="306"/>
    <n v="0"/>
    <n v="0"/>
    <n v="0"/>
    <n v="0"/>
    <n v="0"/>
    <n v="0"/>
    <x v="18"/>
  </r>
  <r>
    <n v="109"/>
    <n v="0"/>
    <n v="109"/>
    <n v="0"/>
    <n v="109"/>
    <n v="0"/>
    <n v="109"/>
    <n v="0"/>
    <n v="0"/>
    <n v="0"/>
    <n v="0"/>
    <n v="0"/>
    <x v="11"/>
  </r>
  <r>
    <n v="532"/>
    <n v="532"/>
    <n v="0"/>
    <n v="0"/>
    <n v="532"/>
    <n v="532"/>
    <n v="0"/>
    <n v="0"/>
    <n v="0"/>
    <n v="0"/>
    <n v="0"/>
    <n v="0"/>
    <x v="30"/>
  </r>
  <r>
    <n v="27"/>
    <n v="27"/>
    <n v="0"/>
    <n v="0"/>
    <n v="27"/>
    <n v="27"/>
    <n v="0"/>
    <n v="0"/>
    <n v="0"/>
    <n v="0"/>
    <n v="0"/>
    <n v="0"/>
    <x v="68"/>
  </r>
  <r>
    <n v="569"/>
    <n v="569"/>
    <n v="0"/>
    <n v="0"/>
    <n v="569"/>
    <n v="569"/>
    <n v="0"/>
    <n v="0"/>
    <n v="0"/>
    <n v="0"/>
    <n v="0"/>
    <n v="0"/>
    <x v="26"/>
  </r>
  <r>
    <n v="420"/>
    <n v="420"/>
    <n v="0"/>
    <n v="0"/>
    <n v="0"/>
    <n v="0"/>
    <n v="0"/>
    <n v="0"/>
    <n v="0"/>
    <n v="0"/>
    <n v="0"/>
    <n v="0"/>
    <x v="58"/>
  </r>
  <r>
    <n v="13700"/>
    <n v="0"/>
    <n v="13700"/>
    <n v="0"/>
    <n v="13700"/>
    <n v="0"/>
    <n v="1370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26"/>
  </r>
  <r>
    <n v="25"/>
    <n v="25"/>
    <n v="0"/>
    <n v="0"/>
    <n v="25"/>
    <n v="25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0"/>
  </r>
  <r>
    <n v="173"/>
    <n v="173"/>
    <n v="0"/>
    <n v="0"/>
    <n v="0"/>
    <n v="0"/>
    <n v="0"/>
    <n v="0"/>
    <n v="0"/>
    <n v="0"/>
    <n v="0"/>
    <n v="0"/>
    <x v="8"/>
  </r>
  <r>
    <n v="699"/>
    <n v="699"/>
    <n v="0"/>
    <n v="0"/>
    <n v="0"/>
    <n v="0"/>
    <n v="0"/>
    <n v="0"/>
    <n v="699"/>
    <n v="699"/>
    <n v="0"/>
    <n v="0"/>
    <x v="61"/>
  </r>
  <r>
    <n v="197"/>
    <n v="197"/>
    <n v="0"/>
    <n v="0"/>
    <n v="0"/>
    <n v="0"/>
    <n v="0"/>
    <n v="0"/>
    <n v="0"/>
    <n v="0"/>
    <n v="0"/>
    <n v="0"/>
    <x v="61"/>
  </r>
  <r>
    <n v="3286"/>
    <n v="3286"/>
    <n v="0"/>
    <n v="0"/>
    <n v="0"/>
    <n v="0"/>
    <n v="0"/>
    <n v="0"/>
    <n v="0"/>
    <n v="0"/>
    <n v="0"/>
    <n v="0"/>
    <x v="5"/>
  </r>
  <r>
    <n v="1535"/>
    <n v="1535"/>
    <n v="0"/>
    <n v="0"/>
    <n v="0"/>
    <n v="0"/>
    <n v="0"/>
    <n v="0"/>
    <n v="0"/>
    <n v="0"/>
    <n v="0"/>
    <n v="0"/>
    <x v="22"/>
  </r>
  <r>
    <n v="4484"/>
    <n v="4484"/>
    <n v="0"/>
    <n v="0"/>
    <n v="4484"/>
    <n v="4484"/>
    <n v="0"/>
    <n v="0"/>
    <n v="0"/>
    <n v="0"/>
    <n v="0"/>
    <n v="0"/>
    <x v="46"/>
  </r>
  <r>
    <n v="105"/>
    <n v="105"/>
    <n v="0"/>
    <n v="0"/>
    <n v="105"/>
    <n v="105"/>
    <n v="0"/>
    <n v="0"/>
    <n v="0"/>
    <n v="0"/>
    <n v="0"/>
    <n v="0"/>
    <x v="4"/>
  </r>
  <r>
    <n v="97"/>
    <n v="9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39"/>
  </r>
  <r>
    <n v="528"/>
    <n v="0"/>
    <n v="528"/>
    <n v="0"/>
    <n v="528"/>
    <n v="0"/>
    <n v="528"/>
    <n v="0"/>
    <n v="0"/>
    <n v="0"/>
    <n v="0"/>
    <n v="0"/>
    <x v="40"/>
  </r>
  <r>
    <n v="3"/>
    <n v="0"/>
    <n v="3"/>
    <n v="0"/>
    <n v="0"/>
    <n v="0"/>
    <n v="0"/>
    <n v="0"/>
    <n v="0"/>
    <n v="0"/>
    <n v="0"/>
    <n v="0"/>
    <x v="9"/>
  </r>
  <r>
    <n v="1141"/>
    <n v="1141"/>
    <n v="0"/>
    <n v="0"/>
    <n v="0"/>
    <n v="0"/>
    <n v="0"/>
    <n v="0"/>
    <n v="1141"/>
    <n v="1141"/>
    <n v="0"/>
    <n v="0"/>
    <x v="9"/>
  </r>
  <r>
    <n v="1978"/>
    <n v="1978"/>
    <n v="0"/>
    <n v="0"/>
    <n v="0"/>
    <n v="0"/>
    <n v="0"/>
    <n v="0"/>
    <n v="0"/>
    <n v="0"/>
    <n v="0"/>
    <n v="0"/>
    <x v="48"/>
  </r>
  <r>
    <n v="279"/>
    <n v="279"/>
    <n v="0"/>
    <n v="0"/>
    <n v="279"/>
    <n v="279"/>
    <n v="0"/>
    <n v="0"/>
    <n v="0"/>
    <n v="0"/>
    <n v="0"/>
    <n v="0"/>
    <x v="18"/>
  </r>
  <r>
    <n v="9535"/>
    <n v="9535"/>
    <n v="0"/>
    <n v="0"/>
    <n v="0"/>
    <n v="0"/>
    <n v="0"/>
    <n v="0"/>
    <n v="0"/>
    <n v="0"/>
    <n v="0"/>
    <n v="0"/>
    <x v="13"/>
  </r>
  <r>
    <n v="936"/>
    <n v="936"/>
    <n v="0"/>
    <n v="0"/>
    <n v="0"/>
    <n v="0"/>
    <n v="0"/>
    <n v="0"/>
    <n v="936"/>
    <n v="936"/>
    <n v="0"/>
    <n v="0"/>
    <x v="33"/>
  </r>
  <r>
    <n v="47"/>
    <n v="4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17"/>
  </r>
  <r>
    <n v="340"/>
    <n v="340"/>
    <n v="0"/>
    <n v="0"/>
    <n v="340"/>
    <n v="34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7"/>
  </r>
  <r>
    <n v="9963"/>
    <n v="9963"/>
    <n v="0"/>
    <n v="0"/>
    <n v="0"/>
    <n v="0"/>
    <n v="0"/>
    <n v="0"/>
    <n v="0"/>
    <n v="0"/>
    <n v="0"/>
    <n v="0"/>
    <x v="0"/>
  </r>
  <r>
    <n v="409"/>
    <n v="409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26"/>
    <n v="26"/>
    <n v="0"/>
    <n v="0"/>
    <x v="29"/>
  </r>
  <r>
    <n v="51"/>
    <n v="51"/>
    <n v="0"/>
    <n v="0"/>
    <n v="0"/>
    <n v="0"/>
    <n v="0"/>
    <n v="0"/>
    <n v="0"/>
    <n v="0"/>
    <n v="0"/>
    <n v="0"/>
    <x v="20"/>
  </r>
  <r>
    <n v="1154"/>
    <n v="1154"/>
    <n v="0"/>
    <n v="0"/>
    <n v="0"/>
    <n v="0"/>
    <n v="0"/>
    <n v="0"/>
    <n v="1154"/>
    <n v="1154"/>
    <n v="0"/>
    <n v="0"/>
    <x v="49"/>
  </r>
  <r>
    <n v="7777"/>
    <n v="7777"/>
    <n v="0"/>
    <n v="0"/>
    <n v="0"/>
    <n v="0"/>
    <n v="0"/>
    <n v="0"/>
    <n v="7777"/>
    <n v="7777"/>
    <n v="0"/>
    <n v="0"/>
    <x v="8"/>
  </r>
  <r>
    <n v="8"/>
    <n v="8"/>
    <n v="0"/>
    <n v="0"/>
    <n v="0"/>
    <n v="0"/>
    <n v="0"/>
    <n v="0"/>
    <n v="0"/>
    <n v="0"/>
    <n v="0"/>
    <n v="0"/>
    <x v="23"/>
  </r>
  <r>
    <n v="1674"/>
    <n v="0"/>
    <n v="1674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72"/>
    <n v="72"/>
    <n v="0"/>
    <n v="0"/>
    <x v="0"/>
  </r>
  <r>
    <n v="24"/>
    <n v="24"/>
    <n v="0"/>
    <n v="0"/>
    <n v="0"/>
    <n v="0"/>
    <n v="0"/>
    <n v="0"/>
    <n v="0"/>
    <n v="0"/>
    <n v="0"/>
    <n v="0"/>
    <x v="51"/>
  </r>
  <r>
    <n v="838"/>
    <n v="0"/>
    <n v="838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59"/>
  </r>
  <r>
    <n v="87"/>
    <n v="87"/>
    <n v="0"/>
    <n v="0"/>
    <n v="0"/>
    <n v="0"/>
    <n v="0"/>
    <n v="0"/>
    <n v="87"/>
    <n v="87"/>
    <n v="0"/>
    <n v="0"/>
    <x v="17"/>
  </r>
  <r>
    <n v="310"/>
    <n v="310"/>
    <n v="0"/>
    <n v="0"/>
    <n v="310"/>
    <n v="310"/>
    <n v="0"/>
    <n v="0"/>
    <n v="0"/>
    <n v="0"/>
    <n v="0"/>
    <n v="0"/>
    <x v="61"/>
  </r>
  <r>
    <n v="71"/>
    <n v="71"/>
    <n v="0"/>
    <n v="0"/>
    <n v="0"/>
    <n v="0"/>
    <n v="0"/>
    <n v="0"/>
    <n v="0"/>
    <n v="0"/>
    <n v="0"/>
    <n v="0"/>
    <x v="10"/>
  </r>
  <r>
    <n v="89"/>
    <n v="89"/>
    <n v="0"/>
    <n v="0"/>
    <n v="89"/>
    <n v="89"/>
    <n v="0"/>
    <n v="0"/>
    <n v="0"/>
    <n v="0"/>
    <n v="0"/>
    <n v="0"/>
    <x v="35"/>
  </r>
  <r>
    <n v="5172"/>
    <n v="5172"/>
    <n v="0"/>
    <n v="0"/>
    <n v="5172"/>
    <n v="5172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4"/>
  </r>
  <r>
    <n v="2476"/>
    <n v="2476"/>
    <n v="0"/>
    <n v="0"/>
    <n v="0"/>
    <n v="0"/>
    <n v="0"/>
    <n v="0"/>
    <n v="0"/>
    <n v="0"/>
    <n v="0"/>
    <n v="0"/>
    <x v="52"/>
  </r>
  <r>
    <n v="11841"/>
    <n v="0"/>
    <n v="11841"/>
    <n v="0"/>
    <n v="0"/>
    <n v="0"/>
    <n v="0"/>
    <n v="0"/>
    <n v="0"/>
    <n v="0"/>
    <n v="0"/>
    <n v="0"/>
    <x v="2"/>
  </r>
  <r>
    <n v="4452"/>
    <n v="0"/>
    <n v="4452"/>
    <n v="0"/>
    <n v="0"/>
    <n v="0"/>
    <n v="0"/>
    <n v="0"/>
    <n v="4452"/>
    <n v="0"/>
    <n v="4452"/>
    <n v="0"/>
    <x v="48"/>
  </r>
  <r>
    <n v="1784"/>
    <n v="1784"/>
    <n v="0"/>
    <n v="0"/>
    <n v="1784"/>
    <n v="1784"/>
    <n v="0"/>
    <n v="0"/>
    <n v="0"/>
    <n v="0"/>
    <n v="0"/>
    <n v="0"/>
    <x v="10"/>
  </r>
  <r>
    <n v="42490"/>
    <n v="42490"/>
    <n v="0"/>
    <n v="0"/>
    <n v="42490"/>
    <n v="42490"/>
    <n v="0"/>
    <n v="0"/>
    <n v="0"/>
    <n v="0"/>
    <n v="0"/>
    <n v="0"/>
    <x v="23"/>
  </r>
  <r>
    <n v="775"/>
    <n v="775"/>
    <n v="0"/>
    <n v="0"/>
    <n v="0"/>
    <n v="0"/>
    <n v="0"/>
    <n v="0"/>
    <n v="775"/>
    <n v="775"/>
    <n v="0"/>
    <n v="0"/>
    <x v="41"/>
  </r>
  <r>
    <n v="2"/>
    <n v="2"/>
    <n v="0"/>
    <n v="0"/>
    <n v="0"/>
    <n v="0"/>
    <n v="0"/>
    <n v="0"/>
    <n v="0"/>
    <n v="0"/>
    <n v="0"/>
    <n v="0"/>
    <x v="12"/>
  </r>
  <r>
    <n v="769"/>
    <n v="769"/>
    <n v="0"/>
    <n v="0"/>
    <n v="0"/>
    <n v="0"/>
    <n v="0"/>
    <n v="0"/>
    <n v="0"/>
    <n v="0"/>
    <n v="0"/>
    <n v="0"/>
    <x v="20"/>
  </r>
  <r>
    <n v="216"/>
    <n v="216"/>
    <n v="0"/>
    <n v="0"/>
    <n v="216"/>
    <n v="216"/>
    <n v="0"/>
    <n v="0"/>
    <n v="0"/>
    <n v="0"/>
    <n v="0"/>
    <n v="0"/>
    <x v="65"/>
  </r>
  <r>
    <n v="2521"/>
    <n v="2521"/>
    <n v="0"/>
    <n v="0"/>
    <n v="2521"/>
    <n v="2521"/>
    <n v="0"/>
    <n v="0"/>
    <n v="0"/>
    <n v="0"/>
    <n v="0"/>
    <n v="0"/>
    <x v="27"/>
  </r>
  <r>
    <n v="3214"/>
    <n v="3214"/>
    <n v="0"/>
    <n v="0"/>
    <n v="0"/>
    <n v="0"/>
    <n v="0"/>
    <n v="0"/>
    <n v="3214"/>
    <n v="3214"/>
    <n v="0"/>
    <n v="0"/>
    <x v="46"/>
  </r>
  <r>
    <n v="15"/>
    <n v="15"/>
    <n v="0"/>
    <n v="0"/>
    <n v="15"/>
    <n v="15"/>
    <n v="0"/>
    <n v="0"/>
    <n v="0"/>
    <n v="0"/>
    <n v="0"/>
    <n v="0"/>
    <x v="55"/>
  </r>
  <r>
    <n v="772"/>
    <n v="772"/>
    <n v="0"/>
    <n v="0"/>
    <n v="0"/>
    <n v="0"/>
    <n v="0"/>
    <n v="0"/>
    <n v="772"/>
    <n v="772"/>
    <n v="0"/>
    <n v="0"/>
    <x v="65"/>
  </r>
  <r>
    <n v="17"/>
    <n v="17"/>
    <n v="0"/>
    <n v="0"/>
    <n v="0"/>
    <n v="0"/>
    <n v="0"/>
    <n v="0"/>
    <n v="17"/>
    <n v="17"/>
    <n v="0"/>
    <n v="0"/>
    <x v="50"/>
  </r>
  <r>
    <n v="195"/>
    <n v="195"/>
    <n v="0"/>
    <n v="0"/>
    <n v="0"/>
    <n v="0"/>
    <n v="0"/>
    <n v="0"/>
    <n v="195"/>
    <n v="195"/>
    <n v="0"/>
    <n v="0"/>
    <x v="6"/>
  </r>
  <r>
    <n v="75"/>
    <n v="75"/>
    <n v="0"/>
    <n v="0"/>
    <n v="75"/>
    <n v="75"/>
    <n v="0"/>
    <n v="0"/>
    <n v="0"/>
    <n v="0"/>
    <n v="0"/>
    <n v="0"/>
    <x v="8"/>
  </r>
  <r>
    <n v="53292"/>
    <n v="53292"/>
    <n v="0"/>
    <n v="0"/>
    <n v="53292"/>
    <n v="53292"/>
    <n v="0"/>
    <n v="0"/>
    <n v="0"/>
    <n v="0"/>
    <n v="0"/>
    <n v="0"/>
    <x v="65"/>
  </r>
  <r>
    <n v="87"/>
    <n v="87"/>
    <n v="0"/>
    <n v="0"/>
    <n v="0"/>
    <n v="0"/>
    <n v="0"/>
    <n v="0"/>
    <n v="0"/>
    <n v="0"/>
    <n v="0"/>
    <n v="0"/>
    <x v="65"/>
  </r>
  <r>
    <n v="126"/>
    <n v="126"/>
    <n v="0"/>
    <n v="0"/>
    <n v="0"/>
    <n v="0"/>
    <n v="0"/>
    <n v="0"/>
    <n v="0"/>
    <n v="0"/>
    <n v="0"/>
    <n v="0"/>
    <x v="57"/>
  </r>
  <r>
    <n v="1726"/>
    <n v="1726"/>
    <n v="0"/>
    <n v="0"/>
    <n v="0"/>
    <n v="0"/>
    <n v="0"/>
    <n v="0"/>
    <n v="0"/>
    <n v="0"/>
    <n v="0"/>
    <n v="0"/>
    <x v="49"/>
  </r>
  <r>
    <n v="1377"/>
    <n v="0"/>
    <n v="0"/>
    <n v="1377"/>
    <n v="0"/>
    <n v="0"/>
    <n v="0"/>
    <n v="0"/>
    <n v="0"/>
    <n v="0"/>
    <n v="0"/>
    <n v="0"/>
    <x v="69"/>
  </r>
  <r>
    <n v="15876"/>
    <n v="15876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39"/>
    <n v="39"/>
    <n v="0"/>
    <n v="0"/>
    <x v="40"/>
  </r>
  <r>
    <n v="52"/>
    <n v="52"/>
    <n v="0"/>
    <n v="0"/>
    <n v="0"/>
    <n v="0"/>
    <n v="0"/>
    <n v="0"/>
    <n v="52"/>
    <n v="52"/>
    <n v="0"/>
    <n v="0"/>
    <x v="21"/>
  </r>
  <r>
    <n v="477"/>
    <n v="477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54"/>
  </r>
  <r>
    <n v="143"/>
    <n v="143"/>
    <n v="0"/>
    <n v="0"/>
    <n v="0"/>
    <n v="0"/>
    <n v="0"/>
    <n v="0"/>
    <n v="143"/>
    <n v="143"/>
    <n v="0"/>
    <n v="0"/>
    <x v="8"/>
  </r>
  <r>
    <n v="2145"/>
    <n v="0"/>
    <n v="2145"/>
    <n v="0"/>
    <n v="0"/>
    <n v="0"/>
    <n v="0"/>
    <n v="0"/>
    <n v="0"/>
    <n v="0"/>
    <n v="0"/>
    <n v="0"/>
    <x v="1"/>
  </r>
  <r>
    <n v="1277"/>
    <n v="1277"/>
    <n v="0"/>
    <n v="0"/>
    <n v="1277"/>
    <n v="1277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33"/>
    <n v="33"/>
    <n v="0"/>
    <n v="0"/>
    <x v="20"/>
  </r>
  <r>
    <n v="594"/>
    <n v="594"/>
    <n v="0"/>
    <n v="0"/>
    <n v="594"/>
    <n v="594"/>
    <n v="0"/>
    <n v="0"/>
    <n v="0"/>
    <n v="0"/>
    <n v="0"/>
    <n v="0"/>
    <x v="67"/>
  </r>
  <r>
    <n v="19"/>
    <n v="19"/>
    <n v="0"/>
    <n v="0"/>
    <n v="0"/>
    <n v="0"/>
    <n v="0"/>
    <n v="0"/>
    <n v="19"/>
    <n v="19"/>
    <n v="0"/>
    <n v="0"/>
    <x v="53"/>
  </r>
  <r>
    <n v="10"/>
    <n v="10"/>
    <n v="0"/>
    <n v="0"/>
    <n v="0"/>
    <n v="0"/>
    <n v="0"/>
    <n v="0"/>
    <n v="10"/>
    <n v="10"/>
    <n v="0"/>
    <n v="0"/>
    <x v="16"/>
  </r>
  <r>
    <n v="10"/>
    <n v="10"/>
    <n v="0"/>
    <n v="0"/>
    <n v="10"/>
    <n v="10"/>
    <n v="0"/>
    <n v="0"/>
    <n v="0"/>
    <n v="0"/>
    <n v="0"/>
    <n v="0"/>
    <x v="12"/>
  </r>
  <r>
    <n v="7403"/>
    <n v="0"/>
    <n v="7403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61"/>
  </r>
  <r>
    <n v="2"/>
    <n v="2"/>
    <n v="0"/>
    <n v="0"/>
    <n v="0"/>
    <n v="0"/>
    <n v="0"/>
    <n v="0"/>
    <n v="0"/>
    <n v="0"/>
    <n v="0"/>
    <n v="0"/>
    <x v="41"/>
  </r>
  <r>
    <n v="1912"/>
    <n v="1912"/>
    <n v="0"/>
    <n v="0"/>
    <n v="1912"/>
    <n v="1912"/>
    <n v="0"/>
    <n v="0"/>
    <n v="0"/>
    <n v="0"/>
    <n v="0"/>
    <n v="0"/>
    <x v="1"/>
  </r>
  <r>
    <n v="4454"/>
    <n v="0"/>
    <n v="4454"/>
    <n v="0"/>
    <n v="0"/>
    <n v="0"/>
    <n v="0"/>
    <n v="0"/>
    <n v="4454"/>
    <n v="0"/>
    <n v="4454"/>
    <n v="0"/>
    <x v="58"/>
  </r>
  <r>
    <n v="10243"/>
    <n v="10243"/>
    <n v="0"/>
    <n v="0"/>
    <n v="0"/>
    <n v="0"/>
    <n v="0"/>
    <n v="0"/>
    <n v="10243"/>
    <n v="10243"/>
    <n v="0"/>
    <n v="0"/>
    <x v="23"/>
  </r>
  <r>
    <n v="4430"/>
    <n v="4430"/>
    <n v="0"/>
    <n v="0"/>
    <n v="0"/>
    <n v="0"/>
    <n v="0"/>
    <n v="0"/>
    <n v="4430"/>
    <n v="4430"/>
    <n v="0"/>
    <n v="0"/>
    <x v="58"/>
  </r>
  <r>
    <n v="283"/>
    <n v="0"/>
    <n v="283"/>
    <n v="0"/>
    <n v="283"/>
    <n v="0"/>
    <n v="283"/>
    <n v="0"/>
    <n v="0"/>
    <n v="0"/>
    <n v="0"/>
    <n v="0"/>
    <x v="31"/>
  </r>
  <r>
    <n v="5575"/>
    <n v="5575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253"/>
    <n v="253"/>
    <n v="0"/>
    <n v="0"/>
    <x v="0"/>
  </r>
  <r>
    <n v="19690"/>
    <n v="19690"/>
    <n v="0"/>
    <n v="0"/>
    <n v="0"/>
    <n v="0"/>
    <n v="0"/>
    <n v="0"/>
    <n v="19690"/>
    <n v="19690"/>
    <n v="0"/>
    <n v="0"/>
    <x v="9"/>
  </r>
  <r>
    <n v="65"/>
    <n v="65"/>
    <n v="0"/>
    <n v="0"/>
    <n v="0"/>
    <n v="0"/>
    <n v="0"/>
    <n v="0"/>
    <n v="0"/>
    <n v="0"/>
    <n v="0"/>
    <n v="0"/>
    <x v="19"/>
  </r>
  <r>
    <n v="19501"/>
    <n v="0"/>
    <n v="19501"/>
    <n v="0"/>
    <n v="0"/>
    <n v="0"/>
    <n v="0"/>
    <n v="0"/>
    <n v="19501"/>
    <n v="0"/>
    <n v="19501"/>
    <n v="0"/>
    <x v="57"/>
  </r>
  <r>
    <n v="1"/>
    <n v="1"/>
    <n v="0"/>
    <n v="0"/>
    <n v="0"/>
    <n v="0"/>
    <n v="0"/>
    <n v="0"/>
    <n v="1"/>
    <n v="1"/>
    <n v="0"/>
    <n v="0"/>
    <x v="18"/>
  </r>
  <r>
    <n v="112"/>
    <n v="0"/>
    <n v="112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8"/>
    <n v="8"/>
    <n v="0"/>
    <n v="0"/>
    <x v="19"/>
  </r>
  <r>
    <n v="23"/>
    <n v="23"/>
    <n v="0"/>
    <n v="0"/>
    <n v="23"/>
    <n v="23"/>
    <n v="0"/>
    <n v="0"/>
    <n v="0"/>
    <n v="0"/>
    <n v="0"/>
    <n v="0"/>
    <x v="4"/>
  </r>
  <r>
    <n v="256"/>
    <n v="256"/>
    <n v="0"/>
    <n v="0"/>
    <n v="0"/>
    <n v="0"/>
    <n v="0"/>
    <n v="0"/>
    <n v="256"/>
    <n v="256"/>
    <n v="0"/>
    <n v="0"/>
    <x v="59"/>
  </r>
  <r>
    <n v="2151"/>
    <n v="2151"/>
    <n v="0"/>
    <n v="0"/>
    <n v="2151"/>
    <n v="2151"/>
    <n v="0"/>
    <n v="0"/>
    <n v="0"/>
    <n v="0"/>
    <n v="0"/>
    <n v="0"/>
    <x v="58"/>
  </r>
  <r>
    <n v="269"/>
    <n v="269"/>
    <n v="0"/>
    <n v="0"/>
    <n v="0"/>
    <n v="0"/>
    <n v="0"/>
    <n v="0"/>
    <n v="269"/>
    <n v="269"/>
    <n v="0"/>
    <n v="0"/>
    <x v="20"/>
  </r>
  <r>
    <n v="381"/>
    <n v="381"/>
    <n v="0"/>
    <n v="0"/>
    <n v="0"/>
    <n v="0"/>
    <n v="0"/>
    <n v="0"/>
    <n v="0"/>
    <n v="0"/>
    <n v="0"/>
    <n v="0"/>
    <x v="13"/>
  </r>
  <r>
    <n v="2046"/>
    <n v="0"/>
    <n v="2046"/>
    <n v="0"/>
    <n v="2046"/>
    <n v="0"/>
    <n v="2046"/>
    <n v="0"/>
    <n v="0"/>
    <n v="0"/>
    <n v="0"/>
    <n v="0"/>
    <x v="45"/>
  </r>
  <r>
    <n v="11"/>
    <n v="11"/>
    <n v="0"/>
    <n v="0"/>
    <n v="11"/>
    <n v="11"/>
    <n v="0"/>
    <n v="0"/>
    <n v="0"/>
    <n v="0"/>
    <n v="0"/>
    <n v="0"/>
    <x v="5"/>
  </r>
  <r>
    <n v="5848"/>
    <n v="5848"/>
    <n v="0"/>
    <n v="0"/>
    <n v="0"/>
    <n v="0"/>
    <n v="0"/>
    <n v="0"/>
    <n v="5848"/>
    <n v="5848"/>
    <n v="0"/>
    <n v="0"/>
    <x v="27"/>
  </r>
  <r>
    <n v="39"/>
    <n v="39"/>
    <n v="0"/>
    <n v="0"/>
    <n v="0"/>
    <n v="0"/>
    <n v="0"/>
    <n v="0"/>
    <n v="0"/>
    <n v="0"/>
    <n v="0"/>
    <n v="0"/>
    <x v="3"/>
  </r>
  <r>
    <n v="1163"/>
    <n v="1163"/>
    <n v="0"/>
    <n v="0"/>
    <n v="0"/>
    <n v="0"/>
    <n v="0"/>
    <n v="0"/>
    <n v="1163"/>
    <n v="1163"/>
    <n v="0"/>
    <n v="0"/>
    <x v="23"/>
  </r>
  <r>
    <n v="3218"/>
    <n v="3218"/>
    <n v="0"/>
    <n v="0"/>
    <n v="0"/>
    <n v="0"/>
    <n v="0"/>
    <n v="0"/>
    <n v="0"/>
    <n v="0"/>
    <n v="0"/>
    <n v="0"/>
    <x v="56"/>
  </r>
  <r>
    <n v="254"/>
    <n v="254"/>
    <n v="0"/>
    <n v="0"/>
    <n v="0"/>
    <n v="0"/>
    <n v="0"/>
    <n v="0"/>
    <n v="254"/>
    <n v="254"/>
    <n v="0"/>
    <n v="0"/>
    <x v="61"/>
  </r>
  <r>
    <n v="152"/>
    <n v="152"/>
    <n v="0"/>
    <n v="0"/>
    <n v="0"/>
    <n v="0"/>
    <n v="0"/>
    <n v="0"/>
    <n v="0"/>
    <n v="0"/>
    <n v="0"/>
    <n v="0"/>
    <x v="0"/>
  </r>
  <r>
    <n v="57"/>
    <n v="57"/>
    <n v="0"/>
    <n v="0"/>
    <n v="57"/>
    <n v="57"/>
    <n v="0"/>
    <n v="0"/>
    <n v="0"/>
    <n v="0"/>
    <n v="0"/>
    <n v="0"/>
    <x v="73"/>
  </r>
  <r>
    <n v="371"/>
    <n v="371"/>
    <n v="0"/>
    <n v="0"/>
    <n v="371"/>
    <n v="371"/>
    <n v="0"/>
    <n v="0"/>
    <n v="0"/>
    <n v="0"/>
    <n v="0"/>
    <n v="0"/>
    <x v="20"/>
  </r>
  <r>
    <n v="2534"/>
    <n v="0"/>
    <n v="2534"/>
    <n v="0"/>
    <n v="2534"/>
    <n v="0"/>
    <n v="2534"/>
    <n v="0"/>
    <n v="0"/>
    <n v="0"/>
    <n v="0"/>
    <n v="0"/>
    <x v="47"/>
  </r>
  <r>
    <n v="3675"/>
    <n v="0"/>
    <n v="3675"/>
    <n v="0"/>
    <n v="0"/>
    <n v="0"/>
    <n v="0"/>
    <n v="0"/>
    <n v="3675"/>
    <n v="0"/>
    <n v="3675"/>
    <n v="0"/>
    <x v="51"/>
  </r>
  <r>
    <n v="75"/>
    <n v="75"/>
    <n v="0"/>
    <n v="0"/>
    <n v="0"/>
    <n v="0"/>
    <n v="0"/>
    <n v="0"/>
    <n v="0"/>
    <n v="0"/>
    <n v="0"/>
    <n v="0"/>
    <x v="25"/>
  </r>
  <r>
    <n v="1778"/>
    <n v="1778"/>
    <n v="0"/>
    <n v="0"/>
    <n v="1778"/>
    <n v="1778"/>
    <n v="0"/>
    <n v="0"/>
    <n v="0"/>
    <n v="0"/>
    <n v="0"/>
    <n v="0"/>
    <x v="47"/>
  </r>
  <r>
    <n v="1716"/>
    <n v="0"/>
    <n v="1716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60"/>
  </r>
  <r>
    <n v="1971"/>
    <n v="197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9"/>
  </r>
  <r>
    <n v="742"/>
    <n v="742"/>
    <n v="0"/>
    <n v="0"/>
    <n v="742"/>
    <n v="742"/>
    <n v="0"/>
    <n v="0"/>
    <n v="0"/>
    <n v="0"/>
    <n v="0"/>
    <n v="0"/>
    <x v="13"/>
  </r>
  <r>
    <n v="113"/>
    <n v="113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19"/>
  </r>
  <r>
    <n v="533"/>
    <n v="53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25"/>
  </r>
  <r>
    <n v="2974"/>
    <n v="2974"/>
    <n v="0"/>
    <n v="0"/>
    <n v="0"/>
    <n v="0"/>
    <n v="0"/>
    <n v="0"/>
    <n v="2974"/>
    <n v="2974"/>
    <n v="0"/>
    <n v="0"/>
    <x v="37"/>
  </r>
  <r>
    <n v="20094"/>
    <n v="20094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4"/>
  </r>
  <r>
    <n v="704"/>
    <n v="704"/>
    <n v="0"/>
    <n v="0"/>
    <n v="0"/>
    <n v="0"/>
    <n v="0"/>
    <n v="0"/>
    <n v="704"/>
    <n v="704"/>
    <n v="0"/>
    <n v="0"/>
    <x v="29"/>
  </r>
  <r>
    <n v="290"/>
    <n v="290"/>
    <n v="0"/>
    <n v="0"/>
    <n v="0"/>
    <n v="0"/>
    <n v="0"/>
    <n v="0"/>
    <n v="0"/>
    <n v="0"/>
    <n v="0"/>
    <n v="0"/>
    <x v="53"/>
  </r>
  <r>
    <n v="1376"/>
    <n v="0"/>
    <n v="1376"/>
    <n v="0"/>
    <n v="0"/>
    <n v="0"/>
    <n v="0"/>
    <n v="0"/>
    <n v="0"/>
    <n v="0"/>
    <n v="0"/>
    <n v="0"/>
    <x v="34"/>
  </r>
  <r>
    <n v="1922"/>
    <n v="0"/>
    <n v="1922"/>
    <n v="0"/>
    <n v="0"/>
    <n v="0"/>
    <n v="0"/>
    <n v="0"/>
    <n v="1922"/>
    <n v="0"/>
    <n v="1922"/>
    <n v="0"/>
    <x v="43"/>
  </r>
  <r>
    <n v="8"/>
    <n v="8"/>
    <n v="0"/>
    <n v="0"/>
    <n v="0"/>
    <n v="0"/>
    <n v="0"/>
    <n v="0"/>
    <n v="0"/>
    <n v="0"/>
    <n v="0"/>
    <n v="0"/>
    <x v="54"/>
  </r>
  <r>
    <n v="41"/>
    <n v="41"/>
    <n v="0"/>
    <n v="0"/>
    <n v="41"/>
    <n v="41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66"/>
  </r>
  <r>
    <n v="404"/>
    <n v="0"/>
    <n v="404"/>
    <n v="0"/>
    <n v="0"/>
    <n v="0"/>
    <n v="0"/>
    <n v="0"/>
    <n v="0"/>
    <n v="0"/>
    <n v="0"/>
    <n v="0"/>
    <x v="30"/>
  </r>
  <r>
    <n v="2510"/>
    <n v="2510"/>
    <n v="0"/>
    <n v="0"/>
    <n v="2510"/>
    <n v="2510"/>
    <n v="0"/>
    <n v="0"/>
    <n v="0"/>
    <n v="0"/>
    <n v="0"/>
    <n v="0"/>
    <x v="51"/>
  </r>
  <r>
    <n v="45"/>
    <n v="45"/>
    <n v="0"/>
    <n v="0"/>
    <n v="45"/>
    <n v="45"/>
    <n v="0"/>
    <n v="0"/>
    <n v="0"/>
    <n v="0"/>
    <n v="0"/>
    <n v="0"/>
    <x v="22"/>
  </r>
  <r>
    <n v="98"/>
    <n v="98"/>
    <n v="0"/>
    <n v="0"/>
    <n v="0"/>
    <n v="0"/>
    <n v="0"/>
    <n v="0"/>
    <n v="98"/>
    <n v="98"/>
    <n v="0"/>
    <n v="0"/>
    <x v="6"/>
  </r>
  <r>
    <n v="28"/>
    <n v="28"/>
    <n v="0"/>
    <n v="0"/>
    <n v="28"/>
    <n v="28"/>
    <n v="0"/>
    <n v="0"/>
    <n v="0"/>
    <n v="0"/>
    <n v="0"/>
    <n v="0"/>
    <x v="48"/>
  </r>
  <r>
    <n v="148"/>
    <n v="148"/>
    <n v="0"/>
    <n v="0"/>
    <n v="0"/>
    <n v="0"/>
    <n v="0"/>
    <n v="0"/>
    <n v="148"/>
    <n v="148"/>
    <n v="0"/>
    <n v="0"/>
    <x v="31"/>
  </r>
  <r>
    <n v="121"/>
    <n v="0"/>
    <n v="121"/>
    <n v="0"/>
    <n v="0"/>
    <n v="0"/>
    <n v="0"/>
    <n v="0"/>
    <n v="0"/>
    <n v="0"/>
    <n v="0"/>
    <n v="0"/>
    <x v="64"/>
  </r>
  <r>
    <n v="2904"/>
    <n v="0"/>
    <n v="2904"/>
    <n v="0"/>
    <n v="2904"/>
    <n v="0"/>
    <n v="2904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6"/>
  </r>
  <r>
    <n v="122"/>
    <n v="0"/>
    <n v="122"/>
    <n v="0"/>
    <n v="0"/>
    <n v="0"/>
    <n v="0"/>
    <n v="0"/>
    <n v="122"/>
    <n v="0"/>
    <n v="122"/>
    <n v="0"/>
    <x v="19"/>
  </r>
  <r>
    <n v="7691"/>
    <n v="7691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38"/>
    <n v="38"/>
    <n v="0"/>
    <n v="0"/>
    <x v="28"/>
  </r>
  <r>
    <n v="507"/>
    <n v="507"/>
    <n v="0"/>
    <n v="0"/>
    <n v="507"/>
    <n v="507"/>
    <n v="0"/>
    <n v="0"/>
    <n v="0"/>
    <n v="0"/>
    <n v="0"/>
    <n v="0"/>
    <x v="0"/>
  </r>
  <r>
    <n v="182"/>
    <n v="182"/>
    <n v="0"/>
    <n v="0"/>
    <n v="0"/>
    <n v="0"/>
    <n v="0"/>
    <n v="0"/>
    <n v="182"/>
    <n v="182"/>
    <n v="0"/>
    <n v="0"/>
    <x v="33"/>
  </r>
  <r>
    <n v="35"/>
    <n v="35"/>
    <n v="0"/>
    <n v="0"/>
    <n v="0"/>
    <n v="0"/>
    <n v="0"/>
    <n v="0"/>
    <n v="0"/>
    <n v="0"/>
    <n v="0"/>
    <n v="0"/>
    <x v="23"/>
  </r>
  <r>
    <n v="26"/>
    <n v="26"/>
    <n v="0"/>
    <n v="0"/>
    <n v="26"/>
    <n v="26"/>
    <n v="0"/>
    <n v="0"/>
    <n v="0"/>
    <n v="0"/>
    <n v="0"/>
    <n v="0"/>
    <x v="20"/>
  </r>
  <r>
    <n v="762"/>
    <n v="762"/>
    <n v="0"/>
    <n v="0"/>
    <n v="0"/>
    <n v="0"/>
    <n v="0"/>
    <n v="0"/>
    <n v="0"/>
    <n v="0"/>
    <n v="0"/>
    <n v="0"/>
    <x v="17"/>
  </r>
  <r>
    <n v="427"/>
    <n v="427"/>
    <n v="0"/>
    <n v="0"/>
    <n v="427"/>
    <n v="427"/>
    <n v="0"/>
    <n v="0"/>
    <n v="0"/>
    <n v="0"/>
    <n v="0"/>
    <n v="0"/>
    <x v="33"/>
  </r>
  <r>
    <n v="981"/>
    <n v="98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25"/>
  </r>
  <r>
    <n v="2"/>
    <n v="2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65"/>
    <n v="65"/>
    <n v="0"/>
    <n v="0"/>
    <x v="50"/>
  </r>
  <r>
    <n v="231"/>
    <n v="231"/>
    <n v="0"/>
    <n v="0"/>
    <n v="0"/>
    <n v="0"/>
    <n v="0"/>
    <n v="0"/>
    <n v="231"/>
    <n v="231"/>
    <n v="0"/>
    <n v="0"/>
    <x v="18"/>
  </r>
  <r>
    <n v="5067"/>
    <n v="5067"/>
    <n v="0"/>
    <n v="0"/>
    <n v="5067"/>
    <n v="5067"/>
    <n v="0"/>
    <n v="0"/>
    <n v="0"/>
    <n v="0"/>
    <n v="0"/>
    <n v="0"/>
    <x v="48"/>
  </r>
  <r>
    <n v="1557"/>
    <n v="1557"/>
    <n v="0"/>
    <n v="0"/>
    <n v="1557"/>
    <n v="1557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21"/>
  </r>
  <r>
    <n v="596"/>
    <n v="596"/>
    <n v="0"/>
    <n v="0"/>
    <n v="0"/>
    <n v="0"/>
    <n v="0"/>
    <n v="0"/>
    <n v="0"/>
    <n v="0"/>
    <n v="0"/>
    <n v="0"/>
    <x v="1"/>
  </r>
  <r>
    <n v="109"/>
    <n v="109"/>
    <n v="0"/>
    <n v="0"/>
    <n v="109"/>
    <n v="109"/>
    <n v="0"/>
    <n v="0"/>
    <n v="0"/>
    <n v="0"/>
    <n v="0"/>
    <n v="0"/>
    <x v="8"/>
  </r>
  <r>
    <n v="5486"/>
    <n v="0"/>
    <n v="5486"/>
    <n v="0"/>
    <n v="5486"/>
    <n v="0"/>
    <n v="5486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6"/>
  </r>
  <r>
    <n v="21"/>
    <n v="21"/>
    <n v="0"/>
    <n v="0"/>
    <n v="21"/>
    <n v="21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0"/>
  </r>
  <r>
    <n v="3153"/>
    <n v="0"/>
    <n v="3153"/>
    <n v="0"/>
    <n v="0"/>
    <n v="0"/>
    <n v="0"/>
    <n v="0"/>
    <n v="0"/>
    <n v="0"/>
    <n v="0"/>
    <n v="0"/>
    <x v="60"/>
  </r>
  <r>
    <n v="204"/>
    <n v="204"/>
    <n v="0"/>
    <n v="0"/>
    <n v="0"/>
    <n v="0"/>
    <n v="0"/>
    <n v="0"/>
    <n v="0"/>
    <n v="0"/>
    <n v="0"/>
    <n v="0"/>
    <x v="28"/>
  </r>
  <r>
    <n v="2471"/>
    <n v="2471"/>
    <n v="0"/>
    <n v="0"/>
    <n v="2471"/>
    <n v="2471"/>
    <n v="0"/>
    <n v="0"/>
    <n v="0"/>
    <n v="0"/>
    <n v="0"/>
    <n v="0"/>
    <x v="13"/>
  </r>
  <r>
    <n v="32712"/>
    <n v="32712"/>
    <n v="0"/>
    <n v="0"/>
    <n v="32712"/>
    <n v="32712"/>
    <n v="0"/>
    <n v="0"/>
    <n v="0"/>
    <n v="0"/>
    <n v="0"/>
    <n v="0"/>
    <x v="35"/>
  </r>
  <r>
    <n v="510"/>
    <n v="510"/>
    <n v="0"/>
    <n v="0"/>
    <n v="0"/>
    <n v="0"/>
    <n v="0"/>
    <n v="0"/>
    <n v="0"/>
    <n v="0"/>
    <n v="0"/>
    <n v="0"/>
    <x v="33"/>
  </r>
  <r>
    <n v="3455"/>
    <n v="3455"/>
    <n v="0"/>
    <n v="0"/>
    <n v="0"/>
    <n v="0"/>
    <n v="0"/>
    <n v="0"/>
    <n v="3455"/>
    <n v="3455"/>
    <n v="0"/>
    <n v="0"/>
    <x v="29"/>
  </r>
  <r>
    <n v="1508"/>
    <n v="1508"/>
    <n v="0"/>
    <n v="0"/>
    <n v="0"/>
    <n v="0"/>
    <n v="0"/>
    <n v="0"/>
    <n v="1508"/>
    <n v="1508"/>
    <n v="0"/>
    <n v="0"/>
    <x v="52"/>
  </r>
  <r>
    <n v="1278"/>
    <n v="1278"/>
    <n v="0"/>
    <n v="0"/>
    <n v="0"/>
    <n v="0"/>
    <n v="0"/>
    <n v="0"/>
    <n v="0"/>
    <n v="0"/>
    <n v="0"/>
    <n v="0"/>
    <x v="1"/>
  </r>
  <r>
    <n v="480"/>
    <n v="480"/>
    <n v="0"/>
    <n v="0"/>
    <n v="480"/>
    <n v="48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9"/>
  </r>
  <r>
    <n v="342"/>
    <n v="342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12"/>
  </r>
  <r>
    <n v="4167"/>
    <n v="4167"/>
    <n v="0"/>
    <n v="0"/>
    <n v="4167"/>
    <n v="4167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19"/>
  </r>
  <r>
    <n v="8659"/>
    <n v="0"/>
    <n v="8659"/>
    <n v="0"/>
    <n v="8659"/>
    <n v="0"/>
    <n v="8659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7"/>
  </r>
  <r>
    <n v="117"/>
    <n v="117"/>
    <n v="0"/>
    <n v="0"/>
    <n v="117"/>
    <n v="117"/>
    <n v="0"/>
    <n v="0"/>
    <n v="0"/>
    <n v="0"/>
    <n v="0"/>
    <n v="0"/>
    <x v="41"/>
  </r>
  <r>
    <n v="128"/>
    <n v="128"/>
    <n v="0"/>
    <n v="0"/>
    <n v="128"/>
    <n v="128"/>
    <n v="0"/>
    <n v="0"/>
    <n v="0"/>
    <n v="0"/>
    <n v="0"/>
    <n v="0"/>
    <x v="64"/>
  </r>
  <r>
    <n v="14953"/>
    <n v="0"/>
    <n v="14953"/>
    <n v="0"/>
    <n v="0"/>
    <n v="0"/>
    <n v="0"/>
    <n v="0"/>
    <n v="0"/>
    <n v="0"/>
    <n v="0"/>
    <n v="0"/>
    <x v="23"/>
  </r>
  <r>
    <n v="1868"/>
    <n v="0"/>
    <n v="1868"/>
    <n v="0"/>
    <n v="0"/>
    <n v="0"/>
    <n v="0"/>
    <n v="0"/>
    <n v="1868"/>
    <n v="0"/>
    <n v="1868"/>
    <n v="0"/>
    <x v="61"/>
  </r>
  <r>
    <n v="754"/>
    <n v="754"/>
    <n v="0"/>
    <n v="0"/>
    <n v="754"/>
    <n v="754"/>
    <n v="0"/>
    <n v="0"/>
    <n v="0"/>
    <n v="0"/>
    <n v="0"/>
    <n v="0"/>
    <x v="27"/>
  </r>
  <r>
    <n v="52"/>
    <n v="52"/>
    <n v="0"/>
    <n v="0"/>
    <n v="0"/>
    <n v="0"/>
    <n v="0"/>
    <n v="0"/>
    <n v="52"/>
    <n v="52"/>
    <n v="0"/>
    <n v="0"/>
    <x v="14"/>
  </r>
  <r>
    <n v="3436"/>
    <n v="3436"/>
    <n v="0"/>
    <n v="0"/>
    <n v="3436"/>
    <n v="3436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5587"/>
    <n v="5587"/>
    <n v="0"/>
    <n v="0"/>
    <n v="5587"/>
    <n v="5587"/>
    <n v="0"/>
    <n v="0"/>
    <n v="0"/>
    <n v="0"/>
    <n v="0"/>
    <n v="0"/>
    <x v="14"/>
  </r>
  <r>
    <n v="45"/>
    <n v="45"/>
    <n v="0"/>
    <n v="0"/>
    <n v="45"/>
    <n v="45"/>
    <n v="0"/>
    <n v="0"/>
    <n v="0"/>
    <n v="0"/>
    <n v="0"/>
    <n v="0"/>
    <x v="52"/>
  </r>
  <r>
    <n v="350"/>
    <n v="350"/>
    <n v="0"/>
    <n v="0"/>
    <n v="0"/>
    <n v="0"/>
    <n v="0"/>
    <n v="0"/>
    <n v="0"/>
    <n v="0"/>
    <n v="0"/>
    <n v="0"/>
    <x v="40"/>
  </r>
  <r>
    <n v="603"/>
    <n v="603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73"/>
  </r>
  <r>
    <n v="306"/>
    <n v="306"/>
    <n v="0"/>
    <n v="0"/>
    <n v="0"/>
    <n v="0"/>
    <n v="0"/>
    <n v="0"/>
    <n v="0"/>
    <n v="0"/>
    <n v="0"/>
    <n v="0"/>
    <x v="37"/>
  </r>
  <r>
    <n v="342"/>
    <n v="0"/>
    <n v="342"/>
    <n v="0"/>
    <n v="0"/>
    <n v="0"/>
    <n v="0"/>
    <n v="0"/>
    <n v="342"/>
    <n v="0"/>
    <n v="342"/>
    <n v="0"/>
    <x v="34"/>
  </r>
  <r>
    <n v="2082"/>
    <n v="2082"/>
    <n v="0"/>
    <n v="0"/>
    <n v="0"/>
    <n v="0"/>
    <n v="0"/>
    <n v="0"/>
    <n v="2082"/>
    <n v="2082"/>
    <n v="0"/>
    <n v="0"/>
    <x v="45"/>
  </r>
  <r>
    <n v="10"/>
    <n v="10"/>
    <n v="0"/>
    <n v="0"/>
    <n v="0"/>
    <n v="0"/>
    <n v="0"/>
    <n v="0"/>
    <n v="0"/>
    <n v="0"/>
    <n v="0"/>
    <n v="0"/>
    <x v="46"/>
  </r>
  <r>
    <n v="2109"/>
    <n v="2109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30"/>
  </r>
  <r>
    <n v="930"/>
    <n v="0"/>
    <n v="93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"/>
  </r>
  <r>
    <n v="399"/>
    <n v="399"/>
    <n v="0"/>
    <n v="0"/>
    <n v="399"/>
    <n v="399"/>
    <n v="0"/>
    <n v="0"/>
    <n v="0"/>
    <n v="0"/>
    <n v="0"/>
    <n v="0"/>
    <x v="23"/>
  </r>
  <r>
    <n v="336"/>
    <n v="33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53"/>
  </r>
  <r>
    <n v="9330"/>
    <n v="9330"/>
    <n v="0"/>
    <n v="0"/>
    <n v="0"/>
    <n v="0"/>
    <n v="0"/>
    <n v="0"/>
    <n v="0"/>
    <n v="0"/>
    <n v="0"/>
    <n v="0"/>
    <x v="35"/>
  </r>
  <r>
    <n v="635"/>
    <n v="635"/>
    <n v="0"/>
    <n v="0"/>
    <n v="635"/>
    <n v="635"/>
    <n v="0"/>
    <n v="0"/>
    <n v="0"/>
    <n v="0"/>
    <n v="0"/>
    <n v="0"/>
    <x v="39"/>
  </r>
  <r>
    <n v="358"/>
    <n v="358"/>
    <n v="0"/>
    <n v="0"/>
    <n v="0"/>
    <n v="0"/>
    <n v="0"/>
    <n v="0"/>
    <n v="0"/>
    <n v="0"/>
    <n v="0"/>
    <n v="0"/>
    <x v="56"/>
  </r>
  <r>
    <n v="742"/>
    <n v="742"/>
    <n v="0"/>
    <n v="0"/>
    <n v="742"/>
    <n v="742"/>
    <n v="0"/>
    <n v="0"/>
    <n v="0"/>
    <n v="0"/>
    <n v="0"/>
    <n v="0"/>
    <x v="13"/>
  </r>
  <r>
    <n v="1647"/>
    <n v="1647"/>
    <n v="0"/>
    <n v="0"/>
    <n v="1647"/>
    <n v="1647"/>
    <n v="0"/>
    <n v="0"/>
    <n v="0"/>
    <n v="0"/>
    <n v="0"/>
    <n v="0"/>
    <x v="13"/>
  </r>
  <r>
    <n v="162"/>
    <n v="162"/>
    <n v="0"/>
    <n v="0"/>
    <n v="0"/>
    <n v="0"/>
    <n v="0"/>
    <n v="0"/>
    <n v="162"/>
    <n v="162"/>
    <n v="0"/>
    <n v="0"/>
    <x v="57"/>
  </r>
  <r>
    <n v="57"/>
    <n v="57"/>
    <n v="0"/>
    <n v="0"/>
    <n v="0"/>
    <n v="0"/>
    <n v="0"/>
    <n v="0"/>
    <n v="57"/>
    <n v="57"/>
    <n v="0"/>
    <n v="0"/>
    <x v="27"/>
  </r>
  <r>
    <n v="62"/>
    <n v="62"/>
    <n v="0"/>
    <n v="0"/>
    <n v="62"/>
    <n v="62"/>
    <n v="0"/>
    <n v="0"/>
    <n v="0"/>
    <n v="0"/>
    <n v="0"/>
    <n v="0"/>
    <x v="3"/>
  </r>
  <r>
    <n v="120"/>
    <n v="120"/>
    <n v="0"/>
    <n v="0"/>
    <n v="0"/>
    <n v="0"/>
    <n v="0"/>
    <n v="0"/>
    <n v="0"/>
    <n v="0"/>
    <n v="0"/>
    <n v="0"/>
    <x v="55"/>
  </r>
  <r>
    <n v="2029"/>
    <n v="2029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7"/>
  </r>
  <r>
    <n v="443"/>
    <n v="443"/>
    <n v="0"/>
    <n v="0"/>
    <n v="0"/>
    <n v="0"/>
    <n v="0"/>
    <n v="0"/>
    <n v="443"/>
    <n v="443"/>
    <n v="0"/>
    <n v="0"/>
    <x v="21"/>
  </r>
  <r>
    <n v="16"/>
    <n v="16"/>
    <n v="0"/>
    <n v="0"/>
    <n v="16"/>
    <n v="16"/>
    <n v="0"/>
    <n v="0"/>
    <n v="0"/>
    <n v="0"/>
    <n v="0"/>
    <n v="0"/>
    <x v="67"/>
  </r>
  <r>
    <n v="7"/>
    <n v="7"/>
    <n v="0"/>
    <n v="0"/>
    <n v="0"/>
    <n v="0"/>
    <n v="0"/>
    <n v="0"/>
    <n v="0"/>
    <n v="0"/>
    <n v="0"/>
    <n v="0"/>
    <x v="18"/>
  </r>
  <r>
    <n v="1475"/>
    <n v="1475"/>
    <n v="0"/>
    <n v="0"/>
    <n v="1475"/>
    <n v="1475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1"/>
  </r>
  <r>
    <n v="7689"/>
    <n v="7689"/>
    <n v="0"/>
    <n v="0"/>
    <n v="0"/>
    <n v="0"/>
    <n v="0"/>
    <n v="0"/>
    <n v="0"/>
    <n v="0"/>
    <n v="0"/>
    <n v="0"/>
    <x v="8"/>
  </r>
  <r>
    <n v="3369"/>
    <n v="0"/>
    <n v="3369"/>
    <n v="0"/>
    <n v="0"/>
    <n v="0"/>
    <n v="0"/>
    <n v="0"/>
    <n v="3369"/>
    <n v="0"/>
    <n v="3369"/>
    <n v="0"/>
    <x v="17"/>
  </r>
  <r>
    <n v="857"/>
    <n v="0"/>
    <n v="857"/>
    <n v="0"/>
    <n v="857"/>
    <n v="0"/>
    <n v="857"/>
    <n v="0"/>
    <n v="0"/>
    <n v="0"/>
    <n v="0"/>
    <n v="0"/>
    <x v="13"/>
  </r>
  <r>
    <n v="9"/>
    <n v="9"/>
    <n v="0"/>
    <n v="0"/>
    <n v="9"/>
    <n v="9"/>
    <n v="0"/>
    <n v="0"/>
    <n v="0"/>
    <n v="0"/>
    <n v="0"/>
    <n v="0"/>
    <x v="14"/>
  </r>
  <r>
    <n v="1535"/>
    <n v="1535"/>
    <n v="0"/>
    <n v="0"/>
    <n v="1535"/>
    <n v="1535"/>
    <n v="0"/>
    <n v="0"/>
    <n v="0"/>
    <n v="0"/>
    <n v="0"/>
    <n v="0"/>
    <x v="60"/>
  </r>
  <r>
    <n v="599"/>
    <n v="599"/>
    <n v="0"/>
    <n v="0"/>
    <n v="0"/>
    <n v="0"/>
    <n v="0"/>
    <n v="0"/>
    <n v="599"/>
    <n v="599"/>
    <n v="0"/>
    <n v="0"/>
    <x v="22"/>
  </r>
  <r>
    <n v="13"/>
    <n v="13"/>
    <n v="0"/>
    <n v="0"/>
    <n v="0"/>
    <n v="0"/>
    <n v="0"/>
    <n v="0"/>
    <n v="0"/>
    <n v="0"/>
    <n v="0"/>
    <n v="0"/>
    <x v="54"/>
  </r>
  <r>
    <n v="991"/>
    <n v="991"/>
    <n v="0"/>
    <n v="0"/>
    <n v="0"/>
    <n v="0"/>
    <n v="0"/>
    <n v="0"/>
    <n v="0"/>
    <n v="0"/>
    <n v="0"/>
    <n v="0"/>
    <x v="56"/>
  </r>
  <r>
    <n v="852"/>
    <n v="0"/>
    <n v="852"/>
    <n v="0"/>
    <n v="0"/>
    <n v="0"/>
    <n v="0"/>
    <n v="0"/>
    <n v="852"/>
    <n v="0"/>
    <n v="852"/>
    <n v="0"/>
    <x v="15"/>
  </r>
  <r>
    <n v="5"/>
    <n v="5"/>
    <n v="0"/>
    <n v="0"/>
    <n v="5"/>
    <n v="5"/>
    <n v="0"/>
    <n v="0"/>
    <n v="0"/>
    <n v="0"/>
    <n v="0"/>
    <n v="0"/>
    <x v="63"/>
  </r>
  <r>
    <n v="4390"/>
    <n v="4390"/>
    <n v="0"/>
    <n v="0"/>
    <n v="0"/>
    <n v="0"/>
    <n v="0"/>
    <n v="0"/>
    <n v="4390"/>
    <n v="4390"/>
    <n v="0"/>
    <n v="0"/>
    <x v="52"/>
  </r>
  <r>
    <n v="25"/>
    <n v="25"/>
    <n v="0"/>
    <n v="0"/>
    <n v="0"/>
    <n v="0"/>
    <n v="0"/>
    <n v="0"/>
    <n v="25"/>
    <n v="25"/>
    <n v="0"/>
    <n v="0"/>
    <x v="43"/>
  </r>
  <r>
    <n v="8"/>
    <n v="8"/>
    <n v="0"/>
    <n v="0"/>
    <n v="8"/>
    <n v="8"/>
    <n v="0"/>
    <n v="0"/>
    <n v="0"/>
    <n v="0"/>
    <n v="0"/>
    <n v="0"/>
    <x v="73"/>
  </r>
  <r>
    <n v="4177"/>
    <n v="4177"/>
    <n v="0"/>
    <n v="0"/>
    <n v="4177"/>
    <n v="4177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5"/>
    <n v="5"/>
    <n v="0"/>
    <n v="0"/>
    <x v="67"/>
  </r>
  <r>
    <n v="8"/>
    <n v="8"/>
    <n v="0"/>
    <n v="0"/>
    <n v="0"/>
    <n v="0"/>
    <n v="0"/>
    <n v="0"/>
    <n v="0"/>
    <n v="0"/>
    <n v="0"/>
    <n v="0"/>
    <x v="22"/>
  </r>
  <r>
    <n v="182"/>
    <n v="182"/>
    <n v="0"/>
    <n v="0"/>
    <n v="0"/>
    <n v="0"/>
    <n v="0"/>
    <n v="0"/>
    <n v="182"/>
    <n v="182"/>
    <n v="0"/>
    <n v="0"/>
    <x v="5"/>
  </r>
  <r>
    <n v="5"/>
    <n v="5"/>
    <n v="0"/>
    <n v="0"/>
    <n v="0"/>
    <n v="0"/>
    <n v="0"/>
    <n v="0"/>
    <n v="0"/>
    <n v="0"/>
    <n v="0"/>
    <n v="0"/>
    <x v="12"/>
  </r>
  <r>
    <n v="15"/>
    <n v="15"/>
    <n v="0"/>
    <n v="0"/>
    <n v="15"/>
    <n v="15"/>
    <n v="0"/>
    <n v="0"/>
    <n v="0"/>
    <n v="0"/>
    <n v="0"/>
    <n v="0"/>
    <x v="44"/>
  </r>
  <r>
    <n v="181"/>
    <n v="0"/>
    <n v="181"/>
    <n v="0"/>
    <n v="181"/>
    <n v="0"/>
    <n v="181"/>
    <n v="0"/>
    <n v="0"/>
    <n v="0"/>
    <n v="0"/>
    <n v="0"/>
    <x v="67"/>
  </r>
  <r>
    <n v="2745"/>
    <n v="0"/>
    <n v="2745"/>
    <n v="0"/>
    <n v="0"/>
    <n v="0"/>
    <n v="0"/>
    <n v="0"/>
    <n v="0"/>
    <n v="0"/>
    <n v="0"/>
    <n v="0"/>
    <x v="45"/>
  </r>
  <r>
    <n v="3500"/>
    <n v="3500"/>
    <n v="0"/>
    <n v="0"/>
    <n v="3500"/>
    <n v="3500"/>
    <n v="0"/>
    <n v="0"/>
    <n v="0"/>
    <n v="0"/>
    <n v="0"/>
    <n v="0"/>
    <x v="55"/>
  </r>
  <r>
    <n v="834"/>
    <n v="834"/>
    <n v="0"/>
    <n v="0"/>
    <n v="834"/>
    <n v="834"/>
    <n v="0"/>
    <n v="0"/>
    <n v="0"/>
    <n v="0"/>
    <n v="0"/>
    <n v="0"/>
    <x v="26"/>
  </r>
  <r>
    <n v="1081"/>
    <n v="1081"/>
    <n v="0"/>
    <n v="0"/>
    <n v="0"/>
    <n v="0"/>
    <n v="0"/>
    <n v="0"/>
    <n v="1081"/>
    <n v="1081"/>
    <n v="0"/>
    <n v="0"/>
    <x v="57"/>
  </r>
  <r>
    <n v="57"/>
    <n v="57"/>
    <n v="0"/>
    <n v="0"/>
    <n v="0"/>
    <n v="0"/>
    <n v="0"/>
    <n v="0"/>
    <n v="0"/>
    <n v="0"/>
    <n v="0"/>
    <n v="0"/>
    <x v="39"/>
  </r>
  <r>
    <n v="4299"/>
    <n v="4299"/>
    <n v="0"/>
    <n v="0"/>
    <n v="0"/>
    <n v="0"/>
    <n v="0"/>
    <n v="0"/>
    <n v="4299"/>
    <n v="4299"/>
    <n v="0"/>
    <n v="0"/>
    <x v="65"/>
  </r>
  <r>
    <n v="127"/>
    <n v="0"/>
    <n v="127"/>
    <n v="0"/>
    <n v="0"/>
    <n v="0"/>
    <n v="0"/>
    <n v="0"/>
    <n v="127"/>
    <n v="0"/>
    <n v="127"/>
    <n v="0"/>
    <x v="34"/>
  </r>
  <r>
    <n v="1383"/>
    <n v="1383"/>
    <n v="0"/>
    <n v="0"/>
    <n v="0"/>
    <n v="0"/>
    <n v="0"/>
    <n v="0"/>
    <n v="1383"/>
    <n v="1383"/>
    <n v="0"/>
    <n v="0"/>
    <x v="58"/>
  </r>
  <r>
    <n v="594"/>
    <n v="594"/>
    <n v="0"/>
    <n v="0"/>
    <n v="594"/>
    <n v="594"/>
    <n v="0"/>
    <n v="0"/>
    <n v="0"/>
    <n v="0"/>
    <n v="0"/>
    <n v="0"/>
    <x v="13"/>
  </r>
  <r>
    <n v="1691"/>
    <n v="1691"/>
    <n v="0"/>
    <n v="0"/>
    <n v="1691"/>
    <n v="1691"/>
    <n v="0"/>
    <n v="0"/>
    <n v="0"/>
    <n v="0"/>
    <n v="0"/>
    <n v="0"/>
    <x v="65"/>
  </r>
  <r>
    <n v="74"/>
    <n v="74"/>
    <n v="0"/>
    <n v="0"/>
    <n v="74"/>
    <n v="74"/>
    <n v="0"/>
    <n v="0"/>
    <n v="0"/>
    <n v="0"/>
    <n v="0"/>
    <n v="0"/>
    <x v="41"/>
  </r>
  <r>
    <n v="65"/>
    <n v="65"/>
    <n v="0"/>
    <n v="0"/>
    <n v="65"/>
    <n v="65"/>
    <n v="0"/>
    <n v="0"/>
    <n v="0"/>
    <n v="0"/>
    <n v="0"/>
    <n v="0"/>
    <x v="17"/>
  </r>
  <r>
    <n v="254"/>
    <n v="254"/>
    <n v="0"/>
    <n v="0"/>
    <n v="0"/>
    <n v="0"/>
    <n v="0"/>
    <n v="0"/>
    <n v="254"/>
    <n v="254"/>
    <n v="0"/>
    <n v="0"/>
    <x v="50"/>
  </r>
  <r>
    <n v="39"/>
    <n v="39"/>
    <n v="0"/>
    <n v="0"/>
    <n v="39"/>
    <n v="39"/>
    <n v="0"/>
    <n v="0"/>
    <n v="0"/>
    <n v="0"/>
    <n v="0"/>
    <n v="0"/>
    <x v="20"/>
  </r>
  <r>
    <n v="41767"/>
    <n v="41767"/>
    <n v="0"/>
    <n v="0"/>
    <n v="41767"/>
    <n v="41767"/>
    <n v="0"/>
    <n v="0"/>
    <n v="0"/>
    <n v="0"/>
    <n v="0"/>
    <n v="0"/>
    <x v="65"/>
  </r>
  <r>
    <n v="110"/>
    <n v="110"/>
    <n v="0"/>
    <n v="0"/>
    <n v="0"/>
    <n v="0"/>
    <n v="0"/>
    <n v="0"/>
    <n v="0"/>
    <n v="0"/>
    <n v="0"/>
    <n v="0"/>
    <x v="50"/>
  </r>
  <r>
    <n v="18"/>
    <n v="18"/>
    <n v="0"/>
    <n v="0"/>
    <n v="18"/>
    <n v="18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2"/>
  </r>
  <r>
    <n v="1433"/>
    <n v="1433"/>
    <n v="0"/>
    <n v="0"/>
    <n v="0"/>
    <n v="0"/>
    <n v="0"/>
    <n v="0"/>
    <n v="1433"/>
    <n v="1433"/>
    <n v="0"/>
    <n v="0"/>
    <x v="46"/>
  </r>
  <r>
    <n v="13351"/>
    <n v="0"/>
    <n v="13351"/>
    <n v="0"/>
    <n v="0"/>
    <n v="0"/>
    <n v="0"/>
    <n v="0"/>
    <n v="0"/>
    <n v="0"/>
    <n v="0"/>
    <n v="0"/>
    <x v="37"/>
  </r>
  <r>
    <n v="113"/>
    <n v="113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3"/>
  </r>
  <r>
    <n v="5385"/>
    <n v="0"/>
    <n v="5385"/>
    <n v="0"/>
    <n v="5385"/>
    <n v="0"/>
    <n v="5385"/>
    <n v="0"/>
    <n v="0"/>
    <n v="0"/>
    <n v="0"/>
    <n v="0"/>
    <x v="53"/>
  </r>
  <r>
    <n v="19396"/>
    <n v="0"/>
    <n v="19396"/>
    <n v="0"/>
    <n v="19396"/>
    <n v="0"/>
    <n v="19396"/>
    <n v="0"/>
    <n v="0"/>
    <n v="0"/>
    <n v="0"/>
    <n v="0"/>
    <x v="47"/>
  </r>
  <r>
    <n v="152"/>
    <n v="0"/>
    <n v="152"/>
    <n v="0"/>
    <n v="0"/>
    <n v="0"/>
    <n v="0"/>
    <n v="0"/>
    <n v="0"/>
    <n v="0"/>
    <n v="0"/>
    <n v="0"/>
    <x v="40"/>
  </r>
  <r>
    <n v="713"/>
    <n v="713"/>
    <n v="0"/>
    <n v="0"/>
    <n v="0"/>
    <n v="0"/>
    <n v="0"/>
    <n v="0"/>
    <n v="0"/>
    <n v="0"/>
    <n v="0"/>
    <n v="0"/>
    <x v="8"/>
  </r>
  <r>
    <n v="292"/>
    <n v="292"/>
    <n v="0"/>
    <n v="0"/>
    <n v="292"/>
    <n v="292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15"/>
  </r>
  <r>
    <n v="3302"/>
    <n v="3302"/>
    <n v="0"/>
    <n v="0"/>
    <n v="0"/>
    <n v="0"/>
    <n v="0"/>
    <n v="0"/>
    <n v="0"/>
    <n v="0"/>
    <n v="0"/>
    <n v="0"/>
    <x v="0"/>
  </r>
  <r>
    <n v="1381"/>
    <n v="1381"/>
    <n v="0"/>
    <n v="0"/>
    <n v="0"/>
    <n v="0"/>
    <n v="0"/>
    <n v="0"/>
    <n v="1381"/>
    <n v="1381"/>
    <n v="0"/>
    <n v="0"/>
    <x v="21"/>
  </r>
  <r>
    <n v="5679"/>
    <n v="5679"/>
    <n v="0"/>
    <n v="0"/>
    <n v="5679"/>
    <n v="5679"/>
    <n v="0"/>
    <n v="0"/>
    <n v="0"/>
    <n v="0"/>
    <n v="0"/>
    <n v="0"/>
    <x v="58"/>
  </r>
  <r>
    <n v="6508"/>
    <n v="6508"/>
    <n v="0"/>
    <n v="0"/>
    <n v="6508"/>
    <n v="6508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9"/>
  </r>
  <r>
    <n v="2191"/>
    <n v="0"/>
    <n v="2191"/>
    <n v="0"/>
    <n v="0"/>
    <n v="0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15"/>
  </r>
  <r>
    <n v="412"/>
    <n v="412"/>
    <n v="0"/>
    <n v="0"/>
    <n v="0"/>
    <n v="0"/>
    <n v="0"/>
    <n v="0"/>
    <n v="0"/>
    <n v="0"/>
    <n v="0"/>
    <n v="0"/>
    <x v="15"/>
  </r>
  <r>
    <n v="21111"/>
    <n v="2111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1"/>
  </r>
  <r>
    <n v="1045"/>
    <n v="1045"/>
    <n v="0"/>
    <n v="0"/>
    <n v="0"/>
    <n v="0"/>
    <n v="0"/>
    <n v="0"/>
    <n v="1045"/>
    <n v="1045"/>
    <n v="0"/>
    <n v="0"/>
    <x v="27"/>
  </r>
  <r>
    <n v="834"/>
    <n v="834"/>
    <n v="0"/>
    <n v="0"/>
    <n v="834"/>
    <n v="834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35"/>
  </r>
  <r>
    <n v="645"/>
    <n v="645"/>
    <n v="0"/>
    <n v="0"/>
    <n v="0"/>
    <n v="0"/>
    <n v="0"/>
    <n v="0"/>
    <n v="645"/>
    <n v="645"/>
    <n v="0"/>
    <n v="0"/>
    <x v="59"/>
  </r>
  <r>
    <n v="8"/>
    <n v="8"/>
    <n v="0"/>
    <n v="0"/>
    <n v="0"/>
    <n v="0"/>
    <n v="0"/>
    <n v="0"/>
    <n v="0"/>
    <n v="0"/>
    <n v="0"/>
    <n v="0"/>
    <x v="37"/>
  </r>
  <r>
    <n v="85"/>
    <n v="85"/>
    <n v="0"/>
    <n v="0"/>
    <n v="85"/>
    <n v="85"/>
    <n v="0"/>
    <n v="0"/>
    <n v="0"/>
    <n v="0"/>
    <n v="0"/>
    <n v="0"/>
    <x v="3"/>
  </r>
  <r>
    <n v="13960"/>
    <n v="13960"/>
    <n v="0"/>
    <n v="0"/>
    <n v="0"/>
    <n v="0"/>
    <n v="0"/>
    <n v="0"/>
    <n v="13960"/>
    <n v="13960"/>
    <n v="0"/>
    <n v="0"/>
    <x v="51"/>
  </r>
  <r>
    <n v="4"/>
    <n v="4"/>
    <n v="0"/>
    <n v="0"/>
    <n v="0"/>
    <n v="0"/>
    <n v="0"/>
    <n v="0"/>
    <n v="0"/>
    <n v="0"/>
    <n v="0"/>
    <n v="0"/>
    <x v="44"/>
  </r>
  <r>
    <n v="5090"/>
    <n v="5090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10"/>
    <n v="10"/>
    <n v="0"/>
    <n v="0"/>
    <x v="51"/>
  </r>
  <r>
    <n v="309"/>
    <n v="0"/>
    <n v="309"/>
    <n v="0"/>
    <n v="0"/>
    <n v="0"/>
    <n v="0"/>
    <n v="0"/>
    <n v="0"/>
    <n v="0"/>
    <n v="0"/>
    <n v="0"/>
    <x v="70"/>
  </r>
  <r>
    <n v="302"/>
    <n v="0"/>
    <n v="302"/>
    <n v="0"/>
    <n v="0"/>
    <n v="0"/>
    <n v="0"/>
    <n v="0"/>
    <n v="302"/>
    <n v="0"/>
    <n v="302"/>
    <n v="0"/>
    <x v="43"/>
  </r>
  <r>
    <n v="521"/>
    <n v="521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39"/>
    <n v="39"/>
    <n v="0"/>
    <n v="0"/>
    <x v="50"/>
  </r>
  <r>
    <n v="12"/>
    <n v="12"/>
    <n v="0"/>
    <n v="0"/>
    <n v="0"/>
    <n v="0"/>
    <n v="0"/>
    <n v="0"/>
    <n v="0"/>
    <n v="0"/>
    <n v="0"/>
    <n v="0"/>
    <x v="0"/>
  </r>
  <r>
    <n v="2835"/>
    <n v="2835"/>
    <n v="0"/>
    <n v="0"/>
    <n v="2835"/>
    <n v="2835"/>
    <n v="0"/>
    <n v="0"/>
    <n v="0"/>
    <n v="0"/>
    <n v="0"/>
    <n v="0"/>
    <x v="60"/>
  </r>
  <r>
    <n v="276"/>
    <n v="276"/>
    <n v="0"/>
    <n v="0"/>
    <n v="276"/>
    <n v="276"/>
    <n v="0"/>
    <n v="0"/>
    <n v="0"/>
    <n v="0"/>
    <n v="0"/>
    <n v="0"/>
    <x v="16"/>
  </r>
  <r>
    <n v="113"/>
    <n v="113"/>
    <n v="0"/>
    <n v="0"/>
    <n v="0"/>
    <n v="0"/>
    <n v="0"/>
    <n v="0"/>
    <n v="0"/>
    <n v="0"/>
    <n v="0"/>
    <n v="0"/>
    <x v="51"/>
  </r>
  <r>
    <n v="1531"/>
    <n v="1531"/>
    <n v="0"/>
    <n v="0"/>
    <n v="1531"/>
    <n v="1531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56"/>
  </r>
  <r>
    <n v="3287"/>
    <n v="3287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8"/>
  </r>
  <r>
    <n v="2136"/>
    <n v="213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8"/>
  </r>
  <r>
    <n v="17"/>
    <n v="17"/>
    <n v="0"/>
    <n v="0"/>
    <n v="17"/>
    <n v="17"/>
    <n v="0"/>
    <n v="0"/>
    <n v="0"/>
    <n v="0"/>
    <n v="0"/>
    <n v="0"/>
    <x v="27"/>
  </r>
  <r>
    <n v="2356"/>
    <n v="2356"/>
    <n v="0"/>
    <n v="0"/>
    <n v="2356"/>
    <n v="2356"/>
    <n v="0"/>
    <n v="0"/>
    <n v="0"/>
    <n v="0"/>
    <n v="0"/>
    <n v="0"/>
    <x v="44"/>
  </r>
  <r>
    <n v="7019"/>
    <n v="7019"/>
    <n v="0"/>
    <n v="0"/>
    <n v="0"/>
    <n v="0"/>
    <n v="0"/>
    <n v="0"/>
    <n v="0"/>
    <n v="0"/>
    <n v="0"/>
    <n v="0"/>
    <x v="46"/>
  </r>
  <r>
    <n v="307"/>
    <n v="307"/>
    <n v="0"/>
    <n v="0"/>
    <n v="0"/>
    <n v="0"/>
    <n v="0"/>
    <n v="0"/>
    <n v="0"/>
    <n v="0"/>
    <n v="0"/>
    <n v="0"/>
    <x v="27"/>
  </r>
  <r>
    <n v="200"/>
    <n v="200"/>
    <n v="0"/>
    <n v="0"/>
    <n v="200"/>
    <n v="200"/>
    <n v="0"/>
    <n v="0"/>
    <n v="0"/>
    <n v="0"/>
    <n v="0"/>
    <n v="0"/>
    <x v="55"/>
  </r>
  <r>
    <n v="209"/>
    <n v="209"/>
    <n v="0"/>
    <n v="0"/>
    <n v="0"/>
    <n v="0"/>
    <n v="0"/>
    <n v="0"/>
    <n v="0"/>
    <n v="0"/>
    <n v="0"/>
    <n v="0"/>
    <x v="13"/>
  </r>
  <r>
    <n v="6948"/>
    <n v="6948"/>
    <n v="0"/>
    <n v="0"/>
    <n v="0"/>
    <n v="0"/>
    <n v="0"/>
    <n v="0"/>
    <n v="6948"/>
    <n v="6948"/>
    <n v="0"/>
    <n v="0"/>
    <x v="40"/>
  </r>
  <r>
    <n v="215"/>
    <n v="215"/>
    <n v="0"/>
    <n v="0"/>
    <n v="215"/>
    <n v="215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16"/>
  </r>
  <r>
    <n v="1"/>
    <n v="0"/>
    <n v="1"/>
    <n v="0"/>
    <n v="1"/>
    <n v="0"/>
    <n v="1"/>
    <n v="0"/>
    <n v="0"/>
    <n v="0"/>
    <n v="0"/>
    <n v="0"/>
    <x v="7"/>
  </r>
  <r>
    <n v="12194"/>
    <n v="12194"/>
    <n v="0"/>
    <n v="0"/>
    <n v="0"/>
    <n v="0"/>
    <n v="0"/>
    <n v="0"/>
    <n v="0"/>
    <n v="0"/>
    <n v="0"/>
    <n v="0"/>
    <x v="48"/>
  </r>
  <r>
    <n v="87"/>
    <n v="87"/>
    <n v="0"/>
    <n v="0"/>
    <n v="0"/>
    <n v="0"/>
    <n v="0"/>
    <n v="0"/>
    <n v="87"/>
    <n v="87"/>
    <n v="0"/>
    <n v="0"/>
    <x v="30"/>
  </r>
  <r>
    <n v="837"/>
    <n v="0"/>
    <n v="837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45"/>
    <n v="45"/>
    <n v="0"/>
    <n v="0"/>
    <x v="53"/>
  </r>
  <r>
    <n v="2360"/>
    <n v="0"/>
    <n v="2360"/>
    <n v="0"/>
    <n v="2360"/>
    <n v="0"/>
    <n v="2360"/>
    <n v="0"/>
    <n v="0"/>
    <n v="0"/>
    <n v="0"/>
    <n v="0"/>
    <x v="63"/>
  </r>
  <r>
    <n v="110"/>
    <n v="110"/>
    <n v="0"/>
    <n v="0"/>
    <n v="0"/>
    <n v="0"/>
    <n v="0"/>
    <n v="0"/>
    <n v="110"/>
    <n v="110"/>
    <n v="0"/>
    <n v="0"/>
    <x v="60"/>
  </r>
  <r>
    <n v="1543"/>
    <n v="1543"/>
    <n v="0"/>
    <n v="0"/>
    <n v="0"/>
    <n v="0"/>
    <n v="0"/>
    <n v="0"/>
    <n v="1543"/>
    <n v="1543"/>
    <n v="0"/>
    <n v="0"/>
    <x v="43"/>
  </r>
  <r>
    <n v="315"/>
    <n v="315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61"/>
  </r>
  <r>
    <n v="2557"/>
    <n v="2557"/>
    <n v="0"/>
    <n v="0"/>
    <n v="0"/>
    <n v="0"/>
    <n v="0"/>
    <n v="0"/>
    <n v="2557"/>
    <n v="2557"/>
    <n v="0"/>
    <n v="0"/>
    <x v="8"/>
  </r>
  <r>
    <n v="264"/>
    <n v="264"/>
    <n v="0"/>
    <n v="0"/>
    <n v="0"/>
    <n v="0"/>
    <n v="0"/>
    <n v="0"/>
    <n v="0"/>
    <n v="0"/>
    <n v="0"/>
    <n v="0"/>
    <x v="1"/>
  </r>
  <r>
    <n v="848"/>
    <n v="848"/>
    <n v="0"/>
    <n v="0"/>
    <n v="848"/>
    <n v="848"/>
    <n v="0"/>
    <n v="0"/>
    <n v="0"/>
    <n v="0"/>
    <n v="0"/>
    <n v="0"/>
    <x v="39"/>
  </r>
  <r>
    <n v="153"/>
    <n v="153"/>
    <n v="0"/>
    <n v="0"/>
    <n v="0"/>
    <n v="0"/>
    <n v="0"/>
    <n v="0"/>
    <n v="0"/>
    <n v="0"/>
    <n v="0"/>
    <n v="0"/>
    <x v="33"/>
  </r>
  <r>
    <n v="1116"/>
    <n v="1116"/>
    <n v="0"/>
    <n v="0"/>
    <n v="0"/>
    <n v="0"/>
    <n v="0"/>
    <n v="0"/>
    <n v="1116"/>
    <n v="1116"/>
    <n v="0"/>
    <n v="0"/>
    <x v="53"/>
  </r>
  <r>
    <n v="165"/>
    <n v="165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72"/>
  </r>
  <r>
    <n v="12"/>
    <n v="12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64"/>
  </r>
  <r>
    <n v="14"/>
    <n v="14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4"/>
  </r>
  <r>
    <n v="164"/>
    <n v="164"/>
    <n v="0"/>
    <n v="0"/>
    <n v="164"/>
    <n v="164"/>
    <n v="0"/>
    <n v="0"/>
    <n v="0"/>
    <n v="0"/>
    <n v="0"/>
    <n v="0"/>
    <x v="59"/>
  </r>
  <r>
    <n v="15526"/>
    <n v="15526"/>
    <n v="0"/>
    <n v="0"/>
    <n v="15526"/>
    <n v="15526"/>
    <n v="0"/>
    <n v="0"/>
    <n v="0"/>
    <n v="0"/>
    <n v="0"/>
    <n v="0"/>
    <x v="43"/>
  </r>
  <r>
    <n v="208"/>
    <n v="208"/>
    <n v="0"/>
    <n v="0"/>
    <n v="0"/>
    <n v="0"/>
    <n v="0"/>
    <n v="0"/>
    <n v="208"/>
    <n v="208"/>
    <n v="0"/>
    <n v="0"/>
    <x v="31"/>
  </r>
  <r>
    <n v="1883"/>
    <n v="1883"/>
    <n v="0"/>
    <n v="0"/>
    <n v="1883"/>
    <n v="1883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58"/>
  </r>
  <r>
    <n v="3406"/>
    <n v="3406"/>
    <n v="0"/>
    <n v="0"/>
    <n v="0"/>
    <n v="0"/>
    <n v="0"/>
    <n v="0"/>
    <n v="0"/>
    <n v="0"/>
    <n v="0"/>
    <n v="0"/>
    <x v="29"/>
  </r>
  <r>
    <n v="4380"/>
    <n v="4380"/>
    <n v="0"/>
    <n v="0"/>
    <n v="4380"/>
    <n v="4380"/>
    <n v="0"/>
    <n v="0"/>
    <n v="0"/>
    <n v="0"/>
    <n v="0"/>
    <n v="0"/>
    <x v="5"/>
  </r>
  <r>
    <n v="211"/>
    <n v="211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35"/>
    <n v="35"/>
    <n v="0"/>
    <n v="0"/>
    <x v="33"/>
  </r>
  <r>
    <n v="58"/>
    <n v="58"/>
    <n v="0"/>
    <n v="0"/>
    <n v="0"/>
    <n v="0"/>
    <n v="0"/>
    <n v="0"/>
    <n v="0"/>
    <n v="0"/>
    <n v="0"/>
    <n v="0"/>
    <x v="0"/>
  </r>
  <r>
    <n v="1475"/>
    <n v="1475"/>
    <n v="0"/>
    <n v="0"/>
    <n v="0"/>
    <n v="0"/>
    <n v="0"/>
    <n v="0"/>
    <n v="1475"/>
    <n v="1475"/>
    <n v="0"/>
    <n v="0"/>
    <x v="12"/>
  </r>
  <r>
    <n v="36"/>
    <n v="36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34"/>
  </r>
  <r>
    <n v="403"/>
    <n v="40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1"/>
  </r>
  <r>
    <n v="959"/>
    <n v="959"/>
    <n v="0"/>
    <n v="0"/>
    <n v="0"/>
    <n v="0"/>
    <n v="0"/>
    <n v="0"/>
    <n v="959"/>
    <n v="959"/>
    <n v="0"/>
    <n v="0"/>
    <x v="49"/>
  </r>
  <r>
    <n v="78"/>
    <n v="78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6"/>
  </r>
  <r>
    <n v="532"/>
    <n v="532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5"/>
  </r>
  <r>
    <n v="9055"/>
    <n v="9055"/>
    <n v="0"/>
    <n v="0"/>
    <n v="9055"/>
    <n v="9055"/>
    <n v="0"/>
    <n v="0"/>
    <n v="0"/>
    <n v="0"/>
    <n v="0"/>
    <n v="0"/>
    <x v="12"/>
  </r>
  <r>
    <n v="12"/>
    <n v="12"/>
    <n v="0"/>
    <n v="0"/>
    <n v="12"/>
    <n v="12"/>
    <n v="0"/>
    <n v="0"/>
    <n v="0"/>
    <n v="0"/>
    <n v="0"/>
    <n v="0"/>
    <x v="60"/>
  </r>
  <r>
    <n v="1245"/>
    <n v="1245"/>
    <n v="0"/>
    <n v="0"/>
    <n v="0"/>
    <n v="0"/>
    <n v="0"/>
    <n v="0"/>
    <n v="0"/>
    <n v="0"/>
    <n v="0"/>
    <n v="0"/>
    <x v="58"/>
  </r>
  <r>
    <n v="2345"/>
    <n v="2345"/>
    <n v="0"/>
    <n v="0"/>
    <n v="0"/>
    <n v="0"/>
    <n v="0"/>
    <n v="0"/>
    <n v="2345"/>
    <n v="2345"/>
    <n v="0"/>
    <n v="0"/>
    <x v="51"/>
  </r>
  <r>
    <n v="91"/>
    <n v="91"/>
    <n v="0"/>
    <n v="0"/>
    <n v="0"/>
    <n v="0"/>
    <n v="0"/>
    <n v="0"/>
    <n v="91"/>
    <n v="91"/>
    <n v="0"/>
    <n v="0"/>
    <x v="18"/>
  </r>
  <r>
    <n v="50"/>
    <n v="50"/>
    <n v="0"/>
    <n v="0"/>
    <n v="50"/>
    <n v="50"/>
    <n v="0"/>
    <n v="0"/>
    <n v="0"/>
    <n v="0"/>
    <n v="0"/>
    <n v="0"/>
    <x v="21"/>
  </r>
  <r>
    <n v="1645"/>
    <n v="1645"/>
    <n v="0"/>
    <n v="0"/>
    <n v="0"/>
    <n v="0"/>
    <n v="0"/>
    <n v="0"/>
    <n v="0"/>
    <n v="0"/>
    <n v="0"/>
    <n v="0"/>
    <x v="2"/>
  </r>
  <r>
    <n v="1859"/>
    <n v="0"/>
    <n v="1859"/>
    <n v="0"/>
    <n v="0"/>
    <n v="0"/>
    <n v="0"/>
    <n v="0"/>
    <n v="1859"/>
    <n v="0"/>
    <n v="1859"/>
    <n v="0"/>
    <x v="27"/>
  </r>
  <r>
    <n v="51"/>
    <n v="51"/>
    <n v="0"/>
    <n v="0"/>
    <n v="0"/>
    <n v="0"/>
    <n v="0"/>
    <n v="0"/>
    <n v="51"/>
    <n v="51"/>
    <n v="0"/>
    <n v="0"/>
    <x v="28"/>
  </r>
  <r>
    <n v="396"/>
    <n v="396"/>
    <n v="0"/>
    <n v="0"/>
    <n v="0"/>
    <n v="0"/>
    <n v="0"/>
    <n v="0"/>
    <n v="396"/>
    <n v="396"/>
    <n v="0"/>
    <n v="0"/>
    <x v="58"/>
  </r>
  <r>
    <n v="4"/>
    <n v="4"/>
    <n v="0"/>
    <n v="0"/>
    <n v="0"/>
    <n v="0"/>
    <n v="0"/>
    <n v="0"/>
    <n v="0"/>
    <n v="0"/>
    <n v="0"/>
    <n v="0"/>
    <x v="3"/>
  </r>
  <r>
    <n v="8"/>
    <n v="8"/>
    <n v="0"/>
    <n v="0"/>
    <n v="8"/>
    <n v="8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6837"/>
    <n v="6837"/>
    <n v="0"/>
    <n v="0"/>
    <n v="6837"/>
    <n v="6837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1"/>
  </r>
  <r>
    <n v="2405"/>
    <n v="0"/>
    <n v="2405"/>
    <n v="0"/>
    <n v="2405"/>
    <n v="0"/>
    <n v="2405"/>
    <n v="0"/>
    <n v="0"/>
    <n v="0"/>
    <n v="0"/>
    <n v="0"/>
    <x v="9"/>
  </r>
  <r>
    <n v="409"/>
    <n v="409"/>
    <n v="0"/>
    <n v="0"/>
    <n v="0"/>
    <n v="0"/>
    <n v="0"/>
    <n v="0"/>
    <n v="409"/>
    <n v="409"/>
    <n v="0"/>
    <n v="0"/>
    <x v="6"/>
  </r>
  <r>
    <n v="51"/>
    <n v="51"/>
    <n v="0"/>
    <n v="0"/>
    <n v="0"/>
    <n v="0"/>
    <n v="0"/>
    <n v="0"/>
    <n v="51"/>
    <n v="51"/>
    <n v="0"/>
    <n v="0"/>
    <x v="45"/>
  </r>
  <r>
    <n v="2"/>
    <n v="2"/>
    <n v="0"/>
    <n v="0"/>
    <n v="0"/>
    <n v="0"/>
    <n v="0"/>
    <n v="0"/>
    <n v="0"/>
    <n v="0"/>
    <n v="0"/>
    <n v="0"/>
    <x v="42"/>
  </r>
  <r>
    <n v="309609"/>
    <n v="0"/>
    <n v="0"/>
    <n v="309609"/>
    <n v="309609"/>
    <n v="0"/>
    <n v="0"/>
    <n v="309609"/>
    <n v="0"/>
    <n v="0"/>
    <n v="0"/>
    <n v="0"/>
    <x v="2"/>
  </r>
  <r>
    <n v="3066"/>
    <n v="3066"/>
    <n v="0"/>
    <n v="0"/>
    <n v="3066"/>
    <n v="3066"/>
    <n v="0"/>
    <n v="0"/>
    <n v="0"/>
    <n v="0"/>
    <n v="0"/>
    <n v="0"/>
    <x v="49"/>
  </r>
  <r>
    <n v="25"/>
    <n v="25"/>
    <n v="0"/>
    <n v="0"/>
    <n v="25"/>
    <n v="25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52"/>
  </r>
  <r>
    <n v="5410"/>
    <n v="5410"/>
    <n v="0"/>
    <n v="0"/>
    <n v="0"/>
    <n v="0"/>
    <n v="0"/>
    <n v="0"/>
    <n v="5410"/>
    <n v="5410"/>
    <n v="0"/>
    <n v="0"/>
    <x v="47"/>
  </r>
  <r>
    <n v="18"/>
    <n v="18"/>
    <n v="0"/>
    <n v="0"/>
    <n v="18"/>
    <n v="18"/>
    <n v="0"/>
    <n v="0"/>
    <n v="0"/>
    <n v="0"/>
    <n v="0"/>
    <n v="0"/>
    <x v="26"/>
  </r>
  <r>
    <n v="106"/>
    <n v="0"/>
    <n v="106"/>
    <n v="0"/>
    <n v="0"/>
    <n v="0"/>
    <n v="0"/>
    <n v="0"/>
    <n v="106"/>
    <n v="0"/>
    <n v="106"/>
    <n v="0"/>
    <x v="68"/>
  </r>
  <r>
    <n v="2"/>
    <n v="2"/>
    <n v="0"/>
    <n v="0"/>
    <n v="0"/>
    <n v="0"/>
    <n v="0"/>
    <n v="0"/>
    <n v="0"/>
    <n v="0"/>
    <n v="0"/>
    <n v="0"/>
    <x v="61"/>
  </r>
  <r>
    <n v="250"/>
    <n v="250"/>
    <n v="0"/>
    <n v="0"/>
    <n v="250"/>
    <n v="250"/>
    <n v="0"/>
    <n v="0"/>
    <n v="0"/>
    <n v="0"/>
    <n v="0"/>
    <n v="0"/>
    <x v="13"/>
  </r>
  <r>
    <n v="8"/>
    <n v="8"/>
    <n v="0"/>
    <n v="0"/>
    <n v="0"/>
    <n v="0"/>
    <n v="0"/>
    <n v="0"/>
    <n v="8"/>
    <n v="8"/>
    <n v="0"/>
    <n v="0"/>
    <x v="17"/>
  </r>
  <r>
    <n v="177"/>
    <n v="0"/>
    <n v="177"/>
    <n v="0"/>
    <n v="0"/>
    <n v="0"/>
    <n v="0"/>
    <n v="0"/>
    <n v="177"/>
    <n v="0"/>
    <n v="177"/>
    <n v="0"/>
    <x v="30"/>
  </r>
  <r>
    <n v="54"/>
    <n v="54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0"/>
  </r>
  <r>
    <n v="533"/>
    <n v="533"/>
    <n v="0"/>
    <n v="0"/>
    <n v="0"/>
    <n v="0"/>
    <n v="0"/>
    <n v="0"/>
    <n v="0"/>
    <n v="0"/>
    <n v="0"/>
    <n v="0"/>
    <x v="52"/>
  </r>
  <r>
    <n v="942"/>
    <n v="942"/>
    <n v="0"/>
    <n v="0"/>
    <n v="0"/>
    <n v="0"/>
    <n v="0"/>
    <n v="0"/>
    <n v="942"/>
    <n v="942"/>
    <n v="0"/>
    <n v="0"/>
    <x v="52"/>
  </r>
  <r>
    <n v="166"/>
    <n v="166"/>
    <n v="0"/>
    <n v="0"/>
    <n v="166"/>
    <n v="166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18"/>
  </r>
  <r>
    <n v="96"/>
    <n v="96"/>
    <n v="0"/>
    <n v="0"/>
    <n v="96"/>
    <n v="96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46"/>
  </r>
  <r>
    <n v="653"/>
    <n v="0"/>
    <n v="653"/>
    <n v="0"/>
    <n v="0"/>
    <n v="0"/>
    <n v="0"/>
    <n v="0"/>
    <n v="0"/>
    <n v="0"/>
    <n v="0"/>
    <n v="0"/>
    <x v="3"/>
  </r>
  <r>
    <n v="177"/>
    <n v="0"/>
    <n v="177"/>
    <n v="0"/>
    <n v="0"/>
    <n v="0"/>
    <n v="0"/>
    <n v="0"/>
    <n v="0"/>
    <n v="0"/>
    <n v="0"/>
    <n v="0"/>
    <x v="43"/>
  </r>
  <r>
    <n v="222"/>
    <n v="222"/>
    <n v="0"/>
    <n v="0"/>
    <n v="222"/>
    <n v="222"/>
    <n v="0"/>
    <n v="0"/>
    <n v="0"/>
    <n v="0"/>
    <n v="0"/>
    <n v="0"/>
    <x v="15"/>
  </r>
  <r>
    <n v="5493"/>
    <n v="5493"/>
    <n v="0"/>
    <n v="0"/>
    <n v="0"/>
    <n v="0"/>
    <n v="0"/>
    <n v="0"/>
    <n v="5493"/>
    <n v="5493"/>
    <n v="0"/>
    <n v="0"/>
    <x v="10"/>
  </r>
  <r>
    <n v="9474"/>
    <n v="9474"/>
    <n v="0"/>
    <n v="0"/>
    <n v="9474"/>
    <n v="9474"/>
    <n v="0"/>
    <n v="0"/>
    <n v="0"/>
    <n v="0"/>
    <n v="0"/>
    <n v="0"/>
    <x v="51"/>
  </r>
  <r>
    <n v="467"/>
    <n v="467"/>
    <n v="0"/>
    <n v="0"/>
    <n v="0"/>
    <n v="0"/>
    <n v="0"/>
    <n v="0"/>
    <n v="0"/>
    <n v="0"/>
    <n v="0"/>
    <n v="0"/>
    <x v="52"/>
  </r>
  <r>
    <n v="20"/>
    <n v="20"/>
    <n v="0"/>
    <n v="0"/>
    <n v="20"/>
    <n v="20"/>
    <n v="0"/>
    <n v="0"/>
    <n v="0"/>
    <n v="0"/>
    <n v="0"/>
    <n v="0"/>
    <x v="42"/>
  </r>
  <r>
    <n v="60"/>
    <n v="60"/>
    <n v="0"/>
    <n v="0"/>
    <n v="60"/>
    <n v="60"/>
    <n v="0"/>
    <n v="0"/>
    <n v="0"/>
    <n v="0"/>
    <n v="0"/>
    <n v="0"/>
    <x v="68"/>
  </r>
  <r>
    <n v="10"/>
    <n v="10"/>
    <n v="0"/>
    <n v="0"/>
    <n v="10"/>
    <n v="10"/>
    <n v="0"/>
    <n v="0"/>
    <n v="0"/>
    <n v="0"/>
    <n v="0"/>
    <n v="0"/>
    <x v="3"/>
  </r>
  <r>
    <n v="40384"/>
    <n v="40384"/>
    <n v="0"/>
    <n v="0"/>
    <n v="40384"/>
    <n v="40384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4"/>
  </r>
  <r>
    <n v="2831"/>
    <n v="0"/>
    <n v="2831"/>
    <n v="0"/>
    <n v="0"/>
    <n v="0"/>
    <n v="0"/>
    <n v="0"/>
    <n v="2831"/>
    <n v="0"/>
    <n v="2831"/>
    <n v="0"/>
    <x v="14"/>
  </r>
  <r>
    <n v="496"/>
    <n v="496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41"/>
  </r>
  <r>
    <n v="94"/>
    <n v="94"/>
    <n v="0"/>
    <n v="0"/>
    <n v="0"/>
    <n v="0"/>
    <n v="0"/>
    <n v="0"/>
    <n v="0"/>
    <n v="0"/>
    <n v="0"/>
    <n v="0"/>
    <x v="64"/>
  </r>
  <r>
    <n v="141"/>
    <n v="141"/>
    <n v="0"/>
    <n v="0"/>
    <n v="0"/>
    <n v="0"/>
    <n v="0"/>
    <n v="0"/>
    <n v="141"/>
    <n v="141"/>
    <n v="0"/>
    <n v="0"/>
    <x v="48"/>
  </r>
  <r>
    <n v="662"/>
    <n v="0"/>
    <n v="662"/>
    <n v="0"/>
    <n v="0"/>
    <n v="0"/>
    <n v="0"/>
    <n v="0"/>
    <n v="0"/>
    <n v="0"/>
    <n v="0"/>
    <n v="0"/>
    <x v="51"/>
  </r>
  <r>
    <n v="328"/>
    <n v="328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56"/>
  </r>
  <r>
    <n v="2995"/>
    <n v="2995"/>
    <n v="0"/>
    <n v="0"/>
    <n v="2995"/>
    <n v="2995"/>
    <n v="0"/>
    <n v="0"/>
    <n v="0"/>
    <n v="0"/>
    <n v="0"/>
    <n v="0"/>
    <x v="43"/>
  </r>
  <r>
    <n v="310"/>
    <n v="310"/>
    <n v="0"/>
    <n v="0"/>
    <n v="310"/>
    <n v="310"/>
    <n v="0"/>
    <n v="0"/>
    <n v="0"/>
    <n v="0"/>
    <n v="0"/>
    <n v="0"/>
    <x v="44"/>
  </r>
  <r>
    <n v="504"/>
    <n v="504"/>
    <n v="0"/>
    <n v="0"/>
    <n v="504"/>
    <n v="504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41"/>
  </r>
  <r>
    <n v="3112"/>
    <n v="311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9"/>
  </r>
  <r>
    <n v="66"/>
    <n v="66"/>
    <n v="0"/>
    <n v="0"/>
    <n v="0"/>
    <n v="0"/>
    <n v="0"/>
    <n v="0"/>
    <n v="0"/>
    <n v="0"/>
    <n v="0"/>
    <n v="0"/>
    <x v="15"/>
  </r>
  <r>
    <n v="3647"/>
    <n v="3647"/>
    <n v="0"/>
    <n v="0"/>
    <n v="3647"/>
    <n v="3647"/>
    <n v="0"/>
    <n v="0"/>
    <n v="0"/>
    <n v="0"/>
    <n v="0"/>
    <n v="0"/>
    <x v="56"/>
  </r>
  <r>
    <n v="651"/>
    <n v="651"/>
    <n v="0"/>
    <n v="0"/>
    <n v="651"/>
    <n v="651"/>
    <n v="0"/>
    <n v="0"/>
    <n v="0"/>
    <n v="0"/>
    <n v="0"/>
    <n v="0"/>
    <x v="61"/>
  </r>
  <r>
    <n v="384"/>
    <n v="384"/>
    <n v="0"/>
    <n v="0"/>
    <n v="384"/>
    <n v="384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11"/>
  </r>
  <r>
    <n v="3295"/>
    <n v="3295"/>
    <n v="0"/>
    <n v="0"/>
    <n v="3295"/>
    <n v="3295"/>
    <n v="0"/>
    <n v="0"/>
    <n v="0"/>
    <n v="0"/>
    <n v="0"/>
    <n v="0"/>
    <x v="13"/>
  </r>
  <r>
    <n v="2467"/>
    <n v="0"/>
    <n v="2467"/>
    <n v="0"/>
    <n v="0"/>
    <n v="0"/>
    <n v="0"/>
    <n v="0"/>
    <n v="0"/>
    <n v="0"/>
    <n v="0"/>
    <n v="0"/>
    <x v="28"/>
  </r>
  <r>
    <n v="2179"/>
    <n v="2179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71"/>
    <n v="71"/>
    <n v="0"/>
    <n v="0"/>
    <x v="35"/>
  </r>
  <r>
    <n v="2807"/>
    <n v="2807"/>
    <n v="0"/>
    <n v="0"/>
    <n v="0"/>
    <n v="0"/>
    <n v="0"/>
    <n v="0"/>
    <n v="0"/>
    <n v="0"/>
    <n v="0"/>
    <n v="0"/>
    <x v="9"/>
  </r>
  <r>
    <n v="4002"/>
    <n v="4002"/>
    <n v="0"/>
    <n v="0"/>
    <n v="0"/>
    <n v="0"/>
    <n v="0"/>
    <n v="0"/>
    <n v="0"/>
    <n v="0"/>
    <n v="0"/>
    <n v="0"/>
    <x v="22"/>
  </r>
  <r>
    <n v="260"/>
    <n v="260"/>
    <n v="0"/>
    <n v="0"/>
    <n v="0"/>
    <n v="0"/>
    <n v="0"/>
    <n v="0"/>
    <n v="260"/>
    <n v="260"/>
    <n v="0"/>
    <n v="0"/>
    <x v="29"/>
  </r>
  <r>
    <n v="22"/>
    <n v="2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64"/>
  </r>
  <r>
    <n v="1104"/>
    <n v="1104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6"/>
  </r>
  <r>
    <n v="744"/>
    <n v="744"/>
    <n v="0"/>
    <n v="0"/>
    <n v="744"/>
    <n v="744"/>
    <n v="0"/>
    <n v="0"/>
    <n v="0"/>
    <n v="0"/>
    <n v="0"/>
    <n v="0"/>
    <x v="29"/>
  </r>
  <r>
    <n v="1467"/>
    <n v="1467"/>
    <n v="0"/>
    <n v="0"/>
    <n v="0"/>
    <n v="0"/>
    <n v="0"/>
    <n v="0"/>
    <n v="1467"/>
    <n v="1467"/>
    <n v="0"/>
    <n v="0"/>
    <x v="31"/>
  </r>
  <r>
    <n v="1536"/>
    <n v="0"/>
    <n v="1536"/>
    <n v="0"/>
    <n v="0"/>
    <n v="0"/>
    <n v="0"/>
    <n v="0"/>
    <n v="0"/>
    <n v="0"/>
    <n v="0"/>
    <n v="0"/>
    <x v="0"/>
  </r>
  <r>
    <n v="8481"/>
    <n v="8481"/>
    <n v="0"/>
    <n v="0"/>
    <n v="0"/>
    <n v="0"/>
    <n v="0"/>
    <n v="0"/>
    <n v="8481"/>
    <n v="8481"/>
    <n v="0"/>
    <n v="0"/>
    <x v="6"/>
  </r>
  <r>
    <n v="233"/>
    <n v="233"/>
    <n v="0"/>
    <n v="0"/>
    <n v="0"/>
    <n v="0"/>
    <n v="0"/>
    <n v="0"/>
    <n v="233"/>
    <n v="233"/>
    <n v="0"/>
    <n v="0"/>
    <x v="56"/>
  </r>
  <r>
    <n v="108"/>
    <n v="108"/>
    <n v="0"/>
    <n v="0"/>
    <n v="0"/>
    <n v="0"/>
    <n v="0"/>
    <n v="0"/>
    <n v="108"/>
    <n v="108"/>
    <n v="0"/>
    <n v="0"/>
    <x v="16"/>
  </r>
  <r>
    <n v="54"/>
    <n v="54"/>
    <n v="0"/>
    <n v="0"/>
    <n v="54"/>
    <n v="54"/>
    <n v="0"/>
    <n v="0"/>
    <n v="0"/>
    <n v="0"/>
    <n v="0"/>
    <n v="0"/>
    <x v="41"/>
  </r>
  <r>
    <n v="1439"/>
    <n v="1439"/>
    <n v="0"/>
    <n v="0"/>
    <n v="0"/>
    <n v="0"/>
    <n v="0"/>
    <n v="0"/>
    <n v="0"/>
    <n v="0"/>
    <n v="0"/>
    <n v="0"/>
    <x v="20"/>
  </r>
  <r>
    <n v="8713"/>
    <n v="8713"/>
    <n v="0"/>
    <n v="0"/>
    <n v="8713"/>
    <n v="8713"/>
    <n v="0"/>
    <n v="0"/>
    <n v="0"/>
    <n v="0"/>
    <n v="0"/>
    <n v="0"/>
    <x v="8"/>
  </r>
  <r>
    <n v="243"/>
    <n v="243"/>
    <n v="0"/>
    <n v="0"/>
    <n v="0"/>
    <n v="0"/>
    <n v="0"/>
    <n v="0"/>
    <n v="0"/>
    <n v="0"/>
    <n v="0"/>
    <n v="0"/>
    <x v="51"/>
  </r>
  <r>
    <n v="5002"/>
    <n v="5002"/>
    <n v="0"/>
    <n v="0"/>
    <n v="5002"/>
    <n v="5002"/>
    <n v="0"/>
    <n v="0"/>
    <n v="0"/>
    <n v="0"/>
    <n v="0"/>
    <n v="0"/>
    <x v="37"/>
  </r>
  <r>
    <n v="2380"/>
    <n v="2380"/>
    <n v="0"/>
    <n v="0"/>
    <n v="2380"/>
    <n v="2380"/>
    <n v="0"/>
    <n v="0"/>
    <n v="0"/>
    <n v="0"/>
    <n v="0"/>
    <n v="0"/>
    <x v="37"/>
  </r>
  <r>
    <n v="7146"/>
    <n v="7146"/>
    <n v="0"/>
    <n v="0"/>
    <n v="0"/>
    <n v="0"/>
    <n v="0"/>
    <n v="0"/>
    <n v="7146"/>
    <n v="7146"/>
    <n v="0"/>
    <n v="0"/>
    <x v="17"/>
  </r>
  <r>
    <n v="19"/>
    <n v="19"/>
    <n v="0"/>
    <n v="0"/>
    <n v="0"/>
    <n v="0"/>
    <n v="0"/>
    <n v="0"/>
    <n v="19"/>
    <n v="19"/>
    <n v="0"/>
    <n v="0"/>
    <x v="15"/>
  </r>
  <r>
    <n v="18"/>
    <n v="1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41"/>
    <n v="41"/>
    <n v="0"/>
    <n v="0"/>
    <x v="42"/>
  </r>
  <r>
    <n v="61"/>
    <n v="61"/>
    <n v="0"/>
    <n v="0"/>
    <n v="0"/>
    <n v="0"/>
    <n v="0"/>
    <n v="0"/>
    <n v="0"/>
    <n v="0"/>
    <n v="0"/>
    <n v="0"/>
    <x v="23"/>
  </r>
  <r>
    <n v="283"/>
    <n v="283"/>
    <n v="0"/>
    <n v="0"/>
    <n v="0"/>
    <n v="0"/>
    <n v="0"/>
    <n v="0"/>
    <n v="0"/>
    <n v="0"/>
    <n v="0"/>
    <n v="0"/>
    <x v="15"/>
  </r>
  <r>
    <n v="617"/>
    <n v="617"/>
    <n v="0"/>
    <n v="0"/>
    <n v="0"/>
    <n v="0"/>
    <n v="0"/>
    <n v="0"/>
    <n v="617"/>
    <n v="617"/>
    <n v="0"/>
    <n v="0"/>
    <x v="51"/>
  </r>
  <r>
    <n v="350"/>
    <n v="350"/>
    <n v="0"/>
    <n v="0"/>
    <n v="0"/>
    <n v="0"/>
    <n v="0"/>
    <n v="0"/>
    <n v="0"/>
    <n v="0"/>
    <n v="0"/>
    <n v="0"/>
    <x v="18"/>
  </r>
  <r>
    <n v="279"/>
    <n v="279"/>
    <n v="0"/>
    <n v="0"/>
    <n v="0"/>
    <n v="0"/>
    <n v="0"/>
    <n v="0"/>
    <n v="0"/>
    <n v="0"/>
    <n v="0"/>
    <n v="0"/>
    <x v="61"/>
  </r>
  <r>
    <n v="438"/>
    <n v="438"/>
    <n v="0"/>
    <n v="0"/>
    <n v="0"/>
    <n v="0"/>
    <n v="0"/>
    <n v="0"/>
    <n v="0"/>
    <n v="0"/>
    <n v="0"/>
    <n v="0"/>
    <x v="46"/>
  </r>
  <r>
    <n v="4030"/>
    <n v="0"/>
    <n v="4030"/>
    <n v="0"/>
    <n v="4030"/>
    <n v="0"/>
    <n v="403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50"/>
  </r>
  <r>
    <n v="3402"/>
    <n v="0"/>
    <n v="3402"/>
    <n v="0"/>
    <n v="0"/>
    <n v="0"/>
    <n v="0"/>
    <n v="0"/>
    <n v="3402"/>
    <n v="0"/>
    <n v="3402"/>
    <n v="0"/>
    <x v="1"/>
  </r>
  <r>
    <n v="14"/>
    <n v="14"/>
    <n v="0"/>
    <n v="0"/>
    <n v="0"/>
    <n v="0"/>
    <n v="0"/>
    <n v="0"/>
    <n v="0"/>
    <n v="0"/>
    <n v="0"/>
    <n v="0"/>
    <x v="40"/>
  </r>
  <r>
    <n v="3861"/>
    <n v="3861"/>
    <n v="0"/>
    <n v="0"/>
    <n v="0"/>
    <n v="0"/>
    <n v="0"/>
    <n v="0"/>
    <n v="3861"/>
    <n v="3861"/>
    <n v="0"/>
    <n v="0"/>
    <x v="49"/>
  </r>
  <r>
    <n v="4"/>
    <n v="4"/>
    <n v="0"/>
    <n v="0"/>
    <n v="0"/>
    <n v="0"/>
    <n v="0"/>
    <n v="0"/>
    <n v="0"/>
    <n v="0"/>
    <n v="0"/>
    <n v="0"/>
    <x v="17"/>
  </r>
  <r>
    <n v="13056"/>
    <n v="0"/>
    <n v="0"/>
    <n v="13056"/>
    <n v="0"/>
    <n v="0"/>
    <n v="0"/>
    <n v="0"/>
    <n v="0"/>
    <n v="0"/>
    <n v="0"/>
    <n v="0"/>
    <x v="10"/>
  </r>
  <r>
    <n v="4319"/>
    <n v="0"/>
    <n v="4319"/>
    <n v="0"/>
    <n v="0"/>
    <n v="0"/>
    <n v="0"/>
    <n v="0"/>
    <n v="0"/>
    <n v="0"/>
    <n v="0"/>
    <n v="0"/>
    <x v="61"/>
  </r>
  <r>
    <n v="82"/>
    <n v="82"/>
    <n v="0"/>
    <n v="0"/>
    <n v="0"/>
    <n v="0"/>
    <n v="0"/>
    <n v="0"/>
    <n v="82"/>
    <n v="82"/>
    <n v="0"/>
    <n v="0"/>
    <x v="65"/>
  </r>
  <r>
    <n v="1143"/>
    <n v="1143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61"/>
  </r>
  <r>
    <n v="183"/>
    <n v="183"/>
    <n v="0"/>
    <n v="0"/>
    <n v="0"/>
    <n v="0"/>
    <n v="0"/>
    <n v="0"/>
    <n v="0"/>
    <n v="0"/>
    <n v="0"/>
    <n v="0"/>
    <x v="61"/>
  </r>
  <r>
    <n v="3263"/>
    <n v="3263"/>
    <n v="0"/>
    <n v="0"/>
    <n v="0"/>
    <n v="0"/>
    <n v="0"/>
    <n v="0"/>
    <n v="3263"/>
    <n v="3263"/>
    <n v="0"/>
    <n v="0"/>
    <x v="8"/>
  </r>
  <r>
    <n v="6663"/>
    <n v="0"/>
    <n v="0"/>
    <n v="6663"/>
    <n v="0"/>
    <n v="0"/>
    <n v="0"/>
    <n v="0"/>
    <n v="0"/>
    <n v="0"/>
    <n v="0"/>
    <n v="0"/>
    <x v="71"/>
  </r>
  <r>
    <n v="10"/>
    <n v="10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18"/>
    <n v="18"/>
    <n v="0"/>
    <n v="0"/>
    <x v="36"/>
  </r>
  <r>
    <n v="129"/>
    <n v="129"/>
    <n v="0"/>
    <n v="0"/>
    <n v="0"/>
    <n v="0"/>
    <n v="0"/>
    <n v="0"/>
    <n v="0"/>
    <n v="0"/>
    <n v="0"/>
    <n v="0"/>
    <x v="29"/>
  </r>
  <r>
    <n v="16397"/>
    <n v="16397"/>
    <n v="0"/>
    <n v="0"/>
    <n v="0"/>
    <n v="0"/>
    <n v="0"/>
    <n v="0"/>
    <n v="16397"/>
    <n v="16397"/>
    <n v="0"/>
    <n v="0"/>
    <x v="1"/>
  </r>
  <r>
    <n v="3500"/>
    <n v="0"/>
    <n v="3500"/>
    <n v="0"/>
    <n v="3500"/>
    <n v="0"/>
    <n v="3500"/>
    <n v="0"/>
    <n v="0"/>
    <n v="0"/>
    <n v="0"/>
    <n v="0"/>
    <x v="44"/>
  </r>
  <r>
    <n v="24"/>
    <n v="24"/>
    <n v="0"/>
    <n v="0"/>
    <n v="24"/>
    <n v="24"/>
    <n v="0"/>
    <n v="0"/>
    <n v="0"/>
    <n v="0"/>
    <n v="0"/>
    <n v="0"/>
    <x v="12"/>
  </r>
  <r>
    <n v="254"/>
    <n v="254"/>
    <n v="0"/>
    <n v="0"/>
    <n v="0"/>
    <n v="0"/>
    <n v="0"/>
    <n v="0"/>
    <n v="0"/>
    <n v="0"/>
    <n v="0"/>
    <n v="0"/>
    <x v="61"/>
  </r>
  <r>
    <n v="369"/>
    <n v="369"/>
    <n v="0"/>
    <n v="0"/>
    <n v="369"/>
    <n v="369"/>
    <n v="0"/>
    <n v="0"/>
    <n v="0"/>
    <n v="0"/>
    <n v="0"/>
    <n v="0"/>
    <x v="48"/>
  </r>
  <r>
    <n v="308"/>
    <n v="308"/>
    <n v="0"/>
    <n v="0"/>
    <n v="0"/>
    <n v="0"/>
    <n v="0"/>
    <n v="0"/>
    <n v="0"/>
    <n v="0"/>
    <n v="0"/>
    <n v="0"/>
    <x v="15"/>
  </r>
  <r>
    <n v="153"/>
    <n v="153"/>
    <n v="0"/>
    <n v="0"/>
    <n v="153"/>
    <n v="153"/>
    <n v="0"/>
    <n v="0"/>
    <n v="0"/>
    <n v="0"/>
    <n v="0"/>
    <n v="0"/>
    <x v="22"/>
  </r>
  <r>
    <n v="9"/>
    <n v="9"/>
    <n v="0"/>
    <n v="0"/>
    <n v="0"/>
    <n v="0"/>
    <n v="0"/>
    <n v="0"/>
    <n v="9"/>
    <n v="9"/>
    <n v="0"/>
    <n v="0"/>
    <x v="14"/>
  </r>
  <r>
    <n v="14"/>
    <n v="14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1"/>
  </r>
  <r>
    <n v="4501"/>
    <n v="4501"/>
    <n v="0"/>
    <n v="0"/>
    <n v="0"/>
    <n v="0"/>
    <n v="0"/>
    <n v="0"/>
    <n v="4501"/>
    <n v="4501"/>
    <n v="0"/>
    <n v="0"/>
    <x v="65"/>
  </r>
  <r>
    <n v="2063"/>
    <n v="2063"/>
    <n v="0"/>
    <n v="0"/>
    <n v="0"/>
    <n v="0"/>
    <n v="0"/>
    <n v="0"/>
    <n v="0"/>
    <n v="0"/>
    <n v="0"/>
    <n v="0"/>
    <x v="30"/>
  </r>
  <r>
    <n v="1005"/>
    <n v="1005"/>
    <n v="0"/>
    <n v="0"/>
    <n v="0"/>
    <n v="0"/>
    <n v="0"/>
    <n v="0"/>
    <n v="1005"/>
    <n v="1005"/>
    <n v="0"/>
    <n v="0"/>
    <x v="56"/>
  </r>
  <r>
    <n v="17"/>
    <n v="17"/>
    <n v="0"/>
    <n v="0"/>
    <n v="0"/>
    <n v="0"/>
    <n v="0"/>
    <n v="0"/>
    <n v="0"/>
    <n v="0"/>
    <n v="0"/>
    <n v="0"/>
    <x v="18"/>
  </r>
  <r>
    <n v="1100"/>
    <n v="1100"/>
    <n v="0"/>
    <n v="0"/>
    <n v="1100"/>
    <n v="110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50"/>
  </r>
  <r>
    <n v="207"/>
    <n v="207"/>
    <n v="0"/>
    <n v="0"/>
    <n v="207"/>
    <n v="207"/>
    <n v="0"/>
    <n v="0"/>
    <n v="0"/>
    <n v="0"/>
    <n v="0"/>
    <n v="0"/>
    <x v="19"/>
  </r>
  <r>
    <n v="21498"/>
    <n v="0"/>
    <n v="21498"/>
    <n v="0"/>
    <n v="0"/>
    <n v="0"/>
    <n v="0"/>
    <n v="0"/>
    <n v="0"/>
    <n v="0"/>
    <n v="0"/>
    <n v="0"/>
    <x v="12"/>
  </r>
  <r>
    <n v="46"/>
    <n v="46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3"/>
  </r>
  <r>
    <n v="682"/>
    <n v="682"/>
    <n v="0"/>
    <n v="0"/>
    <n v="682"/>
    <n v="682"/>
    <n v="0"/>
    <n v="0"/>
    <n v="0"/>
    <n v="0"/>
    <n v="0"/>
    <n v="0"/>
    <x v="65"/>
  </r>
  <r>
    <n v="34"/>
    <n v="34"/>
    <n v="0"/>
    <n v="0"/>
    <n v="0"/>
    <n v="0"/>
    <n v="0"/>
    <n v="0"/>
    <n v="34"/>
    <n v="34"/>
    <n v="0"/>
    <n v="0"/>
    <x v="27"/>
  </r>
  <r>
    <n v="790"/>
    <n v="790"/>
    <n v="0"/>
    <n v="0"/>
    <n v="790"/>
    <n v="790"/>
    <n v="0"/>
    <n v="0"/>
    <n v="0"/>
    <n v="0"/>
    <n v="0"/>
    <n v="0"/>
    <x v="51"/>
  </r>
  <r>
    <n v="1123"/>
    <n v="1123"/>
    <n v="0"/>
    <n v="0"/>
    <n v="0"/>
    <n v="0"/>
    <n v="0"/>
    <n v="0"/>
    <n v="0"/>
    <n v="0"/>
    <n v="0"/>
    <n v="0"/>
    <x v="60"/>
  </r>
  <r>
    <n v="608"/>
    <n v="608"/>
    <n v="0"/>
    <n v="0"/>
    <n v="608"/>
    <n v="608"/>
    <n v="0"/>
    <n v="0"/>
    <n v="0"/>
    <n v="0"/>
    <n v="0"/>
    <n v="0"/>
    <x v="46"/>
  </r>
  <r>
    <n v="1821"/>
    <n v="1821"/>
    <n v="0"/>
    <n v="0"/>
    <n v="1821"/>
    <n v="1821"/>
    <n v="0"/>
    <n v="0"/>
    <n v="0"/>
    <n v="0"/>
    <n v="0"/>
    <n v="0"/>
    <x v="39"/>
  </r>
  <r>
    <n v="194"/>
    <n v="194"/>
    <n v="0"/>
    <n v="0"/>
    <n v="194"/>
    <n v="194"/>
    <n v="0"/>
    <n v="0"/>
    <n v="0"/>
    <n v="0"/>
    <n v="0"/>
    <n v="0"/>
    <x v="40"/>
  </r>
  <r>
    <n v="1111"/>
    <n v="0"/>
    <n v="1111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69"/>
    <n v="69"/>
    <n v="0"/>
    <n v="0"/>
    <x v="26"/>
  </r>
  <r>
    <n v="26"/>
    <n v="0"/>
    <n v="26"/>
    <n v="0"/>
    <n v="26"/>
    <n v="0"/>
    <n v="26"/>
    <n v="0"/>
    <n v="0"/>
    <n v="0"/>
    <n v="0"/>
    <n v="0"/>
    <x v="73"/>
  </r>
  <r>
    <n v="1"/>
    <n v="1"/>
    <n v="0"/>
    <n v="0"/>
    <n v="1"/>
    <n v="1"/>
    <n v="0"/>
    <n v="0"/>
    <n v="0"/>
    <n v="0"/>
    <n v="0"/>
    <n v="0"/>
    <x v="17"/>
  </r>
  <r>
    <n v="8"/>
    <n v="8"/>
    <n v="0"/>
    <n v="0"/>
    <n v="0"/>
    <n v="0"/>
    <n v="0"/>
    <n v="0"/>
    <n v="8"/>
    <n v="8"/>
    <n v="0"/>
    <n v="0"/>
    <x v="3"/>
  </r>
  <r>
    <n v="289"/>
    <n v="289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13"/>
  </r>
  <r>
    <n v="188"/>
    <n v="188"/>
    <n v="0"/>
    <n v="0"/>
    <n v="0"/>
    <n v="0"/>
    <n v="0"/>
    <n v="0"/>
    <n v="188"/>
    <n v="188"/>
    <n v="0"/>
    <n v="0"/>
    <x v="26"/>
  </r>
  <r>
    <n v="9535"/>
    <n v="0"/>
    <n v="9535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4"/>
  </r>
  <r>
    <n v="47"/>
    <n v="47"/>
    <n v="0"/>
    <n v="0"/>
    <n v="47"/>
    <n v="47"/>
    <n v="0"/>
    <n v="0"/>
    <n v="0"/>
    <n v="0"/>
    <n v="0"/>
    <n v="0"/>
    <x v="34"/>
  </r>
  <r>
    <n v="29809"/>
    <n v="29809"/>
    <n v="0"/>
    <n v="0"/>
    <n v="0"/>
    <n v="0"/>
    <n v="0"/>
    <n v="0"/>
    <n v="29809"/>
    <n v="29809"/>
    <n v="0"/>
    <n v="0"/>
    <x v="13"/>
  </r>
  <r>
    <n v="8925"/>
    <n v="0"/>
    <n v="8925"/>
    <n v="0"/>
    <n v="0"/>
    <n v="0"/>
    <n v="0"/>
    <n v="0"/>
    <n v="0"/>
    <n v="0"/>
    <n v="0"/>
    <n v="0"/>
    <x v="22"/>
  </r>
  <r>
    <n v="14904"/>
    <n v="14904"/>
    <n v="0"/>
    <n v="0"/>
    <n v="14904"/>
    <n v="14904"/>
    <n v="0"/>
    <n v="0"/>
    <n v="0"/>
    <n v="0"/>
    <n v="0"/>
    <n v="0"/>
    <x v="9"/>
  </r>
  <r>
    <n v="96"/>
    <n v="96"/>
    <n v="0"/>
    <n v="0"/>
    <n v="96"/>
    <n v="96"/>
    <n v="0"/>
    <n v="0"/>
    <n v="0"/>
    <n v="0"/>
    <n v="0"/>
    <n v="0"/>
    <x v="17"/>
  </r>
  <r>
    <n v="1212"/>
    <n v="1212"/>
    <n v="0"/>
    <n v="0"/>
    <n v="0"/>
    <n v="0"/>
    <n v="0"/>
    <n v="0"/>
    <n v="1212"/>
    <n v="1212"/>
    <n v="0"/>
    <n v="0"/>
    <x v="22"/>
  </r>
  <r>
    <n v="195"/>
    <n v="195"/>
    <n v="0"/>
    <n v="0"/>
    <n v="195"/>
    <n v="195"/>
    <n v="0"/>
    <n v="0"/>
    <n v="0"/>
    <n v="0"/>
    <n v="0"/>
    <n v="0"/>
    <x v="15"/>
  </r>
  <r>
    <n v="3532"/>
    <n v="3532"/>
    <n v="0"/>
    <n v="0"/>
    <n v="3532"/>
    <n v="3532"/>
    <n v="0"/>
    <n v="0"/>
    <n v="0"/>
    <n v="0"/>
    <n v="0"/>
    <n v="0"/>
    <x v="14"/>
  </r>
  <r>
    <n v="336"/>
    <n v="336"/>
    <n v="0"/>
    <n v="0"/>
    <n v="0"/>
    <n v="0"/>
    <n v="0"/>
    <n v="0"/>
    <n v="0"/>
    <n v="0"/>
    <n v="0"/>
    <n v="0"/>
    <x v="44"/>
  </r>
  <r>
    <n v="54"/>
    <n v="54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78"/>
    <n v="78"/>
    <n v="0"/>
    <n v="0"/>
    <x v="12"/>
  </r>
  <r>
    <n v="93"/>
    <n v="93"/>
    <n v="0"/>
    <n v="0"/>
    <n v="0"/>
    <n v="0"/>
    <n v="0"/>
    <n v="0"/>
    <n v="0"/>
    <n v="0"/>
    <n v="0"/>
    <n v="0"/>
    <x v="44"/>
  </r>
  <r>
    <n v="22072"/>
    <n v="0"/>
    <n v="22072"/>
    <n v="0"/>
    <n v="22072"/>
    <n v="0"/>
    <n v="22072"/>
    <n v="0"/>
    <n v="0"/>
    <n v="0"/>
    <n v="0"/>
    <n v="0"/>
    <x v="22"/>
  </r>
  <r>
    <n v="12"/>
    <n v="12"/>
    <n v="0"/>
    <n v="0"/>
    <n v="0"/>
    <n v="0"/>
    <n v="0"/>
    <n v="0"/>
    <n v="12"/>
    <n v="12"/>
    <n v="0"/>
    <n v="0"/>
    <x v="0"/>
  </r>
  <r>
    <n v="529"/>
    <n v="52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67"/>
  </r>
  <r>
    <n v="26553"/>
    <n v="26553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49"/>
  </r>
  <r>
    <n v="249"/>
    <n v="249"/>
    <n v="0"/>
    <n v="0"/>
    <n v="0"/>
    <n v="0"/>
    <n v="0"/>
    <n v="0"/>
    <n v="249"/>
    <n v="249"/>
    <n v="0"/>
    <n v="0"/>
    <x v="39"/>
  </r>
  <r>
    <n v="538"/>
    <n v="538"/>
    <n v="0"/>
    <n v="0"/>
    <n v="0"/>
    <n v="0"/>
    <n v="0"/>
    <n v="0"/>
    <n v="538"/>
    <n v="538"/>
    <n v="0"/>
    <n v="0"/>
    <x v="21"/>
  </r>
  <r>
    <n v="88"/>
    <n v="88"/>
    <n v="0"/>
    <n v="0"/>
    <n v="0"/>
    <n v="0"/>
    <n v="0"/>
    <n v="0"/>
    <n v="0"/>
    <n v="0"/>
    <n v="0"/>
    <n v="0"/>
    <x v="15"/>
  </r>
  <r>
    <n v="1843"/>
    <n v="0"/>
    <n v="1843"/>
    <n v="0"/>
    <n v="1843"/>
    <n v="0"/>
    <n v="1843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64"/>
  </r>
  <r>
    <n v="616"/>
    <n v="616"/>
    <n v="0"/>
    <n v="0"/>
    <n v="0"/>
    <n v="0"/>
    <n v="0"/>
    <n v="0"/>
    <n v="0"/>
    <n v="0"/>
    <n v="0"/>
    <n v="0"/>
    <x v="5"/>
  </r>
  <r>
    <n v="136"/>
    <n v="136"/>
    <n v="0"/>
    <n v="0"/>
    <n v="136"/>
    <n v="136"/>
    <n v="0"/>
    <n v="0"/>
    <n v="0"/>
    <n v="0"/>
    <n v="0"/>
    <n v="0"/>
    <x v="3"/>
  </r>
  <r>
    <n v="229"/>
    <n v="229"/>
    <n v="0"/>
    <n v="0"/>
    <n v="0"/>
    <n v="0"/>
    <n v="0"/>
    <n v="0"/>
    <n v="0"/>
    <n v="0"/>
    <n v="0"/>
    <n v="0"/>
    <x v="33"/>
  </r>
  <r>
    <n v="3185"/>
    <n v="3185"/>
    <n v="0"/>
    <n v="0"/>
    <n v="0"/>
    <n v="0"/>
    <n v="0"/>
    <n v="0"/>
    <n v="0"/>
    <n v="0"/>
    <n v="0"/>
    <n v="0"/>
    <x v="3"/>
  </r>
  <r>
    <n v="4505"/>
    <n v="4505"/>
    <n v="0"/>
    <n v="0"/>
    <n v="0"/>
    <n v="0"/>
    <n v="0"/>
    <n v="0"/>
    <n v="0"/>
    <n v="0"/>
    <n v="0"/>
    <n v="0"/>
    <x v="46"/>
  </r>
  <r>
    <n v="529"/>
    <n v="529"/>
    <n v="0"/>
    <n v="0"/>
    <n v="529"/>
    <n v="529"/>
    <n v="0"/>
    <n v="0"/>
    <n v="0"/>
    <n v="0"/>
    <n v="0"/>
    <n v="0"/>
    <x v="68"/>
  </r>
  <r>
    <n v="15127"/>
    <n v="15127"/>
    <n v="0"/>
    <n v="0"/>
    <n v="0"/>
    <n v="0"/>
    <n v="0"/>
    <n v="0"/>
    <n v="15127"/>
    <n v="15127"/>
    <n v="0"/>
    <n v="0"/>
    <x v="58"/>
  </r>
  <r>
    <n v="282"/>
    <n v="282"/>
    <n v="0"/>
    <n v="0"/>
    <n v="0"/>
    <n v="0"/>
    <n v="0"/>
    <n v="0"/>
    <n v="0"/>
    <n v="0"/>
    <n v="0"/>
    <n v="0"/>
    <x v="1"/>
  </r>
  <r>
    <n v="1367"/>
    <n v="0"/>
    <n v="1367"/>
    <n v="0"/>
    <n v="0"/>
    <n v="0"/>
    <n v="0"/>
    <n v="0"/>
    <n v="0"/>
    <n v="0"/>
    <n v="0"/>
    <n v="0"/>
    <x v="10"/>
  </r>
  <r>
    <n v="720"/>
    <n v="0"/>
    <n v="72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2"/>
  </r>
  <r>
    <n v="251"/>
    <n v="251"/>
    <n v="0"/>
    <n v="0"/>
    <n v="0"/>
    <n v="0"/>
    <n v="0"/>
    <n v="0"/>
    <n v="0"/>
    <n v="0"/>
    <n v="0"/>
    <n v="0"/>
    <x v="58"/>
  </r>
  <r>
    <n v="1848"/>
    <n v="1848"/>
    <n v="0"/>
    <n v="0"/>
    <n v="0"/>
    <n v="0"/>
    <n v="0"/>
    <n v="0"/>
    <n v="0"/>
    <n v="0"/>
    <n v="0"/>
    <n v="0"/>
    <x v="10"/>
  </r>
  <r>
    <n v="299"/>
    <n v="299"/>
    <n v="0"/>
    <n v="0"/>
    <n v="0"/>
    <n v="0"/>
    <n v="0"/>
    <n v="0"/>
    <n v="299"/>
    <n v="299"/>
    <n v="0"/>
    <n v="0"/>
    <x v="40"/>
  </r>
  <r>
    <n v="14"/>
    <n v="14"/>
    <n v="0"/>
    <n v="0"/>
    <n v="0"/>
    <n v="0"/>
    <n v="0"/>
    <n v="0"/>
    <n v="0"/>
    <n v="0"/>
    <n v="0"/>
    <n v="0"/>
    <x v="4"/>
  </r>
  <r>
    <n v="251"/>
    <n v="251"/>
    <n v="0"/>
    <n v="0"/>
    <n v="0"/>
    <n v="0"/>
    <n v="0"/>
    <n v="0"/>
    <n v="251"/>
    <n v="251"/>
    <n v="0"/>
    <n v="0"/>
    <x v="46"/>
  </r>
  <r>
    <n v="115"/>
    <n v="115"/>
    <n v="0"/>
    <n v="0"/>
    <n v="0"/>
    <n v="0"/>
    <n v="0"/>
    <n v="0"/>
    <n v="115"/>
    <n v="115"/>
    <n v="0"/>
    <n v="0"/>
    <x v="35"/>
  </r>
  <r>
    <n v="7"/>
    <n v="0"/>
    <n v="7"/>
    <n v="0"/>
    <n v="0"/>
    <n v="0"/>
    <n v="0"/>
    <n v="0"/>
    <n v="7"/>
    <n v="0"/>
    <n v="7"/>
    <n v="0"/>
    <x v="54"/>
  </r>
  <r>
    <n v="10781"/>
    <n v="0"/>
    <n v="10781"/>
    <n v="0"/>
    <n v="10781"/>
    <n v="0"/>
    <n v="10781"/>
    <n v="0"/>
    <n v="0"/>
    <n v="0"/>
    <n v="0"/>
    <n v="0"/>
    <x v="12"/>
  </r>
  <r>
    <n v="453"/>
    <n v="0"/>
    <n v="453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49"/>
  </r>
  <r>
    <n v="5323"/>
    <n v="5323"/>
    <n v="0"/>
    <n v="0"/>
    <n v="0"/>
    <n v="0"/>
    <n v="0"/>
    <n v="0"/>
    <n v="5323"/>
    <n v="5323"/>
    <n v="0"/>
    <n v="0"/>
    <x v="50"/>
  </r>
  <r>
    <n v="565"/>
    <n v="0"/>
    <n v="565"/>
    <n v="0"/>
    <n v="0"/>
    <n v="0"/>
    <n v="0"/>
    <n v="0"/>
    <n v="0"/>
    <n v="0"/>
    <n v="0"/>
    <n v="0"/>
    <x v="56"/>
  </r>
  <r>
    <n v="284"/>
    <n v="284"/>
    <n v="0"/>
    <n v="0"/>
    <n v="0"/>
    <n v="0"/>
    <n v="0"/>
    <n v="0"/>
    <n v="284"/>
    <n v="284"/>
    <n v="0"/>
    <n v="0"/>
    <x v="18"/>
  </r>
  <r>
    <n v="3387"/>
    <n v="3387"/>
    <n v="0"/>
    <n v="0"/>
    <n v="0"/>
    <n v="0"/>
    <n v="0"/>
    <n v="0"/>
    <n v="3387"/>
    <n v="3387"/>
    <n v="0"/>
    <n v="0"/>
    <x v="27"/>
  </r>
  <r>
    <n v="155"/>
    <n v="155"/>
    <n v="0"/>
    <n v="0"/>
    <n v="155"/>
    <n v="155"/>
    <n v="0"/>
    <n v="0"/>
    <n v="0"/>
    <n v="0"/>
    <n v="0"/>
    <n v="0"/>
    <x v="4"/>
  </r>
  <r>
    <n v="430"/>
    <n v="430"/>
    <n v="0"/>
    <n v="0"/>
    <n v="0"/>
    <n v="0"/>
    <n v="0"/>
    <n v="0"/>
    <n v="0"/>
    <n v="0"/>
    <n v="0"/>
    <n v="0"/>
    <x v="39"/>
  </r>
  <r>
    <n v="146"/>
    <n v="146"/>
    <n v="0"/>
    <n v="0"/>
    <n v="0"/>
    <n v="0"/>
    <n v="0"/>
    <n v="0"/>
    <n v="146"/>
    <n v="146"/>
    <n v="0"/>
    <n v="0"/>
    <x v="6"/>
  </r>
  <r>
    <n v="54"/>
    <n v="54"/>
    <n v="0"/>
    <n v="0"/>
    <n v="0"/>
    <n v="0"/>
    <n v="0"/>
    <n v="0"/>
    <n v="0"/>
    <n v="0"/>
    <n v="0"/>
    <n v="0"/>
    <x v="6"/>
  </r>
  <r>
    <n v="43"/>
    <n v="0"/>
    <n v="43"/>
    <n v="0"/>
    <n v="0"/>
    <n v="0"/>
    <n v="0"/>
    <n v="0"/>
    <n v="43"/>
    <n v="0"/>
    <n v="43"/>
    <n v="0"/>
    <x v="32"/>
  </r>
  <r>
    <n v="20"/>
    <n v="20"/>
    <n v="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12"/>
  </r>
  <r>
    <n v="6"/>
    <n v="6"/>
    <n v="0"/>
    <n v="0"/>
    <n v="6"/>
    <n v="6"/>
    <n v="0"/>
    <n v="0"/>
    <n v="0"/>
    <n v="0"/>
    <n v="0"/>
    <n v="0"/>
    <x v="66"/>
  </r>
  <r>
    <n v="3471"/>
    <n v="3471"/>
    <n v="0"/>
    <n v="0"/>
    <n v="0"/>
    <n v="0"/>
    <n v="0"/>
    <n v="0"/>
    <n v="0"/>
    <n v="0"/>
    <n v="0"/>
    <n v="0"/>
    <x v="9"/>
  </r>
  <r>
    <n v="448"/>
    <n v="448"/>
    <n v="0"/>
    <n v="0"/>
    <n v="0"/>
    <n v="0"/>
    <n v="0"/>
    <n v="0"/>
    <n v="448"/>
    <n v="448"/>
    <n v="0"/>
    <n v="0"/>
    <x v="61"/>
  </r>
  <r>
    <n v="1970"/>
    <n v="1970"/>
    <n v="0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47"/>
  </r>
  <r>
    <n v="946"/>
    <n v="0"/>
    <n v="946"/>
    <n v="0"/>
    <n v="0"/>
    <n v="0"/>
    <n v="0"/>
    <n v="0"/>
    <n v="0"/>
    <n v="0"/>
    <n v="0"/>
    <n v="0"/>
    <x v="15"/>
  </r>
  <r>
    <n v="1354"/>
    <n v="1354"/>
    <n v="0"/>
    <n v="0"/>
    <n v="1354"/>
    <n v="1354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57"/>
  </r>
  <r>
    <n v="8304"/>
    <n v="0"/>
    <n v="8304"/>
    <n v="0"/>
    <n v="8304"/>
    <n v="0"/>
    <n v="8304"/>
    <n v="0"/>
    <n v="0"/>
    <n v="0"/>
    <n v="0"/>
    <n v="0"/>
    <x v="8"/>
  </r>
  <r>
    <n v="98"/>
    <n v="98"/>
    <n v="0"/>
    <n v="0"/>
    <n v="0"/>
    <n v="0"/>
    <n v="0"/>
    <n v="0"/>
    <n v="0"/>
    <n v="0"/>
    <n v="0"/>
    <n v="0"/>
    <x v="19"/>
  </r>
  <r>
    <n v="21079"/>
    <n v="21079"/>
    <n v="0"/>
    <n v="0"/>
    <n v="21079"/>
    <n v="21079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3"/>
  </r>
  <r>
    <n v="26200"/>
    <n v="26200"/>
    <n v="0"/>
    <n v="0"/>
    <n v="26200"/>
    <n v="2620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0"/>
  </r>
  <r>
    <n v="4084"/>
    <n v="4084"/>
    <n v="0"/>
    <n v="0"/>
    <n v="4084"/>
    <n v="4084"/>
    <n v="0"/>
    <n v="0"/>
    <n v="0"/>
    <n v="0"/>
    <n v="0"/>
    <n v="0"/>
    <x v="52"/>
  </r>
  <r>
    <n v="559"/>
    <n v="559"/>
    <n v="0"/>
    <n v="0"/>
    <n v="0"/>
    <n v="0"/>
    <n v="0"/>
    <n v="0"/>
    <n v="0"/>
    <n v="0"/>
    <n v="0"/>
    <n v="0"/>
    <x v="57"/>
  </r>
  <r>
    <n v="91"/>
    <n v="91"/>
    <n v="0"/>
    <n v="0"/>
    <n v="0"/>
    <n v="0"/>
    <n v="0"/>
    <n v="0"/>
    <n v="91"/>
    <n v="91"/>
    <n v="0"/>
    <n v="0"/>
    <x v="27"/>
  </r>
  <r>
    <n v="3524"/>
    <n v="3524"/>
    <n v="0"/>
    <n v="0"/>
    <n v="0"/>
    <n v="0"/>
    <n v="0"/>
    <n v="0"/>
    <n v="3524"/>
    <n v="3524"/>
    <n v="0"/>
    <n v="0"/>
    <x v="57"/>
  </r>
  <r>
    <n v="515"/>
    <n v="0"/>
    <n v="515"/>
    <n v="0"/>
    <n v="0"/>
    <n v="0"/>
    <n v="0"/>
    <n v="0"/>
    <n v="515"/>
    <n v="0"/>
    <n v="515"/>
    <n v="0"/>
    <x v="60"/>
  </r>
  <r>
    <n v="21"/>
    <n v="21"/>
    <n v="0"/>
    <n v="0"/>
    <n v="0"/>
    <n v="0"/>
    <n v="0"/>
    <n v="0"/>
    <n v="21"/>
    <n v="21"/>
    <n v="0"/>
    <n v="0"/>
    <x v="17"/>
  </r>
  <r>
    <n v="3172"/>
    <n v="3172"/>
    <n v="0"/>
    <n v="0"/>
    <n v="3172"/>
    <n v="3172"/>
    <n v="0"/>
    <n v="0"/>
    <n v="0"/>
    <n v="0"/>
    <n v="0"/>
    <n v="0"/>
    <x v="65"/>
  </r>
  <r>
    <n v="223"/>
    <n v="0"/>
    <n v="223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"/>
  </r>
  <r>
    <n v="90"/>
    <n v="90"/>
    <n v="0"/>
    <n v="0"/>
    <n v="90"/>
    <n v="90"/>
    <n v="0"/>
    <n v="0"/>
    <n v="0"/>
    <n v="0"/>
    <n v="0"/>
    <n v="0"/>
    <x v="21"/>
  </r>
  <r>
    <n v="6545"/>
    <n v="6545"/>
    <n v="0"/>
    <n v="0"/>
    <n v="0"/>
    <n v="0"/>
    <n v="0"/>
    <n v="0"/>
    <n v="6545"/>
    <n v="6545"/>
    <n v="0"/>
    <n v="0"/>
    <x v="36"/>
  </r>
  <r>
    <n v="214"/>
    <n v="0"/>
    <n v="214"/>
    <n v="0"/>
    <n v="214"/>
    <n v="0"/>
    <n v="214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12"/>
  </r>
  <r>
    <n v="1961"/>
    <n v="1961"/>
    <n v="0"/>
    <n v="0"/>
    <n v="0"/>
    <n v="0"/>
    <n v="0"/>
    <n v="0"/>
    <n v="0"/>
    <n v="0"/>
    <n v="0"/>
    <n v="0"/>
    <x v="23"/>
  </r>
  <r>
    <n v="931"/>
    <n v="0"/>
    <n v="931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58"/>
  </r>
  <r>
    <n v="1093"/>
    <n v="1093"/>
    <n v="0"/>
    <n v="0"/>
    <n v="0"/>
    <n v="0"/>
    <n v="0"/>
    <n v="0"/>
    <n v="1093"/>
    <n v="1093"/>
    <n v="0"/>
    <n v="0"/>
    <x v="10"/>
  </r>
  <r>
    <n v="19"/>
    <n v="19"/>
    <n v="0"/>
    <n v="0"/>
    <n v="0"/>
    <n v="0"/>
    <n v="0"/>
    <n v="0"/>
    <n v="0"/>
    <n v="0"/>
    <n v="0"/>
    <n v="0"/>
    <x v="26"/>
  </r>
  <r>
    <n v="349"/>
    <n v="0"/>
    <n v="349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0"/>
  </r>
  <r>
    <n v="3523"/>
    <n v="0"/>
    <n v="0"/>
    <n v="3523"/>
    <n v="0"/>
    <n v="0"/>
    <n v="0"/>
    <n v="0"/>
    <n v="3523"/>
    <n v="0"/>
    <n v="0"/>
    <n v="3523"/>
    <x v="69"/>
  </r>
  <r>
    <n v="705"/>
    <n v="705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6"/>
  </r>
  <r>
    <n v="246"/>
    <n v="24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6"/>
  </r>
  <r>
    <n v="30"/>
    <n v="30"/>
    <n v="0"/>
    <n v="0"/>
    <n v="30"/>
    <n v="30"/>
    <n v="0"/>
    <n v="0"/>
    <n v="0"/>
    <n v="0"/>
    <n v="0"/>
    <n v="0"/>
    <x v="15"/>
  </r>
  <r>
    <n v="8083"/>
    <n v="8083"/>
    <n v="0"/>
    <n v="0"/>
    <n v="0"/>
    <n v="0"/>
    <n v="0"/>
    <n v="0"/>
    <n v="8083"/>
    <n v="8083"/>
    <n v="0"/>
    <n v="0"/>
    <x v="32"/>
  </r>
  <r>
    <n v="140"/>
    <n v="140"/>
    <n v="0"/>
    <n v="0"/>
    <n v="140"/>
    <n v="140"/>
    <n v="0"/>
    <n v="0"/>
    <n v="0"/>
    <n v="0"/>
    <n v="0"/>
    <n v="0"/>
    <x v="12"/>
  </r>
  <r>
    <n v="96"/>
    <n v="96"/>
    <n v="0"/>
    <n v="0"/>
    <n v="0"/>
    <n v="0"/>
    <n v="0"/>
    <n v="0"/>
    <n v="96"/>
    <n v="96"/>
    <n v="0"/>
    <n v="0"/>
    <x v="17"/>
  </r>
  <r>
    <n v="380"/>
    <n v="380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166"/>
    <n v="166"/>
    <n v="0"/>
    <n v="0"/>
    <x v="44"/>
  </r>
  <r>
    <n v="62"/>
    <n v="62"/>
    <n v="0"/>
    <n v="0"/>
    <n v="0"/>
    <n v="0"/>
    <n v="0"/>
    <n v="0"/>
    <n v="0"/>
    <n v="0"/>
    <n v="0"/>
    <n v="0"/>
    <x v="20"/>
  </r>
  <r>
    <n v="4931"/>
    <n v="4931"/>
    <n v="0"/>
    <n v="0"/>
    <n v="4931"/>
    <n v="4931"/>
    <n v="0"/>
    <n v="0"/>
    <n v="0"/>
    <n v="0"/>
    <n v="0"/>
    <n v="0"/>
    <x v="3"/>
  </r>
  <r>
    <n v="2376"/>
    <n v="2376"/>
    <n v="0"/>
    <n v="0"/>
    <n v="0"/>
    <n v="0"/>
    <n v="0"/>
    <n v="0"/>
    <n v="2376"/>
    <n v="2376"/>
    <n v="0"/>
    <n v="0"/>
    <x v="48"/>
  </r>
  <r>
    <n v="36"/>
    <n v="36"/>
    <n v="0"/>
    <n v="0"/>
    <n v="36"/>
    <n v="36"/>
    <n v="0"/>
    <n v="0"/>
    <n v="0"/>
    <n v="0"/>
    <n v="0"/>
    <n v="0"/>
    <x v="0"/>
  </r>
  <r>
    <n v="1024"/>
    <n v="1024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47"/>
  </r>
  <r>
    <n v="2704"/>
    <n v="270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3"/>
  </r>
  <r>
    <n v="904"/>
    <n v="904"/>
    <n v="0"/>
    <n v="0"/>
    <n v="904"/>
    <n v="904"/>
    <n v="0"/>
    <n v="0"/>
    <n v="0"/>
    <n v="0"/>
    <n v="0"/>
    <n v="0"/>
    <x v="36"/>
  </r>
  <r>
    <n v="92"/>
    <n v="92"/>
    <n v="0"/>
    <n v="0"/>
    <n v="0"/>
    <n v="0"/>
    <n v="0"/>
    <n v="0"/>
    <n v="0"/>
    <n v="0"/>
    <n v="0"/>
    <n v="0"/>
    <x v="52"/>
  </r>
  <r>
    <n v="1111"/>
    <n v="1111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64"/>
  </r>
  <r>
    <n v="262"/>
    <n v="262"/>
    <n v="0"/>
    <n v="0"/>
    <n v="0"/>
    <n v="0"/>
    <n v="0"/>
    <n v="0"/>
    <n v="262"/>
    <n v="262"/>
    <n v="0"/>
    <n v="0"/>
    <x v="57"/>
  </r>
  <r>
    <n v="4467"/>
    <n v="4467"/>
    <n v="0"/>
    <n v="0"/>
    <n v="4467"/>
    <n v="4467"/>
    <n v="0"/>
    <n v="0"/>
    <n v="0"/>
    <n v="0"/>
    <n v="0"/>
    <n v="0"/>
    <x v="60"/>
  </r>
  <r>
    <n v="1456"/>
    <n v="1456"/>
    <n v="0"/>
    <n v="0"/>
    <n v="1456"/>
    <n v="1456"/>
    <n v="0"/>
    <n v="0"/>
    <n v="0"/>
    <n v="0"/>
    <n v="0"/>
    <n v="0"/>
    <x v="27"/>
  </r>
  <r>
    <n v="58"/>
    <n v="58"/>
    <n v="0"/>
    <n v="0"/>
    <n v="58"/>
    <n v="58"/>
    <n v="0"/>
    <n v="0"/>
    <n v="0"/>
    <n v="0"/>
    <n v="0"/>
    <n v="0"/>
    <x v="35"/>
  </r>
  <r>
    <n v="78"/>
    <n v="78"/>
    <n v="0"/>
    <n v="0"/>
    <n v="78"/>
    <n v="78"/>
    <n v="0"/>
    <n v="0"/>
    <n v="0"/>
    <n v="0"/>
    <n v="0"/>
    <n v="0"/>
    <x v="49"/>
  </r>
  <r>
    <n v="1634"/>
    <n v="1634"/>
    <n v="0"/>
    <n v="0"/>
    <n v="1634"/>
    <n v="1634"/>
    <n v="0"/>
    <n v="0"/>
    <n v="0"/>
    <n v="0"/>
    <n v="0"/>
    <n v="0"/>
    <x v="51"/>
  </r>
  <r>
    <n v="18"/>
    <n v="18"/>
    <n v="0"/>
    <n v="0"/>
    <n v="18"/>
    <n v="18"/>
    <n v="0"/>
    <n v="0"/>
    <n v="0"/>
    <n v="0"/>
    <n v="0"/>
    <n v="0"/>
    <x v="55"/>
  </r>
  <r>
    <n v="4159"/>
    <n v="4159"/>
    <n v="0"/>
    <n v="0"/>
    <n v="4159"/>
    <n v="4159"/>
    <n v="0"/>
    <n v="0"/>
    <n v="0"/>
    <n v="0"/>
    <n v="0"/>
    <n v="0"/>
    <x v="59"/>
  </r>
  <r>
    <n v="3679"/>
    <n v="3679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2"/>
    <n v="2"/>
    <n v="0"/>
    <n v="0"/>
    <x v="32"/>
  </r>
  <r>
    <n v="422"/>
    <n v="422"/>
    <n v="0"/>
    <n v="0"/>
    <n v="422"/>
    <n v="422"/>
    <n v="0"/>
    <n v="0"/>
    <n v="0"/>
    <n v="0"/>
    <n v="0"/>
    <n v="0"/>
    <x v="33"/>
  </r>
  <r>
    <n v="80"/>
    <n v="80"/>
    <n v="0"/>
    <n v="0"/>
    <n v="0"/>
    <n v="0"/>
    <n v="0"/>
    <n v="0"/>
    <n v="80"/>
    <n v="80"/>
    <n v="0"/>
    <n v="0"/>
    <x v="30"/>
  </r>
  <r>
    <n v="438"/>
    <n v="438"/>
    <n v="0"/>
    <n v="0"/>
    <n v="0"/>
    <n v="0"/>
    <n v="0"/>
    <n v="0"/>
    <n v="438"/>
    <n v="438"/>
    <n v="0"/>
    <n v="0"/>
    <x v="49"/>
  </r>
  <r>
    <n v="5"/>
    <n v="5"/>
    <n v="0"/>
    <n v="0"/>
    <n v="5"/>
    <n v="5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43"/>
  </r>
  <r>
    <n v="21450"/>
    <n v="0"/>
    <n v="21450"/>
    <n v="0"/>
    <n v="0"/>
    <n v="0"/>
    <n v="0"/>
    <n v="0"/>
    <n v="0"/>
    <n v="0"/>
    <n v="0"/>
    <n v="0"/>
    <x v="58"/>
  </r>
  <r>
    <n v="44"/>
    <n v="44"/>
    <n v="0"/>
    <n v="0"/>
    <n v="0"/>
    <n v="0"/>
    <n v="0"/>
    <n v="0"/>
    <n v="44"/>
    <n v="44"/>
    <n v="0"/>
    <n v="0"/>
    <x v="18"/>
  </r>
  <r>
    <n v="1453"/>
    <n v="1453"/>
    <n v="0"/>
    <n v="0"/>
    <n v="0"/>
    <n v="0"/>
    <n v="0"/>
    <n v="0"/>
    <n v="0"/>
    <n v="0"/>
    <n v="0"/>
    <n v="0"/>
    <x v="12"/>
  </r>
  <r>
    <n v="567"/>
    <n v="567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7"/>
  </r>
  <r>
    <n v="1554"/>
    <n v="1554"/>
    <n v="0"/>
    <n v="0"/>
    <n v="0"/>
    <n v="0"/>
    <n v="0"/>
    <n v="0"/>
    <n v="1554"/>
    <n v="1554"/>
    <n v="0"/>
    <n v="0"/>
    <x v="30"/>
  </r>
  <r>
    <n v="18"/>
    <n v="18"/>
    <n v="0"/>
    <n v="0"/>
    <n v="0"/>
    <n v="0"/>
    <n v="0"/>
    <n v="0"/>
    <n v="0"/>
    <n v="0"/>
    <n v="0"/>
    <n v="0"/>
    <x v="52"/>
  </r>
  <r>
    <n v="56"/>
    <n v="56"/>
    <n v="0"/>
    <n v="0"/>
    <n v="56"/>
    <n v="56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42"/>
  </r>
  <r>
    <n v="5102"/>
    <n v="0"/>
    <n v="5102"/>
    <n v="0"/>
    <n v="0"/>
    <n v="0"/>
    <n v="0"/>
    <n v="0"/>
    <n v="5102"/>
    <n v="0"/>
    <n v="5102"/>
    <n v="0"/>
    <x v="35"/>
  </r>
  <r>
    <n v="162"/>
    <n v="162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59"/>
    <n v="59"/>
    <n v="0"/>
    <n v="0"/>
    <x v="28"/>
  </r>
  <r>
    <n v="2087"/>
    <n v="2087"/>
    <n v="0"/>
    <n v="0"/>
    <n v="0"/>
    <n v="0"/>
    <n v="0"/>
    <n v="0"/>
    <n v="2087"/>
    <n v="2087"/>
    <n v="0"/>
    <n v="0"/>
    <x v="14"/>
  </r>
  <r>
    <n v="4"/>
    <n v="4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18"/>
  </r>
  <r>
    <n v="562"/>
    <n v="562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23"/>
  </r>
  <r>
    <n v="432"/>
    <n v="432"/>
    <n v="0"/>
    <n v="0"/>
    <n v="0"/>
    <n v="0"/>
    <n v="0"/>
    <n v="0"/>
    <n v="432"/>
    <n v="432"/>
    <n v="0"/>
    <n v="0"/>
    <x v="20"/>
  </r>
  <r>
    <n v="176"/>
    <n v="0"/>
    <n v="176"/>
    <n v="0"/>
    <n v="176"/>
    <n v="0"/>
    <n v="176"/>
    <n v="0"/>
    <n v="0"/>
    <n v="0"/>
    <n v="0"/>
    <n v="0"/>
    <x v="42"/>
  </r>
  <r>
    <n v="49"/>
    <n v="49"/>
    <n v="0"/>
    <n v="0"/>
    <n v="49"/>
    <n v="49"/>
    <n v="0"/>
    <n v="0"/>
    <n v="0"/>
    <n v="0"/>
    <n v="0"/>
    <n v="0"/>
    <x v="55"/>
  </r>
  <r>
    <n v="343"/>
    <n v="0"/>
    <n v="343"/>
    <n v="0"/>
    <n v="0"/>
    <n v="0"/>
    <n v="0"/>
    <n v="0"/>
    <n v="0"/>
    <n v="0"/>
    <n v="0"/>
    <n v="0"/>
    <x v="20"/>
  </r>
  <r>
    <n v="2665"/>
    <n v="0"/>
    <n v="2665"/>
    <n v="0"/>
    <n v="0"/>
    <n v="0"/>
    <n v="0"/>
    <n v="0"/>
    <n v="0"/>
    <n v="0"/>
    <n v="0"/>
    <n v="0"/>
    <x v="48"/>
  </r>
  <r>
    <n v="75"/>
    <n v="75"/>
    <n v="0"/>
    <n v="0"/>
    <n v="75"/>
    <n v="75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56"/>
  </r>
  <r>
    <n v="412"/>
    <n v="412"/>
    <n v="0"/>
    <n v="0"/>
    <n v="0"/>
    <n v="0"/>
    <n v="0"/>
    <n v="0"/>
    <n v="0"/>
    <n v="0"/>
    <n v="0"/>
    <n v="0"/>
    <x v="41"/>
  </r>
  <r>
    <n v="129"/>
    <n v="129"/>
    <n v="0"/>
    <n v="0"/>
    <n v="0"/>
    <n v="0"/>
    <n v="0"/>
    <n v="0"/>
    <n v="0"/>
    <n v="0"/>
    <n v="0"/>
    <n v="0"/>
    <x v="51"/>
  </r>
  <r>
    <n v="153"/>
    <n v="0"/>
    <n v="153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8"/>
    <n v="8"/>
    <n v="0"/>
    <n v="0"/>
    <x v="21"/>
  </r>
  <r>
    <n v="146"/>
    <n v="146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143"/>
    <n v="143"/>
    <n v="0"/>
    <n v="0"/>
    <x v="30"/>
  </r>
  <r>
    <n v="3"/>
    <n v="3"/>
    <n v="0"/>
    <n v="0"/>
    <n v="0"/>
    <n v="0"/>
    <n v="0"/>
    <n v="0"/>
    <n v="0"/>
    <n v="0"/>
    <n v="0"/>
    <n v="0"/>
    <x v="19"/>
  </r>
  <r>
    <n v="2076"/>
    <n v="2076"/>
    <n v="0"/>
    <n v="0"/>
    <n v="2076"/>
    <n v="2076"/>
    <n v="0"/>
    <n v="0"/>
    <n v="0"/>
    <n v="0"/>
    <n v="0"/>
    <n v="0"/>
    <x v="1"/>
  </r>
  <r>
    <n v="53"/>
    <n v="53"/>
    <n v="0"/>
    <n v="0"/>
    <n v="53"/>
    <n v="53"/>
    <n v="0"/>
    <n v="0"/>
    <n v="0"/>
    <n v="0"/>
    <n v="0"/>
    <n v="0"/>
    <x v="38"/>
  </r>
  <r>
    <n v="773"/>
    <n v="0"/>
    <n v="773"/>
    <n v="0"/>
    <n v="0"/>
    <n v="0"/>
    <n v="0"/>
    <n v="0"/>
    <n v="0"/>
    <n v="0"/>
    <n v="0"/>
    <n v="0"/>
    <x v="41"/>
  </r>
  <r>
    <n v="347"/>
    <n v="347"/>
    <n v="0"/>
    <n v="0"/>
    <n v="0"/>
    <n v="0"/>
    <n v="0"/>
    <n v="0"/>
    <n v="0"/>
    <n v="0"/>
    <n v="0"/>
    <n v="0"/>
    <x v="9"/>
  </r>
  <r>
    <n v="316"/>
    <n v="316"/>
    <n v="0"/>
    <n v="0"/>
    <n v="316"/>
    <n v="316"/>
    <n v="0"/>
    <n v="0"/>
    <n v="0"/>
    <n v="0"/>
    <n v="0"/>
    <n v="0"/>
    <x v="5"/>
  </r>
  <r>
    <n v="101"/>
    <n v="101"/>
    <n v="0"/>
    <n v="0"/>
    <n v="101"/>
    <n v="101"/>
    <n v="0"/>
    <n v="0"/>
    <n v="0"/>
    <n v="0"/>
    <n v="0"/>
    <n v="0"/>
    <x v="16"/>
  </r>
  <r>
    <n v="259"/>
    <n v="25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3"/>
  </r>
  <r>
    <n v="674"/>
    <n v="674"/>
    <n v="0"/>
    <n v="0"/>
    <n v="0"/>
    <n v="0"/>
    <n v="0"/>
    <n v="0"/>
    <n v="0"/>
    <n v="0"/>
    <n v="0"/>
    <n v="0"/>
    <x v="22"/>
  </r>
  <r>
    <n v="6054"/>
    <n v="6054"/>
    <n v="0"/>
    <n v="0"/>
    <n v="6054"/>
    <n v="6054"/>
    <n v="0"/>
    <n v="0"/>
    <n v="0"/>
    <n v="0"/>
    <n v="0"/>
    <n v="0"/>
    <x v="46"/>
  </r>
  <r>
    <n v="61"/>
    <n v="61"/>
    <n v="0"/>
    <n v="0"/>
    <n v="0"/>
    <n v="0"/>
    <n v="0"/>
    <n v="0"/>
    <n v="61"/>
    <n v="61"/>
    <n v="0"/>
    <n v="0"/>
    <x v="37"/>
  </r>
  <r>
    <n v="1221"/>
    <n v="1221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57"/>
  </r>
  <r>
    <n v="2533"/>
    <n v="2533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53"/>
    <n v="53"/>
    <n v="0"/>
    <n v="0"/>
    <x v="8"/>
  </r>
  <r>
    <n v="246"/>
    <n v="246"/>
    <n v="0"/>
    <n v="0"/>
    <n v="0"/>
    <n v="0"/>
    <n v="0"/>
    <n v="0"/>
    <n v="246"/>
    <n v="246"/>
    <n v="0"/>
    <n v="0"/>
    <x v="66"/>
  </r>
  <r>
    <n v="116"/>
    <n v="116"/>
    <n v="0"/>
    <n v="0"/>
    <n v="116"/>
    <n v="116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"/>
  </r>
  <r>
    <n v="214"/>
    <n v="214"/>
    <n v="0"/>
    <n v="0"/>
    <n v="0"/>
    <n v="0"/>
    <n v="0"/>
    <n v="0"/>
    <n v="214"/>
    <n v="214"/>
    <n v="0"/>
    <n v="0"/>
    <x v="67"/>
  </r>
  <r>
    <n v="352"/>
    <n v="352"/>
    <n v="0"/>
    <n v="0"/>
    <n v="352"/>
    <n v="352"/>
    <n v="0"/>
    <n v="0"/>
    <n v="0"/>
    <n v="0"/>
    <n v="0"/>
    <n v="0"/>
    <x v="31"/>
  </r>
  <r>
    <n v="10069"/>
    <n v="10069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66"/>
  </r>
  <r>
    <n v="188"/>
    <n v="188"/>
    <n v="0"/>
    <n v="0"/>
    <n v="188"/>
    <n v="188"/>
    <n v="0"/>
    <n v="0"/>
    <n v="0"/>
    <n v="0"/>
    <n v="0"/>
    <n v="0"/>
    <x v="30"/>
  </r>
  <r>
    <n v="25"/>
    <n v="25"/>
    <n v="0"/>
    <n v="0"/>
    <n v="0"/>
    <n v="0"/>
    <n v="0"/>
    <n v="0"/>
    <n v="25"/>
    <n v="25"/>
    <n v="0"/>
    <n v="0"/>
    <x v="73"/>
  </r>
  <r>
    <n v="500"/>
    <n v="500"/>
    <n v="0"/>
    <n v="0"/>
    <n v="0"/>
    <n v="0"/>
    <n v="0"/>
    <n v="0"/>
    <n v="500"/>
    <n v="500"/>
    <n v="0"/>
    <n v="0"/>
    <x v="36"/>
  </r>
  <r>
    <n v="2928"/>
    <n v="2928"/>
    <n v="0"/>
    <n v="0"/>
    <n v="0"/>
    <n v="0"/>
    <n v="0"/>
    <n v="0"/>
    <n v="2928"/>
    <n v="2928"/>
    <n v="0"/>
    <n v="0"/>
    <x v="28"/>
  </r>
  <r>
    <n v="842"/>
    <n v="842"/>
    <n v="0"/>
    <n v="0"/>
    <n v="842"/>
    <n v="842"/>
    <n v="0"/>
    <n v="0"/>
    <n v="0"/>
    <n v="0"/>
    <n v="0"/>
    <n v="0"/>
    <x v="43"/>
  </r>
  <r>
    <n v="4756"/>
    <n v="4756"/>
    <n v="0"/>
    <n v="0"/>
    <n v="4756"/>
    <n v="4756"/>
    <n v="0"/>
    <n v="0"/>
    <n v="0"/>
    <n v="0"/>
    <n v="0"/>
    <n v="0"/>
    <x v="43"/>
  </r>
  <r>
    <n v="274"/>
    <n v="274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4"/>
  </r>
  <r>
    <n v="1038"/>
    <n v="0"/>
    <n v="1038"/>
    <n v="0"/>
    <n v="0"/>
    <n v="0"/>
    <n v="0"/>
    <n v="0"/>
    <n v="0"/>
    <n v="0"/>
    <n v="0"/>
    <n v="0"/>
    <x v="4"/>
  </r>
  <r>
    <n v="162"/>
    <n v="162"/>
    <n v="0"/>
    <n v="0"/>
    <n v="0"/>
    <n v="0"/>
    <n v="0"/>
    <n v="0"/>
    <n v="162"/>
    <n v="162"/>
    <n v="0"/>
    <n v="0"/>
    <x v="53"/>
  </r>
  <r>
    <n v="3000"/>
    <n v="3000"/>
    <n v="0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6"/>
  </r>
  <r>
    <n v="1856"/>
    <n v="1856"/>
    <n v="0"/>
    <n v="0"/>
    <n v="1856"/>
    <n v="1856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5"/>
    <n v="5"/>
    <n v="0"/>
    <n v="0"/>
    <x v="31"/>
  </r>
  <r>
    <n v="7883"/>
    <n v="7883"/>
    <n v="0"/>
    <n v="0"/>
    <n v="0"/>
    <n v="0"/>
    <n v="0"/>
    <n v="0"/>
    <n v="7883"/>
    <n v="7883"/>
    <n v="0"/>
    <n v="0"/>
    <x v="30"/>
  </r>
  <r>
    <n v="792"/>
    <n v="792"/>
    <n v="0"/>
    <n v="0"/>
    <n v="792"/>
    <n v="792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10"/>
  </r>
  <r>
    <n v="110"/>
    <n v="110"/>
    <n v="0"/>
    <n v="0"/>
    <n v="110"/>
    <n v="11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65"/>
  </r>
  <r>
    <n v="1113"/>
    <n v="0"/>
    <n v="1113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0"/>
  </r>
  <r>
    <n v="4464"/>
    <n v="4464"/>
    <n v="0"/>
    <n v="0"/>
    <n v="0"/>
    <n v="0"/>
    <n v="0"/>
    <n v="0"/>
    <n v="4464"/>
    <n v="4464"/>
    <n v="0"/>
    <n v="0"/>
    <x v="13"/>
  </r>
  <r>
    <n v="3"/>
    <n v="3"/>
    <n v="0"/>
    <n v="0"/>
    <n v="0"/>
    <n v="0"/>
    <n v="0"/>
    <n v="0"/>
    <n v="3"/>
    <n v="3"/>
    <n v="0"/>
    <n v="0"/>
    <x v="53"/>
  </r>
  <r>
    <n v="824"/>
    <n v="82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19"/>
  </r>
  <r>
    <n v="57"/>
    <n v="57"/>
    <n v="0"/>
    <n v="0"/>
    <n v="0"/>
    <n v="0"/>
    <n v="0"/>
    <n v="0"/>
    <n v="57"/>
    <n v="57"/>
    <n v="0"/>
    <n v="0"/>
    <x v="3"/>
  </r>
  <r>
    <n v="8"/>
    <n v="8"/>
    <n v="0"/>
    <n v="0"/>
    <n v="8"/>
    <n v="8"/>
    <n v="0"/>
    <n v="0"/>
    <n v="0"/>
    <n v="0"/>
    <n v="0"/>
    <n v="0"/>
    <x v="16"/>
  </r>
  <r>
    <n v="399"/>
    <n v="0"/>
    <n v="399"/>
    <n v="0"/>
    <n v="0"/>
    <n v="0"/>
    <n v="0"/>
    <n v="0"/>
    <n v="0"/>
    <n v="0"/>
    <n v="0"/>
    <n v="0"/>
    <x v="50"/>
  </r>
  <r>
    <n v="132"/>
    <n v="132"/>
    <n v="0"/>
    <n v="0"/>
    <n v="0"/>
    <n v="0"/>
    <n v="0"/>
    <n v="0"/>
    <n v="0"/>
    <n v="0"/>
    <n v="0"/>
    <n v="0"/>
    <x v="47"/>
  </r>
  <r>
    <n v="344"/>
    <n v="344"/>
    <n v="0"/>
    <n v="0"/>
    <n v="0"/>
    <n v="0"/>
    <n v="0"/>
    <n v="0"/>
    <n v="0"/>
    <n v="0"/>
    <n v="0"/>
    <n v="0"/>
    <x v="54"/>
  </r>
  <r>
    <n v="390"/>
    <n v="390"/>
    <n v="0"/>
    <n v="0"/>
    <n v="390"/>
    <n v="390"/>
    <n v="0"/>
    <n v="0"/>
    <n v="0"/>
    <n v="0"/>
    <n v="0"/>
    <n v="0"/>
    <x v="62"/>
  </r>
  <r>
    <n v="394"/>
    <n v="0"/>
    <n v="394"/>
    <n v="0"/>
    <n v="0"/>
    <n v="0"/>
    <n v="0"/>
    <n v="0"/>
    <n v="0"/>
    <n v="0"/>
    <n v="0"/>
    <n v="0"/>
    <x v="57"/>
  </r>
  <r>
    <n v="15757"/>
    <n v="0"/>
    <n v="15757"/>
    <n v="0"/>
    <n v="0"/>
    <n v="0"/>
    <n v="0"/>
    <n v="0"/>
    <n v="15757"/>
    <n v="0"/>
    <n v="15757"/>
    <n v="0"/>
    <x v="23"/>
  </r>
  <r>
    <n v="75644"/>
    <n v="0"/>
    <n v="75644"/>
    <n v="0"/>
    <n v="75644"/>
    <n v="0"/>
    <n v="75644"/>
    <n v="0"/>
    <n v="0"/>
    <n v="0"/>
    <n v="0"/>
    <n v="0"/>
    <x v="65"/>
  </r>
  <r>
    <n v="29"/>
    <n v="2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12"/>
  </r>
  <r>
    <n v="396"/>
    <n v="396"/>
    <n v="0"/>
    <n v="0"/>
    <n v="0"/>
    <n v="0"/>
    <n v="0"/>
    <n v="0"/>
    <n v="0"/>
    <n v="0"/>
    <n v="0"/>
    <n v="0"/>
    <x v="14"/>
  </r>
  <r>
    <n v="8615"/>
    <n v="8615"/>
    <n v="0"/>
    <n v="0"/>
    <n v="0"/>
    <n v="0"/>
    <n v="0"/>
    <n v="0"/>
    <n v="8615"/>
    <n v="8615"/>
    <n v="0"/>
    <n v="0"/>
    <x v="37"/>
  </r>
  <r>
    <n v="70"/>
    <n v="70"/>
    <n v="0"/>
    <n v="0"/>
    <n v="0"/>
    <n v="0"/>
    <n v="0"/>
    <n v="0"/>
    <n v="70"/>
    <n v="70"/>
    <n v="0"/>
    <n v="0"/>
    <x v="59"/>
  </r>
  <r>
    <n v="2946"/>
    <n v="2946"/>
    <n v="0"/>
    <n v="0"/>
    <n v="2946"/>
    <n v="2946"/>
    <n v="0"/>
    <n v="0"/>
    <n v="0"/>
    <n v="0"/>
    <n v="0"/>
    <n v="0"/>
    <x v="48"/>
  </r>
  <r>
    <n v="201"/>
    <n v="201"/>
    <n v="0"/>
    <n v="0"/>
    <n v="0"/>
    <n v="0"/>
    <n v="0"/>
    <n v="0"/>
    <n v="201"/>
    <n v="201"/>
    <n v="0"/>
    <n v="0"/>
    <x v="49"/>
  </r>
  <r>
    <n v="17"/>
    <n v="17"/>
    <n v="0"/>
    <n v="0"/>
    <n v="0"/>
    <n v="0"/>
    <n v="0"/>
    <n v="0"/>
    <n v="17"/>
    <n v="17"/>
    <n v="0"/>
    <n v="0"/>
    <x v="28"/>
  </r>
  <r>
    <n v="1109"/>
    <n v="1109"/>
    <n v="0"/>
    <n v="0"/>
    <n v="1109"/>
    <n v="1109"/>
    <n v="0"/>
    <n v="0"/>
    <n v="0"/>
    <n v="0"/>
    <n v="0"/>
    <n v="0"/>
    <x v="48"/>
  </r>
  <r>
    <n v="482"/>
    <n v="482"/>
    <n v="0"/>
    <n v="0"/>
    <n v="0"/>
    <n v="0"/>
    <n v="0"/>
    <n v="0"/>
    <n v="0"/>
    <n v="0"/>
    <n v="0"/>
    <n v="0"/>
    <x v="35"/>
  </r>
  <r>
    <n v="463"/>
    <n v="463"/>
    <n v="0"/>
    <n v="0"/>
    <n v="463"/>
    <n v="463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048"/>
    <n v="2048"/>
    <n v="0"/>
    <n v="0"/>
    <n v="2048"/>
    <n v="2048"/>
    <n v="0"/>
    <n v="0"/>
    <n v="0"/>
    <n v="0"/>
    <n v="0"/>
    <n v="0"/>
    <x v="6"/>
  </r>
  <r>
    <n v="42"/>
    <n v="0"/>
    <n v="42"/>
    <n v="0"/>
    <n v="0"/>
    <n v="0"/>
    <n v="0"/>
    <n v="0"/>
    <n v="42"/>
    <n v="0"/>
    <n v="42"/>
    <n v="0"/>
    <x v="59"/>
  </r>
  <r>
    <n v="2120"/>
    <n v="2120"/>
    <n v="0"/>
    <n v="0"/>
    <n v="0"/>
    <n v="0"/>
    <n v="0"/>
    <n v="0"/>
    <n v="2120"/>
    <n v="2120"/>
    <n v="0"/>
    <n v="0"/>
    <x v="43"/>
  </r>
  <r>
    <n v="1988"/>
    <n v="1988"/>
    <n v="0"/>
    <n v="0"/>
    <n v="1988"/>
    <n v="1988"/>
    <n v="0"/>
    <n v="0"/>
    <n v="0"/>
    <n v="0"/>
    <n v="0"/>
    <n v="0"/>
    <x v="41"/>
  </r>
  <r>
    <n v="2391"/>
    <n v="0"/>
    <n v="2391"/>
    <n v="0"/>
    <n v="0"/>
    <n v="0"/>
    <n v="0"/>
    <n v="0"/>
    <n v="2391"/>
    <n v="0"/>
    <n v="2391"/>
    <n v="0"/>
    <x v="52"/>
  </r>
  <r>
    <n v="1582"/>
    <n v="1582"/>
    <n v="0"/>
    <n v="0"/>
    <n v="0"/>
    <n v="0"/>
    <n v="0"/>
    <n v="0"/>
    <n v="1582"/>
    <n v="1582"/>
    <n v="0"/>
    <n v="0"/>
    <x v="47"/>
  </r>
  <r>
    <n v="19"/>
    <n v="19"/>
    <n v="0"/>
    <n v="0"/>
    <n v="19"/>
    <n v="19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61"/>
  </r>
  <r>
    <n v="20633"/>
    <n v="20633"/>
    <n v="0"/>
    <n v="0"/>
    <n v="20633"/>
    <n v="20633"/>
    <n v="0"/>
    <n v="0"/>
    <n v="0"/>
    <n v="0"/>
    <n v="0"/>
    <n v="0"/>
    <x v="8"/>
  </r>
  <r>
    <n v="15"/>
    <n v="15"/>
    <n v="0"/>
    <n v="0"/>
    <n v="0"/>
    <n v="0"/>
    <n v="0"/>
    <n v="0"/>
    <n v="15"/>
    <n v="15"/>
    <n v="0"/>
    <n v="0"/>
    <x v="46"/>
  </r>
  <r>
    <n v="6731"/>
    <n v="6731"/>
    <n v="0"/>
    <n v="0"/>
    <n v="0"/>
    <n v="0"/>
    <n v="0"/>
    <n v="0"/>
    <n v="0"/>
    <n v="0"/>
    <n v="0"/>
    <n v="0"/>
    <x v="49"/>
  </r>
  <r>
    <n v="129"/>
    <n v="129"/>
    <n v="0"/>
    <n v="0"/>
    <n v="0"/>
    <n v="0"/>
    <n v="0"/>
    <n v="0"/>
    <n v="0"/>
    <n v="0"/>
    <n v="0"/>
    <n v="0"/>
    <x v="15"/>
  </r>
  <r>
    <n v="8563"/>
    <n v="8563"/>
    <n v="0"/>
    <n v="0"/>
    <n v="8563"/>
    <n v="8563"/>
    <n v="0"/>
    <n v="0"/>
    <n v="0"/>
    <n v="0"/>
    <n v="0"/>
    <n v="0"/>
    <x v="44"/>
  </r>
  <r>
    <n v="58"/>
    <n v="58"/>
    <n v="0"/>
    <n v="0"/>
    <n v="58"/>
    <n v="58"/>
    <n v="0"/>
    <n v="0"/>
    <n v="0"/>
    <n v="0"/>
    <n v="0"/>
    <n v="0"/>
    <x v="66"/>
  </r>
  <r>
    <n v="624"/>
    <n v="624"/>
    <n v="0"/>
    <n v="0"/>
    <n v="0"/>
    <n v="0"/>
    <n v="0"/>
    <n v="0"/>
    <n v="0"/>
    <n v="0"/>
    <n v="0"/>
    <n v="0"/>
    <x v="15"/>
  </r>
  <r>
    <n v="538"/>
    <n v="538"/>
    <n v="0"/>
    <n v="0"/>
    <n v="538"/>
    <n v="538"/>
    <n v="0"/>
    <n v="0"/>
    <n v="0"/>
    <n v="0"/>
    <n v="0"/>
    <n v="0"/>
    <x v="19"/>
  </r>
  <r>
    <n v="79"/>
    <n v="79"/>
    <n v="0"/>
    <n v="0"/>
    <n v="79"/>
    <n v="79"/>
    <n v="0"/>
    <n v="0"/>
    <n v="0"/>
    <n v="0"/>
    <n v="0"/>
    <n v="0"/>
    <x v="52"/>
  </r>
  <r>
    <n v="1903"/>
    <n v="0"/>
    <n v="1903"/>
    <n v="0"/>
    <n v="1903"/>
    <n v="0"/>
    <n v="1903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73"/>
  </r>
  <r>
    <n v="2412"/>
    <n v="2412"/>
    <n v="0"/>
    <n v="0"/>
    <n v="2412"/>
    <n v="2412"/>
    <n v="0"/>
    <n v="0"/>
    <n v="0"/>
    <n v="0"/>
    <n v="0"/>
    <n v="0"/>
    <x v="16"/>
  </r>
  <r>
    <n v="2804"/>
    <n v="2804"/>
    <n v="0"/>
    <n v="0"/>
    <n v="2804"/>
    <n v="2804"/>
    <n v="0"/>
    <n v="0"/>
    <n v="0"/>
    <n v="0"/>
    <n v="0"/>
    <n v="0"/>
    <x v="57"/>
  </r>
  <r>
    <n v="1169"/>
    <n v="0"/>
    <n v="1169"/>
    <n v="0"/>
    <n v="0"/>
    <n v="0"/>
    <n v="0"/>
    <n v="0"/>
    <n v="1169"/>
    <n v="0"/>
    <n v="1169"/>
    <n v="0"/>
    <x v="5"/>
  </r>
  <r>
    <n v="86"/>
    <n v="86"/>
    <n v="0"/>
    <n v="0"/>
    <n v="0"/>
    <n v="0"/>
    <n v="0"/>
    <n v="0"/>
    <n v="86"/>
    <n v="86"/>
    <n v="0"/>
    <n v="0"/>
    <x v="60"/>
  </r>
  <r>
    <n v="33"/>
    <n v="33"/>
    <n v="0"/>
    <n v="0"/>
    <n v="0"/>
    <n v="0"/>
    <n v="0"/>
    <n v="0"/>
    <n v="33"/>
    <n v="33"/>
    <n v="0"/>
    <n v="0"/>
    <x v="42"/>
  </r>
  <r>
    <n v="2465"/>
    <n v="2465"/>
    <n v="0"/>
    <n v="0"/>
    <n v="2465"/>
    <n v="2465"/>
    <n v="0"/>
    <n v="0"/>
    <n v="0"/>
    <n v="0"/>
    <n v="0"/>
    <n v="0"/>
    <x v="9"/>
  </r>
  <r>
    <n v="274"/>
    <n v="274"/>
    <n v="0"/>
    <n v="0"/>
    <n v="0"/>
    <n v="0"/>
    <n v="0"/>
    <n v="0"/>
    <n v="0"/>
    <n v="0"/>
    <n v="0"/>
    <n v="0"/>
    <x v="33"/>
  </r>
  <r>
    <n v="391"/>
    <n v="0"/>
    <n v="391"/>
    <n v="0"/>
    <n v="0"/>
    <n v="0"/>
    <n v="0"/>
    <n v="0"/>
    <n v="391"/>
    <n v="0"/>
    <n v="391"/>
    <n v="0"/>
    <x v="26"/>
  </r>
  <r>
    <n v="9"/>
    <n v="9"/>
    <n v="0"/>
    <n v="0"/>
    <n v="0"/>
    <n v="0"/>
    <n v="0"/>
    <n v="0"/>
    <n v="9"/>
    <n v="9"/>
    <n v="0"/>
    <n v="0"/>
    <x v="72"/>
  </r>
  <r>
    <n v="17289"/>
    <n v="0"/>
    <n v="17289"/>
    <n v="0"/>
    <n v="17289"/>
    <n v="0"/>
    <n v="17289"/>
    <n v="0"/>
    <n v="0"/>
    <n v="0"/>
    <n v="0"/>
    <n v="0"/>
    <x v="46"/>
  </r>
  <r>
    <n v="1318"/>
    <n v="1318"/>
    <n v="0"/>
    <n v="0"/>
    <n v="0"/>
    <n v="0"/>
    <n v="0"/>
    <n v="0"/>
    <n v="1318"/>
    <n v="1318"/>
    <n v="0"/>
    <n v="0"/>
    <x v="47"/>
  </r>
  <r>
    <n v="9644"/>
    <n v="9644"/>
    <n v="0"/>
    <n v="0"/>
    <n v="9644"/>
    <n v="9644"/>
    <n v="0"/>
    <n v="0"/>
    <n v="0"/>
    <n v="0"/>
    <n v="0"/>
    <n v="0"/>
    <x v="10"/>
  </r>
  <r>
    <n v="12292"/>
    <n v="0"/>
    <n v="12292"/>
    <n v="0"/>
    <n v="12292"/>
    <n v="0"/>
    <n v="12292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40"/>
  </r>
  <r>
    <n v="1447"/>
    <n v="1447"/>
    <n v="0"/>
    <n v="0"/>
    <n v="1447"/>
    <n v="1447"/>
    <n v="0"/>
    <n v="0"/>
    <n v="0"/>
    <n v="0"/>
    <n v="0"/>
    <n v="0"/>
    <x v="50"/>
  </r>
  <r>
    <n v="42"/>
    <n v="42"/>
    <n v="0"/>
    <n v="0"/>
    <n v="42"/>
    <n v="42"/>
    <n v="0"/>
    <n v="0"/>
    <n v="0"/>
    <n v="0"/>
    <n v="0"/>
    <n v="0"/>
    <x v="7"/>
  </r>
  <r>
    <n v="36"/>
    <n v="36"/>
    <n v="0"/>
    <n v="0"/>
    <n v="0"/>
    <n v="0"/>
    <n v="0"/>
    <n v="0"/>
    <n v="36"/>
    <n v="36"/>
    <n v="0"/>
    <n v="0"/>
    <x v="53"/>
  </r>
  <r>
    <n v="3"/>
    <n v="3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19"/>
    <n v="19"/>
    <n v="0"/>
    <n v="0"/>
    <x v="57"/>
  </r>
  <r>
    <n v="1"/>
    <n v="1"/>
    <n v="0"/>
    <n v="0"/>
    <n v="0"/>
    <n v="0"/>
    <n v="0"/>
    <n v="0"/>
    <n v="1"/>
    <n v="1"/>
    <n v="0"/>
    <n v="0"/>
    <x v="7"/>
  </r>
  <r>
    <n v="2140"/>
    <n v="2140"/>
    <n v="0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17"/>
    <n v="17"/>
    <n v="0"/>
    <n v="0"/>
    <x v="55"/>
  </r>
  <r>
    <n v="5129"/>
    <n v="5129"/>
    <n v="0"/>
    <n v="0"/>
    <n v="0"/>
    <n v="0"/>
    <n v="0"/>
    <n v="0"/>
    <n v="5129"/>
    <n v="5129"/>
    <n v="0"/>
    <n v="0"/>
    <x v="35"/>
  </r>
  <r>
    <n v="5"/>
    <n v="5"/>
    <n v="0"/>
    <n v="0"/>
    <n v="0"/>
    <n v="0"/>
    <n v="0"/>
    <n v="0"/>
    <n v="5"/>
    <n v="5"/>
    <n v="0"/>
    <n v="0"/>
    <x v="31"/>
  </r>
  <r>
    <n v="1170"/>
    <n v="1170"/>
    <n v="0"/>
    <n v="0"/>
    <n v="0"/>
    <n v="0"/>
    <n v="0"/>
    <n v="0"/>
    <n v="1170"/>
    <n v="1170"/>
    <n v="0"/>
    <n v="0"/>
    <x v="40"/>
  </r>
  <r>
    <n v="35"/>
    <n v="35"/>
    <n v="0"/>
    <n v="0"/>
    <n v="0"/>
    <n v="0"/>
    <n v="0"/>
    <n v="0"/>
    <n v="0"/>
    <n v="0"/>
    <n v="0"/>
    <n v="0"/>
    <x v="50"/>
  </r>
  <r>
    <n v="567"/>
    <n v="567"/>
    <n v="0"/>
    <n v="0"/>
    <n v="0"/>
    <n v="0"/>
    <n v="0"/>
    <n v="0"/>
    <n v="0"/>
    <n v="0"/>
    <n v="0"/>
    <n v="0"/>
    <x v="14"/>
  </r>
  <r>
    <n v="1258"/>
    <n v="1258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20"/>
  </r>
  <r>
    <n v="169"/>
    <n v="0"/>
    <n v="169"/>
    <n v="0"/>
    <n v="0"/>
    <n v="0"/>
    <n v="0"/>
    <n v="0"/>
    <n v="0"/>
    <n v="0"/>
    <n v="0"/>
    <n v="0"/>
    <x v="49"/>
  </r>
  <r>
    <n v="1691"/>
    <n v="1691"/>
    <n v="0"/>
    <n v="0"/>
    <n v="1691"/>
    <n v="1691"/>
    <n v="0"/>
    <n v="0"/>
    <n v="0"/>
    <n v="0"/>
    <n v="0"/>
    <n v="0"/>
    <x v="58"/>
  </r>
  <r>
    <n v="4537"/>
    <n v="4537"/>
    <n v="0"/>
    <n v="0"/>
    <n v="0"/>
    <n v="0"/>
    <n v="0"/>
    <n v="0"/>
    <n v="4537"/>
    <n v="4537"/>
    <n v="0"/>
    <n v="0"/>
    <x v="29"/>
  </r>
  <r>
    <n v="1314"/>
    <n v="1314"/>
    <n v="0"/>
    <n v="0"/>
    <n v="0"/>
    <n v="0"/>
    <n v="0"/>
    <n v="0"/>
    <n v="1314"/>
    <n v="1314"/>
    <n v="0"/>
    <n v="0"/>
    <x v="23"/>
  </r>
  <r>
    <n v="2705"/>
    <n v="2705"/>
    <n v="0"/>
    <n v="0"/>
    <n v="0"/>
    <n v="0"/>
    <n v="0"/>
    <n v="0"/>
    <n v="2705"/>
    <n v="2705"/>
    <n v="0"/>
    <n v="0"/>
    <x v="26"/>
  </r>
  <r>
    <n v="25"/>
    <n v="25"/>
    <n v="0"/>
    <n v="0"/>
    <n v="0"/>
    <n v="0"/>
    <n v="0"/>
    <n v="0"/>
    <n v="25"/>
    <n v="25"/>
    <n v="0"/>
    <n v="0"/>
    <x v="45"/>
  </r>
  <r>
    <n v="478"/>
    <n v="0"/>
    <n v="478"/>
    <n v="0"/>
    <n v="478"/>
    <n v="0"/>
    <n v="478"/>
    <n v="0"/>
    <n v="0"/>
    <n v="0"/>
    <n v="0"/>
    <n v="0"/>
    <x v="40"/>
  </r>
  <r>
    <n v="9766"/>
    <n v="9766"/>
    <n v="0"/>
    <n v="0"/>
    <n v="0"/>
    <n v="0"/>
    <n v="0"/>
    <n v="0"/>
    <n v="0"/>
    <n v="0"/>
    <n v="0"/>
    <n v="0"/>
    <x v="48"/>
  </r>
  <r>
    <n v="487"/>
    <n v="487"/>
    <n v="0"/>
    <n v="0"/>
    <n v="0"/>
    <n v="0"/>
    <n v="0"/>
    <n v="0"/>
    <n v="0"/>
    <n v="0"/>
    <n v="0"/>
    <n v="0"/>
    <x v="26"/>
  </r>
  <r>
    <n v="953"/>
    <n v="953"/>
    <n v="0"/>
    <n v="0"/>
    <n v="0"/>
    <n v="0"/>
    <n v="0"/>
    <n v="0"/>
    <n v="953"/>
    <n v="953"/>
    <n v="0"/>
    <n v="0"/>
    <x v="35"/>
  </r>
  <r>
    <n v="3"/>
    <n v="3"/>
    <n v="0"/>
    <n v="0"/>
    <n v="0"/>
    <n v="0"/>
    <n v="0"/>
    <n v="0"/>
    <n v="3"/>
    <n v="3"/>
    <n v="0"/>
    <n v="0"/>
    <x v="59"/>
  </r>
  <r>
    <n v="19301"/>
    <n v="0"/>
    <n v="19301"/>
    <n v="0"/>
    <n v="19301"/>
    <n v="0"/>
    <n v="19301"/>
    <n v="0"/>
    <n v="0"/>
    <n v="0"/>
    <n v="0"/>
    <n v="0"/>
    <x v="57"/>
  </r>
  <r>
    <n v="101"/>
    <n v="101"/>
    <n v="0"/>
    <n v="0"/>
    <n v="0"/>
    <n v="0"/>
    <n v="0"/>
    <n v="0"/>
    <n v="101"/>
    <n v="101"/>
    <n v="0"/>
    <n v="0"/>
    <x v="34"/>
  </r>
  <r>
    <n v="9"/>
    <n v="9"/>
    <n v="0"/>
    <n v="0"/>
    <n v="0"/>
    <n v="0"/>
    <n v="0"/>
    <n v="0"/>
    <n v="0"/>
    <n v="0"/>
    <n v="0"/>
    <n v="0"/>
    <x v="6"/>
  </r>
  <r>
    <n v="173"/>
    <n v="173"/>
    <n v="0"/>
    <n v="0"/>
    <n v="0"/>
    <n v="0"/>
    <n v="0"/>
    <n v="0"/>
    <n v="173"/>
    <n v="173"/>
    <n v="0"/>
    <n v="0"/>
    <x v="21"/>
  </r>
  <r>
    <n v="271"/>
    <n v="27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25"/>
  </r>
  <r>
    <n v="7"/>
    <n v="7"/>
    <n v="0"/>
    <n v="0"/>
    <n v="0"/>
    <n v="0"/>
    <n v="0"/>
    <n v="0"/>
    <n v="0"/>
    <n v="0"/>
    <n v="0"/>
    <n v="0"/>
    <x v="63"/>
  </r>
  <r>
    <n v="873"/>
    <n v="873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0"/>
  </r>
  <r>
    <n v="1161"/>
    <n v="116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47"/>
  </r>
  <r>
    <n v="19"/>
    <n v="19"/>
    <n v="0"/>
    <n v="0"/>
    <n v="0"/>
    <n v="0"/>
    <n v="0"/>
    <n v="0"/>
    <n v="19"/>
    <n v="19"/>
    <n v="0"/>
    <n v="0"/>
    <x v="16"/>
  </r>
  <r>
    <n v="1"/>
    <n v="1"/>
    <n v="0"/>
    <n v="0"/>
    <n v="0"/>
    <n v="0"/>
    <n v="0"/>
    <n v="0"/>
    <n v="1"/>
    <n v="1"/>
    <n v="0"/>
    <n v="0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73">
  <r>
    <n v="53"/>
    <n v="53"/>
    <n v="0"/>
    <n v="0"/>
    <n v="0"/>
    <n v="0"/>
    <n v="0"/>
    <n v="0"/>
    <n v="0"/>
    <n v="0"/>
    <n v="0"/>
    <n v="0"/>
    <x v="0"/>
  </r>
  <r>
    <n v="2399"/>
    <n v="0"/>
    <n v="2399"/>
    <n v="0"/>
    <n v="0"/>
    <n v="0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2"/>
  </r>
  <r>
    <n v="5642"/>
    <n v="5642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158"/>
    <n v="158"/>
    <n v="0"/>
    <n v="0"/>
    <n v="0"/>
    <n v="0"/>
    <n v="0"/>
    <n v="0"/>
    <n v="0"/>
    <n v="0"/>
    <n v="0"/>
    <n v="0"/>
    <x v="5"/>
  </r>
  <r>
    <n v="8348"/>
    <n v="8348"/>
    <n v="0"/>
    <n v="0"/>
    <n v="0"/>
    <n v="0"/>
    <n v="0"/>
    <n v="0"/>
    <n v="8348"/>
    <n v="8348"/>
    <n v="0"/>
    <n v="0"/>
    <x v="6"/>
  </r>
  <r>
    <n v="983"/>
    <n v="0"/>
    <n v="983"/>
    <n v="0"/>
    <n v="983"/>
    <n v="0"/>
    <n v="983"/>
    <n v="0"/>
    <n v="0"/>
    <n v="0"/>
    <n v="0"/>
    <n v="0"/>
    <x v="7"/>
  </r>
  <r>
    <n v="3221"/>
    <n v="3221"/>
    <n v="0"/>
    <n v="0"/>
    <n v="0"/>
    <n v="0"/>
    <n v="0"/>
    <n v="0"/>
    <n v="3221"/>
    <n v="3221"/>
    <n v="0"/>
    <n v="0"/>
    <x v="8"/>
  </r>
  <r>
    <n v="7352"/>
    <n v="7352"/>
    <n v="0"/>
    <n v="0"/>
    <n v="0"/>
    <n v="0"/>
    <n v="0"/>
    <n v="0"/>
    <n v="0"/>
    <n v="0"/>
    <n v="0"/>
    <n v="0"/>
    <x v="9"/>
  </r>
  <r>
    <n v="3662"/>
    <n v="0"/>
    <n v="3662"/>
    <n v="0"/>
    <n v="0"/>
    <n v="0"/>
    <n v="0"/>
    <n v="0"/>
    <n v="0"/>
    <n v="0"/>
    <n v="0"/>
    <n v="0"/>
    <x v="10"/>
  </r>
  <r>
    <n v="2332"/>
    <n v="233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4"/>
  </r>
  <r>
    <n v="1223"/>
    <n v="1223"/>
    <n v="0"/>
    <n v="0"/>
    <n v="1223"/>
    <n v="1223"/>
    <n v="0"/>
    <n v="0"/>
    <n v="0"/>
    <n v="0"/>
    <n v="0"/>
    <n v="0"/>
    <x v="15"/>
  </r>
  <r>
    <n v="13768"/>
    <n v="13768"/>
    <n v="0"/>
    <n v="0"/>
    <n v="0"/>
    <n v="0"/>
    <n v="0"/>
    <n v="0"/>
    <n v="0"/>
    <n v="0"/>
    <n v="0"/>
    <n v="0"/>
    <x v="11"/>
  </r>
  <r>
    <n v="5523"/>
    <n v="0"/>
    <n v="5523"/>
    <n v="0"/>
    <n v="0"/>
    <n v="0"/>
    <n v="0"/>
    <n v="0"/>
    <n v="0"/>
    <n v="0"/>
    <n v="0"/>
    <n v="0"/>
    <x v="12"/>
  </r>
  <r>
    <n v="253"/>
    <n v="0"/>
    <n v="253"/>
    <n v="0"/>
    <n v="0"/>
    <n v="0"/>
    <n v="0"/>
    <n v="0"/>
    <n v="0"/>
    <n v="0"/>
    <n v="0"/>
    <n v="0"/>
    <x v="16"/>
  </r>
  <r>
    <n v="763"/>
    <n v="763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18"/>
  </r>
  <r>
    <n v="256"/>
    <n v="0"/>
    <n v="256"/>
    <n v="0"/>
    <n v="256"/>
    <n v="0"/>
    <n v="256"/>
    <n v="0"/>
    <n v="0"/>
    <n v="0"/>
    <n v="0"/>
    <n v="0"/>
    <x v="18"/>
  </r>
  <r>
    <n v="2204"/>
    <n v="2204"/>
    <n v="0"/>
    <n v="0"/>
    <n v="0"/>
    <n v="0"/>
    <n v="0"/>
    <n v="0"/>
    <n v="0"/>
    <n v="0"/>
    <n v="0"/>
    <n v="0"/>
    <x v="19"/>
  </r>
  <r>
    <n v="2382"/>
    <n v="2382"/>
    <n v="0"/>
    <n v="0"/>
    <n v="0"/>
    <n v="0"/>
    <n v="0"/>
    <n v="0"/>
    <n v="0"/>
    <n v="0"/>
    <n v="0"/>
    <n v="0"/>
    <x v="20"/>
  </r>
  <r>
    <n v="979"/>
    <n v="979"/>
    <n v="0"/>
    <n v="0"/>
    <n v="0"/>
    <n v="0"/>
    <n v="0"/>
    <n v="0"/>
    <n v="0"/>
    <n v="0"/>
    <n v="0"/>
    <n v="0"/>
    <x v="21"/>
  </r>
  <r>
    <n v="18112"/>
    <n v="18112"/>
    <n v="0"/>
    <n v="0"/>
    <n v="0"/>
    <n v="0"/>
    <n v="0"/>
    <n v="0"/>
    <n v="18112"/>
    <n v="18112"/>
    <n v="0"/>
    <n v="0"/>
    <x v="14"/>
  </r>
  <r>
    <n v="7177"/>
    <n v="7177"/>
    <n v="0"/>
    <n v="0"/>
    <n v="0"/>
    <n v="0"/>
    <n v="0"/>
    <n v="0"/>
    <n v="0"/>
    <n v="0"/>
    <n v="0"/>
    <n v="0"/>
    <x v="22"/>
  </r>
  <r>
    <n v="500"/>
    <n v="500"/>
    <n v="0"/>
    <n v="0"/>
    <n v="0"/>
    <n v="0"/>
    <n v="0"/>
    <n v="0"/>
    <n v="0"/>
    <n v="0"/>
    <n v="0"/>
    <n v="0"/>
    <x v="23"/>
  </r>
  <r>
    <n v="1428"/>
    <n v="142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2"/>
  </r>
  <r>
    <n v="38107"/>
    <n v="38107"/>
    <n v="0"/>
    <n v="0"/>
    <n v="0"/>
    <n v="0"/>
    <n v="0"/>
    <n v="0"/>
    <n v="0"/>
    <n v="0"/>
    <n v="0"/>
    <n v="0"/>
    <x v="24"/>
  </r>
  <r>
    <n v="2007"/>
    <n v="0"/>
    <n v="2007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26"/>
  </r>
  <r>
    <n v="1463"/>
    <n v="1463"/>
    <n v="0"/>
    <n v="0"/>
    <n v="0"/>
    <n v="0"/>
    <n v="0"/>
    <n v="0"/>
    <n v="1463"/>
    <n v="1463"/>
    <n v="0"/>
    <n v="0"/>
    <x v="12"/>
  </r>
  <r>
    <n v="230"/>
    <n v="230"/>
    <n v="0"/>
    <n v="0"/>
    <n v="0"/>
    <n v="0"/>
    <n v="0"/>
    <n v="0"/>
    <n v="0"/>
    <n v="0"/>
    <n v="0"/>
    <n v="0"/>
    <x v="27"/>
  </r>
  <r>
    <n v="2653"/>
    <n v="2653"/>
    <n v="0"/>
    <n v="0"/>
    <n v="0"/>
    <n v="0"/>
    <n v="0"/>
    <n v="0"/>
    <n v="2653"/>
    <n v="2653"/>
    <n v="0"/>
    <n v="0"/>
    <x v="28"/>
  </r>
  <r>
    <n v="1657"/>
    <n v="0"/>
    <n v="1657"/>
    <n v="0"/>
    <n v="0"/>
    <n v="0"/>
    <n v="0"/>
    <n v="0"/>
    <n v="0"/>
    <n v="0"/>
    <n v="0"/>
    <n v="0"/>
    <x v="14"/>
  </r>
  <r>
    <n v="531"/>
    <n v="531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30"/>
  </r>
  <r>
    <n v="15958"/>
    <n v="0"/>
    <n v="15958"/>
    <n v="0"/>
    <n v="0"/>
    <n v="0"/>
    <n v="0"/>
    <n v="0"/>
    <n v="0"/>
    <n v="0"/>
    <n v="0"/>
    <n v="0"/>
    <x v="12"/>
  </r>
  <r>
    <n v="3684"/>
    <n v="3684"/>
    <n v="0"/>
    <n v="0"/>
    <n v="3684"/>
    <n v="3684"/>
    <n v="0"/>
    <n v="0"/>
    <n v="0"/>
    <n v="0"/>
    <n v="0"/>
    <n v="0"/>
    <x v="31"/>
  </r>
  <r>
    <n v="16475"/>
    <n v="16475"/>
    <n v="0"/>
    <n v="0"/>
    <n v="0"/>
    <n v="0"/>
    <n v="0"/>
    <n v="0"/>
    <n v="0"/>
    <n v="0"/>
    <n v="0"/>
    <n v="0"/>
    <x v="22"/>
  </r>
  <r>
    <n v="899"/>
    <n v="0"/>
    <n v="899"/>
    <n v="0"/>
    <n v="0"/>
    <n v="0"/>
    <n v="0"/>
    <n v="0"/>
    <n v="0"/>
    <n v="0"/>
    <n v="0"/>
    <n v="0"/>
    <x v="32"/>
  </r>
  <r>
    <n v="141"/>
    <n v="0"/>
    <n v="141"/>
    <n v="0"/>
    <n v="0"/>
    <n v="0"/>
    <n v="0"/>
    <n v="0"/>
    <n v="0"/>
    <n v="0"/>
    <n v="0"/>
    <n v="0"/>
    <x v="33"/>
  </r>
  <r>
    <n v="1289"/>
    <n v="1289"/>
    <n v="0"/>
    <n v="0"/>
    <n v="0"/>
    <n v="0"/>
    <n v="0"/>
    <n v="0"/>
    <n v="0"/>
    <n v="0"/>
    <n v="0"/>
    <n v="0"/>
    <x v="9"/>
  </r>
  <r>
    <n v="553"/>
    <n v="553"/>
    <n v="0"/>
    <n v="0"/>
    <n v="0"/>
    <n v="0"/>
    <n v="0"/>
    <n v="0"/>
    <n v="0"/>
    <n v="0"/>
    <n v="0"/>
    <n v="0"/>
    <x v="33"/>
  </r>
  <r>
    <n v="6359"/>
    <n v="6359"/>
    <n v="0"/>
    <n v="0"/>
    <n v="0"/>
    <n v="0"/>
    <n v="0"/>
    <n v="0"/>
    <n v="0"/>
    <n v="0"/>
    <n v="0"/>
    <n v="0"/>
    <x v="10"/>
  </r>
  <r>
    <n v="3440"/>
    <n v="3440"/>
    <n v="0"/>
    <n v="0"/>
    <n v="0"/>
    <n v="0"/>
    <n v="0"/>
    <n v="0"/>
    <n v="0"/>
    <n v="0"/>
    <n v="0"/>
    <n v="0"/>
    <x v="34"/>
  </r>
  <r>
    <n v="33000"/>
    <n v="0"/>
    <n v="3300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426"/>
    <n v="0"/>
    <n v="426"/>
    <n v="0"/>
    <n v="0"/>
    <n v="0"/>
    <n v="0"/>
    <n v="0"/>
    <n v="426"/>
    <n v="0"/>
    <n v="426"/>
    <n v="0"/>
    <x v="4"/>
  </r>
  <r>
    <n v="2905"/>
    <n v="2905"/>
    <n v="0"/>
    <n v="0"/>
    <n v="0"/>
    <n v="0"/>
    <n v="0"/>
    <n v="0"/>
    <n v="2905"/>
    <n v="2905"/>
    <n v="0"/>
    <n v="0"/>
    <x v="1"/>
  </r>
  <r>
    <n v="3319"/>
    <n v="3319"/>
    <n v="0"/>
    <n v="0"/>
    <n v="3319"/>
    <n v="3319"/>
    <n v="0"/>
    <n v="0"/>
    <n v="0"/>
    <n v="0"/>
    <n v="0"/>
    <n v="0"/>
    <x v="24"/>
  </r>
  <r>
    <n v="1850"/>
    <n v="1850"/>
    <n v="0"/>
    <n v="0"/>
    <n v="0"/>
    <n v="0"/>
    <n v="0"/>
    <n v="0"/>
    <n v="0"/>
    <n v="0"/>
    <n v="0"/>
    <n v="0"/>
    <x v="34"/>
  </r>
  <r>
    <n v="2130"/>
    <n v="2130"/>
    <n v="0"/>
    <n v="0"/>
    <n v="0"/>
    <n v="0"/>
    <n v="0"/>
    <n v="0"/>
    <n v="0"/>
    <n v="0"/>
    <n v="0"/>
    <n v="0"/>
    <x v="10"/>
  </r>
  <r>
    <n v="118"/>
    <n v="0"/>
    <n v="118"/>
    <n v="0"/>
    <n v="0"/>
    <n v="0"/>
    <n v="0"/>
    <n v="0"/>
    <n v="0"/>
    <n v="0"/>
    <n v="0"/>
    <n v="0"/>
    <x v="37"/>
  </r>
  <r>
    <n v="202"/>
    <n v="20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4"/>
  </r>
  <r>
    <n v="20363"/>
    <n v="20363"/>
    <n v="0"/>
    <n v="0"/>
    <n v="0"/>
    <n v="0"/>
    <n v="0"/>
    <n v="0"/>
    <n v="20363"/>
    <n v="20363"/>
    <n v="0"/>
    <n v="0"/>
    <x v="40"/>
  </r>
  <r>
    <n v="19"/>
    <n v="19"/>
    <n v="0"/>
    <n v="0"/>
    <n v="19"/>
    <n v="19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41"/>
  </r>
  <r>
    <n v="3427"/>
    <n v="0"/>
    <n v="3427"/>
    <n v="0"/>
    <n v="0"/>
    <n v="0"/>
    <n v="0"/>
    <n v="0"/>
    <n v="0"/>
    <n v="0"/>
    <n v="0"/>
    <n v="0"/>
    <x v="9"/>
  </r>
  <r>
    <n v="311"/>
    <n v="0"/>
    <n v="311"/>
    <n v="0"/>
    <n v="0"/>
    <n v="0"/>
    <n v="0"/>
    <n v="0"/>
    <n v="0"/>
    <n v="0"/>
    <n v="0"/>
    <n v="0"/>
    <x v="11"/>
  </r>
  <r>
    <n v="519"/>
    <n v="0"/>
    <n v="519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2"/>
  </r>
  <r>
    <n v="15610"/>
    <n v="15610"/>
    <n v="0"/>
    <n v="0"/>
    <n v="15610"/>
    <n v="15610"/>
    <n v="0"/>
    <n v="0"/>
    <n v="0"/>
    <n v="0"/>
    <n v="0"/>
    <n v="0"/>
    <x v="8"/>
  </r>
  <r>
    <n v="907"/>
    <n v="907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9"/>
  </r>
  <r>
    <n v="231"/>
    <n v="231"/>
    <n v="0"/>
    <n v="0"/>
    <n v="231"/>
    <n v="231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11"/>
  </r>
  <r>
    <n v="11666"/>
    <n v="11666"/>
    <n v="0"/>
    <n v="0"/>
    <n v="0"/>
    <n v="0"/>
    <n v="0"/>
    <n v="0"/>
    <n v="0"/>
    <n v="0"/>
    <n v="0"/>
    <n v="0"/>
    <x v="42"/>
  </r>
  <r>
    <n v="226"/>
    <n v="226"/>
    <n v="0"/>
    <n v="0"/>
    <n v="0"/>
    <n v="0"/>
    <n v="0"/>
    <n v="0"/>
    <n v="0"/>
    <n v="0"/>
    <n v="0"/>
    <n v="0"/>
    <x v="23"/>
  </r>
  <r>
    <n v="402"/>
    <n v="402"/>
    <n v="0"/>
    <n v="0"/>
    <n v="0"/>
    <n v="0"/>
    <n v="0"/>
    <n v="0"/>
    <n v="0"/>
    <n v="0"/>
    <n v="0"/>
    <n v="0"/>
    <x v="43"/>
  </r>
  <r>
    <n v="1126"/>
    <n v="1126"/>
    <n v="0"/>
    <n v="0"/>
    <n v="0"/>
    <n v="0"/>
    <n v="0"/>
    <n v="0"/>
    <n v="0"/>
    <n v="0"/>
    <n v="0"/>
    <n v="0"/>
    <x v="44"/>
  </r>
  <r>
    <n v="7"/>
    <n v="0"/>
    <n v="7"/>
    <n v="0"/>
    <n v="7"/>
    <n v="0"/>
    <n v="7"/>
    <n v="0"/>
    <n v="0"/>
    <n v="0"/>
    <n v="0"/>
    <n v="0"/>
    <x v="18"/>
  </r>
  <r>
    <n v="925"/>
    <n v="0"/>
    <n v="925"/>
    <n v="0"/>
    <n v="0"/>
    <n v="0"/>
    <n v="0"/>
    <n v="0"/>
    <n v="0"/>
    <n v="0"/>
    <n v="0"/>
    <n v="0"/>
    <x v="45"/>
  </r>
  <r>
    <n v="2892"/>
    <n v="2892"/>
    <n v="0"/>
    <n v="0"/>
    <n v="0"/>
    <n v="0"/>
    <n v="0"/>
    <n v="0"/>
    <n v="0"/>
    <n v="0"/>
    <n v="0"/>
    <n v="0"/>
    <x v="28"/>
  </r>
  <r>
    <n v="12376"/>
    <n v="12376"/>
    <n v="0"/>
    <n v="0"/>
    <n v="0"/>
    <n v="0"/>
    <n v="0"/>
    <n v="0"/>
    <n v="0"/>
    <n v="0"/>
    <n v="0"/>
    <n v="0"/>
    <x v="0"/>
  </r>
  <r>
    <n v="2879"/>
    <n v="2879"/>
    <n v="0"/>
    <n v="0"/>
    <n v="0"/>
    <n v="0"/>
    <n v="0"/>
    <n v="0"/>
    <n v="0"/>
    <n v="0"/>
    <n v="0"/>
    <n v="0"/>
    <x v="28"/>
  </r>
  <r>
    <n v="4074"/>
    <n v="4074"/>
    <n v="0"/>
    <n v="0"/>
    <n v="0"/>
    <n v="0"/>
    <n v="0"/>
    <n v="0"/>
    <n v="0"/>
    <n v="0"/>
    <n v="0"/>
    <n v="0"/>
    <x v="5"/>
  </r>
  <r>
    <n v="1239"/>
    <n v="0"/>
    <n v="1239"/>
    <n v="0"/>
    <n v="0"/>
    <n v="0"/>
    <n v="0"/>
    <n v="0"/>
    <n v="0"/>
    <n v="0"/>
    <n v="0"/>
    <n v="0"/>
    <x v="46"/>
  </r>
  <r>
    <n v="605"/>
    <n v="605"/>
    <n v="0"/>
    <n v="0"/>
    <n v="0"/>
    <n v="0"/>
    <n v="0"/>
    <n v="0"/>
    <n v="0"/>
    <n v="0"/>
    <n v="0"/>
    <n v="0"/>
    <x v="2"/>
  </r>
  <r>
    <n v="675"/>
    <n v="675"/>
    <n v="0"/>
    <n v="0"/>
    <n v="0"/>
    <n v="0"/>
    <n v="0"/>
    <n v="0"/>
    <n v="0"/>
    <n v="0"/>
    <n v="0"/>
    <n v="0"/>
    <x v="15"/>
  </r>
  <r>
    <n v="204"/>
    <n v="204"/>
    <n v="0"/>
    <n v="0"/>
    <n v="0"/>
    <n v="0"/>
    <n v="0"/>
    <n v="0"/>
    <n v="0"/>
    <n v="0"/>
    <n v="0"/>
    <n v="0"/>
    <x v="10"/>
  </r>
  <r>
    <n v="4887"/>
    <n v="0"/>
    <n v="4887"/>
    <n v="0"/>
    <n v="0"/>
    <n v="0"/>
    <n v="0"/>
    <n v="0"/>
    <n v="0"/>
    <n v="0"/>
    <n v="0"/>
    <n v="0"/>
    <x v="6"/>
  </r>
  <r>
    <n v="872"/>
    <n v="87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3"/>
  </r>
  <r>
    <n v="555"/>
    <n v="555"/>
    <n v="0"/>
    <n v="0"/>
    <n v="0"/>
    <n v="0"/>
    <n v="0"/>
    <n v="0"/>
    <n v="0"/>
    <n v="0"/>
    <n v="0"/>
    <n v="0"/>
    <x v="47"/>
  </r>
  <r>
    <n v="402"/>
    <n v="402"/>
    <n v="0"/>
    <n v="0"/>
    <n v="0"/>
    <n v="0"/>
    <n v="0"/>
    <n v="0"/>
    <n v="0"/>
    <n v="0"/>
    <n v="0"/>
    <n v="0"/>
    <x v="36"/>
  </r>
  <r>
    <n v="261"/>
    <n v="261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40"/>
  </r>
  <r>
    <n v="2872"/>
    <n v="2872"/>
    <n v="0"/>
    <n v="0"/>
    <n v="0"/>
    <n v="0"/>
    <n v="0"/>
    <n v="0"/>
    <n v="0"/>
    <n v="0"/>
    <n v="0"/>
    <n v="0"/>
    <x v="9"/>
  </r>
  <r>
    <n v="162"/>
    <n v="162"/>
    <n v="0"/>
    <n v="0"/>
    <n v="162"/>
    <n v="162"/>
    <n v="0"/>
    <n v="0"/>
    <n v="0"/>
    <n v="0"/>
    <n v="0"/>
    <n v="0"/>
    <x v="35"/>
  </r>
  <r>
    <n v="317"/>
    <n v="317"/>
    <n v="0"/>
    <n v="0"/>
    <n v="0"/>
    <n v="0"/>
    <n v="0"/>
    <n v="0"/>
    <n v="0"/>
    <n v="0"/>
    <n v="0"/>
    <n v="0"/>
    <x v="30"/>
  </r>
  <r>
    <n v="8675"/>
    <n v="8675"/>
    <n v="0"/>
    <n v="0"/>
    <n v="0"/>
    <n v="0"/>
    <n v="0"/>
    <n v="0"/>
    <n v="0"/>
    <n v="0"/>
    <n v="0"/>
    <n v="0"/>
    <x v="1"/>
  </r>
  <r>
    <n v="3978"/>
    <n v="3978"/>
    <n v="0"/>
    <n v="0"/>
    <n v="0"/>
    <n v="0"/>
    <n v="0"/>
    <n v="0"/>
    <n v="0"/>
    <n v="0"/>
    <n v="0"/>
    <n v="0"/>
    <x v="1"/>
  </r>
  <r>
    <n v="143"/>
    <n v="143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49"/>
  </r>
  <r>
    <n v="825"/>
    <n v="0"/>
    <n v="825"/>
    <n v="0"/>
    <n v="0"/>
    <n v="0"/>
    <n v="0"/>
    <n v="0"/>
    <n v="0"/>
    <n v="0"/>
    <n v="0"/>
    <n v="0"/>
    <x v="9"/>
  </r>
  <r>
    <n v="220"/>
    <n v="220"/>
    <n v="0"/>
    <n v="0"/>
    <n v="0"/>
    <n v="0"/>
    <n v="0"/>
    <n v="0"/>
    <n v="220"/>
    <n v="220"/>
    <n v="0"/>
    <n v="0"/>
    <x v="40"/>
  </r>
  <r>
    <n v="44"/>
    <n v="0"/>
    <n v="44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28"/>
  </r>
  <r>
    <n v="269"/>
    <n v="269"/>
    <n v="0"/>
    <n v="0"/>
    <n v="0"/>
    <n v="0"/>
    <n v="0"/>
    <n v="0"/>
    <n v="269"/>
    <n v="269"/>
    <n v="0"/>
    <n v="0"/>
    <x v="26"/>
  </r>
  <r>
    <n v="39"/>
    <n v="39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21"/>
  </r>
  <r>
    <n v="1374"/>
    <n v="137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0"/>
  </r>
  <r>
    <n v="1556"/>
    <n v="0"/>
    <n v="1556"/>
    <n v="0"/>
    <n v="0"/>
    <n v="0"/>
    <n v="0"/>
    <n v="0"/>
    <n v="1556"/>
    <n v="0"/>
    <n v="1556"/>
    <n v="0"/>
    <x v="40"/>
  </r>
  <r>
    <n v="7"/>
    <n v="7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6"/>
  </r>
  <r>
    <n v="43"/>
    <n v="43"/>
    <n v="0"/>
    <n v="0"/>
    <n v="0"/>
    <n v="0"/>
    <n v="0"/>
    <n v="0"/>
    <n v="0"/>
    <n v="0"/>
    <n v="0"/>
    <n v="0"/>
    <x v="50"/>
  </r>
  <r>
    <n v="12980"/>
    <n v="12980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1"/>
  </r>
  <r>
    <n v="14791"/>
    <n v="0"/>
    <n v="14791"/>
    <n v="0"/>
    <n v="14791"/>
    <n v="0"/>
    <n v="14791"/>
    <n v="0"/>
    <n v="0"/>
    <n v="0"/>
    <n v="0"/>
    <n v="0"/>
    <x v="24"/>
  </r>
  <r>
    <n v="62"/>
    <n v="62"/>
    <n v="0"/>
    <n v="0"/>
    <n v="0"/>
    <n v="0"/>
    <n v="0"/>
    <n v="0"/>
    <n v="62"/>
    <n v="62"/>
    <n v="0"/>
    <n v="0"/>
    <x v="5"/>
  </r>
  <r>
    <n v="83"/>
    <n v="83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6"/>
  </r>
  <r>
    <n v="5766"/>
    <n v="5766"/>
    <n v="0"/>
    <n v="0"/>
    <n v="0"/>
    <n v="0"/>
    <n v="0"/>
    <n v="0"/>
    <n v="0"/>
    <n v="0"/>
    <n v="0"/>
    <n v="0"/>
    <x v="10"/>
  </r>
  <r>
    <n v="19"/>
    <n v="0"/>
    <n v="19"/>
    <n v="0"/>
    <n v="0"/>
    <n v="0"/>
    <n v="0"/>
    <n v="0"/>
    <n v="0"/>
    <n v="0"/>
    <n v="0"/>
    <n v="0"/>
    <x v="12"/>
  </r>
  <r>
    <n v="4755"/>
    <n v="0"/>
    <n v="4755"/>
    <n v="0"/>
    <n v="4755"/>
    <n v="0"/>
    <n v="4755"/>
    <n v="0"/>
    <n v="0"/>
    <n v="0"/>
    <n v="0"/>
    <n v="0"/>
    <x v="46"/>
  </r>
  <r>
    <n v="210"/>
    <n v="21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6"/>
  </r>
  <r>
    <n v="307"/>
    <n v="0"/>
    <n v="307"/>
    <n v="0"/>
    <n v="307"/>
    <n v="0"/>
    <n v="307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12"/>
  </r>
  <r>
    <n v="23033"/>
    <n v="2303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2"/>
  </r>
  <r>
    <n v="466"/>
    <n v="466"/>
    <n v="0"/>
    <n v="0"/>
    <n v="0"/>
    <n v="0"/>
    <n v="0"/>
    <n v="0"/>
    <n v="0"/>
    <n v="0"/>
    <n v="0"/>
    <n v="0"/>
    <x v="12"/>
  </r>
  <r>
    <n v="2061"/>
    <n v="0"/>
    <n v="2061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9"/>
  </r>
  <r>
    <n v="91"/>
    <n v="91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"/>
  </r>
  <r>
    <n v="122"/>
    <n v="12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9"/>
  </r>
  <r>
    <n v="156"/>
    <n v="156"/>
    <n v="0"/>
    <n v="0"/>
    <n v="156"/>
    <n v="156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36"/>
  </r>
  <r>
    <n v="140"/>
    <n v="140"/>
    <n v="0"/>
    <n v="0"/>
    <n v="0"/>
    <n v="0"/>
    <n v="0"/>
    <n v="0"/>
    <n v="0"/>
    <n v="0"/>
    <n v="0"/>
    <n v="0"/>
    <x v="23"/>
  </r>
  <r>
    <n v="167"/>
    <n v="167"/>
    <n v="0"/>
    <n v="0"/>
    <n v="0"/>
    <n v="0"/>
    <n v="0"/>
    <n v="0"/>
    <n v="0"/>
    <n v="0"/>
    <n v="0"/>
    <n v="0"/>
    <x v="33"/>
  </r>
  <r>
    <n v="147"/>
    <n v="147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8"/>
  </r>
  <r>
    <n v="101"/>
    <n v="0"/>
    <n v="101"/>
    <n v="0"/>
    <n v="101"/>
    <n v="0"/>
    <n v="101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9"/>
  </r>
  <r>
    <n v="25"/>
    <n v="25"/>
    <n v="0"/>
    <n v="0"/>
    <n v="25"/>
    <n v="25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7"/>
  </r>
  <r>
    <n v="344"/>
    <n v="0"/>
    <n v="344"/>
    <n v="0"/>
    <n v="0"/>
    <n v="0"/>
    <n v="0"/>
    <n v="0"/>
    <n v="0"/>
    <n v="0"/>
    <n v="0"/>
    <n v="0"/>
    <x v="11"/>
  </r>
  <r>
    <n v="721"/>
    <n v="721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39"/>
  </r>
  <r>
    <n v="775"/>
    <n v="0"/>
    <n v="775"/>
    <n v="0"/>
    <n v="0"/>
    <n v="0"/>
    <n v="0"/>
    <n v="0"/>
    <n v="775"/>
    <n v="0"/>
    <n v="775"/>
    <n v="0"/>
    <x v="19"/>
  </r>
  <r>
    <n v="2976"/>
    <n v="0"/>
    <n v="2976"/>
    <n v="0"/>
    <n v="0"/>
    <n v="0"/>
    <n v="0"/>
    <n v="0"/>
    <n v="2976"/>
    <n v="0"/>
    <n v="2976"/>
    <n v="0"/>
    <x v="9"/>
  </r>
  <r>
    <n v="48"/>
    <n v="48"/>
    <n v="0"/>
    <n v="0"/>
    <n v="48"/>
    <n v="48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50"/>
  </r>
  <r>
    <n v="86"/>
    <n v="86"/>
    <n v="0"/>
    <n v="0"/>
    <n v="0"/>
    <n v="0"/>
    <n v="0"/>
    <n v="0"/>
    <n v="0"/>
    <n v="0"/>
    <n v="0"/>
    <n v="0"/>
    <x v="36"/>
  </r>
  <r>
    <n v="7793"/>
    <n v="7793"/>
    <n v="0"/>
    <n v="0"/>
    <n v="0"/>
    <n v="0"/>
    <n v="0"/>
    <n v="0"/>
    <n v="0"/>
    <n v="0"/>
    <n v="0"/>
    <n v="0"/>
    <x v="30"/>
  </r>
  <r>
    <n v="38"/>
    <n v="0"/>
    <n v="38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0"/>
    <n v="0"/>
    <n v="0"/>
    <n v="0"/>
    <x v="44"/>
  </r>
  <r>
    <n v="1262"/>
    <n v="0"/>
    <n v="1262"/>
    <n v="0"/>
    <n v="0"/>
    <n v="0"/>
    <n v="0"/>
    <n v="0"/>
    <n v="0"/>
    <n v="0"/>
    <n v="0"/>
    <n v="0"/>
    <x v="46"/>
  </r>
  <r>
    <n v="4403"/>
    <n v="4403"/>
    <n v="0"/>
    <n v="0"/>
    <n v="0"/>
    <n v="0"/>
    <n v="0"/>
    <n v="0"/>
    <n v="0"/>
    <n v="0"/>
    <n v="0"/>
    <n v="0"/>
    <x v="44"/>
  </r>
  <r>
    <n v="872"/>
    <n v="872"/>
    <n v="0"/>
    <n v="0"/>
    <n v="0"/>
    <n v="0"/>
    <n v="0"/>
    <n v="0"/>
    <n v="872"/>
    <n v="872"/>
    <n v="0"/>
    <n v="0"/>
    <x v="26"/>
  </r>
  <r>
    <n v="335"/>
    <n v="335"/>
    <n v="0"/>
    <n v="0"/>
    <n v="335"/>
    <n v="335"/>
    <n v="0"/>
    <n v="0"/>
    <n v="0"/>
    <n v="0"/>
    <n v="0"/>
    <n v="0"/>
    <x v="45"/>
  </r>
  <r>
    <n v="17"/>
    <n v="17"/>
    <n v="0"/>
    <n v="0"/>
    <n v="0"/>
    <n v="0"/>
    <n v="0"/>
    <n v="0"/>
    <n v="17"/>
    <n v="17"/>
    <n v="0"/>
    <n v="0"/>
    <x v="3"/>
  </r>
  <r>
    <n v="2441"/>
    <n v="0"/>
    <n v="2441"/>
    <n v="0"/>
    <n v="0"/>
    <n v="0"/>
    <n v="0"/>
    <n v="0"/>
    <n v="0"/>
    <n v="0"/>
    <n v="0"/>
    <n v="0"/>
    <x v="13"/>
  </r>
  <r>
    <n v="4068"/>
    <n v="4068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9"/>
  </r>
  <r>
    <n v="2922"/>
    <n v="2922"/>
    <n v="0"/>
    <n v="0"/>
    <n v="2922"/>
    <n v="2922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34"/>
  </r>
  <r>
    <n v="230"/>
    <n v="230"/>
    <n v="0"/>
    <n v="0"/>
    <n v="230"/>
    <n v="230"/>
    <n v="0"/>
    <n v="0"/>
    <n v="0"/>
    <n v="0"/>
    <n v="0"/>
    <n v="0"/>
    <x v="7"/>
  </r>
  <r>
    <n v="7353"/>
    <n v="0"/>
    <n v="7353"/>
    <n v="0"/>
    <n v="0"/>
    <n v="0"/>
    <n v="0"/>
    <n v="0"/>
    <n v="0"/>
    <n v="0"/>
    <n v="0"/>
    <n v="0"/>
    <x v="1"/>
  </r>
  <r>
    <n v="2567"/>
    <n v="2567"/>
    <n v="0"/>
    <n v="0"/>
    <n v="0"/>
    <n v="0"/>
    <n v="0"/>
    <n v="0"/>
    <n v="0"/>
    <n v="0"/>
    <n v="0"/>
    <n v="0"/>
    <x v="50"/>
  </r>
  <r>
    <n v="861"/>
    <n v="0"/>
    <n v="861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2"/>
  </r>
  <r>
    <n v="511"/>
    <n v="0"/>
    <n v="511"/>
    <n v="0"/>
    <n v="0"/>
    <n v="0"/>
    <n v="0"/>
    <n v="0"/>
    <n v="0"/>
    <n v="0"/>
    <n v="0"/>
    <n v="0"/>
    <x v="19"/>
  </r>
  <r>
    <n v="493"/>
    <n v="493"/>
    <n v="0"/>
    <n v="0"/>
    <n v="493"/>
    <n v="493"/>
    <n v="0"/>
    <n v="0"/>
    <n v="0"/>
    <n v="0"/>
    <n v="0"/>
    <n v="0"/>
    <x v="33"/>
  </r>
  <r>
    <n v="3413"/>
    <n v="3413"/>
    <n v="0"/>
    <n v="0"/>
    <n v="0"/>
    <n v="0"/>
    <n v="0"/>
    <n v="0"/>
    <n v="0"/>
    <n v="0"/>
    <n v="0"/>
    <n v="0"/>
    <x v="33"/>
  </r>
  <r>
    <n v="2707"/>
    <n v="2707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22"/>
    <n v="22"/>
    <n v="0"/>
    <n v="0"/>
    <x v="17"/>
  </r>
  <r>
    <n v="16868"/>
    <n v="1686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20"/>
  </r>
  <r>
    <n v="609"/>
    <n v="609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8"/>
  </r>
  <r>
    <n v="173"/>
    <n v="17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2"/>
  </r>
  <r>
    <n v="174"/>
    <n v="174"/>
    <n v="0"/>
    <n v="0"/>
    <n v="0"/>
    <n v="0"/>
    <n v="0"/>
    <n v="0"/>
    <n v="174"/>
    <n v="174"/>
    <n v="0"/>
    <n v="0"/>
    <x v="17"/>
  </r>
  <r>
    <n v="757"/>
    <n v="757"/>
    <n v="0"/>
    <n v="0"/>
    <n v="0"/>
    <n v="0"/>
    <n v="0"/>
    <n v="0"/>
    <n v="0"/>
    <n v="0"/>
    <n v="0"/>
    <n v="0"/>
    <x v="21"/>
  </r>
  <r>
    <n v="4760"/>
    <n v="0"/>
    <n v="4760"/>
    <n v="0"/>
    <n v="0"/>
    <n v="0"/>
    <n v="0"/>
    <n v="0"/>
    <n v="0"/>
    <n v="0"/>
    <n v="0"/>
    <n v="0"/>
    <x v="7"/>
  </r>
  <r>
    <n v="127"/>
    <n v="127"/>
    <n v="0"/>
    <n v="0"/>
    <n v="0"/>
    <n v="0"/>
    <n v="0"/>
    <n v="0"/>
    <n v="0"/>
    <n v="0"/>
    <n v="0"/>
    <n v="0"/>
    <x v="44"/>
  </r>
  <r>
    <n v="275"/>
    <n v="0"/>
    <n v="275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53"/>
  </r>
  <r>
    <n v="410"/>
    <n v="410"/>
    <n v="0"/>
    <n v="0"/>
    <n v="0"/>
    <n v="0"/>
    <n v="0"/>
    <n v="0"/>
    <n v="0"/>
    <n v="0"/>
    <n v="0"/>
    <n v="0"/>
    <x v="45"/>
  </r>
  <r>
    <n v="461"/>
    <n v="0"/>
    <n v="461"/>
    <n v="0"/>
    <n v="0"/>
    <n v="0"/>
    <n v="0"/>
    <n v="0"/>
    <n v="461"/>
    <n v="0"/>
    <n v="461"/>
    <n v="0"/>
    <x v="52"/>
  </r>
  <r>
    <n v="8394"/>
    <n v="8394"/>
    <n v="0"/>
    <n v="0"/>
    <n v="0"/>
    <n v="0"/>
    <n v="0"/>
    <n v="0"/>
    <n v="0"/>
    <n v="0"/>
    <n v="0"/>
    <n v="0"/>
    <x v="31"/>
  </r>
  <r>
    <n v="2021"/>
    <n v="0"/>
    <n v="2021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34"/>
  </r>
  <r>
    <n v="33"/>
    <n v="33"/>
    <n v="0"/>
    <n v="0"/>
    <n v="33"/>
    <n v="33"/>
    <n v="0"/>
    <n v="0"/>
    <n v="0"/>
    <n v="0"/>
    <n v="0"/>
    <n v="0"/>
    <x v="46"/>
  </r>
  <r>
    <n v="195"/>
    <n v="195"/>
    <n v="0"/>
    <n v="0"/>
    <n v="0"/>
    <n v="0"/>
    <n v="0"/>
    <n v="0"/>
    <n v="195"/>
    <n v="195"/>
    <n v="0"/>
    <n v="0"/>
    <x v="5"/>
  </r>
  <r>
    <n v="14"/>
    <n v="14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7"/>
  </r>
  <r>
    <n v="56"/>
    <n v="0"/>
    <n v="56"/>
    <n v="0"/>
    <n v="0"/>
    <n v="0"/>
    <n v="0"/>
    <n v="0"/>
    <n v="0"/>
    <n v="0"/>
    <n v="0"/>
    <n v="0"/>
    <x v="45"/>
  </r>
  <r>
    <n v="11178"/>
    <n v="1117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3"/>
  </r>
  <r>
    <n v="285"/>
    <n v="28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4"/>
  </r>
  <r>
    <n v="466"/>
    <n v="466"/>
    <n v="0"/>
    <n v="0"/>
    <n v="466"/>
    <n v="466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20"/>
    <n v="20"/>
    <n v="0"/>
    <n v="0"/>
    <x v="43"/>
  </r>
  <r>
    <n v="6"/>
    <n v="6"/>
    <n v="0"/>
    <n v="0"/>
    <n v="6"/>
    <n v="6"/>
    <n v="0"/>
    <n v="0"/>
    <n v="0"/>
    <n v="0"/>
    <n v="0"/>
    <n v="0"/>
    <x v="22"/>
  </r>
  <r>
    <n v="4945"/>
    <n v="4945"/>
    <n v="0"/>
    <n v="0"/>
    <n v="0"/>
    <n v="0"/>
    <n v="0"/>
    <n v="0"/>
    <n v="4945"/>
    <n v="4945"/>
    <n v="0"/>
    <n v="0"/>
    <x v="43"/>
  </r>
  <r>
    <n v="4"/>
    <n v="4"/>
    <n v="0"/>
    <n v="0"/>
    <n v="0"/>
    <n v="0"/>
    <n v="0"/>
    <n v="0"/>
    <n v="0"/>
    <n v="0"/>
    <n v="0"/>
    <n v="0"/>
    <x v="38"/>
  </r>
  <r>
    <n v="10048"/>
    <n v="0"/>
    <n v="10048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9"/>
  </r>
  <r>
    <n v="1283"/>
    <n v="1283"/>
    <n v="0"/>
    <n v="0"/>
    <n v="1283"/>
    <n v="1283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7"/>
  </r>
  <r>
    <n v="73"/>
    <n v="73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19"/>
  </r>
  <r>
    <n v="333"/>
    <n v="333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6"/>
  </r>
  <r>
    <n v="2475"/>
    <n v="2475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31"/>
  </r>
  <r>
    <n v="67"/>
    <n v="6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7"/>
  </r>
  <r>
    <n v="1007"/>
    <n v="0"/>
    <n v="1007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7"/>
  </r>
  <r>
    <n v="391"/>
    <n v="391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8"/>
  </r>
  <r>
    <n v="3199"/>
    <n v="0"/>
    <n v="3199"/>
    <n v="0"/>
    <n v="0"/>
    <n v="0"/>
    <n v="0"/>
    <n v="0"/>
    <n v="0"/>
    <n v="0"/>
    <n v="0"/>
    <n v="0"/>
    <x v="40"/>
  </r>
  <r>
    <n v="500"/>
    <n v="500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80"/>
    <n v="80"/>
    <n v="0"/>
    <n v="0"/>
    <x v="13"/>
  </r>
  <r>
    <n v="20801"/>
    <n v="20801"/>
    <n v="0"/>
    <n v="0"/>
    <n v="0"/>
    <n v="0"/>
    <n v="0"/>
    <n v="0"/>
    <n v="0"/>
    <n v="0"/>
    <n v="0"/>
    <n v="0"/>
    <x v="1"/>
  </r>
  <r>
    <n v="2338"/>
    <n v="2338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8"/>
  </r>
  <r>
    <n v="789"/>
    <n v="0"/>
    <n v="789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56"/>
  </r>
  <r>
    <n v="142"/>
    <n v="142"/>
    <n v="0"/>
    <n v="0"/>
    <n v="0"/>
    <n v="0"/>
    <n v="0"/>
    <n v="0"/>
    <n v="0"/>
    <n v="0"/>
    <n v="0"/>
    <n v="0"/>
    <x v="32"/>
  </r>
  <r>
    <n v="74"/>
    <n v="74"/>
    <n v="0"/>
    <n v="0"/>
    <n v="0"/>
    <n v="0"/>
    <n v="0"/>
    <n v="0"/>
    <n v="0"/>
    <n v="0"/>
    <n v="0"/>
    <n v="0"/>
    <x v="13"/>
  </r>
  <r>
    <n v="1504"/>
    <n v="1504"/>
    <n v="0"/>
    <n v="0"/>
    <n v="0"/>
    <n v="0"/>
    <n v="0"/>
    <n v="0"/>
    <n v="0"/>
    <n v="0"/>
    <n v="0"/>
    <n v="0"/>
    <x v="24"/>
  </r>
  <r>
    <n v="1552"/>
    <n v="1552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51"/>
  </r>
  <r>
    <n v="2265"/>
    <n v="2265"/>
    <n v="0"/>
    <n v="0"/>
    <n v="2265"/>
    <n v="2265"/>
    <n v="0"/>
    <n v="0"/>
    <n v="0"/>
    <n v="0"/>
    <n v="0"/>
    <n v="0"/>
    <x v="42"/>
  </r>
  <r>
    <n v="2880"/>
    <n v="0"/>
    <n v="2880"/>
    <n v="0"/>
    <n v="0"/>
    <n v="0"/>
    <n v="0"/>
    <n v="0"/>
    <n v="0"/>
    <n v="0"/>
    <n v="0"/>
    <n v="0"/>
    <x v="1"/>
  </r>
  <r>
    <n v="727"/>
    <n v="727"/>
    <n v="0"/>
    <n v="0"/>
    <n v="727"/>
    <n v="727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24"/>
  </r>
  <r>
    <n v="12939"/>
    <n v="12939"/>
    <n v="0"/>
    <n v="0"/>
    <n v="0"/>
    <n v="0"/>
    <n v="0"/>
    <n v="0"/>
    <n v="0"/>
    <n v="0"/>
    <n v="0"/>
    <n v="0"/>
    <x v="34"/>
  </r>
  <r>
    <n v="1139"/>
    <n v="0"/>
    <n v="1139"/>
    <n v="0"/>
    <n v="0"/>
    <n v="0"/>
    <n v="0"/>
    <n v="0"/>
    <n v="0"/>
    <n v="0"/>
    <n v="0"/>
    <n v="0"/>
    <x v="3"/>
  </r>
  <r>
    <n v="279"/>
    <n v="27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5"/>
  </r>
  <r>
    <n v="272"/>
    <n v="272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7"/>
  </r>
  <r>
    <n v="1248"/>
    <n v="1248"/>
    <n v="0"/>
    <n v="0"/>
    <n v="0"/>
    <n v="0"/>
    <n v="0"/>
    <n v="0"/>
    <n v="0"/>
    <n v="0"/>
    <n v="0"/>
    <n v="0"/>
    <x v="23"/>
  </r>
  <r>
    <n v="138"/>
    <n v="138"/>
    <n v="0"/>
    <n v="0"/>
    <n v="0"/>
    <n v="0"/>
    <n v="0"/>
    <n v="0"/>
    <n v="0"/>
    <n v="0"/>
    <n v="0"/>
    <n v="0"/>
    <x v="43"/>
  </r>
  <r>
    <n v="3311"/>
    <n v="3311"/>
    <n v="0"/>
    <n v="0"/>
    <n v="0"/>
    <n v="0"/>
    <n v="0"/>
    <n v="0"/>
    <n v="3311"/>
    <n v="3311"/>
    <n v="0"/>
    <n v="0"/>
    <x v="12"/>
  </r>
  <r>
    <n v="57"/>
    <n v="57"/>
    <n v="0"/>
    <n v="0"/>
    <n v="57"/>
    <n v="57"/>
    <n v="0"/>
    <n v="0"/>
    <n v="0"/>
    <n v="0"/>
    <n v="0"/>
    <n v="0"/>
    <x v="13"/>
  </r>
  <r>
    <n v="391"/>
    <n v="0"/>
    <n v="391"/>
    <n v="0"/>
    <n v="0"/>
    <n v="0"/>
    <n v="0"/>
    <n v="0"/>
    <n v="391"/>
    <n v="0"/>
    <n v="391"/>
    <n v="0"/>
    <x v="15"/>
  </r>
  <r>
    <n v="8091"/>
    <n v="0"/>
    <n v="8091"/>
    <n v="0"/>
    <n v="0"/>
    <n v="0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25"/>
  </r>
  <r>
    <n v="3903"/>
    <n v="3903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49"/>
  </r>
  <r>
    <n v="24"/>
    <n v="24"/>
    <n v="0"/>
    <n v="0"/>
    <n v="24"/>
    <n v="24"/>
    <n v="0"/>
    <n v="0"/>
    <n v="0"/>
    <n v="0"/>
    <n v="0"/>
    <n v="0"/>
    <x v="12"/>
  </r>
  <r>
    <n v="18240"/>
    <n v="18240"/>
    <n v="0"/>
    <n v="0"/>
    <n v="0"/>
    <n v="0"/>
    <n v="0"/>
    <n v="0"/>
    <n v="0"/>
    <n v="0"/>
    <n v="0"/>
    <n v="0"/>
    <x v="21"/>
  </r>
  <r>
    <n v="119"/>
    <n v="0"/>
    <n v="119"/>
    <n v="0"/>
    <n v="0"/>
    <n v="0"/>
    <n v="0"/>
    <n v="0"/>
    <n v="0"/>
    <n v="0"/>
    <n v="0"/>
    <n v="0"/>
    <x v="18"/>
  </r>
  <r>
    <n v="103"/>
    <n v="103"/>
    <n v="0"/>
    <n v="0"/>
    <n v="103"/>
    <n v="103"/>
    <n v="0"/>
    <n v="0"/>
    <n v="0"/>
    <n v="0"/>
    <n v="0"/>
    <n v="0"/>
    <x v="4"/>
  </r>
  <r>
    <n v="1473"/>
    <n v="1473"/>
    <n v="0"/>
    <n v="0"/>
    <n v="0"/>
    <n v="0"/>
    <n v="0"/>
    <n v="0"/>
    <n v="0"/>
    <n v="0"/>
    <n v="0"/>
    <n v="0"/>
    <x v="19"/>
  </r>
  <r>
    <n v="249"/>
    <n v="249"/>
    <n v="0"/>
    <n v="0"/>
    <n v="0"/>
    <n v="0"/>
    <n v="0"/>
    <n v="0"/>
    <n v="0"/>
    <n v="0"/>
    <n v="0"/>
    <n v="0"/>
    <x v="45"/>
  </r>
  <r>
    <n v="272"/>
    <n v="27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33"/>
  </r>
  <r>
    <n v="8561"/>
    <n v="8561"/>
    <n v="0"/>
    <n v="0"/>
    <n v="0"/>
    <n v="0"/>
    <n v="0"/>
    <n v="0"/>
    <n v="0"/>
    <n v="0"/>
    <n v="0"/>
    <n v="0"/>
    <x v="10"/>
  </r>
  <r>
    <n v="19174"/>
    <n v="19174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8"/>
  </r>
  <r>
    <n v="636"/>
    <n v="636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4"/>
  </r>
  <r>
    <n v="10452"/>
    <n v="10452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7"/>
  </r>
  <r>
    <n v="1227"/>
    <n v="0"/>
    <n v="1227"/>
    <n v="0"/>
    <n v="0"/>
    <n v="0"/>
    <n v="0"/>
    <n v="0"/>
    <n v="0"/>
    <n v="0"/>
    <n v="0"/>
    <n v="0"/>
    <x v="5"/>
  </r>
  <r>
    <n v="334"/>
    <n v="334"/>
    <n v="0"/>
    <n v="0"/>
    <n v="0"/>
    <n v="0"/>
    <n v="0"/>
    <n v="0"/>
    <n v="0"/>
    <n v="0"/>
    <n v="0"/>
    <n v="0"/>
    <x v="40"/>
  </r>
  <r>
    <n v="561"/>
    <n v="561"/>
    <n v="0"/>
    <n v="0"/>
    <n v="0"/>
    <n v="0"/>
    <n v="0"/>
    <n v="0"/>
    <n v="0"/>
    <n v="0"/>
    <n v="0"/>
    <n v="0"/>
    <x v="31"/>
  </r>
  <r>
    <n v="454"/>
    <n v="454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32"/>
  </r>
  <r>
    <n v="924"/>
    <n v="924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1"/>
    <n v="0"/>
    <n v="1"/>
    <n v="0"/>
    <x v="56"/>
  </r>
  <r>
    <n v="62"/>
    <n v="6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29"/>
    <n v="29"/>
    <n v="0"/>
    <n v="0"/>
    <x v="13"/>
  </r>
  <r>
    <n v="403"/>
    <n v="40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0"/>
  </r>
  <r>
    <n v="2094"/>
    <n v="0"/>
    <n v="2094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27"/>
  </r>
  <r>
    <n v="44362"/>
    <n v="0"/>
    <n v="44362"/>
    <n v="0"/>
    <n v="0"/>
    <n v="0"/>
    <n v="0"/>
    <n v="0"/>
    <n v="0"/>
    <n v="0"/>
    <n v="0"/>
    <n v="0"/>
    <x v="57"/>
  </r>
  <r>
    <n v="51"/>
    <n v="5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31"/>
  </r>
  <r>
    <n v="295"/>
    <n v="295"/>
    <n v="0"/>
    <n v="0"/>
    <n v="0"/>
    <n v="0"/>
    <n v="0"/>
    <n v="0"/>
    <n v="0"/>
    <n v="0"/>
    <n v="0"/>
    <n v="0"/>
    <x v="26"/>
  </r>
  <r>
    <n v="36"/>
    <n v="0"/>
    <n v="36"/>
    <n v="0"/>
    <n v="0"/>
    <n v="0"/>
    <n v="0"/>
    <n v="0"/>
    <n v="0"/>
    <n v="0"/>
    <n v="0"/>
    <n v="0"/>
    <x v="18"/>
  </r>
  <r>
    <n v="6928"/>
    <n v="6928"/>
    <n v="0"/>
    <n v="0"/>
    <n v="6928"/>
    <n v="6928"/>
    <n v="0"/>
    <n v="0"/>
    <n v="0"/>
    <n v="0"/>
    <n v="0"/>
    <n v="0"/>
    <x v="42"/>
  </r>
  <r>
    <n v="159"/>
    <n v="159"/>
    <n v="0"/>
    <n v="0"/>
    <n v="159"/>
    <n v="159"/>
    <n v="0"/>
    <n v="0"/>
    <n v="0"/>
    <n v="0"/>
    <n v="0"/>
    <n v="0"/>
    <x v="29"/>
  </r>
  <r>
    <n v="225"/>
    <n v="22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8"/>
  </r>
  <r>
    <n v="7226"/>
    <n v="7226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38"/>
  </r>
  <r>
    <n v="1152"/>
    <n v="1152"/>
    <n v="0"/>
    <n v="0"/>
    <n v="1152"/>
    <n v="1152"/>
    <n v="0"/>
    <n v="0"/>
    <n v="0"/>
    <n v="0"/>
    <n v="0"/>
    <n v="0"/>
    <x v="27"/>
  </r>
  <r>
    <n v="999"/>
    <n v="999"/>
    <n v="0"/>
    <n v="0"/>
    <n v="0"/>
    <n v="0"/>
    <n v="0"/>
    <n v="0"/>
    <n v="0"/>
    <n v="0"/>
    <n v="0"/>
    <n v="0"/>
    <x v="32"/>
  </r>
  <r>
    <n v="1699"/>
    <n v="1699"/>
    <n v="0"/>
    <n v="0"/>
    <n v="0"/>
    <n v="0"/>
    <n v="0"/>
    <n v="0"/>
    <n v="1699"/>
    <n v="1699"/>
    <n v="0"/>
    <n v="0"/>
    <x v="14"/>
  </r>
  <r>
    <n v="94"/>
    <n v="94"/>
    <n v="0"/>
    <n v="0"/>
    <n v="94"/>
    <n v="94"/>
    <n v="0"/>
    <n v="0"/>
    <n v="0"/>
    <n v="0"/>
    <n v="0"/>
    <n v="0"/>
    <x v="41"/>
  </r>
  <r>
    <n v="9876"/>
    <n v="9876"/>
    <n v="0"/>
    <n v="0"/>
    <n v="0"/>
    <n v="0"/>
    <n v="0"/>
    <n v="0"/>
    <n v="9876"/>
    <n v="9876"/>
    <n v="0"/>
    <n v="0"/>
    <x v="0"/>
  </r>
  <r>
    <n v="188"/>
    <n v="188"/>
    <n v="0"/>
    <n v="0"/>
    <n v="0"/>
    <n v="0"/>
    <n v="0"/>
    <n v="0"/>
    <n v="0"/>
    <n v="0"/>
    <n v="0"/>
    <n v="0"/>
    <x v="45"/>
  </r>
  <r>
    <n v="246"/>
    <n v="246"/>
    <n v="0"/>
    <n v="0"/>
    <n v="0"/>
    <n v="0"/>
    <n v="0"/>
    <n v="0"/>
    <n v="0"/>
    <n v="0"/>
    <n v="0"/>
    <n v="0"/>
    <x v="20"/>
  </r>
  <r>
    <n v="10037"/>
    <n v="10037"/>
    <n v="0"/>
    <n v="0"/>
    <n v="0"/>
    <n v="0"/>
    <n v="0"/>
    <n v="0"/>
    <n v="0"/>
    <n v="0"/>
    <n v="0"/>
    <n v="0"/>
    <x v="32"/>
  </r>
  <r>
    <n v="31"/>
    <n v="0"/>
    <n v="31"/>
    <n v="0"/>
    <n v="0"/>
    <n v="0"/>
    <n v="0"/>
    <n v="0"/>
    <n v="0"/>
    <n v="0"/>
    <n v="0"/>
    <n v="0"/>
    <x v="49"/>
  </r>
  <r>
    <n v="164"/>
    <n v="164"/>
    <n v="0"/>
    <n v="0"/>
    <n v="164"/>
    <n v="164"/>
    <n v="0"/>
    <n v="0"/>
    <n v="0"/>
    <n v="0"/>
    <n v="0"/>
    <n v="0"/>
    <x v="23"/>
  </r>
  <r>
    <n v="1121"/>
    <n v="1121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33"/>
  </r>
  <r>
    <n v="2261"/>
    <n v="0"/>
    <n v="2261"/>
    <n v="0"/>
    <n v="2261"/>
    <n v="0"/>
    <n v="2261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11"/>
  </r>
  <r>
    <n v="563"/>
    <n v="563"/>
    <n v="0"/>
    <n v="0"/>
    <n v="0"/>
    <n v="0"/>
    <n v="0"/>
    <n v="0"/>
    <n v="0"/>
    <n v="0"/>
    <n v="0"/>
    <n v="0"/>
    <x v="17"/>
  </r>
  <r>
    <n v="246"/>
    <n v="246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33"/>
  </r>
  <r>
    <n v="29"/>
    <n v="29"/>
    <n v="0"/>
    <n v="0"/>
    <n v="29"/>
    <n v="29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42"/>
  </r>
  <r>
    <n v="3447"/>
    <n v="0"/>
    <n v="3447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639"/>
    <n v="639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7"/>
  </r>
  <r>
    <n v="150"/>
    <n v="0"/>
    <n v="150"/>
    <n v="0"/>
    <n v="0"/>
    <n v="0"/>
    <n v="0"/>
    <n v="0"/>
    <n v="0"/>
    <n v="0"/>
    <n v="0"/>
    <n v="0"/>
    <x v="6"/>
  </r>
  <r>
    <n v="1034"/>
    <n v="1034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13"/>
  </r>
  <r>
    <n v="349"/>
    <n v="349"/>
    <n v="0"/>
    <n v="0"/>
    <n v="349"/>
    <n v="349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152"/>
    <n v="152"/>
    <n v="0"/>
    <n v="0"/>
    <n v="0"/>
    <n v="0"/>
    <n v="0"/>
    <n v="0"/>
    <n v="152"/>
    <n v="152"/>
    <n v="0"/>
    <n v="0"/>
    <x v="40"/>
  </r>
  <r>
    <n v="41"/>
    <n v="41"/>
    <n v="0"/>
    <n v="0"/>
    <n v="0"/>
    <n v="0"/>
    <n v="0"/>
    <n v="0"/>
    <n v="41"/>
    <n v="41"/>
    <n v="0"/>
    <n v="0"/>
    <x v="59"/>
  </r>
  <r>
    <n v="1444"/>
    <n v="1444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47"/>
  </r>
  <r>
    <n v="1175"/>
    <n v="1175"/>
    <n v="0"/>
    <n v="0"/>
    <n v="0"/>
    <n v="0"/>
    <n v="0"/>
    <n v="0"/>
    <n v="0"/>
    <n v="0"/>
    <n v="0"/>
    <n v="0"/>
    <x v="20"/>
  </r>
  <r>
    <n v="162"/>
    <n v="16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"/>
  </r>
  <r>
    <n v="181"/>
    <n v="181"/>
    <n v="0"/>
    <n v="0"/>
    <n v="0"/>
    <n v="0"/>
    <n v="0"/>
    <n v="0"/>
    <n v="0"/>
    <n v="0"/>
    <n v="0"/>
    <n v="0"/>
    <x v="10"/>
  </r>
  <r>
    <n v="984"/>
    <n v="984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8"/>
  </r>
  <r>
    <n v="5235"/>
    <n v="5235"/>
    <n v="0"/>
    <n v="0"/>
    <n v="0"/>
    <n v="0"/>
    <n v="0"/>
    <n v="0"/>
    <n v="0"/>
    <n v="0"/>
    <n v="0"/>
    <n v="0"/>
    <x v="7"/>
  </r>
  <r>
    <n v="452"/>
    <n v="45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1"/>
  </r>
  <r>
    <n v="102"/>
    <n v="102"/>
    <n v="0"/>
    <n v="0"/>
    <n v="0"/>
    <n v="0"/>
    <n v="0"/>
    <n v="0"/>
    <n v="0"/>
    <n v="0"/>
    <n v="0"/>
    <n v="0"/>
    <x v="49"/>
  </r>
  <r>
    <n v="834"/>
    <n v="0"/>
    <n v="834"/>
    <n v="0"/>
    <n v="834"/>
    <n v="0"/>
    <n v="834"/>
    <n v="0"/>
    <n v="0"/>
    <n v="0"/>
    <n v="0"/>
    <n v="0"/>
    <x v="45"/>
  </r>
  <r>
    <n v="413"/>
    <n v="0"/>
    <n v="413"/>
    <n v="0"/>
    <n v="0"/>
    <n v="0"/>
    <n v="0"/>
    <n v="0"/>
    <n v="0"/>
    <n v="0"/>
    <n v="0"/>
    <n v="0"/>
    <x v="39"/>
  </r>
  <r>
    <n v="311"/>
    <n v="0"/>
    <n v="311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4"/>
  </r>
  <r>
    <n v="118"/>
    <n v="118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38"/>
    <n v="38"/>
    <n v="0"/>
    <n v="0"/>
    <x v="15"/>
  </r>
  <r>
    <n v="619"/>
    <n v="619"/>
    <n v="0"/>
    <n v="0"/>
    <n v="0"/>
    <n v="0"/>
    <n v="0"/>
    <n v="0"/>
    <n v="0"/>
    <n v="0"/>
    <n v="0"/>
    <n v="0"/>
    <x v="28"/>
  </r>
  <r>
    <n v="21"/>
    <n v="0"/>
    <n v="21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54"/>
  </r>
  <r>
    <n v="68"/>
    <n v="68"/>
    <n v="0"/>
    <n v="0"/>
    <n v="68"/>
    <n v="68"/>
    <n v="0"/>
    <n v="0"/>
    <n v="0"/>
    <n v="0"/>
    <n v="0"/>
    <n v="0"/>
    <x v="15"/>
  </r>
  <r>
    <n v="128"/>
    <n v="128"/>
    <n v="0"/>
    <n v="0"/>
    <n v="0"/>
    <n v="0"/>
    <n v="0"/>
    <n v="0"/>
    <n v="0"/>
    <n v="0"/>
    <n v="0"/>
    <n v="0"/>
    <x v="24"/>
  </r>
  <r>
    <n v="236"/>
    <n v="236"/>
    <n v="0"/>
    <n v="0"/>
    <n v="0"/>
    <n v="0"/>
    <n v="0"/>
    <n v="0"/>
    <n v="236"/>
    <n v="236"/>
    <n v="0"/>
    <n v="0"/>
    <x v="23"/>
  </r>
  <r>
    <n v="2878"/>
    <n v="2878"/>
    <n v="0"/>
    <n v="0"/>
    <n v="2878"/>
    <n v="2878"/>
    <n v="0"/>
    <n v="0"/>
    <n v="0"/>
    <n v="0"/>
    <n v="0"/>
    <n v="0"/>
    <x v="9"/>
  </r>
  <r>
    <n v="2302"/>
    <n v="2302"/>
    <n v="0"/>
    <n v="0"/>
    <n v="0"/>
    <n v="0"/>
    <n v="0"/>
    <n v="0"/>
    <n v="2302"/>
    <n v="2302"/>
    <n v="0"/>
    <n v="0"/>
    <x v="20"/>
  </r>
  <r>
    <n v="21288"/>
    <n v="21288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25"/>
  </r>
  <r>
    <n v="1392"/>
    <n v="1392"/>
    <n v="0"/>
    <n v="0"/>
    <n v="1392"/>
    <n v="1392"/>
    <n v="0"/>
    <n v="0"/>
    <n v="0"/>
    <n v="0"/>
    <n v="0"/>
    <n v="0"/>
    <x v="3"/>
  </r>
  <r>
    <n v="297"/>
    <n v="297"/>
    <n v="0"/>
    <n v="0"/>
    <n v="0"/>
    <n v="0"/>
    <n v="0"/>
    <n v="0"/>
    <n v="0"/>
    <n v="0"/>
    <n v="0"/>
    <n v="0"/>
    <x v="25"/>
  </r>
  <r>
    <n v="809"/>
    <n v="809"/>
    <n v="0"/>
    <n v="0"/>
    <n v="0"/>
    <n v="0"/>
    <n v="0"/>
    <n v="0"/>
    <n v="0"/>
    <n v="0"/>
    <n v="0"/>
    <n v="0"/>
    <x v="40"/>
  </r>
  <r>
    <n v="192"/>
    <n v="19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2"/>
  </r>
  <r>
    <n v="56"/>
    <n v="56"/>
    <n v="0"/>
    <n v="0"/>
    <n v="56"/>
    <n v="56"/>
    <n v="0"/>
    <n v="0"/>
    <n v="0"/>
    <n v="0"/>
    <n v="0"/>
    <n v="0"/>
    <x v="33"/>
  </r>
  <r>
    <n v="348"/>
    <n v="348"/>
    <n v="0"/>
    <n v="0"/>
    <n v="0"/>
    <n v="0"/>
    <n v="0"/>
    <n v="0"/>
    <n v="0"/>
    <n v="0"/>
    <n v="0"/>
    <n v="0"/>
    <x v="51"/>
  </r>
  <r>
    <n v="1939"/>
    <n v="1939"/>
    <n v="0"/>
    <n v="0"/>
    <n v="0"/>
    <n v="0"/>
    <n v="0"/>
    <n v="0"/>
    <n v="0"/>
    <n v="0"/>
    <n v="0"/>
    <n v="0"/>
    <x v="50"/>
  </r>
  <r>
    <n v="19593"/>
    <n v="19593"/>
    <n v="0"/>
    <n v="0"/>
    <n v="0"/>
    <n v="0"/>
    <n v="0"/>
    <n v="0"/>
    <n v="0"/>
    <n v="0"/>
    <n v="0"/>
    <n v="0"/>
    <x v="11"/>
  </r>
  <r>
    <n v="334"/>
    <n v="0"/>
    <n v="334"/>
    <n v="0"/>
    <n v="0"/>
    <n v="0"/>
    <n v="0"/>
    <n v="0"/>
    <n v="0"/>
    <n v="0"/>
    <n v="0"/>
    <n v="0"/>
    <x v="60"/>
  </r>
  <r>
    <n v="46"/>
    <n v="46"/>
    <n v="0"/>
    <n v="0"/>
    <n v="0"/>
    <n v="0"/>
    <n v="0"/>
    <n v="0"/>
    <n v="46"/>
    <n v="46"/>
    <n v="0"/>
    <n v="0"/>
    <x v="45"/>
  </r>
  <r>
    <n v="2"/>
    <n v="2"/>
    <n v="0"/>
    <n v="0"/>
    <n v="0"/>
    <n v="0"/>
    <n v="0"/>
    <n v="0"/>
    <n v="0"/>
    <n v="0"/>
    <n v="0"/>
    <n v="0"/>
    <x v="59"/>
  </r>
  <r>
    <n v="92"/>
    <n v="0"/>
    <n v="92"/>
    <n v="0"/>
    <n v="0"/>
    <n v="0"/>
    <n v="0"/>
    <n v="0"/>
    <n v="0"/>
    <n v="0"/>
    <n v="0"/>
    <n v="0"/>
    <x v="40"/>
  </r>
  <r>
    <n v="2805"/>
    <n v="280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0"/>
  </r>
  <r>
    <n v="2111"/>
    <n v="0"/>
    <n v="2111"/>
    <n v="0"/>
    <n v="0"/>
    <n v="0"/>
    <n v="0"/>
    <n v="0"/>
    <n v="0"/>
    <n v="0"/>
    <n v="0"/>
    <n v="0"/>
    <x v="5"/>
  </r>
  <r>
    <n v="1262"/>
    <n v="126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5"/>
  </r>
  <r>
    <n v="2944"/>
    <n v="2944"/>
    <n v="0"/>
    <n v="0"/>
    <n v="0"/>
    <n v="0"/>
    <n v="0"/>
    <n v="0"/>
    <n v="0"/>
    <n v="0"/>
    <n v="0"/>
    <n v="0"/>
    <x v="2"/>
  </r>
  <r>
    <n v="1506"/>
    <n v="1506"/>
    <n v="0"/>
    <n v="0"/>
    <n v="0"/>
    <n v="0"/>
    <n v="0"/>
    <n v="0"/>
    <n v="0"/>
    <n v="0"/>
    <n v="0"/>
    <n v="0"/>
    <x v="33"/>
  </r>
  <r>
    <n v="1128"/>
    <n v="1128"/>
    <n v="0"/>
    <n v="0"/>
    <n v="0"/>
    <n v="0"/>
    <n v="0"/>
    <n v="0"/>
    <n v="1128"/>
    <n v="1128"/>
    <n v="0"/>
    <n v="0"/>
    <x v="0"/>
  </r>
  <r>
    <n v="467"/>
    <n v="0"/>
    <n v="467"/>
    <n v="0"/>
    <n v="0"/>
    <n v="0"/>
    <n v="0"/>
    <n v="0"/>
    <n v="0"/>
    <n v="0"/>
    <n v="0"/>
    <n v="0"/>
    <x v="35"/>
  </r>
  <r>
    <n v="2211"/>
    <n v="2211"/>
    <n v="0"/>
    <n v="0"/>
    <n v="0"/>
    <n v="0"/>
    <n v="0"/>
    <n v="0"/>
    <n v="0"/>
    <n v="0"/>
    <n v="0"/>
    <n v="0"/>
    <x v="23"/>
  </r>
  <r>
    <n v="1487"/>
    <n v="1487"/>
    <n v="0"/>
    <n v="0"/>
    <n v="1487"/>
    <n v="1487"/>
    <n v="0"/>
    <n v="0"/>
    <n v="0"/>
    <n v="0"/>
    <n v="0"/>
    <n v="0"/>
    <x v="13"/>
  </r>
  <r>
    <n v="481"/>
    <n v="481"/>
    <n v="0"/>
    <n v="0"/>
    <n v="0"/>
    <n v="0"/>
    <n v="0"/>
    <n v="0"/>
    <n v="0"/>
    <n v="0"/>
    <n v="0"/>
    <n v="0"/>
    <x v="31"/>
  </r>
  <r>
    <n v="796"/>
    <n v="796"/>
    <n v="0"/>
    <n v="0"/>
    <n v="796"/>
    <n v="796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54"/>
  </r>
  <r>
    <n v="1156"/>
    <n v="0"/>
    <n v="1156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15"/>
  </r>
  <r>
    <n v="5892"/>
    <n v="0"/>
    <n v="5892"/>
    <n v="0"/>
    <n v="0"/>
    <n v="0"/>
    <n v="0"/>
    <n v="0"/>
    <n v="5892"/>
    <n v="0"/>
    <n v="5892"/>
    <n v="0"/>
    <x v="12"/>
  </r>
  <r>
    <n v="136"/>
    <n v="13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9"/>
  </r>
  <r>
    <n v="1477"/>
    <n v="0"/>
    <n v="1477"/>
    <n v="0"/>
    <n v="0"/>
    <n v="0"/>
    <n v="0"/>
    <n v="0"/>
    <n v="1477"/>
    <n v="0"/>
    <n v="1477"/>
    <n v="0"/>
    <x v="38"/>
  </r>
  <r>
    <n v="6338"/>
    <n v="6338"/>
    <n v="0"/>
    <n v="0"/>
    <n v="6338"/>
    <n v="6338"/>
    <n v="0"/>
    <n v="0"/>
    <n v="0"/>
    <n v="0"/>
    <n v="0"/>
    <n v="0"/>
    <x v="29"/>
  </r>
  <r>
    <n v="7"/>
    <n v="7"/>
    <n v="0"/>
    <n v="0"/>
    <n v="7"/>
    <n v="7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0"/>
  </r>
  <r>
    <n v="7523"/>
    <n v="0"/>
    <n v="7523"/>
    <n v="0"/>
    <n v="0"/>
    <n v="0"/>
    <n v="0"/>
    <n v="0"/>
    <n v="0"/>
    <n v="0"/>
    <n v="0"/>
    <n v="0"/>
    <x v="1"/>
  </r>
  <r>
    <n v="1567"/>
    <n v="1567"/>
    <n v="0"/>
    <n v="0"/>
    <n v="0"/>
    <n v="0"/>
    <n v="0"/>
    <n v="0"/>
    <n v="1567"/>
    <n v="1567"/>
    <n v="0"/>
    <n v="0"/>
    <x v="31"/>
  </r>
  <r>
    <n v="8"/>
    <n v="8"/>
    <n v="0"/>
    <n v="0"/>
    <n v="0"/>
    <n v="0"/>
    <n v="0"/>
    <n v="0"/>
    <n v="0"/>
    <n v="0"/>
    <n v="0"/>
    <n v="0"/>
    <x v="10"/>
  </r>
  <r>
    <n v="2025"/>
    <n v="0"/>
    <n v="2025"/>
    <n v="0"/>
    <n v="0"/>
    <n v="0"/>
    <n v="0"/>
    <n v="0"/>
    <n v="0"/>
    <n v="0"/>
    <n v="0"/>
    <n v="0"/>
    <x v="23"/>
  </r>
  <r>
    <n v="96"/>
    <n v="96"/>
    <n v="0"/>
    <n v="0"/>
    <n v="0"/>
    <n v="0"/>
    <n v="0"/>
    <n v="0"/>
    <n v="0"/>
    <n v="0"/>
    <n v="0"/>
    <n v="0"/>
    <x v="36"/>
  </r>
  <r>
    <n v="30311"/>
    <n v="30311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203"/>
    <n v="203"/>
    <n v="0"/>
    <n v="0"/>
    <x v="47"/>
  </r>
  <r>
    <n v="238"/>
    <n v="238"/>
    <n v="0"/>
    <n v="0"/>
    <n v="238"/>
    <n v="238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3"/>
  </r>
  <r>
    <n v="70"/>
    <n v="70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54"/>
  </r>
  <r>
    <n v="164"/>
    <n v="164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59"/>
  </r>
  <r>
    <n v="2076"/>
    <n v="0"/>
    <n v="2076"/>
    <n v="0"/>
    <n v="0"/>
    <n v="0"/>
    <n v="0"/>
    <n v="0"/>
    <n v="0"/>
    <n v="0"/>
    <n v="0"/>
    <n v="0"/>
    <x v="25"/>
  </r>
  <r>
    <n v="3258"/>
    <n v="3258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20"/>
  </r>
  <r>
    <n v="137"/>
    <n v="137"/>
    <n v="0"/>
    <n v="0"/>
    <n v="0"/>
    <n v="0"/>
    <n v="0"/>
    <n v="0"/>
    <n v="0"/>
    <n v="0"/>
    <n v="0"/>
    <n v="0"/>
    <x v="59"/>
  </r>
  <r>
    <n v="107"/>
    <n v="0"/>
    <n v="107"/>
    <n v="0"/>
    <n v="107"/>
    <n v="0"/>
    <n v="107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2"/>
  </r>
  <r>
    <n v="2693"/>
    <n v="2693"/>
    <n v="0"/>
    <n v="0"/>
    <n v="0"/>
    <n v="0"/>
    <n v="0"/>
    <n v="0"/>
    <n v="0"/>
    <n v="0"/>
    <n v="0"/>
    <n v="0"/>
    <x v="21"/>
  </r>
  <r>
    <n v="41"/>
    <n v="0"/>
    <n v="41"/>
    <n v="0"/>
    <n v="0"/>
    <n v="0"/>
    <n v="0"/>
    <n v="0"/>
    <n v="0"/>
    <n v="0"/>
    <n v="0"/>
    <n v="0"/>
    <x v="60"/>
  </r>
  <r>
    <n v="513"/>
    <n v="513"/>
    <n v="0"/>
    <n v="0"/>
    <n v="0"/>
    <n v="0"/>
    <n v="0"/>
    <n v="0"/>
    <n v="0"/>
    <n v="0"/>
    <n v="0"/>
    <n v="0"/>
    <x v="0"/>
  </r>
  <r>
    <n v="2695"/>
    <n v="2695"/>
    <n v="0"/>
    <n v="0"/>
    <n v="0"/>
    <n v="0"/>
    <n v="0"/>
    <n v="0"/>
    <n v="0"/>
    <n v="0"/>
    <n v="0"/>
    <n v="0"/>
    <x v="24"/>
  </r>
  <r>
    <n v="235"/>
    <n v="235"/>
    <n v="0"/>
    <n v="0"/>
    <n v="0"/>
    <n v="0"/>
    <n v="0"/>
    <n v="0"/>
    <n v="0"/>
    <n v="0"/>
    <n v="0"/>
    <n v="0"/>
    <x v="50"/>
  </r>
  <r>
    <n v="438"/>
    <n v="438"/>
    <n v="0"/>
    <n v="0"/>
    <n v="0"/>
    <n v="0"/>
    <n v="0"/>
    <n v="0"/>
    <n v="0"/>
    <n v="0"/>
    <n v="0"/>
    <n v="0"/>
    <x v="10"/>
  </r>
  <r>
    <n v="1016"/>
    <n v="1016"/>
    <n v="0"/>
    <n v="0"/>
    <n v="0"/>
    <n v="0"/>
    <n v="0"/>
    <n v="0"/>
    <n v="0"/>
    <n v="0"/>
    <n v="0"/>
    <n v="0"/>
    <x v="31"/>
  </r>
  <r>
    <n v="367"/>
    <n v="36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0"/>
  </r>
  <r>
    <n v="151"/>
    <n v="151"/>
    <n v="0"/>
    <n v="0"/>
    <n v="0"/>
    <n v="0"/>
    <n v="0"/>
    <n v="0"/>
    <n v="151"/>
    <n v="151"/>
    <n v="0"/>
    <n v="0"/>
    <x v="41"/>
  </r>
  <r>
    <n v="10998"/>
    <n v="10998"/>
    <n v="0"/>
    <n v="0"/>
    <n v="0"/>
    <n v="0"/>
    <n v="0"/>
    <n v="0"/>
    <n v="10998"/>
    <n v="10998"/>
    <n v="0"/>
    <n v="0"/>
    <x v="8"/>
  </r>
  <r>
    <n v="1"/>
    <n v="1"/>
    <n v="0"/>
    <n v="0"/>
    <n v="0"/>
    <n v="0"/>
    <n v="0"/>
    <n v="0"/>
    <n v="1"/>
    <n v="1"/>
    <n v="0"/>
    <n v="0"/>
    <x v="29"/>
  </r>
  <r>
    <n v="41"/>
    <n v="41"/>
    <n v="0"/>
    <n v="0"/>
    <n v="0"/>
    <n v="0"/>
    <n v="0"/>
    <n v="0"/>
    <n v="0"/>
    <n v="0"/>
    <n v="0"/>
    <n v="0"/>
    <x v="47"/>
  </r>
  <r>
    <n v="256"/>
    <n v="256"/>
    <n v="0"/>
    <n v="0"/>
    <n v="0"/>
    <n v="0"/>
    <n v="0"/>
    <n v="0"/>
    <n v="0"/>
    <n v="0"/>
    <n v="0"/>
    <n v="0"/>
    <x v="41"/>
  </r>
  <r>
    <n v="850"/>
    <n v="850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43"/>
  </r>
  <r>
    <n v="479"/>
    <n v="479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"/>
  </r>
  <r>
    <n v="348"/>
    <n v="348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33"/>
  </r>
  <r>
    <n v="19406"/>
    <n v="0"/>
    <n v="19406"/>
    <n v="0"/>
    <n v="0"/>
    <n v="0"/>
    <n v="0"/>
    <n v="0"/>
    <n v="19406"/>
    <n v="0"/>
    <n v="19406"/>
    <n v="0"/>
    <x v="47"/>
  </r>
  <r>
    <n v="218"/>
    <n v="218"/>
    <n v="0"/>
    <n v="0"/>
    <n v="0"/>
    <n v="0"/>
    <n v="0"/>
    <n v="0"/>
    <n v="0"/>
    <n v="0"/>
    <n v="0"/>
    <n v="0"/>
    <x v="39"/>
  </r>
  <r>
    <n v="293"/>
    <n v="29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20"/>
  </r>
  <r>
    <n v="25"/>
    <n v="25"/>
    <n v="0"/>
    <n v="0"/>
    <n v="25"/>
    <n v="25"/>
    <n v="0"/>
    <n v="0"/>
    <n v="0"/>
    <n v="0"/>
    <n v="0"/>
    <n v="0"/>
    <x v="53"/>
  </r>
  <r>
    <n v="59"/>
    <n v="59"/>
    <n v="0"/>
    <n v="0"/>
    <n v="0"/>
    <n v="0"/>
    <n v="0"/>
    <n v="0"/>
    <n v="0"/>
    <n v="0"/>
    <n v="0"/>
    <n v="0"/>
    <x v="37"/>
  </r>
  <r>
    <n v="791"/>
    <n v="0"/>
    <n v="0"/>
    <n v="791"/>
    <n v="0"/>
    <n v="0"/>
    <n v="0"/>
    <n v="0"/>
    <n v="0"/>
    <n v="0"/>
    <n v="0"/>
    <n v="0"/>
    <x v="11"/>
  </r>
  <r>
    <n v="365"/>
    <n v="365"/>
    <n v="0"/>
    <n v="0"/>
    <n v="0"/>
    <n v="0"/>
    <n v="0"/>
    <n v="0"/>
    <n v="0"/>
    <n v="0"/>
    <n v="0"/>
    <n v="0"/>
    <x v="1"/>
  </r>
  <r>
    <n v="98"/>
    <n v="98"/>
    <n v="0"/>
    <n v="0"/>
    <n v="0"/>
    <n v="0"/>
    <n v="0"/>
    <n v="0"/>
    <n v="0"/>
    <n v="0"/>
    <n v="0"/>
    <n v="0"/>
    <x v="11"/>
  </r>
  <r>
    <n v="4728"/>
    <n v="0"/>
    <n v="4728"/>
    <n v="0"/>
    <n v="0"/>
    <n v="0"/>
    <n v="0"/>
    <n v="0"/>
    <n v="4728"/>
    <n v="0"/>
    <n v="4728"/>
    <n v="0"/>
    <x v="6"/>
  </r>
  <r>
    <n v="1"/>
    <n v="1"/>
    <n v="0"/>
    <n v="0"/>
    <n v="0"/>
    <n v="0"/>
    <n v="0"/>
    <n v="0"/>
    <n v="0"/>
    <n v="0"/>
    <n v="0"/>
    <n v="0"/>
    <x v="26"/>
  </r>
  <r>
    <n v="903"/>
    <n v="90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4"/>
  </r>
  <r>
    <n v="3128"/>
    <n v="0"/>
    <n v="3128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5"/>
  </r>
  <r>
    <n v="406"/>
    <n v="406"/>
    <n v="0"/>
    <n v="0"/>
    <n v="0"/>
    <n v="0"/>
    <n v="0"/>
    <n v="0"/>
    <n v="0"/>
    <n v="0"/>
    <n v="0"/>
    <n v="0"/>
    <x v="21"/>
  </r>
  <r>
    <n v="484"/>
    <n v="484"/>
    <n v="0"/>
    <n v="0"/>
    <n v="484"/>
    <n v="484"/>
    <n v="0"/>
    <n v="0"/>
    <n v="0"/>
    <n v="0"/>
    <n v="0"/>
    <n v="0"/>
    <x v="49"/>
  </r>
  <r>
    <n v="937"/>
    <n v="937"/>
    <n v="0"/>
    <n v="0"/>
    <n v="0"/>
    <n v="0"/>
    <n v="0"/>
    <n v="0"/>
    <n v="937"/>
    <n v="937"/>
    <n v="0"/>
    <n v="0"/>
    <x v="41"/>
  </r>
  <r>
    <n v="1540"/>
    <n v="1540"/>
    <n v="0"/>
    <n v="0"/>
    <n v="0"/>
    <n v="0"/>
    <n v="0"/>
    <n v="0"/>
    <n v="0"/>
    <n v="0"/>
    <n v="0"/>
    <n v="0"/>
    <x v="36"/>
  </r>
  <r>
    <n v="3707"/>
    <n v="3707"/>
    <n v="0"/>
    <n v="0"/>
    <n v="0"/>
    <n v="0"/>
    <n v="0"/>
    <n v="0"/>
    <n v="0"/>
    <n v="0"/>
    <n v="0"/>
    <n v="0"/>
    <x v="7"/>
  </r>
  <r>
    <n v="489"/>
    <n v="48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0"/>
  </r>
  <r>
    <n v="5066"/>
    <n v="5066"/>
    <n v="0"/>
    <n v="0"/>
    <n v="5066"/>
    <n v="5066"/>
    <n v="0"/>
    <n v="0"/>
    <n v="0"/>
    <n v="0"/>
    <n v="0"/>
    <n v="0"/>
    <x v="42"/>
  </r>
  <r>
    <n v="2605"/>
    <n v="0"/>
    <n v="0"/>
    <n v="2605"/>
    <n v="0"/>
    <n v="0"/>
    <n v="0"/>
    <n v="0"/>
    <n v="0"/>
    <n v="0"/>
    <n v="0"/>
    <n v="0"/>
    <x v="61"/>
  </r>
  <r>
    <n v="1141"/>
    <n v="1141"/>
    <n v="0"/>
    <n v="0"/>
    <n v="0"/>
    <n v="0"/>
    <n v="0"/>
    <n v="0"/>
    <n v="0"/>
    <n v="0"/>
    <n v="0"/>
    <n v="0"/>
    <x v="53"/>
  </r>
  <r>
    <n v="47"/>
    <n v="47"/>
    <n v="0"/>
    <n v="0"/>
    <n v="47"/>
    <n v="47"/>
    <n v="0"/>
    <n v="0"/>
    <n v="0"/>
    <n v="0"/>
    <n v="0"/>
    <n v="0"/>
    <x v="50"/>
  </r>
  <r>
    <n v="3316"/>
    <n v="3316"/>
    <n v="0"/>
    <n v="0"/>
    <n v="0"/>
    <n v="0"/>
    <n v="0"/>
    <n v="0"/>
    <n v="0"/>
    <n v="0"/>
    <n v="0"/>
    <n v="0"/>
    <x v="53"/>
  </r>
  <r>
    <n v="3919"/>
    <n v="0"/>
    <n v="3919"/>
    <n v="0"/>
    <n v="0"/>
    <n v="0"/>
    <n v="0"/>
    <n v="0"/>
    <n v="0"/>
    <n v="0"/>
    <n v="0"/>
    <n v="0"/>
    <x v="41"/>
  </r>
  <r>
    <n v="4993"/>
    <n v="0"/>
    <n v="4993"/>
    <n v="0"/>
    <n v="0"/>
    <n v="0"/>
    <n v="0"/>
    <n v="0"/>
    <n v="0"/>
    <n v="0"/>
    <n v="0"/>
    <n v="0"/>
    <x v="28"/>
  </r>
  <r>
    <n v="406"/>
    <n v="40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4"/>
  </r>
  <r>
    <n v="1406"/>
    <n v="1406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2"/>
  </r>
  <r>
    <n v="394"/>
    <n v="0"/>
    <n v="394"/>
    <n v="0"/>
    <n v="0"/>
    <n v="0"/>
    <n v="0"/>
    <n v="0"/>
    <n v="0"/>
    <n v="0"/>
    <n v="0"/>
    <n v="0"/>
    <x v="39"/>
  </r>
  <r>
    <n v="445"/>
    <n v="445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53"/>
  </r>
  <r>
    <n v="231"/>
    <n v="231"/>
    <n v="0"/>
    <n v="0"/>
    <n v="0"/>
    <n v="0"/>
    <n v="0"/>
    <n v="0"/>
    <n v="0"/>
    <n v="0"/>
    <n v="0"/>
    <n v="0"/>
    <x v="21"/>
  </r>
  <r>
    <n v="306"/>
    <n v="306"/>
    <n v="0"/>
    <n v="0"/>
    <n v="0"/>
    <n v="0"/>
    <n v="0"/>
    <n v="0"/>
    <n v="0"/>
    <n v="0"/>
    <n v="0"/>
    <n v="0"/>
    <x v="1"/>
  </r>
  <r>
    <n v="341"/>
    <n v="341"/>
    <n v="0"/>
    <n v="0"/>
    <n v="0"/>
    <n v="0"/>
    <n v="0"/>
    <n v="0"/>
    <n v="0"/>
    <n v="0"/>
    <n v="0"/>
    <n v="0"/>
    <x v="24"/>
  </r>
  <r>
    <n v="6212"/>
    <n v="6212"/>
    <n v="0"/>
    <n v="0"/>
    <n v="0"/>
    <n v="0"/>
    <n v="0"/>
    <n v="0"/>
    <n v="0"/>
    <n v="0"/>
    <n v="0"/>
    <n v="0"/>
    <x v="23"/>
  </r>
  <r>
    <n v="560"/>
    <n v="56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9"/>
  </r>
  <r>
    <n v="1602"/>
    <n v="1602"/>
    <n v="0"/>
    <n v="0"/>
    <n v="0"/>
    <n v="0"/>
    <n v="0"/>
    <n v="0"/>
    <n v="1602"/>
    <n v="1602"/>
    <n v="0"/>
    <n v="0"/>
    <x v="19"/>
  </r>
  <r>
    <n v="901"/>
    <n v="901"/>
    <n v="0"/>
    <n v="0"/>
    <n v="0"/>
    <n v="0"/>
    <n v="0"/>
    <n v="0"/>
    <n v="0"/>
    <n v="0"/>
    <n v="0"/>
    <n v="0"/>
    <x v="40"/>
  </r>
  <r>
    <n v="3514"/>
    <n v="3514"/>
    <n v="0"/>
    <n v="0"/>
    <n v="0"/>
    <n v="0"/>
    <n v="0"/>
    <n v="0"/>
    <n v="0"/>
    <n v="0"/>
    <n v="0"/>
    <n v="0"/>
    <x v="12"/>
  </r>
  <r>
    <n v="3021"/>
    <n v="3021"/>
    <n v="0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33"/>
  </r>
  <r>
    <n v="873"/>
    <n v="873"/>
    <n v="0"/>
    <n v="0"/>
    <n v="0"/>
    <n v="0"/>
    <n v="0"/>
    <n v="0"/>
    <n v="0"/>
    <n v="0"/>
    <n v="0"/>
    <n v="0"/>
    <x v="41"/>
  </r>
  <r>
    <n v="7"/>
    <n v="0"/>
    <n v="7"/>
    <n v="0"/>
    <n v="0"/>
    <n v="0"/>
    <n v="0"/>
    <n v="0"/>
    <n v="0"/>
    <n v="0"/>
    <n v="0"/>
    <n v="0"/>
    <x v="59"/>
  </r>
  <r>
    <n v="455"/>
    <n v="455"/>
    <n v="0"/>
    <n v="0"/>
    <n v="0"/>
    <n v="0"/>
    <n v="0"/>
    <n v="0"/>
    <n v="0"/>
    <n v="0"/>
    <n v="0"/>
    <n v="0"/>
    <x v="24"/>
  </r>
  <r>
    <n v="1314"/>
    <n v="131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3"/>
  </r>
  <r>
    <n v="1460"/>
    <n v="1460"/>
    <n v="0"/>
    <n v="0"/>
    <n v="0"/>
    <n v="0"/>
    <n v="0"/>
    <n v="0"/>
    <n v="0"/>
    <n v="0"/>
    <n v="0"/>
    <n v="0"/>
    <x v="50"/>
  </r>
  <r>
    <n v="21746"/>
    <n v="0"/>
    <n v="21746"/>
    <n v="0"/>
    <n v="0"/>
    <n v="0"/>
    <n v="0"/>
    <n v="0"/>
    <n v="0"/>
    <n v="0"/>
    <n v="0"/>
    <n v="0"/>
    <x v="21"/>
  </r>
  <r>
    <n v="243"/>
    <n v="243"/>
    <n v="0"/>
    <n v="0"/>
    <n v="0"/>
    <n v="0"/>
    <n v="0"/>
    <n v="0"/>
    <n v="0"/>
    <n v="0"/>
    <n v="0"/>
    <n v="0"/>
    <x v="40"/>
  </r>
  <r>
    <n v="292"/>
    <n v="292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41"/>
  </r>
  <r>
    <n v="4557"/>
    <n v="4557"/>
    <n v="0"/>
    <n v="0"/>
    <n v="0"/>
    <n v="0"/>
    <n v="0"/>
    <n v="0"/>
    <n v="4557"/>
    <n v="4557"/>
    <n v="0"/>
    <n v="0"/>
    <x v="9"/>
  </r>
  <r>
    <n v="69"/>
    <n v="69"/>
    <n v="0"/>
    <n v="0"/>
    <n v="69"/>
    <n v="69"/>
    <n v="0"/>
    <n v="0"/>
    <n v="0"/>
    <n v="0"/>
    <n v="0"/>
    <n v="0"/>
    <x v="45"/>
  </r>
  <r>
    <n v="3430"/>
    <n v="0"/>
    <n v="3430"/>
    <n v="0"/>
    <n v="0"/>
    <n v="0"/>
    <n v="0"/>
    <n v="0"/>
    <n v="0"/>
    <n v="0"/>
    <n v="0"/>
    <n v="0"/>
    <x v="53"/>
  </r>
  <r>
    <n v="14777"/>
    <n v="14777"/>
    <n v="0"/>
    <n v="0"/>
    <n v="0"/>
    <n v="0"/>
    <n v="0"/>
    <n v="0"/>
    <n v="0"/>
    <n v="0"/>
    <n v="0"/>
    <n v="0"/>
    <x v="50"/>
  </r>
  <r>
    <n v="1933"/>
    <n v="0"/>
    <n v="1933"/>
    <n v="0"/>
    <n v="0"/>
    <n v="0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39"/>
  </r>
  <r>
    <n v="257"/>
    <n v="257"/>
    <n v="0"/>
    <n v="0"/>
    <n v="0"/>
    <n v="0"/>
    <n v="0"/>
    <n v="0"/>
    <n v="0"/>
    <n v="0"/>
    <n v="0"/>
    <n v="0"/>
    <x v="19"/>
  </r>
  <r>
    <n v="730"/>
    <n v="730"/>
    <n v="0"/>
    <n v="0"/>
    <n v="0"/>
    <n v="0"/>
    <n v="0"/>
    <n v="0"/>
    <n v="0"/>
    <n v="0"/>
    <n v="0"/>
    <n v="0"/>
    <x v="45"/>
  </r>
  <r>
    <n v="327"/>
    <n v="327"/>
    <n v="0"/>
    <n v="0"/>
    <n v="0"/>
    <n v="0"/>
    <n v="0"/>
    <n v="0"/>
    <n v="0"/>
    <n v="0"/>
    <n v="0"/>
    <n v="0"/>
    <x v="48"/>
  </r>
  <r>
    <n v="882"/>
    <n v="882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953"/>
    <n v="953"/>
    <n v="0"/>
    <n v="0"/>
    <n v="0"/>
    <n v="0"/>
    <n v="0"/>
    <n v="0"/>
    <n v="953"/>
    <n v="953"/>
    <n v="0"/>
    <n v="0"/>
    <x v="49"/>
  </r>
  <r>
    <n v="284"/>
    <n v="0"/>
    <n v="284"/>
    <n v="0"/>
    <n v="284"/>
    <n v="0"/>
    <n v="284"/>
    <n v="0"/>
    <n v="0"/>
    <n v="0"/>
    <n v="0"/>
    <n v="0"/>
    <x v="33"/>
  </r>
  <r>
    <n v="408"/>
    <n v="408"/>
    <n v="0"/>
    <n v="0"/>
    <n v="0"/>
    <n v="0"/>
    <n v="0"/>
    <n v="0"/>
    <n v="408"/>
    <n v="408"/>
    <n v="0"/>
    <n v="0"/>
    <x v="28"/>
  </r>
  <r>
    <n v="37"/>
    <n v="37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29"/>
  </r>
  <r>
    <n v="1704"/>
    <n v="0"/>
    <n v="1704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46"/>
  </r>
  <r>
    <n v="3541"/>
    <n v="3541"/>
    <n v="0"/>
    <n v="0"/>
    <n v="0"/>
    <n v="0"/>
    <n v="0"/>
    <n v="0"/>
    <n v="0"/>
    <n v="0"/>
    <n v="0"/>
    <n v="0"/>
    <x v="48"/>
  </r>
  <r>
    <n v="1549"/>
    <n v="1549"/>
    <n v="0"/>
    <n v="0"/>
    <n v="0"/>
    <n v="0"/>
    <n v="0"/>
    <n v="0"/>
    <n v="0"/>
    <n v="0"/>
    <n v="0"/>
    <n v="0"/>
    <x v="25"/>
  </r>
  <r>
    <n v="1072"/>
    <n v="1072"/>
    <n v="0"/>
    <n v="0"/>
    <n v="1072"/>
    <n v="1072"/>
    <n v="0"/>
    <n v="0"/>
    <n v="0"/>
    <n v="0"/>
    <n v="0"/>
    <n v="0"/>
    <x v="31"/>
  </r>
  <r>
    <n v="7504"/>
    <n v="7504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43"/>
  </r>
  <r>
    <n v="13978"/>
    <n v="13978"/>
    <n v="0"/>
    <n v="0"/>
    <n v="0"/>
    <n v="0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17"/>
  </r>
  <r>
    <n v="57355"/>
    <n v="0"/>
    <n v="0"/>
    <n v="57355"/>
    <n v="0"/>
    <n v="0"/>
    <n v="0"/>
    <n v="0"/>
    <n v="0"/>
    <n v="0"/>
    <n v="0"/>
    <n v="0"/>
    <x v="2"/>
  </r>
  <r>
    <n v="53"/>
    <n v="53"/>
    <n v="0"/>
    <n v="0"/>
    <n v="53"/>
    <n v="53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46"/>
  </r>
  <r>
    <n v="345"/>
    <n v="34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6"/>
  </r>
  <r>
    <n v="250"/>
    <n v="250"/>
    <n v="0"/>
    <n v="0"/>
    <n v="0"/>
    <n v="0"/>
    <n v="0"/>
    <n v="0"/>
    <n v="0"/>
    <n v="0"/>
    <n v="0"/>
    <n v="0"/>
    <x v="20"/>
  </r>
  <r>
    <n v="629"/>
    <n v="629"/>
    <n v="0"/>
    <n v="0"/>
    <n v="0"/>
    <n v="0"/>
    <n v="0"/>
    <n v="0"/>
    <n v="629"/>
    <n v="629"/>
    <n v="0"/>
    <n v="0"/>
    <x v="44"/>
  </r>
  <r>
    <n v="12"/>
    <n v="1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"/>
  </r>
  <r>
    <n v="18638"/>
    <n v="18638"/>
    <n v="0"/>
    <n v="0"/>
    <n v="0"/>
    <n v="0"/>
    <n v="0"/>
    <n v="0"/>
    <n v="0"/>
    <n v="0"/>
    <n v="0"/>
    <n v="0"/>
    <x v="23"/>
  </r>
  <r>
    <n v="2698"/>
    <n v="2698"/>
    <n v="0"/>
    <n v="0"/>
    <n v="0"/>
    <n v="0"/>
    <n v="0"/>
    <n v="0"/>
    <n v="0"/>
    <n v="0"/>
    <n v="0"/>
    <n v="0"/>
    <x v="57"/>
  </r>
  <r>
    <n v="7"/>
    <n v="7"/>
    <n v="0"/>
    <n v="0"/>
    <n v="7"/>
    <n v="7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20"/>
  </r>
  <r>
    <n v="2253"/>
    <n v="2253"/>
    <n v="0"/>
    <n v="0"/>
    <n v="0"/>
    <n v="0"/>
    <n v="0"/>
    <n v="0"/>
    <n v="0"/>
    <n v="0"/>
    <n v="0"/>
    <n v="0"/>
    <x v="28"/>
  </r>
  <r>
    <n v="2830"/>
    <n v="2830"/>
    <n v="0"/>
    <n v="0"/>
    <n v="0"/>
    <n v="0"/>
    <n v="0"/>
    <n v="0"/>
    <n v="2830"/>
    <n v="2830"/>
    <n v="0"/>
    <n v="0"/>
    <x v="9"/>
  </r>
  <r>
    <n v="6589"/>
    <n v="6589"/>
    <n v="0"/>
    <n v="0"/>
    <n v="0"/>
    <n v="0"/>
    <n v="0"/>
    <n v="0"/>
    <n v="0"/>
    <n v="0"/>
    <n v="0"/>
    <n v="0"/>
    <x v="2"/>
  </r>
  <r>
    <n v="1579"/>
    <n v="1579"/>
    <n v="0"/>
    <n v="0"/>
    <n v="0"/>
    <n v="0"/>
    <n v="0"/>
    <n v="0"/>
    <n v="1579"/>
    <n v="1579"/>
    <n v="0"/>
    <n v="0"/>
    <x v="6"/>
  </r>
  <r>
    <n v="2087"/>
    <n v="0"/>
    <n v="2087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2"/>
  </r>
  <r>
    <n v="5753"/>
    <n v="5753"/>
    <n v="0"/>
    <n v="0"/>
    <n v="5753"/>
    <n v="5753"/>
    <n v="0"/>
    <n v="0"/>
    <n v="0"/>
    <n v="0"/>
    <n v="0"/>
    <n v="0"/>
    <x v="23"/>
  </r>
  <r>
    <n v="107"/>
    <n v="107"/>
    <n v="0"/>
    <n v="0"/>
    <n v="0"/>
    <n v="0"/>
    <n v="0"/>
    <n v="0"/>
    <n v="0"/>
    <n v="0"/>
    <n v="0"/>
    <n v="0"/>
    <x v="49"/>
  </r>
  <r>
    <n v="1077"/>
    <n v="0"/>
    <n v="1077"/>
    <n v="0"/>
    <n v="1077"/>
    <n v="0"/>
    <n v="1077"/>
    <n v="0"/>
    <n v="0"/>
    <n v="0"/>
    <n v="0"/>
    <n v="0"/>
    <x v="29"/>
  </r>
  <r>
    <n v="1015"/>
    <n v="1015"/>
    <n v="0"/>
    <n v="0"/>
    <n v="0"/>
    <n v="0"/>
    <n v="0"/>
    <n v="0"/>
    <n v="0"/>
    <n v="0"/>
    <n v="0"/>
    <n v="0"/>
    <x v="10"/>
  </r>
  <r>
    <n v="353"/>
    <n v="353"/>
    <n v="0"/>
    <n v="0"/>
    <n v="0"/>
    <n v="0"/>
    <n v="0"/>
    <n v="0"/>
    <n v="0"/>
    <n v="0"/>
    <n v="0"/>
    <n v="0"/>
    <x v="54"/>
  </r>
  <r>
    <n v="374"/>
    <n v="374"/>
    <n v="0"/>
    <n v="0"/>
    <n v="0"/>
    <n v="0"/>
    <n v="0"/>
    <n v="0"/>
    <n v="0"/>
    <n v="0"/>
    <n v="0"/>
    <n v="0"/>
    <x v="14"/>
  </r>
  <r>
    <n v="317"/>
    <n v="0"/>
    <n v="317"/>
    <n v="0"/>
    <n v="0"/>
    <n v="0"/>
    <n v="0"/>
    <n v="0"/>
    <n v="0"/>
    <n v="0"/>
    <n v="0"/>
    <n v="0"/>
    <x v="11"/>
  </r>
  <r>
    <n v="444"/>
    <n v="444"/>
    <n v="0"/>
    <n v="0"/>
    <n v="0"/>
    <n v="0"/>
    <n v="0"/>
    <n v="0"/>
    <n v="0"/>
    <n v="0"/>
    <n v="0"/>
    <n v="0"/>
    <x v="36"/>
  </r>
  <r>
    <n v="481"/>
    <n v="481"/>
    <n v="0"/>
    <n v="0"/>
    <n v="0"/>
    <n v="0"/>
    <n v="0"/>
    <n v="0"/>
    <n v="481"/>
    <n v="481"/>
    <n v="0"/>
    <n v="0"/>
    <x v="30"/>
  </r>
  <r>
    <n v="9"/>
    <n v="9"/>
    <n v="0"/>
    <n v="0"/>
    <n v="0"/>
    <n v="0"/>
    <n v="0"/>
    <n v="0"/>
    <n v="0"/>
    <n v="0"/>
    <n v="0"/>
    <n v="0"/>
    <x v="3"/>
  </r>
  <r>
    <n v="508"/>
    <n v="508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59"/>
  </r>
  <r>
    <n v="166"/>
    <n v="166"/>
    <n v="0"/>
    <n v="0"/>
    <n v="166"/>
    <n v="166"/>
    <n v="0"/>
    <n v="0"/>
    <n v="0"/>
    <n v="0"/>
    <n v="0"/>
    <n v="0"/>
    <x v="53"/>
  </r>
  <r>
    <n v="55"/>
    <n v="0"/>
    <n v="55"/>
    <n v="0"/>
    <n v="0"/>
    <n v="0"/>
    <n v="0"/>
    <n v="0"/>
    <n v="0"/>
    <n v="0"/>
    <n v="0"/>
    <n v="0"/>
    <x v="18"/>
  </r>
  <r>
    <n v="2190"/>
    <n v="0"/>
    <n v="2190"/>
    <n v="0"/>
    <n v="0"/>
    <n v="0"/>
    <n v="0"/>
    <n v="0"/>
    <n v="0"/>
    <n v="0"/>
    <n v="0"/>
    <n v="0"/>
    <x v="11"/>
  </r>
  <r>
    <n v="283"/>
    <n v="283"/>
    <n v="0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11"/>
  </r>
  <r>
    <n v="227"/>
    <n v="227"/>
    <n v="0"/>
    <n v="0"/>
    <n v="0"/>
    <n v="0"/>
    <n v="0"/>
    <n v="0"/>
    <n v="227"/>
    <n v="227"/>
    <n v="0"/>
    <n v="0"/>
    <x v="18"/>
  </r>
  <r>
    <n v="23"/>
    <n v="23"/>
    <n v="0"/>
    <n v="0"/>
    <n v="0"/>
    <n v="0"/>
    <n v="0"/>
    <n v="0"/>
    <n v="0"/>
    <n v="0"/>
    <n v="0"/>
    <n v="0"/>
    <x v="28"/>
  </r>
  <r>
    <n v="150"/>
    <n v="0"/>
    <n v="150"/>
    <n v="0"/>
    <n v="0"/>
    <n v="0"/>
    <n v="0"/>
    <n v="0"/>
    <n v="0"/>
    <n v="0"/>
    <n v="0"/>
    <n v="0"/>
    <x v="4"/>
  </r>
  <r>
    <n v="882"/>
    <n v="882"/>
    <n v="0"/>
    <n v="0"/>
    <n v="0"/>
    <n v="0"/>
    <n v="0"/>
    <n v="0"/>
    <n v="0"/>
    <n v="0"/>
    <n v="0"/>
    <n v="0"/>
    <x v="0"/>
  </r>
  <r>
    <n v="61"/>
    <n v="0"/>
    <n v="61"/>
    <n v="0"/>
    <n v="61"/>
    <n v="0"/>
    <n v="61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9"/>
  </r>
  <r>
    <n v="17400"/>
    <n v="17400"/>
    <n v="0"/>
    <n v="0"/>
    <n v="0"/>
    <n v="0"/>
    <n v="0"/>
    <n v="0"/>
    <n v="17400"/>
    <n v="17400"/>
    <n v="0"/>
    <n v="0"/>
    <x v="31"/>
  </r>
  <r>
    <n v="523"/>
    <n v="523"/>
    <n v="0"/>
    <n v="0"/>
    <n v="523"/>
    <n v="523"/>
    <n v="0"/>
    <n v="0"/>
    <n v="0"/>
    <n v="0"/>
    <n v="0"/>
    <n v="0"/>
    <x v="19"/>
  </r>
  <r>
    <n v="1643"/>
    <n v="1643"/>
    <n v="0"/>
    <n v="0"/>
    <n v="0"/>
    <n v="0"/>
    <n v="0"/>
    <n v="0"/>
    <n v="1643"/>
    <n v="1643"/>
    <n v="0"/>
    <n v="0"/>
    <x v="11"/>
  </r>
  <r>
    <n v="1748"/>
    <n v="1748"/>
    <n v="0"/>
    <n v="0"/>
    <n v="0"/>
    <n v="0"/>
    <n v="0"/>
    <n v="0"/>
    <n v="0"/>
    <n v="0"/>
    <n v="0"/>
    <n v="0"/>
    <x v="25"/>
  </r>
  <r>
    <n v="8433"/>
    <n v="8433"/>
    <n v="0"/>
    <n v="0"/>
    <n v="0"/>
    <n v="0"/>
    <n v="0"/>
    <n v="0"/>
    <n v="0"/>
    <n v="0"/>
    <n v="0"/>
    <n v="0"/>
    <x v="9"/>
  </r>
  <r>
    <n v="508"/>
    <n v="50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0"/>
  </r>
  <r>
    <n v="1703"/>
    <n v="1703"/>
    <n v="0"/>
    <n v="0"/>
    <n v="0"/>
    <n v="0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4"/>
  </r>
  <r>
    <n v="206"/>
    <n v="206"/>
    <n v="0"/>
    <n v="0"/>
    <n v="206"/>
    <n v="206"/>
    <n v="0"/>
    <n v="0"/>
    <n v="0"/>
    <n v="0"/>
    <n v="0"/>
    <n v="0"/>
    <x v="30"/>
  </r>
  <r>
    <n v="315"/>
    <n v="31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2"/>
  </r>
  <r>
    <n v="33742"/>
    <n v="33742"/>
    <n v="0"/>
    <n v="0"/>
    <n v="0"/>
    <n v="0"/>
    <n v="0"/>
    <n v="0"/>
    <n v="0"/>
    <n v="0"/>
    <n v="0"/>
    <n v="0"/>
    <x v="21"/>
  </r>
  <r>
    <n v="140"/>
    <n v="140"/>
    <n v="0"/>
    <n v="0"/>
    <n v="0"/>
    <n v="0"/>
    <n v="0"/>
    <n v="0"/>
    <n v="0"/>
    <n v="0"/>
    <n v="0"/>
    <n v="0"/>
    <x v="8"/>
  </r>
  <r>
    <n v="16"/>
    <n v="0"/>
    <n v="16"/>
    <n v="0"/>
    <n v="16"/>
    <n v="0"/>
    <n v="16"/>
    <n v="0"/>
    <n v="0"/>
    <n v="0"/>
    <n v="0"/>
    <n v="0"/>
    <x v="4"/>
  </r>
  <r>
    <n v="3078"/>
    <n v="307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28"/>
  </r>
  <r>
    <n v="461"/>
    <n v="46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6"/>
  </r>
  <r>
    <n v="293"/>
    <n v="29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3"/>
  </r>
  <r>
    <n v="3329"/>
    <n v="3329"/>
    <n v="0"/>
    <n v="0"/>
    <n v="0"/>
    <n v="0"/>
    <n v="0"/>
    <n v="0"/>
    <n v="0"/>
    <n v="0"/>
    <n v="0"/>
    <n v="0"/>
    <x v="47"/>
  </r>
  <r>
    <n v="1104"/>
    <n v="1104"/>
    <n v="0"/>
    <n v="0"/>
    <n v="0"/>
    <n v="0"/>
    <n v="0"/>
    <n v="0"/>
    <n v="0"/>
    <n v="0"/>
    <n v="0"/>
    <n v="0"/>
    <x v="10"/>
  </r>
  <r>
    <n v="38710"/>
    <n v="38710"/>
    <n v="0"/>
    <n v="0"/>
    <n v="38710"/>
    <n v="3871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32"/>
  </r>
  <r>
    <n v="291"/>
    <n v="291"/>
    <n v="0"/>
    <n v="0"/>
    <n v="0"/>
    <n v="0"/>
    <n v="0"/>
    <n v="0"/>
    <n v="0"/>
    <n v="0"/>
    <n v="0"/>
    <n v="0"/>
    <x v="7"/>
  </r>
  <r>
    <n v="136"/>
    <n v="0"/>
    <n v="136"/>
    <n v="0"/>
    <n v="0"/>
    <n v="0"/>
    <n v="0"/>
    <n v="0"/>
    <n v="0"/>
    <n v="0"/>
    <n v="0"/>
    <n v="0"/>
    <x v="9"/>
  </r>
  <r>
    <n v="25809"/>
    <n v="0"/>
    <n v="25809"/>
    <n v="0"/>
    <n v="0"/>
    <n v="0"/>
    <n v="0"/>
    <n v="0"/>
    <n v="0"/>
    <n v="0"/>
    <n v="0"/>
    <n v="0"/>
    <x v="57"/>
  </r>
  <r>
    <n v="198"/>
    <n v="198"/>
    <n v="0"/>
    <n v="0"/>
    <n v="0"/>
    <n v="0"/>
    <n v="0"/>
    <n v="0"/>
    <n v="198"/>
    <n v="198"/>
    <n v="0"/>
    <n v="0"/>
    <x v="6"/>
  </r>
  <r>
    <n v="154"/>
    <n v="154"/>
    <n v="0"/>
    <n v="0"/>
    <n v="0"/>
    <n v="0"/>
    <n v="0"/>
    <n v="0"/>
    <n v="0"/>
    <n v="0"/>
    <n v="0"/>
    <n v="0"/>
    <x v="20"/>
  </r>
  <r>
    <n v="114"/>
    <n v="114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55"/>
  </r>
  <r>
    <n v="2099"/>
    <n v="2099"/>
    <n v="0"/>
    <n v="0"/>
    <n v="2099"/>
    <n v="2099"/>
    <n v="0"/>
    <n v="0"/>
    <n v="0"/>
    <n v="0"/>
    <n v="0"/>
    <n v="0"/>
    <x v="11"/>
  </r>
  <r>
    <n v="2328"/>
    <n v="0"/>
    <n v="2328"/>
    <n v="0"/>
    <n v="0"/>
    <n v="0"/>
    <n v="0"/>
    <n v="0"/>
    <n v="0"/>
    <n v="0"/>
    <n v="0"/>
    <n v="0"/>
    <x v="29"/>
  </r>
  <r>
    <n v="93"/>
    <n v="9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2"/>
  </r>
  <r>
    <n v="1074"/>
    <n v="1074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7"/>
  </r>
  <r>
    <n v="2363"/>
    <n v="236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4"/>
  </r>
  <r>
    <n v="47"/>
    <n v="47"/>
    <n v="0"/>
    <n v="0"/>
    <n v="47"/>
    <n v="47"/>
    <n v="0"/>
    <n v="0"/>
    <n v="0"/>
    <n v="0"/>
    <n v="0"/>
    <n v="0"/>
    <x v="30"/>
  </r>
  <r>
    <n v="558"/>
    <n v="558"/>
    <n v="0"/>
    <n v="0"/>
    <n v="558"/>
    <n v="558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6"/>
  </r>
  <r>
    <n v="964"/>
    <n v="964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8"/>
  </r>
  <r>
    <n v="174"/>
    <n v="174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6"/>
  </r>
  <r>
    <n v="1028"/>
    <n v="1028"/>
    <n v="0"/>
    <n v="0"/>
    <n v="0"/>
    <n v="0"/>
    <n v="0"/>
    <n v="0"/>
    <n v="0"/>
    <n v="0"/>
    <n v="0"/>
    <n v="0"/>
    <x v="48"/>
  </r>
  <r>
    <n v="2035"/>
    <n v="2035"/>
    <n v="0"/>
    <n v="0"/>
    <n v="0"/>
    <n v="0"/>
    <n v="0"/>
    <n v="0"/>
    <n v="0"/>
    <n v="0"/>
    <n v="0"/>
    <n v="0"/>
    <x v="26"/>
  </r>
  <r>
    <n v="1033"/>
    <n v="1033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0"/>
  </r>
  <r>
    <n v="1230"/>
    <n v="1230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218"/>
    <n v="218"/>
    <n v="0"/>
    <n v="0"/>
    <x v="27"/>
  </r>
  <r>
    <n v="423"/>
    <n v="423"/>
    <n v="0"/>
    <n v="0"/>
    <n v="423"/>
    <n v="423"/>
    <n v="0"/>
    <n v="0"/>
    <n v="0"/>
    <n v="0"/>
    <n v="0"/>
    <n v="0"/>
    <x v="32"/>
  </r>
  <r>
    <n v="467"/>
    <n v="0"/>
    <n v="467"/>
    <n v="0"/>
    <n v="0"/>
    <n v="0"/>
    <n v="0"/>
    <n v="0"/>
    <n v="467"/>
    <n v="0"/>
    <n v="467"/>
    <n v="0"/>
    <x v="46"/>
  </r>
  <r>
    <n v="19602"/>
    <n v="19602"/>
    <n v="0"/>
    <n v="0"/>
    <n v="0"/>
    <n v="0"/>
    <n v="0"/>
    <n v="0"/>
    <n v="0"/>
    <n v="0"/>
    <n v="0"/>
    <n v="0"/>
    <x v="26"/>
  </r>
  <r>
    <n v="689"/>
    <n v="689"/>
    <n v="0"/>
    <n v="0"/>
    <n v="0"/>
    <n v="0"/>
    <n v="0"/>
    <n v="0"/>
    <n v="0"/>
    <n v="0"/>
    <n v="0"/>
    <n v="0"/>
    <x v="34"/>
  </r>
  <r>
    <n v="238"/>
    <n v="238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0"/>
  </r>
  <r>
    <n v="85"/>
    <n v="85"/>
    <n v="0"/>
    <n v="0"/>
    <n v="85"/>
    <n v="85"/>
    <n v="0"/>
    <n v="0"/>
    <n v="0"/>
    <n v="0"/>
    <n v="0"/>
    <n v="0"/>
    <x v="3"/>
  </r>
  <r>
    <n v="1128"/>
    <n v="1128"/>
    <n v="0"/>
    <n v="0"/>
    <n v="0"/>
    <n v="0"/>
    <n v="0"/>
    <n v="0"/>
    <n v="0"/>
    <n v="0"/>
    <n v="0"/>
    <n v="0"/>
    <x v="9"/>
  </r>
  <r>
    <n v="1411"/>
    <n v="1411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17"/>
  </r>
  <r>
    <n v="1856"/>
    <n v="1856"/>
    <n v="0"/>
    <n v="0"/>
    <n v="0"/>
    <n v="0"/>
    <n v="0"/>
    <n v="0"/>
    <n v="0"/>
    <n v="0"/>
    <n v="0"/>
    <n v="0"/>
    <x v="24"/>
  </r>
  <r>
    <n v="3494"/>
    <n v="0"/>
    <n v="3494"/>
    <n v="0"/>
    <n v="0"/>
    <n v="0"/>
    <n v="0"/>
    <n v="0"/>
    <n v="0"/>
    <n v="0"/>
    <n v="0"/>
    <n v="0"/>
    <x v="42"/>
  </r>
  <r>
    <n v="258"/>
    <n v="258"/>
    <n v="0"/>
    <n v="0"/>
    <n v="0"/>
    <n v="0"/>
    <n v="0"/>
    <n v="0"/>
    <n v="0"/>
    <n v="0"/>
    <n v="0"/>
    <n v="0"/>
    <x v="17"/>
  </r>
  <r>
    <n v="800"/>
    <n v="800"/>
    <n v="0"/>
    <n v="0"/>
    <n v="800"/>
    <n v="800"/>
    <n v="0"/>
    <n v="0"/>
    <n v="0"/>
    <n v="0"/>
    <n v="0"/>
    <n v="0"/>
    <x v="11"/>
  </r>
  <r>
    <n v="559"/>
    <n v="559"/>
    <n v="0"/>
    <n v="0"/>
    <n v="559"/>
    <n v="559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54"/>
  </r>
  <r>
    <n v="74"/>
    <n v="74"/>
    <n v="0"/>
    <n v="0"/>
    <n v="0"/>
    <n v="0"/>
    <n v="0"/>
    <n v="0"/>
    <n v="0"/>
    <n v="0"/>
    <n v="0"/>
    <n v="0"/>
    <x v="32"/>
  </r>
  <r>
    <n v="198"/>
    <n v="198"/>
    <n v="0"/>
    <n v="0"/>
    <n v="0"/>
    <n v="0"/>
    <n v="0"/>
    <n v="0"/>
    <n v="0"/>
    <n v="0"/>
    <n v="0"/>
    <n v="0"/>
    <x v="54"/>
  </r>
  <r>
    <n v="1472"/>
    <n v="1472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7"/>
  </r>
  <r>
    <n v="2284"/>
    <n v="2284"/>
    <n v="0"/>
    <n v="0"/>
    <n v="0"/>
    <n v="0"/>
    <n v="0"/>
    <n v="0"/>
    <n v="0"/>
    <n v="0"/>
    <n v="0"/>
    <n v="0"/>
    <x v="10"/>
  </r>
  <r>
    <n v="140"/>
    <n v="140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0"/>
  </r>
  <r>
    <n v="265"/>
    <n v="265"/>
    <n v="0"/>
    <n v="0"/>
    <n v="0"/>
    <n v="0"/>
    <n v="0"/>
    <n v="0"/>
    <n v="265"/>
    <n v="265"/>
    <n v="0"/>
    <n v="0"/>
    <x v="15"/>
  </r>
  <r>
    <n v="5"/>
    <n v="5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30"/>
  </r>
  <r>
    <n v="2720"/>
    <n v="0"/>
    <n v="272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3"/>
  </r>
  <r>
    <n v="1364"/>
    <n v="0"/>
    <n v="1364"/>
    <n v="0"/>
    <n v="0"/>
    <n v="0"/>
    <n v="0"/>
    <n v="0"/>
    <n v="0"/>
    <n v="0"/>
    <n v="0"/>
    <n v="0"/>
    <x v="47"/>
  </r>
  <r>
    <n v="171"/>
    <n v="171"/>
    <n v="0"/>
    <n v="0"/>
    <n v="171"/>
    <n v="171"/>
    <n v="0"/>
    <n v="0"/>
    <n v="0"/>
    <n v="0"/>
    <n v="0"/>
    <n v="0"/>
    <x v="11"/>
  </r>
  <r>
    <n v="3602"/>
    <n v="3602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43"/>
  </r>
  <r>
    <n v="2292"/>
    <n v="0"/>
    <n v="2292"/>
    <n v="0"/>
    <n v="0"/>
    <n v="0"/>
    <n v="0"/>
    <n v="0"/>
    <n v="0"/>
    <n v="0"/>
    <n v="0"/>
    <n v="0"/>
    <x v="32"/>
  </r>
  <r>
    <n v="3178"/>
    <n v="3178"/>
    <n v="0"/>
    <n v="0"/>
    <n v="0"/>
    <n v="0"/>
    <n v="0"/>
    <n v="0"/>
    <n v="3178"/>
    <n v="3178"/>
    <n v="0"/>
    <n v="0"/>
    <x v="42"/>
  </r>
  <r>
    <n v="38"/>
    <n v="38"/>
    <n v="0"/>
    <n v="0"/>
    <n v="0"/>
    <n v="0"/>
    <n v="0"/>
    <n v="0"/>
    <n v="0"/>
    <n v="0"/>
    <n v="0"/>
    <n v="0"/>
    <x v="21"/>
  </r>
  <r>
    <n v="4779"/>
    <n v="0"/>
    <n v="0"/>
    <n v="4779"/>
    <n v="0"/>
    <n v="0"/>
    <n v="0"/>
    <n v="0"/>
    <n v="0"/>
    <n v="0"/>
    <n v="0"/>
    <n v="0"/>
    <x v="62"/>
  </r>
  <r>
    <n v="281"/>
    <n v="281"/>
    <n v="0"/>
    <n v="0"/>
    <n v="0"/>
    <n v="0"/>
    <n v="0"/>
    <n v="0"/>
    <n v="0"/>
    <n v="0"/>
    <n v="0"/>
    <n v="0"/>
    <x v="24"/>
  </r>
  <r>
    <n v="22"/>
    <n v="0"/>
    <n v="22"/>
    <n v="0"/>
    <n v="0"/>
    <n v="0"/>
    <n v="0"/>
    <n v="0"/>
    <n v="0"/>
    <n v="0"/>
    <n v="0"/>
    <n v="0"/>
    <x v="22"/>
  </r>
  <r>
    <n v="551"/>
    <n v="551"/>
    <n v="0"/>
    <n v="0"/>
    <n v="0"/>
    <n v="0"/>
    <n v="0"/>
    <n v="0"/>
    <n v="551"/>
    <n v="551"/>
    <n v="0"/>
    <n v="0"/>
    <x v="5"/>
  </r>
  <r>
    <n v="34"/>
    <n v="34"/>
    <n v="0"/>
    <n v="0"/>
    <n v="0"/>
    <n v="0"/>
    <n v="0"/>
    <n v="0"/>
    <n v="34"/>
    <n v="34"/>
    <n v="0"/>
    <n v="0"/>
    <x v="4"/>
  </r>
  <r>
    <n v="1246"/>
    <n v="0"/>
    <n v="1246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17"/>
  </r>
  <r>
    <n v="263"/>
    <n v="263"/>
    <n v="0"/>
    <n v="0"/>
    <n v="0"/>
    <n v="0"/>
    <n v="0"/>
    <n v="0"/>
    <n v="0"/>
    <n v="0"/>
    <n v="0"/>
    <n v="0"/>
    <x v="23"/>
  </r>
  <r>
    <n v="150"/>
    <n v="150"/>
    <n v="0"/>
    <n v="0"/>
    <n v="0"/>
    <n v="0"/>
    <n v="0"/>
    <n v="0"/>
    <n v="0"/>
    <n v="0"/>
    <n v="0"/>
    <n v="0"/>
    <x v="19"/>
  </r>
  <r>
    <n v="5057"/>
    <n v="5057"/>
    <n v="0"/>
    <n v="0"/>
    <n v="0"/>
    <n v="0"/>
    <n v="0"/>
    <n v="0"/>
    <n v="0"/>
    <n v="0"/>
    <n v="0"/>
    <n v="0"/>
    <x v="42"/>
  </r>
  <r>
    <n v="150"/>
    <n v="150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1257"/>
    <n v="1257"/>
    <n v="0"/>
    <n v="0"/>
    <n v="0"/>
    <n v="0"/>
    <n v="0"/>
    <n v="0"/>
    <n v="0"/>
    <n v="0"/>
    <n v="0"/>
    <n v="0"/>
    <x v="7"/>
  </r>
  <r>
    <n v="467"/>
    <n v="467"/>
    <n v="0"/>
    <n v="0"/>
    <n v="0"/>
    <n v="0"/>
    <n v="0"/>
    <n v="0"/>
    <n v="0"/>
    <n v="0"/>
    <n v="0"/>
    <n v="0"/>
    <x v="25"/>
  </r>
  <r>
    <n v="281"/>
    <n v="281"/>
    <n v="0"/>
    <n v="0"/>
    <n v="0"/>
    <n v="0"/>
    <n v="0"/>
    <n v="0"/>
    <n v="281"/>
    <n v="281"/>
    <n v="0"/>
    <n v="0"/>
    <x v="49"/>
  </r>
  <r>
    <n v="72"/>
    <n v="72"/>
    <n v="0"/>
    <n v="0"/>
    <n v="72"/>
    <n v="72"/>
    <n v="0"/>
    <n v="0"/>
    <n v="0"/>
    <n v="0"/>
    <n v="0"/>
    <n v="0"/>
    <x v="0"/>
  </r>
  <r>
    <n v="1407"/>
    <n v="0"/>
    <n v="1407"/>
    <n v="0"/>
    <n v="0"/>
    <n v="0"/>
    <n v="0"/>
    <n v="0"/>
    <n v="1407"/>
    <n v="0"/>
    <n v="1407"/>
    <n v="0"/>
    <x v="54"/>
  </r>
  <r>
    <n v="30584"/>
    <n v="0"/>
    <n v="30584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38"/>
  </r>
  <r>
    <n v="622"/>
    <n v="0"/>
    <n v="622"/>
    <n v="0"/>
    <n v="0"/>
    <n v="0"/>
    <n v="0"/>
    <n v="0"/>
    <n v="0"/>
    <n v="0"/>
    <n v="0"/>
    <n v="0"/>
    <x v="30"/>
  </r>
  <r>
    <n v="178"/>
    <n v="0"/>
    <n v="178"/>
    <n v="0"/>
    <n v="0"/>
    <n v="0"/>
    <n v="0"/>
    <n v="0"/>
    <n v="0"/>
    <n v="0"/>
    <n v="0"/>
    <n v="0"/>
    <x v="10"/>
  </r>
  <r>
    <n v="2615"/>
    <n v="2615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59"/>
  </r>
  <r>
    <n v="3984"/>
    <n v="0"/>
    <n v="3984"/>
    <n v="0"/>
    <n v="0"/>
    <n v="0"/>
    <n v="0"/>
    <n v="0"/>
    <n v="0"/>
    <n v="0"/>
    <n v="0"/>
    <n v="0"/>
    <x v="49"/>
  </r>
  <r>
    <n v="2743"/>
    <n v="0"/>
    <n v="2743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20"/>
  </r>
  <r>
    <n v="992"/>
    <n v="992"/>
    <n v="0"/>
    <n v="0"/>
    <n v="0"/>
    <n v="0"/>
    <n v="0"/>
    <n v="0"/>
    <n v="0"/>
    <n v="0"/>
    <n v="0"/>
    <n v="0"/>
    <x v="28"/>
  </r>
  <r>
    <n v="53"/>
    <n v="53"/>
    <n v="0"/>
    <n v="0"/>
    <n v="53"/>
    <n v="53"/>
    <n v="0"/>
    <n v="0"/>
    <n v="0"/>
    <n v="0"/>
    <n v="0"/>
    <n v="0"/>
    <x v="11"/>
  </r>
  <r>
    <n v="6697"/>
    <n v="0"/>
    <n v="6697"/>
    <n v="0"/>
    <n v="0"/>
    <n v="0"/>
    <n v="0"/>
    <n v="0"/>
    <n v="0"/>
    <n v="0"/>
    <n v="0"/>
    <n v="0"/>
    <x v="21"/>
  </r>
  <r>
    <n v="2026"/>
    <n v="2026"/>
    <n v="0"/>
    <n v="0"/>
    <n v="0"/>
    <n v="0"/>
    <n v="0"/>
    <n v="0"/>
    <n v="0"/>
    <n v="0"/>
    <n v="0"/>
    <n v="0"/>
    <x v="0"/>
  </r>
  <r>
    <n v="1231"/>
    <n v="123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18"/>
    <n v="18"/>
    <n v="0"/>
    <n v="0"/>
    <x v="18"/>
  </r>
  <r>
    <n v="348"/>
    <n v="348"/>
    <n v="0"/>
    <n v="0"/>
    <n v="0"/>
    <n v="0"/>
    <n v="0"/>
    <n v="0"/>
    <n v="0"/>
    <n v="0"/>
    <n v="0"/>
    <n v="0"/>
    <x v="41"/>
  </r>
  <r>
    <n v="347"/>
    <n v="0"/>
    <n v="347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21"/>
  </r>
  <r>
    <n v="254"/>
    <n v="254"/>
    <n v="0"/>
    <n v="0"/>
    <n v="0"/>
    <n v="0"/>
    <n v="0"/>
    <n v="0"/>
    <n v="0"/>
    <n v="0"/>
    <n v="0"/>
    <n v="0"/>
    <x v="29"/>
  </r>
  <r>
    <n v="2515"/>
    <n v="2515"/>
    <n v="0"/>
    <n v="0"/>
    <n v="0"/>
    <n v="0"/>
    <n v="0"/>
    <n v="0"/>
    <n v="0"/>
    <n v="0"/>
    <n v="0"/>
    <n v="0"/>
    <x v="50"/>
  </r>
  <r>
    <n v="2108"/>
    <n v="2108"/>
    <n v="0"/>
    <n v="0"/>
    <n v="0"/>
    <n v="0"/>
    <n v="0"/>
    <n v="0"/>
    <n v="0"/>
    <n v="0"/>
    <n v="0"/>
    <n v="0"/>
    <x v="13"/>
  </r>
  <r>
    <n v="529"/>
    <n v="529"/>
    <n v="0"/>
    <n v="0"/>
    <n v="0"/>
    <n v="0"/>
    <n v="0"/>
    <n v="0"/>
    <n v="0"/>
    <n v="0"/>
    <n v="0"/>
    <n v="0"/>
    <x v="18"/>
  </r>
  <r>
    <n v="4543"/>
    <n v="0"/>
    <n v="4543"/>
    <n v="0"/>
    <n v="0"/>
    <n v="0"/>
    <n v="0"/>
    <n v="0"/>
    <n v="4543"/>
    <n v="0"/>
    <n v="4543"/>
    <n v="0"/>
    <x v="42"/>
  </r>
  <r>
    <n v="183"/>
    <n v="183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25"/>
  </r>
  <r>
    <n v="588"/>
    <n v="0"/>
    <n v="588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27"/>
  </r>
  <r>
    <n v="212"/>
    <n v="212"/>
    <n v="0"/>
    <n v="0"/>
    <n v="212"/>
    <n v="212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12"/>
  </r>
  <r>
    <n v="1161"/>
    <n v="1161"/>
    <n v="0"/>
    <n v="0"/>
    <n v="0"/>
    <n v="0"/>
    <n v="0"/>
    <n v="0"/>
    <n v="0"/>
    <n v="0"/>
    <n v="0"/>
    <n v="0"/>
    <x v="19"/>
  </r>
  <r>
    <n v="2209"/>
    <n v="220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"/>
  </r>
  <r>
    <n v="9706"/>
    <n v="9706"/>
    <n v="0"/>
    <n v="0"/>
    <n v="0"/>
    <n v="0"/>
    <n v="0"/>
    <n v="0"/>
    <n v="0"/>
    <n v="0"/>
    <n v="0"/>
    <n v="0"/>
    <x v="21"/>
  </r>
  <r>
    <n v="3216"/>
    <n v="3216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52"/>
  </r>
  <r>
    <n v="195"/>
    <n v="195"/>
    <n v="0"/>
    <n v="0"/>
    <n v="0"/>
    <n v="0"/>
    <n v="0"/>
    <n v="0"/>
    <n v="0"/>
    <n v="0"/>
    <n v="0"/>
    <n v="0"/>
    <x v="0"/>
  </r>
  <r>
    <n v="2757"/>
    <n v="2757"/>
    <n v="0"/>
    <n v="0"/>
    <n v="0"/>
    <n v="0"/>
    <n v="0"/>
    <n v="0"/>
    <n v="2757"/>
    <n v="2757"/>
    <n v="0"/>
    <n v="0"/>
    <x v="10"/>
  </r>
  <r>
    <n v="27"/>
    <n v="2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7"/>
  </r>
  <r>
    <n v="104"/>
    <n v="0"/>
    <n v="104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52"/>
  </r>
  <r>
    <n v="185"/>
    <n v="185"/>
    <n v="0"/>
    <n v="0"/>
    <n v="0"/>
    <n v="0"/>
    <n v="0"/>
    <n v="0"/>
    <n v="185"/>
    <n v="185"/>
    <n v="0"/>
    <n v="0"/>
    <x v="27"/>
  </r>
  <r>
    <n v="1"/>
    <n v="1"/>
    <n v="0"/>
    <n v="0"/>
    <n v="0"/>
    <n v="0"/>
    <n v="0"/>
    <n v="0"/>
    <n v="0"/>
    <n v="0"/>
    <n v="0"/>
    <n v="0"/>
    <x v="25"/>
  </r>
  <r>
    <n v="423"/>
    <n v="423"/>
    <n v="0"/>
    <n v="0"/>
    <n v="0"/>
    <n v="0"/>
    <n v="0"/>
    <n v="0"/>
    <n v="0"/>
    <n v="0"/>
    <n v="0"/>
    <n v="0"/>
    <x v="34"/>
  </r>
  <r>
    <n v="238"/>
    <n v="23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17"/>
  </r>
  <r>
    <n v="304"/>
    <n v="0"/>
    <n v="304"/>
    <n v="0"/>
    <n v="0"/>
    <n v="0"/>
    <n v="0"/>
    <n v="0"/>
    <n v="0"/>
    <n v="0"/>
    <n v="0"/>
    <n v="0"/>
    <x v="29"/>
  </r>
  <r>
    <n v="25325"/>
    <n v="25325"/>
    <n v="0"/>
    <n v="0"/>
    <n v="25325"/>
    <n v="25325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5"/>
  </r>
  <r>
    <n v="13227"/>
    <n v="1322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15"/>
  </r>
  <r>
    <n v="18225"/>
    <n v="18225"/>
    <n v="0"/>
    <n v="0"/>
    <n v="0"/>
    <n v="0"/>
    <n v="0"/>
    <n v="0"/>
    <n v="0"/>
    <n v="0"/>
    <n v="0"/>
    <n v="0"/>
    <x v="57"/>
  </r>
  <r>
    <n v="299"/>
    <n v="299"/>
    <n v="0"/>
    <n v="0"/>
    <n v="0"/>
    <n v="0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44"/>
  </r>
  <r>
    <n v="258"/>
    <n v="258"/>
    <n v="0"/>
    <n v="0"/>
    <n v="0"/>
    <n v="0"/>
    <n v="0"/>
    <n v="0"/>
    <n v="0"/>
    <n v="0"/>
    <n v="0"/>
    <n v="0"/>
    <x v="28"/>
  </r>
  <r>
    <n v="725"/>
    <n v="725"/>
    <n v="0"/>
    <n v="0"/>
    <n v="0"/>
    <n v="0"/>
    <n v="0"/>
    <n v="0"/>
    <n v="0"/>
    <n v="0"/>
    <n v="0"/>
    <n v="0"/>
    <x v="14"/>
  </r>
  <r>
    <n v="7904"/>
    <n v="7904"/>
    <n v="0"/>
    <n v="0"/>
    <n v="7904"/>
    <n v="7904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6"/>
  </r>
  <r>
    <n v="5346"/>
    <n v="0"/>
    <n v="5346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"/>
  </r>
  <r>
    <n v="197"/>
    <n v="197"/>
    <n v="0"/>
    <n v="0"/>
    <n v="197"/>
    <n v="197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45"/>
  </r>
  <r>
    <n v="13488"/>
    <n v="0"/>
    <n v="13488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6"/>
  </r>
  <r>
    <n v="374"/>
    <n v="374"/>
    <n v="0"/>
    <n v="0"/>
    <n v="0"/>
    <n v="0"/>
    <n v="0"/>
    <n v="0"/>
    <n v="374"/>
    <n v="374"/>
    <n v="0"/>
    <n v="0"/>
    <x v="54"/>
  </r>
  <r>
    <n v="260"/>
    <n v="260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4"/>
  </r>
  <r>
    <n v="28982"/>
    <n v="28982"/>
    <n v="0"/>
    <n v="0"/>
    <n v="0"/>
    <n v="0"/>
    <n v="0"/>
    <n v="0"/>
    <n v="0"/>
    <n v="0"/>
    <n v="0"/>
    <n v="0"/>
    <x v="9"/>
  </r>
  <r>
    <n v="32940"/>
    <n v="0"/>
    <n v="32940"/>
    <n v="0"/>
    <n v="0"/>
    <n v="0"/>
    <n v="0"/>
    <n v="0"/>
    <n v="0"/>
    <n v="0"/>
    <n v="0"/>
    <n v="0"/>
    <x v="57"/>
  </r>
  <r>
    <n v="179"/>
    <n v="179"/>
    <n v="0"/>
    <n v="0"/>
    <n v="179"/>
    <n v="179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5"/>
  </r>
  <r>
    <n v="2046"/>
    <n v="2046"/>
    <n v="0"/>
    <n v="0"/>
    <n v="0"/>
    <n v="0"/>
    <n v="0"/>
    <n v="0"/>
    <n v="2046"/>
    <n v="2046"/>
    <n v="0"/>
    <n v="0"/>
    <x v="44"/>
  </r>
  <r>
    <n v="2"/>
    <n v="0"/>
    <n v="2"/>
    <n v="0"/>
    <n v="0"/>
    <n v="0"/>
    <n v="0"/>
    <n v="0"/>
    <n v="2"/>
    <n v="0"/>
    <n v="2"/>
    <n v="0"/>
    <x v="59"/>
  </r>
  <r>
    <n v="395"/>
    <n v="39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7"/>
  </r>
  <r>
    <n v="52303"/>
    <n v="0"/>
    <n v="52303"/>
    <n v="0"/>
    <n v="0"/>
    <n v="0"/>
    <n v="0"/>
    <n v="0"/>
    <n v="0"/>
    <n v="0"/>
    <n v="0"/>
    <n v="0"/>
    <x v="57"/>
  </r>
  <r>
    <n v="2375"/>
    <n v="2375"/>
    <n v="0"/>
    <n v="0"/>
    <n v="0"/>
    <n v="0"/>
    <n v="0"/>
    <n v="0"/>
    <n v="0"/>
    <n v="0"/>
    <n v="0"/>
    <n v="0"/>
    <x v="57"/>
  </r>
  <r>
    <n v="5320"/>
    <n v="5320"/>
    <n v="0"/>
    <n v="0"/>
    <n v="5320"/>
    <n v="5320"/>
    <n v="0"/>
    <n v="0"/>
    <n v="0"/>
    <n v="0"/>
    <n v="0"/>
    <n v="0"/>
    <x v="1"/>
  </r>
  <r>
    <n v="813"/>
    <n v="813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1"/>
  </r>
  <r>
    <n v="12364"/>
    <n v="0"/>
    <n v="12364"/>
    <n v="0"/>
    <n v="0"/>
    <n v="0"/>
    <n v="0"/>
    <n v="0"/>
    <n v="0"/>
    <n v="0"/>
    <n v="0"/>
    <n v="0"/>
    <x v="10"/>
  </r>
  <r>
    <n v="4761"/>
    <n v="0"/>
    <n v="4761"/>
    <n v="0"/>
    <n v="0"/>
    <n v="0"/>
    <n v="0"/>
    <n v="0"/>
    <n v="4761"/>
    <n v="0"/>
    <n v="4761"/>
    <n v="0"/>
    <x v="14"/>
  </r>
  <r>
    <n v="668"/>
    <n v="668"/>
    <n v="0"/>
    <n v="0"/>
    <n v="0"/>
    <n v="0"/>
    <n v="0"/>
    <n v="0"/>
    <n v="0"/>
    <n v="0"/>
    <n v="0"/>
    <n v="0"/>
    <x v="15"/>
  </r>
  <r>
    <n v="3061"/>
    <n v="306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2"/>
  </r>
  <r>
    <n v="256"/>
    <n v="256"/>
    <n v="0"/>
    <n v="0"/>
    <n v="0"/>
    <n v="0"/>
    <n v="0"/>
    <n v="0"/>
    <n v="0"/>
    <n v="0"/>
    <n v="0"/>
    <n v="0"/>
    <x v="44"/>
  </r>
  <r>
    <n v="105"/>
    <n v="105"/>
    <n v="0"/>
    <n v="0"/>
    <n v="105"/>
    <n v="105"/>
    <n v="0"/>
    <n v="0"/>
    <n v="0"/>
    <n v="0"/>
    <n v="0"/>
    <n v="0"/>
    <x v="5"/>
  </r>
  <r>
    <n v="41"/>
    <n v="41"/>
    <n v="0"/>
    <n v="0"/>
    <n v="0"/>
    <n v="0"/>
    <n v="0"/>
    <n v="0"/>
    <n v="41"/>
    <n v="41"/>
    <n v="0"/>
    <n v="0"/>
    <x v="11"/>
  </r>
  <r>
    <n v="538"/>
    <n v="538"/>
    <n v="0"/>
    <n v="0"/>
    <n v="538"/>
    <n v="538"/>
    <n v="0"/>
    <n v="0"/>
    <n v="0"/>
    <n v="0"/>
    <n v="0"/>
    <n v="0"/>
    <x v="57"/>
  </r>
  <r>
    <n v="994"/>
    <n v="99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"/>
  </r>
  <r>
    <n v="268"/>
    <n v="268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37"/>
    <n v="37"/>
    <n v="0"/>
    <n v="0"/>
    <x v="18"/>
  </r>
  <r>
    <n v="149"/>
    <n v="149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32"/>
  </r>
  <r>
    <n v="319"/>
    <n v="319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13"/>
  </r>
  <r>
    <n v="6886"/>
    <n v="6886"/>
    <n v="0"/>
    <n v="0"/>
    <n v="6886"/>
    <n v="6886"/>
    <n v="0"/>
    <n v="0"/>
    <n v="0"/>
    <n v="0"/>
    <n v="0"/>
    <n v="0"/>
    <x v="8"/>
  </r>
  <r>
    <n v="53"/>
    <n v="53"/>
    <n v="0"/>
    <n v="0"/>
    <n v="0"/>
    <n v="0"/>
    <n v="0"/>
    <n v="0"/>
    <n v="53"/>
    <n v="53"/>
    <n v="0"/>
    <n v="0"/>
    <x v="32"/>
  </r>
  <r>
    <n v="436"/>
    <n v="43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"/>
  </r>
  <r>
    <n v="411"/>
    <n v="411"/>
    <n v="0"/>
    <n v="0"/>
    <n v="0"/>
    <n v="0"/>
    <n v="0"/>
    <n v="0"/>
    <n v="0"/>
    <n v="0"/>
    <n v="0"/>
    <n v="0"/>
    <x v="53"/>
  </r>
  <r>
    <n v="3057"/>
    <n v="305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14"/>
  </r>
  <r>
    <n v="577"/>
    <n v="577"/>
    <n v="0"/>
    <n v="0"/>
    <n v="0"/>
    <n v="0"/>
    <n v="0"/>
    <n v="0"/>
    <n v="0"/>
    <n v="0"/>
    <n v="0"/>
    <n v="0"/>
    <x v="40"/>
  </r>
  <r>
    <n v="2655"/>
    <n v="2655"/>
    <n v="0"/>
    <n v="0"/>
    <n v="0"/>
    <n v="0"/>
    <n v="0"/>
    <n v="0"/>
    <n v="0"/>
    <n v="0"/>
    <n v="0"/>
    <n v="0"/>
    <x v="1"/>
  </r>
  <r>
    <n v="15771"/>
    <n v="15771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8"/>
  </r>
  <r>
    <n v="5"/>
    <n v="0"/>
    <n v="5"/>
    <n v="0"/>
    <n v="0"/>
    <n v="0"/>
    <n v="0"/>
    <n v="0"/>
    <n v="0"/>
    <n v="0"/>
    <n v="0"/>
    <n v="0"/>
    <x v="56"/>
  </r>
  <r>
    <n v="1546"/>
    <n v="1546"/>
    <n v="0"/>
    <n v="0"/>
    <n v="1546"/>
    <n v="1546"/>
    <n v="0"/>
    <n v="0"/>
    <n v="0"/>
    <n v="0"/>
    <n v="0"/>
    <n v="0"/>
    <x v="11"/>
  </r>
  <r>
    <n v="2121"/>
    <n v="212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6"/>
  </r>
  <r>
    <n v="590"/>
    <n v="590"/>
    <n v="0"/>
    <n v="0"/>
    <n v="0"/>
    <n v="0"/>
    <n v="0"/>
    <n v="0"/>
    <n v="0"/>
    <n v="0"/>
    <n v="0"/>
    <n v="0"/>
    <x v="42"/>
  </r>
  <r>
    <n v="4141"/>
    <n v="4141"/>
    <n v="0"/>
    <n v="0"/>
    <n v="0"/>
    <n v="0"/>
    <n v="0"/>
    <n v="0"/>
    <n v="0"/>
    <n v="0"/>
    <n v="0"/>
    <n v="0"/>
    <x v="5"/>
  </r>
  <r>
    <n v="8891"/>
    <n v="8891"/>
    <n v="0"/>
    <n v="0"/>
    <n v="0"/>
    <n v="0"/>
    <n v="0"/>
    <n v="0"/>
    <n v="0"/>
    <n v="0"/>
    <n v="0"/>
    <n v="0"/>
    <x v="14"/>
  </r>
  <r>
    <n v="40651"/>
    <n v="40651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36"/>
  </r>
  <r>
    <n v="768"/>
    <n v="768"/>
    <n v="0"/>
    <n v="0"/>
    <n v="0"/>
    <n v="0"/>
    <n v="0"/>
    <n v="0"/>
    <n v="0"/>
    <n v="0"/>
    <n v="0"/>
    <n v="0"/>
    <x v="12"/>
  </r>
  <r>
    <n v="1580"/>
    <n v="0"/>
    <n v="158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5"/>
  </r>
  <r>
    <n v="123"/>
    <n v="123"/>
    <n v="0"/>
    <n v="0"/>
    <n v="0"/>
    <n v="0"/>
    <n v="0"/>
    <n v="0"/>
    <n v="123"/>
    <n v="123"/>
    <n v="0"/>
    <n v="0"/>
    <x v="39"/>
  </r>
  <r>
    <n v="42596"/>
    <n v="42596"/>
    <n v="0"/>
    <n v="0"/>
    <n v="0"/>
    <n v="0"/>
    <n v="0"/>
    <n v="0"/>
    <n v="0"/>
    <n v="0"/>
    <n v="0"/>
    <n v="0"/>
    <x v="24"/>
  </r>
  <r>
    <n v="9331"/>
    <n v="0"/>
    <n v="9331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49"/>
  </r>
  <r>
    <n v="30"/>
    <n v="30"/>
    <n v="0"/>
    <n v="0"/>
    <n v="30"/>
    <n v="30"/>
    <n v="0"/>
    <n v="0"/>
    <n v="0"/>
    <n v="0"/>
    <n v="0"/>
    <n v="0"/>
    <x v="4"/>
  </r>
  <r>
    <n v="1864"/>
    <n v="1864"/>
    <n v="0"/>
    <n v="0"/>
    <n v="0"/>
    <n v="0"/>
    <n v="0"/>
    <n v="0"/>
    <n v="0"/>
    <n v="0"/>
    <n v="0"/>
    <n v="0"/>
    <x v="53"/>
  </r>
  <r>
    <n v="1281"/>
    <n v="0"/>
    <n v="1281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20"/>
  </r>
  <r>
    <n v="440"/>
    <n v="440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6"/>
  </r>
  <r>
    <n v="12928"/>
    <n v="12928"/>
    <n v="0"/>
    <n v="0"/>
    <n v="0"/>
    <n v="0"/>
    <n v="0"/>
    <n v="0"/>
    <n v="0"/>
    <n v="0"/>
    <n v="0"/>
    <n v="0"/>
    <x v="24"/>
  </r>
  <r>
    <n v="2630"/>
    <n v="0"/>
    <n v="263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3"/>
  </r>
  <r>
    <n v="182"/>
    <n v="182"/>
    <n v="0"/>
    <n v="0"/>
    <n v="0"/>
    <n v="0"/>
    <n v="0"/>
    <n v="0"/>
    <n v="0"/>
    <n v="0"/>
    <n v="0"/>
    <n v="0"/>
    <x v="10"/>
  </r>
  <r>
    <n v="1114"/>
    <n v="1114"/>
    <n v="0"/>
    <n v="0"/>
    <n v="0"/>
    <n v="0"/>
    <n v="0"/>
    <n v="0"/>
    <n v="0"/>
    <n v="0"/>
    <n v="0"/>
    <n v="0"/>
    <x v="49"/>
  </r>
  <r>
    <n v="322"/>
    <n v="0"/>
    <n v="322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7"/>
  </r>
  <r>
    <n v="3199"/>
    <n v="3199"/>
    <n v="0"/>
    <n v="0"/>
    <n v="0"/>
    <n v="0"/>
    <n v="0"/>
    <n v="0"/>
    <n v="0"/>
    <n v="0"/>
    <n v="0"/>
    <n v="0"/>
    <x v="5"/>
  </r>
  <r>
    <n v="144"/>
    <n v="144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3"/>
  </r>
  <r>
    <n v="1525"/>
    <n v="0"/>
    <n v="1525"/>
    <n v="0"/>
    <n v="0"/>
    <n v="0"/>
    <n v="0"/>
    <n v="0"/>
    <n v="0"/>
    <n v="0"/>
    <n v="0"/>
    <n v="0"/>
    <x v="32"/>
  </r>
  <r>
    <n v="2793"/>
    <n v="2793"/>
    <n v="0"/>
    <n v="0"/>
    <n v="0"/>
    <n v="0"/>
    <n v="0"/>
    <n v="0"/>
    <n v="0"/>
    <n v="0"/>
    <n v="0"/>
    <n v="0"/>
    <x v="9"/>
  </r>
  <r>
    <n v="174"/>
    <n v="174"/>
    <n v="0"/>
    <n v="0"/>
    <n v="0"/>
    <n v="0"/>
    <n v="0"/>
    <n v="0"/>
    <n v="0"/>
    <n v="0"/>
    <n v="0"/>
    <n v="0"/>
    <x v="50"/>
  </r>
  <r>
    <n v="229"/>
    <n v="22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6"/>
  </r>
  <r>
    <n v="70"/>
    <n v="70"/>
    <n v="0"/>
    <n v="0"/>
    <n v="70"/>
    <n v="70"/>
    <n v="0"/>
    <n v="0"/>
    <n v="0"/>
    <n v="0"/>
    <n v="0"/>
    <n v="0"/>
    <x v="23"/>
  </r>
  <r>
    <n v="1163"/>
    <n v="1163"/>
    <n v="0"/>
    <n v="0"/>
    <n v="0"/>
    <n v="0"/>
    <n v="0"/>
    <n v="0"/>
    <n v="1163"/>
    <n v="1163"/>
    <n v="0"/>
    <n v="0"/>
    <x v="42"/>
  </r>
  <r>
    <n v="4"/>
    <n v="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9"/>
  </r>
  <r>
    <n v="266"/>
    <n v="266"/>
    <n v="0"/>
    <n v="0"/>
    <n v="0"/>
    <n v="0"/>
    <n v="0"/>
    <n v="0"/>
    <n v="0"/>
    <n v="0"/>
    <n v="0"/>
    <n v="0"/>
    <x v="2"/>
  </r>
  <r>
    <n v="122"/>
    <n v="122"/>
    <n v="0"/>
    <n v="0"/>
    <n v="122"/>
    <n v="122"/>
    <n v="0"/>
    <n v="0"/>
    <n v="0"/>
    <n v="0"/>
    <n v="0"/>
    <n v="0"/>
    <x v="24"/>
  </r>
  <r>
    <n v="464"/>
    <n v="46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7"/>
  </r>
  <r>
    <n v="255"/>
    <n v="0"/>
    <n v="255"/>
    <n v="0"/>
    <n v="255"/>
    <n v="0"/>
    <n v="255"/>
    <n v="0"/>
    <n v="0"/>
    <n v="0"/>
    <n v="0"/>
    <n v="0"/>
    <x v="16"/>
  </r>
  <r>
    <n v="4448"/>
    <n v="0"/>
    <n v="4448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2"/>
  </r>
  <r>
    <n v="78"/>
    <n v="78"/>
    <n v="0"/>
    <n v="0"/>
    <n v="0"/>
    <n v="0"/>
    <n v="0"/>
    <n v="0"/>
    <n v="0"/>
    <n v="0"/>
    <n v="0"/>
    <n v="0"/>
    <x v="19"/>
  </r>
  <r>
    <n v="143"/>
    <n v="143"/>
    <n v="0"/>
    <n v="0"/>
    <n v="0"/>
    <n v="0"/>
    <n v="0"/>
    <n v="0"/>
    <n v="0"/>
    <n v="0"/>
    <n v="0"/>
    <n v="0"/>
    <x v="15"/>
  </r>
  <r>
    <n v="90"/>
    <n v="90"/>
    <n v="0"/>
    <n v="0"/>
    <n v="90"/>
    <n v="90"/>
    <n v="0"/>
    <n v="0"/>
    <n v="0"/>
    <n v="0"/>
    <n v="0"/>
    <n v="0"/>
    <x v="11"/>
  </r>
  <r>
    <n v="29"/>
    <n v="29"/>
    <n v="0"/>
    <n v="0"/>
    <n v="29"/>
    <n v="29"/>
    <n v="0"/>
    <n v="0"/>
    <n v="0"/>
    <n v="0"/>
    <n v="0"/>
    <n v="0"/>
    <x v="18"/>
  </r>
  <r>
    <n v="12597"/>
    <n v="0"/>
    <n v="12597"/>
    <n v="0"/>
    <n v="0"/>
    <n v="0"/>
    <n v="0"/>
    <n v="0"/>
    <n v="0"/>
    <n v="0"/>
    <n v="0"/>
    <n v="0"/>
    <x v="6"/>
  </r>
  <r>
    <n v="3077"/>
    <n v="3077"/>
    <n v="0"/>
    <n v="0"/>
    <n v="0"/>
    <n v="0"/>
    <n v="0"/>
    <n v="0"/>
    <n v="0"/>
    <n v="0"/>
    <n v="0"/>
    <n v="0"/>
    <x v="4"/>
  </r>
  <r>
    <n v="8707"/>
    <n v="8707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54"/>
  </r>
  <r>
    <n v="123"/>
    <n v="123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25"/>
  </r>
  <r>
    <n v="347"/>
    <n v="347"/>
    <n v="0"/>
    <n v="0"/>
    <n v="0"/>
    <n v="0"/>
    <n v="0"/>
    <n v="0"/>
    <n v="0"/>
    <n v="0"/>
    <n v="0"/>
    <n v="0"/>
    <x v="44"/>
  </r>
  <r>
    <n v="101"/>
    <n v="101"/>
    <n v="0"/>
    <n v="0"/>
    <n v="0"/>
    <n v="0"/>
    <n v="0"/>
    <n v="0"/>
    <n v="0"/>
    <n v="0"/>
    <n v="0"/>
    <n v="0"/>
    <x v="7"/>
  </r>
  <r>
    <n v="34"/>
    <n v="34"/>
    <n v="0"/>
    <n v="0"/>
    <n v="34"/>
    <n v="34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47"/>
  </r>
  <r>
    <n v="204"/>
    <n v="204"/>
    <n v="0"/>
    <n v="0"/>
    <n v="0"/>
    <n v="0"/>
    <n v="0"/>
    <n v="0"/>
    <n v="0"/>
    <n v="0"/>
    <n v="0"/>
    <n v="0"/>
    <x v="54"/>
  </r>
  <r>
    <n v="200"/>
    <n v="200"/>
    <n v="0"/>
    <n v="0"/>
    <n v="0"/>
    <n v="0"/>
    <n v="0"/>
    <n v="0"/>
    <n v="0"/>
    <n v="0"/>
    <n v="0"/>
    <n v="0"/>
    <x v="27"/>
  </r>
  <r>
    <n v="695"/>
    <n v="695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18"/>
    <n v="18"/>
    <n v="0"/>
    <n v="0"/>
    <x v="26"/>
  </r>
  <r>
    <n v="80"/>
    <n v="80"/>
    <n v="0"/>
    <n v="0"/>
    <n v="0"/>
    <n v="0"/>
    <n v="0"/>
    <n v="0"/>
    <n v="0"/>
    <n v="0"/>
    <n v="0"/>
    <n v="0"/>
    <x v="27"/>
  </r>
  <r>
    <n v="2794"/>
    <n v="2794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57"/>
  </r>
  <r>
    <n v="92"/>
    <n v="92"/>
    <n v="0"/>
    <n v="0"/>
    <n v="0"/>
    <n v="0"/>
    <n v="0"/>
    <n v="0"/>
    <n v="0"/>
    <n v="0"/>
    <n v="0"/>
    <n v="0"/>
    <x v="48"/>
  </r>
  <r>
    <n v="3986"/>
    <n v="0"/>
    <n v="3986"/>
    <n v="0"/>
    <n v="0"/>
    <n v="0"/>
    <n v="0"/>
    <n v="0"/>
    <n v="0"/>
    <n v="0"/>
    <n v="0"/>
    <n v="0"/>
    <x v="44"/>
  </r>
  <r>
    <n v="138"/>
    <n v="138"/>
    <n v="0"/>
    <n v="0"/>
    <n v="0"/>
    <n v="0"/>
    <n v="0"/>
    <n v="0"/>
    <n v="0"/>
    <n v="0"/>
    <n v="0"/>
    <n v="0"/>
    <x v="12"/>
  </r>
  <r>
    <n v="2099"/>
    <n v="2099"/>
    <n v="0"/>
    <n v="0"/>
    <n v="0"/>
    <n v="0"/>
    <n v="0"/>
    <n v="0"/>
    <n v="0"/>
    <n v="0"/>
    <n v="0"/>
    <n v="0"/>
    <x v="8"/>
  </r>
  <r>
    <n v="819"/>
    <n v="0"/>
    <n v="81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8"/>
  </r>
  <r>
    <n v="8620"/>
    <n v="0"/>
    <n v="8620"/>
    <n v="0"/>
    <n v="0"/>
    <n v="0"/>
    <n v="0"/>
    <n v="0"/>
    <n v="8620"/>
    <n v="0"/>
    <n v="8620"/>
    <n v="0"/>
    <x v="35"/>
  </r>
  <r>
    <n v="12681"/>
    <n v="12681"/>
    <n v="0"/>
    <n v="0"/>
    <n v="0"/>
    <n v="0"/>
    <n v="0"/>
    <n v="0"/>
    <n v="0"/>
    <n v="0"/>
    <n v="0"/>
    <n v="0"/>
    <x v="34"/>
  </r>
  <r>
    <n v="3866"/>
    <n v="3866"/>
    <n v="0"/>
    <n v="0"/>
    <n v="0"/>
    <n v="0"/>
    <n v="0"/>
    <n v="0"/>
    <n v="0"/>
    <n v="0"/>
    <n v="0"/>
    <n v="0"/>
    <x v="50"/>
  </r>
  <r>
    <n v="2119"/>
    <n v="2119"/>
    <n v="0"/>
    <n v="0"/>
    <n v="0"/>
    <n v="0"/>
    <n v="0"/>
    <n v="0"/>
    <n v="0"/>
    <n v="0"/>
    <n v="0"/>
    <n v="0"/>
    <x v="42"/>
  </r>
  <r>
    <n v="2839"/>
    <n v="2839"/>
    <n v="0"/>
    <n v="0"/>
    <n v="0"/>
    <n v="0"/>
    <n v="0"/>
    <n v="0"/>
    <n v="0"/>
    <n v="0"/>
    <n v="0"/>
    <n v="0"/>
    <x v="28"/>
  </r>
  <r>
    <n v="1955"/>
    <n v="1955"/>
    <n v="0"/>
    <n v="0"/>
    <n v="1955"/>
    <n v="1955"/>
    <n v="0"/>
    <n v="0"/>
    <n v="0"/>
    <n v="0"/>
    <n v="0"/>
    <n v="0"/>
    <x v="8"/>
  </r>
  <r>
    <n v="57"/>
    <n v="57"/>
    <n v="0"/>
    <n v="0"/>
    <n v="0"/>
    <n v="0"/>
    <n v="0"/>
    <n v="0"/>
    <n v="57"/>
    <n v="57"/>
    <n v="0"/>
    <n v="0"/>
    <x v="28"/>
  </r>
  <r>
    <n v="44"/>
    <n v="44"/>
    <n v="0"/>
    <n v="0"/>
    <n v="0"/>
    <n v="0"/>
    <n v="0"/>
    <n v="0"/>
    <n v="0"/>
    <n v="0"/>
    <n v="0"/>
    <n v="0"/>
    <x v="15"/>
  </r>
  <r>
    <n v="5386"/>
    <n v="5386"/>
    <n v="0"/>
    <n v="0"/>
    <n v="0"/>
    <n v="0"/>
    <n v="0"/>
    <n v="0"/>
    <n v="0"/>
    <n v="0"/>
    <n v="0"/>
    <n v="0"/>
    <x v="8"/>
  </r>
  <r>
    <n v="111"/>
    <n v="111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19"/>
  </r>
  <r>
    <n v="2184"/>
    <n v="0"/>
    <n v="0"/>
    <n v="2184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4"/>
  </r>
  <r>
    <n v="2557"/>
    <n v="2557"/>
    <n v="0"/>
    <n v="0"/>
    <n v="0"/>
    <n v="0"/>
    <n v="0"/>
    <n v="0"/>
    <n v="0"/>
    <n v="0"/>
    <n v="0"/>
    <n v="0"/>
    <x v="7"/>
  </r>
  <r>
    <n v="691"/>
    <n v="691"/>
    <n v="0"/>
    <n v="0"/>
    <n v="0"/>
    <n v="0"/>
    <n v="0"/>
    <n v="0"/>
    <n v="0"/>
    <n v="0"/>
    <n v="0"/>
    <n v="0"/>
    <x v="8"/>
  </r>
  <r>
    <n v="26282"/>
    <n v="26282"/>
    <n v="0"/>
    <n v="0"/>
    <n v="26282"/>
    <n v="26282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1"/>
  </r>
  <r>
    <n v="140"/>
    <n v="140"/>
    <n v="0"/>
    <n v="0"/>
    <n v="140"/>
    <n v="140"/>
    <n v="0"/>
    <n v="0"/>
    <n v="0"/>
    <n v="0"/>
    <n v="0"/>
    <n v="0"/>
    <x v="49"/>
  </r>
  <r>
    <n v="20533"/>
    <n v="20533"/>
    <n v="0"/>
    <n v="0"/>
    <n v="0"/>
    <n v="0"/>
    <n v="0"/>
    <n v="0"/>
    <n v="20533"/>
    <n v="20533"/>
    <n v="0"/>
    <n v="0"/>
    <x v="22"/>
  </r>
  <r>
    <n v="3"/>
    <n v="3"/>
    <n v="0"/>
    <n v="0"/>
    <n v="0"/>
    <n v="0"/>
    <n v="0"/>
    <n v="0"/>
    <n v="0"/>
    <n v="0"/>
    <n v="0"/>
    <n v="0"/>
    <x v="41"/>
  </r>
  <r>
    <n v="4312"/>
    <n v="4312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2"/>
  </r>
  <r>
    <n v="1458"/>
    <n v="0"/>
    <n v="1458"/>
    <n v="0"/>
    <n v="1458"/>
    <n v="0"/>
    <n v="1458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3"/>
  </r>
  <r>
    <n v="221"/>
    <n v="221"/>
    <n v="0"/>
    <n v="0"/>
    <n v="0"/>
    <n v="0"/>
    <n v="0"/>
    <n v="0"/>
    <n v="0"/>
    <n v="0"/>
    <n v="0"/>
    <n v="0"/>
    <x v="29"/>
  </r>
  <r>
    <n v="7827"/>
    <n v="7827"/>
    <n v="0"/>
    <n v="0"/>
    <n v="7827"/>
    <n v="7827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30"/>
  </r>
  <r>
    <n v="1309"/>
    <n v="1309"/>
    <n v="0"/>
    <n v="0"/>
    <n v="0"/>
    <n v="0"/>
    <n v="0"/>
    <n v="0"/>
    <n v="0"/>
    <n v="0"/>
    <n v="0"/>
    <n v="0"/>
    <x v="1"/>
  </r>
  <r>
    <n v="546"/>
    <n v="546"/>
    <n v="0"/>
    <n v="0"/>
    <n v="0"/>
    <n v="0"/>
    <n v="0"/>
    <n v="0"/>
    <n v="0"/>
    <n v="0"/>
    <n v="0"/>
    <n v="0"/>
    <x v="51"/>
  </r>
  <r>
    <n v="43"/>
    <n v="0"/>
    <n v="43"/>
    <n v="0"/>
    <n v="0"/>
    <n v="0"/>
    <n v="0"/>
    <n v="0"/>
    <n v="0"/>
    <n v="0"/>
    <n v="0"/>
    <n v="0"/>
    <x v="33"/>
  </r>
  <r>
    <n v="890"/>
    <n v="890"/>
    <n v="0"/>
    <n v="0"/>
    <n v="0"/>
    <n v="0"/>
    <n v="0"/>
    <n v="0"/>
    <n v="0"/>
    <n v="0"/>
    <n v="0"/>
    <n v="0"/>
    <x v="19"/>
  </r>
  <r>
    <n v="59"/>
    <n v="59"/>
    <n v="0"/>
    <n v="0"/>
    <n v="59"/>
    <n v="59"/>
    <n v="0"/>
    <n v="0"/>
    <n v="0"/>
    <n v="0"/>
    <n v="0"/>
    <n v="0"/>
    <x v="11"/>
  </r>
  <r>
    <n v="474"/>
    <n v="474"/>
    <n v="0"/>
    <n v="0"/>
    <n v="0"/>
    <n v="0"/>
    <n v="0"/>
    <n v="0"/>
    <n v="0"/>
    <n v="0"/>
    <n v="0"/>
    <n v="0"/>
    <x v="26"/>
  </r>
  <r>
    <n v="2875"/>
    <n v="287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7"/>
  </r>
  <r>
    <n v="360"/>
    <n v="0"/>
    <n v="360"/>
    <n v="0"/>
    <n v="0"/>
    <n v="0"/>
    <n v="0"/>
    <n v="0"/>
    <n v="0"/>
    <n v="0"/>
    <n v="0"/>
    <n v="0"/>
    <x v="13"/>
  </r>
  <r>
    <n v="3554"/>
    <n v="3554"/>
    <n v="0"/>
    <n v="0"/>
    <n v="0"/>
    <n v="0"/>
    <n v="0"/>
    <n v="0"/>
    <n v="3554"/>
    <n v="3554"/>
    <n v="0"/>
    <n v="0"/>
    <x v="23"/>
  </r>
  <r>
    <n v="13"/>
    <n v="13"/>
    <n v="0"/>
    <n v="0"/>
    <n v="0"/>
    <n v="0"/>
    <n v="0"/>
    <n v="0"/>
    <n v="0"/>
    <n v="0"/>
    <n v="0"/>
    <n v="0"/>
    <x v="0"/>
  </r>
  <r>
    <n v="434"/>
    <n v="0"/>
    <n v="434"/>
    <n v="0"/>
    <n v="0"/>
    <n v="0"/>
    <n v="0"/>
    <n v="0"/>
    <n v="0"/>
    <n v="0"/>
    <n v="0"/>
    <n v="0"/>
    <x v="48"/>
  </r>
  <r>
    <n v="78"/>
    <n v="0"/>
    <n v="78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9"/>
  </r>
  <r>
    <n v="868"/>
    <n v="868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0"/>
    <n v="0"/>
    <n v="0"/>
    <n v="0"/>
    <x v="20"/>
  </r>
  <r>
    <n v="604"/>
    <n v="604"/>
    <n v="0"/>
    <n v="0"/>
    <n v="0"/>
    <n v="0"/>
    <n v="0"/>
    <n v="0"/>
    <n v="604"/>
    <n v="604"/>
    <n v="0"/>
    <n v="0"/>
    <x v="13"/>
  </r>
  <r>
    <n v="3"/>
    <n v="3"/>
    <n v="0"/>
    <n v="0"/>
    <n v="0"/>
    <n v="0"/>
    <n v="0"/>
    <n v="0"/>
    <n v="0"/>
    <n v="0"/>
    <n v="0"/>
    <n v="0"/>
    <x v="3"/>
  </r>
  <r>
    <n v="6736"/>
    <n v="6736"/>
    <n v="0"/>
    <n v="0"/>
    <n v="0"/>
    <n v="0"/>
    <n v="0"/>
    <n v="0"/>
    <n v="0"/>
    <n v="0"/>
    <n v="0"/>
    <n v="0"/>
    <x v="50"/>
  </r>
  <r>
    <n v="733"/>
    <n v="0"/>
    <n v="733"/>
    <n v="0"/>
    <n v="0"/>
    <n v="0"/>
    <n v="0"/>
    <n v="0"/>
    <n v="0"/>
    <n v="0"/>
    <n v="0"/>
    <n v="0"/>
    <x v="48"/>
  </r>
  <r>
    <n v="1338"/>
    <n v="1338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36"/>
  </r>
  <r>
    <n v="159"/>
    <n v="159"/>
    <n v="0"/>
    <n v="0"/>
    <n v="0"/>
    <n v="0"/>
    <n v="0"/>
    <n v="0"/>
    <n v="0"/>
    <n v="0"/>
    <n v="0"/>
    <n v="0"/>
    <x v="39"/>
  </r>
  <r>
    <n v="2726"/>
    <n v="2726"/>
    <n v="0"/>
    <n v="0"/>
    <n v="0"/>
    <n v="0"/>
    <n v="0"/>
    <n v="0"/>
    <n v="0"/>
    <n v="0"/>
    <n v="0"/>
    <n v="0"/>
    <x v="8"/>
  </r>
  <r>
    <n v="260"/>
    <n v="260"/>
    <n v="0"/>
    <n v="0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9"/>
  </r>
  <r>
    <n v="507"/>
    <n v="507"/>
    <n v="0"/>
    <n v="0"/>
    <n v="0"/>
    <n v="0"/>
    <n v="0"/>
    <n v="0"/>
    <n v="0"/>
    <n v="0"/>
    <n v="0"/>
    <n v="0"/>
    <x v="5"/>
  </r>
  <r>
    <n v="12144"/>
    <n v="12144"/>
    <n v="0"/>
    <n v="0"/>
    <n v="0"/>
    <n v="0"/>
    <n v="0"/>
    <n v="0"/>
    <n v="0"/>
    <n v="0"/>
    <n v="0"/>
    <n v="0"/>
    <x v="43"/>
  </r>
  <r>
    <n v="655"/>
    <n v="655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6"/>
  </r>
  <r>
    <n v="280"/>
    <n v="280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27"/>
  </r>
  <r>
    <n v="1972"/>
    <n v="0"/>
    <n v="1972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89"/>
    <n v="89"/>
    <n v="0"/>
    <n v="0"/>
    <x v="10"/>
  </r>
  <r>
    <n v="10376"/>
    <n v="10376"/>
    <n v="0"/>
    <n v="0"/>
    <n v="10376"/>
    <n v="10376"/>
    <n v="0"/>
    <n v="0"/>
    <n v="0"/>
    <n v="0"/>
    <n v="0"/>
    <n v="0"/>
    <x v="48"/>
  </r>
  <r>
    <n v="5542"/>
    <n v="5542"/>
    <n v="0"/>
    <n v="0"/>
    <n v="0"/>
    <n v="0"/>
    <n v="0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30"/>
  </r>
  <r>
    <n v="8438"/>
    <n v="0"/>
    <n v="8438"/>
    <n v="0"/>
    <n v="0"/>
    <n v="0"/>
    <n v="0"/>
    <n v="0"/>
    <n v="0"/>
    <n v="0"/>
    <n v="0"/>
    <n v="0"/>
    <x v="21"/>
  </r>
  <r>
    <n v="146"/>
    <n v="146"/>
    <n v="0"/>
    <n v="0"/>
    <n v="0"/>
    <n v="0"/>
    <n v="0"/>
    <n v="0"/>
    <n v="146"/>
    <n v="146"/>
    <n v="0"/>
    <n v="0"/>
    <x v="6"/>
  </r>
  <r>
    <n v="3892"/>
    <n v="0"/>
    <n v="3892"/>
    <n v="0"/>
    <n v="0"/>
    <n v="0"/>
    <n v="0"/>
    <n v="0"/>
    <n v="0"/>
    <n v="0"/>
    <n v="0"/>
    <n v="0"/>
    <x v="54"/>
  </r>
  <r>
    <n v="181"/>
    <n v="181"/>
    <n v="0"/>
    <n v="0"/>
    <n v="0"/>
    <n v="0"/>
    <n v="0"/>
    <n v="0"/>
    <n v="0"/>
    <n v="0"/>
    <n v="0"/>
    <n v="0"/>
    <x v="27"/>
  </r>
  <r>
    <n v="926"/>
    <n v="926"/>
    <n v="0"/>
    <n v="0"/>
    <n v="0"/>
    <n v="0"/>
    <n v="0"/>
    <n v="0"/>
    <n v="0"/>
    <n v="0"/>
    <n v="0"/>
    <n v="0"/>
    <x v="31"/>
  </r>
  <r>
    <n v="1642"/>
    <n v="0"/>
    <n v="1642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1"/>
  </r>
  <r>
    <n v="6"/>
    <n v="6"/>
    <n v="0"/>
    <n v="0"/>
    <n v="6"/>
    <n v="6"/>
    <n v="0"/>
    <n v="0"/>
    <n v="0"/>
    <n v="0"/>
    <n v="0"/>
    <n v="0"/>
    <x v="43"/>
  </r>
  <r>
    <n v="78"/>
    <n v="78"/>
    <n v="0"/>
    <n v="0"/>
    <n v="0"/>
    <n v="0"/>
    <n v="0"/>
    <n v="0"/>
    <n v="78"/>
    <n v="78"/>
    <n v="0"/>
    <n v="0"/>
    <x v="12"/>
  </r>
  <r>
    <n v="51"/>
    <n v="51"/>
    <n v="0"/>
    <n v="0"/>
    <n v="0"/>
    <n v="0"/>
    <n v="0"/>
    <n v="0"/>
    <n v="0"/>
    <n v="0"/>
    <n v="0"/>
    <n v="0"/>
    <x v="50"/>
  </r>
  <r>
    <n v="1098"/>
    <n v="0"/>
    <n v="1098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"/>
  </r>
  <r>
    <n v="123"/>
    <n v="123"/>
    <n v="0"/>
    <n v="0"/>
    <n v="0"/>
    <n v="0"/>
    <n v="0"/>
    <n v="0"/>
    <n v="0"/>
    <n v="0"/>
    <n v="0"/>
    <n v="0"/>
    <x v="2"/>
  </r>
  <r>
    <n v="777"/>
    <n v="777"/>
    <n v="0"/>
    <n v="0"/>
    <n v="777"/>
    <n v="777"/>
    <n v="0"/>
    <n v="0"/>
    <n v="0"/>
    <n v="0"/>
    <n v="0"/>
    <n v="0"/>
    <x v="45"/>
  </r>
  <r>
    <n v="6640"/>
    <n v="0"/>
    <n v="6640"/>
    <n v="0"/>
    <n v="0"/>
    <n v="0"/>
    <n v="0"/>
    <n v="0"/>
    <n v="0"/>
    <n v="0"/>
    <n v="0"/>
    <n v="0"/>
    <x v="12"/>
  </r>
  <r>
    <n v="337"/>
    <n v="337"/>
    <n v="0"/>
    <n v="0"/>
    <n v="0"/>
    <n v="0"/>
    <n v="0"/>
    <n v="0"/>
    <n v="0"/>
    <n v="0"/>
    <n v="0"/>
    <n v="0"/>
    <x v="0"/>
  </r>
  <r>
    <n v="279"/>
    <n v="279"/>
    <n v="0"/>
    <n v="0"/>
    <n v="279"/>
    <n v="279"/>
    <n v="0"/>
    <n v="0"/>
    <n v="0"/>
    <n v="0"/>
    <n v="0"/>
    <n v="0"/>
    <x v="47"/>
  </r>
  <r>
    <n v="365"/>
    <n v="365"/>
    <n v="0"/>
    <n v="0"/>
    <n v="0"/>
    <n v="0"/>
    <n v="0"/>
    <n v="0"/>
    <n v="0"/>
    <n v="0"/>
    <n v="0"/>
    <n v="0"/>
    <x v="54"/>
  </r>
  <r>
    <n v="575"/>
    <n v="57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12"/>
  </r>
  <r>
    <n v="1120"/>
    <n v="1120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24"/>
  </r>
  <r>
    <n v="481"/>
    <n v="481"/>
    <n v="0"/>
    <n v="0"/>
    <n v="0"/>
    <n v="0"/>
    <n v="0"/>
    <n v="0"/>
    <n v="0"/>
    <n v="0"/>
    <n v="0"/>
    <n v="0"/>
    <x v="29"/>
  </r>
  <r>
    <n v="778"/>
    <n v="778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48"/>
  </r>
  <r>
    <n v="5203"/>
    <n v="0"/>
    <n v="5203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7"/>
  </r>
  <r>
    <n v="48"/>
    <n v="0"/>
    <n v="48"/>
    <n v="0"/>
    <n v="0"/>
    <n v="0"/>
    <n v="0"/>
    <n v="0"/>
    <n v="0"/>
    <n v="0"/>
    <n v="0"/>
    <n v="0"/>
    <x v="37"/>
  </r>
  <r>
    <n v="239"/>
    <n v="239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30"/>
  </r>
  <r>
    <n v="231"/>
    <n v="231"/>
    <n v="0"/>
    <n v="0"/>
    <n v="0"/>
    <n v="0"/>
    <n v="0"/>
    <n v="0"/>
    <n v="231"/>
    <n v="231"/>
    <n v="0"/>
    <n v="0"/>
    <x v="15"/>
  </r>
  <r>
    <n v="24"/>
    <n v="24"/>
    <n v="0"/>
    <n v="0"/>
    <n v="0"/>
    <n v="0"/>
    <n v="0"/>
    <n v="0"/>
    <n v="24"/>
    <n v="24"/>
    <n v="0"/>
    <n v="0"/>
    <x v="47"/>
  </r>
  <r>
    <n v="3119"/>
    <n v="3119"/>
    <n v="0"/>
    <n v="0"/>
    <n v="0"/>
    <n v="0"/>
    <n v="0"/>
    <n v="0"/>
    <n v="3119"/>
    <n v="3119"/>
    <n v="0"/>
    <n v="0"/>
    <x v="34"/>
  </r>
  <r>
    <n v="3557"/>
    <n v="0"/>
    <n v="3557"/>
    <n v="0"/>
    <n v="0"/>
    <n v="0"/>
    <n v="0"/>
    <n v="0"/>
    <n v="0"/>
    <n v="0"/>
    <n v="0"/>
    <n v="0"/>
    <x v="48"/>
  </r>
  <r>
    <n v="393"/>
    <n v="393"/>
    <n v="0"/>
    <n v="0"/>
    <n v="0"/>
    <n v="0"/>
    <n v="0"/>
    <n v="0"/>
    <n v="0"/>
    <n v="0"/>
    <n v="0"/>
    <n v="0"/>
    <x v="24"/>
  </r>
  <r>
    <n v="1920"/>
    <n v="1920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0"/>
  </r>
  <r>
    <n v="693"/>
    <n v="693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0"/>
  </r>
  <r>
    <n v="397"/>
    <n v="397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48"/>
  </r>
  <r>
    <n v="4036"/>
    <n v="0"/>
    <n v="4036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12579"/>
    <n v="12579"/>
    <n v="0"/>
    <n v="0"/>
    <n v="0"/>
    <n v="0"/>
    <n v="0"/>
    <n v="0"/>
    <n v="0"/>
    <n v="0"/>
    <n v="0"/>
    <n v="0"/>
    <x v="20"/>
  </r>
  <r>
    <n v="554"/>
    <n v="554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12"/>
  </r>
  <r>
    <n v="2371"/>
    <n v="0"/>
    <n v="0"/>
    <n v="2371"/>
    <n v="0"/>
    <n v="0"/>
    <n v="0"/>
    <n v="0"/>
    <n v="0"/>
    <n v="0"/>
    <n v="0"/>
    <n v="0"/>
    <x v="52"/>
  </r>
  <r>
    <n v="17141"/>
    <n v="17141"/>
    <n v="0"/>
    <n v="0"/>
    <n v="17141"/>
    <n v="17141"/>
    <n v="0"/>
    <n v="0"/>
    <n v="0"/>
    <n v="0"/>
    <n v="0"/>
    <n v="0"/>
    <x v="42"/>
  </r>
  <r>
    <n v="771"/>
    <n v="0"/>
    <n v="771"/>
    <n v="0"/>
    <n v="0"/>
    <n v="0"/>
    <n v="0"/>
    <n v="0"/>
    <n v="771"/>
    <n v="0"/>
    <n v="771"/>
    <n v="0"/>
    <x v="29"/>
  </r>
  <r>
    <n v="3"/>
    <n v="3"/>
    <n v="0"/>
    <n v="0"/>
    <n v="0"/>
    <n v="0"/>
    <n v="0"/>
    <n v="0"/>
    <n v="0"/>
    <n v="0"/>
    <n v="0"/>
    <n v="0"/>
    <x v="58"/>
  </r>
  <r>
    <n v="451"/>
    <n v="45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8379"/>
    <n v="8379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18"/>
  </r>
  <r>
    <n v="96"/>
    <n v="96"/>
    <n v="0"/>
    <n v="0"/>
    <n v="0"/>
    <n v="0"/>
    <n v="0"/>
    <n v="0"/>
    <n v="0"/>
    <n v="0"/>
    <n v="0"/>
    <n v="0"/>
    <x v="27"/>
  </r>
  <r>
    <n v="1026"/>
    <n v="1026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2"/>
  </r>
  <r>
    <n v="2369"/>
    <n v="2369"/>
    <n v="0"/>
    <n v="0"/>
    <n v="0"/>
    <n v="0"/>
    <n v="0"/>
    <n v="0"/>
    <n v="2369"/>
    <n v="2369"/>
    <n v="0"/>
    <n v="0"/>
    <x v="14"/>
  </r>
  <r>
    <n v="232"/>
    <n v="232"/>
    <n v="0"/>
    <n v="0"/>
    <n v="232"/>
    <n v="232"/>
    <n v="0"/>
    <n v="0"/>
    <n v="0"/>
    <n v="0"/>
    <n v="0"/>
    <n v="0"/>
    <x v="36"/>
  </r>
  <r>
    <n v="23"/>
    <n v="23"/>
    <n v="0"/>
    <n v="0"/>
    <n v="0"/>
    <n v="0"/>
    <n v="0"/>
    <n v="0"/>
    <n v="23"/>
    <n v="23"/>
    <n v="0"/>
    <n v="0"/>
    <x v="44"/>
  </r>
  <r>
    <n v="16947"/>
    <n v="16947"/>
    <n v="0"/>
    <n v="0"/>
    <n v="0"/>
    <n v="0"/>
    <n v="0"/>
    <n v="0"/>
    <n v="0"/>
    <n v="0"/>
    <n v="0"/>
    <n v="0"/>
    <x v="31"/>
  </r>
  <r>
    <n v="3220"/>
    <n v="3220"/>
    <n v="0"/>
    <n v="0"/>
    <n v="0"/>
    <n v="0"/>
    <n v="0"/>
    <n v="0"/>
    <n v="0"/>
    <n v="0"/>
    <n v="0"/>
    <n v="0"/>
    <x v="6"/>
  </r>
  <r>
    <n v="1510"/>
    <n v="1510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2"/>
  </r>
  <r>
    <n v="1456"/>
    <n v="1456"/>
    <n v="0"/>
    <n v="0"/>
    <n v="1456"/>
    <n v="1456"/>
    <n v="0"/>
    <n v="0"/>
    <n v="0"/>
    <n v="0"/>
    <n v="0"/>
    <n v="0"/>
    <x v="24"/>
  </r>
  <r>
    <n v="4173"/>
    <n v="4173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44"/>
  </r>
  <r>
    <n v="9"/>
    <n v="9"/>
    <n v="0"/>
    <n v="0"/>
    <n v="9"/>
    <n v="9"/>
    <n v="0"/>
    <n v="0"/>
    <n v="0"/>
    <n v="0"/>
    <n v="0"/>
    <n v="0"/>
    <x v="59"/>
  </r>
  <r>
    <n v="519"/>
    <n v="519"/>
    <n v="0"/>
    <n v="0"/>
    <n v="0"/>
    <n v="0"/>
    <n v="0"/>
    <n v="0"/>
    <n v="0"/>
    <n v="0"/>
    <n v="0"/>
    <n v="0"/>
    <x v="19"/>
  </r>
  <r>
    <n v="265"/>
    <n v="265"/>
    <n v="0"/>
    <n v="0"/>
    <n v="0"/>
    <n v="0"/>
    <n v="0"/>
    <n v="0"/>
    <n v="0"/>
    <n v="0"/>
    <n v="0"/>
    <n v="0"/>
    <x v="31"/>
  </r>
  <r>
    <n v="310"/>
    <n v="310"/>
    <n v="0"/>
    <n v="0"/>
    <n v="0"/>
    <n v="0"/>
    <n v="0"/>
    <n v="0"/>
    <n v="0"/>
    <n v="0"/>
    <n v="0"/>
    <n v="0"/>
    <x v="10"/>
  </r>
  <r>
    <n v="298"/>
    <n v="298"/>
    <n v="0"/>
    <n v="0"/>
    <n v="0"/>
    <n v="0"/>
    <n v="0"/>
    <n v="0"/>
    <n v="0"/>
    <n v="0"/>
    <n v="0"/>
    <n v="0"/>
    <x v="38"/>
  </r>
  <r>
    <n v="320"/>
    <n v="320"/>
    <n v="0"/>
    <n v="0"/>
    <n v="0"/>
    <n v="0"/>
    <n v="0"/>
    <n v="0"/>
    <n v="0"/>
    <n v="0"/>
    <n v="0"/>
    <n v="0"/>
    <x v="44"/>
  </r>
  <r>
    <n v="5380"/>
    <n v="5380"/>
    <n v="0"/>
    <n v="0"/>
    <n v="5380"/>
    <n v="5380"/>
    <n v="0"/>
    <n v="0"/>
    <n v="0"/>
    <n v="0"/>
    <n v="0"/>
    <n v="0"/>
    <x v="11"/>
  </r>
  <r>
    <n v="7155"/>
    <n v="0"/>
    <n v="0"/>
    <n v="7155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54"/>
  </r>
  <r>
    <n v="252"/>
    <n v="25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17"/>
  </r>
  <r>
    <n v="92"/>
    <n v="9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2"/>
  </r>
  <r>
    <n v="62"/>
    <n v="6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1"/>
  </r>
  <r>
    <n v="6931"/>
    <n v="0"/>
    <n v="6931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"/>
  </r>
  <r>
    <n v="386"/>
    <n v="0"/>
    <n v="386"/>
    <n v="0"/>
    <n v="0"/>
    <n v="0"/>
    <n v="0"/>
    <n v="0"/>
    <n v="386"/>
    <n v="0"/>
    <n v="386"/>
    <n v="0"/>
    <x v="41"/>
  </r>
  <r>
    <n v="5"/>
    <n v="5"/>
    <n v="0"/>
    <n v="0"/>
    <n v="0"/>
    <n v="0"/>
    <n v="0"/>
    <n v="0"/>
    <n v="0"/>
    <n v="0"/>
    <n v="0"/>
    <n v="0"/>
    <x v="18"/>
  </r>
  <r>
    <n v="1664"/>
    <n v="1664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3"/>
  </r>
  <r>
    <n v="462"/>
    <n v="462"/>
    <n v="0"/>
    <n v="0"/>
    <n v="462"/>
    <n v="462"/>
    <n v="0"/>
    <n v="0"/>
    <n v="0"/>
    <n v="0"/>
    <n v="0"/>
    <n v="0"/>
    <x v="36"/>
  </r>
  <r>
    <n v="412"/>
    <n v="412"/>
    <n v="0"/>
    <n v="0"/>
    <n v="0"/>
    <n v="0"/>
    <n v="0"/>
    <n v="0"/>
    <n v="0"/>
    <n v="0"/>
    <n v="0"/>
    <n v="0"/>
    <x v="9"/>
  </r>
  <r>
    <n v="400"/>
    <n v="400"/>
    <n v="0"/>
    <n v="0"/>
    <n v="0"/>
    <n v="0"/>
    <n v="0"/>
    <n v="0"/>
    <n v="0"/>
    <n v="0"/>
    <n v="0"/>
    <n v="0"/>
    <x v="34"/>
  </r>
  <r>
    <n v="1359"/>
    <n v="135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1360"/>
    <n v="1360"/>
    <n v="0"/>
    <n v="0"/>
    <n v="0"/>
    <n v="0"/>
    <n v="0"/>
    <n v="0"/>
    <n v="0"/>
    <n v="0"/>
    <n v="0"/>
    <n v="0"/>
    <x v="8"/>
  </r>
  <r>
    <n v="4992"/>
    <n v="4992"/>
    <n v="0"/>
    <n v="0"/>
    <n v="0"/>
    <n v="0"/>
    <n v="0"/>
    <n v="0"/>
    <n v="0"/>
    <n v="0"/>
    <n v="0"/>
    <n v="0"/>
    <x v="47"/>
  </r>
  <r>
    <n v="3650"/>
    <n v="0"/>
    <n v="3650"/>
    <n v="0"/>
    <n v="0"/>
    <n v="0"/>
    <n v="0"/>
    <n v="0"/>
    <n v="0"/>
    <n v="0"/>
    <n v="0"/>
    <n v="0"/>
    <x v="8"/>
  </r>
  <r>
    <n v="68"/>
    <n v="68"/>
    <n v="0"/>
    <n v="0"/>
    <n v="0"/>
    <n v="0"/>
    <n v="0"/>
    <n v="0"/>
    <n v="0"/>
    <n v="0"/>
    <n v="0"/>
    <n v="0"/>
    <x v="36"/>
  </r>
  <r>
    <n v="32585"/>
    <n v="32585"/>
    <n v="0"/>
    <n v="0"/>
    <n v="0"/>
    <n v="0"/>
    <n v="0"/>
    <n v="0"/>
    <n v="0"/>
    <n v="0"/>
    <n v="0"/>
    <n v="0"/>
    <x v="14"/>
  </r>
  <r>
    <n v="438"/>
    <n v="438"/>
    <n v="0"/>
    <n v="0"/>
    <n v="0"/>
    <n v="0"/>
    <n v="0"/>
    <n v="0"/>
    <n v="438"/>
    <n v="438"/>
    <n v="0"/>
    <n v="0"/>
    <x v="27"/>
  </r>
  <r>
    <n v="103"/>
    <n v="103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1"/>
  </r>
  <r>
    <n v="1183"/>
    <n v="1183"/>
    <n v="0"/>
    <n v="0"/>
    <n v="0"/>
    <n v="0"/>
    <n v="0"/>
    <n v="0"/>
    <n v="0"/>
    <n v="0"/>
    <n v="0"/>
    <n v="0"/>
    <x v="49"/>
  </r>
  <r>
    <n v="32891"/>
    <n v="0"/>
    <n v="3289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55"/>
  </r>
  <r>
    <n v="274"/>
    <n v="0"/>
    <n v="274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2"/>
  </r>
  <r>
    <n v="4594"/>
    <n v="4594"/>
    <n v="0"/>
    <n v="0"/>
    <n v="4594"/>
    <n v="4594"/>
    <n v="0"/>
    <n v="0"/>
    <n v="0"/>
    <n v="0"/>
    <n v="0"/>
    <n v="0"/>
    <x v="9"/>
  </r>
  <r>
    <n v="4816"/>
    <n v="4816"/>
    <n v="0"/>
    <n v="0"/>
    <n v="0"/>
    <n v="0"/>
    <n v="0"/>
    <n v="0"/>
    <n v="4816"/>
    <n v="4816"/>
    <n v="0"/>
    <n v="0"/>
    <x v="1"/>
  </r>
  <r>
    <n v="34"/>
    <n v="34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22"/>
  </r>
  <r>
    <n v="128"/>
    <n v="128"/>
    <n v="0"/>
    <n v="0"/>
    <n v="0"/>
    <n v="0"/>
    <n v="0"/>
    <n v="0"/>
    <n v="0"/>
    <n v="0"/>
    <n v="0"/>
    <n v="0"/>
    <x v="2"/>
  </r>
  <r>
    <n v="1231"/>
    <n v="1231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59"/>
  </r>
  <r>
    <n v="56"/>
    <n v="56"/>
    <n v="0"/>
    <n v="0"/>
    <n v="56"/>
    <n v="56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24"/>
  </r>
  <r>
    <n v="473"/>
    <n v="473"/>
    <n v="0"/>
    <n v="0"/>
    <n v="0"/>
    <n v="0"/>
    <n v="0"/>
    <n v="0"/>
    <n v="0"/>
    <n v="0"/>
    <n v="0"/>
    <n v="0"/>
    <x v="54"/>
  </r>
  <r>
    <n v="1878"/>
    <n v="1878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7"/>
  </r>
  <r>
    <n v="1917"/>
    <n v="0"/>
    <n v="1917"/>
    <n v="0"/>
    <n v="1917"/>
    <n v="0"/>
    <n v="1917"/>
    <n v="0"/>
    <n v="0"/>
    <n v="0"/>
    <n v="0"/>
    <n v="0"/>
    <x v="11"/>
  </r>
  <r>
    <n v="1408"/>
    <n v="1408"/>
    <n v="0"/>
    <n v="0"/>
    <n v="0"/>
    <n v="0"/>
    <n v="0"/>
    <n v="0"/>
    <n v="0"/>
    <n v="0"/>
    <n v="0"/>
    <n v="0"/>
    <x v="29"/>
  </r>
  <r>
    <n v="515"/>
    <n v="51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282"/>
    <n v="282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60"/>
    <n v="60"/>
    <n v="0"/>
    <n v="0"/>
    <x v="14"/>
  </r>
  <r>
    <n v="170"/>
    <n v="170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7"/>
  </r>
  <r>
    <n v="478"/>
    <n v="478"/>
    <n v="0"/>
    <n v="0"/>
    <n v="0"/>
    <n v="0"/>
    <n v="0"/>
    <n v="0"/>
    <n v="0"/>
    <n v="0"/>
    <n v="0"/>
    <n v="0"/>
    <x v="8"/>
  </r>
  <r>
    <n v="299"/>
    <n v="0"/>
    <n v="299"/>
    <n v="0"/>
    <n v="0"/>
    <n v="0"/>
    <n v="0"/>
    <n v="0"/>
    <n v="0"/>
    <n v="0"/>
    <n v="0"/>
    <n v="0"/>
    <x v="55"/>
  </r>
  <r>
    <n v="16"/>
    <n v="16"/>
    <n v="0"/>
    <n v="0"/>
    <n v="16"/>
    <n v="16"/>
    <n v="0"/>
    <n v="0"/>
    <n v="0"/>
    <n v="0"/>
    <n v="0"/>
    <n v="0"/>
    <x v="15"/>
  </r>
  <r>
    <n v="2457"/>
    <n v="0"/>
    <n v="0"/>
    <n v="2457"/>
    <n v="0"/>
    <n v="0"/>
    <n v="0"/>
    <n v="0"/>
    <n v="0"/>
    <n v="0"/>
    <n v="0"/>
    <n v="0"/>
    <x v="11"/>
  </r>
  <r>
    <n v="206"/>
    <n v="206"/>
    <n v="0"/>
    <n v="0"/>
    <n v="0"/>
    <n v="0"/>
    <n v="0"/>
    <n v="0"/>
    <n v="0"/>
    <n v="0"/>
    <n v="0"/>
    <n v="0"/>
    <x v="32"/>
  </r>
  <r>
    <n v="967"/>
    <n v="967"/>
    <n v="0"/>
    <n v="0"/>
    <n v="0"/>
    <n v="0"/>
    <n v="0"/>
    <n v="0"/>
    <n v="0"/>
    <n v="0"/>
    <n v="0"/>
    <n v="0"/>
    <x v="32"/>
  </r>
  <r>
    <n v="117"/>
    <n v="117"/>
    <n v="0"/>
    <n v="0"/>
    <n v="0"/>
    <n v="0"/>
    <n v="0"/>
    <n v="0"/>
    <n v="117"/>
    <n v="117"/>
    <n v="0"/>
    <n v="0"/>
    <x v="35"/>
  </r>
  <r>
    <n v="49"/>
    <n v="49"/>
    <n v="0"/>
    <n v="0"/>
    <n v="0"/>
    <n v="0"/>
    <n v="0"/>
    <n v="0"/>
    <n v="49"/>
    <n v="49"/>
    <n v="0"/>
    <n v="0"/>
    <x v="17"/>
  </r>
  <r>
    <n v="75"/>
    <n v="75"/>
    <n v="0"/>
    <n v="0"/>
    <n v="0"/>
    <n v="0"/>
    <n v="0"/>
    <n v="0"/>
    <n v="0"/>
    <n v="0"/>
    <n v="0"/>
    <n v="0"/>
    <x v="40"/>
  </r>
  <r>
    <n v="1560"/>
    <n v="1560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6"/>
  </r>
  <r>
    <n v="14249"/>
    <n v="14249"/>
    <n v="0"/>
    <n v="0"/>
    <n v="14249"/>
    <n v="14249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50"/>
  </r>
  <r>
    <n v="3736"/>
    <n v="0"/>
    <n v="3736"/>
    <n v="0"/>
    <n v="0"/>
    <n v="0"/>
    <n v="0"/>
    <n v="0"/>
    <n v="0"/>
    <n v="0"/>
    <n v="0"/>
    <n v="0"/>
    <x v="23"/>
  </r>
  <r>
    <n v="748"/>
    <n v="748"/>
    <n v="0"/>
    <n v="0"/>
    <n v="0"/>
    <n v="0"/>
    <n v="0"/>
    <n v="0"/>
    <n v="748"/>
    <n v="748"/>
    <n v="0"/>
    <n v="0"/>
    <x v="40"/>
  </r>
  <r>
    <n v="108"/>
    <n v="108"/>
    <n v="0"/>
    <n v="0"/>
    <n v="0"/>
    <n v="0"/>
    <n v="0"/>
    <n v="0"/>
    <n v="0"/>
    <n v="0"/>
    <n v="0"/>
    <n v="0"/>
    <x v="33"/>
  </r>
  <r>
    <n v="540"/>
    <n v="540"/>
    <n v="0"/>
    <n v="0"/>
    <n v="0"/>
    <n v="0"/>
    <n v="0"/>
    <n v="0"/>
    <n v="0"/>
    <n v="0"/>
    <n v="0"/>
    <n v="0"/>
    <x v="40"/>
  </r>
  <r>
    <n v="1"/>
    <n v="0"/>
    <n v="0"/>
    <n v="1"/>
    <n v="0"/>
    <n v="0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7"/>
  </r>
  <r>
    <n v="2239"/>
    <n v="2239"/>
    <n v="0"/>
    <n v="0"/>
    <n v="0"/>
    <n v="0"/>
    <n v="0"/>
    <n v="0"/>
    <n v="2239"/>
    <n v="2239"/>
    <n v="0"/>
    <n v="0"/>
    <x v="6"/>
  </r>
  <r>
    <n v="122"/>
    <n v="122"/>
    <n v="0"/>
    <n v="0"/>
    <n v="0"/>
    <n v="0"/>
    <n v="0"/>
    <n v="0"/>
    <n v="122"/>
    <n v="122"/>
    <n v="0"/>
    <n v="0"/>
    <x v="18"/>
  </r>
  <r>
    <n v="11"/>
    <n v="1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5"/>
  </r>
  <r>
    <n v="1932"/>
    <n v="1932"/>
    <n v="0"/>
    <n v="0"/>
    <n v="0"/>
    <n v="0"/>
    <n v="0"/>
    <n v="0"/>
    <n v="0"/>
    <n v="0"/>
    <n v="0"/>
    <n v="0"/>
    <x v="36"/>
  </r>
  <r>
    <n v="1697"/>
    <n v="1697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71"/>
    <n v="71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2063"/>
    <n v="0"/>
    <n v="2063"/>
    <n v="0"/>
    <n v="0"/>
    <n v="0"/>
    <n v="0"/>
    <n v="0"/>
    <n v="0"/>
    <n v="0"/>
    <n v="0"/>
    <n v="0"/>
    <x v="32"/>
  </r>
  <r>
    <n v="7041"/>
    <n v="0"/>
    <n v="7041"/>
    <n v="0"/>
    <n v="0"/>
    <n v="0"/>
    <n v="0"/>
    <n v="0"/>
    <n v="0"/>
    <n v="0"/>
    <n v="0"/>
    <n v="0"/>
    <x v="34"/>
  </r>
  <r>
    <n v="2052"/>
    <n v="2052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19"/>
    <n v="19"/>
    <n v="0"/>
    <n v="0"/>
    <x v="41"/>
  </r>
  <r>
    <n v="173"/>
    <n v="173"/>
    <n v="0"/>
    <n v="0"/>
    <n v="173"/>
    <n v="173"/>
    <n v="0"/>
    <n v="0"/>
    <n v="0"/>
    <n v="0"/>
    <n v="0"/>
    <n v="0"/>
    <x v="48"/>
  </r>
  <r>
    <n v="24"/>
    <n v="24"/>
    <n v="0"/>
    <n v="0"/>
    <n v="0"/>
    <n v="0"/>
    <n v="0"/>
    <n v="0"/>
    <n v="24"/>
    <n v="24"/>
    <n v="0"/>
    <n v="0"/>
    <x v="20"/>
  </r>
  <r>
    <n v="36"/>
    <n v="36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36"/>
  </r>
  <r>
    <n v="264"/>
    <n v="264"/>
    <n v="0"/>
    <n v="0"/>
    <n v="0"/>
    <n v="0"/>
    <n v="0"/>
    <n v="0"/>
    <n v="0"/>
    <n v="0"/>
    <n v="0"/>
    <n v="0"/>
    <x v="18"/>
  </r>
  <r>
    <n v="248"/>
    <n v="248"/>
    <n v="0"/>
    <n v="0"/>
    <n v="0"/>
    <n v="0"/>
    <n v="0"/>
    <n v="0"/>
    <n v="0"/>
    <n v="0"/>
    <n v="0"/>
    <n v="0"/>
    <x v="2"/>
  </r>
  <r>
    <n v="11084"/>
    <n v="11084"/>
    <n v="0"/>
    <n v="0"/>
    <n v="0"/>
    <n v="0"/>
    <n v="0"/>
    <n v="0"/>
    <n v="0"/>
    <n v="0"/>
    <n v="0"/>
    <n v="0"/>
    <x v="5"/>
  </r>
  <r>
    <n v="29235"/>
    <n v="0"/>
    <n v="29235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"/>
  </r>
  <r>
    <n v="5"/>
    <n v="0"/>
    <n v="5"/>
    <n v="0"/>
    <n v="5"/>
    <n v="0"/>
    <n v="5"/>
    <n v="0"/>
    <n v="0"/>
    <n v="0"/>
    <n v="0"/>
    <n v="0"/>
    <x v="63"/>
  </r>
  <r>
    <n v="425"/>
    <n v="0"/>
    <n v="425"/>
    <n v="0"/>
    <n v="0"/>
    <n v="0"/>
    <n v="0"/>
    <n v="0"/>
    <n v="0"/>
    <n v="0"/>
    <n v="0"/>
    <n v="0"/>
    <x v="17"/>
  </r>
  <r>
    <n v="137"/>
    <n v="137"/>
    <n v="0"/>
    <n v="0"/>
    <n v="0"/>
    <n v="0"/>
    <n v="0"/>
    <n v="0"/>
    <n v="0"/>
    <n v="0"/>
    <n v="0"/>
    <n v="0"/>
    <x v="31"/>
  </r>
  <r>
    <n v="21947"/>
    <n v="21947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10"/>
  </r>
  <r>
    <n v="1695"/>
    <n v="1695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"/>
  </r>
  <r>
    <n v="8271"/>
    <n v="8271"/>
    <n v="0"/>
    <n v="0"/>
    <n v="8271"/>
    <n v="8271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33"/>
  </r>
  <r>
    <n v="1053"/>
    <n v="1053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6"/>
  </r>
  <r>
    <n v="287"/>
    <n v="287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46"/>
  </r>
  <r>
    <n v="89"/>
    <n v="89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59"/>
  </r>
  <r>
    <n v="2754"/>
    <n v="0"/>
    <n v="2754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46"/>
  </r>
  <r>
    <n v="231"/>
    <n v="231"/>
    <n v="0"/>
    <n v="0"/>
    <n v="0"/>
    <n v="0"/>
    <n v="0"/>
    <n v="0"/>
    <n v="0"/>
    <n v="0"/>
    <n v="0"/>
    <n v="0"/>
    <x v="2"/>
  </r>
  <r>
    <n v="37"/>
    <n v="37"/>
    <n v="0"/>
    <n v="0"/>
    <n v="0"/>
    <n v="0"/>
    <n v="0"/>
    <n v="0"/>
    <n v="0"/>
    <n v="0"/>
    <n v="0"/>
    <n v="0"/>
    <x v="51"/>
  </r>
  <r>
    <n v="4328"/>
    <n v="4328"/>
    <n v="0"/>
    <n v="0"/>
    <n v="0"/>
    <n v="0"/>
    <n v="0"/>
    <n v="0"/>
    <n v="0"/>
    <n v="0"/>
    <n v="0"/>
    <n v="0"/>
    <x v="36"/>
  </r>
  <r>
    <n v="7227"/>
    <n v="0"/>
    <n v="7227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57"/>
  </r>
  <r>
    <n v="6531"/>
    <n v="653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9"/>
  </r>
  <r>
    <n v="264"/>
    <n v="264"/>
    <n v="0"/>
    <n v="0"/>
    <n v="264"/>
    <n v="264"/>
    <n v="0"/>
    <n v="0"/>
    <n v="0"/>
    <n v="0"/>
    <n v="0"/>
    <n v="0"/>
    <x v="29"/>
  </r>
  <r>
    <n v="15125"/>
    <n v="15125"/>
    <n v="0"/>
    <n v="0"/>
    <n v="0"/>
    <n v="0"/>
    <n v="0"/>
    <n v="0"/>
    <n v="0"/>
    <n v="0"/>
    <n v="0"/>
    <n v="0"/>
    <x v="43"/>
  </r>
  <r>
    <n v="525"/>
    <n v="525"/>
    <n v="0"/>
    <n v="0"/>
    <n v="0"/>
    <n v="0"/>
    <n v="0"/>
    <n v="0"/>
    <n v="0"/>
    <n v="0"/>
    <n v="0"/>
    <n v="0"/>
    <x v="23"/>
  </r>
  <r>
    <n v="237"/>
    <n v="237"/>
    <n v="0"/>
    <n v="0"/>
    <n v="0"/>
    <n v="0"/>
    <n v="0"/>
    <n v="0"/>
    <n v="0"/>
    <n v="0"/>
    <n v="0"/>
    <n v="0"/>
    <x v="43"/>
  </r>
  <r>
    <n v="5730"/>
    <n v="5730"/>
    <n v="0"/>
    <n v="0"/>
    <n v="0"/>
    <n v="0"/>
    <n v="0"/>
    <n v="0"/>
    <n v="0"/>
    <n v="0"/>
    <n v="0"/>
    <n v="0"/>
    <x v="0"/>
  </r>
  <r>
    <n v="406"/>
    <n v="0"/>
    <n v="406"/>
    <n v="0"/>
    <n v="0"/>
    <n v="0"/>
    <n v="0"/>
    <n v="0"/>
    <n v="406"/>
    <n v="0"/>
    <n v="406"/>
    <n v="0"/>
    <x v="25"/>
  </r>
  <r>
    <n v="761"/>
    <n v="761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15"/>
  </r>
  <r>
    <n v="7834"/>
    <n v="7834"/>
    <n v="0"/>
    <n v="0"/>
    <n v="7834"/>
    <n v="7834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8"/>
  </r>
  <r>
    <n v="7811"/>
    <n v="781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"/>
  </r>
  <r>
    <n v="569"/>
    <n v="569"/>
    <n v="0"/>
    <n v="0"/>
    <n v="0"/>
    <n v="0"/>
    <n v="0"/>
    <n v="0"/>
    <n v="0"/>
    <n v="0"/>
    <n v="0"/>
    <n v="0"/>
    <x v="32"/>
  </r>
  <r>
    <n v="152"/>
    <n v="152"/>
    <n v="0"/>
    <n v="0"/>
    <n v="0"/>
    <n v="0"/>
    <n v="0"/>
    <n v="0"/>
    <n v="0"/>
    <n v="0"/>
    <n v="0"/>
    <n v="0"/>
    <x v="15"/>
  </r>
  <r>
    <n v="148"/>
    <n v="0"/>
    <n v="148"/>
    <n v="0"/>
    <n v="0"/>
    <n v="0"/>
    <n v="0"/>
    <n v="0"/>
    <n v="0"/>
    <n v="0"/>
    <n v="0"/>
    <n v="0"/>
    <x v="59"/>
  </r>
  <r>
    <n v="502"/>
    <n v="502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43"/>
  </r>
  <r>
    <n v="950"/>
    <n v="950"/>
    <n v="0"/>
    <n v="0"/>
    <n v="0"/>
    <n v="0"/>
    <n v="0"/>
    <n v="0"/>
    <n v="950"/>
    <n v="950"/>
    <n v="0"/>
    <n v="0"/>
    <x v="11"/>
  </r>
  <r>
    <n v="4702"/>
    <n v="4702"/>
    <n v="0"/>
    <n v="0"/>
    <n v="0"/>
    <n v="0"/>
    <n v="0"/>
    <n v="0"/>
    <n v="0"/>
    <n v="0"/>
    <n v="0"/>
    <n v="0"/>
    <x v="10"/>
  </r>
  <r>
    <n v="959"/>
    <n v="95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5"/>
  </r>
  <r>
    <n v="900"/>
    <n v="0"/>
    <n v="900"/>
    <n v="0"/>
    <n v="0"/>
    <n v="0"/>
    <n v="0"/>
    <n v="0"/>
    <n v="0"/>
    <n v="0"/>
    <n v="0"/>
    <n v="0"/>
    <x v="2"/>
  </r>
  <r>
    <n v="11"/>
    <n v="11"/>
    <n v="0"/>
    <n v="0"/>
    <n v="11"/>
    <n v="11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14"/>
  </r>
  <r>
    <n v="1825"/>
    <n v="1825"/>
    <n v="0"/>
    <n v="0"/>
    <n v="0"/>
    <n v="0"/>
    <n v="0"/>
    <n v="0"/>
    <n v="0"/>
    <n v="0"/>
    <n v="0"/>
    <n v="0"/>
    <x v="23"/>
  </r>
  <r>
    <n v="180"/>
    <n v="180"/>
    <n v="0"/>
    <n v="0"/>
    <n v="180"/>
    <n v="180"/>
    <n v="0"/>
    <n v="0"/>
    <n v="0"/>
    <n v="0"/>
    <n v="0"/>
    <n v="0"/>
    <x v="23"/>
  </r>
  <r>
    <n v="128"/>
    <n v="128"/>
    <n v="0"/>
    <n v="0"/>
    <n v="128"/>
    <n v="128"/>
    <n v="0"/>
    <n v="0"/>
    <n v="0"/>
    <n v="0"/>
    <n v="0"/>
    <n v="0"/>
    <x v="21"/>
  </r>
  <r>
    <n v="4428"/>
    <n v="0"/>
    <n v="4428"/>
    <n v="0"/>
    <n v="0"/>
    <n v="0"/>
    <n v="0"/>
    <n v="0"/>
    <n v="0"/>
    <n v="0"/>
    <n v="0"/>
    <n v="0"/>
    <x v="49"/>
  </r>
  <r>
    <n v="834"/>
    <n v="83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1"/>
  </r>
  <r>
    <n v="594"/>
    <n v="594"/>
    <n v="0"/>
    <n v="0"/>
    <n v="0"/>
    <n v="0"/>
    <n v="0"/>
    <n v="0"/>
    <n v="0"/>
    <n v="0"/>
    <n v="0"/>
    <n v="0"/>
    <x v="47"/>
  </r>
  <r>
    <n v="117"/>
    <n v="117"/>
    <n v="0"/>
    <n v="0"/>
    <n v="117"/>
    <n v="117"/>
    <n v="0"/>
    <n v="0"/>
    <n v="0"/>
    <n v="0"/>
    <n v="0"/>
    <n v="0"/>
    <x v="3"/>
  </r>
  <r>
    <n v="429"/>
    <n v="429"/>
    <n v="0"/>
    <n v="0"/>
    <n v="0"/>
    <n v="0"/>
    <n v="0"/>
    <n v="0"/>
    <n v="0"/>
    <n v="0"/>
    <n v="0"/>
    <n v="0"/>
    <x v="9"/>
  </r>
  <r>
    <n v="1728"/>
    <n v="1728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9"/>
  </r>
  <r>
    <n v="199"/>
    <n v="199"/>
    <n v="0"/>
    <n v="0"/>
    <n v="0"/>
    <n v="0"/>
    <n v="0"/>
    <n v="0"/>
    <n v="0"/>
    <n v="0"/>
    <n v="0"/>
    <n v="0"/>
    <x v="23"/>
  </r>
  <r>
    <n v="66"/>
    <n v="66"/>
    <n v="0"/>
    <n v="0"/>
    <n v="0"/>
    <n v="0"/>
    <n v="0"/>
    <n v="0"/>
    <n v="66"/>
    <n v="66"/>
    <n v="0"/>
    <n v="0"/>
    <x v="18"/>
  </r>
  <r>
    <n v="2092"/>
    <n v="209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0"/>
  </r>
  <r>
    <n v="4769"/>
    <n v="4769"/>
    <n v="0"/>
    <n v="0"/>
    <n v="0"/>
    <n v="0"/>
    <n v="0"/>
    <n v="0"/>
    <n v="0"/>
    <n v="0"/>
    <n v="0"/>
    <n v="0"/>
    <x v="34"/>
  </r>
  <r>
    <n v="375"/>
    <n v="375"/>
    <n v="0"/>
    <n v="0"/>
    <n v="0"/>
    <n v="0"/>
    <n v="0"/>
    <n v="0"/>
    <n v="0"/>
    <n v="0"/>
    <n v="0"/>
    <n v="0"/>
    <x v="33"/>
  </r>
  <r>
    <n v="220"/>
    <n v="220"/>
    <n v="0"/>
    <n v="0"/>
    <n v="220"/>
    <n v="220"/>
    <n v="0"/>
    <n v="0"/>
    <n v="0"/>
    <n v="0"/>
    <n v="0"/>
    <n v="0"/>
    <x v="39"/>
  </r>
  <r>
    <n v="1264"/>
    <n v="126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38"/>
  </r>
  <r>
    <n v="13677"/>
    <n v="13677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29"/>
    <n v="29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613"/>
    <n v="613"/>
    <n v="0"/>
    <n v="0"/>
    <n v="0"/>
    <n v="0"/>
    <n v="0"/>
    <n v="0"/>
    <n v="0"/>
    <n v="0"/>
    <n v="0"/>
    <n v="0"/>
    <x v="54"/>
  </r>
  <r>
    <n v="91"/>
    <n v="91"/>
    <n v="0"/>
    <n v="0"/>
    <n v="0"/>
    <n v="0"/>
    <n v="0"/>
    <n v="0"/>
    <n v="0"/>
    <n v="0"/>
    <n v="0"/>
    <n v="0"/>
    <x v="4"/>
  </r>
  <r>
    <n v="296"/>
    <n v="296"/>
    <n v="0"/>
    <n v="0"/>
    <n v="0"/>
    <n v="0"/>
    <n v="0"/>
    <n v="0"/>
    <n v="0"/>
    <n v="0"/>
    <n v="0"/>
    <n v="0"/>
    <x v="32"/>
  </r>
  <r>
    <n v="134"/>
    <n v="134"/>
    <n v="0"/>
    <n v="0"/>
    <n v="134"/>
    <n v="134"/>
    <n v="0"/>
    <n v="0"/>
    <n v="0"/>
    <n v="0"/>
    <n v="0"/>
    <n v="0"/>
    <x v="11"/>
  </r>
  <r>
    <n v="2631"/>
    <n v="2631"/>
    <n v="0"/>
    <n v="0"/>
    <n v="0"/>
    <n v="0"/>
    <n v="0"/>
    <n v="0"/>
    <n v="0"/>
    <n v="0"/>
    <n v="0"/>
    <n v="0"/>
    <x v="23"/>
  </r>
  <r>
    <n v="197"/>
    <n v="19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32"/>
  </r>
  <r>
    <n v="15170"/>
    <n v="15170"/>
    <n v="0"/>
    <n v="0"/>
    <n v="0"/>
    <n v="0"/>
    <n v="0"/>
    <n v="0"/>
    <n v="0"/>
    <n v="0"/>
    <n v="0"/>
    <n v="0"/>
    <x v="53"/>
  </r>
  <r>
    <n v="10607"/>
    <n v="0"/>
    <n v="10607"/>
    <n v="0"/>
    <n v="0"/>
    <n v="0"/>
    <n v="0"/>
    <n v="0"/>
    <n v="0"/>
    <n v="0"/>
    <n v="0"/>
    <n v="0"/>
    <x v="24"/>
  </r>
  <r>
    <n v="98"/>
    <n v="0"/>
    <n v="98"/>
    <n v="0"/>
    <n v="0"/>
    <n v="0"/>
    <n v="0"/>
    <n v="0"/>
    <n v="0"/>
    <n v="0"/>
    <n v="0"/>
    <n v="0"/>
    <x v="59"/>
  </r>
  <r>
    <n v="16344"/>
    <n v="0"/>
    <n v="16344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1"/>
  </r>
  <r>
    <n v="324"/>
    <n v="324"/>
    <n v="0"/>
    <n v="0"/>
    <n v="0"/>
    <n v="0"/>
    <n v="0"/>
    <n v="0"/>
    <n v="0"/>
    <n v="0"/>
    <n v="0"/>
    <n v="0"/>
    <x v="14"/>
  </r>
  <r>
    <n v="604"/>
    <n v="604"/>
    <n v="0"/>
    <n v="0"/>
    <n v="0"/>
    <n v="0"/>
    <n v="0"/>
    <n v="0"/>
    <n v="604"/>
    <n v="604"/>
    <n v="0"/>
    <n v="0"/>
    <x v="45"/>
  </r>
  <r>
    <n v="5963"/>
    <n v="5963"/>
    <n v="0"/>
    <n v="0"/>
    <n v="0"/>
    <n v="0"/>
    <n v="0"/>
    <n v="0"/>
    <n v="0"/>
    <n v="0"/>
    <n v="0"/>
    <n v="0"/>
    <x v="5"/>
  </r>
  <r>
    <n v="482"/>
    <n v="482"/>
    <n v="0"/>
    <n v="0"/>
    <n v="0"/>
    <n v="0"/>
    <n v="0"/>
    <n v="0"/>
    <n v="0"/>
    <n v="0"/>
    <n v="0"/>
    <n v="0"/>
    <x v="40"/>
  </r>
  <r>
    <n v="323"/>
    <n v="0"/>
    <n v="323"/>
    <n v="0"/>
    <n v="0"/>
    <n v="0"/>
    <n v="0"/>
    <n v="0"/>
    <n v="0"/>
    <n v="0"/>
    <n v="0"/>
    <n v="0"/>
    <x v="19"/>
  </r>
  <r>
    <n v="189"/>
    <n v="189"/>
    <n v="0"/>
    <n v="0"/>
    <n v="0"/>
    <n v="0"/>
    <n v="0"/>
    <n v="0"/>
    <n v="0"/>
    <n v="0"/>
    <n v="0"/>
    <n v="0"/>
    <x v="10"/>
  </r>
  <r>
    <n v="688"/>
    <n v="688"/>
    <n v="0"/>
    <n v="0"/>
    <n v="0"/>
    <n v="0"/>
    <n v="0"/>
    <n v="0"/>
    <n v="0"/>
    <n v="0"/>
    <n v="0"/>
    <n v="0"/>
    <x v="29"/>
  </r>
  <r>
    <n v="142"/>
    <n v="142"/>
    <n v="0"/>
    <n v="0"/>
    <n v="0"/>
    <n v="0"/>
    <n v="0"/>
    <n v="0"/>
    <n v="0"/>
    <n v="0"/>
    <n v="0"/>
    <n v="0"/>
    <x v="19"/>
  </r>
  <r>
    <n v="8592"/>
    <n v="0"/>
    <n v="8592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9"/>
  </r>
  <r>
    <n v="3800"/>
    <n v="3800"/>
    <n v="0"/>
    <n v="0"/>
    <n v="0"/>
    <n v="0"/>
    <n v="0"/>
    <n v="0"/>
    <n v="0"/>
    <n v="0"/>
    <n v="0"/>
    <n v="0"/>
    <x v="57"/>
  </r>
  <r>
    <n v="3687"/>
    <n v="0"/>
    <n v="3687"/>
    <n v="0"/>
    <n v="0"/>
    <n v="0"/>
    <n v="0"/>
    <n v="0"/>
    <n v="0"/>
    <n v="0"/>
    <n v="0"/>
    <n v="0"/>
    <x v="28"/>
  </r>
  <r>
    <n v="144"/>
    <n v="0"/>
    <n v="144"/>
    <n v="0"/>
    <n v="0"/>
    <n v="0"/>
    <n v="0"/>
    <n v="0"/>
    <n v="0"/>
    <n v="0"/>
    <n v="0"/>
    <n v="0"/>
    <x v="34"/>
  </r>
  <r>
    <n v="1061"/>
    <n v="0"/>
    <n v="1061"/>
    <n v="0"/>
    <n v="1061"/>
    <n v="0"/>
    <n v="1061"/>
    <n v="0"/>
    <n v="0"/>
    <n v="0"/>
    <n v="0"/>
    <n v="0"/>
    <x v="12"/>
  </r>
  <r>
    <n v="249"/>
    <n v="249"/>
    <n v="0"/>
    <n v="0"/>
    <n v="0"/>
    <n v="0"/>
    <n v="0"/>
    <n v="0"/>
    <n v="249"/>
    <n v="249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54"/>
  </r>
  <r>
    <n v="1118"/>
    <n v="111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45"/>
  </r>
  <r>
    <n v="171"/>
    <n v="171"/>
    <n v="0"/>
    <n v="0"/>
    <n v="0"/>
    <n v="0"/>
    <n v="0"/>
    <n v="0"/>
    <n v="0"/>
    <n v="0"/>
    <n v="0"/>
    <n v="0"/>
    <x v="17"/>
  </r>
  <r>
    <n v="50"/>
    <n v="0"/>
    <n v="50"/>
    <n v="0"/>
    <n v="0"/>
    <n v="0"/>
    <n v="0"/>
    <n v="0"/>
    <n v="0"/>
    <n v="0"/>
    <n v="0"/>
    <n v="0"/>
    <x v="51"/>
  </r>
  <r>
    <n v="1391"/>
    <n v="1391"/>
    <n v="0"/>
    <n v="0"/>
    <n v="1391"/>
    <n v="1391"/>
    <n v="0"/>
    <n v="0"/>
    <n v="0"/>
    <n v="0"/>
    <n v="0"/>
    <n v="0"/>
    <x v="5"/>
  </r>
  <r>
    <n v="1227"/>
    <n v="122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"/>
  </r>
  <r>
    <n v="314"/>
    <n v="314"/>
    <n v="0"/>
    <n v="0"/>
    <n v="0"/>
    <n v="0"/>
    <n v="0"/>
    <n v="0"/>
    <n v="0"/>
    <n v="0"/>
    <n v="0"/>
    <n v="0"/>
    <x v="8"/>
  </r>
  <r>
    <n v="5523"/>
    <n v="5523"/>
    <n v="0"/>
    <n v="0"/>
    <n v="0"/>
    <n v="0"/>
    <n v="0"/>
    <n v="0"/>
    <n v="0"/>
    <n v="0"/>
    <n v="0"/>
    <n v="0"/>
    <x v="20"/>
  </r>
  <r>
    <n v="4"/>
    <n v="0"/>
    <n v="4"/>
    <n v="0"/>
    <n v="4"/>
    <n v="0"/>
    <n v="4"/>
    <n v="0"/>
    <n v="0"/>
    <n v="0"/>
    <n v="0"/>
    <n v="0"/>
    <x v="3"/>
  </r>
  <r>
    <n v="27"/>
    <n v="27"/>
    <n v="0"/>
    <n v="0"/>
    <n v="27"/>
    <n v="27"/>
    <n v="0"/>
    <n v="0"/>
    <n v="0"/>
    <n v="0"/>
    <n v="0"/>
    <n v="0"/>
    <x v="7"/>
  </r>
  <r>
    <n v="49"/>
    <n v="49"/>
    <n v="0"/>
    <n v="0"/>
    <n v="0"/>
    <n v="0"/>
    <n v="0"/>
    <n v="0"/>
    <n v="0"/>
    <n v="0"/>
    <n v="0"/>
    <n v="0"/>
    <x v="51"/>
  </r>
  <r>
    <n v="911"/>
    <n v="911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"/>
  </r>
  <r>
    <n v="84"/>
    <n v="84"/>
    <n v="0"/>
    <n v="0"/>
    <n v="0"/>
    <n v="0"/>
    <n v="0"/>
    <n v="0"/>
    <n v="0"/>
    <n v="0"/>
    <n v="0"/>
    <n v="0"/>
    <x v="23"/>
  </r>
  <r>
    <n v="503"/>
    <n v="503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5"/>
  </r>
  <r>
    <n v="2716"/>
    <n v="2716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0"/>
  </r>
  <r>
    <n v="17"/>
    <n v="17"/>
    <n v="0"/>
    <n v="0"/>
    <n v="17"/>
    <n v="17"/>
    <n v="0"/>
    <n v="0"/>
    <n v="0"/>
    <n v="0"/>
    <n v="0"/>
    <n v="0"/>
    <x v="36"/>
  </r>
  <r>
    <n v="29666"/>
    <n v="29666"/>
    <n v="0"/>
    <n v="0"/>
    <n v="0"/>
    <n v="0"/>
    <n v="0"/>
    <n v="0"/>
    <n v="0"/>
    <n v="0"/>
    <n v="0"/>
    <n v="0"/>
    <x v="40"/>
  </r>
  <r>
    <n v="2949"/>
    <n v="294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9"/>
  </r>
  <r>
    <n v="551"/>
    <n v="551"/>
    <n v="0"/>
    <n v="0"/>
    <n v="0"/>
    <n v="0"/>
    <n v="0"/>
    <n v="0"/>
    <n v="0"/>
    <n v="0"/>
    <n v="0"/>
    <n v="0"/>
    <x v="38"/>
  </r>
  <r>
    <n v="219"/>
    <n v="21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2"/>
  </r>
  <r>
    <n v="7142"/>
    <n v="0"/>
    <n v="7142"/>
    <n v="0"/>
    <n v="7142"/>
    <n v="0"/>
    <n v="7142"/>
    <n v="0"/>
    <n v="0"/>
    <n v="0"/>
    <n v="0"/>
    <n v="0"/>
    <x v="53"/>
  </r>
  <r>
    <n v="209"/>
    <n v="20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5"/>
  </r>
  <r>
    <n v="80"/>
    <n v="8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103"/>
    <n v="103"/>
    <n v="0"/>
    <n v="0"/>
    <x v="11"/>
  </r>
  <r>
    <n v="2038"/>
    <n v="2038"/>
    <n v="0"/>
    <n v="0"/>
    <n v="0"/>
    <n v="0"/>
    <n v="0"/>
    <n v="0"/>
    <n v="2038"/>
    <n v="2038"/>
    <n v="0"/>
    <n v="0"/>
    <x v="50"/>
  </r>
  <r>
    <n v="1"/>
    <n v="1"/>
    <n v="0"/>
    <n v="0"/>
    <n v="0"/>
    <n v="0"/>
    <n v="0"/>
    <n v="0"/>
    <n v="0"/>
    <n v="0"/>
    <n v="0"/>
    <n v="0"/>
    <x v="22"/>
  </r>
  <r>
    <n v="4219"/>
    <n v="0"/>
    <n v="4219"/>
    <n v="0"/>
    <n v="0"/>
    <n v="0"/>
    <n v="0"/>
    <n v="0"/>
    <n v="0"/>
    <n v="0"/>
    <n v="0"/>
    <n v="0"/>
    <x v="7"/>
  </r>
  <r>
    <n v="587"/>
    <n v="587"/>
    <n v="0"/>
    <n v="0"/>
    <n v="0"/>
    <n v="0"/>
    <n v="0"/>
    <n v="0"/>
    <n v="0"/>
    <n v="0"/>
    <n v="0"/>
    <n v="0"/>
    <x v="54"/>
  </r>
  <r>
    <n v="10077"/>
    <n v="10077"/>
    <n v="0"/>
    <n v="0"/>
    <n v="0"/>
    <n v="0"/>
    <n v="0"/>
    <n v="0"/>
    <n v="10077"/>
    <n v="10077"/>
    <n v="0"/>
    <n v="0"/>
    <x v="57"/>
  </r>
  <r>
    <n v="3845"/>
    <n v="3845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44"/>
  </r>
  <r>
    <n v="568"/>
    <n v="0"/>
    <n v="568"/>
    <n v="0"/>
    <n v="0"/>
    <n v="0"/>
    <n v="0"/>
    <n v="0"/>
    <n v="0"/>
    <n v="0"/>
    <n v="0"/>
    <n v="0"/>
    <x v="39"/>
  </r>
  <r>
    <n v="1949"/>
    <n v="1949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59"/>
  </r>
  <r>
    <n v="985"/>
    <n v="0"/>
    <n v="985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8"/>
  </r>
  <r>
    <n v="314"/>
    <n v="0"/>
    <n v="314"/>
    <n v="0"/>
    <n v="0"/>
    <n v="0"/>
    <n v="0"/>
    <n v="0"/>
    <n v="0"/>
    <n v="0"/>
    <n v="0"/>
    <n v="0"/>
    <x v="38"/>
  </r>
  <r>
    <n v="30"/>
    <n v="30"/>
    <n v="0"/>
    <n v="0"/>
    <n v="30"/>
    <n v="3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14"/>
  </r>
  <r>
    <n v="1120"/>
    <n v="0"/>
    <n v="1120"/>
    <n v="0"/>
    <n v="0"/>
    <n v="0"/>
    <n v="0"/>
    <n v="0"/>
    <n v="1120"/>
    <n v="0"/>
    <n v="1120"/>
    <n v="0"/>
    <x v="3"/>
  </r>
  <r>
    <n v="721"/>
    <n v="0"/>
    <n v="721"/>
    <n v="0"/>
    <n v="721"/>
    <n v="0"/>
    <n v="721"/>
    <n v="0"/>
    <n v="0"/>
    <n v="0"/>
    <n v="0"/>
    <n v="0"/>
    <x v="49"/>
  </r>
  <r>
    <n v="74"/>
    <n v="74"/>
    <n v="0"/>
    <n v="0"/>
    <n v="0"/>
    <n v="0"/>
    <n v="0"/>
    <n v="0"/>
    <n v="74"/>
    <n v="74"/>
    <n v="0"/>
    <n v="0"/>
    <x v="50"/>
  </r>
  <r>
    <n v="1646"/>
    <n v="1646"/>
    <n v="0"/>
    <n v="0"/>
    <n v="0"/>
    <n v="0"/>
    <n v="0"/>
    <n v="0"/>
    <n v="0"/>
    <n v="0"/>
    <n v="0"/>
    <n v="0"/>
    <x v="8"/>
  </r>
  <r>
    <n v="434"/>
    <n v="0"/>
    <n v="434"/>
    <n v="0"/>
    <n v="0"/>
    <n v="0"/>
    <n v="0"/>
    <n v="0"/>
    <n v="0"/>
    <n v="0"/>
    <n v="0"/>
    <n v="0"/>
    <x v="32"/>
  </r>
  <r>
    <n v="7486"/>
    <n v="0"/>
    <n v="7486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8"/>
  </r>
  <r>
    <n v="21524"/>
    <n v="0"/>
    <n v="21524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10"/>
  </r>
  <r>
    <n v="832"/>
    <n v="832"/>
    <n v="0"/>
    <n v="0"/>
    <n v="832"/>
    <n v="832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0"/>
  </r>
  <r>
    <n v="5575"/>
    <n v="5575"/>
    <n v="0"/>
    <n v="0"/>
    <n v="0"/>
    <n v="0"/>
    <n v="0"/>
    <n v="0"/>
    <n v="0"/>
    <n v="0"/>
    <n v="0"/>
    <n v="0"/>
    <x v="33"/>
  </r>
  <r>
    <n v="8614"/>
    <n v="0"/>
    <n v="8614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35"/>
    <n v="0"/>
    <n v="35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575"/>
    <n v="575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3"/>
  </r>
  <r>
    <n v="7074"/>
    <n v="0"/>
    <n v="7074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42"/>
  </r>
  <r>
    <n v="477"/>
    <n v="477"/>
    <n v="0"/>
    <n v="0"/>
    <n v="0"/>
    <n v="0"/>
    <n v="0"/>
    <n v="0"/>
    <n v="0"/>
    <n v="0"/>
    <n v="0"/>
    <n v="0"/>
    <x v="54"/>
  </r>
  <r>
    <n v="178"/>
    <n v="178"/>
    <n v="0"/>
    <n v="0"/>
    <n v="0"/>
    <n v="0"/>
    <n v="0"/>
    <n v="0"/>
    <n v="0"/>
    <n v="0"/>
    <n v="0"/>
    <n v="0"/>
    <x v="36"/>
  </r>
  <r>
    <n v="7476"/>
    <n v="0"/>
    <n v="7476"/>
    <n v="0"/>
    <n v="7476"/>
    <n v="0"/>
    <n v="7476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4"/>
  </r>
  <r>
    <n v="97"/>
    <n v="0"/>
    <n v="97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9"/>
  </r>
  <r>
    <n v="2518"/>
    <n v="2518"/>
    <n v="0"/>
    <n v="0"/>
    <n v="0"/>
    <n v="0"/>
    <n v="0"/>
    <n v="0"/>
    <n v="2518"/>
    <n v="2518"/>
    <n v="0"/>
    <n v="0"/>
    <x v="53"/>
  </r>
  <r>
    <n v="94"/>
    <n v="94"/>
    <n v="0"/>
    <n v="0"/>
    <n v="0"/>
    <n v="0"/>
    <n v="0"/>
    <n v="0"/>
    <n v="0"/>
    <n v="0"/>
    <n v="0"/>
    <n v="0"/>
    <x v="54"/>
  </r>
  <r>
    <n v="2080"/>
    <n v="2080"/>
    <n v="0"/>
    <n v="0"/>
    <n v="2080"/>
    <n v="2080"/>
    <n v="0"/>
    <n v="0"/>
    <n v="0"/>
    <n v="0"/>
    <n v="0"/>
    <n v="0"/>
    <x v="19"/>
  </r>
  <r>
    <n v="6691"/>
    <n v="0"/>
    <n v="6691"/>
    <n v="0"/>
    <n v="0"/>
    <n v="0"/>
    <n v="0"/>
    <n v="0"/>
    <n v="0"/>
    <n v="0"/>
    <n v="0"/>
    <n v="0"/>
    <x v="26"/>
  </r>
  <r>
    <n v="1077"/>
    <n v="0"/>
    <n v="1077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3"/>
  </r>
  <r>
    <n v="3607"/>
    <n v="3607"/>
    <n v="0"/>
    <n v="0"/>
    <n v="0"/>
    <n v="0"/>
    <n v="0"/>
    <n v="0"/>
    <n v="0"/>
    <n v="0"/>
    <n v="0"/>
    <n v="0"/>
    <x v="26"/>
  </r>
  <r>
    <n v="698"/>
    <n v="698"/>
    <n v="0"/>
    <n v="0"/>
    <n v="0"/>
    <n v="0"/>
    <n v="0"/>
    <n v="0"/>
    <n v="698"/>
    <n v="698"/>
    <n v="0"/>
    <n v="0"/>
    <x v="11"/>
  </r>
  <r>
    <n v="61"/>
    <n v="61"/>
    <n v="0"/>
    <n v="0"/>
    <n v="0"/>
    <n v="0"/>
    <n v="0"/>
    <n v="0"/>
    <n v="0"/>
    <n v="0"/>
    <n v="0"/>
    <n v="0"/>
    <x v="8"/>
  </r>
  <r>
    <n v="756"/>
    <n v="756"/>
    <n v="0"/>
    <n v="0"/>
    <n v="0"/>
    <n v="0"/>
    <n v="0"/>
    <n v="0"/>
    <n v="0"/>
    <n v="0"/>
    <n v="0"/>
    <n v="0"/>
    <x v="19"/>
  </r>
  <r>
    <n v="506"/>
    <n v="506"/>
    <n v="0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45"/>
  </r>
  <r>
    <n v="487"/>
    <n v="0"/>
    <n v="487"/>
    <n v="0"/>
    <n v="487"/>
    <n v="0"/>
    <n v="487"/>
    <n v="0"/>
    <n v="0"/>
    <n v="0"/>
    <n v="0"/>
    <n v="0"/>
    <x v="15"/>
  </r>
  <r>
    <n v="42"/>
    <n v="42"/>
    <n v="0"/>
    <n v="0"/>
    <n v="0"/>
    <n v="0"/>
    <n v="0"/>
    <n v="0"/>
    <n v="42"/>
    <n v="42"/>
    <n v="0"/>
    <n v="0"/>
    <x v="42"/>
  </r>
  <r>
    <n v="1"/>
    <n v="1"/>
    <n v="0"/>
    <n v="0"/>
    <n v="0"/>
    <n v="0"/>
    <n v="0"/>
    <n v="0"/>
    <n v="0"/>
    <n v="0"/>
    <n v="0"/>
    <n v="0"/>
    <x v="3"/>
  </r>
  <r>
    <n v="75"/>
    <n v="0"/>
    <n v="75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47"/>
  </r>
  <r>
    <n v="33"/>
    <n v="0"/>
    <n v="33"/>
    <n v="0"/>
    <n v="0"/>
    <n v="0"/>
    <n v="0"/>
    <n v="0"/>
    <n v="33"/>
    <n v="0"/>
    <n v="33"/>
    <n v="0"/>
    <x v="37"/>
  </r>
  <r>
    <n v="23"/>
    <n v="23"/>
    <n v="0"/>
    <n v="0"/>
    <n v="0"/>
    <n v="0"/>
    <n v="0"/>
    <n v="0"/>
    <n v="0"/>
    <n v="0"/>
    <n v="0"/>
    <n v="0"/>
    <x v="29"/>
  </r>
  <r>
    <n v="1521"/>
    <n v="1521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17"/>
  </r>
  <r>
    <n v="3023"/>
    <n v="3023"/>
    <n v="0"/>
    <n v="0"/>
    <n v="3023"/>
    <n v="3023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36"/>
  </r>
  <r>
    <n v="1903"/>
    <n v="1903"/>
    <n v="0"/>
    <n v="0"/>
    <n v="1903"/>
    <n v="1903"/>
    <n v="0"/>
    <n v="0"/>
    <n v="0"/>
    <n v="0"/>
    <n v="0"/>
    <n v="0"/>
    <x v="31"/>
  </r>
  <r>
    <n v="4517"/>
    <n v="0"/>
    <n v="4517"/>
    <n v="0"/>
    <n v="0"/>
    <n v="0"/>
    <n v="0"/>
    <n v="0"/>
    <n v="4517"/>
    <n v="0"/>
    <n v="4517"/>
    <n v="0"/>
    <x v="34"/>
  </r>
  <r>
    <n v="1488"/>
    <n v="1488"/>
    <n v="0"/>
    <n v="0"/>
    <n v="0"/>
    <n v="0"/>
    <n v="0"/>
    <n v="0"/>
    <n v="0"/>
    <n v="0"/>
    <n v="0"/>
    <n v="0"/>
    <x v="57"/>
  </r>
  <r>
    <n v="357"/>
    <n v="357"/>
    <n v="0"/>
    <n v="0"/>
    <n v="0"/>
    <n v="0"/>
    <n v="0"/>
    <n v="0"/>
    <n v="0"/>
    <n v="0"/>
    <n v="0"/>
    <n v="0"/>
    <x v="8"/>
  </r>
  <r>
    <n v="6814"/>
    <n v="6814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8"/>
  </r>
  <r>
    <n v="1357"/>
    <n v="0"/>
    <n v="1357"/>
    <n v="0"/>
    <n v="0"/>
    <n v="0"/>
    <n v="0"/>
    <n v="0"/>
    <n v="0"/>
    <n v="0"/>
    <n v="0"/>
    <n v="0"/>
    <x v="38"/>
  </r>
  <r>
    <n v="10405"/>
    <n v="0"/>
    <n v="10405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1"/>
  </r>
  <r>
    <n v="7"/>
    <n v="0"/>
    <n v="7"/>
    <n v="0"/>
    <n v="7"/>
    <n v="0"/>
    <n v="7"/>
    <n v="0"/>
    <n v="0"/>
    <n v="0"/>
    <n v="0"/>
    <n v="0"/>
    <x v="60"/>
  </r>
  <r>
    <n v="2885"/>
    <n v="2885"/>
    <n v="0"/>
    <n v="0"/>
    <n v="0"/>
    <n v="0"/>
    <n v="0"/>
    <n v="0"/>
    <n v="0"/>
    <n v="0"/>
    <n v="0"/>
    <n v="0"/>
    <x v="7"/>
  </r>
  <r>
    <n v="42986"/>
    <n v="42986"/>
    <n v="0"/>
    <n v="0"/>
    <n v="0"/>
    <n v="0"/>
    <n v="0"/>
    <n v="0"/>
    <n v="0"/>
    <n v="0"/>
    <n v="0"/>
    <n v="0"/>
    <x v="57"/>
  </r>
  <r>
    <n v="585"/>
    <n v="0"/>
    <n v="585"/>
    <n v="0"/>
    <n v="0"/>
    <n v="0"/>
    <n v="0"/>
    <n v="0"/>
    <n v="0"/>
    <n v="0"/>
    <n v="0"/>
    <n v="0"/>
    <x v="45"/>
  </r>
  <r>
    <n v="5322"/>
    <n v="0"/>
    <n v="5322"/>
    <n v="0"/>
    <n v="0"/>
    <n v="0"/>
    <n v="0"/>
    <n v="0"/>
    <n v="0"/>
    <n v="0"/>
    <n v="0"/>
    <n v="0"/>
    <x v="1"/>
  </r>
  <r>
    <n v="1251"/>
    <n v="1251"/>
    <n v="0"/>
    <n v="0"/>
    <n v="0"/>
    <n v="0"/>
    <n v="0"/>
    <n v="0"/>
    <n v="0"/>
    <n v="0"/>
    <n v="0"/>
    <n v="0"/>
    <x v="50"/>
  </r>
  <r>
    <n v="332"/>
    <n v="332"/>
    <n v="0"/>
    <n v="0"/>
    <n v="0"/>
    <n v="0"/>
    <n v="0"/>
    <n v="0"/>
    <n v="0"/>
    <n v="0"/>
    <n v="0"/>
    <n v="0"/>
    <x v="45"/>
  </r>
  <r>
    <n v="2501"/>
    <n v="2501"/>
    <n v="0"/>
    <n v="0"/>
    <n v="0"/>
    <n v="0"/>
    <n v="0"/>
    <n v="0"/>
    <n v="0"/>
    <n v="0"/>
    <n v="0"/>
    <n v="0"/>
    <x v="0"/>
  </r>
  <r>
    <n v="171"/>
    <n v="171"/>
    <n v="0"/>
    <n v="0"/>
    <n v="0"/>
    <n v="0"/>
    <n v="0"/>
    <n v="0"/>
    <n v="0"/>
    <n v="0"/>
    <n v="0"/>
    <n v="0"/>
    <x v="18"/>
  </r>
  <r>
    <n v="1804"/>
    <n v="1804"/>
    <n v="0"/>
    <n v="0"/>
    <n v="0"/>
    <n v="0"/>
    <n v="0"/>
    <n v="0"/>
    <n v="0"/>
    <n v="0"/>
    <n v="0"/>
    <n v="0"/>
    <x v="33"/>
  </r>
  <r>
    <n v="443"/>
    <n v="443"/>
    <n v="0"/>
    <n v="0"/>
    <n v="0"/>
    <n v="0"/>
    <n v="0"/>
    <n v="0"/>
    <n v="443"/>
    <n v="443"/>
    <n v="0"/>
    <n v="0"/>
    <x v="52"/>
  </r>
  <r>
    <n v="4"/>
    <n v="4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8"/>
  </r>
  <r>
    <n v="2863"/>
    <n v="2863"/>
    <n v="0"/>
    <n v="0"/>
    <n v="0"/>
    <n v="0"/>
    <n v="0"/>
    <n v="0"/>
    <n v="0"/>
    <n v="0"/>
    <n v="0"/>
    <n v="0"/>
    <x v="2"/>
  </r>
  <r>
    <n v="710"/>
    <n v="710"/>
    <n v="0"/>
    <n v="0"/>
    <n v="710"/>
    <n v="71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"/>
  </r>
  <r>
    <n v="5230"/>
    <n v="5230"/>
    <n v="0"/>
    <n v="0"/>
    <n v="0"/>
    <n v="0"/>
    <n v="0"/>
    <n v="0"/>
    <n v="0"/>
    <n v="0"/>
    <n v="0"/>
    <n v="0"/>
    <x v="21"/>
  </r>
  <r>
    <n v="73"/>
    <n v="73"/>
    <n v="0"/>
    <n v="0"/>
    <n v="0"/>
    <n v="0"/>
    <n v="0"/>
    <n v="0"/>
    <n v="0"/>
    <n v="0"/>
    <n v="0"/>
    <n v="0"/>
    <x v="29"/>
  </r>
  <r>
    <n v="1490"/>
    <n v="0"/>
    <n v="1490"/>
    <n v="0"/>
    <n v="0"/>
    <n v="0"/>
    <n v="0"/>
    <n v="0"/>
    <n v="1490"/>
    <n v="0"/>
    <n v="1490"/>
    <n v="0"/>
    <x v="53"/>
  </r>
  <r>
    <n v="1314"/>
    <n v="131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8"/>
  </r>
  <r>
    <n v="52522"/>
    <n v="5252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8"/>
  </r>
  <r>
    <n v="799"/>
    <n v="799"/>
    <n v="0"/>
    <n v="0"/>
    <n v="799"/>
    <n v="799"/>
    <n v="0"/>
    <n v="0"/>
    <n v="0"/>
    <n v="0"/>
    <n v="0"/>
    <n v="0"/>
    <x v="31"/>
  </r>
  <r>
    <n v="119"/>
    <n v="119"/>
    <n v="0"/>
    <n v="0"/>
    <n v="0"/>
    <n v="0"/>
    <n v="0"/>
    <n v="0"/>
    <n v="0"/>
    <n v="0"/>
    <n v="0"/>
    <n v="0"/>
    <x v="13"/>
  </r>
  <r>
    <n v="661"/>
    <n v="661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32"/>
  </r>
  <r>
    <n v="154"/>
    <n v="0"/>
    <n v="154"/>
    <n v="0"/>
    <n v="0"/>
    <n v="0"/>
    <n v="0"/>
    <n v="0"/>
    <n v="0"/>
    <n v="0"/>
    <n v="0"/>
    <n v="0"/>
    <x v="59"/>
  </r>
  <r>
    <n v="7505"/>
    <n v="7505"/>
    <n v="0"/>
    <n v="0"/>
    <n v="0"/>
    <n v="0"/>
    <n v="0"/>
    <n v="0"/>
    <n v="0"/>
    <n v="0"/>
    <n v="0"/>
    <n v="0"/>
    <x v="30"/>
  </r>
  <r>
    <n v="2863"/>
    <n v="2863"/>
    <n v="0"/>
    <n v="0"/>
    <n v="0"/>
    <n v="0"/>
    <n v="0"/>
    <n v="0"/>
    <n v="0"/>
    <n v="0"/>
    <n v="0"/>
    <n v="0"/>
    <x v="5"/>
  </r>
  <r>
    <n v="623"/>
    <n v="623"/>
    <n v="0"/>
    <n v="0"/>
    <n v="0"/>
    <n v="0"/>
    <n v="0"/>
    <n v="0"/>
    <n v="0"/>
    <n v="0"/>
    <n v="0"/>
    <n v="0"/>
    <x v="54"/>
  </r>
  <r>
    <n v="20010"/>
    <n v="20010"/>
    <n v="0"/>
    <n v="0"/>
    <n v="0"/>
    <n v="0"/>
    <n v="0"/>
    <n v="0"/>
    <n v="0"/>
    <n v="0"/>
    <n v="0"/>
    <n v="0"/>
    <x v="11"/>
  </r>
  <r>
    <n v="6960"/>
    <n v="6960"/>
    <n v="0"/>
    <n v="0"/>
    <n v="0"/>
    <n v="0"/>
    <n v="0"/>
    <n v="0"/>
    <n v="0"/>
    <n v="0"/>
    <n v="0"/>
    <n v="0"/>
    <x v="54"/>
  </r>
  <r>
    <n v="1130"/>
    <n v="1130"/>
    <n v="0"/>
    <n v="0"/>
    <n v="0"/>
    <n v="0"/>
    <n v="0"/>
    <n v="0"/>
    <n v="1130"/>
    <n v="1130"/>
    <n v="0"/>
    <n v="0"/>
    <x v="14"/>
  </r>
  <r>
    <n v="6"/>
    <n v="6"/>
    <n v="0"/>
    <n v="0"/>
    <n v="0"/>
    <n v="0"/>
    <n v="0"/>
    <n v="0"/>
    <n v="6"/>
    <n v="6"/>
    <n v="0"/>
    <n v="0"/>
    <x v="29"/>
  </r>
  <r>
    <n v="735"/>
    <n v="735"/>
    <n v="0"/>
    <n v="0"/>
    <n v="0"/>
    <n v="0"/>
    <n v="0"/>
    <n v="0"/>
    <n v="0"/>
    <n v="0"/>
    <n v="0"/>
    <n v="0"/>
    <x v="10"/>
  </r>
  <r>
    <n v="233"/>
    <n v="233"/>
    <n v="0"/>
    <n v="0"/>
    <n v="0"/>
    <n v="0"/>
    <n v="0"/>
    <n v="0"/>
    <n v="0"/>
    <n v="0"/>
    <n v="0"/>
    <n v="0"/>
    <x v="2"/>
  </r>
  <r>
    <n v="1296"/>
    <n v="1296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28"/>
  </r>
  <r>
    <n v="26718"/>
    <n v="26718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11"/>
  </r>
  <r>
    <n v="847"/>
    <n v="84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9"/>
  </r>
  <r>
    <n v="235"/>
    <n v="235"/>
    <n v="0"/>
    <n v="0"/>
    <n v="0"/>
    <n v="0"/>
    <n v="0"/>
    <n v="0"/>
    <n v="235"/>
    <n v="235"/>
    <n v="0"/>
    <n v="0"/>
    <x v="29"/>
  </r>
  <r>
    <n v="8854"/>
    <n v="0"/>
    <n v="8854"/>
    <n v="0"/>
    <n v="8854"/>
    <n v="0"/>
    <n v="8854"/>
    <n v="0"/>
    <n v="0"/>
    <n v="0"/>
    <n v="0"/>
    <n v="0"/>
    <x v="47"/>
  </r>
  <r>
    <n v="56"/>
    <n v="56"/>
    <n v="0"/>
    <n v="0"/>
    <n v="0"/>
    <n v="0"/>
    <n v="0"/>
    <n v="0"/>
    <n v="56"/>
    <n v="56"/>
    <n v="0"/>
    <n v="0"/>
    <x v="8"/>
  </r>
  <r>
    <n v="19"/>
    <n v="19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7"/>
  </r>
  <r>
    <n v="1371"/>
    <n v="1371"/>
    <n v="0"/>
    <n v="0"/>
    <n v="0"/>
    <n v="0"/>
    <n v="0"/>
    <n v="0"/>
    <n v="0"/>
    <n v="0"/>
    <n v="0"/>
    <n v="0"/>
    <x v="34"/>
  </r>
  <r>
    <n v="38"/>
    <n v="0"/>
    <n v="38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7"/>
  </r>
  <r>
    <n v="356"/>
    <n v="0"/>
    <n v="356"/>
    <n v="0"/>
    <n v="0"/>
    <n v="0"/>
    <n v="0"/>
    <n v="0"/>
    <n v="0"/>
    <n v="0"/>
    <n v="0"/>
    <n v="0"/>
    <x v="27"/>
  </r>
  <r>
    <n v="894"/>
    <n v="894"/>
    <n v="0"/>
    <n v="0"/>
    <n v="894"/>
    <n v="894"/>
    <n v="0"/>
    <n v="0"/>
    <n v="0"/>
    <n v="0"/>
    <n v="0"/>
    <n v="0"/>
    <x v="48"/>
  </r>
  <r>
    <n v="240"/>
    <n v="240"/>
    <n v="0"/>
    <n v="0"/>
    <n v="0"/>
    <n v="0"/>
    <n v="0"/>
    <n v="0"/>
    <n v="0"/>
    <n v="0"/>
    <n v="0"/>
    <n v="0"/>
    <x v="45"/>
  </r>
  <r>
    <n v="4359"/>
    <n v="4359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29"/>
  </r>
  <r>
    <n v="2015"/>
    <n v="2015"/>
    <n v="0"/>
    <n v="0"/>
    <n v="2015"/>
    <n v="2015"/>
    <n v="0"/>
    <n v="0"/>
    <n v="0"/>
    <n v="0"/>
    <n v="0"/>
    <n v="0"/>
    <x v="53"/>
  </r>
  <r>
    <n v="3042"/>
    <n v="3042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40"/>
  </r>
  <r>
    <n v="1770"/>
    <n v="0"/>
    <n v="1770"/>
    <n v="0"/>
    <n v="0"/>
    <n v="0"/>
    <n v="0"/>
    <n v="0"/>
    <n v="0"/>
    <n v="0"/>
    <n v="0"/>
    <n v="0"/>
    <x v="36"/>
  </r>
  <r>
    <n v="653"/>
    <n v="653"/>
    <n v="0"/>
    <n v="0"/>
    <n v="0"/>
    <n v="0"/>
    <n v="0"/>
    <n v="0"/>
    <n v="0"/>
    <n v="0"/>
    <n v="0"/>
    <n v="0"/>
    <x v="33"/>
  </r>
  <r>
    <n v="4"/>
    <n v="0"/>
    <n v="4"/>
    <n v="0"/>
    <n v="0"/>
    <n v="0"/>
    <n v="0"/>
    <n v="0"/>
    <n v="0"/>
    <n v="0"/>
    <n v="0"/>
    <n v="0"/>
    <x v="5"/>
  </r>
  <r>
    <n v="12689"/>
    <n v="12689"/>
    <n v="0"/>
    <n v="0"/>
    <n v="0"/>
    <n v="0"/>
    <n v="0"/>
    <n v="0"/>
    <n v="0"/>
    <n v="0"/>
    <n v="0"/>
    <n v="0"/>
    <x v="44"/>
  </r>
  <r>
    <n v="112"/>
    <n v="112"/>
    <n v="0"/>
    <n v="0"/>
    <n v="0"/>
    <n v="0"/>
    <n v="0"/>
    <n v="0"/>
    <n v="0"/>
    <n v="0"/>
    <n v="0"/>
    <n v="0"/>
    <x v="15"/>
  </r>
  <r>
    <n v="4086"/>
    <n v="0"/>
    <n v="4086"/>
    <n v="0"/>
    <n v="0"/>
    <n v="0"/>
    <n v="0"/>
    <n v="0"/>
    <n v="0"/>
    <n v="0"/>
    <n v="0"/>
    <n v="0"/>
    <x v="48"/>
  </r>
  <r>
    <n v="59"/>
    <n v="0"/>
    <n v="59"/>
    <n v="0"/>
    <n v="0"/>
    <n v="0"/>
    <n v="0"/>
    <n v="0"/>
    <n v="0"/>
    <n v="0"/>
    <n v="0"/>
    <n v="0"/>
    <x v="32"/>
  </r>
  <r>
    <n v="185"/>
    <n v="185"/>
    <n v="0"/>
    <n v="0"/>
    <n v="0"/>
    <n v="0"/>
    <n v="0"/>
    <n v="0"/>
    <n v="0"/>
    <n v="0"/>
    <n v="0"/>
    <n v="0"/>
    <x v="31"/>
  </r>
  <r>
    <n v="432"/>
    <n v="432"/>
    <n v="0"/>
    <n v="0"/>
    <n v="0"/>
    <n v="0"/>
    <n v="0"/>
    <n v="0"/>
    <n v="0"/>
    <n v="0"/>
    <n v="0"/>
    <n v="0"/>
    <x v="9"/>
  </r>
  <r>
    <n v="7273"/>
    <n v="7273"/>
    <n v="0"/>
    <n v="0"/>
    <n v="0"/>
    <n v="0"/>
    <n v="0"/>
    <n v="0"/>
    <n v="7273"/>
    <n v="7273"/>
    <n v="0"/>
    <n v="0"/>
    <x v="34"/>
  </r>
  <r>
    <n v="102"/>
    <n v="102"/>
    <n v="0"/>
    <n v="0"/>
    <n v="0"/>
    <n v="0"/>
    <n v="0"/>
    <n v="0"/>
    <n v="102"/>
    <n v="102"/>
    <n v="0"/>
    <n v="0"/>
    <x v="54"/>
  </r>
  <r>
    <n v="1924"/>
    <n v="0"/>
    <n v="1924"/>
    <n v="0"/>
    <n v="0"/>
    <n v="0"/>
    <n v="0"/>
    <n v="0"/>
    <n v="0"/>
    <n v="0"/>
    <n v="0"/>
    <n v="0"/>
    <x v="5"/>
  </r>
  <r>
    <n v="1913"/>
    <n v="1913"/>
    <n v="0"/>
    <n v="0"/>
    <n v="0"/>
    <n v="0"/>
    <n v="0"/>
    <n v="0"/>
    <n v="0"/>
    <n v="0"/>
    <n v="0"/>
    <n v="0"/>
    <x v="21"/>
  </r>
  <r>
    <n v="3329"/>
    <n v="3329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6"/>
  </r>
  <r>
    <n v="1986"/>
    <n v="1986"/>
    <n v="0"/>
    <n v="0"/>
    <n v="0"/>
    <n v="0"/>
    <n v="0"/>
    <n v="0"/>
    <n v="0"/>
    <n v="0"/>
    <n v="0"/>
    <n v="0"/>
    <x v="5"/>
  </r>
  <r>
    <n v="1621"/>
    <n v="1621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15"/>
  </r>
  <r>
    <n v="671"/>
    <n v="671"/>
    <n v="0"/>
    <n v="0"/>
    <n v="0"/>
    <n v="0"/>
    <n v="0"/>
    <n v="0"/>
    <n v="671"/>
    <n v="671"/>
    <n v="0"/>
    <n v="0"/>
    <x v="53"/>
  </r>
  <r>
    <n v="768"/>
    <n v="768"/>
    <n v="0"/>
    <n v="0"/>
    <n v="0"/>
    <n v="0"/>
    <n v="0"/>
    <n v="0"/>
    <n v="768"/>
    <n v="768"/>
    <n v="0"/>
    <n v="0"/>
    <x v="28"/>
  </r>
  <r>
    <n v="3645"/>
    <n v="364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38"/>
  </r>
  <r>
    <n v="147"/>
    <n v="147"/>
    <n v="0"/>
    <n v="0"/>
    <n v="147"/>
    <n v="147"/>
    <n v="0"/>
    <n v="0"/>
    <n v="0"/>
    <n v="0"/>
    <n v="0"/>
    <n v="0"/>
    <x v="12"/>
  </r>
  <r>
    <n v="232"/>
    <n v="232"/>
    <n v="0"/>
    <n v="0"/>
    <n v="232"/>
    <n v="232"/>
    <n v="0"/>
    <n v="0"/>
    <n v="0"/>
    <n v="0"/>
    <n v="0"/>
    <n v="0"/>
    <x v="26"/>
  </r>
  <r>
    <n v="5059"/>
    <n v="5059"/>
    <n v="0"/>
    <n v="0"/>
    <n v="0"/>
    <n v="0"/>
    <n v="0"/>
    <n v="0"/>
    <n v="0"/>
    <n v="0"/>
    <n v="0"/>
    <n v="0"/>
    <x v="32"/>
  </r>
  <r>
    <n v="12525"/>
    <n v="0"/>
    <n v="12525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1"/>
  </r>
  <r>
    <n v="331"/>
    <n v="331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56"/>
    <n v="56"/>
    <n v="0"/>
    <n v="0"/>
    <x v="28"/>
  </r>
  <r>
    <n v="11"/>
    <n v="1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5"/>
  </r>
  <r>
    <n v="887"/>
    <n v="0"/>
    <n v="887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22"/>
  </r>
  <r>
    <n v="107"/>
    <n v="107"/>
    <n v="0"/>
    <n v="0"/>
    <n v="0"/>
    <n v="0"/>
    <n v="0"/>
    <n v="0"/>
    <n v="0"/>
    <n v="0"/>
    <n v="0"/>
    <n v="0"/>
    <x v="38"/>
  </r>
  <r>
    <n v="211"/>
    <n v="211"/>
    <n v="0"/>
    <n v="0"/>
    <n v="0"/>
    <n v="0"/>
    <n v="0"/>
    <n v="0"/>
    <n v="211"/>
    <n v="211"/>
    <n v="0"/>
    <n v="0"/>
    <x v="20"/>
  </r>
  <r>
    <n v="1614"/>
    <n v="1614"/>
    <n v="0"/>
    <n v="0"/>
    <n v="1614"/>
    <n v="1614"/>
    <n v="0"/>
    <n v="0"/>
    <n v="0"/>
    <n v="0"/>
    <n v="0"/>
    <n v="0"/>
    <x v="53"/>
  </r>
  <r>
    <n v="1351"/>
    <n v="0"/>
    <n v="1351"/>
    <n v="0"/>
    <n v="0"/>
    <n v="0"/>
    <n v="0"/>
    <n v="0"/>
    <n v="1351"/>
    <n v="0"/>
    <n v="1351"/>
    <n v="0"/>
    <x v="29"/>
  </r>
  <r>
    <n v="2147"/>
    <n v="2147"/>
    <n v="0"/>
    <n v="0"/>
    <n v="0"/>
    <n v="0"/>
    <n v="0"/>
    <n v="0"/>
    <n v="0"/>
    <n v="0"/>
    <n v="0"/>
    <n v="0"/>
    <x v="20"/>
  </r>
  <r>
    <n v="103"/>
    <n v="103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31"/>
  </r>
  <r>
    <n v="1790"/>
    <n v="1790"/>
    <n v="0"/>
    <n v="0"/>
    <n v="0"/>
    <n v="0"/>
    <n v="0"/>
    <n v="0"/>
    <n v="0"/>
    <n v="0"/>
    <n v="0"/>
    <n v="0"/>
    <x v="14"/>
  </r>
  <r>
    <n v="1179"/>
    <n v="1179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9"/>
  </r>
  <r>
    <n v="15"/>
    <n v="15"/>
    <n v="0"/>
    <n v="0"/>
    <n v="15"/>
    <n v="15"/>
    <n v="0"/>
    <n v="0"/>
    <n v="0"/>
    <n v="0"/>
    <n v="0"/>
    <n v="0"/>
    <x v="52"/>
  </r>
  <r>
    <n v="7198"/>
    <n v="7198"/>
    <n v="0"/>
    <n v="0"/>
    <n v="0"/>
    <n v="0"/>
    <n v="0"/>
    <n v="0"/>
    <n v="0"/>
    <n v="0"/>
    <n v="0"/>
    <n v="0"/>
    <x v="21"/>
  </r>
  <r>
    <n v="1579"/>
    <n v="1579"/>
    <n v="0"/>
    <n v="0"/>
    <n v="0"/>
    <n v="0"/>
    <n v="0"/>
    <n v="0"/>
    <n v="0"/>
    <n v="0"/>
    <n v="0"/>
    <n v="0"/>
    <x v="28"/>
  </r>
  <r>
    <n v="769"/>
    <n v="769"/>
    <n v="0"/>
    <n v="0"/>
    <n v="0"/>
    <n v="0"/>
    <n v="0"/>
    <n v="0"/>
    <n v="0"/>
    <n v="0"/>
    <n v="0"/>
    <n v="0"/>
    <x v="1"/>
  </r>
  <r>
    <n v="100"/>
    <n v="100"/>
    <n v="0"/>
    <n v="0"/>
    <n v="0"/>
    <n v="0"/>
    <n v="0"/>
    <n v="0"/>
    <n v="0"/>
    <n v="0"/>
    <n v="0"/>
    <n v="0"/>
    <x v="17"/>
  </r>
  <r>
    <n v="1109"/>
    <n v="1109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11"/>
  </r>
  <r>
    <n v="350"/>
    <n v="350"/>
    <n v="0"/>
    <n v="0"/>
    <n v="0"/>
    <n v="0"/>
    <n v="0"/>
    <n v="0"/>
    <n v="0"/>
    <n v="0"/>
    <n v="0"/>
    <n v="0"/>
    <x v="3"/>
  </r>
  <r>
    <n v="7"/>
    <n v="0"/>
    <n v="7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15"/>
  </r>
  <r>
    <n v="1659"/>
    <n v="165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5"/>
  </r>
  <r>
    <n v="611"/>
    <n v="0"/>
    <n v="611"/>
    <n v="0"/>
    <n v="0"/>
    <n v="0"/>
    <n v="0"/>
    <n v="0"/>
    <n v="0"/>
    <n v="0"/>
    <n v="0"/>
    <n v="0"/>
    <x v="38"/>
  </r>
  <r>
    <n v="255"/>
    <n v="255"/>
    <n v="0"/>
    <n v="0"/>
    <n v="0"/>
    <n v="0"/>
    <n v="0"/>
    <n v="0"/>
    <n v="0"/>
    <n v="0"/>
    <n v="0"/>
    <n v="0"/>
    <x v="32"/>
  </r>
  <r>
    <n v="7410"/>
    <n v="7410"/>
    <n v="0"/>
    <n v="0"/>
    <n v="0"/>
    <n v="0"/>
    <n v="0"/>
    <n v="0"/>
    <n v="0"/>
    <n v="0"/>
    <n v="0"/>
    <n v="0"/>
    <x v="8"/>
  </r>
  <r>
    <n v="10701"/>
    <n v="0"/>
    <n v="10701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48"/>
  </r>
  <r>
    <n v="6226"/>
    <n v="0"/>
    <n v="6226"/>
    <n v="0"/>
    <n v="0"/>
    <n v="0"/>
    <n v="0"/>
    <n v="0"/>
    <n v="0"/>
    <n v="0"/>
    <n v="0"/>
    <n v="0"/>
    <x v="42"/>
  </r>
  <r>
    <n v="54"/>
    <n v="0"/>
    <n v="54"/>
    <n v="0"/>
    <n v="0"/>
    <n v="0"/>
    <n v="0"/>
    <n v="0"/>
    <n v="0"/>
    <n v="0"/>
    <n v="0"/>
    <n v="0"/>
    <x v="22"/>
  </r>
  <r>
    <n v="96"/>
    <n v="96"/>
    <n v="0"/>
    <n v="0"/>
    <n v="0"/>
    <n v="0"/>
    <n v="0"/>
    <n v="0"/>
    <n v="96"/>
    <n v="96"/>
    <n v="0"/>
    <n v="0"/>
    <x v="4"/>
  </r>
  <r>
    <n v="51"/>
    <n v="51"/>
    <n v="0"/>
    <n v="0"/>
    <n v="0"/>
    <n v="0"/>
    <n v="0"/>
    <n v="0"/>
    <n v="0"/>
    <n v="0"/>
    <n v="0"/>
    <n v="0"/>
    <x v="7"/>
  </r>
  <r>
    <n v="2786"/>
    <n v="2786"/>
    <n v="0"/>
    <n v="0"/>
    <n v="0"/>
    <n v="0"/>
    <n v="0"/>
    <n v="0"/>
    <n v="0"/>
    <n v="0"/>
    <n v="0"/>
    <n v="0"/>
    <x v="8"/>
  </r>
  <r>
    <n v="302"/>
    <n v="302"/>
    <n v="0"/>
    <n v="0"/>
    <n v="0"/>
    <n v="0"/>
    <n v="0"/>
    <n v="0"/>
    <n v="0"/>
    <n v="0"/>
    <n v="0"/>
    <n v="0"/>
    <x v="39"/>
  </r>
  <r>
    <n v="1093"/>
    <n v="1093"/>
    <n v="0"/>
    <n v="0"/>
    <n v="0"/>
    <n v="0"/>
    <n v="0"/>
    <n v="0"/>
    <n v="0"/>
    <n v="0"/>
    <n v="0"/>
    <n v="0"/>
    <x v="9"/>
  </r>
  <r>
    <n v="8007"/>
    <n v="8007"/>
    <n v="0"/>
    <n v="0"/>
    <n v="0"/>
    <n v="0"/>
    <n v="0"/>
    <n v="0"/>
    <n v="0"/>
    <n v="0"/>
    <n v="0"/>
    <n v="0"/>
    <x v="28"/>
  </r>
  <r>
    <n v="15503"/>
    <n v="15503"/>
    <n v="0"/>
    <n v="0"/>
    <n v="0"/>
    <n v="0"/>
    <n v="0"/>
    <n v="0"/>
    <n v="0"/>
    <n v="0"/>
    <n v="0"/>
    <n v="0"/>
    <x v="0"/>
  </r>
  <r>
    <n v="24672"/>
    <n v="0"/>
    <n v="24672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"/>
  </r>
  <r>
    <n v="183"/>
    <n v="183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29"/>
    <n v="29"/>
    <n v="0"/>
    <n v="0"/>
    <x v="52"/>
  </r>
  <r>
    <n v="2410"/>
    <n v="0"/>
    <n v="2410"/>
    <n v="0"/>
    <n v="0"/>
    <n v="0"/>
    <n v="0"/>
    <n v="0"/>
    <n v="2410"/>
    <n v="0"/>
    <n v="2410"/>
    <n v="0"/>
    <x v="43"/>
  </r>
  <r>
    <n v="7"/>
    <n v="7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"/>
  </r>
  <r>
    <n v="170"/>
    <n v="170"/>
    <n v="0"/>
    <n v="0"/>
    <n v="170"/>
    <n v="170"/>
    <n v="0"/>
    <n v="0"/>
    <n v="0"/>
    <n v="0"/>
    <n v="0"/>
    <n v="0"/>
    <x v="15"/>
  </r>
  <r>
    <n v="200"/>
    <n v="200"/>
    <n v="0"/>
    <n v="0"/>
    <n v="0"/>
    <n v="0"/>
    <n v="0"/>
    <n v="0"/>
    <n v="0"/>
    <n v="0"/>
    <n v="0"/>
    <n v="0"/>
    <x v="11"/>
  </r>
  <r>
    <n v="725"/>
    <n v="725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52"/>
  </r>
  <r>
    <n v="309"/>
    <n v="309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16"/>
    <n v="16"/>
    <n v="0"/>
    <n v="0"/>
    <x v="33"/>
  </r>
  <r>
    <n v="41"/>
    <n v="41"/>
    <n v="0"/>
    <n v="0"/>
    <n v="0"/>
    <n v="0"/>
    <n v="0"/>
    <n v="0"/>
    <n v="0"/>
    <n v="0"/>
    <n v="0"/>
    <n v="0"/>
    <x v="20"/>
  </r>
  <r>
    <n v="195"/>
    <n v="195"/>
    <n v="0"/>
    <n v="0"/>
    <n v="0"/>
    <n v="0"/>
    <n v="0"/>
    <n v="0"/>
    <n v="0"/>
    <n v="0"/>
    <n v="0"/>
    <n v="0"/>
    <x v="14"/>
  </r>
  <r>
    <n v="683"/>
    <n v="683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51"/>
  </r>
  <r>
    <n v="334"/>
    <n v="334"/>
    <n v="0"/>
    <n v="0"/>
    <n v="0"/>
    <n v="0"/>
    <n v="0"/>
    <n v="0"/>
    <n v="0"/>
    <n v="0"/>
    <n v="0"/>
    <n v="0"/>
    <x v="24"/>
  </r>
  <r>
    <n v="1853"/>
    <n v="1853"/>
    <n v="0"/>
    <n v="0"/>
    <n v="0"/>
    <n v="0"/>
    <n v="0"/>
    <n v="0"/>
    <n v="1853"/>
    <n v="1853"/>
    <n v="0"/>
    <n v="0"/>
    <x v="0"/>
  </r>
  <r>
    <n v="72"/>
    <n v="72"/>
    <n v="0"/>
    <n v="0"/>
    <n v="72"/>
    <n v="72"/>
    <n v="0"/>
    <n v="0"/>
    <n v="0"/>
    <n v="0"/>
    <n v="0"/>
    <n v="0"/>
    <x v="12"/>
  </r>
  <r>
    <n v="49"/>
    <n v="49"/>
    <n v="0"/>
    <n v="0"/>
    <n v="0"/>
    <n v="0"/>
    <n v="0"/>
    <n v="0"/>
    <n v="49"/>
    <n v="49"/>
    <n v="0"/>
    <n v="0"/>
    <x v="11"/>
  </r>
  <r>
    <n v="340"/>
    <n v="34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8"/>
  </r>
  <r>
    <n v="103"/>
    <n v="10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57"/>
  </r>
  <r>
    <n v="64"/>
    <n v="64"/>
    <n v="0"/>
    <n v="0"/>
    <n v="0"/>
    <n v="0"/>
    <n v="0"/>
    <n v="0"/>
    <n v="0"/>
    <n v="0"/>
    <n v="0"/>
    <n v="0"/>
    <x v="24"/>
  </r>
  <r>
    <n v="21"/>
    <n v="21"/>
    <n v="0"/>
    <n v="0"/>
    <n v="21"/>
    <n v="21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19"/>
  </r>
  <r>
    <n v="7179"/>
    <n v="0"/>
    <n v="7179"/>
    <n v="0"/>
    <n v="0"/>
    <n v="0"/>
    <n v="0"/>
    <n v="0"/>
    <n v="0"/>
    <n v="0"/>
    <n v="0"/>
    <n v="0"/>
    <x v="21"/>
  </r>
  <r>
    <n v="273"/>
    <n v="273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54"/>
  </r>
  <r>
    <n v="268"/>
    <n v="268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58"/>
  </r>
  <r>
    <n v="1504"/>
    <n v="1504"/>
    <n v="0"/>
    <n v="0"/>
    <n v="0"/>
    <n v="0"/>
    <n v="0"/>
    <n v="0"/>
    <n v="0"/>
    <n v="0"/>
    <n v="0"/>
    <n v="0"/>
    <x v="40"/>
  </r>
  <r>
    <n v="296"/>
    <n v="29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15"/>
  </r>
  <r>
    <n v="27"/>
    <n v="27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3"/>
  </r>
  <r>
    <n v="1716"/>
    <n v="1716"/>
    <n v="0"/>
    <n v="0"/>
    <n v="1716"/>
    <n v="1716"/>
    <n v="0"/>
    <n v="0"/>
    <n v="0"/>
    <n v="0"/>
    <n v="0"/>
    <n v="0"/>
    <x v="20"/>
  </r>
  <r>
    <n v="959"/>
    <n v="959"/>
    <n v="0"/>
    <n v="0"/>
    <n v="0"/>
    <n v="0"/>
    <n v="0"/>
    <n v="0"/>
    <n v="0"/>
    <n v="0"/>
    <n v="0"/>
    <n v="0"/>
    <x v="20"/>
  </r>
  <r>
    <n v="199"/>
    <n v="199"/>
    <n v="0"/>
    <n v="0"/>
    <n v="0"/>
    <n v="0"/>
    <n v="0"/>
    <n v="0"/>
    <n v="0"/>
    <n v="0"/>
    <n v="0"/>
    <n v="0"/>
    <x v="50"/>
  </r>
  <r>
    <n v="1815"/>
    <n v="1815"/>
    <n v="0"/>
    <n v="0"/>
    <n v="0"/>
    <n v="0"/>
    <n v="0"/>
    <n v="0"/>
    <n v="1815"/>
    <n v="1815"/>
    <n v="0"/>
    <n v="0"/>
    <x v="27"/>
  </r>
  <r>
    <n v="16"/>
    <n v="16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7"/>
  </r>
  <r>
    <n v="457"/>
    <n v="457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6"/>
  </r>
  <r>
    <n v="451"/>
    <n v="451"/>
    <n v="0"/>
    <n v="0"/>
    <n v="451"/>
    <n v="451"/>
    <n v="0"/>
    <n v="0"/>
    <n v="0"/>
    <n v="0"/>
    <n v="0"/>
    <n v="0"/>
    <x v="19"/>
  </r>
  <r>
    <n v="6931"/>
    <n v="6931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8"/>
  </r>
  <r>
    <n v="408"/>
    <n v="408"/>
    <n v="0"/>
    <n v="0"/>
    <n v="0"/>
    <n v="0"/>
    <n v="0"/>
    <n v="0"/>
    <n v="0"/>
    <n v="0"/>
    <n v="0"/>
    <n v="0"/>
    <x v="53"/>
  </r>
  <r>
    <n v="140"/>
    <n v="140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76"/>
    <n v="76"/>
    <n v="0"/>
    <n v="0"/>
    <x v="6"/>
  </r>
  <r>
    <n v="30"/>
    <n v="30"/>
    <n v="0"/>
    <n v="0"/>
    <n v="0"/>
    <n v="0"/>
    <n v="0"/>
    <n v="0"/>
    <n v="0"/>
    <n v="0"/>
    <n v="0"/>
    <n v="0"/>
    <x v="39"/>
  </r>
  <r>
    <n v="12109"/>
    <n v="0"/>
    <n v="12109"/>
    <n v="0"/>
    <n v="0"/>
    <n v="0"/>
    <n v="0"/>
    <n v="0"/>
    <n v="0"/>
    <n v="0"/>
    <n v="0"/>
    <n v="0"/>
    <x v="24"/>
  </r>
  <r>
    <n v="983"/>
    <n v="983"/>
    <n v="0"/>
    <n v="0"/>
    <n v="0"/>
    <n v="0"/>
    <n v="0"/>
    <n v="0"/>
    <n v="0"/>
    <n v="0"/>
    <n v="0"/>
    <n v="0"/>
    <x v="17"/>
  </r>
  <r>
    <n v="287"/>
    <n v="287"/>
    <n v="0"/>
    <n v="0"/>
    <n v="0"/>
    <n v="0"/>
    <n v="0"/>
    <n v="0"/>
    <n v="0"/>
    <n v="0"/>
    <n v="0"/>
    <n v="0"/>
    <x v="0"/>
  </r>
  <r>
    <n v="281"/>
    <n v="281"/>
    <n v="0"/>
    <n v="0"/>
    <n v="0"/>
    <n v="0"/>
    <n v="0"/>
    <n v="0"/>
    <n v="0"/>
    <n v="0"/>
    <n v="0"/>
    <n v="0"/>
    <x v="19"/>
  </r>
  <r>
    <n v="763"/>
    <n v="0"/>
    <n v="763"/>
    <n v="0"/>
    <n v="763"/>
    <n v="0"/>
    <n v="763"/>
    <n v="0"/>
    <n v="0"/>
    <n v="0"/>
    <n v="0"/>
    <n v="0"/>
    <x v="18"/>
  </r>
  <r>
    <n v="249"/>
    <n v="249"/>
    <n v="0"/>
    <n v="0"/>
    <n v="0"/>
    <n v="0"/>
    <n v="0"/>
    <n v="0"/>
    <n v="0"/>
    <n v="0"/>
    <n v="0"/>
    <n v="0"/>
    <x v="31"/>
  </r>
  <r>
    <n v="479"/>
    <n v="0"/>
    <n v="479"/>
    <n v="0"/>
    <n v="0"/>
    <n v="0"/>
    <n v="0"/>
    <n v="0"/>
    <n v="0"/>
    <n v="0"/>
    <n v="0"/>
    <n v="0"/>
    <x v="30"/>
  </r>
  <r>
    <n v="24704"/>
    <n v="24704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6"/>
  </r>
  <r>
    <n v="565"/>
    <n v="0"/>
    <n v="565"/>
    <n v="0"/>
    <n v="0"/>
    <n v="0"/>
    <n v="0"/>
    <n v="0"/>
    <n v="0"/>
    <n v="0"/>
    <n v="0"/>
    <n v="0"/>
    <x v="15"/>
  </r>
  <r>
    <n v="870"/>
    <n v="870"/>
    <n v="0"/>
    <n v="0"/>
    <n v="0"/>
    <n v="0"/>
    <n v="0"/>
    <n v="0"/>
    <n v="0"/>
    <n v="0"/>
    <n v="0"/>
    <n v="0"/>
    <x v="0"/>
  </r>
  <r>
    <n v="21412"/>
    <n v="0"/>
    <n v="21412"/>
    <n v="0"/>
    <n v="0"/>
    <n v="0"/>
    <n v="0"/>
    <n v="0"/>
    <n v="0"/>
    <n v="0"/>
    <n v="0"/>
    <n v="0"/>
    <x v="50"/>
  </r>
  <r>
    <n v="3376"/>
    <n v="0"/>
    <n v="3376"/>
    <n v="0"/>
    <n v="3376"/>
    <n v="0"/>
    <n v="3376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4"/>
  </r>
  <r>
    <n v="2162"/>
    <n v="2162"/>
    <n v="0"/>
    <n v="0"/>
    <n v="0"/>
    <n v="0"/>
    <n v="0"/>
    <n v="0"/>
    <n v="2162"/>
    <n v="2162"/>
    <n v="0"/>
    <n v="0"/>
    <x v="35"/>
  </r>
  <r>
    <n v="11"/>
    <n v="11"/>
    <n v="0"/>
    <n v="0"/>
    <n v="11"/>
    <n v="11"/>
    <n v="0"/>
    <n v="0"/>
    <n v="0"/>
    <n v="0"/>
    <n v="0"/>
    <n v="0"/>
    <x v="46"/>
  </r>
  <r>
    <n v="107"/>
    <n v="107"/>
    <n v="0"/>
    <n v="0"/>
    <n v="0"/>
    <n v="0"/>
    <n v="0"/>
    <n v="0"/>
    <n v="107"/>
    <n v="107"/>
    <n v="0"/>
    <n v="0"/>
    <x v="29"/>
  </r>
  <r>
    <n v="1121"/>
    <n v="1121"/>
    <n v="0"/>
    <n v="0"/>
    <n v="0"/>
    <n v="0"/>
    <n v="0"/>
    <n v="0"/>
    <n v="0"/>
    <n v="0"/>
    <n v="0"/>
    <n v="0"/>
    <x v="14"/>
  </r>
  <r>
    <n v="806"/>
    <n v="0"/>
    <n v="806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31"/>
  </r>
  <r>
    <n v="2181"/>
    <n v="0"/>
    <n v="2181"/>
    <n v="0"/>
    <n v="2181"/>
    <n v="0"/>
    <n v="2181"/>
    <n v="0"/>
    <n v="0"/>
    <n v="0"/>
    <n v="0"/>
    <n v="0"/>
    <x v="17"/>
  </r>
  <r>
    <n v="707"/>
    <n v="70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3"/>
  </r>
  <r>
    <n v="12"/>
    <n v="12"/>
    <n v="0"/>
    <n v="0"/>
    <n v="12"/>
    <n v="12"/>
    <n v="0"/>
    <n v="0"/>
    <n v="0"/>
    <n v="0"/>
    <n v="0"/>
    <n v="0"/>
    <x v="29"/>
  </r>
  <r>
    <n v="416"/>
    <n v="416"/>
    <n v="0"/>
    <n v="0"/>
    <n v="0"/>
    <n v="0"/>
    <n v="0"/>
    <n v="0"/>
    <n v="0"/>
    <n v="0"/>
    <n v="0"/>
    <n v="0"/>
    <x v="9"/>
  </r>
  <r>
    <n v="369"/>
    <n v="369"/>
    <n v="0"/>
    <n v="0"/>
    <n v="0"/>
    <n v="0"/>
    <n v="0"/>
    <n v="0"/>
    <n v="0"/>
    <n v="0"/>
    <n v="0"/>
    <n v="0"/>
    <x v="54"/>
  </r>
  <r>
    <n v="379"/>
    <n v="379"/>
    <n v="0"/>
    <n v="0"/>
    <n v="0"/>
    <n v="0"/>
    <n v="0"/>
    <n v="0"/>
    <n v="0"/>
    <n v="0"/>
    <n v="0"/>
    <n v="0"/>
    <x v="26"/>
  </r>
  <r>
    <n v="517"/>
    <n v="517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7"/>
  </r>
  <r>
    <n v="1914"/>
    <n v="1914"/>
    <n v="0"/>
    <n v="0"/>
    <n v="1914"/>
    <n v="1914"/>
    <n v="0"/>
    <n v="0"/>
    <n v="0"/>
    <n v="0"/>
    <n v="0"/>
    <n v="0"/>
    <x v="32"/>
  </r>
  <r>
    <n v="793"/>
    <n v="793"/>
    <n v="0"/>
    <n v="0"/>
    <n v="0"/>
    <n v="0"/>
    <n v="0"/>
    <n v="0"/>
    <n v="0"/>
    <n v="0"/>
    <n v="0"/>
    <n v="0"/>
    <x v="32"/>
  </r>
  <r>
    <n v="373"/>
    <n v="373"/>
    <n v="0"/>
    <n v="0"/>
    <n v="0"/>
    <n v="0"/>
    <n v="0"/>
    <n v="0"/>
    <n v="0"/>
    <n v="0"/>
    <n v="0"/>
    <n v="0"/>
    <x v="26"/>
  </r>
  <r>
    <n v="979"/>
    <n v="979"/>
    <n v="0"/>
    <n v="0"/>
    <n v="0"/>
    <n v="0"/>
    <n v="0"/>
    <n v="0"/>
    <n v="0"/>
    <n v="0"/>
    <n v="0"/>
    <n v="0"/>
    <x v="29"/>
  </r>
  <r>
    <n v="3"/>
    <n v="0"/>
    <n v="3"/>
    <n v="0"/>
    <n v="0"/>
    <n v="0"/>
    <n v="0"/>
    <n v="0"/>
    <n v="0"/>
    <n v="0"/>
    <n v="0"/>
    <n v="0"/>
    <x v="18"/>
  </r>
  <r>
    <n v="14115"/>
    <n v="0"/>
    <n v="14115"/>
    <n v="0"/>
    <n v="0"/>
    <n v="0"/>
    <n v="0"/>
    <n v="0"/>
    <n v="0"/>
    <n v="0"/>
    <n v="0"/>
    <n v="0"/>
    <x v="10"/>
  </r>
  <r>
    <n v="1166"/>
    <n v="1166"/>
    <n v="0"/>
    <n v="0"/>
    <n v="0"/>
    <n v="0"/>
    <n v="0"/>
    <n v="0"/>
    <n v="0"/>
    <n v="0"/>
    <n v="0"/>
    <n v="0"/>
    <x v="2"/>
  </r>
  <r>
    <n v="1539"/>
    <n v="1539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0"/>
  </r>
  <r>
    <n v="29"/>
    <n v="0"/>
    <n v="29"/>
    <n v="0"/>
    <n v="29"/>
    <n v="0"/>
    <n v="29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33"/>
  </r>
  <r>
    <n v="17186"/>
    <n v="17186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46"/>
  </r>
  <r>
    <n v="50"/>
    <n v="50"/>
    <n v="0"/>
    <n v="0"/>
    <n v="0"/>
    <n v="0"/>
    <n v="0"/>
    <n v="0"/>
    <n v="50"/>
    <n v="50"/>
    <n v="0"/>
    <n v="0"/>
    <x v="14"/>
  </r>
  <r>
    <n v="47"/>
    <n v="47"/>
    <n v="0"/>
    <n v="0"/>
    <n v="0"/>
    <n v="0"/>
    <n v="0"/>
    <n v="0"/>
    <n v="0"/>
    <n v="0"/>
    <n v="0"/>
    <n v="0"/>
    <x v="25"/>
  </r>
  <r>
    <n v="1097"/>
    <n v="109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"/>
  </r>
  <r>
    <n v="105216"/>
    <n v="0"/>
    <n v="105216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0"/>
    <n v="0"/>
    <n v="0"/>
    <n v="0"/>
    <x v="53"/>
  </r>
  <r>
    <n v="122"/>
    <n v="122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48"/>
  </r>
  <r>
    <n v="4036"/>
    <n v="403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38"/>
  </r>
  <r>
    <n v="180"/>
    <n v="18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9"/>
  </r>
  <r>
    <n v="617"/>
    <n v="0"/>
    <n v="617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40"/>
  </r>
  <r>
    <n v="277"/>
    <n v="277"/>
    <n v="0"/>
    <n v="0"/>
    <n v="0"/>
    <n v="0"/>
    <n v="0"/>
    <n v="0"/>
    <n v="277"/>
    <n v="277"/>
    <n v="0"/>
    <n v="0"/>
    <x v="38"/>
  </r>
  <r>
    <n v="175"/>
    <n v="175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34"/>
  </r>
  <r>
    <n v="4260"/>
    <n v="4260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9"/>
  </r>
  <r>
    <n v="313"/>
    <n v="313"/>
    <n v="0"/>
    <n v="0"/>
    <n v="0"/>
    <n v="0"/>
    <n v="0"/>
    <n v="0"/>
    <n v="313"/>
    <n v="313"/>
    <n v="0"/>
    <n v="0"/>
    <x v="32"/>
  </r>
  <r>
    <n v="188"/>
    <n v="188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6"/>
  </r>
  <r>
    <n v="13092"/>
    <n v="13092"/>
    <n v="0"/>
    <n v="0"/>
    <n v="13092"/>
    <n v="13092"/>
    <n v="0"/>
    <n v="0"/>
    <n v="0"/>
    <n v="0"/>
    <n v="0"/>
    <n v="0"/>
    <x v="34"/>
  </r>
  <r>
    <n v="243"/>
    <n v="24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2"/>
  </r>
  <r>
    <n v="140"/>
    <n v="140"/>
    <n v="0"/>
    <n v="0"/>
    <n v="140"/>
    <n v="140"/>
    <n v="0"/>
    <n v="0"/>
    <n v="0"/>
    <n v="0"/>
    <n v="0"/>
    <n v="0"/>
    <x v="30"/>
  </r>
  <r>
    <n v="1568"/>
    <n v="1568"/>
    <n v="0"/>
    <n v="0"/>
    <n v="0"/>
    <n v="0"/>
    <n v="0"/>
    <n v="0"/>
    <n v="1568"/>
    <n v="1568"/>
    <n v="0"/>
    <n v="0"/>
    <x v="26"/>
  </r>
  <r>
    <n v="27936"/>
    <n v="27936"/>
    <n v="0"/>
    <n v="0"/>
    <n v="0"/>
    <n v="0"/>
    <n v="0"/>
    <n v="0"/>
    <n v="0"/>
    <n v="0"/>
    <n v="0"/>
    <n v="0"/>
    <x v="9"/>
  </r>
  <r>
    <n v="373"/>
    <n v="0"/>
    <n v="373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31"/>
  </r>
  <r>
    <n v="4268"/>
    <n v="0"/>
    <n v="4268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41"/>
  </r>
  <r>
    <n v="1046"/>
    <n v="1046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8"/>
  </r>
  <r>
    <n v="537"/>
    <n v="537"/>
    <n v="0"/>
    <n v="0"/>
    <n v="0"/>
    <n v="0"/>
    <n v="0"/>
    <n v="0"/>
    <n v="0"/>
    <n v="0"/>
    <n v="0"/>
    <n v="0"/>
    <x v="33"/>
  </r>
  <r>
    <n v="649"/>
    <n v="649"/>
    <n v="0"/>
    <n v="0"/>
    <n v="0"/>
    <n v="0"/>
    <n v="0"/>
    <n v="0"/>
    <n v="0"/>
    <n v="0"/>
    <n v="0"/>
    <n v="0"/>
    <x v="28"/>
  </r>
  <r>
    <n v="109"/>
    <n v="109"/>
    <n v="0"/>
    <n v="0"/>
    <n v="0"/>
    <n v="0"/>
    <n v="0"/>
    <n v="0"/>
    <n v="0"/>
    <n v="0"/>
    <n v="0"/>
    <n v="0"/>
    <x v="11"/>
  </r>
  <r>
    <n v="52325"/>
    <n v="52325"/>
    <n v="0"/>
    <n v="0"/>
    <n v="0"/>
    <n v="0"/>
    <n v="0"/>
    <n v="0"/>
    <n v="0"/>
    <n v="0"/>
    <n v="0"/>
    <n v="0"/>
    <x v="57"/>
  </r>
  <r>
    <n v="83"/>
    <n v="83"/>
    <n v="0"/>
    <n v="0"/>
    <n v="0"/>
    <n v="0"/>
    <n v="0"/>
    <n v="0"/>
    <n v="0"/>
    <n v="0"/>
    <n v="0"/>
    <n v="0"/>
    <x v="9"/>
  </r>
  <r>
    <n v="31118"/>
    <n v="0"/>
    <n v="31118"/>
    <n v="0"/>
    <n v="0"/>
    <n v="0"/>
    <n v="0"/>
    <n v="0"/>
    <n v="0"/>
    <n v="0"/>
    <n v="0"/>
    <n v="0"/>
    <x v="35"/>
  </r>
  <r>
    <n v="16614"/>
    <n v="0"/>
    <n v="16614"/>
    <n v="0"/>
    <n v="0"/>
    <n v="0"/>
    <n v="0"/>
    <n v="0"/>
    <n v="0"/>
    <n v="0"/>
    <n v="0"/>
    <n v="0"/>
    <x v="21"/>
  </r>
  <r>
    <n v="3416"/>
    <n v="3416"/>
    <n v="0"/>
    <n v="0"/>
    <n v="0"/>
    <n v="0"/>
    <n v="0"/>
    <n v="0"/>
    <n v="0"/>
    <n v="0"/>
    <n v="0"/>
    <n v="0"/>
    <x v="50"/>
  </r>
  <r>
    <n v="38841"/>
    <n v="38841"/>
    <n v="0"/>
    <n v="0"/>
    <n v="0"/>
    <n v="0"/>
    <n v="0"/>
    <n v="0"/>
    <n v="0"/>
    <n v="0"/>
    <n v="0"/>
    <n v="0"/>
    <x v="9"/>
  </r>
  <r>
    <n v="206"/>
    <n v="0"/>
    <n v="206"/>
    <n v="0"/>
    <n v="0"/>
    <n v="0"/>
    <n v="0"/>
    <n v="0"/>
    <n v="0"/>
    <n v="0"/>
    <n v="0"/>
    <n v="0"/>
    <x v="55"/>
  </r>
  <r>
    <n v="2190"/>
    <n v="0"/>
    <n v="219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15"/>
  </r>
  <r>
    <n v="1133"/>
    <n v="1133"/>
    <n v="0"/>
    <n v="0"/>
    <n v="1133"/>
    <n v="1133"/>
    <n v="0"/>
    <n v="0"/>
    <n v="0"/>
    <n v="0"/>
    <n v="0"/>
    <n v="0"/>
    <x v="1"/>
  </r>
  <r>
    <n v="15733"/>
    <n v="15733"/>
    <n v="0"/>
    <n v="0"/>
    <n v="0"/>
    <n v="0"/>
    <n v="0"/>
    <n v="0"/>
    <n v="0"/>
    <n v="0"/>
    <n v="0"/>
    <n v="0"/>
    <x v="23"/>
  </r>
  <r>
    <n v="480"/>
    <n v="480"/>
    <n v="0"/>
    <n v="0"/>
    <n v="0"/>
    <n v="0"/>
    <n v="0"/>
    <n v="0"/>
    <n v="0"/>
    <n v="0"/>
    <n v="0"/>
    <n v="0"/>
    <x v="44"/>
  </r>
  <r>
    <n v="116"/>
    <n v="0"/>
    <n v="116"/>
    <n v="0"/>
    <n v="0"/>
    <n v="0"/>
    <n v="0"/>
    <n v="0"/>
    <n v="0"/>
    <n v="0"/>
    <n v="0"/>
    <n v="0"/>
    <x v="39"/>
  </r>
  <r>
    <n v="1302"/>
    <n v="1302"/>
    <n v="0"/>
    <n v="0"/>
    <n v="0"/>
    <n v="0"/>
    <n v="0"/>
    <n v="0"/>
    <n v="1302"/>
    <n v="1302"/>
    <n v="0"/>
    <n v="0"/>
    <x v="24"/>
  </r>
  <r>
    <n v="119"/>
    <n v="119"/>
    <n v="0"/>
    <n v="0"/>
    <n v="0"/>
    <n v="0"/>
    <n v="0"/>
    <n v="0"/>
    <n v="119"/>
    <n v="119"/>
    <n v="0"/>
    <n v="0"/>
    <x v="29"/>
  </r>
  <r>
    <n v="146"/>
    <n v="146"/>
    <n v="0"/>
    <n v="0"/>
    <n v="0"/>
    <n v="0"/>
    <n v="0"/>
    <n v="0"/>
    <n v="0"/>
    <n v="0"/>
    <n v="0"/>
    <n v="0"/>
    <x v="32"/>
  </r>
  <r>
    <n v="10956"/>
    <n v="1095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25"/>
  </r>
  <r>
    <n v="18439"/>
    <n v="0"/>
    <n v="18439"/>
    <n v="0"/>
    <n v="0"/>
    <n v="0"/>
    <n v="0"/>
    <n v="0"/>
    <n v="0"/>
    <n v="0"/>
    <n v="0"/>
    <n v="0"/>
    <x v="14"/>
  </r>
  <r>
    <n v="2523"/>
    <n v="2523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1"/>
  </r>
  <r>
    <n v="1225"/>
    <n v="1225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10"/>
  </r>
  <r>
    <n v="398"/>
    <n v="398"/>
    <n v="0"/>
    <n v="0"/>
    <n v="0"/>
    <n v="0"/>
    <n v="0"/>
    <n v="0"/>
    <n v="0"/>
    <n v="0"/>
    <n v="0"/>
    <n v="0"/>
    <x v="5"/>
  </r>
  <r>
    <n v="401"/>
    <n v="401"/>
    <n v="0"/>
    <n v="0"/>
    <n v="0"/>
    <n v="0"/>
    <n v="0"/>
    <n v="0"/>
    <n v="0"/>
    <n v="0"/>
    <n v="0"/>
    <n v="0"/>
    <x v="5"/>
  </r>
  <r>
    <n v="2692"/>
    <n v="2692"/>
    <n v="0"/>
    <n v="0"/>
    <n v="0"/>
    <n v="0"/>
    <n v="0"/>
    <n v="0"/>
    <n v="0"/>
    <n v="0"/>
    <n v="0"/>
    <n v="0"/>
    <x v="4"/>
  </r>
  <r>
    <n v="1949"/>
    <n v="1949"/>
    <n v="0"/>
    <n v="0"/>
    <n v="0"/>
    <n v="0"/>
    <n v="0"/>
    <n v="0"/>
    <n v="0"/>
    <n v="0"/>
    <n v="0"/>
    <n v="0"/>
    <x v="13"/>
  </r>
  <r>
    <n v="172"/>
    <n v="17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16"/>
    <n v="16"/>
    <n v="0"/>
    <n v="0"/>
    <x v="40"/>
  </r>
  <r>
    <n v="6"/>
    <n v="6"/>
    <n v="0"/>
    <n v="0"/>
    <n v="0"/>
    <n v="0"/>
    <n v="0"/>
    <n v="0"/>
    <n v="0"/>
    <n v="0"/>
    <n v="0"/>
    <n v="0"/>
    <x v="18"/>
  </r>
  <r>
    <n v="567"/>
    <n v="567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1"/>
  </r>
  <r>
    <n v="35112"/>
    <n v="0"/>
    <n v="35112"/>
    <n v="0"/>
    <n v="0"/>
    <n v="0"/>
    <n v="0"/>
    <n v="0"/>
    <n v="0"/>
    <n v="0"/>
    <n v="0"/>
    <n v="0"/>
    <x v="57"/>
  </r>
  <r>
    <n v="2819"/>
    <n v="2819"/>
    <n v="0"/>
    <n v="0"/>
    <n v="0"/>
    <n v="0"/>
    <n v="0"/>
    <n v="0"/>
    <n v="0"/>
    <n v="0"/>
    <n v="0"/>
    <n v="0"/>
    <x v="49"/>
  </r>
  <r>
    <n v="19881"/>
    <n v="19881"/>
    <n v="0"/>
    <n v="0"/>
    <n v="0"/>
    <n v="0"/>
    <n v="0"/>
    <n v="0"/>
    <n v="19881"/>
    <n v="19881"/>
    <n v="0"/>
    <n v="0"/>
    <x v="23"/>
  </r>
  <r>
    <n v="5"/>
    <n v="5"/>
    <n v="0"/>
    <n v="0"/>
    <n v="5"/>
    <n v="5"/>
    <n v="0"/>
    <n v="0"/>
    <n v="0"/>
    <n v="0"/>
    <n v="0"/>
    <n v="0"/>
    <x v="30"/>
  </r>
  <r>
    <n v="9349"/>
    <n v="9349"/>
    <n v="0"/>
    <n v="0"/>
    <n v="0"/>
    <n v="0"/>
    <n v="0"/>
    <n v="0"/>
    <n v="9349"/>
    <n v="9349"/>
    <n v="0"/>
    <n v="0"/>
    <x v="21"/>
  </r>
  <r>
    <n v="60"/>
    <n v="60"/>
    <n v="0"/>
    <n v="0"/>
    <n v="0"/>
    <n v="0"/>
    <n v="0"/>
    <n v="0"/>
    <n v="0"/>
    <n v="0"/>
    <n v="0"/>
    <n v="0"/>
    <x v="15"/>
  </r>
  <r>
    <n v="251"/>
    <n v="251"/>
    <n v="0"/>
    <n v="0"/>
    <n v="0"/>
    <n v="0"/>
    <n v="0"/>
    <n v="0"/>
    <n v="0"/>
    <n v="0"/>
    <n v="0"/>
    <n v="0"/>
    <x v="54"/>
  </r>
  <r>
    <n v="370"/>
    <n v="370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31"/>
  </r>
  <r>
    <n v="6268"/>
    <n v="0"/>
    <n v="6268"/>
    <n v="0"/>
    <n v="6268"/>
    <n v="0"/>
    <n v="6268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25"/>
  </r>
  <r>
    <n v="10460"/>
    <n v="10460"/>
    <n v="0"/>
    <n v="0"/>
    <n v="0"/>
    <n v="0"/>
    <n v="0"/>
    <n v="0"/>
    <n v="0"/>
    <n v="0"/>
    <n v="0"/>
    <n v="0"/>
    <x v="1"/>
  </r>
  <r>
    <n v="324"/>
    <n v="324"/>
    <n v="0"/>
    <n v="0"/>
    <n v="324"/>
    <n v="324"/>
    <n v="0"/>
    <n v="0"/>
    <n v="0"/>
    <n v="0"/>
    <n v="0"/>
    <n v="0"/>
    <x v="33"/>
  </r>
  <r>
    <n v="188"/>
    <n v="188"/>
    <n v="0"/>
    <n v="0"/>
    <n v="188"/>
    <n v="188"/>
    <n v="0"/>
    <n v="0"/>
    <n v="0"/>
    <n v="0"/>
    <n v="0"/>
    <n v="0"/>
    <x v="11"/>
  </r>
  <r>
    <n v="4693"/>
    <n v="4693"/>
    <n v="0"/>
    <n v="0"/>
    <n v="0"/>
    <n v="0"/>
    <n v="0"/>
    <n v="0"/>
    <n v="0"/>
    <n v="0"/>
    <n v="0"/>
    <n v="0"/>
    <x v="50"/>
  </r>
  <r>
    <n v="2676"/>
    <n v="0"/>
    <n v="2676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"/>
  </r>
  <r>
    <n v="124"/>
    <n v="124"/>
    <n v="0"/>
    <n v="0"/>
    <n v="124"/>
    <n v="124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2"/>
  </r>
  <r>
    <n v="9663"/>
    <n v="0"/>
    <n v="9663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125"/>
    <n v="125"/>
    <n v="0"/>
    <n v="0"/>
    <n v="0"/>
    <n v="0"/>
    <n v="0"/>
    <n v="0"/>
    <n v="0"/>
    <n v="0"/>
    <n v="0"/>
    <n v="0"/>
    <x v="51"/>
  </r>
  <r>
    <n v="6280"/>
    <n v="628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25"/>
  </r>
  <r>
    <n v="212"/>
    <n v="212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54"/>
  </r>
  <r>
    <n v="1765"/>
    <n v="0"/>
    <n v="1765"/>
    <n v="0"/>
    <n v="0"/>
    <n v="0"/>
    <n v="0"/>
    <n v="0"/>
    <n v="0"/>
    <n v="0"/>
    <n v="0"/>
    <n v="0"/>
    <x v="27"/>
  </r>
  <r>
    <n v="164399"/>
    <n v="0"/>
    <n v="0"/>
    <n v="164399"/>
    <n v="0"/>
    <n v="0"/>
    <n v="0"/>
    <n v="0"/>
    <n v="164399"/>
    <n v="0"/>
    <n v="0"/>
    <n v="164399"/>
    <x v="2"/>
  </r>
  <r>
    <n v="2097"/>
    <n v="2097"/>
    <n v="0"/>
    <n v="0"/>
    <n v="0"/>
    <n v="0"/>
    <n v="0"/>
    <n v="0"/>
    <n v="0"/>
    <n v="0"/>
    <n v="0"/>
    <n v="0"/>
    <x v="25"/>
  </r>
  <r>
    <n v="443"/>
    <n v="44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"/>
  </r>
  <r>
    <n v="161"/>
    <n v="161"/>
    <n v="0"/>
    <n v="0"/>
    <n v="0"/>
    <n v="0"/>
    <n v="0"/>
    <n v="0"/>
    <n v="0"/>
    <n v="0"/>
    <n v="0"/>
    <n v="0"/>
    <x v="12"/>
  </r>
  <r>
    <n v="8"/>
    <n v="8"/>
    <n v="0"/>
    <n v="0"/>
    <n v="8"/>
    <n v="8"/>
    <n v="0"/>
    <n v="0"/>
    <n v="0"/>
    <n v="0"/>
    <n v="0"/>
    <n v="0"/>
    <x v="38"/>
  </r>
  <r>
    <n v="4315"/>
    <n v="4315"/>
    <n v="0"/>
    <n v="0"/>
    <n v="0"/>
    <n v="0"/>
    <n v="0"/>
    <n v="0"/>
    <n v="0"/>
    <n v="0"/>
    <n v="0"/>
    <n v="0"/>
    <x v="4"/>
  </r>
  <r>
    <n v="577"/>
    <n v="57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67"/>
    <n v="67"/>
    <n v="0"/>
    <n v="0"/>
    <n v="0"/>
    <n v="0"/>
    <n v="0"/>
    <n v="0"/>
    <n v="0"/>
    <n v="0"/>
    <n v="0"/>
    <n v="0"/>
    <x v="44"/>
  </r>
  <r>
    <n v="1161"/>
    <n v="1161"/>
    <n v="0"/>
    <n v="0"/>
    <n v="0"/>
    <n v="0"/>
    <n v="0"/>
    <n v="0"/>
    <n v="1161"/>
    <n v="1161"/>
    <n v="0"/>
    <n v="0"/>
    <x v="20"/>
  </r>
  <r>
    <n v="714"/>
    <n v="714"/>
    <n v="0"/>
    <n v="0"/>
    <n v="0"/>
    <n v="0"/>
    <n v="0"/>
    <n v="0"/>
    <n v="0"/>
    <n v="0"/>
    <n v="0"/>
    <n v="0"/>
    <x v="7"/>
  </r>
  <r>
    <n v="1884"/>
    <n v="1884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48"/>
  </r>
  <r>
    <n v="1764"/>
    <n v="1764"/>
    <n v="0"/>
    <n v="0"/>
    <n v="0"/>
    <n v="0"/>
    <n v="0"/>
    <n v="0"/>
    <n v="0"/>
    <n v="0"/>
    <n v="0"/>
    <n v="0"/>
    <x v="23"/>
  </r>
  <r>
    <n v="64"/>
    <n v="64"/>
    <n v="0"/>
    <n v="0"/>
    <n v="64"/>
    <n v="64"/>
    <n v="0"/>
    <n v="0"/>
    <n v="0"/>
    <n v="0"/>
    <n v="0"/>
    <n v="0"/>
    <x v="55"/>
  </r>
  <r>
    <n v="21302"/>
    <n v="21302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39"/>
  </r>
  <r>
    <n v="2735"/>
    <n v="273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26"/>
    <n v="26"/>
    <n v="0"/>
    <n v="0"/>
    <x v="49"/>
  </r>
  <r>
    <n v="12"/>
    <n v="12"/>
    <n v="0"/>
    <n v="0"/>
    <n v="0"/>
    <n v="0"/>
    <n v="0"/>
    <n v="0"/>
    <n v="0"/>
    <n v="0"/>
    <n v="0"/>
    <n v="0"/>
    <x v="50"/>
  </r>
  <r>
    <n v="17880"/>
    <n v="17880"/>
    <n v="0"/>
    <n v="0"/>
    <n v="0"/>
    <n v="0"/>
    <n v="0"/>
    <n v="0"/>
    <n v="0"/>
    <n v="0"/>
    <n v="0"/>
    <n v="0"/>
    <x v="9"/>
  </r>
  <r>
    <n v="2017"/>
    <n v="2017"/>
    <n v="0"/>
    <n v="0"/>
    <n v="0"/>
    <n v="0"/>
    <n v="0"/>
    <n v="0"/>
    <n v="0"/>
    <n v="0"/>
    <n v="0"/>
    <n v="0"/>
    <x v="34"/>
  </r>
  <r>
    <n v="313"/>
    <n v="313"/>
    <n v="0"/>
    <n v="0"/>
    <n v="0"/>
    <n v="0"/>
    <n v="0"/>
    <n v="0"/>
    <n v="0"/>
    <n v="0"/>
    <n v="0"/>
    <n v="0"/>
    <x v="39"/>
  </r>
  <r>
    <n v="2492"/>
    <n v="2492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36"/>
  </r>
  <r>
    <n v="231"/>
    <n v="231"/>
    <n v="0"/>
    <n v="0"/>
    <n v="231"/>
    <n v="231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4"/>
  </r>
  <r>
    <n v="8"/>
    <n v="8"/>
    <n v="0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"/>
  </r>
  <r>
    <n v="2016"/>
    <n v="2016"/>
    <n v="0"/>
    <n v="0"/>
    <n v="0"/>
    <n v="0"/>
    <n v="0"/>
    <n v="0"/>
    <n v="0"/>
    <n v="0"/>
    <n v="0"/>
    <n v="0"/>
    <x v="31"/>
  </r>
  <r>
    <n v="18196"/>
    <n v="18196"/>
    <n v="0"/>
    <n v="0"/>
    <n v="18196"/>
    <n v="18196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33"/>
  </r>
  <r>
    <n v="388"/>
    <n v="388"/>
    <n v="0"/>
    <n v="0"/>
    <n v="0"/>
    <n v="0"/>
    <n v="0"/>
    <n v="0"/>
    <n v="0"/>
    <n v="0"/>
    <n v="0"/>
    <n v="0"/>
    <x v="44"/>
  </r>
  <r>
    <n v="478"/>
    <n v="0"/>
    <n v="478"/>
    <n v="0"/>
    <n v="478"/>
    <n v="0"/>
    <n v="478"/>
    <n v="0"/>
    <n v="0"/>
    <n v="0"/>
    <n v="0"/>
    <n v="0"/>
    <x v="45"/>
  </r>
  <r>
    <n v="1323"/>
    <n v="1323"/>
    <n v="0"/>
    <n v="0"/>
    <n v="0"/>
    <n v="0"/>
    <n v="0"/>
    <n v="0"/>
    <n v="0"/>
    <n v="0"/>
    <n v="0"/>
    <n v="0"/>
    <x v="44"/>
  </r>
  <r>
    <n v="14605"/>
    <n v="0"/>
    <n v="14605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7"/>
  </r>
  <r>
    <n v="405"/>
    <n v="405"/>
    <n v="0"/>
    <n v="0"/>
    <n v="0"/>
    <n v="0"/>
    <n v="0"/>
    <n v="0"/>
    <n v="0"/>
    <n v="0"/>
    <n v="0"/>
    <n v="0"/>
    <x v="25"/>
  </r>
  <r>
    <n v="276"/>
    <n v="0"/>
    <n v="276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"/>
  </r>
  <r>
    <n v="1075"/>
    <n v="1075"/>
    <n v="0"/>
    <n v="0"/>
    <n v="0"/>
    <n v="0"/>
    <n v="0"/>
    <n v="0"/>
    <n v="0"/>
    <n v="0"/>
    <n v="0"/>
    <n v="0"/>
    <x v="21"/>
  </r>
  <r>
    <n v="142"/>
    <n v="142"/>
    <n v="0"/>
    <n v="0"/>
    <n v="0"/>
    <n v="0"/>
    <n v="0"/>
    <n v="0"/>
    <n v="0"/>
    <n v="0"/>
    <n v="0"/>
    <n v="0"/>
    <x v="51"/>
  </r>
  <r>
    <n v="6678"/>
    <n v="6678"/>
    <n v="0"/>
    <n v="0"/>
    <n v="0"/>
    <n v="0"/>
    <n v="0"/>
    <n v="0"/>
    <n v="6678"/>
    <n v="6678"/>
    <n v="0"/>
    <n v="0"/>
    <x v="34"/>
  </r>
  <r>
    <n v="347"/>
    <n v="347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9"/>
  </r>
  <r>
    <n v="2523"/>
    <n v="0"/>
    <n v="2523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1153"/>
    <n v="1153"/>
    <n v="0"/>
    <n v="0"/>
    <n v="0"/>
    <n v="0"/>
    <n v="0"/>
    <n v="0"/>
    <n v="1153"/>
    <n v="1153"/>
    <n v="0"/>
    <n v="0"/>
    <x v="17"/>
  </r>
  <r>
    <n v="754"/>
    <n v="0"/>
    <n v="754"/>
    <n v="0"/>
    <n v="0"/>
    <n v="0"/>
    <n v="0"/>
    <n v="0"/>
    <n v="0"/>
    <n v="0"/>
    <n v="0"/>
    <n v="0"/>
    <x v="45"/>
  </r>
  <r>
    <n v="3289"/>
    <n v="0"/>
    <n v="3289"/>
    <n v="0"/>
    <n v="0"/>
    <n v="0"/>
    <n v="0"/>
    <n v="0"/>
    <n v="0"/>
    <n v="0"/>
    <n v="0"/>
    <n v="0"/>
    <x v="6"/>
  </r>
  <r>
    <n v="692"/>
    <n v="692"/>
    <n v="0"/>
    <n v="0"/>
    <n v="0"/>
    <n v="0"/>
    <n v="0"/>
    <n v="0"/>
    <n v="0"/>
    <n v="0"/>
    <n v="0"/>
    <n v="0"/>
    <x v="45"/>
  </r>
  <r>
    <n v="6893"/>
    <n v="689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3"/>
  </r>
  <r>
    <n v="898"/>
    <n v="898"/>
    <n v="0"/>
    <n v="0"/>
    <n v="898"/>
    <n v="898"/>
    <n v="0"/>
    <n v="0"/>
    <n v="0"/>
    <n v="0"/>
    <n v="0"/>
    <n v="0"/>
    <x v="10"/>
  </r>
  <r>
    <n v="186"/>
    <n v="186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9"/>
  </r>
  <r>
    <n v="1159"/>
    <n v="1159"/>
    <n v="0"/>
    <n v="0"/>
    <n v="0"/>
    <n v="0"/>
    <n v="0"/>
    <n v="0"/>
    <n v="0"/>
    <n v="0"/>
    <n v="0"/>
    <n v="0"/>
    <x v="8"/>
  </r>
  <r>
    <n v="6297"/>
    <n v="0"/>
    <n v="6297"/>
    <n v="0"/>
    <n v="0"/>
    <n v="0"/>
    <n v="0"/>
    <n v="0"/>
    <n v="6297"/>
    <n v="0"/>
    <n v="6297"/>
    <n v="0"/>
    <x v="1"/>
  </r>
  <r>
    <n v="2643"/>
    <n v="2643"/>
    <n v="0"/>
    <n v="0"/>
    <n v="0"/>
    <n v="0"/>
    <n v="0"/>
    <n v="0"/>
    <n v="0"/>
    <n v="0"/>
    <n v="0"/>
    <n v="0"/>
    <x v="44"/>
  </r>
  <r>
    <n v="2413"/>
    <n v="2413"/>
    <n v="0"/>
    <n v="0"/>
    <n v="0"/>
    <n v="0"/>
    <n v="0"/>
    <n v="0"/>
    <n v="0"/>
    <n v="0"/>
    <n v="0"/>
    <n v="0"/>
    <x v="25"/>
  </r>
  <r>
    <n v="855"/>
    <n v="0"/>
    <n v="855"/>
    <n v="0"/>
    <n v="0"/>
    <n v="0"/>
    <n v="0"/>
    <n v="0"/>
    <n v="0"/>
    <n v="0"/>
    <n v="0"/>
    <n v="0"/>
    <x v="33"/>
  </r>
  <r>
    <n v="16966"/>
    <n v="16966"/>
    <n v="0"/>
    <n v="0"/>
    <n v="0"/>
    <n v="0"/>
    <n v="0"/>
    <n v="0"/>
    <n v="0"/>
    <n v="0"/>
    <n v="0"/>
    <n v="0"/>
    <x v="1"/>
  </r>
  <r>
    <n v="88"/>
    <n v="88"/>
    <n v="0"/>
    <n v="0"/>
    <n v="0"/>
    <n v="0"/>
    <n v="0"/>
    <n v="0"/>
    <n v="88"/>
    <n v="88"/>
    <n v="0"/>
    <n v="0"/>
    <x v="15"/>
  </r>
  <r>
    <n v="196"/>
    <n v="196"/>
    <n v="0"/>
    <n v="0"/>
    <n v="0"/>
    <n v="0"/>
    <n v="0"/>
    <n v="0"/>
    <n v="0"/>
    <n v="0"/>
    <n v="0"/>
    <n v="0"/>
    <x v="25"/>
  </r>
  <r>
    <n v="367"/>
    <n v="367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4"/>
  </r>
  <r>
    <n v="362"/>
    <n v="362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24"/>
  </r>
  <r>
    <n v="6696"/>
    <n v="0"/>
    <n v="6696"/>
    <n v="0"/>
    <n v="0"/>
    <n v="0"/>
    <n v="0"/>
    <n v="0"/>
    <n v="0"/>
    <n v="0"/>
    <n v="0"/>
    <n v="0"/>
    <x v="10"/>
  </r>
  <r>
    <n v="11372"/>
    <n v="1137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31"/>
  </r>
  <r>
    <n v="2087"/>
    <n v="2087"/>
    <n v="0"/>
    <n v="0"/>
    <n v="2087"/>
    <n v="2087"/>
    <n v="0"/>
    <n v="0"/>
    <n v="0"/>
    <n v="0"/>
    <n v="0"/>
    <n v="0"/>
    <x v="50"/>
  </r>
  <r>
    <n v="7"/>
    <n v="7"/>
    <n v="0"/>
    <n v="0"/>
    <n v="0"/>
    <n v="0"/>
    <n v="0"/>
    <n v="0"/>
    <n v="7"/>
    <n v="7"/>
    <n v="0"/>
    <n v="0"/>
    <x v="5"/>
  </r>
  <r>
    <n v="113"/>
    <n v="113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48"/>
  </r>
  <r>
    <n v="2913"/>
    <n v="2913"/>
    <n v="0"/>
    <n v="0"/>
    <n v="0"/>
    <n v="0"/>
    <n v="0"/>
    <n v="0"/>
    <n v="0"/>
    <n v="0"/>
    <n v="0"/>
    <n v="0"/>
    <x v="36"/>
  </r>
  <r>
    <n v="136"/>
    <n v="136"/>
    <n v="0"/>
    <n v="0"/>
    <n v="0"/>
    <n v="0"/>
    <n v="0"/>
    <n v="0"/>
    <n v="0"/>
    <n v="0"/>
    <n v="0"/>
    <n v="0"/>
    <x v="31"/>
  </r>
  <r>
    <n v="947"/>
    <n v="947"/>
    <n v="0"/>
    <n v="0"/>
    <n v="947"/>
    <n v="947"/>
    <n v="0"/>
    <n v="0"/>
    <n v="0"/>
    <n v="0"/>
    <n v="0"/>
    <n v="0"/>
    <x v="36"/>
  </r>
  <r>
    <n v="1761"/>
    <n v="1761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4"/>
  </r>
  <r>
    <n v="193"/>
    <n v="193"/>
    <n v="0"/>
    <n v="0"/>
    <n v="193"/>
    <n v="193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6"/>
  </r>
  <r>
    <n v="305"/>
    <n v="0"/>
    <n v="305"/>
    <n v="0"/>
    <n v="305"/>
    <n v="0"/>
    <n v="305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12"/>
  </r>
  <r>
    <n v="2033"/>
    <n v="0"/>
    <n v="2033"/>
    <n v="0"/>
    <n v="0"/>
    <n v="0"/>
    <n v="0"/>
    <n v="0"/>
    <n v="0"/>
    <n v="0"/>
    <n v="0"/>
    <n v="0"/>
    <x v="8"/>
  </r>
  <r>
    <n v="816"/>
    <n v="816"/>
    <n v="0"/>
    <n v="0"/>
    <n v="0"/>
    <n v="0"/>
    <n v="0"/>
    <n v="0"/>
    <n v="816"/>
    <n v="816"/>
    <n v="0"/>
    <n v="0"/>
    <x v="25"/>
  </r>
  <r>
    <n v="3"/>
    <n v="3"/>
    <n v="0"/>
    <n v="0"/>
    <n v="0"/>
    <n v="0"/>
    <n v="0"/>
    <n v="0"/>
    <n v="0"/>
    <n v="0"/>
    <n v="0"/>
    <n v="0"/>
    <x v="13"/>
  </r>
  <r>
    <n v="475"/>
    <n v="475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6"/>
  </r>
  <r>
    <n v="766"/>
    <n v="766"/>
    <n v="0"/>
    <n v="0"/>
    <n v="766"/>
    <n v="766"/>
    <n v="0"/>
    <n v="0"/>
    <n v="0"/>
    <n v="0"/>
    <n v="0"/>
    <n v="0"/>
    <x v="7"/>
  </r>
  <r>
    <n v="2793"/>
    <n v="0"/>
    <n v="2793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28"/>
  </r>
  <r>
    <n v="158"/>
    <n v="158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12"/>
    <n v="12"/>
    <n v="0"/>
    <n v="0"/>
    <x v="3"/>
  </r>
  <r>
    <n v="3232"/>
    <n v="3232"/>
    <n v="0"/>
    <n v="0"/>
    <n v="0"/>
    <n v="0"/>
    <n v="0"/>
    <n v="0"/>
    <n v="3232"/>
    <n v="3232"/>
    <n v="0"/>
    <n v="0"/>
    <x v="8"/>
  </r>
  <r>
    <n v="155"/>
    <n v="155"/>
    <n v="0"/>
    <n v="0"/>
    <n v="0"/>
    <n v="0"/>
    <n v="0"/>
    <n v="0"/>
    <n v="0"/>
    <n v="0"/>
    <n v="0"/>
    <n v="0"/>
    <x v="54"/>
  </r>
  <r>
    <n v="4839"/>
    <n v="4839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31"/>
  </r>
  <r>
    <n v="881"/>
    <n v="0"/>
    <n v="881"/>
    <n v="0"/>
    <n v="0"/>
    <n v="0"/>
    <n v="0"/>
    <n v="0"/>
    <n v="0"/>
    <n v="0"/>
    <n v="0"/>
    <n v="0"/>
    <x v="7"/>
  </r>
  <r>
    <n v="4582"/>
    <n v="4582"/>
    <n v="0"/>
    <n v="0"/>
    <n v="4582"/>
    <n v="4582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54"/>
  </r>
  <r>
    <n v="332"/>
    <n v="0"/>
    <n v="332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16"/>
  </r>
  <r>
    <n v="22770"/>
    <n v="22770"/>
    <n v="0"/>
    <n v="0"/>
    <n v="0"/>
    <n v="0"/>
    <n v="0"/>
    <n v="0"/>
    <n v="22770"/>
    <n v="22770"/>
    <n v="0"/>
    <n v="0"/>
    <x v="35"/>
  </r>
  <r>
    <n v="1277"/>
    <n v="1277"/>
    <n v="0"/>
    <n v="0"/>
    <n v="0"/>
    <n v="0"/>
    <n v="0"/>
    <n v="0"/>
    <n v="0"/>
    <n v="0"/>
    <n v="0"/>
    <n v="0"/>
    <x v="17"/>
  </r>
  <r>
    <n v="111"/>
    <n v="111"/>
    <n v="0"/>
    <n v="0"/>
    <n v="0"/>
    <n v="0"/>
    <n v="0"/>
    <n v="0"/>
    <n v="0"/>
    <n v="0"/>
    <n v="0"/>
    <n v="0"/>
    <x v="49"/>
  </r>
  <r>
    <n v="3510"/>
    <n v="3510"/>
    <n v="0"/>
    <n v="0"/>
    <n v="0"/>
    <n v="0"/>
    <n v="0"/>
    <n v="0"/>
    <n v="0"/>
    <n v="0"/>
    <n v="0"/>
    <n v="0"/>
    <x v="23"/>
  </r>
  <r>
    <n v="200"/>
    <n v="200"/>
    <n v="0"/>
    <n v="0"/>
    <n v="200"/>
    <n v="200"/>
    <n v="0"/>
    <n v="0"/>
    <n v="0"/>
    <n v="0"/>
    <n v="0"/>
    <n v="0"/>
    <x v="36"/>
  </r>
  <r>
    <n v="3203"/>
    <n v="3203"/>
    <n v="0"/>
    <n v="0"/>
    <n v="0"/>
    <n v="0"/>
    <n v="0"/>
    <n v="0"/>
    <n v="3203"/>
    <n v="3203"/>
    <n v="0"/>
    <n v="0"/>
    <x v="5"/>
  </r>
  <r>
    <n v="2532"/>
    <n v="253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2"/>
  </r>
  <r>
    <n v="75"/>
    <n v="0"/>
    <n v="75"/>
    <n v="0"/>
    <n v="0"/>
    <n v="0"/>
    <n v="0"/>
    <n v="0"/>
    <n v="0"/>
    <n v="0"/>
    <n v="0"/>
    <n v="0"/>
    <x v="18"/>
  </r>
  <r>
    <n v="9489"/>
    <n v="0"/>
    <n v="9489"/>
    <n v="0"/>
    <n v="0"/>
    <n v="0"/>
    <n v="0"/>
    <n v="0"/>
    <n v="0"/>
    <n v="0"/>
    <n v="0"/>
    <n v="0"/>
    <x v="53"/>
  </r>
  <r>
    <n v="28356"/>
    <n v="0"/>
    <n v="28356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18"/>
  </r>
  <r>
    <n v="284"/>
    <n v="28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3"/>
  </r>
  <r>
    <n v="48"/>
    <n v="48"/>
    <n v="0"/>
    <n v="0"/>
    <n v="48"/>
    <n v="48"/>
    <n v="0"/>
    <n v="0"/>
    <n v="0"/>
    <n v="0"/>
    <n v="0"/>
    <n v="0"/>
    <x v="48"/>
  </r>
  <r>
    <n v="334"/>
    <n v="334"/>
    <n v="0"/>
    <n v="0"/>
    <n v="0"/>
    <n v="0"/>
    <n v="0"/>
    <n v="0"/>
    <n v="334"/>
    <n v="334"/>
    <n v="0"/>
    <n v="0"/>
    <x v="18"/>
  </r>
  <r>
    <n v="24509"/>
    <n v="24509"/>
    <n v="0"/>
    <n v="0"/>
    <n v="0"/>
    <n v="0"/>
    <n v="0"/>
    <n v="0"/>
    <n v="0"/>
    <n v="0"/>
    <n v="0"/>
    <n v="0"/>
    <x v="23"/>
  </r>
  <r>
    <n v="225"/>
    <n v="22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5"/>
  </r>
  <r>
    <n v="209"/>
    <n v="0"/>
    <n v="209"/>
    <n v="0"/>
    <n v="0"/>
    <n v="0"/>
    <n v="0"/>
    <n v="0"/>
    <n v="0"/>
    <n v="0"/>
    <n v="0"/>
    <n v="0"/>
    <x v="31"/>
  </r>
  <r>
    <n v="1250"/>
    <n v="125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8"/>
  </r>
  <r>
    <n v="710"/>
    <n v="710"/>
    <n v="0"/>
    <n v="0"/>
    <n v="0"/>
    <n v="0"/>
    <n v="0"/>
    <n v="0"/>
    <n v="0"/>
    <n v="0"/>
    <n v="0"/>
    <n v="0"/>
    <x v="34"/>
  </r>
  <r>
    <n v="341"/>
    <n v="341"/>
    <n v="0"/>
    <n v="0"/>
    <n v="341"/>
    <n v="341"/>
    <n v="0"/>
    <n v="0"/>
    <n v="0"/>
    <n v="0"/>
    <n v="0"/>
    <n v="0"/>
    <x v="49"/>
  </r>
  <r>
    <n v="7228"/>
    <n v="7228"/>
    <n v="0"/>
    <n v="0"/>
    <n v="0"/>
    <n v="0"/>
    <n v="0"/>
    <n v="0"/>
    <n v="0"/>
    <n v="0"/>
    <n v="0"/>
    <n v="0"/>
    <x v="8"/>
  </r>
  <r>
    <n v="234"/>
    <n v="234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7"/>
  </r>
  <r>
    <n v="703"/>
    <n v="0"/>
    <n v="703"/>
    <n v="0"/>
    <n v="703"/>
    <n v="0"/>
    <n v="703"/>
    <n v="0"/>
    <n v="0"/>
    <n v="0"/>
    <n v="0"/>
    <n v="0"/>
    <x v="30"/>
  </r>
  <r>
    <n v="132"/>
    <n v="0"/>
    <n v="132"/>
    <n v="0"/>
    <n v="0"/>
    <n v="0"/>
    <n v="0"/>
    <n v="0"/>
    <n v="0"/>
    <n v="0"/>
    <n v="0"/>
    <n v="0"/>
    <x v="15"/>
  </r>
  <r>
    <n v="3914"/>
    <n v="0"/>
    <n v="3914"/>
    <n v="0"/>
    <n v="0"/>
    <n v="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1"/>
  </r>
  <r>
    <n v="2901"/>
    <n v="0"/>
    <n v="2901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40"/>
  </r>
  <r>
    <n v="1297"/>
    <n v="1297"/>
    <n v="0"/>
    <n v="0"/>
    <n v="0"/>
    <n v="0"/>
    <n v="0"/>
    <n v="0"/>
    <n v="0"/>
    <n v="0"/>
    <n v="0"/>
    <n v="0"/>
    <x v="31"/>
  </r>
  <r>
    <n v="5947"/>
    <n v="0"/>
    <n v="5947"/>
    <n v="0"/>
    <n v="0"/>
    <n v="0"/>
    <n v="0"/>
    <n v="0"/>
    <n v="0"/>
    <n v="0"/>
    <n v="0"/>
    <n v="0"/>
    <x v="0"/>
  </r>
  <r>
    <n v="483"/>
    <n v="48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0"/>
    <n v="0"/>
    <n v="0"/>
    <n v="0"/>
    <x v="50"/>
  </r>
  <r>
    <n v="216"/>
    <n v="21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48"/>
    <n v="48"/>
    <n v="0"/>
    <n v="0"/>
    <x v="5"/>
  </r>
  <r>
    <n v="849"/>
    <n v="0"/>
    <n v="849"/>
    <n v="0"/>
    <n v="0"/>
    <n v="0"/>
    <n v="0"/>
    <n v="0"/>
    <n v="0"/>
    <n v="0"/>
    <n v="0"/>
    <n v="0"/>
    <x v="40"/>
  </r>
  <r>
    <n v="208"/>
    <n v="208"/>
    <n v="0"/>
    <n v="0"/>
    <n v="0"/>
    <n v="0"/>
    <n v="0"/>
    <n v="0"/>
    <n v="0"/>
    <n v="0"/>
    <n v="0"/>
    <n v="0"/>
    <x v="40"/>
  </r>
  <r>
    <n v="543"/>
    <n v="0"/>
    <n v="543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38"/>
  </r>
  <r>
    <n v="14463"/>
    <n v="0"/>
    <n v="14463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13"/>
  </r>
  <r>
    <n v="233"/>
    <n v="23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10"/>
  </r>
  <r>
    <n v="1566"/>
    <n v="1566"/>
    <n v="0"/>
    <n v="0"/>
    <n v="0"/>
    <n v="0"/>
    <n v="0"/>
    <n v="0"/>
    <n v="1566"/>
    <n v="1566"/>
    <n v="0"/>
    <n v="0"/>
    <x v="8"/>
  </r>
  <r>
    <n v="17"/>
    <n v="17"/>
    <n v="0"/>
    <n v="0"/>
    <n v="17"/>
    <n v="17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7"/>
  </r>
  <r>
    <n v="286"/>
    <n v="286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11"/>
  </r>
  <r>
    <n v="87"/>
    <n v="87"/>
    <n v="0"/>
    <n v="0"/>
    <n v="0"/>
    <n v="0"/>
    <n v="0"/>
    <n v="0"/>
    <n v="0"/>
    <n v="0"/>
    <n v="0"/>
    <n v="0"/>
    <x v="18"/>
  </r>
  <r>
    <n v="533"/>
    <n v="533"/>
    <n v="0"/>
    <n v="0"/>
    <n v="0"/>
    <n v="0"/>
    <n v="0"/>
    <n v="0"/>
    <n v="533"/>
    <n v="533"/>
    <n v="0"/>
    <n v="0"/>
    <x v="38"/>
  </r>
  <r>
    <n v="26"/>
    <n v="26"/>
    <n v="0"/>
    <n v="0"/>
    <n v="0"/>
    <n v="0"/>
    <n v="0"/>
    <n v="0"/>
    <n v="0"/>
    <n v="0"/>
    <n v="0"/>
    <n v="0"/>
    <x v="38"/>
  </r>
  <r>
    <n v="9960"/>
    <n v="9960"/>
    <n v="0"/>
    <n v="0"/>
    <n v="0"/>
    <n v="0"/>
    <n v="0"/>
    <n v="0"/>
    <n v="0"/>
    <n v="0"/>
    <n v="0"/>
    <n v="0"/>
    <x v="23"/>
  </r>
  <r>
    <n v="2942"/>
    <n v="2942"/>
    <n v="0"/>
    <n v="0"/>
    <n v="0"/>
    <n v="0"/>
    <n v="0"/>
    <n v="0"/>
    <n v="0"/>
    <n v="0"/>
    <n v="0"/>
    <n v="0"/>
    <x v="45"/>
  </r>
  <r>
    <n v="8126"/>
    <n v="8126"/>
    <n v="0"/>
    <n v="0"/>
    <n v="0"/>
    <n v="0"/>
    <n v="0"/>
    <n v="0"/>
    <n v="0"/>
    <n v="0"/>
    <n v="0"/>
    <n v="0"/>
    <x v="22"/>
  </r>
  <r>
    <n v="307"/>
    <n v="307"/>
    <n v="0"/>
    <n v="0"/>
    <n v="0"/>
    <n v="0"/>
    <n v="0"/>
    <n v="0"/>
    <n v="0"/>
    <n v="0"/>
    <n v="0"/>
    <n v="0"/>
    <x v="0"/>
  </r>
  <r>
    <n v="22819"/>
    <n v="0"/>
    <n v="22819"/>
    <n v="0"/>
    <n v="0"/>
    <n v="0"/>
    <n v="0"/>
    <n v="0"/>
    <n v="22819"/>
    <n v="0"/>
    <n v="22819"/>
    <n v="0"/>
    <x v="50"/>
  </r>
  <r>
    <n v="1"/>
    <n v="1"/>
    <n v="0"/>
    <n v="0"/>
    <n v="1"/>
    <n v="1"/>
    <n v="0"/>
    <n v="0"/>
    <n v="0"/>
    <n v="0"/>
    <n v="0"/>
    <n v="0"/>
    <x v="61"/>
  </r>
  <r>
    <n v="1506"/>
    <n v="0"/>
    <n v="1506"/>
    <n v="0"/>
    <n v="0"/>
    <n v="0"/>
    <n v="0"/>
    <n v="0"/>
    <n v="1506"/>
    <n v="0"/>
    <n v="1506"/>
    <n v="0"/>
    <x v="25"/>
  </r>
  <r>
    <n v="818"/>
    <n v="0"/>
    <n v="818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48"/>
  </r>
  <r>
    <n v="17159"/>
    <n v="17159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38"/>
  </r>
  <r>
    <n v="822"/>
    <n v="822"/>
    <n v="0"/>
    <n v="0"/>
    <n v="0"/>
    <n v="0"/>
    <n v="0"/>
    <n v="0"/>
    <n v="0"/>
    <n v="0"/>
    <n v="0"/>
    <n v="0"/>
    <x v="48"/>
  </r>
  <r>
    <n v="18196"/>
    <n v="18196"/>
    <n v="0"/>
    <n v="0"/>
    <n v="0"/>
    <n v="0"/>
    <n v="0"/>
    <n v="0"/>
    <n v="0"/>
    <n v="0"/>
    <n v="0"/>
    <n v="0"/>
    <x v="42"/>
  </r>
  <r>
    <n v="3613"/>
    <n v="3613"/>
    <n v="0"/>
    <n v="0"/>
    <n v="0"/>
    <n v="0"/>
    <n v="0"/>
    <n v="0"/>
    <n v="0"/>
    <n v="0"/>
    <n v="0"/>
    <n v="0"/>
    <x v="48"/>
  </r>
  <r>
    <n v="141"/>
    <n v="141"/>
    <n v="0"/>
    <n v="0"/>
    <n v="141"/>
    <n v="141"/>
    <n v="0"/>
    <n v="0"/>
    <n v="0"/>
    <n v="0"/>
    <n v="0"/>
    <n v="0"/>
    <x v="53"/>
  </r>
  <r>
    <n v="291"/>
    <n v="291"/>
    <n v="0"/>
    <n v="0"/>
    <n v="0"/>
    <n v="0"/>
    <n v="0"/>
    <n v="0"/>
    <n v="0"/>
    <n v="0"/>
    <n v="0"/>
    <n v="0"/>
    <x v="12"/>
  </r>
  <r>
    <n v="147"/>
    <n v="147"/>
    <n v="0"/>
    <n v="0"/>
    <n v="0"/>
    <n v="0"/>
    <n v="0"/>
    <n v="0"/>
    <n v="0"/>
    <n v="0"/>
    <n v="0"/>
    <n v="0"/>
    <x v="21"/>
  </r>
  <r>
    <n v="2725"/>
    <n v="272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13"/>
  </r>
  <r>
    <n v="216"/>
    <n v="216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9"/>
  </r>
  <r>
    <n v="103"/>
    <n v="103"/>
    <n v="0"/>
    <n v="0"/>
    <n v="0"/>
    <n v="0"/>
    <n v="0"/>
    <n v="0"/>
    <n v="0"/>
    <n v="0"/>
    <n v="0"/>
    <n v="0"/>
    <x v="31"/>
  </r>
  <r>
    <n v="2610"/>
    <n v="2610"/>
    <n v="0"/>
    <n v="0"/>
    <n v="0"/>
    <n v="0"/>
    <n v="0"/>
    <n v="0"/>
    <n v="0"/>
    <n v="0"/>
    <n v="0"/>
    <n v="0"/>
    <x v="23"/>
  </r>
  <r>
    <n v="306"/>
    <n v="306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21"/>
  </r>
  <r>
    <n v="6958"/>
    <n v="6958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4"/>
  </r>
  <r>
    <n v="1305"/>
    <n v="0"/>
    <n v="1305"/>
    <n v="0"/>
    <n v="0"/>
    <n v="0"/>
    <n v="0"/>
    <n v="0"/>
    <n v="0"/>
    <n v="0"/>
    <n v="0"/>
    <n v="0"/>
    <x v="40"/>
  </r>
  <r>
    <n v="198"/>
    <n v="198"/>
    <n v="0"/>
    <n v="0"/>
    <n v="198"/>
    <n v="198"/>
    <n v="0"/>
    <n v="0"/>
    <n v="0"/>
    <n v="0"/>
    <n v="0"/>
    <n v="0"/>
    <x v="40"/>
  </r>
  <r>
    <n v="1203"/>
    <n v="1203"/>
    <n v="0"/>
    <n v="0"/>
    <n v="0"/>
    <n v="0"/>
    <n v="0"/>
    <n v="0"/>
    <n v="0"/>
    <n v="0"/>
    <n v="0"/>
    <n v="0"/>
    <x v="34"/>
  </r>
  <r>
    <n v="1251"/>
    <n v="0"/>
    <n v="1251"/>
    <n v="0"/>
    <n v="0"/>
    <n v="0"/>
    <n v="0"/>
    <n v="0"/>
    <n v="0"/>
    <n v="0"/>
    <n v="0"/>
    <n v="0"/>
    <x v="7"/>
  </r>
  <r>
    <n v="2353"/>
    <n v="2353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26"/>
    <n v="26"/>
    <n v="0"/>
    <n v="0"/>
    <x v="31"/>
  </r>
  <r>
    <n v="407"/>
    <n v="407"/>
    <n v="0"/>
    <n v="0"/>
    <n v="0"/>
    <n v="0"/>
    <n v="0"/>
    <n v="0"/>
    <n v="0"/>
    <n v="0"/>
    <n v="0"/>
    <n v="0"/>
    <x v="23"/>
  </r>
  <r>
    <n v="1101"/>
    <n v="1101"/>
    <n v="0"/>
    <n v="0"/>
    <n v="0"/>
    <n v="0"/>
    <n v="0"/>
    <n v="0"/>
    <n v="0"/>
    <n v="0"/>
    <n v="0"/>
    <n v="0"/>
    <x v="20"/>
  </r>
  <r>
    <n v="235"/>
    <n v="235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19"/>
  </r>
  <r>
    <n v="2618"/>
    <n v="2618"/>
    <n v="0"/>
    <n v="0"/>
    <n v="0"/>
    <n v="0"/>
    <n v="0"/>
    <n v="0"/>
    <n v="0"/>
    <n v="0"/>
    <n v="0"/>
    <n v="0"/>
    <x v="9"/>
  </r>
  <r>
    <n v="213"/>
    <n v="213"/>
    <n v="0"/>
    <n v="0"/>
    <n v="213"/>
    <n v="213"/>
    <n v="0"/>
    <n v="0"/>
    <n v="0"/>
    <n v="0"/>
    <n v="0"/>
    <n v="0"/>
    <x v="52"/>
  </r>
  <r>
    <n v="6936"/>
    <n v="0"/>
    <n v="6936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9"/>
  </r>
  <r>
    <n v="100"/>
    <n v="100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28"/>
  </r>
  <r>
    <n v="849"/>
    <n v="849"/>
    <n v="0"/>
    <n v="0"/>
    <n v="0"/>
    <n v="0"/>
    <n v="0"/>
    <n v="0"/>
    <n v="0"/>
    <n v="0"/>
    <n v="0"/>
    <n v="0"/>
    <x v="57"/>
  </r>
  <r>
    <n v="21472"/>
    <n v="0"/>
    <n v="21472"/>
    <n v="0"/>
    <n v="0"/>
    <n v="0"/>
    <n v="0"/>
    <n v="0"/>
    <n v="0"/>
    <n v="0"/>
    <n v="0"/>
    <n v="0"/>
    <x v="35"/>
  </r>
  <r>
    <n v="5014"/>
    <n v="501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9"/>
  </r>
  <r>
    <n v="1067"/>
    <n v="1067"/>
    <n v="0"/>
    <n v="0"/>
    <n v="0"/>
    <n v="0"/>
    <n v="0"/>
    <n v="0"/>
    <n v="0"/>
    <n v="0"/>
    <n v="0"/>
    <n v="0"/>
    <x v="38"/>
  </r>
  <r>
    <n v="333"/>
    <n v="333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3"/>
  </r>
  <r>
    <n v="1475"/>
    <n v="1475"/>
    <n v="0"/>
    <n v="0"/>
    <n v="1475"/>
    <n v="1475"/>
    <n v="0"/>
    <n v="0"/>
    <n v="0"/>
    <n v="0"/>
    <n v="0"/>
    <n v="0"/>
    <x v="4"/>
  </r>
  <r>
    <n v="194"/>
    <n v="19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1453"/>
    <n v="1453"/>
    <n v="0"/>
    <n v="0"/>
    <n v="0"/>
    <n v="0"/>
    <n v="0"/>
    <n v="0"/>
    <n v="0"/>
    <n v="0"/>
    <n v="0"/>
    <n v="0"/>
    <x v="29"/>
  </r>
  <r>
    <n v="157"/>
    <n v="15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4"/>
  </r>
  <r>
    <n v="129"/>
    <n v="129"/>
    <n v="0"/>
    <n v="0"/>
    <n v="0"/>
    <n v="0"/>
    <n v="0"/>
    <n v="0"/>
    <n v="129"/>
    <n v="129"/>
    <n v="0"/>
    <n v="0"/>
    <x v="55"/>
  </r>
  <r>
    <n v="10"/>
    <n v="10"/>
    <n v="0"/>
    <n v="0"/>
    <n v="10"/>
    <n v="1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38"/>
  </r>
  <r>
    <n v="1335"/>
    <n v="1335"/>
    <n v="0"/>
    <n v="0"/>
    <n v="0"/>
    <n v="0"/>
    <n v="0"/>
    <n v="0"/>
    <n v="0"/>
    <n v="0"/>
    <n v="0"/>
    <n v="0"/>
    <x v="31"/>
  </r>
  <r>
    <n v="1802"/>
    <n v="0"/>
    <n v="1802"/>
    <n v="0"/>
    <n v="0"/>
    <n v="0"/>
    <n v="0"/>
    <n v="0"/>
    <n v="0"/>
    <n v="0"/>
    <n v="0"/>
    <n v="0"/>
    <x v="9"/>
  </r>
  <r>
    <n v="258"/>
    <n v="0"/>
    <n v="258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1"/>
  </r>
  <r>
    <n v="676"/>
    <n v="67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7"/>
  </r>
  <r>
    <n v="23730"/>
    <n v="23730"/>
    <n v="0"/>
    <n v="0"/>
    <n v="23730"/>
    <n v="23730"/>
    <n v="0"/>
    <n v="0"/>
    <n v="0"/>
    <n v="0"/>
    <n v="0"/>
    <n v="0"/>
    <x v="34"/>
  </r>
  <r>
    <n v="1682"/>
    <n v="1682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8"/>
  </r>
  <r>
    <n v="13867"/>
    <n v="13867"/>
    <n v="0"/>
    <n v="0"/>
    <n v="0"/>
    <n v="0"/>
    <n v="0"/>
    <n v="0"/>
    <n v="0"/>
    <n v="0"/>
    <n v="0"/>
    <n v="0"/>
    <x v="36"/>
  </r>
  <r>
    <n v="438"/>
    <n v="438"/>
    <n v="0"/>
    <n v="0"/>
    <n v="0"/>
    <n v="0"/>
    <n v="0"/>
    <n v="0"/>
    <n v="0"/>
    <n v="0"/>
    <n v="0"/>
    <n v="0"/>
    <x v="26"/>
  </r>
  <r>
    <n v="223"/>
    <n v="223"/>
    <n v="0"/>
    <n v="0"/>
    <n v="0"/>
    <n v="0"/>
    <n v="0"/>
    <n v="0"/>
    <n v="0"/>
    <n v="0"/>
    <n v="0"/>
    <n v="0"/>
    <x v="38"/>
  </r>
  <r>
    <n v="22003"/>
    <n v="0"/>
    <n v="22003"/>
    <n v="0"/>
    <n v="22003"/>
    <n v="0"/>
    <n v="22003"/>
    <n v="0"/>
    <n v="0"/>
    <n v="0"/>
    <n v="0"/>
    <n v="0"/>
    <x v="28"/>
  </r>
  <r>
    <n v="162"/>
    <n v="162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9"/>
  </r>
  <r>
    <n v="468"/>
    <n v="468"/>
    <n v="0"/>
    <n v="0"/>
    <n v="0"/>
    <n v="0"/>
    <n v="0"/>
    <n v="0"/>
    <n v="468"/>
    <n v="468"/>
    <n v="0"/>
    <n v="0"/>
    <x v="39"/>
  </r>
  <r>
    <n v="13"/>
    <n v="1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6"/>
  </r>
  <r>
    <n v="355"/>
    <n v="355"/>
    <n v="0"/>
    <n v="0"/>
    <n v="0"/>
    <n v="0"/>
    <n v="0"/>
    <n v="0"/>
    <n v="0"/>
    <n v="0"/>
    <n v="0"/>
    <n v="0"/>
    <x v="53"/>
  </r>
  <r>
    <n v="1685"/>
    <n v="0"/>
    <n v="1685"/>
    <n v="0"/>
    <n v="0"/>
    <n v="0"/>
    <n v="0"/>
    <n v="0"/>
    <n v="0"/>
    <n v="0"/>
    <n v="0"/>
    <n v="0"/>
    <x v="44"/>
  </r>
  <r>
    <n v="2036"/>
    <n v="2036"/>
    <n v="0"/>
    <n v="0"/>
    <n v="0"/>
    <n v="0"/>
    <n v="0"/>
    <n v="0"/>
    <n v="0"/>
    <n v="0"/>
    <n v="0"/>
    <n v="0"/>
    <x v="5"/>
  </r>
  <r>
    <n v="397"/>
    <n v="0"/>
    <n v="397"/>
    <n v="0"/>
    <n v="0"/>
    <n v="0"/>
    <n v="0"/>
    <n v="0"/>
    <n v="0"/>
    <n v="0"/>
    <n v="0"/>
    <n v="0"/>
    <x v="33"/>
  </r>
  <r>
    <n v="374"/>
    <n v="374"/>
    <n v="0"/>
    <n v="0"/>
    <n v="0"/>
    <n v="0"/>
    <n v="0"/>
    <n v="0"/>
    <n v="374"/>
    <n v="374"/>
    <n v="0"/>
    <n v="0"/>
    <x v="20"/>
  </r>
  <r>
    <n v="5967"/>
    <n v="5967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1"/>
  </r>
  <r>
    <n v="5244"/>
    <n v="5244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57"/>
  </r>
  <r>
    <n v="43372"/>
    <n v="43372"/>
    <n v="0"/>
    <n v="0"/>
    <n v="0"/>
    <n v="0"/>
    <n v="0"/>
    <n v="0"/>
    <n v="0"/>
    <n v="0"/>
    <n v="0"/>
    <n v="0"/>
    <x v="21"/>
  </r>
  <r>
    <n v="704"/>
    <n v="704"/>
    <n v="0"/>
    <n v="0"/>
    <n v="0"/>
    <n v="0"/>
    <n v="0"/>
    <n v="0"/>
    <n v="0"/>
    <n v="0"/>
    <n v="0"/>
    <n v="0"/>
    <x v="17"/>
  </r>
  <r>
    <n v="7770"/>
    <n v="7770"/>
    <n v="0"/>
    <n v="0"/>
    <n v="0"/>
    <n v="0"/>
    <n v="0"/>
    <n v="0"/>
    <n v="0"/>
    <n v="0"/>
    <n v="0"/>
    <n v="0"/>
    <x v="11"/>
  </r>
  <r>
    <n v="398"/>
    <n v="398"/>
    <n v="0"/>
    <n v="0"/>
    <n v="0"/>
    <n v="0"/>
    <n v="0"/>
    <n v="0"/>
    <n v="0"/>
    <n v="0"/>
    <n v="0"/>
    <n v="0"/>
    <x v="13"/>
  </r>
  <r>
    <n v="215"/>
    <n v="21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85"/>
    <n v="85"/>
    <n v="0"/>
    <n v="0"/>
    <x v="11"/>
  </r>
  <r>
    <n v="8591"/>
    <n v="8591"/>
    <n v="0"/>
    <n v="0"/>
    <n v="0"/>
    <n v="0"/>
    <n v="0"/>
    <n v="0"/>
    <n v="0"/>
    <n v="0"/>
    <n v="0"/>
    <n v="0"/>
    <x v="33"/>
  </r>
  <r>
    <n v="1947"/>
    <n v="1947"/>
    <n v="0"/>
    <n v="0"/>
    <n v="0"/>
    <n v="0"/>
    <n v="0"/>
    <n v="0"/>
    <n v="0"/>
    <n v="0"/>
    <n v="0"/>
    <n v="0"/>
    <x v="29"/>
  </r>
  <r>
    <n v="202"/>
    <n v="202"/>
    <n v="0"/>
    <n v="0"/>
    <n v="0"/>
    <n v="0"/>
    <n v="0"/>
    <n v="0"/>
    <n v="0"/>
    <n v="0"/>
    <n v="0"/>
    <n v="0"/>
    <x v="48"/>
  </r>
  <r>
    <n v="3524"/>
    <n v="3524"/>
    <n v="0"/>
    <n v="0"/>
    <n v="0"/>
    <n v="0"/>
    <n v="0"/>
    <n v="0"/>
    <n v="0"/>
    <n v="0"/>
    <n v="0"/>
    <n v="0"/>
    <x v="24"/>
  </r>
  <r>
    <n v="248"/>
    <n v="24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38"/>
  </r>
  <r>
    <n v="105"/>
    <n v="105"/>
    <n v="0"/>
    <n v="0"/>
    <n v="105"/>
    <n v="105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26"/>
  </r>
  <r>
    <n v="253"/>
    <n v="253"/>
    <n v="0"/>
    <n v="0"/>
    <n v="0"/>
    <n v="0"/>
    <n v="0"/>
    <n v="0"/>
    <n v="0"/>
    <n v="0"/>
    <n v="0"/>
    <n v="0"/>
    <x v="24"/>
  </r>
  <r>
    <n v="356"/>
    <n v="35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61"/>
  </r>
  <r>
    <n v="1"/>
    <n v="1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46"/>
  </r>
  <r>
    <n v="1699"/>
    <n v="1699"/>
    <n v="0"/>
    <n v="0"/>
    <n v="0"/>
    <n v="0"/>
    <n v="0"/>
    <n v="0"/>
    <n v="0"/>
    <n v="0"/>
    <n v="0"/>
    <n v="0"/>
    <x v="45"/>
  </r>
  <r>
    <n v="339"/>
    <n v="339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5"/>
  </r>
  <r>
    <n v="2118"/>
    <n v="2118"/>
    <n v="0"/>
    <n v="0"/>
    <n v="0"/>
    <n v="0"/>
    <n v="0"/>
    <n v="0"/>
    <n v="0"/>
    <n v="0"/>
    <n v="0"/>
    <n v="0"/>
    <x v="22"/>
  </r>
  <r>
    <n v="231"/>
    <n v="231"/>
    <n v="0"/>
    <n v="0"/>
    <n v="231"/>
    <n v="231"/>
    <n v="0"/>
    <n v="0"/>
    <n v="0"/>
    <n v="0"/>
    <n v="0"/>
    <n v="0"/>
    <x v="54"/>
  </r>
  <r>
    <n v="161"/>
    <n v="161"/>
    <n v="0"/>
    <n v="0"/>
    <n v="0"/>
    <n v="0"/>
    <n v="0"/>
    <n v="0"/>
    <n v="161"/>
    <n v="161"/>
    <n v="0"/>
    <n v="0"/>
    <x v="11"/>
  </r>
  <r>
    <n v="814"/>
    <n v="814"/>
    <n v="0"/>
    <n v="0"/>
    <n v="0"/>
    <n v="0"/>
    <n v="0"/>
    <n v="0"/>
    <n v="0"/>
    <n v="0"/>
    <n v="0"/>
    <n v="0"/>
    <x v="14"/>
  </r>
  <r>
    <n v="727"/>
    <n v="727"/>
    <n v="0"/>
    <n v="0"/>
    <n v="0"/>
    <n v="0"/>
    <n v="0"/>
    <n v="0"/>
    <n v="0"/>
    <n v="0"/>
    <n v="0"/>
    <n v="0"/>
    <x v="0"/>
  </r>
  <r>
    <n v="152"/>
    <n v="152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36"/>
  </r>
  <r>
    <n v="1851"/>
    <n v="1851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55"/>
  </r>
  <r>
    <n v="1"/>
    <n v="0"/>
    <n v="1"/>
    <n v="0"/>
    <n v="1"/>
    <n v="0"/>
    <n v="1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6"/>
  </r>
  <r>
    <n v="536"/>
    <n v="536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3"/>
  </r>
  <r>
    <n v="3624"/>
    <n v="3624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36"/>
  </r>
  <r>
    <n v="280"/>
    <n v="280"/>
    <n v="0"/>
    <n v="0"/>
    <n v="0"/>
    <n v="0"/>
    <n v="0"/>
    <n v="0"/>
    <n v="0"/>
    <n v="0"/>
    <n v="0"/>
    <n v="0"/>
    <x v="43"/>
  </r>
  <r>
    <n v="881"/>
    <n v="0"/>
    <n v="881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7"/>
  </r>
  <r>
    <n v="452"/>
    <n v="452"/>
    <n v="0"/>
    <n v="0"/>
    <n v="0"/>
    <n v="0"/>
    <n v="0"/>
    <n v="0"/>
    <n v="0"/>
    <n v="0"/>
    <n v="0"/>
    <n v="0"/>
    <x v="0"/>
  </r>
  <r>
    <n v="142"/>
    <n v="142"/>
    <n v="0"/>
    <n v="0"/>
    <n v="0"/>
    <n v="0"/>
    <n v="0"/>
    <n v="0"/>
    <n v="0"/>
    <n v="0"/>
    <n v="0"/>
    <n v="0"/>
    <x v="7"/>
  </r>
  <r>
    <n v="488"/>
    <n v="488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36"/>
  </r>
  <r>
    <n v="664"/>
    <n v="664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48"/>
  </r>
  <r>
    <n v="141"/>
    <n v="141"/>
    <n v="0"/>
    <n v="0"/>
    <n v="0"/>
    <n v="0"/>
    <n v="0"/>
    <n v="0"/>
    <n v="0"/>
    <n v="0"/>
    <n v="0"/>
    <n v="0"/>
    <x v="31"/>
  </r>
  <r>
    <n v="263"/>
    <n v="263"/>
    <n v="0"/>
    <n v="0"/>
    <n v="0"/>
    <n v="0"/>
    <n v="0"/>
    <n v="0"/>
    <n v="0"/>
    <n v="0"/>
    <n v="0"/>
    <n v="0"/>
    <x v="12"/>
  </r>
  <r>
    <n v="8625"/>
    <n v="8625"/>
    <n v="0"/>
    <n v="0"/>
    <n v="0"/>
    <n v="0"/>
    <n v="0"/>
    <n v="0"/>
    <n v="8625"/>
    <n v="8625"/>
    <n v="0"/>
    <n v="0"/>
    <x v="30"/>
  </r>
  <r>
    <n v="191"/>
    <n v="191"/>
    <n v="0"/>
    <n v="0"/>
    <n v="0"/>
    <n v="0"/>
    <n v="0"/>
    <n v="0"/>
    <n v="0"/>
    <n v="0"/>
    <n v="0"/>
    <n v="0"/>
    <x v="54"/>
  </r>
  <r>
    <n v="1752"/>
    <n v="0"/>
    <n v="1752"/>
    <n v="0"/>
    <n v="0"/>
    <n v="0"/>
    <n v="0"/>
    <n v="0"/>
    <n v="0"/>
    <n v="0"/>
    <n v="0"/>
    <n v="0"/>
    <x v="8"/>
  </r>
  <r>
    <n v="158"/>
    <n v="158"/>
    <n v="0"/>
    <n v="0"/>
    <n v="0"/>
    <n v="0"/>
    <n v="0"/>
    <n v="0"/>
    <n v="0"/>
    <n v="0"/>
    <n v="0"/>
    <n v="0"/>
    <x v="36"/>
  </r>
  <r>
    <n v="1084"/>
    <n v="108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5"/>
  </r>
  <r>
    <n v="445"/>
    <n v="445"/>
    <n v="0"/>
    <n v="0"/>
    <n v="0"/>
    <n v="0"/>
    <n v="0"/>
    <n v="0"/>
    <n v="0"/>
    <n v="0"/>
    <n v="0"/>
    <n v="0"/>
    <x v="7"/>
  </r>
  <r>
    <n v="4466"/>
    <n v="4466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5"/>
  </r>
  <r>
    <n v="102"/>
    <n v="102"/>
    <n v="0"/>
    <n v="0"/>
    <n v="0"/>
    <n v="0"/>
    <n v="0"/>
    <n v="0"/>
    <n v="0"/>
    <n v="0"/>
    <n v="0"/>
    <n v="0"/>
    <x v="53"/>
  </r>
  <r>
    <n v="205"/>
    <n v="205"/>
    <n v="0"/>
    <n v="0"/>
    <n v="0"/>
    <n v="0"/>
    <n v="0"/>
    <n v="0"/>
    <n v="0"/>
    <n v="0"/>
    <n v="0"/>
    <n v="0"/>
    <x v="31"/>
  </r>
  <r>
    <n v="1810"/>
    <n v="1810"/>
    <n v="0"/>
    <n v="0"/>
    <n v="0"/>
    <n v="0"/>
    <n v="0"/>
    <n v="0"/>
    <n v="0"/>
    <n v="0"/>
    <n v="0"/>
    <n v="0"/>
    <x v="19"/>
  </r>
  <r>
    <n v="200"/>
    <n v="200"/>
    <n v="0"/>
    <n v="0"/>
    <n v="0"/>
    <n v="0"/>
    <n v="0"/>
    <n v="0"/>
    <n v="200"/>
    <n v="200"/>
    <n v="0"/>
    <n v="0"/>
    <x v="44"/>
  </r>
  <r>
    <n v="394"/>
    <n v="394"/>
    <n v="0"/>
    <n v="0"/>
    <n v="394"/>
    <n v="394"/>
    <n v="0"/>
    <n v="0"/>
    <n v="0"/>
    <n v="0"/>
    <n v="0"/>
    <n v="0"/>
    <x v="47"/>
  </r>
  <r>
    <n v="190"/>
    <n v="190"/>
    <n v="0"/>
    <n v="0"/>
    <n v="190"/>
    <n v="190"/>
    <n v="0"/>
    <n v="0"/>
    <n v="0"/>
    <n v="0"/>
    <n v="0"/>
    <n v="0"/>
    <x v="11"/>
  </r>
  <r>
    <n v="15551"/>
    <n v="0"/>
    <n v="0"/>
    <n v="15551"/>
    <n v="0"/>
    <n v="0"/>
    <n v="0"/>
    <n v="0"/>
    <n v="0"/>
    <n v="0"/>
    <n v="0"/>
    <n v="0"/>
    <x v="62"/>
  </r>
  <r>
    <n v="1051"/>
    <n v="1051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26"/>
    <n v="26"/>
    <n v="0"/>
    <n v="0"/>
    <x v="32"/>
  </r>
  <r>
    <n v="237"/>
    <n v="237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12"/>
  </r>
  <r>
    <n v="10487"/>
    <n v="10487"/>
    <n v="0"/>
    <n v="0"/>
    <n v="0"/>
    <n v="0"/>
    <n v="0"/>
    <n v="0"/>
    <n v="0"/>
    <n v="0"/>
    <n v="0"/>
    <n v="0"/>
    <x v="9"/>
  </r>
  <r>
    <n v="620"/>
    <n v="620"/>
    <n v="0"/>
    <n v="0"/>
    <n v="620"/>
    <n v="620"/>
    <n v="0"/>
    <n v="0"/>
    <n v="0"/>
    <n v="0"/>
    <n v="0"/>
    <n v="0"/>
    <x v="48"/>
  </r>
  <r>
    <n v="593"/>
    <n v="0"/>
    <n v="593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43"/>
  </r>
  <r>
    <n v="40715"/>
    <n v="40715"/>
    <n v="0"/>
    <n v="0"/>
    <n v="40715"/>
    <n v="40715"/>
    <n v="0"/>
    <n v="0"/>
    <n v="0"/>
    <n v="0"/>
    <n v="0"/>
    <n v="0"/>
    <x v="21"/>
  </r>
  <r>
    <n v="9205"/>
    <n v="0"/>
    <n v="9205"/>
    <n v="0"/>
    <n v="0"/>
    <n v="0"/>
    <n v="0"/>
    <n v="0"/>
    <n v="9205"/>
    <n v="0"/>
    <n v="9205"/>
    <n v="0"/>
    <x v="14"/>
  </r>
  <r>
    <n v="726"/>
    <n v="72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5"/>
  </r>
  <r>
    <n v="7960"/>
    <n v="7960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38"/>
  </r>
  <r>
    <n v="133"/>
    <n v="133"/>
    <n v="0"/>
    <n v="0"/>
    <n v="133"/>
    <n v="133"/>
    <n v="0"/>
    <n v="0"/>
    <n v="0"/>
    <n v="0"/>
    <n v="0"/>
    <n v="0"/>
    <x v="5"/>
  </r>
  <r>
    <n v="1451"/>
    <n v="145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18"/>
  </r>
  <r>
    <n v="185"/>
    <n v="185"/>
    <n v="0"/>
    <n v="0"/>
    <n v="185"/>
    <n v="185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12"/>
  </r>
  <r>
    <n v="2"/>
    <n v="0"/>
    <n v="2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9"/>
  </r>
  <r>
    <n v="1808"/>
    <n v="0"/>
    <n v="1808"/>
    <n v="0"/>
    <n v="0"/>
    <n v="0"/>
    <n v="0"/>
    <n v="0"/>
    <n v="0"/>
    <n v="0"/>
    <n v="0"/>
    <n v="0"/>
    <x v="43"/>
  </r>
  <r>
    <n v="443"/>
    <n v="443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"/>
  </r>
  <r>
    <n v="658"/>
    <n v="0"/>
    <n v="658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6"/>
  </r>
  <r>
    <n v="10381"/>
    <n v="0"/>
    <n v="10381"/>
    <n v="0"/>
    <n v="0"/>
    <n v="0"/>
    <n v="0"/>
    <n v="0"/>
    <n v="0"/>
    <n v="0"/>
    <n v="0"/>
    <n v="0"/>
    <x v="2"/>
  </r>
  <r>
    <n v="2273"/>
    <n v="0"/>
    <n v="2273"/>
    <n v="0"/>
    <n v="0"/>
    <n v="0"/>
    <n v="0"/>
    <n v="0"/>
    <n v="0"/>
    <n v="0"/>
    <n v="0"/>
    <n v="0"/>
    <x v="6"/>
  </r>
  <r>
    <n v="17"/>
    <n v="17"/>
    <n v="0"/>
    <n v="0"/>
    <n v="17"/>
    <n v="17"/>
    <n v="0"/>
    <n v="0"/>
    <n v="0"/>
    <n v="0"/>
    <n v="0"/>
    <n v="0"/>
    <x v="12"/>
  </r>
  <r>
    <n v="801"/>
    <n v="801"/>
    <n v="0"/>
    <n v="0"/>
    <n v="0"/>
    <n v="0"/>
    <n v="0"/>
    <n v="0"/>
    <n v="0"/>
    <n v="0"/>
    <n v="0"/>
    <n v="0"/>
    <x v="42"/>
  </r>
  <r>
    <n v="4539"/>
    <n v="0"/>
    <n v="4539"/>
    <n v="0"/>
    <n v="0"/>
    <n v="0"/>
    <n v="0"/>
    <n v="0"/>
    <n v="0"/>
    <n v="0"/>
    <n v="0"/>
    <n v="0"/>
    <x v="24"/>
  </r>
  <r>
    <n v="277"/>
    <n v="277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56"/>
    <n v="56"/>
    <n v="0"/>
    <n v="0"/>
    <x v="36"/>
  </r>
  <r>
    <n v="9638"/>
    <n v="9638"/>
    <n v="0"/>
    <n v="0"/>
    <n v="0"/>
    <n v="0"/>
    <n v="0"/>
    <n v="0"/>
    <n v="0"/>
    <n v="0"/>
    <n v="0"/>
    <n v="0"/>
    <x v="2"/>
  </r>
  <r>
    <n v="312"/>
    <n v="312"/>
    <n v="0"/>
    <n v="0"/>
    <n v="0"/>
    <n v="0"/>
    <n v="0"/>
    <n v="0"/>
    <n v="0"/>
    <n v="0"/>
    <n v="0"/>
    <n v="0"/>
    <x v="31"/>
  </r>
  <r>
    <n v="872"/>
    <n v="872"/>
    <n v="0"/>
    <n v="0"/>
    <n v="0"/>
    <n v="0"/>
    <n v="0"/>
    <n v="0"/>
    <n v="0"/>
    <n v="0"/>
    <n v="0"/>
    <n v="0"/>
    <x v="9"/>
  </r>
  <r>
    <n v="7263"/>
    <n v="7263"/>
    <n v="0"/>
    <n v="0"/>
    <n v="0"/>
    <n v="0"/>
    <n v="0"/>
    <n v="0"/>
    <n v="0"/>
    <n v="0"/>
    <n v="0"/>
    <n v="0"/>
    <x v="54"/>
  </r>
  <r>
    <n v="2982"/>
    <n v="2982"/>
    <n v="0"/>
    <n v="0"/>
    <n v="0"/>
    <n v="0"/>
    <n v="0"/>
    <n v="0"/>
    <n v="0"/>
    <n v="0"/>
    <n v="0"/>
    <n v="0"/>
    <x v="12"/>
  </r>
  <r>
    <n v="12"/>
    <n v="12"/>
    <n v="0"/>
    <n v="0"/>
    <n v="12"/>
    <n v="12"/>
    <n v="0"/>
    <n v="0"/>
    <n v="0"/>
    <n v="0"/>
    <n v="0"/>
    <n v="0"/>
    <x v="33"/>
  </r>
  <r>
    <n v="219"/>
    <n v="219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53"/>
  </r>
  <r>
    <n v="26670"/>
    <n v="26670"/>
    <n v="0"/>
    <n v="0"/>
    <n v="0"/>
    <n v="0"/>
    <n v="0"/>
    <n v="0"/>
    <n v="0"/>
    <n v="0"/>
    <n v="0"/>
    <n v="0"/>
    <x v="21"/>
  </r>
  <r>
    <n v="6172"/>
    <n v="6172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"/>
  </r>
  <r>
    <n v="659"/>
    <n v="0"/>
    <n v="659"/>
    <n v="0"/>
    <n v="0"/>
    <n v="0"/>
    <n v="0"/>
    <n v="0"/>
    <n v="0"/>
    <n v="0"/>
    <n v="0"/>
    <n v="0"/>
    <x v="39"/>
  </r>
  <r>
    <n v="6312"/>
    <n v="6312"/>
    <n v="0"/>
    <n v="0"/>
    <n v="0"/>
    <n v="0"/>
    <n v="0"/>
    <n v="0"/>
    <n v="0"/>
    <n v="0"/>
    <n v="0"/>
    <n v="0"/>
    <x v="8"/>
  </r>
  <r>
    <n v="164"/>
    <n v="164"/>
    <n v="0"/>
    <n v="0"/>
    <n v="0"/>
    <n v="0"/>
    <n v="0"/>
    <n v="0"/>
    <n v="0"/>
    <n v="0"/>
    <n v="0"/>
    <n v="0"/>
    <x v="3"/>
  </r>
  <r>
    <n v="2748"/>
    <n v="0"/>
    <n v="2748"/>
    <n v="0"/>
    <n v="0"/>
    <n v="0"/>
    <n v="0"/>
    <n v="0"/>
    <n v="0"/>
    <n v="0"/>
    <n v="0"/>
    <n v="0"/>
    <x v="44"/>
  </r>
  <r>
    <n v="364"/>
    <n v="364"/>
    <n v="0"/>
    <n v="0"/>
    <n v="0"/>
    <n v="0"/>
    <n v="0"/>
    <n v="0"/>
    <n v="0"/>
    <n v="0"/>
    <n v="0"/>
    <n v="0"/>
    <x v="10"/>
  </r>
  <r>
    <n v="1084"/>
    <n v="0"/>
    <n v="1084"/>
    <n v="0"/>
    <n v="1084"/>
    <n v="0"/>
    <n v="1084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2"/>
  </r>
  <r>
    <n v="586"/>
    <n v="586"/>
    <n v="0"/>
    <n v="0"/>
    <n v="0"/>
    <n v="0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145"/>
    <n v="145"/>
    <n v="0"/>
    <n v="0"/>
    <x v="47"/>
  </r>
  <r>
    <n v="99"/>
    <n v="99"/>
    <n v="0"/>
    <n v="0"/>
    <n v="0"/>
    <n v="0"/>
    <n v="0"/>
    <n v="0"/>
    <n v="0"/>
    <n v="0"/>
    <n v="0"/>
    <n v="0"/>
    <x v="47"/>
  </r>
  <r>
    <n v="199"/>
    <n v="199"/>
    <n v="0"/>
    <n v="0"/>
    <n v="0"/>
    <n v="0"/>
    <n v="0"/>
    <n v="0"/>
    <n v="0"/>
    <n v="0"/>
    <n v="0"/>
    <n v="0"/>
    <x v="14"/>
  </r>
  <r>
    <n v="163"/>
    <n v="163"/>
    <n v="0"/>
    <n v="0"/>
    <n v="0"/>
    <n v="0"/>
    <n v="0"/>
    <n v="0"/>
    <n v="0"/>
    <n v="0"/>
    <n v="0"/>
    <n v="0"/>
    <x v="20"/>
  </r>
  <r>
    <n v="648"/>
    <n v="648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58"/>
  </r>
  <r>
    <n v="5025"/>
    <n v="5025"/>
    <n v="0"/>
    <n v="0"/>
    <n v="5025"/>
    <n v="5025"/>
    <n v="0"/>
    <n v="0"/>
    <n v="0"/>
    <n v="0"/>
    <n v="0"/>
    <n v="0"/>
    <x v="32"/>
  </r>
  <r>
    <n v="4035"/>
    <n v="0"/>
    <n v="4035"/>
    <n v="0"/>
    <n v="0"/>
    <n v="0"/>
    <n v="0"/>
    <n v="0"/>
    <n v="4035"/>
    <n v="0"/>
    <n v="4035"/>
    <n v="0"/>
    <x v="26"/>
  </r>
  <r>
    <n v="909"/>
    <n v="909"/>
    <n v="0"/>
    <n v="0"/>
    <n v="0"/>
    <n v="0"/>
    <n v="0"/>
    <n v="0"/>
    <n v="0"/>
    <n v="0"/>
    <n v="0"/>
    <n v="0"/>
    <x v="0"/>
  </r>
  <r>
    <n v="4285"/>
    <n v="4285"/>
    <n v="0"/>
    <n v="0"/>
    <n v="0"/>
    <n v="0"/>
    <n v="0"/>
    <n v="0"/>
    <n v="0"/>
    <n v="0"/>
    <n v="0"/>
    <n v="0"/>
    <x v="26"/>
  </r>
  <r>
    <n v="305"/>
    <n v="305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38"/>
  </r>
  <r>
    <n v="3126"/>
    <n v="3126"/>
    <n v="0"/>
    <n v="0"/>
    <n v="3126"/>
    <n v="3126"/>
    <n v="0"/>
    <n v="0"/>
    <n v="0"/>
    <n v="0"/>
    <n v="0"/>
    <n v="0"/>
    <x v="53"/>
  </r>
  <r>
    <n v="2287"/>
    <n v="2287"/>
    <n v="0"/>
    <n v="0"/>
    <n v="0"/>
    <n v="0"/>
    <n v="0"/>
    <n v="0"/>
    <n v="0"/>
    <n v="0"/>
    <n v="0"/>
    <n v="0"/>
    <x v="44"/>
  </r>
  <r>
    <n v="759"/>
    <n v="759"/>
    <n v="0"/>
    <n v="0"/>
    <n v="0"/>
    <n v="0"/>
    <n v="0"/>
    <n v="0"/>
    <n v="0"/>
    <n v="0"/>
    <n v="0"/>
    <n v="0"/>
    <x v="28"/>
  </r>
  <r>
    <n v="2442"/>
    <n v="2442"/>
    <n v="0"/>
    <n v="0"/>
    <n v="2442"/>
    <n v="2442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49"/>
  </r>
  <r>
    <n v="932"/>
    <n v="0"/>
    <n v="932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5"/>
  </r>
  <r>
    <n v="278"/>
    <n v="278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34"/>
  </r>
  <r>
    <n v="141"/>
    <n v="141"/>
    <n v="0"/>
    <n v="0"/>
    <n v="141"/>
    <n v="141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3"/>
  </r>
  <r>
    <n v="22641"/>
    <n v="0"/>
    <n v="0"/>
    <n v="22641"/>
    <n v="0"/>
    <n v="0"/>
    <n v="0"/>
    <n v="0"/>
    <n v="0"/>
    <n v="0"/>
    <n v="0"/>
    <n v="0"/>
    <x v="62"/>
  </r>
  <r>
    <n v="69"/>
    <n v="69"/>
    <n v="0"/>
    <n v="0"/>
    <n v="0"/>
    <n v="0"/>
    <n v="0"/>
    <n v="0"/>
    <n v="0"/>
    <n v="0"/>
    <n v="0"/>
    <n v="0"/>
    <x v="5"/>
  </r>
  <r>
    <n v="2277"/>
    <n v="2277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34"/>
  </r>
  <r>
    <n v="646"/>
    <n v="646"/>
    <n v="0"/>
    <n v="0"/>
    <n v="0"/>
    <n v="0"/>
    <n v="0"/>
    <n v="0"/>
    <n v="0"/>
    <n v="0"/>
    <n v="0"/>
    <n v="0"/>
    <x v="23"/>
  </r>
  <r>
    <n v="338"/>
    <n v="338"/>
    <n v="0"/>
    <n v="0"/>
    <n v="0"/>
    <n v="0"/>
    <n v="0"/>
    <n v="0"/>
    <n v="0"/>
    <n v="0"/>
    <n v="0"/>
    <n v="0"/>
    <x v="39"/>
  </r>
  <r>
    <n v="1528"/>
    <n v="0"/>
    <n v="1528"/>
    <n v="0"/>
    <n v="1528"/>
    <n v="0"/>
    <n v="1528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44"/>
  </r>
  <r>
    <n v="3001"/>
    <n v="0"/>
    <n v="3001"/>
    <n v="0"/>
    <n v="0"/>
    <n v="0"/>
    <n v="0"/>
    <n v="0"/>
    <n v="0"/>
    <n v="0"/>
    <n v="0"/>
    <n v="0"/>
    <x v="12"/>
  </r>
  <r>
    <n v="317"/>
    <n v="317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5"/>
  </r>
  <r>
    <n v="102"/>
    <n v="102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63"/>
  </r>
  <r>
    <n v="1288"/>
    <n v="128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"/>
  </r>
  <r>
    <n v="51170"/>
    <n v="0"/>
    <n v="5117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23"/>
  </r>
  <r>
    <n v="2731"/>
    <n v="2731"/>
    <n v="0"/>
    <n v="0"/>
    <n v="0"/>
    <n v="0"/>
    <n v="0"/>
    <n v="0"/>
    <n v="0"/>
    <n v="0"/>
    <n v="0"/>
    <n v="0"/>
    <x v="57"/>
  </r>
  <r>
    <n v="377"/>
    <n v="377"/>
    <n v="0"/>
    <n v="0"/>
    <n v="0"/>
    <n v="0"/>
    <n v="0"/>
    <n v="0"/>
    <n v="377"/>
    <n v="377"/>
    <n v="0"/>
    <n v="0"/>
    <x v="36"/>
  </r>
  <r>
    <n v="3625"/>
    <n v="3625"/>
    <n v="0"/>
    <n v="0"/>
    <n v="0"/>
    <n v="0"/>
    <n v="0"/>
    <n v="0"/>
    <n v="3625"/>
    <n v="3625"/>
    <n v="0"/>
    <n v="0"/>
    <x v="28"/>
  </r>
  <r>
    <n v="8"/>
    <n v="8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12"/>
    <n v="12"/>
    <n v="0"/>
    <n v="0"/>
    <x v="22"/>
  </r>
  <r>
    <n v="20376"/>
    <n v="0"/>
    <n v="20376"/>
    <n v="0"/>
    <n v="0"/>
    <n v="0"/>
    <n v="0"/>
    <n v="0"/>
    <n v="20376"/>
    <n v="0"/>
    <n v="20376"/>
    <n v="0"/>
    <x v="0"/>
  </r>
  <r>
    <n v="35508"/>
    <n v="35508"/>
    <n v="0"/>
    <n v="0"/>
    <n v="0"/>
    <n v="0"/>
    <n v="0"/>
    <n v="0"/>
    <n v="0"/>
    <n v="0"/>
    <n v="0"/>
    <n v="0"/>
    <x v="34"/>
  </r>
  <r>
    <n v="1519"/>
    <n v="1519"/>
    <n v="0"/>
    <n v="0"/>
    <n v="0"/>
    <n v="0"/>
    <n v="0"/>
    <n v="0"/>
    <n v="0"/>
    <n v="0"/>
    <n v="0"/>
    <n v="0"/>
    <x v="26"/>
  </r>
  <r>
    <n v="265"/>
    <n v="265"/>
    <n v="0"/>
    <n v="0"/>
    <n v="0"/>
    <n v="0"/>
    <n v="0"/>
    <n v="0"/>
    <n v="0"/>
    <n v="0"/>
    <n v="0"/>
    <n v="0"/>
    <x v="53"/>
  </r>
  <r>
    <n v="2960"/>
    <n v="296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4"/>
  </r>
  <r>
    <n v="10954"/>
    <n v="10954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"/>
  </r>
  <r>
    <n v="35814"/>
    <n v="35814"/>
    <n v="0"/>
    <n v="0"/>
    <n v="35814"/>
    <n v="35814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5"/>
  </r>
  <r>
    <n v="525"/>
    <n v="0"/>
    <n v="525"/>
    <n v="0"/>
    <n v="0"/>
    <n v="0"/>
    <n v="0"/>
    <n v="0"/>
    <n v="0"/>
    <n v="0"/>
    <n v="0"/>
    <n v="0"/>
    <x v="14"/>
  </r>
  <r>
    <n v="480"/>
    <n v="480"/>
    <n v="0"/>
    <n v="0"/>
    <n v="480"/>
    <n v="480"/>
    <n v="0"/>
    <n v="0"/>
    <n v="0"/>
    <n v="0"/>
    <n v="0"/>
    <n v="0"/>
    <x v="40"/>
  </r>
  <r>
    <n v="595"/>
    <n v="595"/>
    <n v="0"/>
    <n v="0"/>
    <n v="0"/>
    <n v="0"/>
    <n v="0"/>
    <n v="0"/>
    <n v="595"/>
    <n v="595"/>
    <n v="0"/>
    <n v="0"/>
    <x v="5"/>
  </r>
  <r>
    <n v="1223"/>
    <n v="1223"/>
    <n v="0"/>
    <n v="0"/>
    <n v="0"/>
    <n v="0"/>
    <n v="0"/>
    <n v="0"/>
    <n v="0"/>
    <n v="0"/>
    <n v="0"/>
    <n v="0"/>
    <x v="0"/>
  </r>
  <r>
    <n v="207"/>
    <n v="207"/>
    <n v="0"/>
    <n v="0"/>
    <n v="0"/>
    <n v="0"/>
    <n v="0"/>
    <n v="0"/>
    <n v="0"/>
    <n v="0"/>
    <n v="0"/>
    <n v="0"/>
    <x v="14"/>
  </r>
  <r>
    <n v="310"/>
    <n v="310"/>
    <n v="0"/>
    <n v="0"/>
    <n v="0"/>
    <n v="0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38"/>
  </r>
  <r>
    <n v="17183"/>
    <n v="0"/>
    <n v="17183"/>
    <n v="0"/>
    <n v="17183"/>
    <n v="0"/>
    <n v="17183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0"/>
    <n v="0"/>
    <n v="0"/>
    <n v="0"/>
    <x v="59"/>
  </r>
  <r>
    <n v="32"/>
    <n v="32"/>
    <n v="0"/>
    <n v="0"/>
    <n v="32"/>
    <n v="32"/>
    <n v="0"/>
    <n v="0"/>
    <n v="0"/>
    <n v="0"/>
    <n v="0"/>
    <n v="0"/>
    <x v="29"/>
  </r>
  <r>
    <n v="9740"/>
    <n v="0"/>
    <n v="9740"/>
    <n v="0"/>
    <n v="0"/>
    <n v="0"/>
    <n v="0"/>
    <n v="0"/>
    <n v="0"/>
    <n v="0"/>
    <n v="0"/>
    <n v="0"/>
    <x v="14"/>
  </r>
  <r>
    <n v="2004"/>
    <n v="0"/>
    <n v="0"/>
    <n v="2004"/>
    <n v="0"/>
    <n v="0"/>
    <n v="0"/>
    <n v="0"/>
    <n v="0"/>
    <n v="0"/>
    <n v="0"/>
    <n v="0"/>
    <x v="11"/>
  </r>
  <r>
    <n v="19237"/>
    <n v="19237"/>
    <n v="0"/>
    <n v="0"/>
    <n v="0"/>
    <n v="0"/>
    <n v="0"/>
    <n v="0"/>
    <n v="0"/>
    <n v="0"/>
    <n v="0"/>
    <n v="0"/>
    <x v="14"/>
  </r>
  <r>
    <n v="109"/>
    <n v="109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4"/>
  </r>
  <r>
    <n v="515"/>
    <n v="0"/>
    <n v="515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12"/>
  </r>
  <r>
    <n v="1925"/>
    <n v="1925"/>
    <n v="0"/>
    <n v="0"/>
    <n v="0"/>
    <n v="0"/>
    <n v="0"/>
    <n v="0"/>
    <n v="0"/>
    <n v="0"/>
    <n v="0"/>
    <n v="0"/>
    <x v="8"/>
  </r>
  <r>
    <n v="387"/>
    <n v="0"/>
    <n v="387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142"/>
    <n v="142"/>
    <n v="0"/>
    <n v="0"/>
    <x v="21"/>
  </r>
  <r>
    <n v="480"/>
    <n v="48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4"/>
  </r>
  <r>
    <n v="48"/>
    <n v="0"/>
    <n v="48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46"/>
  </r>
  <r>
    <n v="31"/>
    <n v="31"/>
    <n v="0"/>
    <n v="0"/>
    <n v="31"/>
    <n v="31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9"/>
  </r>
  <r>
    <n v="116"/>
    <n v="116"/>
    <n v="0"/>
    <n v="0"/>
    <n v="0"/>
    <n v="0"/>
    <n v="0"/>
    <n v="0"/>
    <n v="0"/>
    <n v="0"/>
    <n v="0"/>
    <n v="0"/>
    <x v="47"/>
  </r>
  <r>
    <n v="430"/>
    <n v="430"/>
    <n v="0"/>
    <n v="0"/>
    <n v="0"/>
    <n v="0"/>
    <n v="0"/>
    <n v="0"/>
    <n v="430"/>
    <n v="430"/>
    <n v="0"/>
    <n v="0"/>
    <x v="48"/>
  </r>
  <r>
    <n v="382"/>
    <n v="0"/>
    <n v="382"/>
    <n v="0"/>
    <n v="0"/>
    <n v="0"/>
    <n v="0"/>
    <n v="0"/>
    <n v="0"/>
    <n v="0"/>
    <n v="0"/>
    <n v="0"/>
    <x v="16"/>
  </r>
  <r>
    <n v="189"/>
    <n v="189"/>
    <n v="0"/>
    <n v="0"/>
    <n v="0"/>
    <n v="0"/>
    <n v="0"/>
    <n v="0"/>
    <n v="0"/>
    <n v="0"/>
    <n v="0"/>
    <n v="0"/>
    <x v="42"/>
  </r>
  <r>
    <n v="193"/>
    <n v="193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31"/>
  </r>
  <r>
    <n v="456"/>
    <n v="456"/>
    <n v="0"/>
    <n v="0"/>
    <n v="0"/>
    <n v="0"/>
    <n v="0"/>
    <n v="0"/>
    <n v="0"/>
    <n v="0"/>
    <n v="0"/>
    <n v="0"/>
    <x v="26"/>
  </r>
  <r>
    <n v="2848"/>
    <n v="2848"/>
    <n v="0"/>
    <n v="0"/>
    <n v="2848"/>
    <n v="2848"/>
    <n v="0"/>
    <n v="0"/>
    <n v="0"/>
    <n v="0"/>
    <n v="0"/>
    <n v="0"/>
    <x v="26"/>
  </r>
  <r>
    <n v="2322"/>
    <n v="2322"/>
    <n v="0"/>
    <n v="0"/>
    <n v="0"/>
    <n v="0"/>
    <n v="0"/>
    <n v="0"/>
    <n v="0"/>
    <n v="0"/>
    <n v="0"/>
    <n v="0"/>
    <x v="34"/>
  </r>
  <r>
    <n v="400"/>
    <n v="0"/>
    <n v="40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5"/>
  </r>
  <r>
    <n v="1294"/>
    <n v="1294"/>
    <n v="0"/>
    <n v="0"/>
    <n v="0"/>
    <n v="0"/>
    <n v="0"/>
    <n v="0"/>
    <n v="1294"/>
    <n v="1294"/>
    <n v="0"/>
    <n v="0"/>
    <x v="4"/>
  </r>
  <r>
    <n v="246"/>
    <n v="246"/>
    <n v="0"/>
    <n v="0"/>
    <n v="0"/>
    <n v="0"/>
    <n v="0"/>
    <n v="0"/>
    <n v="246"/>
    <n v="246"/>
    <n v="0"/>
    <n v="0"/>
    <x v="54"/>
  </r>
  <r>
    <n v="1026"/>
    <n v="0"/>
    <n v="1026"/>
    <n v="0"/>
    <n v="0"/>
    <n v="0"/>
    <n v="0"/>
    <n v="0"/>
    <n v="0"/>
    <n v="0"/>
    <n v="0"/>
    <n v="0"/>
    <x v="44"/>
  </r>
  <r>
    <n v="8077"/>
    <n v="8077"/>
    <n v="0"/>
    <n v="0"/>
    <n v="0"/>
    <n v="0"/>
    <n v="0"/>
    <n v="0"/>
    <n v="0"/>
    <n v="0"/>
    <n v="0"/>
    <n v="0"/>
    <x v="0"/>
  </r>
  <r>
    <n v="589"/>
    <n v="589"/>
    <n v="0"/>
    <n v="0"/>
    <n v="0"/>
    <n v="0"/>
    <n v="0"/>
    <n v="0"/>
    <n v="0"/>
    <n v="0"/>
    <n v="0"/>
    <n v="0"/>
    <x v="53"/>
  </r>
  <r>
    <n v="86"/>
    <n v="86"/>
    <n v="0"/>
    <n v="0"/>
    <n v="0"/>
    <n v="0"/>
    <n v="0"/>
    <n v="0"/>
    <n v="0"/>
    <n v="0"/>
    <n v="0"/>
    <n v="0"/>
    <x v="26"/>
  </r>
  <r>
    <n v="948"/>
    <n v="0"/>
    <n v="948"/>
    <n v="0"/>
    <n v="0"/>
    <n v="0"/>
    <n v="0"/>
    <n v="0"/>
    <n v="948"/>
    <n v="0"/>
    <n v="948"/>
    <n v="0"/>
    <x v="25"/>
  </r>
  <r>
    <n v="2824"/>
    <n v="2824"/>
    <n v="0"/>
    <n v="0"/>
    <n v="0"/>
    <n v="0"/>
    <n v="0"/>
    <n v="0"/>
    <n v="0"/>
    <n v="0"/>
    <n v="0"/>
    <n v="0"/>
    <x v="53"/>
  </r>
  <r>
    <n v="7013"/>
    <n v="7013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2"/>
  </r>
  <r>
    <n v="336"/>
    <n v="336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57"/>
  </r>
  <r>
    <n v="941"/>
    <n v="941"/>
    <n v="0"/>
    <n v="0"/>
    <n v="0"/>
    <n v="0"/>
    <n v="0"/>
    <n v="0"/>
    <n v="0"/>
    <n v="0"/>
    <n v="0"/>
    <n v="0"/>
    <x v="43"/>
  </r>
  <r>
    <n v="672"/>
    <n v="672"/>
    <n v="0"/>
    <n v="0"/>
    <n v="0"/>
    <n v="0"/>
    <n v="0"/>
    <n v="0"/>
    <n v="0"/>
    <n v="0"/>
    <n v="0"/>
    <n v="0"/>
    <x v="9"/>
  </r>
  <r>
    <n v="4916"/>
    <n v="4916"/>
    <n v="0"/>
    <n v="0"/>
    <n v="0"/>
    <n v="0"/>
    <n v="0"/>
    <n v="0"/>
    <n v="4916"/>
    <n v="4916"/>
    <n v="0"/>
    <n v="0"/>
    <x v="29"/>
  </r>
  <r>
    <n v="167"/>
    <n v="167"/>
    <n v="0"/>
    <n v="0"/>
    <n v="167"/>
    <n v="167"/>
    <n v="0"/>
    <n v="0"/>
    <n v="0"/>
    <n v="0"/>
    <n v="0"/>
    <n v="0"/>
    <x v="7"/>
  </r>
  <r>
    <n v="1438"/>
    <n v="1438"/>
    <n v="0"/>
    <n v="0"/>
    <n v="0"/>
    <n v="0"/>
    <n v="0"/>
    <n v="0"/>
    <n v="1438"/>
    <n v="1438"/>
    <n v="0"/>
    <n v="0"/>
    <x v="24"/>
  </r>
  <r>
    <n v="619"/>
    <n v="619"/>
    <n v="0"/>
    <n v="0"/>
    <n v="0"/>
    <n v="0"/>
    <n v="0"/>
    <n v="0"/>
    <n v="0"/>
    <n v="0"/>
    <n v="0"/>
    <n v="0"/>
    <x v="26"/>
  </r>
  <r>
    <n v="1247"/>
    <n v="1247"/>
    <n v="0"/>
    <n v="0"/>
    <n v="0"/>
    <n v="0"/>
    <n v="0"/>
    <n v="0"/>
    <n v="0"/>
    <n v="0"/>
    <n v="0"/>
    <n v="0"/>
    <x v="9"/>
  </r>
  <r>
    <n v="10290"/>
    <n v="10290"/>
    <n v="0"/>
    <n v="0"/>
    <n v="0"/>
    <n v="0"/>
    <n v="0"/>
    <n v="0"/>
    <n v="0"/>
    <n v="0"/>
    <n v="0"/>
    <n v="0"/>
    <x v="30"/>
  </r>
  <r>
    <n v="133"/>
    <n v="0"/>
    <n v="133"/>
    <n v="0"/>
    <n v="0"/>
    <n v="0"/>
    <n v="0"/>
    <n v="0"/>
    <n v="0"/>
    <n v="0"/>
    <n v="0"/>
    <n v="0"/>
    <x v="38"/>
  </r>
  <r>
    <n v="3886"/>
    <n v="0"/>
    <n v="3886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7"/>
  </r>
  <r>
    <n v="778"/>
    <n v="778"/>
    <n v="0"/>
    <n v="0"/>
    <n v="778"/>
    <n v="778"/>
    <n v="0"/>
    <n v="0"/>
    <n v="0"/>
    <n v="0"/>
    <n v="0"/>
    <n v="0"/>
    <x v="14"/>
  </r>
  <r>
    <n v="931"/>
    <n v="931"/>
    <n v="0"/>
    <n v="0"/>
    <n v="931"/>
    <n v="931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19"/>
  </r>
  <r>
    <n v="168"/>
    <n v="168"/>
    <n v="0"/>
    <n v="0"/>
    <n v="0"/>
    <n v="0"/>
    <n v="0"/>
    <n v="0"/>
    <n v="0"/>
    <n v="0"/>
    <n v="0"/>
    <n v="0"/>
    <x v="30"/>
  </r>
  <r>
    <n v="4130"/>
    <n v="4130"/>
    <n v="0"/>
    <n v="0"/>
    <n v="0"/>
    <n v="0"/>
    <n v="0"/>
    <n v="0"/>
    <n v="0"/>
    <n v="0"/>
    <n v="0"/>
    <n v="0"/>
    <x v="2"/>
  </r>
  <r>
    <n v="766"/>
    <n v="0"/>
    <n v="0"/>
    <n v="766"/>
    <n v="0"/>
    <n v="0"/>
    <n v="0"/>
    <n v="0"/>
    <n v="0"/>
    <n v="0"/>
    <n v="0"/>
    <n v="0"/>
    <x v="61"/>
  </r>
  <r>
    <n v="235"/>
    <n v="235"/>
    <n v="0"/>
    <n v="0"/>
    <n v="0"/>
    <n v="0"/>
    <n v="0"/>
    <n v="0"/>
    <n v="0"/>
    <n v="0"/>
    <n v="0"/>
    <n v="0"/>
    <x v="23"/>
  </r>
  <r>
    <n v="429"/>
    <n v="0"/>
    <n v="429"/>
    <n v="0"/>
    <n v="0"/>
    <n v="0"/>
    <n v="0"/>
    <n v="0"/>
    <n v="0"/>
    <n v="0"/>
    <n v="0"/>
    <n v="0"/>
    <x v="58"/>
  </r>
  <r>
    <n v="3139"/>
    <n v="3139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30"/>
  </r>
  <r>
    <n v="5037"/>
    <n v="5037"/>
    <n v="0"/>
    <n v="0"/>
    <n v="0"/>
    <n v="0"/>
    <n v="0"/>
    <n v="0"/>
    <n v="0"/>
    <n v="0"/>
    <n v="0"/>
    <n v="0"/>
    <x v="33"/>
  </r>
  <r>
    <n v="820"/>
    <n v="820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7"/>
  </r>
  <r>
    <n v="1078"/>
    <n v="1078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0"/>
    <n v="0"/>
    <n v="0"/>
    <n v="0"/>
    <x v="22"/>
  </r>
  <r>
    <n v="14857"/>
    <n v="0"/>
    <n v="14857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2"/>
  </r>
  <r>
    <n v="15577"/>
    <n v="15577"/>
    <n v="0"/>
    <n v="0"/>
    <n v="0"/>
    <n v="0"/>
    <n v="0"/>
    <n v="0"/>
    <n v="0"/>
    <n v="0"/>
    <n v="0"/>
    <n v="0"/>
    <x v="44"/>
  </r>
  <r>
    <n v="1369"/>
    <n v="0"/>
    <n v="1369"/>
    <n v="0"/>
    <n v="0"/>
    <n v="0"/>
    <n v="0"/>
    <n v="0"/>
    <n v="1369"/>
    <n v="0"/>
    <n v="1369"/>
    <n v="0"/>
    <x v="20"/>
  </r>
  <r>
    <n v="111"/>
    <n v="111"/>
    <n v="0"/>
    <n v="0"/>
    <n v="0"/>
    <n v="0"/>
    <n v="0"/>
    <n v="0"/>
    <n v="111"/>
    <n v="111"/>
    <n v="0"/>
    <n v="0"/>
    <x v="15"/>
  </r>
  <r>
    <n v="290"/>
    <n v="29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27"/>
  </r>
  <r>
    <n v="415"/>
    <n v="41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19157"/>
    <n v="19157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36"/>
  </r>
  <r>
    <n v="178"/>
    <n v="178"/>
    <n v="0"/>
    <n v="0"/>
    <n v="0"/>
    <n v="0"/>
    <n v="0"/>
    <n v="0"/>
    <n v="0"/>
    <n v="0"/>
    <n v="0"/>
    <n v="0"/>
    <x v="54"/>
  </r>
  <r>
    <n v="620"/>
    <n v="620"/>
    <n v="0"/>
    <n v="0"/>
    <n v="0"/>
    <n v="0"/>
    <n v="0"/>
    <n v="0"/>
    <n v="0"/>
    <n v="0"/>
    <n v="0"/>
    <n v="0"/>
    <x v="20"/>
  </r>
  <r>
    <n v="479"/>
    <n v="479"/>
    <n v="0"/>
    <n v="0"/>
    <n v="0"/>
    <n v="0"/>
    <n v="0"/>
    <n v="0"/>
    <n v="479"/>
    <n v="479"/>
    <n v="0"/>
    <n v="0"/>
    <x v="24"/>
  </r>
  <r>
    <n v="102"/>
    <n v="102"/>
    <n v="0"/>
    <n v="0"/>
    <n v="0"/>
    <n v="0"/>
    <n v="0"/>
    <n v="0"/>
    <n v="0"/>
    <n v="0"/>
    <n v="0"/>
    <n v="0"/>
    <x v="5"/>
  </r>
  <r>
    <n v="316"/>
    <n v="316"/>
    <n v="0"/>
    <n v="0"/>
    <n v="0"/>
    <n v="0"/>
    <n v="0"/>
    <n v="0"/>
    <n v="0"/>
    <n v="0"/>
    <n v="0"/>
    <n v="0"/>
    <x v="15"/>
  </r>
  <r>
    <n v="516"/>
    <n v="516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2"/>
  </r>
  <r>
    <n v="1988"/>
    <n v="0"/>
    <n v="1988"/>
    <n v="0"/>
    <n v="0"/>
    <n v="0"/>
    <n v="0"/>
    <n v="0"/>
    <n v="1988"/>
    <n v="0"/>
    <n v="1988"/>
    <n v="0"/>
    <x v="32"/>
  </r>
  <r>
    <n v="38469"/>
    <n v="38469"/>
    <n v="0"/>
    <n v="0"/>
    <n v="38469"/>
    <n v="38469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26"/>
  </r>
  <r>
    <n v="280"/>
    <n v="280"/>
    <n v="0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39"/>
  </r>
  <r>
    <n v="2885"/>
    <n v="288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5"/>
  </r>
  <r>
    <n v="379"/>
    <n v="0"/>
    <n v="0"/>
    <n v="379"/>
    <n v="0"/>
    <n v="0"/>
    <n v="0"/>
    <n v="0"/>
    <n v="0"/>
    <n v="0"/>
    <n v="0"/>
    <n v="0"/>
    <x v="61"/>
  </r>
  <r>
    <n v="170"/>
    <n v="17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5"/>
  </r>
  <r>
    <n v="1561"/>
    <n v="1561"/>
    <n v="0"/>
    <n v="0"/>
    <n v="0"/>
    <n v="0"/>
    <n v="0"/>
    <n v="0"/>
    <n v="0"/>
    <n v="0"/>
    <n v="0"/>
    <n v="0"/>
    <x v="10"/>
  </r>
  <r>
    <n v="266"/>
    <n v="0"/>
    <n v="266"/>
    <n v="0"/>
    <n v="0"/>
    <n v="0"/>
    <n v="0"/>
    <n v="0"/>
    <n v="0"/>
    <n v="0"/>
    <n v="0"/>
    <n v="0"/>
    <x v="19"/>
  </r>
  <r>
    <n v="21578"/>
    <n v="21578"/>
    <n v="0"/>
    <n v="0"/>
    <n v="0"/>
    <n v="0"/>
    <n v="0"/>
    <n v="0"/>
    <n v="21578"/>
    <n v="21578"/>
    <n v="0"/>
    <n v="0"/>
    <x v="9"/>
  </r>
  <r>
    <n v="5"/>
    <n v="5"/>
    <n v="0"/>
    <n v="0"/>
    <n v="5"/>
    <n v="5"/>
    <n v="0"/>
    <n v="0"/>
    <n v="0"/>
    <n v="0"/>
    <n v="0"/>
    <n v="0"/>
    <x v="3"/>
  </r>
  <r>
    <n v="7981"/>
    <n v="0"/>
    <n v="7981"/>
    <n v="0"/>
    <n v="0"/>
    <n v="0"/>
    <n v="0"/>
    <n v="0"/>
    <n v="7981"/>
    <n v="0"/>
    <n v="7981"/>
    <n v="0"/>
    <x v="1"/>
  </r>
  <r>
    <n v="3810"/>
    <n v="3810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7"/>
  </r>
  <r>
    <n v="16466"/>
    <n v="1646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1"/>
  </r>
  <r>
    <n v="541"/>
    <n v="0"/>
    <n v="541"/>
    <n v="0"/>
    <n v="0"/>
    <n v="0"/>
    <n v="0"/>
    <n v="0"/>
    <n v="0"/>
    <n v="0"/>
    <n v="0"/>
    <n v="0"/>
    <x v="5"/>
  </r>
  <r>
    <n v="10881"/>
    <n v="10881"/>
    <n v="0"/>
    <n v="0"/>
    <n v="10881"/>
    <n v="10881"/>
    <n v="0"/>
    <n v="0"/>
    <n v="0"/>
    <n v="0"/>
    <n v="0"/>
    <n v="0"/>
    <x v="31"/>
  </r>
  <r>
    <n v="4356"/>
    <n v="4356"/>
    <n v="0"/>
    <n v="0"/>
    <n v="0"/>
    <n v="0"/>
    <n v="0"/>
    <n v="0"/>
    <n v="0"/>
    <n v="0"/>
    <n v="0"/>
    <n v="0"/>
    <x v="4"/>
  </r>
  <r>
    <n v="321"/>
    <n v="321"/>
    <n v="0"/>
    <n v="0"/>
    <n v="0"/>
    <n v="0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23"/>
  </r>
  <r>
    <n v="1082"/>
    <n v="0"/>
    <n v="0"/>
    <n v="1082"/>
    <n v="0"/>
    <n v="0"/>
    <n v="0"/>
    <n v="0"/>
    <n v="0"/>
    <n v="0"/>
    <n v="0"/>
    <n v="0"/>
    <x v="61"/>
  </r>
  <r>
    <n v="1911"/>
    <n v="1911"/>
    <n v="0"/>
    <n v="0"/>
    <n v="0"/>
    <n v="0"/>
    <n v="0"/>
    <n v="0"/>
    <n v="0"/>
    <n v="0"/>
    <n v="0"/>
    <n v="0"/>
    <x v="48"/>
  </r>
  <r>
    <n v="128"/>
    <n v="128"/>
    <n v="0"/>
    <n v="0"/>
    <n v="128"/>
    <n v="128"/>
    <n v="0"/>
    <n v="0"/>
    <n v="0"/>
    <n v="0"/>
    <n v="0"/>
    <n v="0"/>
    <x v="21"/>
  </r>
  <r>
    <n v="198820"/>
    <n v="0"/>
    <n v="0"/>
    <n v="19882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2"/>
  </r>
  <r>
    <n v="286"/>
    <n v="286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6"/>
  </r>
  <r>
    <n v="2063"/>
    <n v="2063"/>
    <n v="0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21"/>
  </r>
  <r>
    <n v="407"/>
    <n v="407"/>
    <n v="0"/>
    <n v="0"/>
    <n v="0"/>
    <n v="0"/>
    <n v="0"/>
    <n v="0"/>
    <n v="0"/>
    <n v="0"/>
    <n v="0"/>
    <n v="0"/>
    <x v="24"/>
  </r>
  <r>
    <n v="1212"/>
    <n v="0"/>
    <n v="1212"/>
    <n v="0"/>
    <n v="0"/>
    <n v="0"/>
    <n v="0"/>
    <n v="0"/>
    <n v="0"/>
    <n v="0"/>
    <n v="0"/>
    <n v="0"/>
    <x v="44"/>
  </r>
  <r>
    <n v="5563"/>
    <n v="5563"/>
    <n v="0"/>
    <n v="0"/>
    <n v="5563"/>
    <n v="5563"/>
    <n v="0"/>
    <n v="0"/>
    <n v="0"/>
    <n v="0"/>
    <n v="0"/>
    <n v="0"/>
    <x v="39"/>
  </r>
  <r>
    <n v="979"/>
    <n v="97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2"/>
  </r>
  <r>
    <n v="262"/>
    <n v="262"/>
    <n v="0"/>
    <n v="0"/>
    <n v="0"/>
    <n v="0"/>
    <n v="0"/>
    <n v="0"/>
    <n v="0"/>
    <n v="0"/>
    <n v="0"/>
    <n v="0"/>
    <x v="10"/>
  </r>
  <r>
    <n v="7268"/>
    <n v="7268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29"/>
  </r>
  <r>
    <n v="261"/>
    <n v="261"/>
    <n v="0"/>
    <n v="0"/>
    <n v="0"/>
    <n v="0"/>
    <n v="0"/>
    <n v="0"/>
    <n v="0"/>
    <n v="0"/>
    <n v="0"/>
    <n v="0"/>
    <x v="29"/>
  </r>
  <r>
    <n v="9948"/>
    <n v="9948"/>
    <n v="0"/>
    <n v="0"/>
    <n v="0"/>
    <n v="0"/>
    <n v="0"/>
    <n v="0"/>
    <n v="0"/>
    <n v="0"/>
    <n v="0"/>
    <n v="0"/>
    <x v="2"/>
  </r>
  <r>
    <n v="1268"/>
    <n v="1268"/>
    <n v="0"/>
    <n v="0"/>
    <n v="0"/>
    <n v="0"/>
    <n v="0"/>
    <n v="0"/>
    <n v="1268"/>
    <n v="1268"/>
    <n v="0"/>
    <n v="0"/>
    <x v="33"/>
  </r>
  <r>
    <n v="12"/>
    <n v="12"/>
    <n v="0"/>
    <n v="0"/>
    <n v="0"/>
    <n v="0"/>
    <n v="0"/>
    <n v="0"/>
    <n v="0"/>
    <n v="0"/>
    <n v="0"/>
    <n v="0"/>
    <x v="49"/>
  </r>
  <r>
    <n v="2149"/>
    <n v="2149"/>
    <n v="0"/>
    <n v="0"/>
    <n v="2149"/>
    <n v="2149"/>
    <n v="0"/>
    <n v="0"/>
    <n v="0"/>
    <n v="0"/>
    <n v="0"/>
    <n v="0"/>
    <x v="42"/>
  </r>
  <r>
    <n v="195"/>
    <n v="195"/>
    <n v="0"/>
    <n v="0"/>
    <n v="0"/>
    <n v="0"/>
    <n v="0"/>
    <n v="0"/>
    <n v="0"/>
    <n v="0"/>
    <n v="0"/>
    <n v="0"/>
    <x v="33"/>
  </r>
  <r>
    <n v="1119"/>
    <n v="1119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2"/>
  </r>
  <r>
    <n v="180"/>
    <n v="180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15"/>
  </r>
  <r>
    <n v="46"/>
    <n v="46"/>
    <n v="0"/>
    <n v="0"/>
    <n v="0"/>
    <n v="0"/>
    <n v="0"/>
    <n v="0"/>
    <n v="46"/>
    <n v="46"/>
    <n v="0"/>
    <n v="0"/>
    <x v="48"/>
  </r>
  <r>
    <n v="1073"/>
    <n v="1073"/>
    <n v="0"/>
    <n v="0"/>
    <n v="0"/>
    <n v="0"/>
    <n v="0"/>
    <n v="0"/>
    <n v="0"/>
    <n v="0"/>
    <n v="0"/>
    <n v="0"/>
    <x v="57"/>
  </r>
  <r>
    <n v="2990"/>
    <n v="2990"/>
    <n v="0"/>
    <n v="0"/>
    <n v="0"/>
    <n v="0"/>
    <n v="0"/>
    <n v="0"/>
    <n v="0"/>
    <n v="0"/>
    <n v="0"/>
    <n v="0"/>
    <x v="8"/>
  </r>
  <r>
    <n v="233"/>
    <n v="233"/>
    <n v="0"/>
    <n v="0"/>
    <n v="0"/>
    <n v="0"/>
    <n v="0"/>
    <n v="0"/>
    <n v="0"/>
    <n v="0"/>
    <n v="0"/>
    <n v="0"/>
    <x v="31"/>
  </r>
  <r>
    <n v="63"/>
    <n v="0"/>
    <n v="63"/>
    <n v="0"/>
    <n v="0"/>
    <n v="0"/>
    <n v="0"/>
    <n v="0"/>
    <n v="63"/>
    <n v="0"/>
    <n v="63"/>
    <n v="0"/>
    <x v="41"/>
  </r>
  <r>
    <n v="12"/>
    <n v="12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11"/>
  </r>
  <r>
    <n v="463"/>
    <n v="463"/>
    <n v="0"/>
    <n v="0"/>
    <n v="0"/>
    <n v="0"/>
    <n v="0"/>
    <n v="0"/>
    <n v="0"/>
    <n v="0"/>
    <n v="0"/>
    <n v="0"/>
    <x v="7"/>
  </r>
  <r>
    <n v="150"/>
    <n v="150"/>
    <n v="0"/>
    <n v="0"/>
    <n v="0"/>
    <n v="0"/>
    <n v="0"/>
    <n v="0"/>
    <n v="0"/>
    <n v="0"/>
    <n v="0"/>
    <n v="0"/>
    <x v="59"/>
  </r>
  <r>
    <n v="5903"/>
    <n v="5903"/>
    <n v="0"/>
    <n v="0"/>
    <n v="0"/>
    <n v="0"/>
    <n v="0"/>
    <n v="0"/>
    <n v="0"/>
    <n v="0"/>
    <n v="0"/>
    <n v="0"/>
    <x v="21"/>
  </r>
  <r>
    <n v="9960"/>
    <n v="0"/>
    <n v="9960"/>
    <n v="0"/>
    <n v="0"/>
    <n v="0"/>
    <n v="0"/>
    <n v="0"/>
    <n v="0"/>
    <n v="0"/>
    <n v="0"/>
    <n v="0"/>
    <x v="47"/>
  </r>
  <r>
    <n v="3595"/>
    <n v="3595"/>
    <n v="0"/>
    <n v="0"/>
    <n v="0"/>
    <n v="0"/>
    <n v="0"/>
    <n v="0"/>
    <n v="0"/>
    <n v="0"/>
    <n v="0"/>
    <n v="0"/>
    <x v="57"/>
  </r>
  <r>
    <n v="1093"/>
    <n v="1093"/>
    <n v="0"/>
    <n v="0"/>
    <n v="0"/>
    <n v="0"/>
    <n v="0"/>
    <n v="0"/>
    <n v="0"/>
    <n v="0"/>
    <n v="0"/>
    <n v="0"/>
    <x v="40"/>
  </r>
  <r>
    <n v="12177"/>
    <n v="12177"/>
    <n v="0"/>
    <n v="0"/>
    <n v="0"/>
    <n v="0"/>
    <n v="0"/>
    <n v="0"/>
    <n v="0"/>
    <n v="0"/>
    <n v="0"/>
    <n v="0"/>
    <x v="19"/>
  </r>
  <r>
    <n v="8642"/>
    <n v="8642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45"/>
  </r>
  <r>
    <n v="3554"/>
    <n v="3554"/>
    <n v="0"/>
    <n v="0"/>
    <n v="0"/>
    <n v="0"/>
    <n v="0"/>
    <n v="0"/>
    <n v="3554"/>
    <n v="3554"/>
    <n v="0"/>
    <n v="0"/>
    <x v="45"/>
  </r>
  <r>
    <n v="23"/>
    <n v="23"/>
    <n v="0"/>
    <n v="0"/>
    <n v="23"/>
    <n v="23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33"/>
  </r>
  <r>
    <n v="99"/>
    <n v="99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7"/>
  </r>
  <r>
    <n v="1171"/>
    <n v="1171"/>
    <n v="0"/>
    <n v="0"/>
    <n v="1171"/>
    <n v="1171"/>
    <n v="0"/>
    <n v="0"/>
    <n v="0"/>
    <n v="0"/>
    <n v="0"/>
    <n v="0"/>
    <x v="19"/>
  </r>
  <r>
    <n v="970"/>
    <n v="970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21"/>
  </r>
  <r>
    <n v="948"/>
    <n v="948"/>
    <n v="0"/>
    <n v="0"/>
    <n v="948"/>
    <n v="948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0"/>
  </r>
  <r>
    <n v="814"/>
    <n v="814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2"/>
  </r>
  <r>
    <n v="996"/>
    <n v="996"/>
    <n v="0"/>
    <n v="0"/>
    <n v="0"/>
    <n v="0"/>
    <n v="0"/>
    <n v="0"/>
    <n v="0"/>
    <n v="0"/>
    <n v="0"/>
    <n v="0"/>
    <x v="8"/>
  </r>
  <r>
    <n v="166"/>
    <n v="166"/>
    <n v="0"/>
    <n v="0"/>
    <n v="0"/>
    <n v="0"/>
    <n v="0"/>
    <n v="0"/>
    <n v="0"/>
    <n v="0"/>
    <n v="0"/>
    <n v="0"/>
    <x v="31"/>
  </r>
  <r>
    <n v="43"/>
    <n v="0"/>
    <n v="43"/>
    <n v="0"/>
    <n v="0"/>
    <n v="0"/>
    <n v="0"/>
    <n v="0"/>
    <n v="0"/>
    <n v="0"/>
    <n v="0"/>
    <n v="0"/>
    <x v="31"/>
  </r>
  <r>
    <n v="3"/>
    <n v="0"/>
    <n v="3"/>
    <n v="0"/>
    <n v="0"/>
    <n v="0"/>
    <n v="0"/>
    <n v="0"/>
    <n v="3"/>
    <n v="0"/>
    <n v="3"/>
    <n v="0"/>
    <x v="28"/>
  </r>
  <r>
    <n v="336"/>
    <n v="336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42"/>
  </r>
  <r>
    <n v="2800"/>
    <n v="0"/>
    <n v="2800"/>
    <n v="0"/>
    <n v="0"/>
    <n v="0"/>
    <n v="0"/>
    <n v="0"/>
    <n v="0"/>
    <n v="0"/>
    <n v="0"/>
    <n v="0"/>
    <x v="32"/>
  </r>
  <r>
    <n v="347"/>
    <n v="347"/>
    <n v="0"/>
    <n v="0"/>
    <n v="0"/>
    <n v="0"/>
    <n v="0"/>
    <n v="0"/>
    <n v="0"/>
    <n v="0"/>
    <n v="0"/>
    <n v="0"/>
    <x v="31"/>
  </r>
  <r>
    <n v="541"/>
    <n v="541"/>
    <n v="0"/>
    <n v="0"/>
    <n v="541"/>
    <n v="541"/>
    <n v="0"/>
    <n v="0"/>
    <n v="0"/>
    <n v="0"/>
    <n v="0"/>
    <n v="0"/>
    <x v="29"/>
  </r>
  <r>
    <n v="29148"/>
    <n v="29148"/>
    <n v="0"/>
    <n v="0"/>
    <n v="0"/>
    <n v="0"/>
    <n v="0"/>
    <n v="0"/>
    <n v="0"/>
    <n v="0"/>
    <n v="0"/>
    <n v="0"/>
    <x v="9"/>
  </r>
  <r>
    <n v="7563"/>
    <n v="0"/>
    <n v="7563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42"/>
  </r>
  <r>
    <n v="3232"/>
    <n v="3232"/>
    <n v="0"/>
    <n v="0"/>
    <n v="0"/>
    <n v="0"/>
    <n v="0"/>
    <n v="0"/>
    <n v="3232"/>
    <n v="3232"/>
    <n v="0"/>
    <n v="0"/>
    <x v="20"/>
  </r>
  <r>
    <n v="51"/>
    <n v="51"/>
    <n v="0"/>
    <n v="0"/>
    <n v="0"/>
    <n v="0"/>
    <n v="0"/>
    <n v="0"/>
    <n v="0"/>
    <n v="0"/>
    <n v="0"/>
    <n v="0"/>
    <x v="46"/>
  </r>
  <r>
    <n v="3238"/>
    <n v="0"/>
    <n v="3238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42"/>
  </r>
  <r>
    <n v="1920"/>
    <n v="1920"/>
    <n v="0"/>
    <n v="0"/>
    <n v="0"/>
    <n v="0"/>
    <n v="0"/>
    <n v="0"/>
    <n v="0"/>
    <n v="0"/>
    <n v="0"/>
    <n v="0"/>
    <x v="18"/>
  </r>
  <r>
    <n v="490"/>
    <n v="490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44"/>
  </r>
  <r>
    <n v="38"/>
    <n v="0"/>
    <n v="0"/>
    <n v="38"/>
    <n v="0"/>
    <n v="0"/>
    <n v="0"/>
    <n v="0"/>
    <n v="0"/>
    <n v="0"/>
    <n v="0"/>
    <n v="0"/>
    <x v="62"/>
  </r>
  <r>
    <n v="2538"/>
    <n v="0"/>
    <n v="2538"/>
    <n v="0"/>
    <n v="0"/>
    <n v="0"/>
    <n v="0"/>
    <n v="0"/>
    <n v="0"/>
    <n v="0"/>
    <n v="0"/>
    <n v="0"/>
    <x v="36"/>
  </r>
  <r>
    <n v="16558"/>
    <n v="16558"/>
    <n v="0"/>
    <n v="0"/>
    <n v="0"/>
    <n v="0"/>
    <n v="0"/>
    <n v="0"/>
    <n v="0"/>
    <n v="0"/>
    <n v="0"/>
    <n v="0"/>
    <x v="6"/>
  </r>
  <r>
    <n v="1919"/>
    <n v="1919"/>
    <n v="0"/>
    <n v="0"/>
    <n v="0"/>
    <n v="0"/>
    <n v="0"/>
    <n v="0"/>
    <n v="1919"/>
    <n v="1919"/>
    <n v="0"/>
    <n v="0"/>
    <x v="11"/>
  </r>
  <r>
    <n v="2017"/>
    <n v="2017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33"/>
  </r>
  <r>
    <n v="197"/>
    <n v="197"/>
    <n v="0"/>
    <n v="0"/>
    <n v="197"/>
    <n v="197"/>
    <n v="0"/>
    <n v="0"/>
    <n v="0"/>
    <n v="0"/>
    <n v="0"/>
    <n v="0"/>
    <x v="52"/>
  </r>
  <r>
    <n v="201"/>
    <n v="201"/>
    <n v="0"/>
    <n v="0"/>
    <n v="0"/>
    <n v="0"/>
    <n v="0"/>
    <n v="0"/>
    <n v="201"/>
    <n v="201"/>
    <n v="0"/>
    <n v="0"/>
    <x v="25"/>
  </r>
  <r>
    <n v="221"/>
    <n v="221"/>
    <n v="0"/>
    <n v="0"/>
    <n v="0"/>
    <n v="0"/>
    <n v="0"/>
    <n v="0"/>
    <n v="0"/>
    <n v="0"/>
    <n v="0"/>
    <n v="0"/>
    <x v="51"/>
  </r>
  <r>
    <n v="1710"/>
    <n v="0"/>
    <n v="1710"/>
    <n v="0"/>
    <n v="0"/>
    <n v="0"/>
    <n v="0"/>
    <n v="0"/>
    <n v="0"/>
    <n v="0"/>
    <n v="0"/>
    <n v="0"/>
    <x v="20"/>
  </r>
  <r>
    <n v="292"/>
    <n v="0"/>
    <n v="292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15"/>
  </r>
  <r>
    <n v="1670"/>
    <n v="0"/>
    <n v="1670"/>
    <n v="0"/>
    <n v="0"/>
    <n v="0"/>
    <n v="0"/>
    <n v="0"/>
    <n v="1670"/>
    <n v="0"/>
    <n v="1670"/>
    <n v="0"/>
    <x v="27"/>
  </r>
  <r>
    <n v="565"/>
    <n v="565"/>
    <n v="0"/>
    <n v="0"/>
    <n v="0"/>
    <n v="0"/>
    <n v="0"/>
    <n v="0"/>
    <n v="0"/>
    <n v="0"/>
    <n v="0"/>
    <n v="0"/>
    <x v="1"/>
  </r>
  <r>
    <n v="1590"/>
    <n v="0"/>
    <n v="1590"/>
    <n v="0"/>
    <n v="0"/>
    <n v="0"/>
    <n v="0"/>
    <n v="0"/>
    <n v="0"/>
    <n v="0"/>
    <n v="0"/>
    <n v="0"/>
    <x v="20"/>
  </r>
  <r>
    <n v="1229"/>
    <n v="1229"/>
    <n v="0"/>
    <n v="0"/>
    <n v="0"/>
    <n v="0"/>
    <n v="0"/>
    <n v="0"/>
    <n v="0"/>
    <n v="0"/>
    <n v="0"/>
    <n v="0"/>
    <x v="25"/>
  </r>
  <r>
    <n v="1550"/>
    <n v="155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5"/>
  </r>
  <r>
    <n v="196"/>
    <n v="196"/>
    <n v="0"/>
    <n v="0"/>
    <n v="0"/>
    <n v="0"/>
    <n v="0"/>
    <n v="0"/>
    <n v="196"/>
    <n v="196"/>
    <n v="0"/>
    <n v="0"/>
    <x v="38"/>
  </r>
  <r>
    <n v="1771"/>
    <n v="1771"/>
    <n v="0"/>
    <n v="0"/>
    <n v="1771"/>
    <n v="1771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16"/>
  </r>
  <r>
    <n v="5376"/>
    <n v="0"/>
    <n v="5376"/>
    <n v="0"/>
    <n v="0"/>
    <n v="0"/>
    <n v="0"/>
    <n v="0"/>
    <n v="0"/>
    <n v="0"/>
    <n v="0"/>
    <n v="0"/>
    <x v="32"/>
  </r>
  <r>
    <n v="365"/>
    <n v="365"/>
    <n v="0"/>
    <n v="0"/>
    <n v="0"/>
    <n v="0"/>
    <n v="0"/>
    <n v="0"/>
    <n v="0"/>
    <n v="0"/>
    <n v="0"/>
    <n v="0"/>
    <x v="7"/>
  </r>
  <r>
    <n v="184"/>
    <n v="18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16"/>
  </r>
  <r>
    <n v="799"/>
    <n v="79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6"/>
  </r>
  <r>
    <n v="104"/>
    <n v="104"/>
    <n v="0"/>
    <n v="0"/>
    <n v="104"/>
    <n v="104"/>
    <n v="0"/>
    <n v="0"/>
    <n v="0"/>
    <n v="0"/>
    <n v="0"/>
    <n v="0"/>
    <x v="47"/>
  </r>
  <r>
    <n v="184"/>
    <n v="184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4"/>
  </r>
  <r>
    <n v="1169"/>
    <n v="1169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40"/>
  </r>
  <r>
    <n v="6158"/>
    <n v="0"/>
    <n v="6158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36"/>
  </r>
  <r>
    <n v="1106"/>
    <n v="1106"/>
    <n v="0"/>
    <n v="0"/>
    <n v="0"/>
    <n v="0"/>
    <n v="0"/>
    <n v="0"/>
    <n v="0"/>
    <n v="0"/>
    <n v="0"/>
    <n v="0"/>
    <x v="19"/>
  </r>
  <r>
    <n v="341"/>
    <n v="34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8"/>
  </r>
  <r>
    <n v="214"/>
    <n v="0"/>
    <n v="214"/>
    <n v="0"/>
    <n v="0"/>
    <n v="0"/>
    <n v="0"/>
    <n v="0"/>
    <n v="0"/>
    <n v="0"/>
    <n v="0"/>
    <n v="0"/>
    <x v="8"/>
  </r>
  <r>
    <n v="796"/>
    <n v="79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18"/>
  </r>
  <r>
    <n v="176"/>
    <n v="176"/>
    <n v="0"/>
    <n v="0"/>
    <n v="0"/>
    <n v="0"/>
    <n v="0"/>
    <n v="0"/>
    <n v="0"/>
    <n v="0"/>
    <n v="0"/>
    <n v="0"/>
    <x v="38"/>
  </r>
  <r>
    <n v="2325"/>
    <n v="0"/>
    <n v="2325"/>
    <n v="0"/>
    <n v="0"/>
    <n v="0"/>
    <n v="0"/>
    <n v="0"/>
    <n v="2325"/>
    <n v="0"/>
    <n v="2325"/>
    <n v="0"/>
    <x v="19"/>
  </r>
  <r>
    <n v="43"/>
    <n v="43"/>
    <n v="0"/>
    <n v="0"/>
    <n v="0"/>
    <n v="0"/>
    <n v="0"/>
    <n v="0"/>
    <n v="0"/>
    <n v="0"/>
    <n v="0"/>
    <n v="0"/>
    <x v="47"/>
  </r>
  <r>
    <n v="180"/>
    <n v="180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14"/>
  </r>
  <r>
    <n v="813"/>
    <n v="0"/>
    <n v="813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7"/>
  </r>
  <r>
    <n v="131"/>
    <n v="13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36"/>
  </r>
  <r>
    <n v="2958"/>
    <n v="2958"/>
    <n v="0"/>
    <n v="0"/>
    <n v="0"/>
    <n v="0"/>
    <n v="0"/>
    <n v="0"/>
    <n v="0"/>
    <n v="0"/>
    <n v="0"/>
    <n v="0"/>
    <x v="45"/>
  </r>
  <r>
    <n v="87"/>
    <n v="87"/>
    <n v="0"/>
    <n v="0"/>
    <n v="0"/>
    <n v="0"/>
    <n v="0"/>
    <n v="0"/>
    <n v="87"/>
    <n v="87"/>
    <n v="0"/>
    <n v="0"/>
    <x v="25"/>
  </r>
  <r>
    <n v="127"/>
    <n v="127"/>
    <n v="0"/>
    <n v="0"/>
    <n v="0"/>
    <n v="0"/>
    <n v="0"/>
    <n v="0"/>
    <n v="0"/>
    <n v="0"/>
    <n v="0"/>
    <n v="0"/>
    <x v="23"/>
  </r>
  <r>
    <n v="22312"/>
    <n v="0"/>
    <n v="22312"/>
    <n v="0"/>
    <n v="0"/>
    <n v="0"/>
    <n v="0"/>
    <n v="0"/>
    <n v="0"/>
    <n v="0"/>
    <n v="0"/>
    <n v="0"/>
    <x v="50"/>
  </r>
  <r>
    <n v="540"/>
    <n v="540"/>
    <n v="0"/>
    <n v="0"/>
    <n v="0"/>
    <n v="0"/>
    <n v="0"/>
    <n v="0"/>
    <n v="0"/>
    <n v="0"/>
    <n v="0"/>
    <n v="0"/>
    <x v="46"/>
  </r>
  <r>
    <n v="4579"/>
    <n v="0"/>
    <n v="4579"/>
    <n v="0"/>
    <n v="0"/>
    <n v="0"/>
    <n v="0"/>
    <n v="0"/>
    <n v="0"/>
    <n v="0"/>
    <n v="0"/>
    <n v="0"/>
    <x v="36"/>
  </r>
  <r>
    <n v="85"/>
    <n v="85"/>
    <n v="0"/>
    <n v="0"/>
    <n v="0"/>
    <n v="0"/>
    <n v="0"/>
    <n v="0"/>
    <n v="85"/>
    <n v="85"/>
    <n v="0"/>
    <n v="0"/>
    <x v="45"/>
  </r>
  <r>
    <n v="1301"/>
    <n v="1301"/>
    <n v="0"/>
    <n v="0"/>
    <n v="1301"/>
    <n v="1301"/>
    <n v="0"/>
    <n v="0"/>
    <n v="0"/>
    <n v="0"/>
    <n v="0"/>
    <n v="0"/>
    <x v="49"/>
  </r>
  <r>
    <n v="12149"/>
    <n v="12149"/>
    <n v="0"/>
    <n v="0"/>
    <n v="12149"/>
    <n v="12149"/>
    <n v="0"/>
    <n v="0"/>
    <n v="0"/>
    <n v="0"/>
    <n v="0"/>
    <n v="0"/>
    <x v="20"/>
  </r>
  <r>
    <n v="864"/>
    <n v="86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1"/>
    <n v="0"/>
    <n v="1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33"/>
    <n v="33"/>
    <n v="0"/>
    <n v="0"/>
    <x v="31"/>
  </r>
  <r>
    <n v="90"/>
    <n v="90"/>
    <n v="0"/>
    <n v="0"/>
    <n v="0"/>
    <n v="0"/>
    <n v="0"/>
    <n v="0"/>
    <n v="0"/>
    <n v="0"/>
    <n v="0"/>
    <n v="0"/>
    <x v="0"/>
  </r>
  <r>
    <n v="344"/>
    <n v="0"/>
    <n v="344"/>
    <n v="0"/>
    <n v="0"/>
    <n v="0"/>
    <n v="0"/>
    <n v="0"/>
    <n v="0"/>
    <n v="0"/>
    <n v="0"/>
    <n v="0"/>
    <x v="38"/>
  </r>
  <r>
    <n v="4490"/>
    <n v="4490"/>
    <n v="0"/>
    <n v="0"/>
    <n v="0"/>
    <n v="0"/>
    <n v="0"/>
    <n v="0"/>
    <n v="0"/>
    <n v="0"/>
    <n v="0"/>
    <n v="0"/>
    <x v="6"/>
  </r>
  <r>
    <n v="4187"/>
    <n v="0"/>
    <n v="4187"/>
    <n v="0"/>
    <n v="0"/>
    <n v="0"/>
    <n v="0"/>
    <n v="0"/>
    <n v="0"/>
    <n v="0"/>
    <n v="0"/>
    <n v="0"/>
    <x v="54"/>
  </r>
  <r>
    <n v="2616"/>
    <n v="0"/>
    <n v="2616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1"/>
  </r>
  <r>
    <n v="20"/>
    <n v="20"/>
    <n v="0"/>
    <n v="0"/>
    <n v="20"/>
    <n v="20"/>
    <n v="0"/>
    <n v="0"/>
    <n v="0"/>
    <n v="0"/>
    <n v="0"/>
    <n v="0"/>
    <x v="63"/>
  </r>
  <r>
    <n v="468"/>
    <n v="468"/>
    <n v="0"/>
    <n v="0"/>
    <n v="0"/>
    <n v="0"/>
    <n v="0"/>
    <n v="0"/>
    <n v="468"/>
    <n v="468"/>
    <n v="0"/>
    <n v="0"/>
    <x v="10"/>
  </r>
  <r>
    <n v="497"/>
    <n v="497"/>
    <n v="0"/>
    <n v="0"/>
    <n v="0"/>
    <n v="0"/>
    <n v="0"/>
    <n v="0"/>
    <n v="0"/>
    <n v="0"/>
    <n v="0"/>
    <n v="0"/>
    <x v="23"/>
  </r>
  <r>
    <n v="1248"/>
    <n v="0"/>
    <n v="1248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7"/>
  </r>
  <r>
    <n v="23722"/>
    <n v="23722"/>
    <n v="0"/>
    <n v="0"/>
    <n v="23722"/>
    <n v="23722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45"/>
  </r>
  <r>
    <n v="186"/>
    <n v="186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53"/>
  </r>
  <r>
    <n v="45248"/>
    <n v="0"/>
    <n v="45248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25"/>
  </r>
  <r>
    <n v="6480"/>
    <n v="6480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13"/>
  </r>
  <r>
    <n v="197"/>
    <n v="197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42"/>
  </r>
  <r>
    <n v="693"/>
    <n v="693"/>
    <n v="0"/>
    <n v="0"/>
    <n v="0"/>
    <n v="0"/>
    <n v="0"/>
    <n v="0"/>
    <n v="0"/>
    <n v="0"/>
    <n v="0"/>
    <n v="0"/>
    <x v="9"/>
  </r>
  <r>
    <n v="7772"/>
    <n v="0"/>
    <n v="7772"/>
    <n v="0"/>
    <n v="0"/>
    <n v="0"/>
    <n v="0"/>
    <n v="0"/>
    <n v="7772"/>
    <n v="0"/>
    <n v="7772"/>
    <n v="0"/>
    <x v="8"/>
  </r>
  <r>
    <n v="3673"/>
    <n v="3673"/>
    <n v="0"/>
    <n v="0"/>
    <n v="0"/>
    <n v="0"/>
    <n v="0"/>
    <n v="0"/>
    <n v="3673"/>
    <n v="3673"/>
    <n v="0"/>
    <n v="0"/>
    <x v="32"/>
  </r>
  <r>
    <n v="238"/>
    <n v="238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34"/>
  </r>
  <r>
    <n v="9664"/>
    <n v="966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5"/>
  </r>
  <r>
    <n v="303"/>
    <n v="303"/>
    <n v="0"/>
    <n v="0"/>
    <n v="0"/>
    <n v="0"/>
    <n v="0"/>
    <n v="0"/>
    <n v="0"/>
    <n v="0"/>
    <n v="0"/>
    <n v="0"/>
    <x v="20"/>
  </r>
  <r>
    <n v="32496"/>
    <n v="0"/>
    <n v="32496"/>
    <n v="0"/>
    <n v="0"/>
    <n v="0"/>
    <n v="0"/>
    <n v="0"/>
    <n v="0"/>
    <n v="0"/>
    <n v="0"/>
    <n v="0"/>
    <x v="50"/>
  </r>
  <r>
    <n v="4390"/>
    <n v="0"/>
    <n v="4390"/>
    <n v="0"/>
    <n v="0"/>
    <n v="0"/>
    <n v="0"/>
    <n v="0"/>
    <n v="0"/>
    <n v="0"/>
    <n v="0"/>
    <n v="0"/>
    <x v="42"/>
  </r>
  <r>
    <n v="2264"/>
    <n v="0"/>
    <n v="2264"/>
    <n v="0"/>
    <n v="0"/>
    <n v="0"/>
    <n v="0"/>
    <n v="0"/>
    <n v="0"/>
    <n v="0"/>
    <n v="0"/>
    <n v="0"/>
    <x v="7"/>
  </r>
  <r>
    <n v="11531"/>
    <n v="11531"/>
    <n v="0"/>
    <n v="0"/>
    <n v="0"/>
    <n v="0"/>
    <n v="0"/>
    <n v="0"/>
    <n v="0"/>
    <n v="0"/>
    <n v="0"/>
    <n v="0"/>
    <x v="54"/>
  </r>
  <r>
    <n v="2855"/>
    <n v="2855"/>
    <n v="0"/>
    <n v="0"/>
    <n v="0"/>
    <n v="0"/>
    <n v="0"/>
    <n v="0"/>
    <n v="2855"/>
    <n v="2855"/>
    <n v="0"/>
    <n v="0"/>
    <x v="48"/>
  </r>
  <r>
    <n v="3866"/>
    <n v="3866"/>
    <n v="0"/>
    <n v="0"/>
    <n v="0"/>
    <n v="0"/>
    <n v="0"/>
    <n v="0"/>
    <n v="0"/>
    <n v="0"/>
    <n v="0"/>
    <n v="0"/>
    <x v="1"/>
  </r>
  <r>
    <n v="141"/>
    <n v="141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32"/>
  </r>
  <r>
    <n v="11990"/>
    <n v="11990"/>
    <n v="0"/>
    <n v="0"/>
    <n v="11990"/>
    <n v="11990"/>
    <n v="0"/>
    <n v="0"/>
    <n v="0"/>
    <n v="0"/>
    <n v="0"/>
    <n v="0"/>
    <x v="22"/>
  </r>
  <r>
    <n v="1406"/>
    <n v="1406"/>
    <n v="0"/>
    <n v="0"/>
    <n v="0"/>
    <n v="0"/>
    <n v="0"/>
    <n v="0"/>
    <n v="0"/>
    <n v="0"/>
    <n v="0"/>
    <n v="0"/>
    <x v="19"/>
  </r>
  <r>
    <n v="6726"/>
    <n v="0"/>
    <n v="0"/>
    <n v="6726"/>
    <n v="0"/>
    <n v="0"/>
    <n v="0"/>
    <n v="0"/>
    <n v="0"/>
    <n v="0"/>
    <n v="0"/>
    <n v="0"/>
    <x v="11"/>
  </r>
  <r>
    <n v="1"/>
    <n v="0"/>
    <n v="1"/>
    <n v="0"/>
    <n v="0"/>
    <n v="0"/>
    <n v="0"/>
    <n v="0"/>
    <n v="0"/>
    <n v="0"/>
    <n v="0"/>
    <n v="0"/>
    <x v="42"/>
  </r>
  <r>
    <n v="8509"/>
    <n v="8509"/>
    <n v="0"/>
    <n v="0"/>
    <n v="0"/>
    <n v="0"/>
    <n v="0"/>
    <n v="0"/>
    <n v="0"/>
    <n v="0"/>
    <n v="0"/>
    <n v="0"/>
    <x v="23"/>
  </r>
  <r>
    <n v="1221"/>
    <n v="0"/>
    <n v="1221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40"/>
    <n v="40"/>
    <n v="0"/>
    <n v="0"/>
    <x v="14"/>
  </r>
  <r>
    <n v="11"/>
    <n v="11"/>
    <n v="0"/>
    <n v="0"/>
    <n v="0"/>
    <n v="0"/>
    <n v="0"/>
    <n v="0"/>
    <n v="0"/>
    <n v="0"/>
    <n v="0"/>
    <n v="0"/>
    <x v="28"/>
  </r>
  <r>
    <n v="429"/>
    <n v="429"/>
    <n v="0"/>
    <n v="0"/>
    <n v="0"/>
    <n v="0"/>
    <n v="0"/>
    <n v="0"/>
    <n v="0"/>
    <n v="0"/>
    <n v="0"/>
    <n v="0"/>
    <x v="9"/>
  </r>
  <r>
    <n v="2543"/>
    <n v="2543"/>
    <n v="0"/>
    <n v="0"/>
    <n v="0"/>
    <n v="0"/>
    <n v="0"/>
    <n v="0"/>
    <n v="0"/>
    <n v="0"/>
    <n v="0"/>
    <n v="0"/>
    <x v="53"/>
  </r>
  <r>
    <n v="890"/>
    <n v="890"/>
    <n v="0"/>
    <n v="0"/>
    <n v="0"/>
    <n v="0"/>
    <n v="0"/>
    <n v="0"/>
    <n v="890"/>
    <n v="890"/>
    <n v="0"/>
    <n v="0"/>
    <x v="35"/>
  </r>
  <r>
    <n v="1974"/>
    <n v="1974"/>
    <n v="0"/>
    <n v="0"/>
    <n v="0"/>
    <n v="0"/>
    <n v="0"/>
    <n v="0"/>
    <n v="1974"/>
    <n v="1974"/>
    <n v="0"/>
    <n v="0"/>
    <x v="0"/>
  </r>
  <r>
    <n v="3119"/>
    <n v="3119"/>
    <n v="0"/>
    <n v="0"/>
    <n v="3119"/>
    <n v="3119"/>
    <n v="0"/>
    <n v="0"/>
    <n v="0"/>
    <n v="0"/>
    <n v="0"/>
    <n v="0"/>
    <x v="47"/>
  </r>
  <r>
    <n v="375"/>
    <n v="0"/>
    <n v="375"/>
    <n v="0"/>
    <n v="0"/>
    <n v="0"/>
    <n v="0"/>
    <n v="0"/>
    <n v="0"/>
    <n v="0"/>
    <n v="0"/>
    <n v="0"/>
    <x v="23"/>
  </r>
  <r>
    <n v="721"/>
    <n v="721"/>
    <n v="0"/>
    <n v="0"/>
    <n v="0"/>
    <n v="0"/>
    <n v="0"/>
    <n v="0"/>
    <n v="0"/>
    <n v="0"/>
    <n v="0"/>
    <n v="0"/>
    <x v="14"/>
  </r>
  <r>
    <n v="133"/>
    <n v="133"/>
    <n v="0"/>
    <n v="0"/>
    <n v="0"/>
    <n v="0"/>
    <n v="0"/>
    <n v="0"/>
    <n v="0"/>
    <n v="0"/>
    <n v="0"/>
    <n v="0"/>
    <x v="47"/>
  </r>
  <r>
    <n v="2346"/>
    <n v="2346"/>
    <n v="0"/>
    <n v="0"/>
    <n v="0"/>
    <n v="0"/>
    <n v="0"/>
    <n v="0"/>
    <n v="2346"/>
    <n v="2346"/>
    <n v="0"/>
    <n v="0"/>
    <x v="0"/>
  </r>
  <r>
    <n v="1"/>
    <n v="1"/>
    <n v="0"/>
    <n v="0"/>
    <n v="0"/>
    <n v="0"/>
    <n v="0"/>
    <n v="0"/>
    <n v="0"/>
    <n v="0"/>
    <n v="0"/>
    <n v="0"/>
    <x v="4"/>
  </r>
  <r>
    <n v="435"/>
    <n v="435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38"/>
  </r>
  <r>
    <n v="921"/>
    <n v="921"/>
    <n v="0"/>
    <n v="0"/>
    <n v="0"/>
    <n v="0"/>
    <n v="0"/>
    <n v="0"/>
    <n v="0"/>
    <n v="0"/>
    <n v="0"/>
    <n v="0"/>
    <x v="8"/>
  </r>
  <r>
    <n v="1911"/>
    <n v="0"/>
    <n v="1911"/>
    <n v="0"/>
    <n v="0"/>
    <n v="0"/>
    <n v="0"/>
    <n v="0"/>
    <n v="0"/>
    <n v="0"/>
    <n v="0"/>
    <n v="0"/>
    <x v="41"/>
  </r>
  <r>
    <n v="3307"/>
    <n v="0"/>
    <n v="3307"/>
    <n v="0"/>
    <n v="0"/>
    <n v="0"/>
    <n v="0"/>
    <n v="0"/>
    <n v="3307"/>
    <n v="0"/>
    <n v="3307"/>
    <n v="0"/>
    <x v="4"/>
  </r>
  <r>
    <n v="8"/>
    <n v="8"/>
    <n v="0"/>
    <n v="0"/>
    <n v="8"/>
    <n v="8"/>
    <n v="0"/>
    <n v="0"/>
    <n v="0"/>
    <n v="0"/>
    <n v="0"/>
    <n v="0"/>
    <x v="33"/>
  </r>
  <r>
    <n v="35"/>
    <n v="35"/>
    <n v="0"/>
    <n v="0"/>
    <n v="0"/>
    <n v="0"/>
    <n v="0"/>
    <n v="0"/>
    <n v="35"/>
    <n v="35"/>
    <n v="0"/>
    <n v="0"/>
    <x v="13"/>
  </r>
  <r>
    <n v="194"/>
    <n v="194"/>
    <n v="0"/>
    <n v="0"/>
    <n v="0"/>
    <n v="0"/>
    <n v="0"/>
    <n v="0"/>
    <n v="0"/>
    <n v="0"/>
    <n v="0"/>
    <n v="0"/>
    <x v="57"/>
  </r>
  <r>
    <n v="154"/>
    <n v="154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3"/>
  </r>
  <r>
    <n v="127"/>
    <n v="0"/>
    <n v="127"/>
    <n v="0"/>
    <n v="0"/>
    <n v="0"/>
    <n v="0"/>
    <n v="0"/>
    <n v="0"/>
    <n v="0"/>
    <n v="0"/>
    <n v="0"/>
    <x v="47"/>
  </r>
  <r>
    <n v="2366"/>
    <n v="2366"/>
    <n v="0"/>
    <n v="0"/>
    <n v="2366"/>
    <n v="2366"/>
    <n v="0"/>
    <n v="0"/>
    <n v="0"/>
    <n v="0"/>
    <n v="0"/>
    <n v="0"/>
    <x v="40"/>
  </r>
  <r>
    <n v="4947"/>
    <n v="4947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4"/>
  </r>
  <r>
    <n v="459"/>
    <n v="45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7"/>
  </r>
  <r>
    <n v="203"/>
    <n v="20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2625"/>
    <n v="2625"/>
    <n v="0"/>
    <n v="0"/>
    <n v="0"/>
    <n v="0"/>
    <n v="0"/>
    <n v="0"/>
    <n v="0"/>
    <n v="0"/>
    <n v="0"/>
    <n v="0"/>
    <x v="8"/>
  </r>
  <r>
    <n v="104"/>
    <n v="104"/>
    <n v="0"/>
    <n v="0"/>
    <n v="0"/>
    <n v="0"/>
    <n v="0"/>
    <n v="0"/>
    <n v="0"/>
    <n v="0"/>
    <n v="0"/>
    <n v="0"/>
    <x v="6"/>
  </r>
  <r>
    <n v="633"/>
    <n v="633"/>
    <n v="0"/>
    <n v="0"/>
    <n v="0"/>
    <n v="0"/>
    <n v="0"/>
    <n v="0"/>
    <n v="0"/>
    <n v="0"/>
    <n v="0"/>
    <n v="0"/>
    <x v="48"/>
  </r>
  <r>
    <n v="4456"/>
    <n v="0"/>
    <n v="4456"/>
    <n v="0"/>
    <n v="0"/>
    <n v="0"/>
    <n v="0"/>
    <n v="0"/>
    <n v="0"/>
    <n v="0"/>
    <n v="0"/>
    <n v="0"/>
    <x v="28"/>
  </r>
  <r>
    <n v="2061"/>
    <n v="2061"/>
    <n v="0"/>
    <n v="0"/>
    <n v="0"/>
    <n v="0"/>
    <n v="0"/>
    <n v="0"/>
    <n v="0"/>
    <n v="0"/>
    <n v="0"/>
    <n v="0"/>
    <x v="1"/>
  </r>
  <r>
    <n v="161"/>
    <n v="161"/>
    <n v="0"/>
    <n v="0"/>
    <n v="0"/>
    <n v="0"/>
    <n v="0"/>
    <n v="0"/>
    <n v="0"/>
    <n v="0"/>
    <n v="0"/>
    <n v="0"/>
    <x v="19"/>
  </r>
  <r>
    <n v="178"/>
    <n v="178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28"/>
  </r>
  <r>
    <n v="939"/>
    <n v="0"/>
    <n v="939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"/>
  </r>
  <r>
    <n v="2048"/>
    <n v="2048"/>
    <n v="0"/>
    <n v="0"/>
    <n v="0"/>
    <n v="0"/>
    <n v="0"/>
    <n v="0"/>
    <n v="2048"/>
    <n v="2048"/>
    <n v="0"/>
    <n v="0"/>
    <x v="47"/>
  </r>
  <r>
    <n v="8"/>
    <n v="8"/>
    <n v="0"/>
    <n v="0"/>
    <n v="0"/>
    <n v="0"/>
    <n v="0"/>
    <n v="0"/>
    <n v="0"/>
    <n v="0"/>
    <n v="0"/>
    <n v="0"/>
    <x v="49"/>
  </r>
  <r>
    <n v="3545"/>
    <n v="3545"/>
    <n v="0"/>
    <n v="0"/>
    <n v="0"/>
    <n v="0"/>
    <n v="0"/>
    <n v="0"/>
    <n v="0"/>
    <n v="0"/>
    <n v="0"/>
    <n v="0"/>
    <x v="24"/>
  </r>
  <r>
    <n v="46"/>
    <n v="46"/>
    <n v="0"/>
    <n v="0"/>
    <n v="46"/>
    <n v="46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33"/>
  </r>
  <r>
    <n v="1094"/>
    <n v="1094"/>
    <n v="0"/>
    <n v="0"/>
    <n v="1094"/>
    <n v="1094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9"/>
  </r>
  <r>
    <n v="4983"/>
    <n v="0"/>
    <n v="4983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10"/>
  </r>
  <r>
    <n v="1514"/>
    <n v="1514"/>
    <n v="0"/>
    <n v="0"/>
    <n v="0"/>
    <n v="0"/>
    <n v="0"/>
    <n v="0"/>
    <n v="0"/>
    <n v="0"/>
    <n v="0"/>
    <n v="0"/>
    <x v="35"/>
  </r>
  <r>
    <n v="597"/>
    <n v="597"/>
    <n v="0"/>
    <n v="0"/>
    <n v="0"/>
    <n v="0"/>
    <n v="0"/>
    <n v="0"/>
    <n v="597"/>
    <n v="597"/>
    <n v="0"/>
    <n v="0"/>
    <x v="31"/>
  </r>
  <r>
    <n v="15"/>
    <n v="15"/>
    <n v="0"/>
    <n v="0"/>
    <n v="0"/>
    <n v="0"/>
    <n v="0"/>
    <n v="0"/>
    <n v="15"/>
    <n v="15"/>
    <n v="0"/>
    <n v="0"/>
    <x v="28"/>
  </r>
  <r>
    <n v="458"/>
    <n v="458"/>
    <n v="0"/>
    <n v="0"/>
    <n v="0"/>
    <n v="0"/>
    <n v="0"/>
    <n v="0"/>
    <n v="0"/>
    <n v="0"/>
    <n v="0"/>
    <n v="0"/>
    <x v="20"/>
  </r>
  <r>
    <n v="72"/>
    <n v="72"/>
    <n v="0"/>
    <n v="0"/>
    <n v="0"/>
    <n v="0"/>
    <n v="0"/>
    <n v="0"/>
    <n v="0"/>
    <n v="0"/>
    <n v="0"/>
    <n v="0"/>
    <x v="45"/>
  </r>
  <r>
    <n v="1967"/>
    <n v="0"/>
    <n v="1967"/>
    <n v="0"/>
    <n v="0"/>
    <n v="0"/>
    <n v="0"/>
    <n v="0"/>
    <n v="0"/>
    <n v="0"/>
    <n v="0"/>
    <n v="0"/>
    <x v="48"/>
  </r>
  <r>
    <n v="1290"/>
    <n v="1290"/>
    <n v="0"/>
    <n v="0"/>
    <n v="1290"/>
    <n v="1290"/>
    <n v="0"/>
    <n v="0"/>
    <n v="0"/>
    <n v="0"/>
    <n v="0"/>
    <n v="0"/>
    <x v="26"/>
  </r>
  <r>
    <n v="3224"/>
    <n v="3224"/>
    <n v="0"/>
    <n v="0"/>
    <n v="0"/>
    <n v="0"/>
    <n v="0"/>
    <n v="0"/>
    <n v="0"/>
    <n v="0"/>
    <n v="0"/>
    <n v="0"/>
    <x v="43"/>
  </r>
  <r>
    <n v="92"/>
    <n v="92"/>
    <n v="0"/>
    <n v="0"/>
    <n v="92"/>
    <n v="92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7"/>
  </r>
  <r>
    <n v="4034"/>
    <n v="0"/>
    <n v="0"/>
    <n v="4034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45"/>
  </r>
  <r>
    <n v="221"/>
    <n v="221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6"/>
  </r>
  <r>
    <n v="3093"/>
    <n v="0"/>
    <n v="3093"/>
    <n v="0"/>
    <n v="0"/>
    <n v="0"/>
    <n v="0"/>
    <n v="0"/>
    <n v="0"/>
    <n v="0"/>
    <n v="0"/>
    <n v="0"/>
    <x v="31"/>
  </r>
  <r>
    <n v="1382"/>
    <n v="1382"/>
    <n v="0"/>
    <n v="0"/>
    <n v="0"/>
    <n v="0"/>
    <n v="0"/>
    <n v="0"/>
    <n v="0"/>
    <n v="0"/>
    <n v="0"/>
    <n v="0"/>
    <x v="47"/>
  </r>
  <r>
    <n v="1134"/>
    <n v="0"/>
    <n v="1134"/>
    <n v="0"/>
    <n v="0"/>
    <n v="0"/>
    <n v="0"/>
    <n v="0"/>
    <n v="0"/>
    <n v="0"/>
    <n v="0"/>
    <n v="0"/>
    <x v="43"/>
  </r>
  <r>
    <n v="109"/>
    <n v="0"/>
    <n v="109"/>
    <n v="0"/>
    <n v="0"/>
    <n v="0"/>
    <n v="0"/>
    <n v="0"/>
    <n v="0"/>
    <n v="0"/>
    <n v="0"/>
    <n v="0"/>
    <x v="26"/>
  </r>
  <r>
    <n v="2982"/>
    <n v="2982"/>
    <n v="0"/>
    <n v="0"/>
    <n v="2982"/>
    <n v="2982"/>
    <n v="0"/>
    <n v="0"/>
    <n v="0"/>
    <n v="0"/>
    <n v="0"/>
    <n v="0"/>
    <x v="12"/>
  </r>
  <r>
    <n v="32"/>
    <n v="32"/>
    <n v="0"/>
    <n v="0"/>
    <n v="0"/>
    <n v="0"/>
    <n v="0"/>
    <n v="0"/>
    <n v="32"/>
    <n v="32"/>
    <n v="0"/>
    <n v="0"/>
    <x v="10"/>
  </r>
  <r>
    <n v="132"/>
    <n v="132"/>
    <n v="0"/>
    <n v="0"/>
    <n v="0"/>
    <n v="0"/>
    <n v="0"/>
    <n v="0"/>
    <n v="0"/>
    <n v="0"/>
    <n v="0"/>
    <n v="0"/>
    <x v="44"/>
  </r>
  <r>
    <n v="341"/>
    <n v="0"/>
    <n v="341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9"/>
  </r>
  <r>
    <n v="431"/>
    <n v="431"/>
    <n v="0"/>
    <n v="0"/>
    <n v="0"/>
    <n v="0"/>
    <n v="0"/>
    <n v="0"/>
    <n v="0"/>
    <n v="0"/>
    <n v="0"/>
    <n v="0"/>
    <x v="44"/>
  </r>
  <r>
    <n v="22506"/>
    <n v="0"/>
    <n v="22506"/>
    <n v="0"/>
    <n v="0"/>
    <n v="0"/>
    <n v="0"/>
    <n v="0"/>
    <n v="0"/>
    <n v="0"/>
    <n v="0"/>
    <n v="0"/>
    <x v="2"/>
  </r>
  <r>
    <n v="345"/>
    <n v="345"/>
    <n v="0"/>
    <n v="0"/>
    <n v="345"/>
    <n v="345"/>
    <n v="0"/>
    <n v="0"/>
    <n v="0"/>
    <n v="0"/>
    <n v="0"/>
    <n v="0"/>
    <x v="33"/>
  </r>
  <r>
    <n v="23995"/>
    <n v="0"/>
    <n v="23995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52"/>
  </r>
  <r>
    <n v="594"/>
    <n v="594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14"/>
  </r>
  <r>
    <n v="757"/>
    <n v="757"/>
    <n v="0"/>
    <n v="0"/>
    <n v="0"/>
    <n v="0"/>
    <n v="0"/>
    <n v="0"/>
    <n v="0"/>
    <n v="0"/>
    <n v="0"/>
    <n v="0"/>
    <x v="30"/>
  </r>
  <r>
    <n v="326"/>
    <n v="326"/>
    <n v="0"/>
    <n v="0"/>
    <n v="0"/>
    <n v="0"/>
    <n v="0"/>
    <n v="0"/>
    <n v="0"/>
    <n v="0"/>
    <n v="0"/>
    <n v="0"/>
    <x v="25"/>
  </r>
  <r>
    <n v="434"/>
    <n v="434"/>
    <n v="0"/>
    <n v="0"/>
    <n v="0"/>
    <n v="0"/>
    <n v="0"/>
    <n v="0"/>
    <n v="0"/>
    <n v="0"/>
    <n v="0"/>
    <n v="0"/>
    <x v="42"/>
  </r>
  <r>
    <n v="2505"/>
    <n v="2505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27"/>
    <n v="27"/>
    <n v="0"/>
    <n v="0"/>
    <x v="28"/>
  </r>
  <r>
    <n v="416"/>
    <n v="416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25"/>
  </r>
  <r>
    <n v="6192"/>
    <n v="6192"/>
    <n v="0"/>
    <n v="0"/>
    <n v="0"/>
    <n v="0"/>
    <n v="0"/>
    <n v="0"/>
    <n v="0"/>
    <n v="0"/>
    <n v="0"/>
    <n v="0"/>
    <x v="39"/>
  </r>
  <r>
    <n v="111"/>
    <n v="111"/>
    <n v="0"/>
    <n v="0"/>
    <n v="0"/>
    <n v="0"/>
    <n v="0"/>
    <n v="0"/>
    <n v="0"/>
    <n v="0"/>
    <n v="0"/>
    <n v="0"/>
    <x v="26"/>
  </r>
  <r>
    <n v="980"/>
    <n v="0"/>
    <n v="98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7"/>
  </r>
  <r>
    <n v="6094"/>
    <n v="609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0"/>
  </r>
  <r>
    <n v="139"/>
    <n v="139"/>
    <n v="0"/>
    <n v="0"/>
    <n v="0"/>
    <n v="0"/>
    <n v="0"/>
    <n v="0"/>
    <n v="0"/>
    <n v="0"/>
    <n v="0"/>
    <n v="0"/>
    <x v="18"/>
  </r>
  <r>
    <n v="21869"/>
    <n v="0"/>
    <n v="21869"/>
    <n v="0"/>
    <n v="0"/>
    <n v="0"/>
    <n v="0"/>
    <n v="0"/>
    <n v="0"/>
    <n v="0"/>
    <n v="0"/>
    <n v="0"/>
    <x v="35"/>
  </r>
  <r>
    <n v="5693"/>
    <n v="5693"/>
    <n v="0"/>
    <n v="0"/>
    <n v="5693"/>
    <n v="569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0"/>
    <n v="0"/>
    <n v="0"/>
    <n v="0"/>
    <x v="15"/>
  </r>
  <r>
    <n v="956"/>
    <n v="0"/>
    <n v="956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25"/>
  </r>
  <r>
    <n v="902"/>
    <n v="902"/>
    <n v="0"/>
    <n v="0"/>
    <n v="0"/>
    <n v="0"/>
    <n v="0"/>
    <n v="0"/>
    <n v="902"/>
    <n v="902"/>
    <n v="0"/>
    <n v="0"/>
    <x v="19"/>
  </r>
  <r>
    <n v="60"/>
    <n v="60"/>
    <n v="0"/>
    <n v="0"/>
    <n v="0"/>
    <n v="0"/>
    <n v="0"/>
    <n v="0"/>
    <n v="0"/>
    <n v="0"/>
    <n v="0"/>
    <n v="0"/>
    <x v="28"/>
  </r>
  <r>
    <n v="57"/>
    <n v="0"/>
    <n v="57"/>
    <n v="0"/>
    <n v="0"/>
    <n v="0"/>
    <n v="0"/>
    <n v="0"/>
    <n v="0"/>
    <n v="0"/>
    <n v="0"/>
    <n v="0"/>
    <x v="51"/>
  </r>
  <r>
    <n v="526"/>
    <n v="526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48"/>
  </r>
  <r>
    <n v="272"/>
    <n v="272"/>
    <n v="0"/>
    <n v="0"/>
    <n v="272"/>
    <n v="272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5"/>
  </r>
  <r>
    <n v="171"/>
    <n v="171"/>
    <n v="0"/>
    <n v="0"/>
    <n v="171"/>
    <n v="171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"/>
  </r>
  <r>
    <n v="66"/>
    <n v="0"/>
    <n v="66"/>
    <n v="0"/>
    <n v="0"/>
    <n v="0"/>
    <n v="0"/>
    <n v="0"/>
    <n v="66"/>
    <n v="0"/>
    <n v="66"/>
    <n v="0"/>
    <x v="51"/>
  </r>
  <r>
    <n v="839"/>
    <n v="83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36"/>
  </r>
  <r>
    <n v="8521"/>
    <n v="8521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5"/>
  </r>
  <r>
    <n v="344"/>
    <n v="344"/>
    <n v="0"/>
    <n v="0"/>
    <n v="344"/>
    <n v="344"/>
    <n v="0"/>
    <n v="0"/>
    <n v="0"/>
    <n v="0"/>
    <n v="0"/>
    <n v="0"/>
    <x v="54"/>
  </r>
  <r>
    <n v="26"/>
    <n v="26"/>
    <n v="0"/>
    <n v="0"/>
    <n v="0"/>
    <n v="0"/>
    <n v="0"/>
    <n v="0"/>
    <n v="26"/>
    <n v="26"/>
    <n v="0"/>
    <n v="0"/>
    <x v="41"/>
  </r>
  <r>
    <n v="1733"/>
    <n v="0"/>
    <n v="1733"/>
    <n v="0"/>
    <n v="0"/>
    <n v="0"/>
    <n v="0"/>
    <n v="0"/>
    <n v="0"/>
    <n v="0"/>
    <n v="0"/>
    <n v="0"/>
    <x v="4"/>
  </r>
  <r>
    <n v="243"/>
    <n v="243"/>
    <n v="0"/>
    <n v="0"/>
    <n v="0"/>
    <n v="0"/>
    <n v="0"/>
    <n v="0"/>
    <n v="0"/>
    <n v="0"/>
    <n v="0"/>
    <n v="0"/>
    <x v="5"/>
  </r>
  <r>
    <n v="244"/>
    <n v="244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57"/>
  </r>
  <r>
    <n v="5"/>
    <n v="5"/>
    <n v="0"/>
    <n v="0"/>
    <n v="5"/>
    <n v="5"/>
    <n v="0"/>
    <n v="0"/>
    <n v="0"/>
    <n v="0"/>
    <n v="0"/>
    <n v="0"/>
    <x v="63"/>
  </r>
  <r>
    <n v="266"/>
    <n v="266"/>
    <n v="0"/>
    <n v="0"/>
    <n v="0"/>
    <n v="0"/>
    <n v="0"/>
    <n v="0"/>
    <n v="0"/>
    <n v="0"/>
    <n v="0"/>
    <n v="0"/>
    <x v="31"/>
  </r>
  <r>
    <n v="468"/>
    <n v="468"/>
    <n v="0"/>
    <n v="0"/>
    <n v="0"/>
    <n v="0"/>
    <n v="0"/>
    <n v="0"/>
    <n v="0"/>
    <n v="0"/>
    <n v="0"/>
    <n v="0"/>
    <x v="54"/>
  </r>
  <r>
    <n v="244"/>
    <n v="244"/>
    <n v="0"/>
    <n v="0"/>
    <n v="0"/>
    <n v="0"/>
    <n v="0"/>
    <n v="0"/>
    <n v="0"/>
    <n v="0"/>
    <n v="0"/>
    <n v="0"/>
    <x v="45"/>
  </r>
  <r>
    <n v="487"/>
    <n v="0"/>
    <n v="487"/>
    <n v="0"/>
    <n v="0"/>
    <n v="0"/>
    <n v="0"/>
    <n v="0"/>
    <n v="0"/>
    <n v="0"/>
    <n v="0"/>
    <n v="0"/>
    <x v="15"/>
  </r>
  <r>
    <n v="328"/>
    <n v="328"/>
    <n v="0"/>
    <n v="0"/>
    <n v="0"/>
    <n v="0"/>
    <n v="0"/>
    <n v="0"/>
    <n v="0"/>
    <n v="0"/>
    <n v="0"/>
    <n v="0"/>
    <x v="23"/>
  </r>
  <r>
    <n v="598"/>
    <n v="0"/>
    <n v="598"/>
    <n v="0"/>
    <n v="598"/>
    <n v="0"/>
    <n v="598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7"/>
  </r>
  <r>
    <n v="63"/>
    <n v="63"/>
    <n v="0"/>
    <n v="0"/>
    <n v="0"/>
    <n v="0"/>
    <n v="0"/>
    <n v="0"/>
    <n v="0"/>
    <n v="0"/>
    <n v="0"/>
    <n v="0"/>
    <x v="28"/>
  </r>
  <r>
    <n v="155"/>
    <n v="0"/>
    <n v="155"/>
    <n v="0"/>
    <n v="0"/>
    <n v="0"/>
    <n v="0"/>
    <n v="0"/>
    <n v="0"/>
    <n v="0"/>
    <n v="0"/>
    <n v="0"/>
    <x v="44"/>
  </r>
  <r>
    <n v="162"/>
    <n v="162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33"/>
  </r>
  <r>
    <n v="33"/>
    <n v="33"/>
    <n v="0"/>
    <n v="0"/>
    <n v="33"/>
    <n v="33"/>
    <n v="0"/>
    <n v="0"/>
    <n v="0"/>
    <n v="0"/>
    <n v="0"/>
    <n v="0"/>
    <x v="49"/>
  </r>
  <r>
    <n v="194"/>
    <n v="194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26"/>
  </r>
  <r>
    <n v="1006"/>
    <n v="1006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13"/>
  </r>
  <r>
    <n v="262"/>
    <n v="262"/>
    <n v="0"/>
    <n v="0"/>
    <n v="0"/>
    <n v="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4"/>
  </r>
  <r>
    <n v="1007"/>
    <n v="1007"/>
    <n v="0"/>
    <n v="0"/>
    <n v="0"/>
    <n v="0"/>
    <n v="0"/>
    <n v="0"/>
    <n v="1007"/>
    <n v="1007"/>
    <n v="0"/>
    <n v="0"/>
    <x v="14"/>
  </r>
  <r>
    <n v="15"/>
    <n v="15"/>
    <n v="0"/>
    <n v="0"/>
    <n v="0"/>
    <n v="0"/>
    <n v="0"/>
    <n v="0"/>
    <n v="0"/>
    <n v="0"/>
    <n v="0"/>
    <n v="0"/>
    <x v="43"/>
  </r>
  <r>
    <n v="27442"/>
    <n v="0"/>
    <n v="27442"/>
    <n v="0"/>
    <n v="27442"/>
    <n v="0"/>
    <n v="27442"/>
    <n v="0"/>
    <n v="0"/>
    <n v="0"/>
    <n v="0"/>
    <n v="0"/>
    <x v="35"/>
  </r>
  <r>
    <n v="4549"/>
    <n v="4549"/>
    <n v="0"/>
    <n v="0"/>
    <n v="0"/>
    <n v="0"/>
    <n v="0"/>
    <n v="0"/>
    <n v="0"/>
    <n v="0"/>
    <n v="0"/>
    <n v="0"/>
    <x v="30"/>
  </r>
  <r>
    <n v="2993"/>
    <n v="0"/>
    <n v="2993"/>
    <n v="0"/>
    <n v="0"/>
    <n v="0"/>
    <n v="0"/>
    <n v="0"/>
    <n v="0"/>
    <n v="0"/>
    <n v="0"/>
    <n v="0"/>
    <x v="10"/>
  </r>
  <r>
    <n v="5551"/>
    <n v="555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44"/>
  </r>
  <r>
    <n v="14"/>
    <n v="14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2"/>
  </r>
  <r>
    <n v="117"/>
    <n v="117"/>
    <n v="0"/>
    <n v="0"/>
    <n v="0"/>
    <n v="0"/>
    <n v="0"/>
    <n v="0"/>
    <n v="0"/>
    <n v="0"/>
    <n v="0"/>
    <n v="0"/>
    <x v="24"/>
  </r>
  <r>
    <n v="9851"/>
    <n v="9851"/>
    <n v="0"/>
    <n v="0"/>
    <n v="0"/>
    <n v="0"/>
    <n v="0"/>
    <n v="0"/>
    <n v="0"/>
    <n v="0"/>
    <n v="0"/>
    <n v="0"/>
    <x v="42"/>
  </r>
  <r>
    <n v="69"/>
    <n v="69"/>
    <n v="0"/>
    <n v="0"/>
    <n v="69"/>
    <n v="69"/>
    <n v="0"/>
    <n v="0"/>
    <n v="0"/>
    <n v="0"/>
    <n v="0"/>
    <n v="0"/>
    <x v="48"/>
  </r>
  <r>
    <n v="883"/>
    <n v="883"/>
    <n v="0"/>
    <n v="0"/>
    <n v="883"/>
    <n v="883"/>
    <n v="0"/>
    <n v="0"/>
    <n v="0"/>
    <n v="0"/>
    <n v="0"/>
    <n v="0"/>
    <x v="24"/>
  </r>
  <r>
    <n v="1356"/>
    <n v="0"/>
    <n v="1356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29"/>
  </r>
  <r>
    <n v="518"/>
    <n v="518"/>
    <n v="0"/>
    <n v="0"/>
    <n v="0"/>
    <n v="0"/>
    <n v="0"/>
    <n v="0"/>
    <n v="0"/>
    <n v="0"/>
    <n v="0"/>
    <n v="0"/>
    <x v="8"/>
  </r>
  <r>
    <n v="696"/>
    <n v="696"/>
    <n v="0"/>
    <n v="0"/>
    <n v="0"/>
    <n v="0"/>
    <n v="0"/>
    <n v="0"/>
    <n v="0"/>
    <n v="0"/>
    <n v="0"/>
    <n v="0"/>
    <x v="21"/>
  </r>
  <r>
    <n v="214"/>
    <n v="214"/>
    <n v="0"/>
    <n v="0"/>
    <n v="0"/>
    <n v="0"/>
    <n v="0"/>
    <n v="0"/>
    <n v="0"/>
    <n v="0"/>
    <n v="0"/>
    <n v="0"/>
    <x v="15"/>
  </r>
  <r>
    <n v="1843"/>
    <n v="1843"/>
    <n v="0"/>
    <n v="0"/>
    <n v="0"/>
    <n v="0"/>
    <n v="0"/>
    <n v="0"/>
    <n v="0"/>
    <n v="0"/>
    <n v="0"/>
    <n v="0"/>
    <x v="47"/>
  </r>
  <r>
    <n v="121"/>
    <n v="121"/>
    <n v="0"/>
    <n v="0"/>
    <n v="0"/>
    <n v="0"/>
    <n v="0"/>
    <n v="0"/>
    <n v="0"/>
    <n v="0"/>
    <n v="0"/>
    <n v="0"/>
    <x v="11"/>
  </r>
  <r>
    <n v="40"/>
    <n v="0"/>
    <n v="40"/>
    <n v="0"/>
    <n v="40"/>
    <n v="0"/>
    <n v="40"/>
    <n v="0"/>
    <n v="0"/>
    <n v="0"/>
    <n v="0"/>
    <n v="0"/>
    <x v="61"/>
  </r>
  <r>
    <n v="138"/>
    <n v="138"/>
    <n v="0"/>
    <n v="0"/>
    <n v="0"/>
    <n v="0"/>
    <n v="0"/>
    <n v="0"/>
    <n v="138"/>
    <n v="138"/>
    <n v="0"/>
    <n v="0"/>
    <x v="22"/>
  </r>
  <r>
    <n v="14613"/>
    <n v="14613"/>
    <n v="0"/>
    <n v="0"/>
    <n v="0"/>
    <n v="0"/>
    <n v="0"/>
    <n v="0"/>
    <n v="0"/>
    <n v="0"/>
    <n v="0"/>
    <n v="0"/>
    <x v="7"/>
  </r>
  <r>
    <n v="682"/>
    <n v="0"/>
    <n v="682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18"/>
  </r>
  <r>
    <n v="8711"/>
    <n v="0"/>
    <n v="8711"/>
    <n v="0"/>
    <n v="8711"/>
    <n v="0"/>
    <n v="8711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13"/>
  </r>
  <r>
    <n v="12631"/>
    <n v="12631"/>
    <n v="0"/>
    <n v="0"/>
    <n v="0"/>
    <n v="0"/>
    <n v="0"/>
    <n v="0"/>
    <n v="0"/>
    <n v="0"/>
    <n v="0"/>
    <n v="0"/>
    <x v="24"/>
  </r>
  <r>
    <n v="653"/>
    <n v="0"/>
    <n v="653"/>
    <n v="0"/>
    <n v="653"/>
    <n v="0"/>
    <n v="653"/>
    <n v="0"/>
    <n v="0"/>
    <n v="0"/>
    <n v="0"/>
    <n v="0"/>
    <x v="3"/>
  </r>
  <r>
    <n v="6060"/>
    <n v="6060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1"/>
  </r>
  <r>
    <n v="355"/>
    <n v="355"/>
    <n v="0"/>
    <n v="0"/>
    <n v="0"/>
    <n v="0"/>
    <n v="0"/>
    <n v="0"/>
    <n v="0"/>
    <n v="0"/>
    <n v="0"/>
    <n v="0"/>
    <x v="54"/>
  </r>
  <r>
    <n v="114"/>
    <n v="11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3"/>
  </r>
  <r>
    <n v="30"/>
    <n v="30"/>
    <n v="0"/>
    <n v="0"/>
    <n v="30"/>
    <n v="30"/>
    <n v="0"/>
    <n v="0"/>
    <n v="0"/>
    <n v="0"/>
    <n v="0"/>
    <n v="0"/>
    <x v="54"/>
  </r>
  <r>
    <n v="187"/>
    <n v="187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6"/>
  </r>
  <r>
    <n v="1"/>
    <n v="0"/>
    <n v="0"/>
    <n v="1"/>
    <n v="0"/>
    <n v="0"/>
    <n v="0"/>
    <n v="0"/>
    <n v="0"/>
    <n v="0"/>
    <n v="0"/>
    <n v="0"/>
    <x v="34"/>
  </r>
  <r>
    <n v="3264"/>
    <n v="326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10"/>
  </r>
  <r>
    <n v="9060"/>
    <n v="9060"/>
    <n v="0"/>
    <n v="0"/>
    <n v="0"/>
    <n v="0"/>
    <n v="0"/>
    <n v="0"/>
    <n v="0"/>
    <n v="0"/>
    <n v="0"/>
    <n v="0"/>
    <x v="7"/>
  </r>
  <r>
    <n v="746"/>
    <n v="746"/>
    <n v="0"/>
    <n v="0"/>
    <n v="0"/>
    <n v="0"/>
    <n v="0"/>
    <n v="0"/>
    <n v="0"/>
    <n v="0"/>
    <n v="0"/>
    <n v="0"/>
    <x v="34"/>
  </r>
  <r>
    <n v="4071"/>
    <n v="4071"/>
    <n v="0"/>
    <n v="0"/>
    <n v="0"/>
    <n v="0"/>
    <n v="0"/>
    <n v="0"/>
    <n v="0"/>
    <n v="0"/>
    <n v="0"/>
    <n v="0"/>
    <x v="29"/>
  </r>
  <r>
    <n v="19701"/>
    <n v="0"/>
    <n v="19701"/>
    <n v="0"/>
    <n v="0"/>
    <n v="0"/>
    <n v="0"/>
    <n v="0"/>
    <n v="0"/>
    <n v="0"/>
    <n v="0"/>
    <n v="0"/>
    <x v="0"/>
  </r>
  <r>
    <n v="421"/>
    <n v="421"/>
    <n v="0"/>
    <n v="0"/>
    <n v="0"/>
    <n v="0"/>
    <n v="0"/>
    <n v="0"/>
    <n v="0"/>
    <n v="0"/>
    <n v="0"/>
    <n v="0"/>
    <x v="9"/>
  </r>
  <r>
    <n v="347"/>
    <n v="347"/>
    <n v="0"/>
    <n v="0"/>
    <n v="0"/>
    <n v="0"/>
    <n v="0"/>
    <n v="0"/>
    <n v="0"/>
    <n v="0"/>
    <n v="0"/>
    <n v="0"/>
    <x v="49"/>
  </r>
  <r>
    <n v="3004"/>
    <n v="3004"/>
    <n v="0"/>
    <n v="0"/>
    <n v="0"/>
    <n v="0"/>
    <n v="0"/>
    <n v="0"/>
    <n v="0"/>
    <n v="0"/>
    <n v="0"/>
    <n v="0"/>
    <x v="17"/>
  </r>
  <r>
    <n v="952"/>
    <n v="952"/>
    <n v="0"/>
    <n v="0"/>
    <n v="0"/>
    <n v="0"/>
    <n v="0"/>
    <n v="0"/>
    <n v="952"/>
    <n v="952"/>
    <n v="0"/>
    <n v="0"/>
    <x v="24"/>
  </r>
  <r>
    <n v="80"/>
    <n v="80"/>
    <n v="0"/>
    <n v="0"/>
    <n v="0"/>
    <n v="0"/>
    <n v="0"/>
    <n v="0"/>
    <n v="0"/>
    <n v="0"/>
    <n v="0"/>
    <n v="0"/>
    <x v="40"/>
  </r>
  <r>
    <n v="637"/>
    <n v="0"/>
    <n v="637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33"/>
  </r>
  <r>
    <n v="2091"/>
    <n v="2091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7"/>
  </r>
  <r>
    <n v="363"/>
    <n v="363"/>
    <n v="0"/>
    <n v="0"/>
    <n v="0"/>
    <n v="0"/>
    <n v="0"/>
    <n v="0"/>
    <n v="0"/>
    <n v="0"/>
    <n v="0"/>
    <n v="0"/>
    <x v="10"/>
  </r>
  <r>
    <n v="911"/>
    <n v="911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12"/>
  </r>
  <r>
    <n v="1749"/>
    <n v="1749"/>
    <n v="0"/>
    <n v="0"/>
    <n v="0"/>
    <n v="0"/>
    <n v="0"/>
    <n v="0"/>
    <n v="0"/>
    <n v="0"/>
    <n v="0"/>
    <n v="0"/>
    <x v="14"/>
  </r>
  <r>
    <n v="477"/>
    <n v="477"/>
    <n v="0"/>
    <n v="0"/>
    <n v="0"/>
    <n v="0"/>
    <n v="0"/>
    <n v="0"/>
    <n v="0"/>
    <n v="0"/>
    <n v="0"/>
    <n v="0"/>
    <x v="34"/>
  </r>
  <r>
    <n v="356"/>
    <n v="356"/>
    <n v="0"/>
    <n v="0"/>
    <n v="0"/>
    <n v="0"/>
    <n v="0"/>
    <n v="0"/>
    <n v="356"/>
    <n v="356"/>
    <n v="0"/>
    <n v="0"/>
    <x v="17"/>
  </r>
  <r>
    <n v="3"/>
    <n v="3"/>
    <n v="0"/>
    <n v="0"/>
    <n v="0"/>
    <n v="0"/>
    <n v="0"/>
    <n v="0"/>
    <n v="0"/>
    <n v="0"/>
    <n v="0"/>
    <n v="0"/>
    <x v="4"/>
  </r>
  <r>
    <n v="581"/>
    <n v="581"/>
    <n v="0"/>
    <n v="0"/>
    <n v="0"/>
    <n v="0"/>
    <n v="0"/>
    <n v="0"/>
    <n v="0"/>
    <n v="0"/>
    <n v="0"/>
    <n v="0"/>
    <x v="42"/>
  </r>
  <r>
    <n v="7091"/>
    <n v="0"/>
    <n v="0"/>
    <n v="7091"/>
    <n v="0"/>
    <n v="0"/>
    <n v="0"/>
    <n v="0"/>
    <n v="0"/>
    <n v="0"/>
    <n v="0"/>
    <n v="0"/>
    <x v="52"/>
  </r>
  <r>
    <n v="1970"/>
    <n v="1970"/>
    <n v="0"/>
    <n v="0"/>
    <n v="1970"/>
    <n v="1970"/>
    <n v="0"/>
    <n v="0"/>
    <n v="0"/>
    <n v="0"/>
    <n v="0"/>
    <n v="0"/>
    <x v="33"/>
  </r>
  <r>
    <n v="21"/>
    <n v="21"/>
    <n v="0"/>
    <n v="0"/>
    <n v="0"/>
    <n v="0"/>
    <n v="0"/>
    <n v="0"/>
    <n v="21"/>
    <n v="21"/>
    <n v="0"/>
    <n v="0"/>
    <x v="41"/>
  </r>
  <r>
    <n v="6772"/>
    <n v="0"/>
    <n v="6772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16"/>
    <n v="16"/>
    <n v="0"/>
    <n v="0"/>
    <x v="4"/>
  </r>
  <r>
    <n v="259"/>
    <n v="259"/>
    <n v="0"/>
    <n v="0"/>
    <n v="0"/>
    <n v="0"/>
    <n v="0"/>
    <n v="0"/>
    <n v="0"/>
    <n v="0"/>
    <n v="0"/>
    <n v="0"/>
    <x v="3"/>
  </r>
  <r>
    <n v="2607"/>
    <n v="2607"/>
    <n v="0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15"/>
  </r>
  <r>
    <n v="4353"/>
    <n v="0"/>
    <n v="4353"/>
    <n v="0"/>
    <n v="0"/>
    <n v="0"/>
    <n v="0"/>
    <n v="0"/>
    <n v="0"/>
    <n v="0"/>
    <n v="0"/>
    <n v="0"/>
    <x v="36"/>
  </r>
  <r>
    <n v="16403"/>
    <n v="16403"/>
    <n v="0"/>
    <n v="0"/>
    <n v="0"/>
    <n v="0"/>
    <n v="0"/>
    <n v="0"/>
    <n v="0"/>
    <n v="0"/>
    <n v="0"/>
    <n v="0"/>
    <x v="20"/>
  </r>
  <r>
    <n v="1521"/>
    <n v="1521"/>
    <n v="0"/>
    <n v="0"/>
    <n v="0"/>
    <n v="0"/>
    <n v="0"/>
    <n v="0"/>
    <n v="1521"/>
    <n v="1521"/>
    <n v="0"/>
    <n v="0"/>
    <x v="7"/>
  </r>
  <r>
    <n v="3"/>
    <n v="3"/>
    <n v="0"/>
    <n v="0"/>
    <n v="3"/>
    <n v="3"/>
    <n v="0"/>
    <n v="0"/>
    <n v="0"/>
    <n v="0"/>
    <n v="0"/>
    <n v="0"/>
    <x v="43"/>
  </r>
  <r>
    <n v="377"/>
    <n v="377"/>
    <n v="0"/>
    <n v="0"/>
    <n v="0"/>
    <n v="0"/>
    <n v="0"/>
    <n v="0"/>
    <n v="377"/>
    <n v="377"/>
    <n v="0"/>
    <n v="0"/>
    <x v="25"/>
  </r>
  <r>
    <n v="40906"/>
    <n v="0"/>
    <n v="40906"/>
    <n v="0"/>
    <n v="0"/>
    <n v="0"/>
    <n v="0"/>
    <n v="0"/>
    <n v="0"/>
    <n v="0"/>
    <n v="0"/>
    <n v="0"/>
    <x v="50"/>
  </r>
  <r>
    <n v="3599"/>
    <n v="0"/>
    <n v="3599"/>
    <n v="0"/>
    <n v="0"/>
    <n v="0"/>
    <n v="0"/>
    <n v="0"/>
    <n v="0"/>
    <n v="0"/>
    <n v="0"/>
    <n v="0"/>
    <x v="53"/>
  </r>
  <r>
    <n v="2259"/>
    <n v="0"/>
    <n v="2259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8"/>
  </r>
  <r>
    <n v="118"/>
    <n v="118"/>
    <n v="0"/>
    <n v="0"/>
    <n v="118"/>
    <n v="118"/>
    <n v="0"/>
    <n v="0"/>
    <n v="0"/>
    <n v="0"/>
    <n v="0"/>
    <n v="0"/>
    <x v="6"/>
  </r>
  <r>
    <n v="255"/>
    <n v="255"/>
    <n v="0"/>
    <n v="0"/>
    <n v="0"/>
    <n v="0"/>
    <n v="0"/>
    <n v="0"/>
    <n v="0"/>
    <n v="0"/>
    <n v="0"/>
    <n v="0"/>
    <x v="12"/>
  </r>
  <r>
    <n v="1393"/>
    <n v="1393"/>
    <n v="0"/>
    <n v="0"/>
    <n v="0"/>
    <n v="0"/>
    <n v="0"/>
    <n v="0"/>
    <n v="0"/>
    <n v="0"/>
    <n v="0"/>
    <n v="0"/>
    <x v="10"/>
  </r>
  <r>
    <n v="92"/>
    <n v="92"/>
    <n v="0"/>
    <n v="0"/>
    <n v="92"/>
    <n v="92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3"/>
  </r>
  <r>
    <n v="338"/>
    <n v="338"/>
    <n v="0"/>
    <n v="0"/>
    <n v="0"/>
    <n v="0"/>
    <n v="0"/>
    <n v="0"/>
    <n v="0"/>
    <n v="0"/>
    <n v="0"/>
    <n v="0"/>
    <x v="28"/>
  </r>
  <r>
    <n v="640"/>
    <n v="0"/>
    <n v="640"/>
    <n v="0"/>
    <n v="0"/>
    <n v="0"/>
    <n v="0"/>
    <n v="0"/>
    <n v="0"/>
    <n v="0"/>
    <n v="0"/>
    <n v="0"/>
    <x v="39"/>
  </r>
  <r>
    <n v="2340"/>
    <n v="0"/>
    <n v="234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20"/>
  </r>
  <r>
    <n v="4388"/>
    <n v="4388"/>
    <n v="0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19"/>
  </r>
  <r>
    <n v="830"/>
    <n v="830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1"/>
  </r>
  <r>
    <n v="72"/>
    <n v="72"/>
    <n v="0"/>
    <n v="0"/>
    <n v="0"/>
    <n v="0"/>
    <n v="0"/>
    <n v="0"/>
    <n v="72"/>
    <n v="72"/>
    <n v="0"/>
    <n v="0"/>
    <x v="11"/>
  </r>
  <r>
    <n v="172"/>
    <n v="172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29"/>
  </r>
  <r>
    <n v="87"/>
    <n v="0"/>
    <n v="87"/>
    <n v="0"/>
    <n v="87"/>
    <n v="0"/>
    <n v="87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6"/>
  </r>
  <r>
    <n v="113"/>
    <n v="113"/>
    <n v="0"/>
    <n v="0"/>
    <n v="0"/>
    <n v="0"/>
    <n v="0"/>
    <n v="0"/>
    <n v="113"/>
    <n v="113"/>
    <n v="0"/>
    <n v="0"/>
    <x v="13"/>
  </r>
  <r>
    <n v="5545"/>
    <n v="5545"/>
    <n v="0"/>
    <n v="0"/>
    <n v="0"/>
    <n v="0"/>
    <n v="0"/>
    <n v="0"/>
    <n v="5545"/>
    <n v="5545"/>
    <n v="0"/>
    <n v="0"/>
    <x v="39"/>
  </r>
  <r>
    <n v="339"/>
    <n v="339"/>
    <n v="0"/>
    <n v="0"/>
    <n v="0"/>
    <n v="0"/>
    <n v="0"/>
    <n v="0"/>
    <n v="0"/>
    <n v="0"/>
    <n v="0"/>
    <n v="0"/>
    <x v="49"/>
  </r>
  <r>
    <n v="1682"/>
    <n v="1682"/>
    <n v="0"/>
    <n v="0"/>
    <n v="0"/>
    <n v="0"/>
    <n v="0"/>
    <n v="0"/>
    <n v="0"/>
    <n v="0"/>
    <n v="0"/>
    <n v="0"/>
    <x v="23"/>
  </r>
  <r>
    <n v="707"/>
    <n v="707"/>
    <n v="0"/>
    <n v="0"/>
    <n v="0"/>
    <n v="0"/>
    <n v="0"/>
    <n v="0"/>
    <n v="0"/>
    <n v="0"/>
    <n v="0"/>
    <n v="0"/>
    <x v="40"/>
  </r>
  <r>
    <n v="15"/>
    <n v="0"/>
    <n v="15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43"/>
  </r>
  <r>
    <n v="23131"/>
    <n v="0"/>
    <n v="23131"/>
    <n v="0"/>
    <n v="23131"/>
    <n v="0"/>
    <n v="23131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"/>
  </r>
  <r>
    <n v="9514"/>
    <n v="9514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54"/>
  </r>
  <r>
    <n v="117"/>
    <n v="117"/>
    <n v="0"/>
    <n v="0"/>
    <n v="0"/>
    <n v="0"/>
    <n v="0"/>
    <n v="0"/>
    <n v="0"/>
    <n v="0"/>
    <n v="0"/>
    <n v="0"/>
    <x v="29"/>
  </r>
  <r>
    <n v="597"/>
    <n v="597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36"/>
  </r>
  <r>
    <n v="409"/>
    <n v="409"/>
    <n v="0"/>
    <n v="0"/>
    <n v="0"/>
    <n v="0"/>
    <n v="0"/>
    <n v="0"/>
    <n v="0"/>
    <n v="0"/>
    <n v="0"/>
    <n v="0"/>
    <x v="31"/>
  </r>
  <r>
    <n v="954"/>
    <n v="954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52"/>
  </r>
  <r>
    <n v="12"/>
    <n v="12"/>
    <n v="0"/>
    <n v="0"/>
    <n v="12"/>
    <n v="12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7"/>
  </r>
  <r>
    <n v="1241"/>
    <n v="0"/>
    <n v="1241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57"/>
    <n v="57"/>
    <n v="0"/>
    <n v="0"/>
    <x v="42"/>
  </r>
  <r>
    <n v="7823"/>
    <n v="0"/>
    <n v="7823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58"/>
  </r>
  <r>
    <n v="213"/>
    <n v="213"/>
    <n v="0"/>
    <n v="0"/>
    <n v="0"/>
    <n v="0"/>
    <n v="0"/>
    <n v="0"/>
    <n v="0"/>
    <n v="0"/>
    <n v="0"/>
    <n v="0"/>
    <x v="27"/>
  </r>
  <r>
    <n v="97"/>
    <n v="97"/>
    <n v="0"/>
    <n v="0"/>
    <n v="97"/>
    <n v="97"/>
    <n v="0"/>
    <n v="0"/>
    <n v="0"/>
    <n v="0"/>
    <n v="0"/>
    <n v="0"/>
    <x v="36"/>
  </r>
  <r>
    <n v="89"/>
    <n v="89"/>
    <n v="0"/>
    <n v="0"/>
    <n v="0"/>
    <n v="0"/>
    <n v="0"/>
    <n v="0"/>
    <n v="0"/>
    <n v="0"/>
    <n v="0"/>
    <n v="0"/>
    <x v="44"/>
  </r>
  <r>
    <n v="206"/>
    <n v="206"/>
    <n v="0"/>
    <n v="0"/>
    <n v="0"/>
    <n v="0"/>
    <n v="0"/>
    <n v="0"/>
    <n v="206"/>
    <n v="206"/>
    <n v="0"/>
    <n v="0"/>
    <x v="57"/>
  </r>
  <r>
    <n v="4304"/>
    <n v="4304"/>
    <n v="0"/>
    <n v="0"/>
    <n v="4304"/>
    <n v="4304"/>
    <n v="0"/>
    <n v="0"/>
    <n v="0"/>
    <n v="0"/>
    <n v="0"/>
    <n v="0"/>
    <x v="50"/>
  </r>
  <r>
    <n v="334"/>
    <n v="334"/>
    <n v="0"/>
    <n v="0"/>
    <n v="0"/>
    <n v="0"/>
    <n v="0"/>
    <n v="0"/>
    <n v="334"/>
    <n v="334"/>
    <n v="0"/>
    <n v="0"/>
    <x v="51"/>
  </r>
  <r>
    <n v="359"/>
    <n v="359"/>
    <n v="0"/>
    <n v="0"/>
    <n v="0"/>
    <n v="0"/>
    <n v="0"/>
    <n v="0"/>
    <n v="0"/>
    <n v="0"/>
    <n v="0"/>
    <n v="0"/>
    <x v="20"/>
  </r>
  <r>
    <n v="2216"/>
    <n v="2216"/>
    <n v="0"/>
    <n v="0"/>
    <n v="0"/>
    <n v="0"/>
    <n v="0"/>
    <n v="0"/>
    <n v="0"/>
    <n v="0"/>
    <n v="0"/>
    <n v="0"/>
    <x v="2"/>
  </r>
  <r>
    <n v="633"/>
    <n v="633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0"/>
    <n v="0"/>
    <n v="0"/>
    <n v="0"/>
    <x v="18"/>
  </r>
  <r>
    <n v="1008"/>
    <n v="1008"/>
    <n v="0"/>
    <n v="0"/>
    <n v="0"/>
    <n v="0"/>
    <n v="0"/>
    <n v="0"/>
    <n v="0"/>
    <n v="0"/>
    <n v="0"/>
    <n v="0"/>
    <x v="15"/>
  </r>
  <r>
    <n v="1779"/>
    <n v="1779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6"/>
  </r>
  <r>
    <n v="52"/>
    <n v="52"/>
    <n v="0"/>
    <n v="0"/>
    <n v="52"/>
    <n v="52"/>
    <n v="0"/>
    <n v="0"/>
    <n v="0"/>
    <n v="0"/>
    <n v="0"/>
    <n v="0"/>
    <x v="20"/>
  </r>
  <r>
    <n v="202"/>
    <n v="202"/>
    <n v="0"/>
    <n v="0"/>
    <n v="0"/>
    <n v="0"/>
    <n v="0"/>
    <n v="0"/>
    <n v="0"/>
    <n v="0"/>
    <n v="0"/>
    <n v="0"/>
    <x v="18"/>
  </r>
  <r>
    <n v="1957"/>
    <n v="1957"/>
    <n v="0"/>
    <n v="0"/>
    <n v="0"/>
    <n v="0"/>
    <n v="0"/>
    <n v="0"/>
    <n v="0"/>
    <n v="0"/>
    <n v="0"/>
    <n v="0"/>
    <x v="50"/>
  </r>
  <r>
    <n v="180"/>
    <n v="180"/>
    <n v="0"/>
    <n v="0"/>
    <n v="0"/>
    <n v="0"/>
    <n v="0"/>
    <n v="0"/>
    <n v="0"/>
    <n v="0"/>
    <n v="0"/>
    <n v="0"/>
    <x v="29"/>
  </r>
  <r>
    <n v="359"/>
    <n v="359"/>
    <n v="0"/>
    <n v="0"/>
    <n v="0"/>
    <n v="0"/>
    <n v="0"/>
    <n v="0"/>
    <n v="0"/>
    <n v="0"/>
    <n v="0"/>
    <n v="0"/>
    <x v="45"/>
  </r>
  <r>
    <n v="885"/>
    <n v="885"/>
    <n v="0"/>
    <n v="0"/>
    <n v="0"/>
    <n v="0"/>
    <n v="0"/>
    <n v="0"/>
    <n v="0"/>
    <n v="0"/>
    <n v="0"/>
    <n v="0"/>
    <x v="27"/>
  </r>
  <r>
    <n v="20"/>
    <n v="20"/>
    <n v="0"/>
    <n v="0"/>
    <n v="20"/>
    <n v="2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45"/>
  </r>
  <r>
    <n v="8562"/>
    <n v="8562"/>
    <n v="0"/>
    <n v="0"/>
    <n v="0"/>
    <n v="0"/>
    <n v="0"/>
    <n v="0"/>
    <n v="8562"/>
    <n v="8562"/>
    <n v="0"/>
    <n v="0"/>
    <x v="8"/>
  </r>
  <r>
    <n v="482"/>
    <n v="0"/>
    <n v="482"/>
    <n v="0"/>
    <n v="0"/>
    <n v="0"/>
    <n v="0"/>
    <n v="0"/>
    <n v="482"/>
    <n v="0"/>
    <n v="482"/>
    <n v="0"/>
    <x v="18"/>
  </r>
  <r>
    <n v="33"/>
    <n v="33"/>
    <n v="0"/>
    <n v="0"/>
    <n v="0"/>
    <n v="0"/>
    <n v="0"/>
    <n v="0"/>
    <n v="0"/>
    <n v="0"/>
    <n v="0"/>
    <n v="0"/>
    <x v="17"/>
  </r>
  <r>
    <n v="117"/>
    <n v="117"/>
    <n v="0"/>
    <n v="0"/>
    <n v="0"/>
    <n v="0"/>
    <n v="0"/>
    <n v="0"/>
    <n v="0"/>
    <n v="0"/>
    <n v="0"/>
    <n v="0"/>
    <x v="57"/>
  </r>
  <r>
    <n v="167"/>
    <n v="167"/>
    <n v="0"/>
    <n v="0"/>
    <n v="0"/>
    <n v="0"/>
    <n v="0"/>
    <n v="0"/>
    <n v="0"/>
    <n v="0"/>
    <n v="0"/>
    <n v="0"/>
    <x v="44"/>
  </r>
  <r>
    <n v="405"/>
    <n v="405"/>
    <n v="0"/>
    <n v="0"/>
    <n v="0"/>
    <n v="0"/>
    <n v="0"/>
    <n v="0"/>
    <n v="0"/>
    <n v="0"/>
    <n v="0"/>
    <n v="0"/>
    <x v="19"/>
  </r>
  <r>
    <n v="67"/>
    <n v="67"/>
    <n v="0"/>
    <n v="0"/>
    <n v="67"/>
    <n v="67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3"/>
  </r>
  <r>
    <n v="229"/>
    <n v="229"/>
    <n v="0"/>
    <n v="0"/>
    <n v="0"/>
    <n v="0"/>
    <n v="0"/>
    <n v="0"/>
    <n v="229"/>
    <n v="229"/>
    <n v="0"/>
    <n v="0"/>
    <x v="54"/>
  </r>
  <r>
    <n v="14"/>
    <n v="14"/>
    <n v="0"/>
    <n v="0"/>
    <n v="0"/>
    <n v="0"/>
    <n v="0"/>
    <n v="0"/>
    <n v="14"/>
    <n v="14"/>
    <n v="0"/>
    <n v="0"/>
    <x v="51"/>
  </r>
  <r>
    <n v="3462"/>
    <n v="3462"/>
    <n v="0"/>
    <n v="0"/>
    <n v="0"/>
    <n v="0"/>
    <n v="0"/>
    <n v="0"/>
    <n v="3462"/>
    <n v="3462"/>
    <n v="0"/>
    <n v="0"/>
    <x v="49"/>
  </r>
  <r>
    <n v="35"/>
    <n v="35"/>
    <n v="0"/>
    <n v="0"/>
    <n v="0"/>
    <n v="0"/>
    <n v="0"/>
    <n v="0"/>
    <n v="0"/>
    <n v="0"/>
    <n v="0"/>
    <n v="0"/>
    <x v="31"/>
  </r>
  <r>
    <n v="3518"/>
    <n v="0"/>
    <n v="0"/>
    <n v="3518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4"/>
  </r>
  <r>
    <n v="3404"/>
    <n v="3404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26"/>
  </r>
  <r>
    <n v="210"/>
    <n v="210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24"/>
  </r>
  <r>
    <n v="182"/>
    <n v="182"/>
    <n v="0"/>
    <n v="0"/>
    <n v="0"/>
    <n v="0"/>
    <n v="0"/>
    <n v="0"/>
    <n v="0"/>
    <n v="0"/>
    <n v="0"/>
    <n v="0"/>
    <x v="45"/>
  </r>
  <r>
    <n v="1"/>
    <n v="0"/>
    <n v="1"/>
    <n v="0"/>
    <n v="0"/>
    <n v="0"/>
    <n v="0"/>
    <n v="0"/>
    <n v="0"/>
    <n v="0"/>
    <n v="0"/>
    <n v="0"/>
    <x v="55"/>
  </r>
  <r>
    <n v="127"/>
    <n v="127"/>
    <n v="0"/>
    <n v="0"/>
    <n v="0"/>
    <n v="0"/>
    <n v="0"/>
    <n v="0"/>
    <n v="0"/>
    <n v="0"/>
    <n v="0"/>
    <n v="0"/>
    <x v="7"/>
  </r>
  <r>
    <n v="151"/>
    <n v="15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52"/>
  </r>
  <r>
    <n v="1"/>
    <n v="1"/>
    <n v="0"/>
    <n v="0"/>
    <n v="0"/>
    <n v="0"/>
    <n v="0"/>
    <n v="0"/>
    <n v="1"/>
    <n v="1"/>
    <n v="0"/>
    <n v="0"/>
    <x v="16"/>
  </r>
  <r>
    <n v="32"/>
    <n v="32"/>
    <n v="0"/>
    <n v="0"/>
    <n v="0"/>
    <n v="0"/>
    <n v="0"/>
    <n v="0"/>
    <n v="0"/>
    <n v="0"/>
    <n v="0"/>
    <n v="0"/>
    <x v="45"/>
  </r>
  <r>
    <n v="114"/>
    <n v="114"/>
    <n v="0"/>
    <n v="0"/>
    <n v="0"/>
    <n v="0"/>
    <n v="0"/>
    <n v="0"/>
    <n v="0"/>
    <n v="0"/>
    <n v="0"/>
    <n v="0"/>
    <x v="14"/>
  </r>
  <r>
    <n v="319"/>
    <n v="319"/>
    <n v="0"/>
    <n v="0"/>
    <n v="0"/>
    <n v="0"/>
    <n v="0"/>
    <n v="0"/>
    <n v="0"/>
    <n v="0"/>
    <n v="0"/>
    <n v="0"/>
    <x v="8"/>
  </r>
  <r>
    <n v="311"/>
    <n v="311"/>
    <n v="0"/>
    <n v="0"/>
    <n v="0"/>
    <n v="0"/>
    <n v="0"/>
    <n v="0"/>
    <n v="0"/>
    <n v="0"/>
    <n v="0"/>
    <n v="0"/>
    <x v="20"/>
  </r>
  <r>
    <n v="2317"/>
    <n v="2317"/>
    <n v="0"/>
    <n v="0"/>
    <n v="0"/>
    <n v="0"/>
    <n v="0"/>
    <n v="0"/>
    <n v="0"/>
    <n v="0"/>
    <n v="0"/>
    <n v="0"/>
    <x v="44"/>
  </r>
  <r>
    <n v="1273"/>
    <n v="0"/>
    <n v="1273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7"/>
  </r>
  <r>
    <n v="265"/>
    <n v="265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28"/>
  </r>
  <r>
    <n v="4630"/>
    <n v="0"/>
    <n v="4630"/>
    <n v="0"/>
    <n v="0"/>
    <n v="0"/>
    <n v="0"/>
    <n v="0"/>
    <n v="4630"/>
    <n v="0"/>
    <n v="4630"/>
    <n v="0"/>
    <x v="31"/>
  </r>
  <r>
    <n v="834"/>
    <n v="834"/>
    <n v="0"/>
    <n v="0"/>
    <n v="834"/>
    <n v="834"/>
    <n v="0"/>
    <n v="0"/>
    <n v="0"/>
    <n v="0"/>
    <n v="0"/>
    <n v="0"/>
    <x v="9"/>
  </r>
  <r>
    <n v="686"/>
    <n v="686"/>
    <n v="0"/>
    <n v="0"/>
    <n v="0"/>
    <n v="0"/>
    <n v="0"/>
    <n v="0"/>
    <n v="686"/>
    <n v="686"/>
    <n v="0"/>
    <n v="0"/>
    <x v="31"/>
  </r>
  <r>
    <n v="2927"/>
    <n v="2927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37"/>
  </r>
  <r>
    <n v="6"/>
    <n v="0"/>
    <n v="6"/>
    <n v="0"/>
    <n v="0"/>
    <n v="0"/>
    <n v="0"/>
    <n v="0"/>
    <n v="0"/>
    <n v="0"/>
    <n v="0"/>
    <n v="0"/>
    <x v="18"/>
  </r>
  <r>
    <n v="2345"/>
    <n v="0"/>
    <n v="2345"/>
    <n v="0"/>
    <n v="0"/>
    <n v="0"/>
    <n v="0"/>
    <n v="0"/>
    <n v="0"/>
    <n v="0"/>
    <n v="0"/>
    <n v="0"/>
    <x v="44"/>
  </r>
  <r>
    <n v="496"/>
    <n v="496"/>
    <n v="0"/>
    <n v="0"/>
    <n v="0"/>
    <n v="0"/>
    <n v="0"/>
    <n v="0"/>
    <n v="0"/>
    <n v="0"/>
    <n v="0"/>
    <n v="0"/>
    <x v="32"/>
  </r>
  <r>
    <n v="431"/>
    <n v="431"/>
    <n v="0"/>
    <n v="0"/>
    <n v="0"/>
    <n v="0"/>
    <n v="0"/>
    <n v="0"/>
    <n v="0"/>
    <n v="0"/>
    <n v="0"/>
    <n v="0"/>
    <x v="8"/>
  </r>
  <r>
    <n v="4"/>
    <n v="4"/>
    <n v="0"/>
    <n v="0"/>
    <n v="4"/>
    <n v="4"/>
    <n v="0"/>
    <n v="0"/>
    <n v="0"/>
    <n v="0"/>
    <n v="0"/>
    <n v="0"/>
    <x v="55"/>
  </r>
  <r>
    <n v="138"/>
    <n v="138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"/>
  </r>
  <r>
    <n v="284"/>
    <n v="284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7"/>
  </r>
  <r>
    <n v="551"/>
    <n v="0"/>
    <n v="551"/>
    <n v="0"/>
    <n v="0"/>
    <n v="0"/>
    <n v="0"/>
    <n v="0"/>
    <n v="0"/>
    <n v="0"/>
    <n v="0"/>
    <n v="0"/>
    <x v="25"/>
  </r>
  <r>
    <n v="556"/>
    <n v="556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24"/>
  </r>
  <r>
    <n v="80"/>
    <n v="80"/>
    <n v="0"/>
    <n v="0"/>
    <n v="0"/>
    <n v="0"/>
    <n v="0"/>
    <n v="0"/>
    <n v="0"/>
    <n v="0"/>
    <n v="0"/>
    <n v="0"/>
    <x v="10"/>
  </r>
  <r>
    <n v="15045"/>
    <n v="1504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8"/>
  </r>
  <r>
    <n v="750"/>
    <n v="0"/>
    <n v="75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9"/>
  </r>
  <r>
    <n v="236"/>
    <n v="236"/>
    <n v="0"/>
    <n v="0"/>
    <n v="0"/>
    <n v="0"/>
    <n v="0"/>
    <n v="0"/>
    <n v="0"/>
    <n v="0"/>
    <n v="0"/>
    <n v="0"/>
    <x v="19"/>
  </r>
  <r>
    <n v="380"/>
    <n v="0"/>
    <n v="38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15"/>
  </r>
  <r>
    <n v="132"/>
    <n v="13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12"/>
  </r>
  <r>
    <n v="2986"/>
    <n v="2986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46"/>
  </r>
  <r>
    <n v="1620"/>
    <n v="1620"/>
    <n v="0"/>
    <n v="0"/>
    <n v="0"/>
    <n v="0"/>
    <n v="0"/>
    <n v="0"/>
    <n v="0"/>
    <n v="0"/>
    <n v="0"/>
    <n v="0"/>
    <x v="20"/>
  </r>
  <r>
    <n v="8123"/>
    <n v="0"/>
    <n v="8123"/>
    <n v="0"/>
    <n v="8123"/>
    <n v="0"/>
    <n v="8123"/>
    <n v="0"/>
    <n v="0"/>
    <n v="0"/>
    <n v="0"/>
    <n v="0"/>
    <x v="26"/>
  </r>
  <r>
    <n v="1320"/>
    <n v="1320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"/>
  </r>
  <r>
    <n v="4"/>
    <n v="4"/>
    <n v="0"/>
    <n v="0"/>
    <n v="0"/>
    <n v="0"/>
    <n v="0"/>
    <n v="0"/>
    <n v="4"/>
    <n v="4"/>
    <n v="0"/>
    <n v="0"/>
    <x v="61"/>
  </r>
  <r>
    <n v="392"/>
    <n v="392"/>
    <n v="0"/>
    <n v="0"/>
    <n v="0"/>
    <n v="0"/>
    <n v="0"/>
    <n v="0"/>
    <n v="0"/>
    <n v="0"/>
    <n v="0"/>
    <n v="0"/>
    <x v="14"/>
  </r>
  <r>
    <n v="166"/>
    <n v="166"/>
    <n v="0"/>
    <n v="0"/>
    <n v="0"/>
    <n v="0"/>
    <n v="0"/>
    <n v="0"/>
    <n v="0"/>
    <n v="0"/>
    <n v="0"/>
    <n v="0"/>
    <x v="54"/>
  </r>
  <r>
    <n v="105"/>
    <n v="105"/>
    <n v="0"/>
    <n v="0"/>
    <n v="0"/>
    <n v="0"/>
    <n v="0"/>
    <n v="0"/>
    <n v="0"/>
    <n v="0"/>
    <n v="0"/>
    <n v="0"/>
    <x v="8"/>
  </r>
  <r>
    <n v="4278"/>
    <n v="4278"/>
    <n v="0"/>
    <n v="0"/>
    <n v="4278"/>
    <n v="4278"/>
    <n v="0"/>
    <n v="0"/>
    <n v="0"/>
    <n v="0"/>
    <n v="0"/>
    <n v="0"/>
    <x v="31"/>
  </r>
  <r>
    <n v="11994"/>
    <n v="11994"/>
    <n v="0"/>
    <n v="0"/>
    <n v="0"/>
    <n v="0"/>
    <n v="0"/>
    <n v="0"/>
    <n v="11994"/>
    <n v="11994"/>
    <n v="0"/>
    <n v="0"/>
    <x v="26"/>
  </r>
  <r>
    <n v="12929"/>
    <n v="12929"/>
    <n v="0"/>
    <n v="0"/>
    <n v="0"/>
    <n v="0"/>
    <n v="0"/>
    <n v="0"/>
    <n v="0"/>
    <n v="0"/>
    <n v="0"/>
    <n v="0"/>
    <x v="44"/>
  </r>
  <r>
    <n v="653"/>
    <n v="653"/>
    <n v="0"/>
    <n v="0"/>
    <n v="0"/>
    <n v="0"/>
    <n v="0"/>
    <n v="0"/>
    <n v="0"/>
    <n v="0"/>
    <n v="0"/>
    <n v="0"/>
    <x v="21"/>
  </r>
  <r>
    <n v="62702"/>
    <n v="0"/>
    <n v="0"/>
    <n v="62702"/>
    <n v="0"/>
    <n v="0"/>
    <n v="0"/>
    <n v="0"/>
    <n v="0"/>
    <n v="0"/>
    <n v="0"/>
    <n v="0"/>
    <x v="2"/>
  </r>
  <r>
    <n v="1320"/>
    <n v="1320"/>
    <n v="0"/>
    <n v="0"/>
    <n v="0"/>
    <n v="0"/>
    <n v="0"/>
    <n v="0"/>
    <n v="0"/>
    <n v="0"/>
    <n v="0"/>
    <n v="0"/>
    <x v="10"/>
  </r>
  <r>
    <n v="873"/>
    <n v="873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0"/>
  </r>
  <r>
    <n v="112"/>
    <n v="112"/>
    <n v="0"/>
    <n v="0"/>
    <n v="0"/>
    <n v="0"/>
    <n v="0"/>
    <n v="0"/>
    <n v="0"/>
    <n v="0"/>
    <n v="0"/>
    <n v="0"/>
    <x v="48"/>
  </r>
  <r>
    <n v="10695"/>
    <n v="0"/>
    <n v="10695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11"/>
  </r>
  <r>
    <n v="228"/>
    <n v="228"/>
    <n v="0"/>
    <n v="0"/>
    <n v="0"/>
    <n v="0"/>
    <n v="0"/>
    <n v="0"/>
    <n v="0"/>
    <n v="0"/>
    <n v="0"/>
    <n v="0"/>
    <x v="48"/>
  </r>
  <r>
    <n v="437"/>
    <n v="437"/>
    <n v="0"/>
    <n v="0"/>
    <n v="0"/>
    <n v="0"/>
    <n v="0"/>
    <n v="0"/>
    <n v="437"/>
    <n v="437"/>
    <n v="0"/>
    <n v="0"/>
    <x v="44"/>
  </r>
  <r>
    <n v="1512"/>
    <n v="1512"/>
    <n v="0"/>
    <n v="0"/>
    <n v="1512"/>
    <n v="1512"/>
    <n v="0"/>
    <n v="0"/>
    <n v="0"/>
    <n v="0"/>
    <n v="0"/>
    <n v="0"/>
    <x v="32"/>
  </r>
  <r>
    <n v="342"/>
    <n v="342"/>
    <n v="0"/>
    <n v="0"/>
    <n v="0"/>
    <n v="0"/>
    <n v="0"/>
    <n v="0"/>
    <n v="342"/>
    <n v="342"/>
    <n v="0"/>
    <n v="0"/>
    <x v="36"/>
  </r>
  <r>
    <n v="4583"/>
    <n v="0"/>
    <n v="4583"/>
    <n v="0"/>
    <n v="0"/>
    <n v="0"/>
    <n v="0"/>
    <n v="0"/>
    <n v="0"/>
    <n v="0"/>
    <n v="0"/>
    <n v="0"/>
    <x v="31"/>
  </r>
  <r>
    <n v="1903"/>
    <n v="1903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57"/>
  </r>
  <r>
    <n v="3"/>
    <n v="3"/>
    <n v="0"/>
    <n v="0"/>
    <n v="3"/>
    <n v="3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5"/>
  </r>
  <r>
    <n v="4388"/>
    <n v="4388"/>
    <n v="0"/>
    <n v="0"/>
    <n v="4388"/>
    <n v="4388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22"/>
  </r>
  <r>
    <n v="2"/>
    <n v="0"/>
    <n v="2"/>
    <n v="0"/>
    <n v="0"/>
    <n v="0"/>
    <n v="0"/>
    <n v="0"/>
    <n v="0"/>
    <n v="0"/>
    <n v="0"/>
    <n v="0"/>
    <x v="25"/>
  </r>
  <r>
    <n v="217"/>
    <n v="217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0"/>
    <n v="0"/>
    <n v="0"/>
    <n v="0"/>
    <x v="19"/>
  </r>
  <r>
    <n v="561"/>
    <n v="0"/>
    <n v="0"/>
    <n v="561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61"/>
  </r>
  <r>
    <n v="2091"/>
    <n v="2091"/>
    <n v="0"/>
    <n v="0"/>
    <n v="0"/>
    <n v="0"/>
    <n v="0"/>
    <n v="0"/>
    <n v="0"/>
    <n v="0"/>
    <n v="0"/>
    <n v="0"/>
    <x v="20"/>
  </r>
  <r>
    <n v="80"/>
    <n v="8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"/>
  </r>
  <r>
    <n v="131"/>
    <n v="131"/>
    <n v="0"/>
    <n v="0"/>
    <n v="0"/>
    <n v="0"/>
    <n v="0"/>
    <n v="0"/>
    <n v="0"/>
    <n v="0"/>
    <n v="0"/>
    <n v="0"/>
    <x v="10"/>
  </r>
  <r>
    <n v="4642"/>
    <n v="0"/>
    <n v="4642"/>
    <n v="0"/>
    <n v="4642"/>
    <n v="0"/>
    <n v="4642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10"/>
  </r>
  <r>
    <n v="1039"/>
    <n v="0"/>
    <n v="1039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8"/>
  </r>
  <r>
    <n v="314"/>
    <n v="314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8"/>
  </r>
  <r>
    <n v="571"/>
    <n v="0"/>
    <n v="571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3"/>
  </r>
  <r>
    <n v="1397"/>
    <n v="0"/>
    <n v="1397"/>
    <n v="0"/>
    <n v="0"/>
    <n v="0"/>
    <n v="0"/>
    <n v="0"/>
    <n v="0"/>
    <n v="0"/>
    <n v="0"/>
    <n v="0"/>
    <x v="38"/>
  </r>
  <r>
    <n v="1904"/>
    <n v="1904"/>
    <n v="0"/>
    <n v="0"/>
    <n v="0"/>
    <n v="0"/>
    <n v="0"/>
    <n v="0"/>
    <n v="1904"/>
    <n v="1904"/>
    <n v="0"/>
    <n v="0"/>
    <x v="42"/>
  </r>
  <r>
    <n v="2"/>
    <n v="2"/>
    <n v="0"/>
    <n v="0"/>
    <n v="0"/>
    <n v="0"/>
    <n v="0"/>
    <n v="0"/>
    <n v="0"/>
    <n v="0"/>
    <n v="0"/>
    <n v="0"/>
    <x v="53"/>
  </r>
  <r>
    <n v="110"/>
    <n v="110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53"/>
  </r>
  <r>
    <n v="195"/>
    <n v="195"/>
    <n v="0"/>
    <n v="0"/>
    <n v="0"/>
    <n v="0"/>
    <n v="0"/>
    <n v="0"/>
    <n v="0"/>
    <n v="0"/>
    <n v="0"/>
    <n v="0"/>
    <x v="11"/>
  </r>
  <r>
    <n v="6886"/>
    <n v="6886"/>
    <n v="0"/>
    <n v="0"/>
    <n v="6886"/>
    <n v="6886"/>
    <n v="0"/>
    <n v="0"/>
    <n v="0"/>
    <n v="0"/>
    <n v="0"/>
    <n v="0"/>
    <x v="10"/>
  </r>
  <r>
    <n v="129"/>
    <n v="129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23"/>
  </r>
  <r>
    <n v="300"/>
    <n v="300"/>
    <n v="0"/>
    <n v="0"/>
    <n v="0"/>
    <n v="0"/>
    <n v="0"/>
    <n v="0"/>
    <n v="0"/>
    <n v="0"/>
    <n v="0"/>
    <n v="0"/>
    <x v="43"/>
  </r>
  <r>
    <n v="1429"/>
    <n v="0"/>
    <n v="1429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18"/>
  </r>
  <r>
    <n v="207"/>
    <n v="207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28"/>
  </r>
  <r>
    <n v="46"/>
    <n v="46"/>
    <n v="0"/>
    <n v="0"/>
    <n v="46"/>
    <n v="46"/>
    <n v="0"/>
    <n v="0"/>
    <n v="0"/>
    <n v="0"/>
    <n v="0"/>
    <n v="0"/>
    <x v="49"/>
  </r>
  <r>
    <n v="48"/>
    <n v="48"/>
    <n v="0"/>
    <n v="0"/>
    <n v="0"/>
    <n v="0"/>
    <n v="0"/>
    <n v="0"/>
    <n v="48"/>
    <n v="48"/>
    <n v="0"/>
    <n v="0"/>
    <x v="11"/>
  </r>
  <r>
    <n v="21"/>
    <n v="2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7"/>
  </r>
  <r>
    <n v="7215"/>
    <n v="0"/>
    <n v="7215"/>
    <n v="0"/>
    <n v="0"/>
    <n v="0"/>
    <n v="0"/>
    <n v="0"/>
    <n v="0"/>
    <n v="0"/>
    <n v="0"/>
    <n v="0"/>
    <x v="57"/>
  </r>
  <r>
    <n v="690"/>
    <n v="690"/>
    <n v="0"/>
    <n v="0"/>
    <n v="690"/>
    <n v="69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58"/>
  </r>
  <r>
    <n v="2794"/>
    <n v="2794"/>
    <n v="0"/>
    <n v="0"/>
    <n v="0"/>
    <n v="0"/>
    <n v="0"/>
    <n v="0"/>
    <n v="0"/>
    <n v="0"/>
    <n v="0"/>
    <n v="0"/>
    <x v="20"/>
  </r>
  <r>
    <n v="52"/>
    <n v="52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2"/>
  </r>
  <r>
    <n v="1106"/>
    <n v="0"/>
    <n v="1106"/>
    <n v="0"/>
    <n v="0"/>
    <n v="0"/>
    <n v="0"/>
    <n v="0"/>
    <n v="0"/>
    <n v="0"/>
    <n v="0"/>
    <n v="0"/>
    <x v="17"/>
  </r>
  <r>
    <n v="4451"/>
    <n v="0"/>
    <n v="4451"/>
    <n v="0"/>
    <n v="0"/>
    <n v="0"/>
    <n v="0"/>
    <n v="0"/>
    <n v="0"/>
    <n v="0"/>
    <n v="0"/>
    <n v="0"/>
    <x v="53"/>
  </r>
  <r>
    <n v="25930"/>
    <n v="25930"/>
    <n v="0"/>
    <n v="0"/>
    <n v="0"/>
    <n v="0"/>
    <n v="0"/>
    <n v="0"/>
    <n v="25930"/>
    <n v="25930"/>
    <n v="0"/>
    <n v="0"/>
    <x v="50"/>
  </r>
  <r>
    <n v="1142"/>
    <n v="114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1"/>
  </r>
  <r>
    <n v="771"/>
    <n v="771"/>
    <n v="0"/>
    <n v="0"/>
    <n v="0"/>
    <n v="0"/>
    <n v="0"/>
    <n v="0"/>
    <n v="0"/>
    <n v="0"/>
    <n v="0"/>
    <n v="0"/>
    <x v="21"/>
  </r>
  <r>
    <n v="31"/>
    <n v="31"/>
    <n v="0"/>
    <n v="0"/>
    <n v="31"/>
    <n v="31"/>
    <n v="0"/>
    <n v="0"/>
    <n v="0"/>
    <n v="0"/>
    <n v="0"/>
    <n v="0"/>
    <x v="31"/>
  </r>
  <r>
    <n v="1536"/>
    <n v="0"/>
    <n v="1536"/>
    <n v="0"/>
    <n v="0"/>
    <n v="0"/>
    <n v="0"/>
    <n v="0"/>
    <n v="0"/>
    <n v="0"/>
    <n v="0"/>
    <n v="0"/>
    <x v="20"/>
  </r>
  <r>
    <n v="250"/>
    <n v="250"/>
    <n v="0"/>
    <n v="0"/>
    <n v="0"/>
    <n v="0"/>
    <n v="0"/>
    <n v="0"/>
    <n v="0"/>
    <n v="0"/>
    <n v="0"/>
    <n v="0"/>
    <x v="31"/>
  </r>
  <r>
    <n v="297693"/>
    <n v="0"/>
    <n v="0"/>
    <n v="297693"/>
    <n v="0"/>
    <n v="0"/>
    <n v="0"/>
    <n v="0"/>
    <n v="297693"/>
    <n v="0"/>
    <n v="0"/>
    <n v="297693"/>
    <x v="2"/>
  </r>
  <r>
    <n v="74"/>
    <n v="74"/>
    <n v="0"/>
    <n v="0"/>
    <n v="0"/>
    <n v="0"/>
    <n v="0"/>
    <n v="0"/>
    <n v="0"/>
    <n v="0"/>
    <n v="0"/>
    <n v="0"/>
    <x v="33"/>
  </r>
  <r>
    <n v="2767"/>
    <n v="2767"/>
    <n v="0"/>
    <n v="0"/>
    <n v="0"/>
    <n v="0"/>
    <n v="0"/>
    <n v="0"/>
    <n v="0"/>
    <n v="0"/>
    <n v="0"/>
    <n v="0"/>
    <x v="21"/>
  </r>
  <r>
    <n v="1126"/>
    <n v="0"/>
    <n v="1126"/>
    <n v="0"/>
    <n v="0"/>
    <n v="0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24"/>
  </r>
  <r>
    <n v="3460"/>
    <n v="0"/>
    <n v="3460"/>
    <n v="0"/>
    <n v="0"/>
    <n v="0"/>
    <n v="0"/>
    <n v="0"/>
    <n v="0"/>
    <n v="0"/>
    <n v="0"/>
    <n v="0"/>
    <x v="54"/>
  </r>
  <r>
    <n v="1609"/>
    <n v="1609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7"/>
  </r>
  <r>
    <n v="15577"/>
    <n v="0"/>
    <n v="0"/>
    <n v="15577"/>
    <n v="0"/>
    <n v="0"/>
    <n v="0"/>
    <n v="0"/>
    <n v="0"/>
    <n v="0"/>
    <n v="0"/>
    <n v="0"/>
    <x v="62"/>
  </r>
  <r>
    <n v="695"/>
    <n v="695"/>
    <n v="0"/>
    <n v="0"/>
    <n v="0"/>
    <n v="0"/>
    <n v="0"/>
    <n v="0"/>
    <n v="0"/>
    <n v="0"/>
    <n v="0"/>
    <n v="0"/>
    <x v="21"/>
  </r>
  <r>
    <n v="7641"/>
    <n v="7641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55"/>
  </r>
  <r>
    <n v="821"/>
    <n v="0"/>
    <n v="821"/>
    <n v="0"/>
    <n v="0"/>
    <n v="0"/>
    <n v="0"/>
    <n v="0"/>
    <n v="0"/>
    <n v="0"/>
    <n v="0"/>
    <n v="0"/>
    <x v="40"/>
  </r>
  <r>
    <n v="14912"/>
    <n v="0"/>
    <n v="14912"/>
    <n v="0"/>
    <n v="0"/>
    <n v="0"/>
    <n v="0"/>
    <n v="0"/>
    <n v="0"/>
    <n v="0"/>
    <n v="0"/>
    <n v="0"/>
    <x v="42"/>
  </r>
  <r>
    <n v="2766"/>
    <n v="0"/>
    <n v="2766"/>
    <n v="0"/>
    <n v="0"/>
    <n v="0"/>
    <n v="0"/>
    <n v="0"/>
    <n v="0"/>
    <n v="0"/>
    <n v="0"/>
    <n v="0"/>
    <x v="19"/>
  </r>
  <r>
    <n v="61"/>
    <n v="61"/>
    <n v="0"/>
    <n v="0"/>
    <n v="0"/>
    <n v="0"/>
    <n v="0"/>
    <n v="0"/>
    <n v="61"/>
    <n v="61"/>
    <n v="0"/>
    <n v="0"/>
    <x v="15"/>
  </r>
  <r>
    <n v="715"/>
    <n v="715"/>
    <n v="0"/>
    <n v="0"/>
    <n v="0"/>
    <n v="0"/>
    <n v="0"/>
    <n v="0"/>
    <n v="715"/>
    <n v="715"/>
    <n v="0"/>
    <n v="0"/>
    <x v="54"/>
  </r>
  <r>
    <n v="5"/>
    <n v="5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10"/>
  </r>
  <r>
    <n v="225"/>
    <n v="225"/>
    <n v="0"/>
    <n v="0"/>
    <n v="0"/>
    <n v="0"/>
    <n v="0"/>
    <n v="0"/>
    <n v="0"/>
    <n v="0"/>
    <n v="0"/>
    <n v="0"/>
    <x v="54"/>
  </r>
  <r>
    <n v="1980"/>
    <n v="1980"/>
    <n v="0"/>
    <n v="0"/>
    <n v="0"/>
    <n v="0"/>
    <n v="0"/>
    <n v="0"/>
    <n v="0"/>
    <n v="0"/>
    <n v="0"/>
    <n v="0"/>
    <x v="20"/>
  </r>
  <r>
    <n v="5199"/>
    <n v="5199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4"/>
  </r>
  <r>
    <n v="119"/>
    <n v="119"/>
    <n v="0"/>
    <n v="0"/>
    <n v="0"/>
    <n v="0"/>
    <n v="0"/>
    <n v="0"/>
    <n v="0"/>
    <n v="0"/>
    <n v="0"/>
    <n v="0"/>
    <x v="15"/>
  </r>
  <r>
    <n v="168"/>
    <n v="168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0"/>
  </r>
  <r>
    <n v="1378"/>
    <n v="1378"/>
    <n v="0"/>
    <n v="0"/>
    <n v="1378"/>
    <n v="1378"/>
    <n v="0"/>
    <n v="0"/>
    <n v="0"/>
    <n v="0"/>
    <n v="0"/>
    <n v="0"/>
    <x v="2"/>
  </r>
  <r>
    <n v="1376"/>
    <n v="1376"/>
    <n v="0"/>
    <n v="0"/>
    <n v="0"/>
    <n v="0"/>
    <n v="0"/>
    <n v="0"/>
    <n v="1376"/>
    <n v="1376"/>
    <n v="0"/>
    <n v="0"/>
    <x v="19"/>
  </r>
  <r>
    <n v="5822"/>
    <n v="0"/>
    <n v="5822"/>
    <n v="0"/>
    <n v="0"/>
    <n v="0"/>
    <n v="0"/>
    <n v="0"/>
    <n v="0"/>
    <n v="0"/>
    <n v="0"/>
    <n v="0"/>
    <x v="36"/>
  </r>
  <r>
    <n v="157"/>
    <n v="15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3"/>
  </r>
  <r>
    <n v="3051"/>
    <n v="3051"/>
    <n v="0"/>
    <n v="0"/>
    <n v="0"/>
    <n v="0"/>
    <n v="0"/>
    <n v="0"/>
    <n v="0"/>
    <n v="0"/>
    <n v="0"/>
    <n v="0"/>
    <x v="13"/>
  </r>
  <r>
    <n v="1271"/>
    <n v="1271"/>
    <n v="0"/>
    <n v="0"/>
    <n v="0"/>
    <n v="0"/>
    <n v="0"/>
    <n v="0"/>
    <n v="0"/>
    <n v="0"/>
    <n v="0"/>
    <n v="0"/>
    <x v="50"/>
  </r>
  <r>
    <n v="641"/>
    <n v="641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22"/>
  </r>
  <r>
    <n v="332"/>
    <n v="332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5"/>
  </r>
  <r>
    <n v="111"/>
    <n v="111"/>
    <n v="0"/>
    <n v="0"/>
    <n v="111"/>
    <n v="111"/>
    <n v="0"/>
    <n v="0"/>
    <n v="0"/>
    <n v="0"/>
    <n v="0"/>
    <n v="0"/>
    <x v="52"/>
  </r>
  <r>
    <n v="493"/>
    <n v="493"/>
    <n v="0"/>
    <n v="0"/>
    <n v="0"/>
    <n v="0"/>
    <n v="0"/>
    <n v="0"/>
    <n v="0"/>
    <n v="0"/>
    <n v="0"/>
    <n v="0"/>
    <x v="2"/>
  </r>
  <r>
    <n v="13600"/>
    <n v="0"/>
    <n v="13600"/>
    <n v="0"/>
    <n v="0"/>
    <n v="0"/>
    <n v="0"/>
    <n v="0"/>
    <n v="0"/>
    <n v="0"/>
    <n v="0"/>
    <n v="0"/>
    <x v="12"/>
  </r>
  <r>
    <n v="2479"/>
    <n v="0"/>
    <n v="2479"/>
    <n v="0"/>
    <n v="0"/>
    <n v="0"/>
    <n v="0"/>
    <n v="0"/>
    <n v="0"/>
    <n v="0"/>
    <n v="0"/>
    <n v="0"/>
    <x v="11"/>
  </r>
  <r>
    <n v="706"/>
    <n v="706"/>
    <n v="0"/>
    <n v="0"/>
    <n v="0"/>
    <n v="0"/>
    <n v="0"/>
    <n v="0"/>
    <n v="0"/>
    <n v="0"/>
    <n v="0"/>
    <n v="0"/>
    <x v="14"/>
  </r>
  <r>
    <n v="1254"/>
    <n v="0"/>
    <n v="1254"/>
    <n v="0"/>
    <n v="0"/>
    <n v="0"/>
    <n v="0"/>
    <n v="0"/>
    <n v="0"/>
    <n v="0"/>
    <n v="0"/>
    <n v="0"/>
    <x v="3"/>
  </r>
  <r>
    <n v="1050"/>
    <n v="0"/>
    <n v="0"/>
    <n v="105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9"/>
  </r>
  <r>
    <n v="3421"/>
    <n v="3421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33"/>
  </r>
  <r>
    <n v="5649"/>
    <n v="5649"/>
    <n v="0"/>
    <n v="0"/>
    <n v="0"/>
    <n v="0"/>
    <n v="0"/>
    <n v="0"/>
    <n v="0"/>
    <n v="0"/>
    <n v="0"/>
    <n v="0"/>
    <x v="7"/>
  </r>
  <r>
    <n v="356"/>
    <n v="356"/>
    <n v="0"/>
    <n v="0"/>
    <n v="0"/>
    <n v="0"/>
    <n v="0"/>
    <n v="0"/>
    <n v="0"/>
    <n v="0"/>
    <n v="0"/>
    <n v="0"/>
    <x v="24"/>
  </r>
  <r>
    <n v="17079"/>
    <n v="17079"/>
    <n v="0"/>
    <n v="0"/>
    <n v="0"/>
    <n v="0"/>
    <n v="0"/>
    <n v="0"/>
    <n v="0"/>
    <n v="0"/>
    <n v="0"/>
    <n v="0"/>
    <x v="19"/>
  </r>
  <r>
    <n v="346"/>
    <n v="34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24"/>
  </r>
  <r>
    <n v="202"/>
    <n v="202"/>
    <n v="0"/>
    <n v="0"/>
    <n v="0"/>
    <n v="0"/>
    <n v="0"/>
    <n v="0"/>
    <n v="0"/>
    <n v="0"/>
    <n v="0"/>
    <n v="0"/>
    <x v="50"/>
  </r>
  <r>
    <n v="1525"/>
    <n v="0"/>
    <n v="1525"/>
    <n v="0"/>
    <n v="0"/>
    <n v="0"/>
    <n v="0"/>
    <n v="0"/>
    <n v="0"/>
    <n v="0"/>
    <n v="0"/>
    <n v="0"/>
    <x v="25"/>
  </r>
  <r>
    <n v="270"/>
    <n v="270"/>
    <n v="0"/>
    <n v="0"/>
    <n v="0"/>
    <n v="0"/>
    <n v="0"/>
    <n v="0"/>
    <n v="0"/>
    <n v="0"/>
    <n v="0"/>
    <n v="0"/>
    <x v="25"/>
  </r>
  <r>
    <n v="2671"/>
    <n v="2671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5"/>
  </r>
  <r>
    <n v="71919"/>
    <n v="0"/>
    <n v="71919"/>
    <n v="0"/>
    <n v="0"/>
    <n v="0"/>
    <n v="0"/>
    <n v="0"/>
    <n v="0"/>
    <n v="0"/>
    <n v="0"/>
    <n v="0"/>
    <x v="57"/>
  </r>
  <r>
    <n v="590"/>
    <n v="590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8"/>
  </r>
  <r>
    <n v="257"/>
    <n v="257"/>
    <n v="0"/>
    <n v="0"/>
    <n v="0"/>
    <n v="0"/>
    <n v="0"/>
    <n v="0"/>
    <n v="0"/>
    <n v="0"/>
    <n v="0"/>
    <n v="0"/>
    <x v="38"/>
  </r>
  <r>
    <n v="1231"/>
    <n v="1231"/>
    <n v="0"/>
    <n v="0"/>
    <n v="0"/>
    <n v="0"/>
    <n v="0"/>
    <n v="0"/>
    <n v="0"/>
    <n v="0"/>
    <n v="0"/>
    <n v="0"/>
    <x v="11"/>
  </r>
  <r>
    <n v="8305"/>
    <n v="830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6"/>
    <n v="6"/>
    <n v="0"/>
    <n v="0"/>
    <x v="45"/>
  </r>
  <r>
    <n v="24"/>
    <n v="24"/>
    <n v="0"/>
    <n v="0"/>
    <n v="0"/>
    <n v="0"/>
    <n v="0"/>
    <n v="0"/>
    <n v="24"/>
    <n v="24"/>
    <n v="0"/>
    <n v="0"/>
    <x v="0"/>
  </r>
  <r>
    <n v="63"/>
    <n v="6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17"/>
  </r>
  <r>
    <n v="272"/>
    <n v="272"/>
    <n v="0"/>
    <n v="0"/>
    <n v="0"/>
    <n v="0"/>
    <n v="0"/>
    <n v="0"/>
    <n v="0"/>
    <n v="0"/>
    <n v="0"/>
    <n v="0"/>
    <x v="48"/>
  </r>
  <r>
    <n v="2785"/>
    <n v="0"/>
    <n v="2785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4"/>
  </r>
  <r>
    <n v="202"/>
    <n v="202"/>
    <n v="0"/>
    <n v="0"/>
    <n v="0"/>
    <n v="0"/>
    <n v="0"/>
    <n v="0"/>
    <n v="0"/>
    <n v="0"/>
    <n v="0"/>
    <n v="0"/>
    <x v="12"/>
  </r>
  <r>
    <n v="30890"/>
    <n v="0"/>
    <n v="3089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1"/>
  </r>
  <r>
    <n v="1613"/>
    <n v="1613"/>
    <n v="0"/>
    <n v="0"/>
    <n v="0"/>
    <n v="0"/>
    <n v="0"/>
    <n v="0"/>
    <n v="0"/>
    <n v="0"/>
    <n v="0"/>
    <n v="0"/>
    <x v="30"/>
  </r>
  <r>
    <n v="12581"/>
    <n v="12581"/>
    <n v="0"/>
    <n v="0"/>
    <n v="12581"/>
    <n v="12581"/>
    <n v="0"/>
    <n v="0"/>
    <n v="0"/>
    <n v="0"/>
    <n v="0"/>
    <n v="0"/>
    <x v="2"/>
  </r>
  <r>
    <n v="724"/>
    <n v="724"/>
    <n v="0"/>
    <n v="0"/>
    <n v="0"/>
    <n v="0"/>
    <n v="0"/>
    <n v="0"/>
    <n v="724"/>
    <n v="724"/>
    <n v="0"/>
    <n v="0"/>
    <x v="34"/>
  </r>
  <r>
    <n v="558"/>
    <n v="55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3"/>
  </r>
  <r>
    <n v="1809"/>
    <n v="1809"/>
    <n v="0"/>
    <n v="0"/>
    <n v="1809"/>
    <n v="1809"/>
    <n v="0"/>
    <n v="0"/>
    <n v="0"/>
    <n v="0"/>
    <n v="0"/>
    <n v="0"/>
    <x v="31"/>
  </r>
  <r>
    <n v="239"/>
    <n v="239"/>
    <n v="0"/>
    <n v="0"/>
    <n v="0"/>
    <n v="0"/>
    <n v="0"/>
    <n v="0"/>
    <n v="0"/>
    <n v="0"/>
    <n v="0"/>
    <n v="0"/>
    <x v="31"/>
  </r>
  <r>
    <n v="213"/>
    <n v="213"/>
    <n v="0"/>
    <n v="0"/>
    <n v="0"/>
    <n v="0"/>
    <n v="0"/>
    <n v="0"/>
    <n v="0"/>
    <n v="0"/>
    <n v="0"/>
    <n v="0"/>
    <x v="20"/>
  </r>
  <r>
    <n v="828"/>
    <n v="828"/>
    <n v="0"/>
    <n v="0"/>
    <n v="828"/>
    <n v="828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3"/>
  </r>
  <r>
    <n v="1484"/>
    <n v="1484"/>
    <n v="0"/>
    <n v="0"/>
    <n v="0"/>
    <n v="0"/>
    <n v="0"/>
    <n v="0"/>
    <n v="0"/>
    <n v="0"/>
    <n v="0"/>
    <n v="0"/>
    <x v="23"/>
  </r>
  <r>
    <n v="21874"/>
    <n v="21874"/>
    <n v="0"/>
    <n v="0"/>
    <n v="0"/>
    <n v="0"/>
    <n v="0"/>
    <n v="0"/>
    <n v="0"/>
    <n v="0"/>
    <n v="0"/>
    <n v="0"/>
    <x v="57"/>
  </r>
  <r>
    <n v="1097"/>
    <n v="0"/>
    <n v="1097"/>
    <n v="0"/>
    <n v="0"/>
    <n v="0"/>
    <n v="0"/>
    <n v="0"/>
    <n v="0"/>
    <n v="0"/>
    <n v="0"/>
    <n v="0"/>
    <x v="54"/>
  </r>
  <r>
    <n v="224"/>
    <n v="224"/>
    <n v="0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5"/>
  </r>
  <r>
    <n v="37992"/>
    <n v="0"/>
    <n v="37992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4"/>
  </r>
  <r>
    <n v="3003"/>
    <n v="0"/>
    <n v="3003"/>
    <n v="0"/>
    <n v="0"/>
    <n v="0"/>
    <n v="0"/>
    <n v="0"/>
    <n v="0"/>
    <n v="0"/>
    <n v="0"/>
    <n v="0"/>
    <x v="20"/>
  </r>
  <r>
    <n v="88"/>
    <n v="88"/>
    <n v="0"/>
    <n v="0"/>
    <n v="0"/>
    <n v="0"/>
    <n v="0"/>
    <n v="0"/>
    <n v="88"/>
    <n v="88"/>
    <n v="0"/>
    <n v="0"/>
    <x v="34"/>
  </r>
  <r>
    <n v="8"/>
    <n v="8"/>
    <n v="0"/>
    <n v="0"/>
    <n v="0"/>
    <n v="0"/>
    <n v="0"/>
    <n v="0"/>
    <n v="0"/>
    <n v="0"/>
    <n v="0"/>
    <n v="0"/>
    <x v="43"/>
  </r>
  <r>
    <n v="878"/>
    <n v="0"/>
    <n v="878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6"/>
  </r>
  <r>
    <n v="289"/>
    <n v="289"/>
    <n v="0"/>
    <n v="0"/>
    <n v="289"/>
    <n v="289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6"/>
  </r>
  <r>
    <n v="5380"/>
    <n v="0"/>
    <n v="5380"/>
    <n v="0"/>
    <n v="0"/>
    <n v="0"/>
    <n v="0"/>
    <n v="0"/>
    <n v="0"/>
    <n v="0"/>
    <n v="0"/>
    <n v="0"/>
    <x v="24"/>
  </r>
  <r>
    <n v="3059"/>
    <n v="0"/>
    <n v="3059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37"/>
  </r>
  <r>
    <n v="207"/>
    <n v="207"/>
    <n v="0"/>
    <n v="0"/>
    <n v="0"/>
    <n v="0"/>
    <n v="0"/>
    <n v="0"/>
    <n v="0"/>
    <n v="0"/>
    <n v="0"/>
    <n v="0"/>
    <x v="11"/>
  </r>
  <r>
    <n v="125"/>
    <n v="125"/>
    <n v="0"/>
    <n v="0"/>
    <n v="0"/>
    <n v="0"/>
    <n v="0"/>
    <n v="0"/>
    <n v="0"/>
    <n v="0"/>
    <n v="0"/>
    <n v="0"/>
    <x v="49"/>
  </r>
  <r>
    <n v="855"/>
    <n v="855"/>
    <n v="0"/>
    <n v="0"/>
    <n v="0"/>
    <n v="0"/>
    <n v="0"/>
    <n v="0"/>
    <n v="855"/>
    <n v="855"/>
    <n v="0"/>
    <n v="0"/>
    <x v="35"/>
  </r>
  <r>
    <n v="400"/>
    <n v="400"/>
    <n v="0"/>
    <n v="0"/>
    <n v="0"/>
    <n v="0"/>
    <n v="0"/>
    <n v="0"/>
    <n v="0"/>
    <n v="0"/>
    <n v="0"/>
    <n v="0"/>
    <x v="28"/>
  </r>
  <r>
    <n v="491"/>
    <n v="491"/>
    <n v="0"/>
    <n v="0"/>
    <n v="491"/>
    <n v="491"/>
    <n v="0"/>
    <n v="0"/>
    <n v="0"/>
    <n v="0"/>
    <n v="0"/>
    <n v="0"/>
    <x v="11"/>
  </r>
  <r>
    <n v="504"/>
    <n v="504"/>
    <n v="0"/>
    <n v="0"/>
    <n v="0"/>
    <n v="0"/>
    <n v="0"/>
    <n v="0"/>
    <n v="0"/>
    <n v="0"/>
    <n v="0"/>
    <n v="0"/>
    <x v="39"/>
  </r>
  <r>
    <n v="297"/>
    <n v="0"/>
    <n v="297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3"/>
    <n v="3"/>
    <n v="0"/>
    <n v="0"/>
    <x v="46"/>
  </r>
  <r>
    <n v="227"/>
    <n v="227"/>
    <n v="0"/>
    <n v="0"/>
    <n v="0"/>
    <n v="0"/>
    <n v="0"/>
    <n v="0"/>
    <n v="227"/>
    <n v="227"/>
    <n v="0"/>
    <n v="0"/>
    <x v="43"/>
  </r>
  <r>
    <n v="1042"/>
    <n v="0"/>
    <n v="1042"/>
    <n v="0"/>
    <n v="0"/>
    <n v="0"/>
    <n v="0"/>
    <n v="0"/>
    <n v="0"/>
    <n v="0"/>
    <n v="0"/>
    <n v="0"/>
    <x v="20"/>
  </r>
  <r>
    <n v="9796"/>
    <n v="0"/>
    <n v="9796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44"/>
    <n v="44"/>
    <n v="0"/>
    <n v="0"/>
    <x v="36"/>
  </r>
  <r>
    <n v="5061"/>
    <n v="5061"/>
    <n v="0"/>
    <n v="0"/>
    <n v="5061"/>
    <n v="5061"/>
    <n v="0"/>
    <n v="0"/>
    <n v="0"/>
    <n v="0"/>
    <n v="0"/>
    <n v="0"/>
    <x v="34"/>
  </r>
  <r>
    <n v="6118"/>
    <n v="0"/>
    <n v="6118"/>
    <n v="0"/>
    <n v="0"/>
    <n v="0"/>
    <n v="0"/>
    <n v="0"/>
    <n v="0"/>
    <n v="0"/>
    <n v="0"/>
    <n v="0"/>
    <x v="50"/>
  </r>
  <r>
    <n v="2200"/>
    <n v="2200"/>
    <n v="0"/>
    <n v="0"/>
    <n v="0"/>
    <n v="0"/>
    <n v="0"/>
    <n v="0"/>
    <n v="0"/>
    <n v="0"/>
    <n v="0"/>
    <n v="0"/>
    <x v="20"/>
  </r>
  <r>
    <n v="215"/>
    <n v="215"/>
    <n v="0"/>
    <n v="0"/>
    <n v="0"/>
    <n v="0"/>
    <n v="0"/>
    <n v="0"/>
    <n v="0"/>
    <n v="0"/>
    <n v="0"/>
    <n v="0"/>
    <x v="51"/>
  </r>
  <r>
    <n v="333"/>
    <n v="333"/>
    <n v="0"/>
    <n v="0"/>
    <n v="0"/>
    <n v="0"/>
    <n v="0"/>
    <n v="0"/>
    <n v="0"/>
    <n v="0"/>
    <n v="0"/>
    <n v="0"/>
    <x v="50"/>
  </r>
  <r>
    <n v="9704"/>
    <n v="9704"/>
    <n v="0"/>
    <n v="0"/>
    <n v="0"/>
    <n v="0"/>
    <n v="0"/>
    <n v="0"/>
    <n v="0"/>
    <n v="0"/>
    <n v="0"/>
    <n v="0"/>
    <x v="2"/>
  </r>
  <r>
    <n v="950"/>
    <n v="950"/>
    <n v="0"/>
    <n v="0"/>
    <n v="0"/>
    <n v="0"/>
    <n v="0"/>
    <n v="0"/>
    <n v="0"/>
    <n v="0"/>
    <n v="0"/>
    <n v="0"/>
    <x v="20"/>
  </r>
  <r>
    <n v="2242"/>
    <n v="2242"/>
    <n v="0"/>
    <n v="0"/>
    <n v="0"/>
    <n v="0"/>
    <n v="0"/>
    <n v="0"/>
    <n v="0"/>
    <n v="0"/>
    <n v="0"/>
    <n v="0"/>
    <x v="34"/>
  </r>
  <r>
    <n v="28"/>
    <n v="28"/>
    <n v="0"/>
    <n v="0"/>
    <n v="28"/>
    <n v="28"/>
    <n v="0"/>
    <n v="0"/>
    <n v="0"/>
    <n v="0"/>
    <n v="0"/>
    <n v="0"/>
    <x v="41"/>
  </r>
  <r>
    <n v="179"/>
    <n v="179"/>
    <n v="0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89"/>
    <n v="89"/>
    <n v="0"/>
    <n v="0"/>
    <x v="15"/>
  </r>
  <r>
    <n v="469"/>
    <n v="469"/>
    <n v="0"/>
    <n v="0"/>
    <n v="469"/>
    <n v="469"/>
    <n v="0"/>
    <n v="0"/>
    <n v="0"/>
    <n v="0"/>
    <n v="0"/>
    <n v="0"/>
    <x v="20"/>
  </r>
  <r>
    <n v="6667"/>
    <n v="6667"/>
    <n v="0"/>
    <n v="0"/>
    <n v="0"/>
    <n v="0"/>
    <n v="0"/>
    <n v="0"/>
    <n v="6667"/>
    <n v="6667"/>
    <n v="0"/>
    <n v="0"/>
    <x v="1"/>
  </r>
  <r>
    <n v="968"/>
    <n v="968"/>
    <n v="0"/>
    <n v="0"/>
    <n v="0"/>
    <n v="0"/>
    <n v="0"/>
    <n v="0"/>
    <n v="0"/>
    <n v="0"/>
    <n v="0"/>
    <n v="0"/>
    <x v="47"/>
  </r>
  <r>
    <n v="5445"/>
    <n v="544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1"/>
  </r>
  <r>
    <n v="3"/>
    <n v="0"/>
    <n v="3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11"/>
  </r>
  <r>
    <n v="5697"/>
    <n v="0"/>
    <n v="5697"/>
    <n v="0"/>
    <n v="0"/>
    <n v="0"/>
    <n v="0"/>
    <n v="0"/>
    <n v="0"/>
    <n v="0"/>
    <n v="0"/>
    <n v="0"/>
    <x v="52"/>
  </r>
  <r>
    <n v="775"/>
    <n v="775"/>
    <n v="0"/>
    <n v="0"/>
    <n v="0"/>
    <n v="0"/>
    <n v="0"/>
    <n v="0"/>
    <n v="0"/>
    <n v="0"/>
    <n v="0"/>
    <n v="0"/>
    <x v="50"/>
  </r>
  <r>
    <n v="31"/>
    <n v="31"/>
    <n v="0"/>
    <n v="0"/>
    <n v="31"/>
    <n v="31"/>
    <n v="0"/>
    <n v="0"/>
    <n v="0"/>
    <n v="0"/>
    <n v="0"/>
    <n v="0"/>
    <x v="43"/>
  </r>
  <r>
    <n v="67"/>
    <n v="67"/>
    <n v="0"/>
    <n v="0"/>
    <n v="0"/>
    <n v="0"/>
    <n v="0"/>
    <n v="0"/>
    <n v="0"/>
    <n v="0"/>
    <n v="0"/>
    <n v="0"/>
    <x v="30"/>
  </r>
  <r>
    <n v="172"/>
    <n v="172"/>
    <n v="0"/>
    <n v="0"/>
    <n v="0"/>
    <n v="0"/>
    <n v="0"/>
    <n v="0"/>
    <n v="0"/>
    <n v="0"/>
    <n v="0"/>
    <n v="0"/>
    <x v="30"/>
  </r>
  <r>
    <n v="2681"/>
    <n v="2681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57"/>
  </r>
  <r>
    <n v="43445"/>
    <n v="43445"/>
    <n v="0"/>
    <n v="0"/>
    <n v="0"/>
    <n v="0"/>
    <n v="0"/>
    <n v="0"/>
    <n v="0"/>
    <n v="0"/>
    <n v="0"/>
    <n v="0"/>
    <x v="14"/>
  </r>
  <r>
    <n v="1735"/>
    <n v="1735"/>
    <n v="0"/>
    <n v="0"/>
    <n v="0"/>
    <n v="0"/>
    <n v="0"/>
    <n v="0"/>
    <n v="0"/>
    <n v="0"/>
    <n v="0"/>
    <n v="0"/>
    <x v="21"/>
  </r>
  <r>
    <n v="478"/>
    <n v="47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2"/>
  </r>
  <r>
    <n v="524"/>
    <n v="524"/>
    <n v="0"/>
    <n v="0"/>
    <n v="0"/>
    <n v="0"/>
    <n v="0"/>
    <n v="0"/>
    <n v="0"/>
    <n v="0"/>
    <n v="0"/>
    <n v="0"/>
    <x v="14"/>
  </r>
  <r>
    <n v="22"/>
    <n v="0"/>
    <n v="22"/>
    <n v="0"/>
    <n v="0"/>
    <n v="0"/>
    <n v="0"/>
    <n v="0"/>
    <n v="0"/>
    <n v="0"/>
    <n v="0"/>
    <n v="0"/>
    <x v="11"/>
  </r>
  <r>
    <n v="1599"/>
    <n v="0"/>
    <n v="1599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43"/>
  </r>
  <r>
    <n v="212"/>
    <n v="212"/>
    <n v="0"/>
    <n v="0"/>
    <n v="0"/>
    <n v="0"/>
    <n v="0"/>
    <n v="0"/>
    <n v="0"/>
    <n v="0"/>
    <n v="0"/>
    <n v="0"/>
    <x v="39"/>
  </r>
  <r>
    <n v="274"/>
    <n v="274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36"/>
  </r>
  <r>
    <n v="2210"/>
    <n v="0"/>
    <n v="2210"/>
    <n v="0"/>
    <n v="0"/>
    <n v="0"/>
    <n v="0"/>
    <n v="0"/>
    <n v="2210"/>
    <n v="0"/>
    <n v="2210"/>
    <n v="0"/>
    <x v="44"/>
  </r>
  <r>
    <n v="419"/>
    <n v="419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43"/>
  </r>
  <r>
    <n v="2743"/>
    <n v="2743"/>
    <n v="0"/>
    <n v="0"/>
    <n v="0"/>
    <n v="0"/>
    <n v="0"/>
    <n v="0"/>
    <n v="0"/>
    <n v="0"/>
    <n v="0"/>
    <n v="0"/>
    <x v="10"/>
  </r>
  <r>
    <n v="439"/>
    <n v="439"/>
    <n v="0"/>
    <n v="0"/>
    <n v="0"/>
    <n v="0"/>
    <n v="0"/>
    <n v="0"/>
    <n v="0"/>
    <n v="0"/>
    <n v="0"/>
    <n v="0"/>
    <x v="28"/>
  </r>
  <r>
    <n v="528"/>
    <n v="528"/>
    <n v="0"/>
    <n v="0"/>
    <n v="528"/>
    <n v="528"/>
    <n v="0"/>
    <n v="0"/>
    <n v="0"/>
    <n v="0"/>
    <n v="0"/>
    <n v="0"/>
    <x v="28"/>
  </r>
  <r>
    <n v="586"/>
    <n v="586"/>
    <n v="0"/>
    <n v="0"/>
    <n v="0"/>
    <n v="0"/>
    <n v="0"/>
    <n v="0"/>
    <n v="0"/>
    <n v="0"/>
    <n v="0"/>
    <n v="0"/>
    <x v="11"/>
  </r>
  <r>
    <n v="208"/>
    <n v="208"/>
    <n v="0"/>
    <n v="0"/>
    <n v="0"/>
    <n v="0"/>
    <n v="0"/>
    <n v="0"/>
    <n v="0"/>
    <n v="0"/>
    <n v="0"/>
    <n v="0"/>
    <x v="50"/>
  </r>
  <r>
    <n v="5172"/>
    <n v="517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2"/>
  </r>
  <r>
    <n v="93"/>
    <n v="0"/>
    <n v="93"/>
    <n v="0"/>
    <n v="0"/>
    <n v="0"/>
    <n v="0"/>
    <n v="0"/>
    <n v="93"/>
    <n v="0"/>
    <n v="93"/>
    <n v="0"/>
    <x v="15"/>
  </r>
  <r>
    <n v="7593"/>
    <n v="7593"/>
    <n v="0"/>
    <n v="0"/>
    <n v="0"/>
    <n v="0"/>
    <n v="0"/>
    <n v="0"/>
    <n v="0"/>
    <n v="0"/>
    <n v="0"/>
    <n v="0"/>
    <x v="44"/>
  </r>
  <r>
    <n v="7581"/>
    <n v="7581"/>
    <n v="0"/>
    <n v="0"/>
    <n v="0"/>
    <n v="0"/>
    <n v="0"/>
    <n v="0"/>
    <n v="0"/>
    <n v="0"/>
    <n v="0"/>
    <n v="0"/>
    <x v="40"/>
  </r>
  <r>
    <n v="371"/>
    <n v="371"/>
    <n v="0"/>
    <n v="0"/>
    <n v="0"/>
    <n v="0"/>
    <n v="0"/>
    <n v="0"/>
    <n v="0"/>
    <n v="0"/>
    <n v="0"/>
    <n v="0"/>
    <x v="26"/>
  </r>
  <r>
    <n v="160"/>
    <n v="160"/>
    <n v="0"/>
    <n v="0"/>
    <n v="0"/>
    <n v="0"/>
    <n v="0"/>
    <n v="0"/>
    <n v="0"/>
    <n v="0"/>
    <n v="0"/>
    <n v="0"/>
    <x v="7"/>
  </r>
  <r>
    <n v="523"/>
    <n v="523"/>
    <n v="0"/>
    <n v="0"/>
    <n v="523"/>
    <n v="523"/>
    <n v="0"/>
    <n v="0"/>
    <n v="0"/>
    <n v="0"/>
    <n v="0"/>
    <n v="0"/>
    <x v="7"/>
  </r>
  <r>
    <n v="51"/>
    <n v="51"/>
    <n v="0"/>
    <n v="0"/>
    <n v="51"/>
    <n v="51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5"/>
  </r>
  <r>
    <n v="1739"/>
    <n v="1739"/>
    <n v="0"/>
    <n v="0"/>
    <n v="0"/>
    <n v="0"/>
    <n v="0"/>
    <n v="0"/>
    <n v="1739"/>
    <n v="1739"/>
    <n v="0"/>
    <n v="0"/>
    <x v="57"/>
  </r>
  <r>
    <n v="808"/>
    <n v="808"/>
    <n v="0"/>
    <n v="0"/>
    <n v="0"/>
    <n v="0"/>
    <n v="0"/>
    <n v="0"/>
    <n v="0"/>
    <n v="0"/>
    <n v="0"/>
    <n v="0"/>
    <x v="44"/>
  </r>
  <r>
    <n v="229"/>
    <n v="229"/>
    <n v="0"/>
    <n v="0"/>
    <n v="0"/>
    <n v="0"/>
    <n v="0"/>
    <n v="0"/>
    <n v="0"/>
    <n v="0"/>
    <n v="0"/>
    <n v="0"/>
    <x v="23"/>
  </r>
  <r>
    <n v="11098"/>
    <n v="11098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3"/>
  </r>
  <r>
    <n v="125"/>
    <n v="125"/>
    <n v="0"/>
    <n v="0"/>
    <n v="0"/>
    <n v="0"/>
    <n v="0"/>
    <n v="0"/>
    <n v="125"/>
    <n v="125"/>
    <n v="0"/>
    <n v="0"/>
    <x v="4"/>
  </r>
  <r>
    <n v="1433"/>
    <n v="1433"/>
    <n v="0"/>
    <n v="0"/>
    <n v="1433"/>
    <n v="1433"/>
    <n v="0"/>
    <n v="0"/>
    <n v="0"/>
    <n v="0"/>
    <n v="0"/>
    <n v="0"/>
    <x v="47"/>
  </r>
  <r>
    <n v="140"/>
    <n v="140"/>
    <n v="0"/>
    <n v="0"/>
    <n v="0"/>
    <n v="0"/>
    <n v="0"/>
    <n v="0"/>
    <n v="140"/>
    <n v="140"/>
    <n v="0"/>
    <n v="0"/>
    <x v="43"/>
  </r>
  <r>
    <n v="1"/>
    <n v="1"/>
    <n v="0"/>
    <n v="0"/>
    <n v="0"/>
    <n v="0"/>
    <n v="0"/>
    <n v="0"/>
    <n v="0"/>
    <n v="0"/>
    <n v="0"/>
    <n v="0"/>
    <x v="22"/>
  </r>
  <r>
    <n v="7365"/>
    <n v="7365"/>
    <n v="0"/>
    <n v="0"/>
    <n v="0"/>
    <n v="0"/>
    <n v="0"/>
    <n v="0"/>
    <n v="0"/>
    <n v="0"/>
    <n v="0"/>
    <n v="0"/>
    <x v="24"/>
  </r>
  <r>
    <n v="136"/>
    <n v="136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50"/>
  </r>
  <r>
    <n v="7244"/>
    <n v="7244"/>
    <n v="0"/>
    <n v="0"/>
    <n v="7244"/>
    <n v="7244"/>
    <n v="0"/>
    <n v="0"/>
    <n v="0"/>
    <n v="0"/>
    <n v="0"/>
    <n v="0"/>
    <x v="42"/>
  </r>
  <r>
    <n v="158"/>
    <n v="158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58"/>
  </r>
  <r>
    <n v="16"/>
    <n v="16"/>
    <n v="0"/>
    <n v="0"/>
    <n v="16"/>
    <n v="16"/>
    <n v="0"/>
    <n v="0"/>
    <n v="0"/>
    <n v="0"/>
    <n v="0"/>
    <n v="0"/>
    <x v="58"/>
  </r>
  <r>
    <n v="201"/>
    <n v="0"/>
    <n v="201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43"/>
  </r>
  <r>
    <n v="1646"/>
    <n v="1646"/>
    <n v="0"/>
    <n v="0"/>
    <n v="0"/>
    <n v="0"/>
    <n v="0"/>
    <n v="0"/>
    <n v="0"/>
    <n v="0"/>
    <n v="0"/>
    <n v="0"/>
    <x v="34"/>
  </r>
  <r>
    <n v="5671"/>
    <n v="5671"/>
    <n v="0"/>
    <n v="0"/>
    <n v="0"/>
    <n v="0"/>
    <n v="0"/>
    <n v="0"/>
    <n v="0"/>
    <n v="0"/>
    <n v="0"/>
    <n v="0"/>
    <x v="2"/>
  </r>
  <r>
    <n v="15616"/>
    <n v="15616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"/>
  </r>
  <r>
    <n v="5610"/>
    <n v="5610"/>
    <n v="0"/>
    <n v="0"/>
    <n v="0"/>
    <n v="0"/>
    <n v="0"/>
    <n v="0"/>
    <n v="5610"/>
    <n v="5610"/>
    <n v="0"/>
    <n v="0"/>
    <x v="24"/>
  </r>
  <r>
    <n v="551"/>
    <n v="551"/>
    <n v="0"/>
    <n v="0"/>
    <n v="0"/>
    <n v="0"/>
    <n v="0"/>
    <n v="0"/>
    <n v="0"/>
    <n v="0"/>
    <n v="0"/>
    <n v="0"/>
    <x v="26"/>
  </r>
  <r>
    <n v="822"/>
    <n v="0"/>
    <n v="822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5"/>
  </r>
  <r>
    <n v="462"/>
    <n v="462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1"/>
  </r>
  <r>
    <n v="11522"/>
    <n v="11522"/>
    <n v="0"/>
    <n v="0"/>
    <n v="0"/>
    <n v="0"/>
    <n v="0"/>
    <n v="0"/>
    <n v="11522"/>
    <n v="11522"/>
    <n v="0"/>
    <n v="0"/>
    <x v="48"/>
  </r>
  <r>
    <n v="105"/>
    <n v="105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108"/>
    <n v="108"/>
    <n v="0"/>
    <n v="0"/>
    <x v="34"/>
  </r>
  <r>
    <n v="41"/>
    <n v="0"/>
    <n v="41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58"/>
  </r>
  <r>
    <n v="229"/>
    <n v="0"/>
    <n v="229"/>
    <n v="0"/>
    <n v="0"/>
    <n v="0"/>
    <n v="0"/>
    <n v="0"/>
    <n v="0"/>
    <n v="0"/>
    <n v="0"/>
    <n v="0"/>
    <x v="17"/>
  </r>
  <r>
    <n v="3018"/>
    <n v="3018"/>
    <n v="0"/>
    <n v="0"/>
    <n v="0"/>
    <n v="0"/>
    <n v="0"/>
    <n v="0"/>
    <n v="0"/>
    <n v="0"/>
    <n v="0"/>
    <n v="0"/>
    <x v="4"/>
  </r>
  <r>
    <n v="18240"/>
    <n v="18240"/>
    <n v="0"/>
    <n v="0"/>
    <n v="18240"/>
    <n v="18240"/>
    <n v="0"/>
    <n v="0"/>
    <n v="0"/>
    <n v="0"/>
    <n v="0"/>
    <n v="0"/>
    <x v="0"/>
  </r>
  <r>
    <n v="547"/>
    <n v="54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1"/>
  </r>
  <r>
    <n v="1"/>
    <n v="0"/>
    <n v="1"/>
    <n v="0"/>
    <n v="0"/>
    <n v="0"/>
    <n v="0"/>
    <n v="0"/>
    <n v="0"/>
    <n v="0"/>
    <n v="0"/>
    <n v="0"/>
    <x v="18"/>
  </r>
  <r>
    <n v="121"/>
    <n v="121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24"/>
    <n v="24"/>
    <n v="0"/>
    <n v="0"/>
    <x v="12"/>
  </r>
  <r>
    <n v="636"/>
    <n v="636"/>
    <n v="0"/>
    <n v="0"/>
    <n v="0"/>
    <n v="0"/>
    <n v="0"/>
    <n v="0"/>
    <n v="636"/>
    <n v="636"/>
    <n v="0"/>
    <n v="0"/>
    <x v="38"/>
  </r>
  <r>
    <n v="7827"/>
    <n v="7827"/>
    <n v="0"/>
    <n v="0"/>
    <n v="0"/>
    <n v="0"/>
    <n v="0"/>
    <n v="0"/>
    <n v="0"/>
    <n v="0"/>
    <n v="0"/>
    <n v="0"/>
    <x v="57"/>
  </r>
  <r>
    <n v="562"/>
    <n v="562"/>
    <n v="0"/>
    <n v="0"/>
    <n v="0"/>
    <n v="0"/>
    <n v="0"/>
    <n v="0"/>
    <n v="0"/>
    <n v="0"/>
    <n v="0"/>
    <n v="0"/>
    <x v="1"/>
  </r>
  <r>
    <n v="1759"/>
    <n v="0"/>
    <n v="1759"/>
    <n v="0"/>
    <n v="0"/>
    <n v="0"/>
    <n v="0"/>
    <n v="0"/>
    <n v="0"/>
    <n v="0"/>
    <n v="0"/>
    <n v="0"/>
    <x v="41"/>
  </r>
  <r>
    <n v="325"/>
    <n v="325"/>
    <n v="0"/>
    <n v="0"/>
    <n v="0"/>
    <n v="0"/>
    <n v="0"/>
    <n v="0"/>
    <n v="325"/>
    <n v="325"/>
    <n v="0"/>
    <n v="0"/>
    <x v="26"/>
  </r>
  <r>
    <n v="865"/>
    <n v="0"/>
    <n v="865"/>
    <n v="0"/>
    <n v="0"/>
    <n v="0"/>
    <n v="0"/>
    <n v="0"/>
    <n v="865"/>
    <n v="0"/>
    <n v="865"/>
    <n v="0"/>
    <x v="26"/>
  </r>
  <r>
    <n v="792"/>
    <n v="792"/>
    <n v="0"/>
    <n v="0"/>
    <n v="0"/>
    <n v="0"/>
    <n v="0"/>
    <n v="0"/>
    <n v="0"/>
    <n v="0"/>
    <n v="0"/>
    <n v="0"/>
    <x v="23"/>
  </r>
  <r>
    <n v="290"/>
    <n v="290"/>
    <n v="0"/>
    <n v="0"/>
    <n v="0"/>
    <n v="0"/>
    <n v="0"/>
    <n v="0"/>
    <n v="0"/>
    <n v="0"/>
    <n v="0"/>
    <n v="0"/>
    <x v="54"/>
  </r>
  <r>
    <n v="249"/>
    <n v="249"/>
    <n v="0"/>
    <n v="0"/>
    <n v="0"/>
    <n v="0"/>
    <n v="0"/>
    <n v="0"/>
    <n v="0"/>
    <n v="0"/>
    <n v="0"/>
    <n v="0"/>
    <x v="44"/>
  </r>
  <r>
    <n v="20711"/>
    <n v="20711"/>
    <n v="0"/>
    <n v="0"/>
    <n v="0"/>
    <n v="0"/>
    <n v="0"/>
    <n v="0"/>
    <n v="0"/>
    <n v="0"/>
    <n v="0"/>
    <n v="0"/>
    <x v="19"/>
  </r>
  <r>
    <n v="148"/>
    <n v="148"/>
    <n v="0"/>
    <n v="0"/>
    <n v="0"/>
    <n v="0"/>
    <n v="0"/>
    <n v="0"/>
    <n v="0"/>
    <n v="0"/>
    <n v="0"/>
    <n v="0"/>
    <x v="48"/>
  </r>
  <r>
    <n v="4599"/>
    <n v="0"/>
    <n v="4599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6"/>
  </r>
  <r>
    <n v="120"/>
    <n v="120"/>
    <n v="0"/>
    <n v="0"/>
    <n v="120"/>
    <n v="120"/>
    <n v="0"/>
    <n v="0"/>
    <n v="0"/>
    <n v="0"/>
    <n v="0"/>
    <n v="0"/>
    <x v="35"/>
  </r>
  <r>
    <n v="256"/>
    <n v="256"/>
    <n v="0"/>
    <n v="0"/>
    <n v="0"/>
    <n v="0"/>
    <n v="0"/>
    <n v="0"/>
    <n v="0"/>
    <n v="0"/>
    <n v="0"/>
    <n v="0"/>
    <x v="8"/>
  </r>
  <r>
    <n v="3172"/>
    <n v="0"/>
    <n v="3172"/>
    <n v="0"/>
    <n v="0"/>
    <n v="0"/>
    <n v="0"/>
    <n v="0"/>
    <n v="3172"/>
    <n v="0"/>
    <n v="3172"/>
    <n v="0"/>
    <x v="32"/>
  </r>
  <r>
    <n v="14"/>
    <n v="0"/>
    <n v="14"/>
    <n v="0"/>
    <n v="14"/>
    <n v="0"/>
    <n v="14"/>
    <n v="0"/>
    <n v="0"/>
    <n v="0"/>
    <n v="0"/>
    <n v="0"/>
    <x v="46"/>
  </r>
  <r>
    <n v="122"/>
    <n v="122"/>
    <n v="0"/>
    <n v="0"/>
    <n v="0"/>
    <n v="0"/>
    <n v="0"/>
    <n v="0"/>
    <n v="122"/>
    <n v="122"/>
    <n v="0"/>
    <n v="0"/>
    <x v="15"/>
  </r>
  <r>
    <n v="352"/>
    <n v="352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3"/>
  </r>
  <r>
    <n v="6764"/>
    <n v="0"/>
    <n v="6764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0"/>
  </r>
  <r>
    <n v="5088"/>
    <n v="0"/>
    <n v="5088"/>
    <n v="0"/>
    <n v="5088"/>
    <n v="0"/>
    <n v="5088"/>
    <n v="0"/>
    <n v="0"/>
    <n v="0"/>
    <n v="0"/>
    <n v="0"/>
    <x v="52"/>
  </r>
  <r>
    <n v="1421"/>
    <n v="1421"/>
    <n v="0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17"/>
  </r>
  <r>
    <n v="23"/>
    <n v="23"/>
    <n v="0"/>
    <n v="0"/>
    <n v="23"/>
    <n v="23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9"/>
  </r>
  <r>
    <n v="875"/>
    <n v="875"/>
    <n v="0"/>
    <n v="0"/>
    <n v="0"/>
    <n v="0"/>
    <n v="0"/>
    <n v="0"/>
    <n v="0"/>
    <n v="0"/>
    <n v="0"/>
    <n v="0"/>
    <x v="8"/>
  </r>
  <r>
    <n v="2258"/>
    <n v="0"/>
    <n v="2258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2"/>
  </r>
  <r>
    <n v="12040"/>
    <n v="12040"/>
    <n v="0"/>
    <n v="0"/>
    <n v="0"/>
    <n v="0"/>
    <n v="0"/>
    <n v="0"/>
    <n v="0"/>
    <n v="0"/>
    <n v="0"/>
    <n v="0"/>
    <x v="36"/>
  </r>
  <r>
    <n v="817"/>
    <n v="0"/>
    <n v="817"/>
    <n v="0"/>
    <n v="0"/>
    <n v="0"/>
    <n v="0"/>
    <n v="0"/>
    <n v="0"/>
    <n v="0"/>
    <n v="0"/>
    <n v="0"/>
    <x v="54"/>
  </r>
  <r>
    <n v="3396"/>
    <n v="339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147"/>
    <n v="147"/>
    <n v="0"/>
    <n v="0"/>
    <n v="0"/>
    <n v="0"/>
    <n v="0"/>
    <n v="0"/>
    <n v="0"/>
    <n v="0"/>
    <n v="0"/>
    <n v="0"/>
    <x v="38"/>
  </r>
  <r>
    <n v="24795"/>
    <n v="24795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33"/>
  </r>
  <r>
    <n v="428"/>
    <n v="428"/>
    <n v="0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5"/>
  </r>
  <r>
    <n v="2325"/>
    <n v="2325"/>
    <n v="0"/>
    <n v="0"/>
    <n v="2325"/>
    <n v="2325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46"/>
  </r>
  <r>
    <n v="673"/>
    <n v="67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3"/>
  </r>
  <r>
    <n v="13750"/>
    <n v="13750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50"/>
    <n v="50"/>
    <n v="0"/>
    <n v="0"/>
    <x v="4"/>
  </r>
  <r>
    <n v="706"/>
    <n v="706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786"/>
    <n v="786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3"/>
  </r>
  <r>
    <n v="738"/>
    <n v="0"/>
    <n v="738"/>
    <n v="0"/>
    <n v="0"/>
    <n v="0"/>
    <n v="0"/>
    <n v="0"/>
    <n v="0"/>
    <n v="0"/>
    <n v="0"/>
    <n v="0"/>
    <x v="44"/>
  </r>
  <r>
    <n v="4984"/>
    <n v="0"/>
    <n v="4984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49"/>
  </r>
  <r>
    <n v="736"/>
    <n v="736"/>
    <n v="0"/>
    <n v="0"/>
    <n v="0"/>
    <n v="0"/>
    <n v="0"/>
    <n v="0"/>
    <n v="0"/>
    <n v="0"/>
    <n v="0"/>
    <n v="0"/>
    <x v="0"/>
  </r>
  <r>
    <n v="9488"/>
    <n v="9488"/>
    <n v="0"/>
    <n v="0"/>
    <n v="0"/>
    <n v="0"/>
    <n v="0"/>
    <n v="0"/>
    <n v="0"/>
    <n v="0"/>
    <n v="0"/>
    <n v="0"/>
    <x v="21"/>
  </r>
  <r>
    <n v="1617"/>
    <n v="1617"/>
    <n v="0"/>
    <n v="0"/>
    <n v="0"/>
    <n v="0"/>
    <n v="0"/>
    <n v="0"/>
    <n v="0"/>
    <n v="0"/>
    <n v="0"/>
    <n v="0"/>
    <x v="29"/>
  </r>
  <r>
    <n v="362"/>
    <n v="362"/>
    <n v="0"/>
    <n v="0"/>
    <n v="0"/>
    <n v="0"/>
    <n v="0"/>
    <n v="0"/>
    <n v="362"/>
    <n v="362"/>
    <n v="0"/>
    <n v="0"/>
    <x v="53"/>
  </r>
  <r>
    <n v="1016"/>
    <n v="1016"/>
    <n v="0"/>
    <n v="0"/>
    <n v="0"/>
    <n v="0"/>
    <n v="0"/>
    <n v="0"/>
    <n v="0"/>
    <n v="0"/>
    <n v="0"/>
    <n v="0"/>
    <x v="42"/>
  </r>
  <r>
    <n v="1805"/>
    <n v="1805"/>
    <n v="0"/>
    <n v="0"/>
    <n v="1805"/>
    <n v="1805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0"/>
  </r>
  <r>
    <n v="362"/>
    <n v="0"/>
    <n v="362"/>
    <n v="0"/>
    <n v="0"/>
    <n v="0"/>
    <n v="0"/>
    <n v="0"/>
    <n v="0"/>
    <n v="0"/>
    <n v="0"/>
    <n v="0"/>
    <x v="3"/>
  </r>
  <r>
    <n v="335"/>
    <n v="335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8"/>
  </r>
  <r>
    <n v="321"/>
    <n v="321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121"/>
    <n v="121"/>
    <n v="0"/>
    <n v="0"/>
    <x v="50"/>
  </r>
  <r>
    <n v="11"/>
    <n v="11"/>
    <n v="0"/>
    <n v="0"/>
    <n v="11"/>
    <n v="11"/>
    <n v="0"/>
    <n v="0"/>
    <n v="0"/>
    <n v="0"/>
    <n v="0"/>
    <n v="0"/>
    <x v="3"/>
  </r>
  <r>
    <n v="625"/>
    <n v="625"/>
    <n v="0"/>
    <n v="0"/>
    <n v="0"/>
    <n v="0"/>
    <n v="0"/>
    <n v="0"/>
    <n v="625"/>
    <n v="625"/>
    <n v="0"/>
    <n v="0"/>
    <x v="7"/>
  </r>
  <r>
    <n v="156"/>
    <n v="156"/>
    <n v="0"/>
    <n v="0"/>
    <n v="0"/>
    <n v="0"/>
    <n v="0"/>
    <n v="0"/>
    <n v="0"/>
    <n v="0"/>
    <n v="0"/>
    <n v="0"/>
    <x v="25"/>
  </r>
  <r>
    <n v="180"/>
    <n v="180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3"/>
  </r>
  <r>
    <n v="1513"/>
    <n v="0"/>
    <n v="1513"/>
    <n v="0"/>
    <n v="0"/>
    <n v="0"/>
    <n v="0"/>
    <n v="0"/>
    <n v="0"/>
    <n v="0"/>
    <n v="0"/>
    <n v="0"/>
    <x v="50"/>
  </r>
  <r>
    <n v="152"/>
    <n v="152"/>
    <n v="0"/>
    <n v="0"/>
    <n v="152"/>
    <n v="152"/>
    <n v="0"/>
    <n v="0"/>
    <n v="0"/>
    <n v="0"/>
    <n v="0"/>
    <n v="0"/>
    <x v="12"/>
  </r>
  <r>
    <n v="6506"/>
    <n v="6506"/>
    <n v="0"/>
    <n v="0"/>
    <n v="0"/>
    <n v="0"/>
    <n v="0"/>
    <n v="0"/>
    <n v="0"/>
    <n v="0"/>
    <n v="0"/>
    <n v="0"/>
    <x v="42"/>
  </r>
  <r>
    <n v="4861"/>
    <n v="0"/>
    <n v="4861"/>
    <n v="0"/>
    <n v="0"/>
    <n v="0"/>
    <n v="0"/>
    <n v="0"/>
    <n v="0"/>
    <n v="0"/>
    <n v="0"/>
    <n v="0"/>
    <x v="6"/>
  </r>
  <r>
    <n v="196"/>
    <n v="196"/>
    <n v="0"/>
    <n v="0"/>
    <n v="196"/>
    <n v="196"/>
    <n v="0"/>
    <n v="0"/>
    <n v="0"/>
    <n v="0"/>
    <n v="0"/>
    <n v="0"/>
    <x v="57"/>
  </r>
  <r>
    <n v="6350"/>
    <n v="6350"/>
    <n v="0"/>
    <n v="0"/>
    <n v="0"/>
    <n v="0"/>
    <n v="0"/>
    <n v="0"/>
    <n v="0"/>
    <n v="0"/>
    <n v="0"/>
    <n v="0"/>
    <x v="1"/>
  </r>
  <r>
    <n v="1421"/>
    <n v="1421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39"/>
  </r>
  <r>
    <n v="1468"/>
    <n v="1468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51"/>
  </r>
  <r>
    <n v="153"/>
    <n v="153"/>
    <n v="0"/>
    <n v="0"/>
    <n v="153"/>
    <n v="153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0"/>
  </r>
  <r>
    <n v="742"/>
    <n v="742"/>
    <n v="0"/>
    <n v="0"/>
    <n v="0"/>
    <n v="0"/>
    <n v="0"/>
    <n v="0"/>
    <n v="0"/>
    <n v="0"/>
    <n v="0"/>
    <n v="0"/>
    <x v="8"/>
  </r>
  <r>
    <n v="1532"/>
    <n v="1532"/>
    <n v="0"/>
    <n v="0"/>
    <n v="0"/>
    <n v="0"/>
    <n v="0"/>
    <n v="0"/>
    <n v="0"/>
    <n v="0"/>
    <n v="0"/>
    <n v="0"/>
    <x v="34"/>
  </r>
  <r>
    <n v="2680"/>
    <n v="2680"/>
    <n v="0"/>
    <n v="0"/>
    <n v="0"/>
    <n v="0"/>
    <n v="0"/>
    <n v="0"/>
    <n v="2680"/>
    <n v="2680"/>
    <n v="0"/>
    <n v="0"/>
    <x v="14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8"/>
  </r>
  <r>
    <n v="201"/>
    <n v="201"/>
    <n v="0"/>
    <n v="0"/>
    <n v="0"/>
    <n v="0"/>
    <n v="0"/>
    <n v="0"/>
    <n v="0"/>
    <n v="0"/>
    <n v="0"/>
    <n v="0"/>
    <x v="27"/>
  </r>
  <r>
    <n v="302"/>
    <n v="302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4"/>
  </r>
  <r>
    <n v="350"/>
    <n v="350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16"/>
    <n v="16"/>
    <n v="0"/>
    <n v="0"/>
    <x v="22"/>
  </r>
  <r>
    <n v="16"/>
    <n v="16"/>
    <n v="0"/>
    <n v="0"/>
    <n v="0"/>
    <n v="0"/>
    <n v="0"/>
    <n v="0"/>
    <n v="16"/>
    <n v="16"/>
    <n v="0"/>
    <n v="0"/>
    <x v="11"/>
  </r>
  <r>
    <n v="3"/>
    <n v="3"/>
    <n v="0"/>
    <n v="0"/>
    <n v="0"/>
    <n v="0"/>
    <n v="0"/>
    <n v="0"/>
    <n v="0"/>
    <n v="0"/>
    <n v="0"/>
    <n v="0"/>
    <x v="59"/>
  </r>
  <r>
    <n v="7131"/>
    <n v="713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13"/>
  </r>
  <r>
    <n v="15"/>
    <n v="15"/>
    <n v="0"/>
    <n v="0"/>
    <n v="0"/>
    <n v="0"/>
    <n v="0"/>
    <n v="0"/>
    <n v="0"/>
    <n v="0"/>
    <n v="0"/>
    <n v="0"/>
    <x v="11"/>
  </r>
  <r>
    <n v="553"/>
    <n v="0"/>
    <n v="553"/>
    <n v="0"/>
    <n v="553"/>
    <n v="0"/>
    <n v="553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3"/>
  </r>
  <r>
    <n v="4090"/>
    <n v="4090"/>
    <n v="0"/>
    <n v="0"/>
    <n v="0"/>
    <n v="0"/>
    <n v="0"/>
    <n v="0"/>
    <n v="0"/>
    <n v="0"/>
    <n v="0"/>
    <n v="0"/>
    <x v="26"/>
  </r>
  <r>
    <n v="1309"/>
    <n v="0"/>
    <n v="1309"/>
    <n v="0"/>
    <n v="0"/>
    <n v="0"/>
    <n v="0"/>
    <n v="0"/>
    <n v="0"/>
    <n v="0"/>
    <n v="0"/>
    <n v="0"/>
    <x v="45"/>
  </r>
  <r>
    <n v="460"/>
    <n v="460"/>
    <n v="0"/>
    <n v="0"/>
    <n v="0"/>
    <n v="0"/>
    <n v="0"/>
    <n v="0"/>
    <n v="0"/>
    <n v="0"/>
    <n v="0"/>
    <n v="0"/>
    <x v="48"/>
  </r>
  <r>
    <n v="373"/>
    <n v="373"/>
    <n v="0"/>
    <n v="0"/>
    <n v="0"/>
    <n v="0"/>
    <n v="0"/>
    <n v="0"/>
    <n v="373"/>
    <n v="373"/>
    <n v="0"/>
    <n v="0"/>
    <x v="41"/>
  </r>
  <r>
    <n v="7"/>
    <n v="7"/>
    <n v="0"/>
    <n v="0"/>
    <n v="0"/>
    <n v="0"/>
    <n v="0"/>
    <n v="0"/>
    <n v="0"/>
    <n v="0"/>
    <n v="0"/>
    <n v="0"/>
    <x v="53"/>
  </r>
  <r>
    <n v="7486"/>
    <n v="7486"/>
    <n v="0"/>
    <n v="0"/>
    <n v="0"/>
    <n v="0"/>
    <n v="0"/>
    <n v="0"/>
    <n v="0"/>
    <n v="0"/>
    <n v="0"/>
    <n v="0"/>
    <x v="6"/>
  </r>
  <r>
    <n v="1462"/>
    <n v="1462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30"/>
  </r>
  <r>
    <n v="237"/>
    <n v="237"/>
    <n v="0"/>
    <n v="0"/>
    <n v="0"/>
    <n v="0"/>
    <n v="0"/>
    <n v="0"/>
    <n v="237"/>
    <n v="237"/>
    <n v="0"/>
    <n v="0"/>
    <x v="28"/>
  </r>
  <r>
    <n v="13231"/>
    <n v="13231"/>
    <n v="0"/>
    <n v="0"/>
    <n v="0"/>
    <n v="0"/>
    <n v="0"/>
    <n v="0"/>
    <n v="13231"/>
    <n v="13231"/>
    <n v="0"/>
    <n v="0"/>
    <x v="40"/>
  </r>
  <r>
    <n v="792"/>
    <n v="792"/>
    <n v="0"/>
    <n v="0"/>
    <n v="0"/>
    <n v="0"/>
    <n v="0"/>
    <n v="0"/>
    <n v="0"/>
    <n v="0"/>
    <n v="0"/>
    <n v="0"/>
    <x v="24"/>
  </r>
  <r>
    <n v="2402"/>
    <n v="0"/>
    <n v="2402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75"/>
    <n v="75"/>
    <n v="0"/>
    <n v="0"/>
    <x v="33"/>
  </r>
  <r>
    <n v="557"/>
    <n v="0"/>
    <n v="557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47"/>
  </r>
  <r>
    <n v="1117"/>
    <n v="0"/>
    <n v="1117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5"/>
  </r>
  <r>
    <n v="1637"/>
    <n v="1637"/>
    <n v="0"/>
    <n v="0"/>
    <n v="0"/>
    <n v="0"/>
    <n v="0"/>
    <n v="0"/>
    <n v="1637"/>
    <n v="1637"/>
    <n v="0"/>
    <n v="0"/>
    <x v="8"/>
  </r>
  <r>
    <n v="65"/>
    <n v="65"/>
    <n v="0"/>
    <n v="0"/>
    <n v="65"/>
    <n v="65"/>
    <n v="0"/>
    <n v="0"/>
    <n v="0"/>
    <n v="0"/>
    <n v="0"/>
    <n v="0"/>
    <x v="17"/>
  </r>
  <r>
    <n v="28"/>
    <n v="28"/>
    <n v="0"/>
    <n v="0"/>
    <n v="0"/>
    <n v="0"/>
    <n v="0"/>
    <n v="0"/>
    <n v="28"/>
    <n v="28"/>
    <n v="0"/>
    <n v="0"/>
    <x v="46"/>
  </r>
  <r>
    <n v="4804"/>
    <n v="4804"/>
    <n v="0"/>
    <n v="0"/>
    <n v="0"/>
    <n v="0"/>
    <n v="0"/>
    <n v="0"/>
    <n v="0"/>
    <n v="0"/>
    <n v="0"/>
    <n v="0"/>
    <x v="39"/>
  </r>
  <r>
    <n v="222"/>
    <n v="222"/>
    <n v="0"/>
    <n v="0"/>
    <n v="0"/>
    <n v="0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7"/>
  </r>
  <r>
    <n v="7943"/>
    <n v="0"/>
    <n v="7943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3"/>
  </r>
  <r>
    <n v="1007"/>
    <n v="1007"/>
    <n v="0"/>
    <n v="0"/>
    <n v="1007"/>
    <n v="1007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26"/>
  </r>
  <r>
    <n v="672"/>
    <n v="672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"/>
  </r>
  <r>
    <n v="320"/>
    <n v="0"/>
    <n v="32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5"/>
  </r>
  <r>
    <n v="11852"/>
    <n v="11852"/>
    <n v="0"/>
    <n v="0"/>
    <n v="0"/>
    <n v="0"/>
    <n v="0"/>
    <n v="0"/>
    <n v="0"/>
    <n v="0"/>
    <n v="0"/>
    <n v="0"/>
    <x v="57"/>
  </r>
  <r>
    <n v="2460"/>
    <n v="2460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316"/>
    <n v="0"/>
    <n v="0"/>
    <n v="316"/>
    <n v="0"/>
    <n v="0"/>
    <n v="0"/>
    <n v="0"/>
    <n v="0"/>
    <n v="0"/>
    <n v="0"/>
    <n v="0"/>
    <x v="62"/>
  </r>
  <r>
    <n v="892"/>
    <n v="892"/>
    <n v="0"/>
    <n v="0"/>
    <n v="0"/>
    <n v="0"/>
    <n v="0"/>
    <n v="0"/>
    <n v="0"/>
    <n v="0"/>
    <n v="0"/>
    <n v="0"/>
    <x v="56"/>
  </r>
  <r>
    <n v="12958"/>
    <n v="0"/>
    <n v="0"/>
    <n v="12958"/>
    <n v="0"/>
    <n v="0"/>
    <n v="0"/>
    <n v="0"/>
    <n v="0"/>
    <n v="0"/>
    <n v="0"/>
    <n v="0"/>
    <x v="62"/>
  </r>
  <r>
    <n v="1840"/>
    <n v="1840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30"/>
  </r>
  <r>
    <n v="228"/>
    <n v="228"/>
    <n v="0"/>
    <n v="0"/>
    <n v="0"/>
    <n v="0"/>
    <n v="0"/>
    <n v="0"/>
    <n v="228"/>
    <n v="228"/>
    <n v="0"/>
    <n v="0"/>
    <x v="39"/>
  </r>
  <r>
    <n v="7"/>
    <n v="7"/>
    <n v="0"/>
    <n v="0"/>
    <n v="0"/>
    <n v="0"/>
    <n v="0"/>
    <n v="0"/>
    <n v="0"/>
    <n v="0"/>
    <n v="0"/>
    <n v="0"/>
    <x v="38"/>
  </r>
  <r>
    <n v="14217"/>
    <n v="14217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3"/>
  </r>
  <r>
    <n v="3629"/>
    <n v="3629"/>
    <n v="0"/>
    <n v="0"/>
    <n v="0"/>
    <n v="0"/>
    <n v="0"/>
    <n v="0"/>
    <n v="0"/>
    <n v="0"/>
    <n v="0"/>
    <n v="0"/>
    <x v="27"/>
  </r>
  <r>
    <n v="1786"/>
    <n v="0"/>
    <n v="1786"/>
    <n v="0"/>
    <n v="0"/>
    <n v="0"/>
    <n v="0"/>
    <n v="0"/>
    <n v="0"/>
    <n v="0"/>
    <n v="0"/>
    <n v="0"/>
    <x v="1"/>
  </r>
  <r>
    <n v="200"/>
    <n v="200"/>
    <n v="0"/>
    <n v="0"/>
    <n v="0"/>
    <n v="0"/>
    <n v="0"/>
    <n v="0"/>
    <n v="0"/>
    <n v="0"/>
    <n v="0"/>
    <n v="0"/>
    <x v="24"/>
  </r>
  <r>
    <n v="2276"/>
    <n v="2276"/>
    <n v="0"/>
    <n v="0"/>
    <n v="0"/>
    <n v="0"/>
    <n v="0"/>
    <n v="0"/>
    <n v="0"/>
    <n v="0"/>
    <n v="0"/>
    <n v="0"/>
    <x v="1"/>
  </r>
  <r>
    <n v="2142"/>
    <n v="2142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29"/>
  </r>
  <r>
    <n v="6124"/>
    <n v="6124"/>
    <n v="0"/>
    <n v="0"/>
    <n v="0"/>
    <n v="0"/>
    <n v="0"/>
    <n v="0"/>
    <n v="0"/>
    <n v="0"/>
    <n v="0"/>
    <n v="0"/>
    <x v="39"/>
  </r>
  <r>
    <n v="1004"/>
    <n v="1004"/>
    <n v="0"/>
    <n v="0"/>
    <n v="0"/>
    <n v="0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25"/>
  </r>
  <r>
    <n v="1763"/>
    <n v="0"/>
    <n v="1763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20"/>
  </r>
  <r>
    <n v="2427"/>
    <n v="2427"/>
    <n v="0"/>
    <n v="0"/>
    <n v="0"/>
    <n v="0"/>
    <n v="0"/>
    <n v="0"/>
    <n v="0"/>
    <n v="0"/>
    <n v="0"/>
    <n v="0"/>
    <x v="2"/>
  </r>
  <r>
    <n v="444"/>
    <n v="444"/>
    <n v="0"/>
    <n v="0"/>
    <n v="444"/>
    <n v="444"/>
    <n v="0"/>
    <n v="0"/>
    <n v="0"/>
    <n v="0"/>
    <n v="0"/>
    <n v="0"/>
    <x v="49"/>
  </r>
  <r>
    <n v="5"/>
    <n v="5"/>
    <n v="0"/>
    <n v="0"/>
    <n v="5"/>
    <n v="5"/>
    <n v="0"/>
    <n v="0"/>
    <n v="0"/>
    <n v="0"/>
    <n v="0"/>
    <n v="0"/>
    <x v="24"/>
  </r>
  <r>
    <n v="1366"/>
    <n v="0"/>
    <n v="1366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44"/>
  </r>
  <r>
    <n v="347"/>
    <n v="347"/>
    <n v="0"/>
    <n v="0"/>
    <n v="0"/>
    <n v="0"/>
    <n v="0"/>
    <n v="0"/>
    <n v="0"/>
    <n v="0"/>
    <n v="0"/>
    <n v="0"/>
    <x v="19"/>
  </r>
  <r>
    <n v="885"/>
    <n v="0"/>
    <n v="885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21"/>
  </r>
  <r>
    <n v="1565"/>
    <n v="0"/>
    <n v="1565"/>
    <n v="0"/>
    <n v="0"/>
    <n v="0"/>
    <n v="0"/>
    <n v="0"/>
    <n v="0"/>
    <n v="0"/>
    <n v="0"/>
    <n v="0"/>
    <x v="3"/>
  </r>
  <r>
    <n v="227"/>
    <n v="227"/>
    <n v="0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28"/>
  </r>
  <r>
    <n v="511"/>
    <n v="511"/>
    <n v="0"/>
    <n v="0"/>
    <n v="0"/>
    <n v="0"/>
    <n v="0"/>
    <n v="0"/>
    <n v="511"/>
    <n v="511"/>
    <n v="0"/>
    <n v="0"/>
    <x v="26"/>
  </r>
  <r>
    <n v="1"/>
    <n v="1"/>
    <n v="0"/>
    <n v="0"/>
    <n v="1"/>
    <n v="1"/>
    <n v="0"/>
    <n v="0"/>
    <n v="0"/>
    <n v="0"/>
    <n v="0"/>
    <n v="0"/>
    <x v="3"/>
  </r>
  <r>
    <n v="399"/>
    <n v="399"/>
    <n v="0"/>
    <n v="0"/>
    <n v="0"/>
    <n v="0"/>
    <n v="0"/>
    <n v="0"/>
    <n v="399"/>
    <n v="399"/>
    <n v="0"/>
    <n v="0"/>
    <x v="36"/>
  </r>
  <r>
    <n v="162"/>
    <n v="162"/>
    <n v="0"/>
    <n v="0"/>
    <n v="0"/>
    <n v="0"/>
    <n v="0"/>
    <n v="0"/>
    <n v="0"/>
    <n v="0"/>
    <n v="0"/>
    <n v="0"/>
    <x v="37"/>
  </r>
  <r>
    <n v="4545"/>
    <n v="4545"/>
    <n v="0"/>
    <n v="0"/>
    <n v="0"/>
    <n v="0"/>
    <n v="0"/>
    <n v="0"/>
    <n v="0"/>
    <n v="0"/>
    <n v="0"/>
    <n v="0"/>
    <x v="2"/>
  </r>
  <r>
    <n v="8568"/>
    <n v="856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7"/>
  </r>
  <r>
    <n v="125"/>
    <n v="125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8"/>
  </r>
  <r>
    <n v="3596"/>
    <n v="3596"/>
    <n v="0"/>
    <n v="0"/>
    <n v="0"/>
    <n v="0"/>
    <n v="0"/>
    <n v="0"/>
    <n v="0"/>
    <n v="0"/>
    <n v="0"/>
    <n v="0"/>
    <x v="47"/>
  </r>
  <r>
    <n v="227"/>
    <n v="227"/>
    <n v="0"/>
    <n v="0"/>
    <n v="227"/>
    <n v="227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8"/>
  </r>
  <r>
    <n v="734"/>
    <n v="734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4"/>
  </r>
  <r>
    <n v="2553"/>
    <n v="0"/>
    <n v="0"/>
    <n v="2553"/>
    <n v="0"/>
    <n v="0"/>
    <n v="0"/>
    <n v="0"/>
    <n v="0"/>
    <n v="0"/>
    <n v="0"/>
    <n v="0"/>
    <x v="61"/>
  </r>
  <r>
    <n v="444"/>
    <n v="444"/>
    <n v="0"/>
    <n v="0"/>
    <n v="0"/>
    <n v="0"/>
    <n v="0"/>
    <n v="0"/>
    <n v="0"/>
    <n v="0"/>
    <n v="0"/>
    <n v="0"/>
    <x v="1"/>
  </r>
  <r>
    <n v="20361"/>
    <n v="20361"/>
    <n v="0"/>
    <n v="0"/>
    <n v="0"/>
    <n v="0"/>
    <n v="0"/>
    <n v="0"/>
    <n v="0"/>
    <n v="0"/>
    <n v="0"/>
    <n v="0"/>
    <x v="19"/>
  </r>
  <r>
    <n v="20"/>
    <n v="0"/>
    <n v="2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9"/>
    <n v="9"/>
    <n v="0"/>
    <n v="0"/>
    <x v="53"/>
  </r>
  <r>
    <n v="81"/>
    <n v="81"/>
    <n v="0"/>
    <n v="0"/>
    <n v="0"/>
    <n v="0"/>
    <n v="0"/>
    <n v="0"/>
    <n v="0"/>
    <n v="0"/>
    <n v="0"/>
    <n v="0"/>
    <x v="11"/>
  </r>
  <r>
    <n v="881"/>
    <n v="881"/>
    <n v="0"/>
    <n v="0"/>
    <n v="0"/>
    <n v="0"/>
    <n v="0"/>
    <n v="0"/>
    <n v="0"/>
    <n v="0"/>
    <n v="0"/>
    <n v="0"/>
    <x v="22"/>
  </r>
  <r>
    <n v="19"/>
    <n v="0"/>
    <n v="19"/>
    <n v="0"/>
    <n v="0"/>
    <n v="0"/>
    <n v="0"/>
    <n v="0"/>
    <n v="0"/>
    <n v="0"/>
    <n v="0"/>
    <n v="0"/>
    <x v="18"/>
  </r>
  <r>
    <n v="4879"/>
    <n v="0"/>
    <n v="4879"/>
    <n v="0"/>
    <n v="0"/>
    <n v="0"/>
    <n v="0"/>
    <n v="0"/>
    <n v="0"/>
    <n v="0"/>
    <n v="0"/>
    <n v="0"/>
    <x v="26"/>
  </r>
  <r>
    <n v="7258"/>
    <n v="7258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9"/>
  </r>
  <r>
    <n v="1796"/>
    <n v="1796"/>
    <n v="0"/>
    <n v="0"/>
    <n v="0"/>
    <n v="0"/>
    <n v="0"/>
    <n v="0"/>
    <n v="0"/>
    <n v="0"/>
    <n v="0"/>
    <n v="0"/>
    <x v="47"/>
  </r>
  <r>
    <n v="1427"/>
    <n v="1427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8"/>
    <n v="8"/>
    <n v="0"/>
    <n v="0"/>
    <x v="12"/>
  </r>
  <r>
    <n v="56"/>
    <n v="56"/>
    <n v="0"/>
    <n v="0"/>
    <n v="0"/>
    <n v="0"/>
    <n v="0"/>
    <n v="0"/>
    <n v="0"/>
    <n v="0"/>
    <n v="0"/>
    <n v="0"/>
    <x v="40"/>
  </r>
  <r>
    <n v="485"/>
    <n v="485"/>
    <n v="0"/>
    <n v="0"/>
    <n v="0"/>
    <n v="0"/>
    <n v="0"/>
    <n v="0"/>
    <n v="0"/>
    <n v="0"/>
    <n v="0"/>
    <n v="0"/>
    <x v="32"/>
  </r>
  <r>
    <n v="511"/>
    <n v="511"/>
    <n v="0"/>
    <n v="0"/>
    <n v="0"/>
    <n v="0"/>
    <n v="0"/>
    <n v="0"/>
    <n v="511"/>
    <n v="511"/>
    <n v="0"/>
    <n v="0"/>
    <x v="10"/>
  </r>
  <r>
    <n v="19"/>
    <n v="19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28"/>
  </r>
  <r>
    <n v="846"/>
    <n v="84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6"/>
  </r>
  <r>
    <n v="268"/>
    <n v="268"/>
    <n v="0"/>
    <n v="0"/>
    <n v="0"/>
    <n v="0"/>
    <n v="0"/>
    <n v="0"/>
    <n v="268"/>
    <n v="268"/>
    <n v="0"/>
    <n v="0"/>
    <x v="12"/>
  </r>
  <r>
    <n v="399"/>
    <n v="399"/>
    <n v="0"/>
    <n v="0"/>
    <n v="0"/>
    <n v="0"/>
    <n v="0"/>
    <n v="0"/>
    <n v="0"/>
    <n v="0"/>
    <n v="0"/>
    <n v="0"/>
    <x v="7"/>
  </r>
  <r>
    <n v="12098"/>
    <n v="0"/>
    <n v="12098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4"/>
  </r>
  <r>
    <n v="344"/>
    <n v="344"/>
    <n v="0"/>
    <n v="0"/>
    <n v="0"/>
    <n v="0"/>
    <n v="0"/>
    <n v="0"/>
    <n v="0"/>
    <n v="0"/>
    <n v="0"/>
    <n v="0"/>
    <x v="43"/>
  </r>
  <r>
    <n v="2798"/>
    <n v="2798"/>
    <n v="0"/>
    <n v="0"/>
    <n v="0"/>
    <n v="0"/>
    <n v="0"/>
    <n v="0"/>
    <n v="2798"/>
    <n v="2798"/>
    <n v="0"/>
    <n v="0"/>
    <x v="1"/>
  </r>
  <r>
    <n v="676"/>
    <n v="676"/>
    <n v="0"/>
    <n v="0"/>
    <n v="0"/>
    <n v="0"/>
    <n v="0"/>
    <n v="0"/>
    <n v="676"/>
    <n v="676"/>
    <n v="0"/>
    <n v="0"/>
    <x v="36"/>
  </r>
  <r>
    <n v="2801"/>
    <n v="2801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15"/>
  </r>
  <r>
    <n v="548"/>
    <n v="548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13"/>
  </r>
  <r>
    <n v="1"/>
    <n v="1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58"/>
  </r>
  <r>
    <n v="3720"/>
    <n v="3720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34"/>
  </r>
  <r>
    <n v="402"/>
    <n v="402"/>
    <n v="0"/>
    <n v="0"/>
    <n v="0"/>
    <n v="0"/>
    <n v="0"/>
    <n v="0"/>
    <n v="0"/>
    <n v="0"/>
    <n v="0"/>
    <n v="0"/>
    <x v="43"/>
  </r>
  <r>
    <n v="1166"/>
    <n v="1166"/>
    <n v="0"/>
    <n v="0"/>
    <n v="1166"/>
    <n v="1166"/>
    <n v="0"/>
    <n v="0"/>
    <n v="0"/>
    <n v="0"/>
    <n v="0"/>
    <n v="0"/>
    <x v="41"/>
  </r>
  <r>
    <n v="43"/>
    <n v="43"/>
    <n v="0"/>
    <n v="0"/>
    <n v="0"/>
    <n v="0"/>
    <n v="0"/>
    <n v="0"/>
    <n v="43"/>
    <n v="43"/>
    <n v="0"/>
    <n v="0"/>
    <x v="32"/>
  </r>
  <r>
    <n v="13"/>
    <n v="1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4"/>
  </r>
  <r>
    <n v="2800"/>
    <n v="280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7"/>
  </r>
  <r>
    <n v="40"/>
    <n v="40"/>
    <n v="0"/>
    <n v="0"/>
    <n v="40"/>
    <n v="4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0"/>
  </r>
  <r>
    <n v="458"/>
    <n v="458"/>
    <n v="0"/>
    <n v="0"/>
    <n v="0"/>
    <n v="0"/>
    <n v="0"/>
    <n v="0"/>
    <n v="0"/>
    <n v="0"/>
    <n v="0"/>
    <n v="0"/>
    <x v="31"/>
  </r>
  <r>
    <n v="919"/>
    <n v="919"/>
    <n v="0"/>
    <n v="0"/>
    <n v="919"/>
    <n v="919"/>
    <n v="0"/>
    <n v="0"/>
    <n v="0"/>
    <n v="0"/>
    <n v="0"/>
    <n v="0"/>
    <x v="23"/>
  </r>
  <r>
    <n v="362"/>
    <n v="362"/>
    <n v="0"/>
    <n v="0"/>
    <n v="0"/>
    <n v="0"/>
    <n v="0"/>
    <n v="0"/>
    <n v="0"/>
    <n v="0"/>
    <n v="0"/>
    <n v="0"/>
    <x v="28"/>
  </r>
  <r>
    <n v="2815"/>
    <n v="0"/>
    <n v="2815"/>
    <n v="0"/>
    <n v="0"/>
    <n v="0"/>
    <n v="0"/>
    <n v="0"/>
    <n v="0"/>
    <n v="0"/>
    <n v="0"/>
    <n v="0"/>
    <x v="43"/>
  </r>
  <r>
    <n v="1627"/>
    <n v="1627"/>
    <n v="0"/>
    <n v="0"/>
    <n v="0"/>
    <n v="0"/>
    <n v="0"/>
    <n v="0"/>
    <n v="0"/>
    <n v="0"/>
    <n v="0"/>
    <n v="0"/>
    <x v="45"/>
  </r>
  <r>
    <n v="955"/>
    <n v="0"/>
    <n v="955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3"/>
  </r>
  <r>
    <n v="5188"/>
    <n v="5188"/>
    <n v="0"/>
    <n v="0"/>
    <n v="5188"/>
    <n v="5188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45"/>
  </r>
  <r>
    <n v="1069"/>
    <n v="0"/>
    <n v="1069"/>
    <n v="0"/>
    <n v="0"/>
    <n v="0"/>
    <n v="0"/>
    <n v="0"/>
    <n v="0"/>
    <n v="0"/>
    <n v="0"/>
    <n v="0"/>
    <x v="58"/>
  </r>
  <r>
    <n v="1573"/>
    <n v="1573"/>
    <n v="0"/>
    <n v="0"/>
    <n v="0"/>
    <n v="0"/>
    <n v="0"/>
    <n v="0"/>
    <n v="0"/>
    <n v="0"/>
    <n v="0"/>
    <n v="0"/>
    <x v="3"/>
  </r>
  <r>
    <n v="1475"/>
    <n v="1475"/>
    <n v="0"/>
    <n v="0"/>
    <n v="0"/>
    <n v="0"/>
    <n v="0"/>
    <n v="0"/>
    <n v="1475"/>
    <n v="1475"/>
    <n v="0"/>
    <n v="0"/>
    <x v="6"/>
  </r>
  <r>
    <n v="219"/>
    <n v="219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9"/>
  </r>
  <r>
    <n v="1633"/>
    <n v="1633"/>
    <n v="0"/>
    <n v="0"/>
    <n v="0"/>
    <n v="0"/>
    <n v="0"/>
    <n v="0"/>
    <n v="0"/>
    <n v="0"/>
    <n v="0"/>
    <n v="0"/>
    <x v="29"/>
  </r>
  <r>
    <n v="65"/>
    <n v="65"/>
    <n v="0"/>
    <n v="0"/>
    <n v="65"/>
    <n v="65"/>
    <n v="0"/>
    <n v="0"/>
    <n v="0"/>
    <n v="0"/>
    <n v="0"/>
    <n v="0"/>
    <x v="35"/>
  </r>
  <r>
    <n v="817"/>
    <n v="0"/>
    <n v="817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42"/>
  </r>
  <r>
    <n v="368"/>
    <n v="368"/>
    <n v="0"/>
    <n v="0"/>
    <n v="0"/>
    <n v="0"/>
    <n v="0"/>
    <n v="0"/>
    <n v="368"/>
    <n v="368"/>
    <n v="0"/>
    <n v="0"/>
    <x v="7"/>
  </r>
  <r>
    <n v="230"/>
    <n v="230"/>
    <n v="0"/>
    <n v="0"/>
    <n v="0"/>
    <n v="0"/>
    <n v="0"/>
    <n v="0"/>
    <n v="0"/>
    <n v="0"/>
    <n v="0"/>
    <n v="0"/>
    <x v="48"/>
  </r>
  <r>
    <n v="111"/>
    <n v="111"/>
    <n v="0"/>
    <n v="0"/>
    <n v="0"/>
    <n v="0"/>
    <n v="0"/>
    <n v="0"/>
    <n v="0"/>
    <n v="0"/>
    <n v="0"/>
    <n v="0"/>
    <x v="31"/>
  </r>
  <r>
    <n v="2438"/>
    <n v="0"/>
    <n v="2438"/>
    <n v="0"/>
    <n v="0"/>
    <n v="0"/>
    <n v="0"/>
    <n v="0"/>
    <n v="0"/>
    <n v="0"/>
    <n v="0"/>
    <n v="0"/>
    <x v="33"/>
  </r>
  <r>
    <n v="990"/>
    <n v="990"/>
    <n v="0"/>
    <n v="0"/>
    <n v="990"/>
    <n v="990"/>
    <n v="0"/>
    <n v="0"/>
    <n v="0"/>
    <n v="0"/>
    <n v="0"/>
    <n v="0"/>
    <x v="7"/>
  </r>
  <r>
    <n v="836"/>
    <n v="0"/>
    <n v="836"/>
    <n v="0"/>
    <n v="0"/>
    <n v="0"/>
    <n v="0"/>
    <n v="0"/>
    <n v="0"/>
    <n v="0"/>
    <n v="0"/>
    <n v="0"/>
    <x v="25"/>
  </r>
  <r>
    <n v="766"/>
    <n v="0"/>
    <n v="0"/>
    <n v="766"/>
    <n v="0"/>
    <n v="0"/>
    <n v="0"/>
    <n v="0"/>
    <n v="0"/>
    <n v="0"/>
    <n v="0"/>
    <n v="0"/>
    <x v="11"/>
  </r>
  <r>
    <n v="214"/>
    <n v="214"/>
    <n v="0"/>
    <n v="0"/>
    <n v="0"/>
    <n v="0"/>
    <n v="0"/>
    <n v="0"/>
    <n v="0"/>
    <n v="0"/>
    <n v="0"/>
    <n v="0"/>
    <x v="11"/>
  </r>
  <r>
    <n v="6941"/>
    <n v="0"/>
    <n v="0"/>
    <n v="6941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33"/>
  </r>
  <r>
    <n v="1462"/>
    <n v="0"/>
    <n v="1462"/>
    <n v="0"/>
    <n v="0"/>
    <n v="0"/>
    <n v="0"/>
    <n v="0"/>
    <n v="0"/>
    <n v="0"/>
    <n v="0"/>
    <n v="0"/>
    <x v="48"/>
  </r>
  <r>
    <n v="364"/>
    <n v="364"/>
    <n v="0"/>
    <n v="0"/>
    <n v="0"/>
    <n v="0"/>
    <n v="0"/>
    <n v="0"/>
    <n v="0"/>
    <n v="0"/>
    <n v="0"/>
    <n v="0"/>
    <x v="10"/>
  </r>
  <r>
    <n v="438"/>
    <n v="438"/>
    <n v="0"/>
    <n v="0"/>
    <n v="0"/>
    <n v="0"/>
    <n v="0"/>
    <n v="0"/>
    <n v="0"/>
    <n v="0"/>
    <n v="0"/>
    <n v="0"/>
    <x v="26"/>
  </r>
  <r>
    <n v="38466"/>
    <n v="38466"/>
    <n v="0"/>
    <n v="0"/>
    <n v="0"/>
    <n v="0"/>
    <n v="0"/>
    <n v="0"/>
    <n v="0"/>
    <n v="0"/>
    <n v="0"/>
    <n v="0"/>
    <x v="9"/>
  </r>
  <r>
    <n v="1459"/>
    <n v="0"/>
    <n v="1459"/>
    <n v="0"/>
    <n v="0"/>
    <n v="0"/>
    <n v="0"/>
    <n v="0"/>
    <n v="0"/>
    <n v="0"/>
    <n v="0"/>
    <n v="0"/>
    <x v="25"/>
  </r>
  <r>
    <n v="4994"/>
    <n v="0"/>
    <n v="4994"/>
    <n v="0"/>
    <n v="0"/>
    <n v="0"/>
    <n v="0"/>
    <n v="0"/>
    <n v="0"/>
    <n v="0"/>
    <n v="0"/>
    <n v="0"/>
    <x v="53"/>
  </r>
  <r>
    <n v="26"/>
    <n v="26"/>
    <n v="0"/>
    <n v="0"/>
    <n v="26"/>
    <n v="26"/>
    <n v="0"/>
    <n v="0"/>
    <n v="0"/>
    <n v="0"/>
    <n v="0"/>
    <n v="0"/>
    <x v="3"/>
  </r>
  <r>
    <n v="2071"/>
    <n v="2071"/>
    <n v="0"/>
    <n v="0"/>
    <n v="2071"/>
    <n v="2071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"/>
  </r>
  <r>
    <n v="297"/>
    <n v="297"/>
    <n v="0"/>
    <n v="0"/>
    <n v="0"/>
    <n v="0"/>
    <n v="0"/>
    <n v="0"/>
    <n v="0"/>
    <n v="0"/>
    <n v="0"/>
    <n v="0"/>
    <x v="48"/>
  </r>
  <r>
    <n v="567"/>
    <n v="567"/>
    <n v="0"/>
    <n v="0"/>
    <n v="0"/>
    <n v="0"/>
    <n v="0"/>
    <n v="0"/>
    <n v="0"/>
    <n v="0"/>
    <n v="0"/>
    <n v="0"/>
    <x v="19"/>
  </r>
  <r>
    <n v="3937"/>
    <n v="3937"/>
    <n v="0"/>
    <n v="0"/>
    <n v="0"/>
    <n v="0"/>
    <n v="0"/>
    <n v="0"/>
    <n v="0"/>
    <n v="0"/>
    <n v="0"/>
    <n v="0"/>
    <x v="4"/>
  </r>
  <r>
    <n v="822"/>
    <n v="822"/>
    <n v="0"/>
    <n v="0"/>
    <n v="0"/>
    <n v="0"/>
    <n v="0"/>
    <n v="0"/>
    <n v="822"/>
    <n v="822"/>
    <n v="0"/>
    <n v="0"/>
    <x v="14"/>
  </r>
  <r>
    <n v="6"/>
    <n v="6"/>
    <n v="0"/>
    <n v="0"/>
    <n v="0"/>
    <n v="0"/>
    <n v="0"/>
    <n v="0"/>
    <n v="0"/>
    <n v="0"/>
    <n v="0"/>
    <n v="0"/>
    <x v="17"/>
  </r>
  <r>
    <n v="8378"/>
    <n v="8378"/>
    <n v="0"/>
    <n v="0"/>
    <n v="0"/>
    <n v="0"/>
    <n v="0"/>
    <n v="0"/>
    <n v="0"/>
    <n v="0"/>
    <n v="0"/>
    <n v="0"/>
    <x v="24"/>
  </r>
  <r>
    <n v="2307"/>
    <n v="0"/>
    <n v="2307"/>
    <n v="0"/>
    <n v="0"/>
    <n v="0"/>
    <n v="0"/>
    <n v="0"/>
    <n v="0"/>
    <n v="0"/>
    <n v="0"/>
    <n v="0"/>
    <x v="11"/>
  </r>
  <r>
    <n v="791"/>
    <n v="791"/>
    <n v="0"/>
    <n v="0"/>
    <n v="0"/>
    <n v="0"/>
    <n v="0"/>
    <n v="0"/>
    <n v="0"/>
    <n v="0"/>
    <n v="0"/>
    <n v="0"/>
    <x v="38"/>
  </r>
  <r>
    <n v="14771"/>
    <n v="0"/>
    <n v="14771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4"/>
  </r>
  <r>
    <n v="510"/>
    <n v="0"/>
    <n v="510"/>
    <n v="0"/>
    <n v="510"/>
    <n v="0"/>
    <n v="510"/>
    <n v="0"/>
    <n v="0"/>
    <n v="0"/>
    <n v="0"/>
    <n v="0"/>
    <x v="15"/>
  </r>
  <r>
    <n v="24412"/>
    <n v="0"/>
    <n v="24412"/>
    <n v="0"/>
    <n v="0"/>
    <n v="0"/>
    <n v="0"/>
    <n v="0"/>
    <n v="24412"/>
    <n v="0"/>
    <n v="24412"/>
    <n v="0"/>
    <x v="57"/>
  </r>
  <r>
    <n v="19"/>
    <n v="1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2"/>
  </r>
  <r>
    <n v="245"/>
    <n v="245"/>
    <n v="0"/>
    <n v="0"/>
    <n v="0"/>
    <n v="0"/>
    <n v="0"/>
    <n v="0"/>
    <n v="0"/>
    <n v="0"/>
    <n v="0"/>
    <n v="0"/>
    <x v="15"/>
  </r>
  <r>
    <n v="331"/>
    <n v="331"/>
    <n v="0"/>
    <n v="0"/>
    <n v="0"/>
    <n v="0"/>
    <n v="0"/>
    <n v="0"/>
    <n v="0"/>
    <n v="0"/>
    <n v="0"/>
    <n v="0"/>
    <x v="7"/>
  </r>
  <r>
    <n v="2207"/>
    <n v="2207"/>
    <n v="0"/>
    <n v="0"/>
    <n v="2207"/>
    <n v="2207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54"/>
  </r>
  <r>
    <n v="17749"/>
    <n v="17749"/>
    <n v="0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52"/>
  </r>
  <r>
    <n v="71"/>
    <n v="71"/>
    <n v="0"/>
    <n v="0"/>
    <n v="71"/>
    <n v="71"/>
    <n v="0"/>
    <n v="0"/>
    <n v="0"/>
    <n v="0"/>
    <n v="0"/>
    <n v="0"/>
    <x v="11"/>
  </r>
  <r>
    <n v="213"/>
    <n v="0"/>
    <n v="213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44"/>
  </r>
  <r>
    <n v="402"/>
    <n v="40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8"/>
  </r>
  <r>
    <n v="793"/>
    <n v="793"/>
    <n v="0"/>
    <n v="0"/>
    <n v="793"/>
    <n v="793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40"/>
  </r>
  <r>
    <n v="4724"/>
    <n v="0"/>
    <n v="4724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7"/>
  </r>
  <r>
    <n v="586"/>
    <n v="586"/>
    <n v="0"/>
    <n v="0"/>
    <n v="0"/>
    <n v="0"/>
    <n v="0"/>
    <n v="0"/>
    <n v="0"/>
    <n v="0"/>
    <n v="0"/>
    <n v="0"/>
    <x v="24"/>
  </r>
  <r>
    <n v="3655"/>
    <n v="3655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5"/>
  </r>
  <r>
    <n v="239"/>
    <n v="239"/>
    <n v="0"/>
    <n v="0"/>
    <n v="0"/>
    <n v="0"/>
    <n v="0"/>
    <n v="0"/>
    <n v="0"/>
    <n v="0"/>
    <n v="0"/>
    <n v="0"/>
    <x v="24"/>
  </r>
  <r>
    <n v="35220"/>
    <n v="35220"/>
    <n v="0"/>
    <n v="0"/>
    <n v="35220"/>
    <n v="3522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28"/>
  </r>
  <r>
    <n v="426"/>
    <n v="426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12"/>
  </r>
  <r>
    <n v="10392"/>
    <n v="10392"/>
    <n v="0"/>
    <n v="0"/>
    <n v="10392"/>
    <n v="10392"/>
    <n v="0"/>
    <n v="0"/>
    <n v="0"/>
    <n v="0"/>
    <n v="0"/>
    <n v="0"/>
    <x v="50"/>
  </r>
  <r>
    <n v="248"/>
    <n v="0"/>
    <n v="248"/>
    <n v="0"/>
    <n v="0"/>
    <n v="0"/>
    <n v="0"/>
    <n v="0"/>
    <n v="0"/>
    <n v="0"/>
    <n v="0"/>
    <n v="0"/>
    <x v="15"/>
  </r>
  <r>
    <n v="706"/>
    <n v="706"/>
    <n v="0"/>
    <n v="0"/>
    <n v="706"/>
    <n v="706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"/>
  </r>
  <r>
    <n v="44"/>
    <n v="0"/>
    <n v="44"/>
    <n v="0"/>
    <n v="0"/>
    <n v="0"/>
    <n v="0"/>
    <n v="0"/>
    <n v="0"/>
    <n v="0"/>
    <n v="0"/>
    <n v="0"/>
    <x v="11"/>
  </r>
  <r>
    <n v="704"/>
    <n v="0"/>
    <n v="704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9"/>
  </r>
  <r>
    <n v="1521"/>
    <n v="0"/>
    <n v="1521"/>
    <n v="0"/>
    <n v="0"/>
    <n v="0"/>
    <n v="0"/>
    <n v="0"/>
    <n v="0"/>
    <n v="0"/>
    <n v="0"/>
    <n v="0"/>
    <x v="29"/>
  </r>
  <r>
    <n v="4541"/>
    <n v="4541"/>
    <n v="0"/>
    <n v="0"/>
    <n v="0"/>
    <n v="0"/>
    <n v="0"/>
    <n v="0"/>
    <n v="4541"/>
    <n v="4541"/>
    <n v="0"/>
    <n v="0"/>
    <x v="50"/>
  </r>
  <r>
    <n v="759"/>
    <n v="0"/>
    <n v="759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8"/>
  </r>
  <r>
    <n v="3462"/>
    <n v="0"/>
    <n v="0"/>
    <n v="3462"/>
    <n v="0"/>
    <n v="0"/>
    <n v="0"/>
    <n v="0"/>
    <n v="0"/>
    <n v="0"/>
    <n v="0"/>
    <n v="0"/>
    <x v="11"/>
  </r>
  <r>
    <n v="253"/>
    <n v="0"/>
    <n v="253"/>
    <n v="0"/>
    <n v="0"/>
    <n v="0"/>
    <n v="0"/>
    <n v="0"/>
    <n v="253"/>
    <n v="0"/>
    <n v="253"/>
    <n v="0"/>
    <x v="45"/>
  </r>
  <r>
    <n v="739"/>
    <n v="739"/>
    <n v="0"/>
    <n v="0"/>
    <n v="739"/>
    <n v="739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9"/>
  </r>
  <r>
    <n v="421"/>
    <n v="421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7"/>
  </r>
  <r>
    <n v="632"/>
    <n v="0"/>
    <n v="632"/>
    <n v="0"/>
    <n v="0"/>
    <n v="0"/>
    <n v="0"/>
    <n v="0"/>
    <n v="0"/>
    <n v="0"/>
    <n v="0"/>
    <n v="0"/>
    <x v="13"/>
  </r>
  <r>
    <n v="228"/>
    <n v="228"/>
    <n v="0"/>
    <n v="0"/>
    <n v="0"/>
    <n v="0"/>
    <n v="0"/>
    <n v="0"/>
    <n v="228"/>
    <n v="228"/>
    <n v="0"/>
    <n v="0"/>
    <x v="27"/>
  </r>
  <r>
    <n v="71"/>
    <n v="71"/>
    <n v="0"/>
    <n v="0"/>
    <n v="0"/>
    <n v="0"/>
    <n v="0"/>
    <n v="0"/>
    <n v="0"/>
    <n v="0"/>
    <n v="0"/>
    <n v="0"/>
    <x v="5"/>
  </r>
  <r>
    <n v="219"/>
    <n v="0"/>
    <n v="219"/>
    <n v="0"/>
    <n v="0"/>
    <n v="0"/>
    <n v="0"/>
    <n v="0"/>
    <n v="0"/>
    <n v="0"/>
    <n v="0"/>
    <n v="0"/>
    <x v="31"/>
  </r>
  <r>
    <n v="364"/>
    <n v="364"/>
    <n v="0"/>
    <n v="0"/>
    <n v="0"/>
    <n v="0"/>
    <n v="0"/>
    <n v="0"/>
    <n v="0"/>
    <n v="0"/>
    <n v="0"/>
    <n v="0"/>
    <x v="23"/>
  </r>
  <r>
    <n v="3222"/>
    <n v="3222"/>
    <n v="0"/>
    <n v="0"/>
    <n v="3222"/>
    <n v="3222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5"/>
  </r>
  <r>
    <n v="3802"/>
    <n v="3802"/>
    <n v="0"/>
    <n v="0"/>
    <n v="3802"/>
    <n v="3802"/>
    <n v="0"/>
    <n v="0"/>
    <n v="0"/>
    <n v="0"/>
    <n v="0"/>
    <n v="0"/>
    <x v="48"/>
  </r>
  <r>
    <n v="613"/>
    <n v="613"/>
    <n v="0"/>
    <n v="0"/>
    <n v="0"/>
    <n v="0"/>
    <n v="0"/>
    <n v="0"/>
    <n v="613"/>
    <n v="613"/>
    <n v="0"/>
    <n v="0"/>
    <x v="12"/>
  </r>
  <r>
    <n v="1116"/>
    <n v="1116"/>
    <n v="0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2"/>
  </r>
  <r>
    <n v="584"/>
    <n v="0"/>
    <n v="584"/>
    <n v="0"/>
    <n v="0"/>
    <n v="0"/>
    <n v="0"/>
    <n v="0"/>
    <n v="0"/>
    <n v="0"/>
    <n v="0"/>
    <n v="0"/>
    <x v="39"/>
  </r>
  <r>
    <n v="387"/>
    <n v="387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3"/>
  </r>
  <r>
    <n v="6403"/>
    <n v="0"/>
    <n v="6403"/>
    <n v="0"/>
    <n v="0"/>
    <n v="0"/>
    <n v="0"/>
    <n v="0"/>
    <n v="0"/>
    <n v="0"/>
    <n v="0"/>
    <n v="0"/>
    <x v="28"/>
  </r>
  <r>
    <n v="1591"/>
    <n v="1591"/>
    <n v="0"/>
    <n v="0"/>
    <n v="0"/>
    <n v="0"/>
    <n v="0"/>
    <n v="0"/>
    <n v="0"/>
    <n v="0"/>
    <n v="0"/>
    <n v="0"/>
    <x v="52"/>
  </r>
  <r>
    <n v="693"/>
    <n v="693"/>
    <n v="0"/>
    <n v="0"/>
    <n v="693"/>
    <n v="693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"/>
  </r>
  <r>
    <n v="500"/>
    <n v="500"/>
    <n v="0"/>
    <n v="0"/>
    <n v="0"/>
    <n v="0"/>
    <n v="0"/>
    <n v="0"/>
    <n v="0"/>
    <n v="0"/>
    <n v="0"/>
    <n v="0"/>
    <x v="6"/>
  </r>
  <r>
    <n v="621"/>
    <n v="621"/>
    <n v="0"/>
    <n v="0"/>
    <n v="0"/>
    <n v="0"/>
    <n v="0"/>
    <n v="0"/>
    <n v="0"/>
    <n v="0"/>
    <n v="0"/>
    <n v="0"/>
    <x v="25"/>
  </r>
  <r>
    <n v="2829"/>
    <n v="0"/>
    <n v="2829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4"/>
  </r>
  <r>
    <n v="1703"/>
    <n v="1703"/>
    <n v="0"/>
    <n v="0"/>
    <n v="1703"/>
    <n v="1703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1"/>
  </r>
  <r>
    <n v="22892"/>
    <n v="22892"/>
    <n v="0"/>
    <n v="0"/>
    <n v="0"/>
    <n v="0"/>
    <n v="0"/>
    <n v="0"/>
    <n v="0"/>
    <n v="0"/>
    <n v="0"/>
    <n v="0"/>
    <x v="2"/>
  </r>
  <r>
    <n v="3954"/>
    <n v="0"/>
    <n v="3954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21"/>
  </r>
  <r>
    <n v="19212"/>
    <n v="0"/>
    <n v="19212"/>
    <n v="0"/>
    <n v="0"/>
    <n v="0"/>
    <n v="0"/>
    <n v="0"/>
    <n v="0"/>
    <n v="0"/>
    <n v="0"/>
    <n v="0"/>
    <x v="21"/>
  </r>
  <r>
    <n v="48"/>
    <n v="48"/>
    <n v="0"/>
    <n v="0"/>
    <n v="48"/>
    <n v="48"/>
    <n v="0"/>
    <n v="0"/>
    <n v="0"/>
    <n v="0"/>
    <n v="0"/>
    <n v="0"/>
    <x v="31"/>
  </r>
  <r>
    <n v="5292"/>
    <n v="5292"/>
    <n v="0"/>
    <n v="0"/>
    <n v="0"/>
    <n v="0"/>
    <n v="0"/>
    <n v="0"/>
    <n v="0"/>
    <n v="0"/>
    <n v="0"/>
    <n v="0"/>
    <x v="9"/>
  </r>
  <r>
    <n v="7739"/>
    <n v="0"/>
    <n v="7739"/>
    <n v="0"/>
    <n v="0"/>
    <n v="0"/>
    <n v="0"/>
    <n v="0"/>
    <n v="0"/>
    <n v="0"/>
    <n v="0"/>
    <n v="0"/>
    <x v="14"/>
  </r>
  <r>
    <n v="620"/>
    <n v="62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9"/>
  </r>
  <r>
    <n v="3660"/>
    <n v="3660"/>
    <n v="0"/>
    <n v="0"/>
    <n v="0"/>
    <n v="0"/>
    <n v="0"/>
    <n v="0"/>
    <n v="3660"/>
    <n v="3660"/>
    <n v="0"/>
    <n v="0"/>
    <x v="23"/>
  </r>
  <r>
    <n v="2"/>
    <n v="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30"/>
  </r>
  <r>
    <n v="502"/>
    <n v="502"/>
    <n v="0"/>
    <n v="0"/>
    <n v="0"/>
    <n v="0"/>
    <n v="0"/>
    <n v="0"/>
    <n v="502"/>
    <n v="502"/>
    <n v="0"/>
    <n v="0"/>
    <x v="36"/>
  </r>
  <r>
    <n v="1238"/>
    <n v="1238"/>
    <n v="0"/>
    <n v="0"/>
    <n v="0"/>
    <n v="0"/>
    <n v="0"/>
    <n v="0"/>
    <n v="0"/>
    <n v="0"/>
    <n v="0"/>
    <n v="0"/>
    <x v="31"/>
  </r>
  <r>
    <n v="59"/>
    <n v="59"/>
    <n v="0"/>
    <n v="0"/>
    <n v="59"/>
    <n v="59"/>
    <n v="0"/>
    <n v="0"/>
    <n v="0"/>
    <n v="0"/>
    <n v="0"/>
    <n v="0"/>
    <x v="24"/>
  </r>
  <r>
    <n v="5937"/>
    <n v="0"/>
    <n v="5937"/>
    <n v="0"/>
    <n v="0"/>
    <n v="0"/>
    <n v="0"/>
    <n v="0"/>
    <n v="0"/>
    <n v="0"/>
    <n v="0"/>
    <n v="0"/>
    <x v="1"/>
  </r>
  <r>
    <n v="7596"/>
    <n v="7596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9"/>
  </r>
  <r>
    <n v="2252"/>
    <n v="2252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3"/>
  </r>
  <r>
    <n v="70"/>
    <n v="0"/>
    <n v="7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6"/>
  </r>
  <r>
    <n v="153"/>
    <n v="153"/>
    <n v="0"/>
    <n v="0"/>
    <n v="0"/>
    <n v="0"/>
    <n v="0"/>
    <n v="0"/>
    <n v="0"/>
    <n v="0"/>
    <n v="0"/>
    <n v="0"/>
    <x v="40"/>
  </r>
  <r>
    <n v="939"/>
    <n v="939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41"/>
    <n v="41"/>
    <n v="0"/>
    <n v="0"/>
    <x v="54"/>
  </r>
  <r>
    <n v="59"/>
    <n v="59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48"/>
    <n v="48"/>
    <n v="0"/>
    <n v="0"/>
    <x v="9"/>
  </r>
  <r>
    <n v="22"/>
    <n v="22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23"/>
  </r>
  <r>
    <n v="5097"/>
    <n v="0"/>
    <n v="5097"/>
    <n v="0"/>
    <n v="0"/>
    <n v="0"/>
    <n v="0"/>
    <n v="0"/>
    <n v="0"/>
    <n v="0"/>
    <n v="0"/>
    <n v="0"/>
    <x v="23"/>
  </r>
  <r>
    <n v="112"/>
    <n v="112"/>
    <n v="0"/>
    <n v="0"/>
    <n v="0"/>
    <n v="0"/>
    <n v="0"/>
    <n v="0"/>
    <n v="0"/>
    <n v="0"/>
    <n v="0"/>
    <n v="0"/>
    <x v="19"/>
  </r>
  <r>
    <n v="177"/>
    <n v="17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8"/>
  </r>
  <r>
    <n v="1661"/>
    <n v="0"/>
    <n v="1661"/>
    <n v="0"/>
    <n v="1661"/>
    <n v="0"/>
    <n v="1661"/>
    <n v="0"/>
    <n v="0"/>
    <n v="0"/>
    <n v="0"/>
    <n v="0"/>
    <x v="52"/>
  </r>
  <r>
    <n v="87"/>
    <n v="87"/>
    <n v="0"/>
    <n v="0"/>
    <n v="0"/>
    <n v="0"/>
    <n v="0"/>
    <n v="0"/>
    <n v="87"/>
    <n v="87"/>
    <n v="0"/>
    <n v="0"/>
    <x v="48"/>
  </r>
  <r>
    <n v="58"/>
    <n v="58"/>
    <n v="0"/>
    <n v="0"/>
    <n v="0"/>
    <n v="0"/>
    <n v="0"/>
    <n v="0"/>
    <n v="0"/>
    <n v="0"/>
    <n v="0"/>
    <n v="0"/>
    <x v="21"/>
  </r>
  <r>
    <n v="4867"/>
    <n v="4867"/>
    <n v="0"/>
    <n v="0"/>
    <n v="0"/>
    <n v="0"/>
    <n v="0"/>
    <n v="0"/>
    <n v="0"/>
    <n v="0"/>
    <n v="0"/>
    <n v="0"/>
    <x v="54"/>
  </r>
  <r>
    <n v="909"/>
    <n v="90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7"/>
  </r>
  <r>
    <n v="5455"/>
    <n v="5455"/>
    <n v="0"/>
    <n v="0"/>
    <n v="5455"/>
    <n v="5455"/>
    <n v="0"/>
    <n v="0"/>
    <n v="0"/>
    <n v="0"/>
    <n v="0"/>
    <n v="0"/>
    <x v="31"/>
  </r>
  <r>
    <n v="35980"/>
    <n v="35980"/>
    <n v="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5"/>
  </r>
  <r>
    <n v="2158"/>
    <n v="2158"/>
    <n v="0"/>
    <n v="0"/>
    <n v="2158"/>
    <n v="2158"/>
    <n v="0"/>
    <n v="0"/>
    <n v="0"/>
    <n v="0"/>
    <n v="0"/>
    <n v="0"/>
    <x v="45"/>
  </r>
  <r>
    <n v="1292"/>
    <n v="0"/>
    <n v="1292"/>
    <n v="0"/>
    <n v="0"/>
    <n v="0"/>
    <n v="0"/>
    <n v="0"/>
    <n v="0"/>
    <n v="0"/>
    <n v="0"/>
    <n v="0"/>
    <x v="29"/>
  </r>
  <r>
    <n v="1846"/>
    <n v="1846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1"/>
  </r>
  <r>
    <n v="132"/>
    <n v="0"/>
    <n v="132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43"/>
  </r>
  <r>
    <n v="142"/>
    <n v="142"/>
    <n v="0"/>
    <n v="0"/>
    <n v="0"/>
    <n v="0"/>
    <n v="0"/>
    <n v="0"/>
    <n v="0"/>
    <n v="0"/>
    <n v="0"/>
    <n v="0"/>
    <x v="14"/>
  </r>
  <r>
    <n v="4164"/>
    <n v="4164"/>
    <n v="0"/>
    <n v="0"/>
    <n v="0"/>
    <n v="0"/>
    <n v="0"/>
    <n v="0"/>
    <n v="4164"/>
    <n v="4164"/>
    <n v="0"/>
    <n v="0"/>
    <x v="48"/>
  </r>
  <r>
    <n v="6139"/>
    <n v="0"/>
    <n v="6139"/>
    <n v="0"/>
    <n v="0"/>
    <n v="0"/>
    <n v="0"/>
    <n v="0"/>
    <n v="0"/>
    <n v="0"/>
    <n v="0"/>
    <n v="0"/>
    <x v="14"/>
  </r>
  <r>
    <n v="504"/>
    <n v="504"/>
    <n v="0"/>
    <n v="0"/>
    <n v="0"/>
    <n v="0"/>
    <n v="0"/>
    <n v="0"/>
    <n v="0"/>
    <n v="0"/>
    <n v="0"/>
    <n v="0"/>
    <x v="42"/>
  </r>
  <r>
    <n v="4439"/>
    <n v="4439"/>
    <n v="0"/>
    <n v="0"/>
    <n v="0"/>
    <n v="0"/>
    <n v="0"/>
    <n v="0"/>
    <n v="0"/>
    <n v="0"/>
    <n v="0"/>
    <n v="0"/>
    <x v="34"/>
  </r>
  <r>
    <n v="7296"/>
    <n v="7296"/>
    <n v="0"/>
    <n v="0"/>
    <n v="0"/>
    <n v="0"/>
    <n v="0"/>
    <n v="0"/>
    <n v="0"/>
    <n v="0"/>
    <n v="0"/>
    <n v="0"/>
    <x v="22"/>
  </r>
  <r>
    <n v="69"/>
    <n v="69"/>
    <n v="0"/>
    <n v="0"/>
    <n v="69"/>
    <n v="69"/>
    <n v="0"/>
    <n v="0"/>
    <n v="0"/>
    <n v="0"/>
    <n v="0"/>
    <n v="0"/>
    <x v="46"/>
  </r>
  <r>
    <n v="2504"/>
    <n v="2504"/>
    <n v="0"/>
    <n v="0"/>
    <n v="0"/>
    <n v="0"/>
    <n v="0"/>
    <n v="0"/>
    <n v="0"/>
    <n v="0"/>
    <n v="0"/>
    <n v="0"/>
    <x v="1"/>
  </r>
  <r>
    <n v="162"/>
    <n v="162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29"/>
    <n v="29"/>
    <n v="0"/>
    <n v="0"/>
    <x v="27"/>
  </r>
  <r>
    <n v="1917"/>
    <n v="0"/>
    <n v="1917"/>
    <n v="0"/>
    <n v="0"/>
    <n v="0"/>
    <n v="0"/>
    <n v="0"/>
    <n v="1917"/>
    <n v="0"/>
    <n v="1917"/>
    <n v="0"/>
    <x v="11"/>
  </r>
  <r>
    <n v="1935"/>
    <n v="0"/>
    <n v="1935"/>
    <n v="0"/>
    <n v="0"/>
    <n v="0"/>
    <n v="0"/>
    <n v="0"/>
    <n v="0"/>
    <n v="0"/>
    <n v="0"/>
    <n v="0"/>
    <x v="36"/>
  </r>
  <r>
    <n v="619"/>
    <n v="619"/>
    <n v="0"/>
    <n v="0"/>
    <n v="0"/>
    <n v="0"/>
    <n v="0"/>
    <n v="0"/>
    <n v="0"/>
    <n v="0"/>
    <n v="0"/>
    <n v="0"/>
    <x v="0"/>
  </r>
  <r>
    <n v="1223"/>
    <n v="1223"/>
    <n v="0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7"/>
  </r>
  <r>
    <n v="2935"/>
    <n v="2935"/>
    <n v="0"/>
    <n v="0"/>
    <n v="0"/>
    <n v="0"/>
    <n v="0"/>
    <n v="0"/>
    <n v="0"/>
    <n v="0"/>
    <n v="0"/>
    <n v="0"/>
    <x v="48"/>
  </r>
  <r>
    <n v="2183"/>
    <n v="0"/>
    <n v="2183"/>
    <n v="0"/>
    <n v="0"/>
    <n v="0"/>
    <n v="0"/>
    <n v="0"/>
    <n v="0"/>
    <n v="0"/>
    <n v="0"/>
    <n v="0"/>
    <x v="53"/>
  </r>
  <r>
    <n v="1722"/>
    <n v="0"/>
    <n v="1722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3"/>
  </r>
  <r>
    <n v="18772"/>
    <n v="18772"/>
    <n v="0"/>
    <n v="0"/>
    <n v="0"/>
    <n v="0"/>
    <n v="0"/>
    <n v="0"/>
    <n v="0"/>
    <n v="0"/>
    <n v="0"/>
    <n v="0"/>
    <x v="24"/>
  </r>
  <r>
    <n v="4360"/>
    <n v="0"/>
    <n v="436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"/>
  </r>
  <r>
    <n v="12"/>
    <n v="12"/>
    <n v="0"/>
    <n v="0"/>
    <n v="12"/>
    <n v="12"/>
    <n v="0"/>
    <n v="0"/>
    <n v="0"/>
    <n v="0"/>
    <n v="0"/>
    <n v="0"/>
    <x v="44"/>
  </r>
  <r>
    <n v="398"/>
    <n v="398"/>
    <n v="0"/>
    <n v="0"/>
    <n v="398"/>
    <n v="398"/>
    <n v="0"/>
    <n v="0"/>
    <n v="0"/>
    <n v="0"/>
    <n v="0"/>
    <n v="0"/>
    <x v="33"/>
  </r>
  <r>
    <n v="16113"/>
    <n v="0"/>
    <n v="16113"/>
    <n v="0"/>
    <n v="16113"/>
    <n v="0"/>
    <n v="16113"/>
    <n v="0"/>
    <n v="0"/>
    <n v="0"/>
    <n v="0"/>
    <n v="0"/>
    <x v="28"/>
  </r>
  <r>
    <n v="542"/>
    <n v="542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0"/>
  </r>
  <r>
    <n v="3007"/>
    <n v="3007"/>
    <n v="0"/>
    <n v="0"/>
    <n v="0"/>
    <n v="0"/>
    <n v="0"/>
    <n v="0"/>
    <n v="3007"/>
    <n v="3007"/>
    <n v="0"/>
    <n v="0"/>
    <x v="53"/>
  </r>
  <r>
    <n v="28"/>
    <n v="2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0"/>
  </r>
  <r>
    <n v="7"/>
    <n v="0"/>
    <n v="0"/>
    <n v="7"/>
    <n v="0"/>
    <n v="0"/>
    <n v="0"/>
    <n v="0"/>
    <n v="0"/>
    <n v="0"/>
    <n v="0"/>
    <n v="0"/>
    <x v="11"/>
  </r>
  <r>
    <n v="29"/>
    <n v="29"/>
    <n v="0"/>
    <n v="0"/>
    <n v="29"/>
    <n v="29"/>
    <n v="0"/>
    <n v="0"/>
    <n v="0"/>
    <n v="0"/>
    <n v="0"/>
    <n v="0"/>
    <x v="47"/>
  </r>
  <r>
    <n v="2059"/>
    <n v="2059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28"/>
    <n v="28"/>
    <n v="0"/>
    <n v="0"/>
    <x v="17"/>
  </r>
  <r>
    <n v="3655"/>
    <n v="3655"/>
    <n v="0"/>
    <n v="0"/>
    <n v="3655"/>
    <n v="3655"/>
    <n v="0"/>
    <n v="0"/>
    <n v="0"/>
    <n v="0"/>
    <n v="0"/>
    <n v="0"/>
    <x v="27"/>
  </r>
  <r>
    <n v="577"/>
    <n v="577"/>
    <n v="0"/>
    <n v="0"/>
    <n v="0"/>
    <n v="0"/>
    <n v="0"/>
    <n v="0"/>
    <n v="577"/>
    <n v="577"/>
    <n v="0"/>
    <n v="0"/>
    <x v="33"/>
  </r>
  <r>
    <n v="268"/>
    <n v="268"/>
    <n v="0"/>
    <n v="0"/>
    <n v="0"/>
    <n v="0"/>
    <n v="0"/>
    <n v="0"/>
    <n v="0"/>
    <n v="0"/>
    <n v="0"/>
    <n v="0"/>
    <x v="23"/>
  </r>
  <r>
    <n v="136"/>
    <n v="13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1"/>
  </r>
  <r>
    <n v="1"/>
    <n v="0"/>
    <n v="1"/>
    <n v="0"/>
    <n v="0"/>
    <n v="0"/>
    <n v="0"/>
    <n v="0"/>
    <n v="0"/>
    <n v="0"/>
    <n v="0"/>
    <n v="0"/>
    <x v="7"/>
  </r>
  <r>
    <n v="5520"/>
    <n v="5520"/>
    <n v="0"/>
    <n v="0"/>
    <n v="0"/>
    <n v="0"/>
    <n v="0"/>
    <n v="0"/>
    <n v="0"/>
    <n v="0"/>
    <n v="0"/>
    <n v="0"/>
    <x v="34"/>
  </r>
  <r>
    <n v="955"/>
    <n v="955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8"/>
  </r>
  <r>
    <n v="1363"/>
    <n v="1363"/>
    <n v="0"/>
    <n v="0"/>
    <n v="1363"/>
    <n v="1363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26"/>
  </r>
  <r>
    <n v="95"/>
    <n v="95"/>
    <n v="0"/>
    <n v="0"/>
    <n v="0"/>
    <n v="0"/>
    <n v="0"/>
    <n v="0"/>
    <n v="0"/>
    <n v="0"/>
    <n v="0"/>
    <n v="0"/>
    <x v="51"/>
  </r>
  <r>
    <n v="407"/>
    <n v="407"/>
    <n v="0"/>
    <n v="0"/>
    <n v="0"/>
    <n v="0"/>
    <n v="0"/>
    <n v="0"/>
    <n v="0"/>
    <n v="0"/>
    <n v="0"/>
    <n v="0"/>
    <x v="1"/>
  </r>
  <r>
    <n v="4823"/>
    <n v="4823"/>
    <n v="0"/>
    <n v="0"/>
    <n v="4823"/>
    <n v="4823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14"/>
  </r>
  <r>
    <n v="11866"/>
    <n v="11866"/>
    <n v="0"/>
    <n v="0"/>
    <n v="0"/>
    <n v="0"/>
    <n v="0"/>
    <n v="0"/>
    <n v="0"/>
    <n v="0"/>
    <n v="0"/>
    <n v="0"/>
    <x v="42"/>
  </r>
  <r>
    <n v="417"/>
    <n v="417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45"/>
  </r>
  <r>
    <n v="3690"/>
    <n v="0"/>
    <n v="369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28"/>
  </r>
  <r>
    <n v="215"/>
    <n v="215"/>
    <n v="0"/>
    <n v="0"/>
    <n v="0"/>
    <n v="0"/>
    <n v="0"/>
    <n v="0"/>
    <n v="0"/>
    <n v="0"/>
    <n v="0"/>
    <n v="0"/>
    <x v="40"/>
  </r>
  <r>
    <n v="29"/>
    <n v="29"/>
    <n v="0"/>
    <n v="0"/>
    <n v="29"/>
    <n v="29"/>
    <n v="0"/>
    <n v="0"/>
    <n v="0"/>
    <n v="0"/>
    <n v="0"/>
    <n v="0"/>
    <x v="18"/>
  </r>
  <r>
    <n v="1335"/>
    <n v="1335"/>
    <n v="0"/>
    <n v="0"/>
    <n v="0"/>
    <n v="0"/>
    <n v="0"/>
    <n v="0"/>
    <n v="0"/>
    <n v="0"/>
    <n v="0"/>
    <n v="0"/>
    <x v="26"/>
  </r>
  <r>
    <n v="514"/>
    <n v="514"/>
    <n v="0"/>
    <n v="0"/>
    <n v="0"/>
    <n v="0"/>
    <n v="0"/>
    <n v="0"/>
    <n v="0"/>
    <n v="0"/>
    <n v="0"/>
    <n v="0"/>
    <x v="23"/>
  </r>
  <r>
    <n v="13864"/>
    <n v="13864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23"/>
    <n v="23"/>
    <n v="0"/>
    <n v="0"/>
    <x v="19"/>
  </r>
  <r>
    <n v="5173"/>
    <n v="5173"/>
    <n v="0"/>
    <n v="0"/>
    <n v="0"/>
    <n v="0"/>
    <n v="0"/>
    <n v="0"/>
    <n v="0"/>
    <n v="0"/>
    <n v="0"/>
    <n v="0"/>
    <x v="5"/>
  </r>
  <r>
    <n v="452"/>
    <n v="452"/>
    <n v="0"/>
    <n v="0"/>
    <n v="0"/>
    <n v="0"/>
    <n v="0"/>
    <n v="0"/>
    <n v="0"/>
    <n v="0"/>
    <n v="0"/>
    <n v="0"/>
    <x v="10"/>
  </r>
  <r>
    <n v="6260"/>
    <n v="6260"/>
    <n v="0"/>
    <n v="0"/>
    <n v="0"/>
    <n v="0"/>
    <n v="0"/>
    <n v="0"/>
    <n v="0"/>
    <n v="0"/>
    <n v="0"/>
    <n v="0"/>
    <x v="4"/>
  </r>
  <r>
    <n v="2158"/>
    <n v="2158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1"/>
  </r>
  <r>
    <n v="169"/>
    <n v="169"/>
    <n v="0"/>
    <n v="0"/>
    <n v="0"/>
    <n v="0"/>
    <n v="0"/>
    <n v="0"/>
    <n v="0"/>
    <n v="0"/>
    <n v="0"/>
    <n v="0"/>
    <x v="54"/>
  </r>
  <r>
    <n v="1238"/>
    <n v="0"/>
    <n v="1238"/>
    <n v="0"/>
    <n v="0"/>
    <n v="0"/>
    <n v="0"/>
    <n v="0"/>
    <n v="0"/>
    <n v="0"/>
    <n v="0"/>
    <n v="0"/>
    <x v="49"/>
  </r>
  <r>
    <n v="186"/>
    <n v="186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2"/>
  </r>
  <r>
    <n v="791"/>
    <n v="791"/>
    <n v="0"/>
    <n v="0"/>
    <n v="0"/>
    <n v="0"/>
    <n v="0"/>
    <n v="0"/>
    <n v="0"/>
    <n v="0"/>
    <n v="0"/>
    <n v="0"/>
    <x v="32"/>
  </r>
  <r>
    <n v="140"/>
    <n v="140"/>
    <n v="0"/>
    <n v="0"/>
    <n v="0"/>
    <n v="0"/>
    <n v="0"/>
    <n v="0"/>
    <n v="0"/>
    <n v="0"/>
    <n v="0"/>
    <n v="0"/>
    <x v="45"/>
  </r>
  <r>
    <n v="257"/>
    <n v="257"/>
    <n v="0"/>
    <n v="0"/>
    <n v="0"/>
    <n v="0"/>
    <n v="0"/>
    <n v="0"/>
    <n v="0"/>
    <n v="0"/>
    <n v="0"/>
    <n v="0"/>
    <x v="20"/>
  </r>
  <r>
    <n v="16005"/>
    <n v="16005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20"/>
  </r>
  <r>
    <n v="24220"/>
    <n v="0"/>
    <n v="0"/>
    <n v="24220"/>
    <n v="0"/>
    <n v="0"/>
    <n v="0"/>
    <n v="0"/>
    <n v="24220"/>
    <n v="0"/>
    <n v="0"/>
    <n v="24220"/>
    <x v="62"/>
  </r>
  <r>
    <n v="1"/>
    <n v="1"/>
    <n v="0"/>
    <n v="0"/>
    <n v="0"/>
    <n v="0"/>
    <n v="0"/>
    <n v="0"/>
    <n v="0"/>
    <n v="0"/>
    <n v="0"/>
    <n v="0"/>
    <x v="53"/>
  </r>
  <r>
    <n v="8402"/>
    <n v="8402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27"/>
  </r>
  <r>
    <n v="665"/>
    <n v="665"/>
    <n v="0"/>
    <n v="0"/>
    <n v="0"/>
    <n v="0"/>
    <n v="0"/>
    <n v="0"/>
    <n v="665"/>
    <n v="665"/>
    <n v="0"/>
    <n v="0"/>
    <x v="35"/>
  </r>
  <r>
    <n v="1968"/>
    <n v="0"/>
    <n v="1968"/>
    <n v="0"/>
    <n v="0"/>
    <n v="0"/>
    <n v="0"/>
    <n v="0"/>
    <n v="0"/>
    <n v="0"/>
    <n v="0"/>
    <n v="0"/>
    <x v="26"/>
  </r>
  <r>
    <n v="1678"/>
    <n v="0"/>
    <n v="1678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9"/>
  </r>
  <r>
    <n v="1823"/>
    <n v="0"/>
    <n v="1823"/>
    <n v="0"/>
    <n v="1823"/>
    <n v="0"/>
    <n v="1823"/>
    <n v="0"/>
    <n v="0"/>
    <n v="0"/>
    <n v="0"/>
    <n v="0"/>
    <x v="38"/>
  </r>
  <r>
    <n v="83"/>
    <n v="83"/>
    <n v="0"/>
    <n v="0"/>
    <n v="0"/>
    <n v="0"/>
    <n v="0"/>
    <n v="0"/>
    <n v="0"/>
    <n v="0"/>
    <n v="0"/>
    <n v="0"/>
    <x v="23"/>
  </r>
  <r>
    <n v="605"/>
    <n v="605"/>
    <n v="0"/>
    <n v="0"/>
    <n v="0"/>
    <n v="0"/>
    <n v="0"/>
    <n v="0"/>
    <n v="605"/>
    <n v="605"/>
    <n v="0"/>
    <n v="0"/>
    <x v="36"/>
  </r>
  <r>
    <n v="3423"/>
    <n v="3423"/>
    <n v="0"/>
    <n v="0"/>
    <n v="3423"/>
    <n v="3423"/>
    <n v="0"/>
    <n v="0"/>
    <n v="0"/>
    <n v="0"/>
    <n v="0"/>
    <n v="0"/>
    <x v="8"/>
  </r>
  <r>
    <n v="64"/>
    <n v="64"/>
    <n v="0"/>
    <n v="0"/>
    <n v="0"/>
    <n v="0"/>
    <n v="0"/>
    <n v="0"/>
    <n v="64"/>
    <n v="64"/>
    <n v="0"/>
    <n v="0"/>
    <x v="49"/>
  </r>
  <r>
    <n v="23"/>
    <n v="23"/>
    <n v="0"/>
    <n v="0"/>
    <n v="0"/>
    <n v="0"/>
    <n v="0"/>
    <n v="0"/>
    <n v="0"/>
    <n v="0"/>
    <n v="0"/>
    <n v="0"/>
    <x v="31"/>
  </r>
  <r>
    <n v="426"/>
    <n v="426"/>
    <n v="0"/>
    <n v="0"/>
    <n v="0"/>
    <n v="0"/>
    <n v="0"/>
    <n v="0"/>
    <n v="0"/>
    <n v="0"/>
    <n v="0"/>
    <n v="0"/>
    <x v="17"/>
  </r>
  <r>
    <n v="293"/>
    <n v="0"/>
    <n v="293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3"/>
  </r>
  <r>
    <n v="29233"/>
    <n v="29233"/>
    <n v="0"/>
    <n v="0"/>
    <n v="29233"/>
    <n v="29233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0"/>
  </r>
  <r>
    <n v="1262"/>
    <n v="0"/>
    <n v="1262"/>
    <n v="0"/>
    <n v="0"/>
    <n v="0"/>
    <n v="0"/>
    <n v="0"/>
    <n v="0"/>
    <n v="0"/>
    <n v="0"/>
    <n v="0"/>
    <x v="48"/>
  </r>
  <r>
    <n v="3771"/>
    <n v="3771"/>
    <n v="0"/>
    <n v="0"/>
    <n v="3771"/>
    <n v="3771"/>
    <n v="0"/>
    <n v="0"/>
    <n v="0"/>
    <n v="0"/>
    <n v="0"/>
    <n v="0"/>
    <x v="34"/>
  </r>
  <r>
    <n v="15828"/>
    <n v="0"/>
    <n v="15828"/>
    <n v="0"/>
    <n v="0"/>
    <n v="0"/>
    <n v="0"/>
    <n v="0"/>
    <n v="0"/>
    <n v="0"/>
    <n v="0"/>
    <n v="0"/>
    <x v="12"/>
  </r>
  <r>
    <n v="136"/>
    <n v="136"/>
    <n v="0"/>
    <n v="0"/>
    <n v="0"/>
    <n v="0"/>
    <n v="0"/>
    <n v="0"/>
    <n v="0"/>
    <n v="0"/>
    <n v="0"/>
    <n v="0"/>
    <x v="10"/>
  </r>
  <r>
    <n v="4353"/>
    <n v="435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25"/>
  </r>
  <r>
    <n v="154"/>
    <n v="154"/>
    <n v="0"/>
    <n v="0"/>
    <n v="0"/>
    <n v="0"/>
    <n v="0"/>
    <n v="0"/>
    <n v="0"/>
    <n v="0"/>
    <n v="0"/>
    <n v="0"/>
    <x v="11"/>
  </r>
  <r>
    <n v="183"/>
    <n v="183"/>
    <n v="0"/>
    <n v="0"/>
    <n v="0"/>
    <n v="0"/>
    <n v="0"/>
    <n v="0"/>
    <n v="0"/>
    <n v="0"/>
    <n v="0"/>
    <n v="0"/>
    <x v="7"/>
  </r>
  <r>
    <n v="188"/>
    <n v="188"/>
    <n v="0"/>
    <n v="0"/>
    <n v="0"/>
    <n v="0"/>
    <n v="0"/>
    <n v="0"/>
    <n v="0"/>
    <n v="0"/>
    <n v="0"/>
    <n v="0"/>
    <x v="30"/>
  </r>
  <r>
    <n v="290"/>
    <n v="290"/>
    <n v="0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26"/>
  </r>
  <r>
    <n v="753"/>
    <n v="753"/>
    <n v="0"/>
    <n v="0"/>
    <n v="0"/>
    <n v="0"/>
    <n v="0"/>
    <n v="0"/>
    <n v="0"/>
    <n v="0"/>
    <n v="0"/>
    <n v="0"/>
    <x v="23"/>
  </r>
  <r>
    <n v="10442"/>
    <n v="10442"/>
    <n v="0"/>
    <n v="0"/>
    <n v="10442"/>
    <n v="10442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0"/>
  </r>
  <r>
    <n v="209"/>
    <n v="209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18"/>
  </r>
  <r>
    <n v="12180"/>
    <n v="0"/>
    <n v="12180"/>
    <n v="0"/>
    <n v="0"/>
    <n v="0"/>
    <n v="0"/>
    <n v="0"/>
    <n v="0"/>
    <n v="0"/>
    <n v="0"/>
    <n v="0"/>
    <x v="53"/>
  </r>
  <r>
    <n v="400"/>
    <n v="400"/>
    <n v="0"/>
    <n v="0"/>
    <n v="0"/>
    <n v="0"/>
    <n v="0"/>
    <n v="0"/>
    <n v="400"/>
    <n v="400"/>
    <n v="0"/>
    <n v="0"/>
    <x v="57"/>
  </r>
  <r>
    <n v="2172"/>
    <n v="0"/>
    <n v="2172"/>
    <n v="0"/>
    <n v="0"/>
    <n v="0"/>
    <n v="0"/>
    <n v="0"/>
    <n v="0"/>
    <n v="0"/>
    <n v="0"/>
    <n v="0"/>
    <x v="48"/>
  </r>
  <r>
    <n v="3754"/>
    <n v="3754"/>
    <n v="0"/>
    <n v="0"/>
    <n v="0"/>
    <n v="0"/>
    <n v="0"/>
    <n v="0"/>
    <n v="0"/>
    <n v="0"/>
    <n v="0"/>
    <n v="0"/>
    <x v="50"/>
  </r>
  <r>
    <n v="69"/>
    <n v="6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6"/>
  </r>
  <r>
    <n v="1968"/>
    <n v="196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"/>
  </r>
  <r>
    <n v="198"/>
    <n v="198"/>
    <n v="0"/>
    <n v="0"/>
    <n v="0"/>
    <n v="0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23"/>
  </r>
  <r>
    <n v="10902"/>
    <n v="10902"/>
    <n v="0"/>
    <n v="0"/>
    <n v="0"/>
    <n v="0"/>
    <n v="0"/>
    <n v="0"/>
    <n v="0"/>
    <n v="0"/>
    <n v="0"/>
    <n v="0"/>
    <x v="31"/>
  </r>
  <r>
    <n v="1250"/>
    <n v="1250"/>
    <n v="0"/>
    <n v="0"/>
    <n v="0"/>
    <n v="0"/>
    <n v="0"/>
    <n v="0"/>
    <n v="0"/>
    <n v="0"/>
    <n v="0"/>
    <n v="0"/>
    <x v="5"/>
  </r>
  <r>
    <n v="672"/>
    <n v="672"/>
    <n v="0"/>
    <n v="0"/>
    <n v="0"/>
    <n v="0"/>
    <n v="0"/>
    <n v="0"/>
    <n v="0"/>
    <n v="0"/>
    <n v="0"/>
    <n v="0"/>
    <x v="42"/>
  </r>
  <r>
    <n v="4395"/>
    <n v="4395"/>
    <n v="0"/>
    <n v="0"/>
    <n v="0"/>
    <n v="0"/>
    <n v="0"/>
    <n v="0"/>
    <n v="0"/>
    <n v="0"/>
    <n v="0"/>
    <n v="0"/>
    <x v="34"/>
  </r>
  <r>
    <n v="26147"/>
    <n v="26147"/>
    <n v="0"/>
    <n v="0"/>
    <n v="0"/>
    <n v="0"/>
    <n v="0"/>
    <n v="0"/>
    <n v="0"/>
    <n v="0"/>
    <n v="0"/>
    <n v="0"/>
    <x v="2"/>
  </r>
  <r>
    <n v="518"/>
    <n v="518"/>
    <n v="0"/>
    <n v="0"/>
    <n v="0"/>
    <n v="0"/>
    <n v="0"/>
    <n v="0"/>
    <n v="0"/>
    <n v="0"/>
    <n v="0"/>
    <n v="0"/>
    <x v="39"/>
  </r>
  <r>
    <n v="2857"/>
    <n v="2857"/>
    <n v="0"/>
    <n v="0"/>
    <n v="0"/>
    <n v="0"/>
    <n v="0"/>
    <n v="0"/>
    <n v="2857"/>
    <n v="2857"/>
    <n v="0"/>
    <n v="0"/>
    <x v="0"/>
  </r>
  <r>
    <n v="209"/>
    <n v="209"/>
    <n v="0"/>
    <n v="0"/>
    <n v="0"/>
    <n v="0"/>
    <n v="0"/>
    <n v="0"/>
    <n v="209"/>
    <n v="209"/>
    <n v="0"/>
    <n v="0"/>
    <x v="35"/>
  </r>
  <r>
    <n v="3"/>
    <n v="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4"/>
  </r>
  <r>
    <n v="1837"/>
    <n v="0"/>
    <n v="1837"/>
    <n v="0"/>
    <n v="0"/>
    <n v="0"/>
    <n v="0"/>
    <n v="0"/>
    <n v="0"/>
    <n v="0"/>
    <n v="0"/>
    <n v="0"/>
    <x v="54"/>
  </r>
  <r>
    <n v="11"/>
    <n v="0"/>
    <n v="0"/>
    <n v="11"/>
    <n v="0"/>
    <n v="0"/>
    <n v="0"/>
    <n v="0"/>
    <n v="0"/>
    <n v="0"/>
    <n v="0"/>
    <n v="0"/>
    <x v="41"/>
  </r>
  <r>
    <n v="224"/>
    <n v="224"/>
    <n v="0"/>
    <n v="0"/>
    <n v="0"/>
    <n v="0"/>
    <n v="0"/>
    <n v="0"/>
    <n v="0"/>
    <n v="0"/>
    <n v="0"/>
    <n v="0"/>
    <x v="44"/>
  </r>
  <r>
    <n v="1002"/>
    <n v="1002"/>
    <n v="0"/>
    <n v="0"/>
    <n v="0"/>
    <n v="0"/>
    <n v="0"/>
    <n v="0"/>
    <n v="0"/>
    <n v="0"/>
    <n v="0"/>
    <n v="0"/>
    <x v="28"/>
  </r>
  <r>
    <n v="718"/>
    <n v="718"/>
    <n v="0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29"/>
  </r>
  <r>
    <n v="1859"/>
    <n v="1859"/>
    <n v="0"/>
    <n v="0"/>
    <n v="0"/>
    <n v="0"/>
    <n v="0"/>
    <n v="0"/>
    <n v="0"/>
    <n v="0"/>
    <n v="0"/>
    <n v="0"/>
    <x v="10"/>
  </r>
  <r>
    <n v="2516"/>
    <n v="2516"/>
    <n v="0"/>
    <n v="0"/>
    <n v="0"/>
    <n v="0"/>
    <n v="0"/>
    <n v="0"/>
    <n v="2516"/>
    <n v="2516"/>
    <n v="0"/>
    <n v="0"/>
    <x v="3"/>
  </r>
  <r>
    <n v="1579"/>
    <n v="0"/>
    <n v="1579"/>
    <n v="0"/>
    <n v="1579"/>
    <n v="0"/>
    <n v="1579"/>
    <n v="0"/>
    <n v="0"/>
    <n v="0"/>
    <n v="0"/>
    <n v="0"/>
    <x v="54"/>
  </r>
  <r>
    <n v="41"/>
    <n v="41"/>
    <n v="0"/>
    <n v="0"/>
    <n v="0"/>
    <n v="0"/>
    <n v="0"/>
    <n v="0"/>
    <n v="41"/>
    <n v="41"/>
    <n v="0"/>
    <n v="0"/>
    <x v="23"/>
  </r>
  <r>
    <n v="824"/>
    <n v="824"/>
    <n v="0"/>
    <n v="0"/>
    <n v="0"/>
    <n v="0"/>
    <n v="0"/>
    <n v="0"/>
    <n v="0"/>
    <n v="0"/>
    <n v="0"/>
    <n v="0"/>
    <x v="23"/>
  </r>
  <r>
    <n v="598"/>
    <n v="598"/>
    <n v="0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53"/>
  </r>
  <r>
    <n v="163"/>
    <n v="163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40"/>
  </r>
  <r>
    <n v="1181"/>
    <n v="1181"/>
    <n v="0"/>
    <n v="0"/>
    <n v="1181"/>
    <n v="1181"/>
    <n v="0"/>
    <n v="0"/>
    <n v="0"/>
    <n v="0"/>
    <n v="0"/>
    <n v="0"/>
    <x v="8"/>
  </r>
  <r>
    <n v="33335"/>
    <n v="33335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14"/>
  </r>
  <r>
    <n v="334"/>
    <n v="334"/>
    <n v="0"/>
    <n v="0"/>
    <n v="0"/>
    <n v="0"/>
    <n v="0"/>
    <n v="0"/>
    <n v="0"/>
    <n v="0"/>
    <n v="0"/>
    <n v="0"/>
    <x v="17"/>
  </r>
  <r>
    <n v="884"/>
    <n v="884"/>
    <n v="0"/>
    <n v="0"/>
    <n v="0"/>
    <n v="0"/>
    <n v="0"/>
    <n v="0"/>
    <n v="0"/>
    <n v="0"/>
    <n v="0"/>
    <n v="0"/>
    <x v="50"/>
  </r>
  <r>
    <n v="21"/>
    <n v="21"/>
    <n v="0"/>
    <n v="0"/>
    <n v="21"/>
    <n v="21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12"/>
  </r>
  <r>
    <n v="1061"/>
    <n v="0"/>
    <n v="1061"/>
    <n v="0"/>
    <n v="0"/>
    <n v="0"/>
    <n v="0"/>
    <n v="0"/>
    <n v="0"/>
    <n v="0"/>
    <n v="0"/>
    <n v="0"/>
    <x v="45"/>
  </r>
  <r>
    <n v="181"/>
    <n v="0"/>
    <n v="181"/>
    <n v="0"/>
    <n v="0"/>
    <n v="0"/>
    <n v="0"/>
    <n v="0"/>
    <n v="0"/>
    <n v="0"/>
    <n v="0"/>
    <n v="0"/>
    <x v="16"/>
  </r>
  <r>
    <n v="350"/>
    <n v="350"/>
    <n v="0"/>
    <n v="0"/>
    <n v="0"/>
    <n v="0"/>
    <n v="0"/>
    <n v="0"/>
    <n v="0"/>
    <n v="0"/>
    <n v="0"/>
    <n v="0"/>
    <x v="2"/>
  </r>
  <r>
    <n v="185"/>
    <n v="185"/>
    <n v="0"/>
    <n v="0"/>
    <n v="0"/>
    <n v="0"/>
    <n v="0"/>
    <n v="0"/>
    <n v="0"/>
    <n v="0"/>
    <n v="0"/>
    <n v="0"/>
    <x v="0"/>
  </r>
  <r>
    <n v="72"/>
    <n v="0"/>
    <n v="72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47"/>
  </r>
  <r>
    <n v="82"/>
    <n v="82"/>
    <n v="0"/>
    <n v="0"/>
    <n v="82"/>
    <n v="82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1"/>
  </r>
  <r>
    <n v="19"/>
    <n v="0"/>
    <n v="19"/>
    <n v="0"/>
    <n v="0"/>
    <n v="0"/>
    <n v="0"/>
    <n v="0"/>
    <n v="0"/>
    <n v="0"/>
    <n v="0"/>
    <n v="0"/>
    <x v="18"/>
  </r>
  <r>
    <n v="1702"/>
    <n v="1702"/>
    <n v="0"/>
    <n v="0"/>
    <n v="0"/>
    <n v="0"/>
    <n v="0"/>
    <n v="0"/>
    <n v="0"/>
    <n v="0"/>
    <n v="0"/>
    <n v="0"/>
    <x v="0"/>
  </r>
  <r>
    <n v="3369"/>
    <n v="3369"/>
    <n v="0"/>
    <n v="0"/>
    <n v="0"/>
    <n v="0"/>
    <n v="0"/>
    <n v="0"/>
    <n v="3369"/>
    <n v="3369"/>
    <n v="0"/>
    <n v="0"/>
    <x v="27"/>
  </r>
  <r>
    <n v="5964"/>
    <n v="5964"/>
    <n v="0"/>
    <n v="0"/>
    <n v="0"/>
    <n v="0"/>
    <n v="0"/>
    <n v="0"/>
    <n v="0"/>
    <n v="0"/>
    <n v="0"/>
    <n v="0"/>
    <x v="24"/>
  </r>
  <r>
    <n v="122"/>
    <n v="12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5"/>
  </r>
  <r>
    <n v="260"/>
    <n v="260"/>
    <n v="0"/>
    <n v="0"/>
    <n v="0"/>
    <n v="0"/>
    <n v="0"/>
    <n v="0"/>
    <n v="0"/>
    <n v="0"/>
    <n v="0"/>
    <n v="0"/>
    <x v="6"/>
  </r>
  <r>
    <n v="24"/>
    <n v="24"/>
    <n v="0"/>
    <n v="0"/>
    <n v="24"/>
    <n v="24"/>
    <n v="0"/>
    <n v="0"/>
    <n v="0"/>
    <n v="0"/>
    <n v="0"/>
    <n v="0"/>
    <x v="12"/>
  </r>
  <r>
    <n v="1340"/>
    <n v="1340"/>
    <n v="0"/>
    <n v="0"/>
    <n v="0"/>
    <n v="0"/>
    <n v="0"/>
    <n v="0"/>
    <n v="0"/>
    <n v="0"/>
    <n v="0"/>
    <n v="0"/>
    <x v="42"/>
  </r>
  <r>
    <n v="12496"/>
    <n v="12496"/>
    <n v="0"/>
    <n v="0"/>
    <n v="0"/>
    <n v="0"/>
    <n v="0"/>
    <n v="0"/>
    <n v="0"/>
    <n v="0"/>
    <n v="0"/>
    <n v="0"/>
    <x v="9"/>
  </r>
  <r>
    <n v="829"/>
    <n v="829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20"/>
  </r>
  <r>
    <n v="6866"/>
    <n v="6866"/>
    <n v="0"/>
    <n v="0"/>
    <n v="0"/>
    <n v="0"/>
    <n v="0"/>
    <n v="0"/>
    <n v="6866"/>
    <n v="6866"/>
    <n v="0"/>
    <n v="0"/>
    <x v="22"/>
  </r>
  <r>
    <n v="16"/>
    <n v="16"/>
    <n v="0"/>
    <n v="0"/>
    <n v="0"/>
    <n v="0"/>
    <n v="0"/>
    <n v="0"/>
    <n v="0"/>
    <n v="0"/>
    <n v="0"/>
    <n v="0"/>
    <x v="52"/>
  </r>
  <r>
    <n v="2356"/>
    <n v="0"/>
    <n v="2356"/>
    <n v="0"/>
    <n v="0"/>
    <n v="0"/>
    <n v="0"/>
    <n v="0"/>
    <n v="0"/>
    <n v="0"/>
    <n v="0"/>
    <n v="0"/>
    <x v="32"/>
  </r>
  <r>
    <n v="12076"/>
    <n v="0"/>
    <n v="12076"/>
    <n v="0"/>
    <n v="0"/>
    <n v="0"/>
    <n v="0"/>
    <n v="0"/>
    <n v="0"/>
    <n v="0"/>
    <n v="0"/>
    <n v="0"/>
    <x v="0"/>
  </r>
  <r>
    <n v="9178"/>
    <n v="0"/>
    <n v="0"/>
    <n v="9178"/>
    <n v="0"/>
    <n v="0"/>
    <n v="0"/>
    <n v="0"/>
    <n v="0"/>
    <n v="0"/>
    <n v="0"/>
    <n v="0"/>
    <x v="62"/>
  </r>
  <r>
    <n v="948"/>
    <n v="948"/>
    <n v="0"/>
    <n v="0"/>
    <n v="0"/>
    <n v="0"/>
    <n v="0"/>
    <n v="0"/>
    <n v="948"/>
    <n v="948"/>
    <n v="0"/>
    <n v="0"/>
    <x v="0"/>
  </r>
  <r>
    <n v="605"/>
    <n v="605"/>
    <n v="0"/>
    <n v="0"/>
    <n v="605"/>
    <n v="605"/>
    <n v="0"/>
    <n v="0"/>
    <n v="0"/>
    <n v="0"/>
    <n v="0"/>
    <n v="0"/>
    <x v="53"/>
  </r>
  <r>
    <n v="6580"/>
    <n v="6580"/>
    <n v="0"/>
    <n v="0"/>
    <n v="6580"/>
    <n v="6580"/>
    <n v="0"/>
    <n v="0"/>
    <n v="0"/>
    <n v="0"/>
    <n v="0"/>
    <n v="0"/>
    <x v="49"/>
  </r>
  <r>
    <n v="176"/>
    <n v="176"/>
    <n v="0"/>
    <n v="0"/>
    <n v="0"/>
    <n v="0"/>
    <n v="0"/>
    <n v="0"/>
    <n v="0"/>
    <n v="0"/>
    <n v="0"/>
    <n v="0"/>
    <x v="27"/>
  </r>
  <r>
    <n v="1695"/>
    <n v="0"/>
    <n v="0"/>
    <n v="1695"/>
    <n v="0"/>
    <n v="0"/>
    <n v="0"/>
    <n v="0"/>
    <n v="0"/>
    <n v="0"/>
    <n v="0"/>
    <n v="0"/>
    <x v="61"/>
  </r>
  <r>
    <n v="171"/>
    <n v="171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3"/>
  </r>
  <r>
    <n v="349"/>
    <n v="349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5"/>
  </r>
  <r>
    <n v="943"/>
    <n v="0"/>
    <n v="943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17"/>
  </r>
  <r>
    <n v="1618"/>
    <n v="0"/>
    <n v="1618"/>
    <n v="0"/>
    <n v="0"/>
    <n v="0"/>
    <n v="0"/>
    <n v="0"/>
    <n v="0"/>
    <n v="0"/>
    <n v="0"/>
    <n v="0"/>
    <x v="1"/>
  </r>
  <r>
    <n v="15377"/>
    <n v="15377"/>
    <n v="0"/>
    <n v="0"/>
    <n v="15377"/>
    <n v="15377"/>
    <n v="0"/>
    <n v="0"/>
    <n v="0"/>
    <n v="0"/>
    <n v="0"/>
    <n v="0"/>
    <x v="4"/>
  </r>
  <r>
    <n v="71"/>
    <n v="71"/>
    <n v="0"/>
    <n v="0"/>
    <n v="0"/>
    <n v="0"/>
    <n v="0"/>
    <n v="0"/>
    <n v="71"/>
    <n v="71"/>
    <n v="0"/>
    <n v="0"/>
    <x v="43"/>
  </r>
  <r>
    <n v="1316"/>
    <n v="0"/>
    <n v="1316"/>
    <n v="0"/>
    <n v="0"/>
    <n v="0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3"/>
  </r>
  <r>
    <n v="400"/>
    <n v="400"/>
    <n v="0"/>
    <n v="0"/>
    <n v="400"/>
    <n v="400"/>
    <n v="0"/>
    <n v="0"/>
    <n v="0"/>
    <n v="0"/>
    <n v="0"/>
    <n v="0"/>
    <x v="32"/>
  </r>
  <r>
    <n v="1923"/>
    <n v="1923"/>
    <n v="0"/>
    <n v="0"/>
    <n v="0"/>
    <n v="0"/>
    <n v="0"/>
    <n v="0"/>
    <n v="0"/>
    <n v="0"/>
    <n v="0"/>
    <n v="0"/>
    <x v="53"/>
  </r>
  <r>
    <n v="246"/>
    <n v="246"/>
    <n v="0"/>
    <n v="0"/>
    <n v="0"/>
    <n v="0"/>
    <n v="0"/>
    <n v="0"/>
    <n v="0"/>
    <n v="0"/>
    <n v="0"/>
    <n v="0"/>
    <x v="32"/>
  </r>
  <r>
    <n v="8"/>
    <n v="8"/>
    <n v="0"/>
    <n v="0"/>
    <n v="8"/>
    <n v="8"/>
    <n v="0"/>
    <n v="0"/>
    <n v="0"/>
    <n v="0"/>
    <n v="0"/>
    <n v="0"/>
    <x v="24"/>
  </r>
  <r>
    <n v="790"/>
    <n v="790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3"/>
  </r>
  <r>
    <n v="1842"/>
    <n v="0"/>
    <n v="1842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49"/>
  </r>
  <r>
    <n v="712"/>
    <n v="0"/>
    <n v="712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"/>
  </r>
  <r>
    <n v="24419"/>
    <n v="24419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26"/>
  </r>
  <r>
    <n v="699"/>
    <n v="699"/>
    <n v="0"/>
    <n v="0"/>
    <n v="0"/>
    <n v="0"/>
    <n v="0"/>
    <n v="0"/>
    <n v="0"/>
    <n v="0"/>
    <n v="0"/>
    <n v="0"/>
    <x v="0"/>
  </r>
  <r>
    <n v="235"/>
    <n v="235"/>
    <n v="0"/>
    <n v="0"/>
    <n v="0"/>
    <n v="0"/>
    <n v="0"/>
    <n v="0"/>
    <n v="235"/>
    <n v="235"/>
    <n v="0"/>
    <n v="0"/>
    <x v="6"/>
  </r>
  <r>
    <n v="4"/>
    <n v="4"/>
    <n v="0"/>
    <n v="0"/>
    <n v="0"/>
    <n v="0"/>
    <n v="0"/>
    <n v="0"/>
    <n v="0"/>
    <n v="0"/>
    <n v="0"/>
    <n v="0"/>
    <x v="7"/>
  </r>
  <r>
    <n v="1101"/>
    <n v="1101"/>
    <n v="0"/>
    <n v="0"/>
    <n v="0"/>
    <n v="0"/>
    <n v="0"/>
    <n v="0"/>
    <n v="0"/>
    <n v="0"/>
    <n v="0"/>
    <n v="0"/>
    <x v="4"/>
  </r>
  <r>
    <n v="383"/>
    <n v="0"/>
    <n v="383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33"/>
  </r>
  <r>
    <n v="379"/>
    <n v="379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78"/>
    <n v="78"/>
    <n v="0"/>
    <n v="0"/>
    <n v="0"/>
    <n v="0"/>
    <n v="0"/>
    <n v="0"/>
    <n v="78"/>
    <n v="78"/>
    <n v="0"/>
    <n v="0"/>
    <x v="45"/>
  </r>
  <r>
    <n v="209"/>
    <n v="209"/>
    <n v="0"/>
    <n v="0"/>
    <n v="0"/>
    <n v="0"/>
    <n v="0"/>
    <n v="0"/>
    <n v="0"/>
    <n v="0"/>
    <n v="0"/>
    <n v="0"/>
    <x v="44"/>
  </r>
  <r>
    <n v="1289"/>
    <n v="1289"/>
    <n v="0"/>
    <n v="0"/>
    <n v="0"/>
    <n v="0"/>
    <n v="0"/>
    <n v="0"/>
    <n v="0"/>
    <n v="0"/>
    <n v="0"/>
    <n v="0"/>
    <x v="32"/>
  </r>
  <r>
    <n v="21046"/>
    <n v="21046"/>
    <n v="0"/>
    <n v="0"/>
    <n v="21046"/>
    <n v="21046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27"/>
  </r>
  <r>
    <n v="5621"/>
    <n v="5621"/>
    <n v="0"/>
    <n v="0"/>
    <n v="5621"/>
    <n v="5621"/>
    <n v="0"/>
    <n v="0"/>
    <n v="0"/>
    <n v="0"/>
    <n v="0"/>
    <n v="0"/>
    <x v="41"/>
  </r>
  <r>
    <n v="16630"/>
    <n v="0"/>
    <n v="1663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47"/>
  </r>
  <r>
    <n v="134"/>
    <n v="0"/>
    <n v="134"/>
    <n v="0"/>
    <n v="0"/>
    <n v="0"/>
    <n v="0"/>
    <n v="0"/>
    <n v="134"/>
    <n v="0"/>
    <n v="134"/>
    <n v="0"/>
    <x v="17"/>
  </r>
  <r>
    <n v="4"/>
    <n v="4"/>
    <n v="0"/>
    <n v="0"/>
    <n v="0"/>
    <n v="0"/>
    <n v="0"/>
    <n v="0"/>
    <n v="0"/>
    <n v="0"/>
    <n v="0"/>
    <n v="0"/>
    <x v="45"/>
  </r>
  <r>
    <n v="1942"/>
    <n v="0"/>
    <n v="1942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3"/>
  </r>
  <r>
    <n v="1068"/>
    <n v="1068"/>
    <n v="0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84"/>
    <n v="84"/>
    <n v="0"/>
    <n v="0"/>
    <x v="21"/>
  </r>
  <r>
    <n v="4487"/>
    <n v="4487"/>
    <n v="0"/>
    <n v="0"/>
    <n v="4487"/>
    <n v="4487"/>
    <n v="0"/>
    <n v="0"/>
    <n v="0"/>
    <n v="0"/>
    <n v="0"/>
    <n v="0"/>
    <x v="35"/>
  </r>
  <r>
    <n v="337"/>
    <n v="337"/>
    <n v="0"/>
    <n v="0"/>
    <n v="0"/>
    <n v="0"/>
    <n v="0"/>
    <n v="0"/>
    <n v="0"/>
    <n v="0"/>
    <n v="0"/>
    <n v="0"/>
    <x v="53"/>
  </r>
  <r>
    <n v="2217"/>
    <n v="2217"/>
    <n v="0"/>
    <n v="0"/>
    <n v="0"/>
    <n v="0"/>
    <n v="0"/>
    <n v="0"/>
    <n v="0"/>
    <n v="0"/>
    <n v="0"/>
    <n v="0"/>
    <x v="2"/>
  </r>
  <r>
    <n v="1314"/>
    <n v="1314"/>
    <n v="0"/>
    <n v="0"/>
    <n v="0"/>
    <n v="0"/>
    <n v="0"/>
    <n v="0"/>
    <n v="0"/>
    <n v="0"/>
    <n v="0"/>
    <n v="0"/>
    <x v="5"/>
  </r>
  <r>
    <n v="622"/>
    <n v="622"/>
    <n v="0"/>
    <n v="0"/>
    <n v="0"/>
    <n v="0"/>
    <n v="0"/>
    <n v="0"/>
    <n v="0"/>
    <n v="0"/>
    <n v="0"/>
    <n v="0"/>
    <x v="8"/>
  </r>
  <r>
    <n v="4784"/>
    <n v="4784"/>
    <n v="0"/>
    <n v="0"/>
    <n v="0"/>
    <n v="0"/>
    <n v="0"/>
    <n v="0"/>
    <n v="4784"/>
    <n v="4784"/>
    <n v="0"/>
    <n v="0"/>
    <x v="54"/>
  </r>
  <r>
    <n v="1"/>
    <n v="1"/>
    <n v="0"/>
    <n v="0"/>
    <n v="0"/>
    <n v="0"/>
    <n v="0"/>
    <n v="0"/>
    <n v="0"/>
    <n v="0"/>
    <n v="0"/>
    <n v="0"/>
    <x v="38"/>
  </r>
  <r>
    <n v="1"/>
    <n v="0"/>
    <n v="0"/>
    <n v="1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23"/>
  </r>
  <r>
    <n v="6994"/>
    <n v="6994"/>
    <n v="0"/>
    <n v="0"/>
    <n v="6994"/>
    <n v="6994"/>
    <n v="0"/>
    <n v="0"/>
    <n v="0"/>
    <n v="0"/>
    <n v="0"/>
    <n v="0"/>
    <x v="21"/>
  </r>
  <r>
    <n v="181"/>
    <n v="181"/>
    <n v="0"/>
    <n v="0"/>
    <n v="0"/>
    <n v="0"/>
    <n v="0"/>
    <n v="0"/>
    <n v="0"/>
    <n v="0"/>
    <n v="0"/>
    <n v="0"/>
    <x v="54"/>
  </r>
  <r>
    <n v="1764"/>
    <n v="1764"/>
    <n v="0"/>
    <n v="0"/>
    <n v="0"/>
    <n v="0"/>
    <n v="0"/>
    <n v="0"/>
    <n v="1764"/>
    <n v="1764"/>
    <n v="0"/>
    <n v="0"/>
    <x v="31"/>
  </r>
  <r>
    <n v="1179"/>
    <n v="0"/>
    <n v="1179"/>
    <n v="0"/>
    <n v="1179"/>
    <n v="0"/>
    <n v="1179"/>
    <n v="0"/>
    <n v="0"/>
    <n v="0"/>
    <n v="0"/>
    <n v="0"/>
    <x v="25"/>
  </r>
  <r>
    <n v="2022"/>
    <n v="2022"/>
    <n v="0"/>
    <n v="0"/>
    <n v="0"/>
    <n v="0"/>
    <n v="0"/>
    <n v="0"/>
    <n v="2022"/>
    <n v="2022"/>
    <n v="0"/>
    <n v="0"/>
    <x v="53"/>
  </r>
  <r>
    <n v="66"/>
    <n v="66"/>
    <n v="0"/>
    <n v="0"/>
    <n v="0"/>
    <n v="0"/>
    <n v="0"/>
    <n v="0"/>
    <n v="0"/>
    <n v="0"/>
    <n v="0"/>
    <n v="0"/>
    <x v="49"/>
  </r>
  <r>
    <n v="57"/>
    <n v="0"/>
    <n v="57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53"/>
  </r>
  <r>
    <n v="35"/>
    <n v="35"/>
    <n v="0"/>
    <n v="0"/>
    <n v="35"/>
    <n v="35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2"/>
  </r>
  <r>
    <n v="4772"/>
    <n v="4772"/>
    <n v="0"/>
    <n v="0"/>
    <n v="0"/>
    <n v="0"/>
    <n v="0"/>
    <n v="0"/>
    <n v="0"/>
    <n v="0"/>
    <n v="0"/>
    <n v="0"/>
    <x v="10"/>
  </r>
  <r>
    <n v="166"/>
    <n v="166"/>
    <n v="0"/>
    <n v="0"/>
    <n v="166"/>
    <n v="166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4"/>
  </r>
  <r>
    <n v="151"/>
    <n v="151"/>
    <n v="0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59"/>
  </r>
  <r>
    <n v="7479"/>
    <n v="7479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30"/>
  </r>
  <r>
    <n v="949"/>
    <n v="949"/>
    <n v="0"/>
    <n v="0"/>
    <n v="949"/>
    <n v="949"/>
    <n v="0"/>
    <n v="0"/>
    <n v="0"/>
    <n v="0"/>
    <n v="0"/>
    <n v="0"/>
    <x v="54"/>
  </r>
  <r>
    <n v="1111"/>
    <n v="0"/>
    <n v="1111"/>
    <n v="0"/>
    <n v="0"/>
    <n v="0"/>
    <n v="0"/>
    <n v="0"/>
    <n v="0"/>
    <n v="0"/>
    <n v="0"/>
    <n v="0"/>
    <x v="43"/>
  </r>
  <r>
    <n v="4104"/>
    <n v="4104"/>
    <n v="0"/>
    <n v="0"/>
    <n v="0"/>
    <n v="0"/>
    <n v="0"/>
    <n v="0"/>
    <n v="0"/>
    <n v="0"/>
    <n v="0"/>
    <n v="0"/>
    <x v="1"/>
  </r>
  <r>
    <n v="2627"/>
    <n v="2627"/>
    <n v="0"/>
    <n v="0"/>
    <n v="0"/>
    <n v="0"/>
    <n v="0"/>
    <n v="0"/>
    <n v="0"/>
    <n v="0"/>
    <n v="0"/>
    <n v="0"/>
    <x v="29"/>
  </r>
  <r>
    <n v="535"/>
    <n v="0"/>
    <n v="535"/>
    <n v="0"/>
    <n v="0"/>
    <n v="0"/>
    <n v="0"/>
    <n v="0"/>
    <n v="535"/>
    <n v="0"/>
    <n v="535"/>
    <n v="0"/>
    <x v="41"/>
  </r>
  <r>
    <n v="39762"/>
    <n v="39762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5"/>
  </r>
  <r>
    <n v="109"/>
    <n v="109"/>
    <n v="0"/>
    <n v="0"/>
    <n v="0"/>
    <n v="0"/>
    <n v="0"/>
    <n v="0"/>
    <n v="0"/>
    <n v="0"/>
    <n v="0"/>
    <n v="0"/>
    <x v="44"/>
  </r>
  <r>
    <n v="1053"/>
    <n v="1053"/>
    <n v="0"/>
    <n v="0"/>
    <n v="0"/>
    <n v="0"/>
    <n v="0"/>
    <n v="0"/>
    <n v="0"/>
    <n v="0"/>
    <n v="0"/>
    <n v="0"/>
    <x v="34"/>
  </r>
  <r>
    <n v="578"/>
    <n v="578"/>
    <n v="0"/>
    <n v="0"/>
    <n v="0"/>
    <n v="0"/>
    <n v="0"/>
    <n v="0"/>
    <n v="0"/>
    <n v="0"/>
    <n v="0"/>
    <n v="0"/>
    <x v="40"/>
  </r>
  <r>
    <n v="449"/>
    <n v="449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1482"/>
    <n v="1482"/>
    <n v="0"/>
    <n v="0"/>
    <n v="0"/>
    <n v="0"/>
    <n v="0"/>
    <n v="0"/>
    <n v="0"/>
    <n v="0"/>
    <n v="0"/>
    <n v="0"/>
    <x v="31"/>
  </r>
  <r>
    <n v="281"/>
    <n v="281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6"/>
  </r>
  <r>
    <n v="1625"/>
    <n v="1625"/>
    <n v="0"/>
    <n v="0"/>
    <n v="0"/>
    <n v="0"/>
    <n v="0"/>
    <n v="0"/>
    <n v="0"/>
    <n v="0"/>
    <n v="0"/>
    <n v="0"/>
    <x v="28"/>
  </r>
  <r>
    <n v="383"/>
    <n v="0"/>
    <n v="383"/>
    <n v="0"/>
    <n v="0"/>
    <n v="0"/>
    <n v="0"/>
    <n v="0"/>
    <n v="0"/>
    <n v="0"/>
    <n v="0"/>
    <n v="0"/>
    <x v="31"/>
  </r>
  <r>
    <n v="4899"/>
    <n v="0"/>
    <n v="4899"/>
    <n v="0"/>
    <n v="0"/>
    <n v="0"/>
    <n v="0"/>
    <n v="0"/>
    <n v="0"/>
    <n v="0"/>
    <n v="0"/>
    <n v="0"/>
    <x v="46"/>
  </r>
  <r>
    <n v="111"/>
    <n v="111"/>
    <n v="0"/>
    <n v="0"/>
    <n v="111"/>
    <n v="111"/>
    <n v="0"/>
    <n v="0"/>
    <n v="0"/>
    <n v="0"/>
    <n v="0"/>
    <n v="0"/>
    <x v="5"/>
  </r>
  <r>
    <n v="103"/>
    <n v="103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53"/>
  </r>
  <r>
    <n v="1840"/>
    <n v="1840"/>
    <n v="0"/>
    <n v="0"/>
    <n v="0"/>
    <n v="0"/>
    <n v="0"/>
    <n v="0"/>
    <n v="0"/>
    <n v="0"/>
    <n v="0"/>
    <n v="0"/>
    <x v="12"/>
  </r>
  <r>
    <n v="441"/>
    <n v="441"/>
    <n v="0"/>
    <n v="0"/>
    <n v="0"/>
    <n v="0"/>
    <n v="0"/>
    <n v="0"/>
    <n v="441"/>
    <n v="441"/>
    <n v="0"/>
    <n v="0"/>
    <x v="9"/>
  </r>
  <r>
    <n v="362"/>
    <n v="362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7"/>
  </r>
  <r>
    <n v="443"/>
    <n v="443"/>
    <n v="0"/>
    <n v="0"/>
    <n v="0"/>
    <n v="0"/>
    <n v="0"/>
    <n v="0"/>
    <n v="0"/>
    <n v="0"/>
    <n v="0"/>
    <n v="0"/>
    <x v="28"/>
  </r>
  <r>
    <n v="314"/>
    <n v="314"/>
    <n v="0"/>
    <n v="0"/>
    <n v="0"/>
    <n v="0"/>
    <n v="0"/>
    <n v="0"/>
    <n v="314"/>
    <n v="314"/>
    <n v="0"/>
    <n v="0"/>
    <x v="32"/>
  </r>
  <r>
    <n v="2018"/>
    <n v="0"/>
    <n v="2018"/>
    <n v="0"/>
    <n v="0"/>
    <n v="0"/>
    <n v="0"/>
    <n v="0"/>
    <n v="0"/>
    <n v="0"/>
    <n v="0"/>
    <n v="0"/>
    <x v="29"/>
  </r>
  <r>
    <n v="3959"/>
    <n v="3959"/>
    <n v="0"/>
    <n v="0"/>
    <n v="3959"/>
    <n v="3959"/>
    <n v="0"/>
    <n v="0"/>
    <n v="0"/>
    <n v="0"/>
    <n v="0"/>
    <n v="0"/>
    <x v="32"/>
  </r>
  <r>
    <n v="1942"/>
    <n v="1942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6"/>
  </r>
  <r>
    <n v="524"/>
    <n v="52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25"/>
  </r>
  <r>
    <n v="89"/>
    <n v="0"/>
    <n v="89"/>
    <n v="0"/>
    <n v="0"/>
    <n v="0"/>
    <n v="0"/>
    <n v="0"/>
    <n v="0"/>
    <n v="0"/>
    <n v="0"/>
    <n v="0"/>
    <x v="59"/>
  </r>
  <r>
    <n v="701"/>
    <n v="701"/>
    <n v="0"/>
    <n v="0"/>
    <n v="701"/>
    <n v="701"/>
    <n v="0"/>
    <n v="0"/>
    <n v="0"/>
    <n v="0"/>
    <n v="0"/>
    <n v="0"/>
    <x v="36"/>
  </r>
  <r>
    <n v="301"/>
    <n v="301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15"/>
    <n v="15"/>
    <n v="0"/>
    <n v="0"/>
    <x v="14"/>
  </r>
  <r>
    <n v="19"/>
    <n v="19"/>
    <n v="0"/>
    <n v="0"/>
    <n v="19"/>
    <n v="19"/>
    <n v="0"/>
    <n v="0"/>
    <n v="0"/>
    <n v="0"/>
    <n v="0"/>
    <n v="0"/>
    <x v="44"/>
  </r>
  <r>
    <n v="1190"/>
    <n v="1190"/>
    <n v="0"/>
    <n v="0"/>
    <n v="0"/>
    <n v="0"/>
    <n v="0"/>
    <n v="0"/>
    <n v="1190"/>
    <n v="1190"/>
    <n v="0"/>
    <n v="0"/>
    <x v="44"/>
  </r>
  <r>
    <n v="69"/>
    <n v="0"/>
    <n v="69"/>
    <n v="0"/>
    <n v="0"/>
    <n v="0"/>
    <n v="0"/>
    <n v="0"/>
    <n v="0"/>
    <n v="0"/>
    <n v="0"/>
    <n v="0"/>
    <x v="16"/>
  </r>
  <r>
    <n v="262"/>
    <n v="262"/>
    <n v="0"/>
    <n v="0"/>
    <n v="0"/>
    <n v="0"/>
    <n v="0"/>
    <n v="0"/>
    <n v="0"/>
    <n v="0"/>
    <n v="0"/>
    <n v="0"/>
    <x v="20"/>
  </r>
  <r>
    <n v="338"/>
    <n v="338"/>
    <n v="0"/>
    <n v="0"/>
    <n v="0"/>
    <n v="0"/>
    <n v="0"/>
    <n v="0"/>
    <n v="0"/>
    <n v="0"/>
    <n v="0"/>
    <n v="0"/>
    <x v="19"/>
  </r>
  <r>
    <n v="179"/>
    <n v="0"/>
    <n v="179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7"/>
  </r>
  <r>
    <n v="1610"/>
    <n v="1610"/>
    <n v="0"/>
    <n v="0"/>
    <n v="0"/>
    <n v="0"/>
    <n v="0"/>
    <n v="0"/>
    <n v="0"/>
    <n v="0"/>
    <n v="0"/>
    <n v="0"/>
    <x v="1"/>
  </r>
  <r>
    <n v="2749"/>
    <n v="2749"/>
    <n v="0"/>
    <n v="0"/>
    <n v="0"/>
    <n v="0"/>
    <n v="0"/>
    <n v="0"/>
    <n v="0"/>
    <n v="0"/>
    <n v="0"/>
    <n v="0"/>
    <x v="2"/>
  </r>
  <r>
    <n v="371"/>
    <n v="371"/>
    <n v="0"/>
    <n v="0"/>
    <n v="371"/>
    <n v="371"/>
    <n v="0"/>
    <n v="0"/>
    <n v="0"/>
    <n v="0"/>
    <n v="0"/>
    <n v="0"/>
    <x v="52"/>
  </r>
  <r>
    <n v="594"/>
    <n v="594"/>
    <n v="0"/>
    <n v="0"/>
    <n v="0"/>
    <n v="0"/>
    <n v="0"/>
    <n v="0"/>
    <n v="0"/>
    <n v="0"/>
    <n v="0"/>
    <n v="0"/>
    <x v="17"/>
  </r>
  <r>
    <n v="3197"/>
    <n v="3197"/>
    <n v="0"/>
    <n v="0"/>
    <n v="0"/>
    <n v="0"/>
    <n v="0"/>
    <n v="0"/>
    <n v="0"/>
    <n v="0"/>
    <n v="0"/>
    <n v="0"/>
    <x v="25"/>
  </r>
  <r>
    <n v="813"/>
    <n v="813"/>
    <n v="0"/>
    <n v="0"/>
    <n v="0"/>
    <n v="0"/>
    <n v="0"/>
    <n v="0"/>
    <n v="0"/>
    <n v="0"/>
    <n v="0"/>
    <n v="0"/>
    <x v="31"/>
  </r>
  <r>
    <n v="10441"/>
    <n v="0"/>
    <n v="10441"/>
    <n v="0"/>
    <n v="0"/>
    <n v="0"/>
    <n v="0"/>
    <n v="0"/>
    <n v="0"/>
    <n v="0"/>
    <n v="0"/>
    <n v="0"/>
    <x v="12"/>
  </r>
  <r>
    <n v="13413"/>
    <n v="13413"/>
    <n v="0"/>
    <n v="0"/>
    <n v="0"/>
    <n v="0"/>
    <n v="0"/>
    <n v="0"/>
    <n v="0"/>
    <n v="0"/>
    <n v="0"/>
    <n v="0"/>
    <x v="50"/>
  </r>
  <r>
    <n v="3261"/>
    <n v="3261"/>
    <n v="0"/>
    <n v="0"/>
    <n v="0"/>
    <n v="0"/>
    <n v="0"/>
    <n v="0"/>
    <n v="0"/>
    <n v="0"/>
    <n v="0"/>
    <n v="0"/>
    <x v="28"/>
  </r>
  <r>
    <n v="501"/>
    <n v="501"/>
    <n v="0"/>
    <n v="0"/>
    <n v="0"/>
    <n v="0"/>
    <n v="0"/>
    <n v="0"/>
    <n v="0"/>
    <n v="0"/>
    <n v="0"/>
    <n v="0"/>
    <x v="1"/>
  </r>
  <r>
    <n v="1175"/>
    <n v="1175"/>
    <n v="0"/>
    <n v="0"/>
    <n v="0"/>
    <n v="0"/>
    <n v="0"/>
    <n v="0"/>
    <n v="0"/>
    <n v="0"/>
    <n v="0"/>
    <n v="0"/>
    <x v="50"/>
  </r>
  <r>
    <n v="697"/>
    <n v="697"/>
    <n v="0"/>
    <n v="0"/>
    <n v="0"/>
    <n v="0"/>
    <n v="0"/>
    <n v="0"/>
    <n v="0"/>
    <n v="0"/>
    <n v="0"/>
    <n v="0"/>
    <x v="39"/>
  </r>
  <r>
    <n v="90"/>
    <n v="90"/>
    <n v="0"/>
    <n v="0"/>
    <n v="0"/>
    <n v="0"/>
    <n v="0"/>
    <n v="0"/>
    <n v="0"/>
    <n v="0"/>
    <n v="0"/>
    <n v="0"/>
    <x v="30"/>
  </r>
  <r>
    <n v="1681"/>
    <n v="1681"/>
    <n v="0"/>
    <n v="0"/>
    <n v="0"/>
    <n v="0"/>
    <n v="0"/>
    <n v="0"/>
    <n v="0"/>
    <n v="0"/>
    <n v="0"/>
    <n v="0"/>
    <x v="20"/>
  </r>
  <r>
    <n v="619"/>
    <n v="619"/>
    <n v="0"/>
    <n v="0"/>
    <n v="0"/>
    <n v="0"/>
    <n v="0"/>
    <n v="0"/>
    <n v="0"/>
    <n v="0"/>
    <n v="0"/>
    <n v="0"/>
    <x v="2"/>
  </r>
  <r>
    <n v="21790"/>
    <n v="0"/>
    <n v="21790"/>
    <n v="0"/>
    <n v="0"/>
    <n v="0"/>
    <n v="0"/>
    <n v="0"/>
    <n v="0"/>
    <n v="0"/>
    <n v="0"/>
    <n v="0"/>
    <x v="50"/>
  </r>
  <r>
    <n v="4987"/>
    <n v="4987"/>
    <n v="0"/>
    <n v="0"/>
    <n v="0"/>
    <n v="0"/>
    <n v="0"/>
    <n v="0"/>
    <n v="0"/>
    <n v="0"/>
    <n v="0"/>
    <n v="0"/>
    <x v="2"/>
  </r>
  <r>
    <n v="17"/>
    <n v="17"/>
    <n v="0"/>
    <n v="0"/>
    <n v="17"/>
    <n v="17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2345"/>
    <n v="2345"/>
    <n v="0"/>
    <n v="0"/>
    <n v="0"/>
    <n v="0"/>
    <n v="0"/>
    <n v="0"/>
    <n v="0"/>
    <n v="0"/>
    <n v="0"/>
    <n v="0"/>
    <x v="2"/>
  </r>
  <r>
    <n v="1794"/>
    <n v="1794"/>
    <n v="0"/>
    <n v="0"/>
    <n v="0"/>
    <n v="0"/>
    <n v="0"/>
    <n v="0"/>
    <n v="0"/>
    <n v="0"/>
    <n v="0"/>
    <n v="0"/>
    <x v="52"/>
  </r>
  <r>
    <n v="630"/>
    <n v="630"/>
    <n v="0"/>
    <n v="0"/>
    <n v="0"/>
    <n v="0"/>
    <n v="0"/>
    <n v="0"/>
    <n v="630"/>
    <n v="630"/>
    <n v="0"/>
    <n v="0"/>
    <x v="44"/>
  </r>
  <r>
    <n v="40"/>
    <n v="40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38"/>
  </r>
  <r>
    <n v="243"/>
    <n v="243"/>
    <n v="0"/>
    <n v="0"/>
    <n v="0"/>
    <n v="0"/>
    <n v="0"/>
    <n v="0"/>
    <n v="0"/>
    <n v="0"/>
    <n v="0"/>
    <n v="0"/>
    <x v="19"/>
  </r>
  <r>
    <n v="37"/>
    <n v="37"/>
    <n v="0"/>
    <n v="0"/>
    <n v="37"/>
    <n v="37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3"/>
  </r>
  <r>
    <n v="8"/>
    <n v="0"/>
    <n v="8"/>
    <n v="0"/>
    <n v="0"/>
    <n v="0"/>
    <n v="0"/>
    <n v="0"/>
    <n v="0"/>
    <n v="0"/>
    <n v="0"/>
    <n v="0"/>
    <x v="59"/>
  </r>
  <r>
    <n v="1244"/>
    <n v="1244"/>
    <n v="0"/>
    <n v="0"/>
    <n v="0"/>
    <n v="0"/>
    <n v="0"/>
    <n v="0"/>
    <n v="0"/>
    <n v="0"/>
    <n v="0"/>
    <n v="0"/>
    <x v="32"/>
  </r>
  <r>
    <n v="18988"/>
    <n v="1898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0"/>
  </r>
  <r>
    <n v="374"/>
    <n v="374"/>
    <n v="0"/>
    <n v="0"/>
    <n v="0"/>
    <n v="0"/>
    <n v="0"/>
    <n v="0"/>
    <n v="0"/>
    <n v="0"/>
    <n v="0"/>
    <n v="0"/>
    <x v="39"/>
  </r>
  <r>
    <n v="684"/>
    <n v="684"/>
    <n v="0"/>
    <n v="0"/>
    <n v="0"/>
    <n v="0"/>
    <n v="0"/>
    <n v="0"/>
    <n v="0"/>
    <n v="0"/>
    <n v="0"/>
    <n v="0"/>
    <x v="27"/>
  </r>
  <r>
    <n v="154"/>
    <n v="154"/>
    <n v="0"/>
    <n v="0"/>
    <n v="0"/>
    <n v="0"/>
    <n v="0"/>
    <n v="0"/>
    <n v="0"/>
    <n v="0"/>
    <n v="0"/>
    <n v="0"/>
    <x v="11"/>
  </r>
  <r>
    <n v="1950"/>
    <n v="0"/>
    <n v="195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14"/>
  </r>
  <r>
    <n v="2050"/>
    <n v="2050"/>
    <n v="0"/>
    <n v="0"/>
    <n v="0"/>
    <n v="0"/>
    <n v="0"/>
    <n v="0"/>
    <n v="2050"/>
    <n v="2050"/>
    <n v="0"/>
    <n v="0"/>
    <x v="21"/>
  </r>
  <r>
    <n v="391"/>
    <n v="391"/>
    <n v="0"/>
    <n v="0"/>
    <n v="0"/>
    <n v="0"/>
    <n v="0"/>
    <n v="0"/>
    <n v="0"/>
    <n v="0"/>
    <n v="0"/>
    <n v="0"/>
    <x v="24"/>
  </r>
  <r>
    <n v="2947"/>
    <n v="294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1878"/>
    <n v="0"/>
    <n v="1878"/>
    <n v="0"/>
    <n v="0"/>
    <n v="0"/>
    <n v="0"/>
    <n v="0"/>
    <n v="0"/>
    <n v="0"/>
    <n v="0"/>
    <n v="0"/>
    <x v="52"/>
  </r>
  <r>
    <n v="25720"/>
    <n v="2572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"/>
  </r>
  <r>
    <n v="259"/>
    <n v="259"/>
    <n v="0"/>
    <n v="0"/>
    <n v="0"/>
    <n v="0"/>
    <n v="0"/>
    <n v="0"/>
    <n v="0"/>
    <n v="0"/>
    <n v="0"/>
    <n v="0"/>
    <x v="48"/>
  </r>
  <r>
    <n v="1492"/>
    <n v="1492"/>
    <n v="0"/>
    <n v="0"/>
    <n v="0"/>
    <n v="0"/>
    <n v="0"/>
    <n v="0"/>
    <n v="0"/>
    <n v="0"/>
    <n v="0"/>
    <n v="0"/>
    <x v="7"/>
  </r>
  <r>
    <n v="119"/>
    <n v="119"/>
    <n v="0"/>
    <n v="0"/>
    <n v="119"/>
    <n v="119"/>
    <n v="0"/>
    <n v="0"/>
    <n v="0"/>
    <n v="0"/>
    <n v="0"/>
    <n v="0"/>
    <x v="54"/>
  </r>
  <r>
    <n v="640"/>
    <n v="64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18"/>
  </r>
  <r>
    <n v="14"/>
    <n v="14"/>
    <n v="0"/>
    <n v="0"/>
    <n v="0"/>
    <n v="0"/>
    <n v="0"/>
    <n v="0"/>
    <n v="14"/>
    <n v="14"/>
    <n v="0"/>
    <n v="0"/>
    <x v="17"/>
  </r>
  <r>
    <n v="15522"/>
    <n v="15522"/>
    <n v="0"/>
    <n v="0"/>
    <n v="0"/>
    <n v="0"/>
    <n v="0"/>
    <n v="0"/>
    <n v="0"/>
    <n v="0"/>
    <n v="0"/>
    <n v="0"/>
    <x v="44"/>
  </r>
  <r>
    <n v="610"/>
    <n v="610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0"/>
    <n v="0"/>
    <n v="0"/>
    <n v="0"/>
    <x v="53"/>
  </r>
  <r>
    <n v="6457"/>
    <n v="0"/>
    <n v="6457"/>
    <n v="0"/>
    <n v="0"/>
    <n v="0"/>
    <n v="0"/>
    <n v="0"/>
    <n v="0"/>
    <n v="0"/>
    <n v="0"/>
    <n v="0"/>
    <x v="1"/>
  </r>
  <r>
    <n v="35"/>
    <n v="35"/>
    <n v="0"/>
    <n v="0"/>
    <n v="35"/>
    <n v="35"/>
    <n v="0"/>
    <n v="0"/>
    <n v="0"/>
    <n v="0"/>
    <n v="0"/>
    <n v="0"/>
    <x v="44"/>
  </r>
  <r>
    <n v="9730"/>
    <n v="0"/>
    <n v="9730"/>
    <n v="0"/>
    <n v="0"/>
    <n v="0"/>
    <n v="0"/>
    <n v="0"/>
    <n v="0"/>
    <n v="0"/>
    <n v="0"/>
    <n v="0"/>
    <x v="47"/>
  </r>
  <r>
    <n v="917"/>
    <n v="917"/>
    <n v="0"/>
    <n v="0"/>
    <n v="0"/>
    <n v="0"/>
    <n v="0"/>
    <n v="0"/>
    <n v="0"/>
    <n v="0"/>
    <n v="0"/>
    <n v="0"/>
    <x v="5"/>
  </r>
  <r>
    <n v="146"/>
    <n v="146"/>
    <n v="0"/>
    <n v="0"/>
    <n v="146"/>
    <n v="146"/>
    <n v="0"/>
    <n v="0"/>
    <n v="0"/>
    <n v="0"/>
    <n v="0"/>
    <n v="0"/>
    <x v="46"/>
  </r>
  <r>
    <n v="2116"/>
    <n v="2116"/>
    <n v="0"/>
    <n v="0"/>
    <n v="0"/>
    <n v="0"/>
    <n v="0"/>
    <n v="0"/>
    <n v="0"/>
    <n v="0"/>
    <n v="0"/>
    <n v="0"/>
    <x v="8"/>
  </r>
  <r>
    <n v="3502"/>
    <n v="3502"/>
    <n v="0"/>
    <n v="0"/>
    <n v="0"/>
    <n v="0"/>
    <n v="0"/>
    <n v="0"/>
    <n v="0"/>
    <n v="0"/>
    <n v="0"/>
    <n v="0"/>
    <x v="8"/>
  </r>
  <r>
    <n v="20"/>
    <n v="0"/>
    <n v="20"/>
    <n v="0"/>
    <n v="0"/>
    <n v="0"/>
    <n v="0"/>
    <n v="0"/>
    <n v="0"/>
    <n v="0"/>
    <n v="0"/>
    <n v="0"/>
    <x v="56"/>
  </r>
  <r>
    <n v="2478"/>
    <n v="2478"/>
    <n v="0"/>
    <n v="0"/>
    <n v="0"/>
    <n v="0"/>
    <n v="0"/>
    <n v="0"/>
    <n v="0"/>
    <n v="0"/>
    <n v="0"/>
    <n v="0"/>
    <x v="48"/>
  </r>
  <r>
    <n v="176"/>
    <n v="0"/>
    <n v="176"/>
    <n v="0"/>
    <n v="0"/>
    <n v="0"/>
    <n v="0"/>
    <n v="0"/>
    <n v="0"/>
    <n v="0"/>
    <n v="0"/>
    <n v="0"/>
    <x v="39"/>
  </r>
  <r>
    <n v="41"/>
    <n v="41"/>
    <n v="0"/>
    <n v="0"/>
    <n v="41"/>
    <n v="41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39"/>
  </r>
  <r>
    <n v="28808"/>
    <n v="28808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4"/>
  </r>
  <r>
    <n v="2069"/>
    <n v="2069"/>
    <n v="0"/>
    <n v="0"/>
    <n v="0"/>
    <n v="0"/>
    <n v="0"/>
    <n v="0"/>
    <n v="0"/>
    <n v="0"/>
    <n v="0"/>
    <n v="0"/>
    <x v="13"/>
  </r>
  <r>
    <n v="2183"/>
    <n v="2183"/>
    <n v="0"/>
    <n v="0"/>
    <n v="2183"/>
    <n v="2183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17"/>
  </r>
  <r>
    <n v="1051"/>
    <n v="1051"/>
    <n v="0"/>
    <n v="0"/>
    <n v="0"/>
    <n v="0"/>
    <n v="0"/>
    <n v="0"/>
    <n v="0"/>
    <n v="0"/>
    <n v="0"/>
    <n v="0"/>
    <x v="42"/>
  </r>
  <r>
    <n v="862"/>
    <n v="862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19"/>
    <n v="19"/>
    <n v="0"/>
    <n v="0"/>
    <x v="18"/>
  </r>
  <r>
    <n v="4"/>
    <n v="4"/>
    <n v="0"/>
    <n v="0"/>
    <n v="0"/>
    <n v="0"/>
    <n v="0"/>
    <n v="0"/>
    <n v="0"/>
    <n v="0"/>
    <n v="0"/>
    <n v="0"/>
    <x v="11"/>
  </r>
  <r>
    <n v="892"/>
    <n v="892"/>
    <n v="0"/>
    <n v="0"/>
    <n v="0"/>
    <n v="0"/>
    <n v="0"/>
    <n v="0"/>
    <n v="0"/>
    <n v="0"/>
    <n v="0"/>
    <n v="0"/>
    <x v="8"/>
  </r>
  <r>
    <n v="2847"/>
    <n v="2847"/>
    <n v="0"/>
    <n v="0"/>
    <n v="2847"/>
    <n v="2847"/>
    <n v="0"/>
    <n v="0"/>
    <n v="0"/>
    <n v="0"/>
    <n v="0"/>
    <n v="0"/>
    <x v="40"/>
  </r>
  <r>
    <n v="2273"/>
    <n v="2273"/>
    <n v="0"/>
    <n v="0"/>
    <n v="0"/>
    <n v="0"/>
    <n v="0"/>
    <n v="0"/>
    <n v="0"/>
    <n v="0"/>
    <n v="0"/>
    <n v="0"/>
    <x v="27"/>
  </r>
  <r>
    <n v="1574"/>
    <n v="1574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31"/>
  </r>
  <r>
    <n v="334"/>
    <n v="334"/>
    <n v="0"/>
    <n v="0"/>
    <n v="0"/>
    <n v="0"/>
    <n v="0"/>
    <n v="0"/>
    <n v="334"/>
    <n v="334"/>
    <n v="0"/>
    <n v="0"/>
    <x v="43"/>
  </r>
  <r>
    <n v="1263"/>
    <n v="1263"/>
    <n v="0"/>
    <n v="0"/>
    <n v="0"/>
    <n v="0"/>
    <n v="0"/>
    <n v="0"/>
    <n v="1263"/>
    <n v="1263"/>
    <n v="0"/>
    <n v="0"/>
    <x v="26"/>
  </r>
  <r>
    <n v="44"/>
    <n v="4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0"/>
  </r>
  <r>
    <n v="25119"/>
    <n v="0"/>
    <n v="25119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55"/>
  </r>
  <r>
    <n v="12"/>
    <n v="12"/>
    <n v="0"/>
    <n v="0"/>
    <n v="0"/>
    <n v="0"/>
    <n v="0"/>
    <n v="0"/>
    <n v="12"/>
    <n v="12"/>
    <n v="0"/>
    <n v="0"/>
    <x v="10"/>
  </r>
  <r>
    <n v="18"/>
    <n v="18"/>
    <n v="0"/>
    <n v="0"/>
    <n v="18"/>
    <n v="18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9"/>
  </r>
  <r>
    <n v="1112"/>
    <n v="1112"/>
    <n v="0"/>
    <n v="0"/>
    <n v="0"/>
    <n v="0"/>
    <n v="0"/>
    <n v="0"/>
    <n v="0"/>
    <n v="0"/>
    <n v="0"/>
    <n v="0"/>
    <x v="49"/>
  </r>
  <r>
    <n v="968"/>
    <n v="0"/>
    <n v="968"/>
    <n v="0"/>
    <n v="0"/>
    <n v="0"/>
    <n v="0"/>
    <n v="0"/>
    <n v="0"/>
    <n v="0"/>
    <n v="0"/>
    <n v="0"/>
    <x v="8"/>
  </r>
  <r>
    <n v="273"/>
    <n v="273"/>
    <n v="0"/>
    <n v="0"/>
    <n v="0"/>
    <n v="0"/>
    <n v="0"/>
    <n v="0"/>
    <n v="0"/>
    <n v="0"/>
    <n v="0"/>
    <n v="0"/>
    <x v="17"/>
  </r>
  <r>
    <n v="119"/>
    <n v="119"/>
    <n v="0"/>
    <n v="0"/>
    <n v="0"/>
    <n v="0"/>
    <n v="0"/>
    <n v="0"/>
    <n v="0"/>
    <n v="0"/>
    <n v="0"/>
    <n v="0"/>
    <x v="36"/>
  </r>
  <r>
    <n v="118"/>
    <n v="0"/>
    <n v="118"/>
    <n v="0"/>
    <n v="0"/>
    <n v="0"/>
    <n v="0"/>
    <n v="0"/>
    <n v="0"/>
    <n v="0"/>
    <n v="0"/>
    <n v="0"/>
    <x v="30"/>
  </r>
  <r>
    <n v="697"/>
    <n v="697"/>
    <n v="0"/>
    <n v="0"/>
    <n v="0"/>
    <n v="0"/>
    <n v="0"/>
    <n v="0"/>
    <n v="0"/>
    <n v="0"/>
    <n v="0"/>
    <n v="0"/>
    <x v="27"/>
  </r>
  <r>
    <n v="19283"/>
    <n v="19283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1"/>
  </r>
  <r>
    <n v="1155"/>
    <n v="1155"/>
    <n v="0"/>
    <n v="0"/>
    <n v="1155"/>
    <n v="1155"/>
    <n v="0"/>
    <n v="0"/>
    <n v="0"/>
    <n v="0"/>
    <n v="0"/>
    <n v="0"/>
    <x v="40"/>
  </r>
  <r>
    <n v="1009"/>
    <n v="0"/>
    <n v="1009"/>
    <n v="0"/>
    <n v="0"/>
    <n v="0"/>
    <n v="0"/>
    <n v="0"/>
    <n v="1009"/>
    <n v="0"/>
    <n v="1009"/>
    <n v="0"/>
    <x v="17"/>
  </r>
  <r>
    <n v="234"/>
    <n v="234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5"/>
  </r>
  <r>
    <n v="527"/>
    <n v="527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46"/>
  </r>
  <r>
    <n v="1121"/>
    <n v="0"/>
    <n v="0"/>
    <n v="1121"/>
    <n v="0"/>
    <n v="0"/>
    <n v="0"/>
    <n v="0"/>
    <n v="0"/>
    <n v="0"/>
    <n v="0"/>
    <n v="0"/>
    <x v="9"/>
  </r>
  <r>
    <n v="1757"/>
    <n v="0"/>
    <n v="1757"/>
    <n v="0"/>
    <n v="0"/>
    <n v="0"/>
    <n v="0"/>
    <n v="0"/>
    <n v="0"/>
    <n v="0"/>
    <n v="0"/>
    <n v="0"/>
    <x v="40"/>
  </r>
  <r>
    <n v="236"/>
    <n v="236"/>
    <n v="0"/>
    <n v="0"/>
    <n v="236"/>
    <n v="236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5"/>
  </r>
  <r>
    <n v="80"/>
    <n v="80"/>
    <n v="0"/>
    <n v="0"/>
    <n v="0"/>
    <n v="0"/>
    <n v="0"/>
    <n v="0"/>
    <n v="0"/>
    <n v="0"/>
    <n v="0"/>
    <n v="0"/>
    <x v="4"/>
  </r>
  <r>
    <n v="6782"/>
    <n v="678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48"/>
  </r>
  <r>
    <n v="295"/>
    <n v="29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22"/>
  </r>
  <r>
    <n v="603"/>
    <n v="603"/>
    <n v="0"/>
    <n v="0"/>
    <n v="0"/>
    <n v="0"/>
    <n v="0"/>
    <n v="0"/>
    <n v="0"/>
    <n v="0"/>
    <n v="0"/>
    <n v="0"/>
    <x v="26"/>
  </r>
  <r>
    <n v="1015"/>
    <n v="0"/>
    <n v="1015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8"/>
  </r>
  <r>
    <n v="12414"/>
    <n v="0"/>
    <n v="0"/>
    <n v="12414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36"/>
  </r>
  <r>
    <n v="268"/>
    <n v="268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3"/>
  </r>
  <r>
    <n v="326"/>
    <n v="326"/>
    <n v="0"/>
    <n v="0"/>
    <n v="0"/>
    <n v="0"/>
    <n v="0"/>
    <n v="0"/>
    <n v="326"/>
    <n v="326"/>
    <n v="0"/>
    <n v="0"/>
    <x v="25"/>
  </r>
  <r>
    <n v="2477"/>
    <n v="0"/>
    <n v="2477"/>
    <n v="0"/>
    <n v="0"/>
    <n v="0"/>
    <n v="0"/>
    <n v="0"/>
    <n v="2477"/>
    <n v="0"/>
    <n v="2477"/>
    <n v="0"/>
    <x v="8"/>
  </r>
  <r>
    <n v="462"/>
    <n v="0"/>
    <n v="462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4"/>
  </r>
  <r>
    <n v="2027"/>
    <n v="2027"/>
    <n v="0"/>
    <n v="0"/>
    <n v="0"/>
    <n v="0"/>
    <n v="0"/>
    <n v="0"/>
    <n v="0"/>
    <n v="0"/>
    <n v="0"/>
    <n v="0"/>
    <x v="8"/>
  </r>
  <r>
    <n v="554"/>
    <n v="554"/>
    <n v="0"/>
    <n v="0"/>
    <n v="0"/>
    <n v="0"/>
    <n v="0"/>
    <n v="0"/>
    <n v="0"/>
    <n v="0"/>
    <n v="0"/>
    <n v="0"/>
    <x v="40"/>
  </r>
  <r>
    <n v="12498"/>
    <n v="12498"/>
    <n v="0"/>
    <n v="0"/>
    <n v="0"/>
    <n v="0"/>
    <n v="0"/>
    <n v="0"/>
    <n v="0"/>
    <n v="0"/>
    <n v="0"/>
    <n v="0"/>
    <x v="24"/>
  </r>
  <r>
    <n v="248"/>
    <n v="248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15"/>
  </r>
  <r>
    <n v="2075"/>
    <n v="2075"/>
    <n v="0"/>
    <n v="0"/>
    <n v="0"/>
    <n v="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47"/>
  </r>
  <r>
    <n v="633"/>
    <n v="0"/>
    <n v="633"/>
    <n v="0"/>
    <n v="0"/>
    <n v="0"/>
    <n v="0"/>
    <n v="0"/>
    <n v="633"/>
    <n v="0"/>
    <n v="633"/>
    <n v="0"/>
    <x v="54"/>
  </r>
  <r>
    <n v="3923"/>
    <n v="3923"/>
    <n v="0"/>
    <n v="0"/>
    <n v="0"/>
    <n v="0"/>
    <n v="0"/>
    <n v="0"/>
    <n v="0"/>
    <n v="0"/>
    <n v="0"/>
    <n v="0"/>
    <x v="48"/>
  </r>
  <r>
    <n v="5136"/>
    <n v="5136"/>
    <n v="0"/>
    <n v="0"/>
    <n v="0"/>
    <n v="0"/>
    <n v="0"/>
    <n v="0"/>
    <n v="0"/>
    <n v="0"/>
    <n v="0"/>
    <n v="0"/>
    <x v="7"/>
  </r>
  <r>
    <n v="5168"/>
    <n v="0"/>
    <n v="5168"/>
    <n v="0"/>
    <n v="0"/>
    <n v="0"/>
    <n v="0"/>
    <n v="0"/>
    <n v="0"/>
    <n v="0"/>
    <n v="0"/>
    <n v="0"/>
    <x v="1"/>
  </r>
  <r>
    <n v="22664"/>
    <n v="2266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2"/>
    <n v="2"/>
    <n v="0"/>
    <n v="0"/>
    <x v="36"/>
  </r>
  <r>
    <n v="2"/>
    <n v="2"/>
    <n v="0"/>
    <n v="0"/>
    <n v="0"/>
    <n v="0"/>
    <n v="0"/>
    <n v="0"/>
    <n v="2"/>
    <n v="2"/>
    <n v="0"/>
    <n v="0"/>
    <x v="13"/>
  </r>
  <r>
    <n v="1"/>
    <n v="1"/>
    <n v="0"/>
    <n v="0"/>
    <n v="1"/>
    <n v="1"/>
    <n v="0"/>
    <n v="0"/>
    <n v="0"/>
    <n v="0"/>
    <n v="0"/>
    <n v="0"/>
    <x v="1"/>
  </r>
  <r>
    <n v="243"/>
    <n v="0"/>
    <n v="243"/>
    <n v="0"/>
    <n v="0"/>
    <n v="0"/>
    <n v="0"/>
    <n v="0"/>
    <n v="0"/>
    <n v="0"/>
    <n v="0"/>
    <n v="0"/>
    <x v="4"/>
  </r>
  <r>
    <n v="203"/>
    <n v="203"/>
    <n v="0"/>
    <n v="0"/>
    <n v="0"/>
    <n v="0"/>
    <n v="0"/>
    <n v="0"/>
    <n v="0"/>
    <n v="0"/>
    <n v="0"/>
    <n v="0"/>
    <x v="0"/>
  </r>
  <r>
    <n v="825"/>
    <n v="825"/>
    <n v="0"/>
    <n v="0"/>
    <n v="0"/>
    <n v="0"/>
    <n v="0"/>
    <n v="0"/>
    <n v="0"/>
    <n v="0"/>
    <n v="0"/>
    <n v="0"/>
    <x v="23"/>
  </r>
  <r>
    <n v="118"/>
    <n v="118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41"/>
  </r>
  <r>
    <n v="734"/>
    <n v="73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4"/>
  </r>
  <r>
    <n v="92"/>
    <n v="0"/>
    <n v="92"/>
    <n v="0"/>
    <n v="0"/>
    <n v="0"/>
    <n v="0"/>
    <n v="0"/>
    <n v="0"/>
    <n v="0"/>
    <n v="0"/>
    <n v="0"/>
    <x v="25"/>
  </r>
  <r>
    <n v="5052"/>
    <n v="5052"/>
    <n v="0"/>
    <n v="0"/>
    <n v="5052"/>
    <n v="5052"/>
    <n v="0"/>
    <n v="0"/>
    <n v="0"/>
    <n v="0"/>
    <n v="0"/>
    <n v="0"/>
    <x v="24"/>
  </r>
  <r>
    <n v="6060"/>
    <n v="6060"/>
    <n v="0"/>
    <n v="0"/>
    <n v="0"/>
    <n v="0"/>
    <n v="0"/>
    <n v="0"/>
    <n v="6060"/>
    <n v="6060"/>
    <n v="0"/>
    <n v="0"/>
    <x v="8"/>
  </r>
  <r>
    <n v="9"/>
    <n v="9"/>
    <n v="0"/>
    <n v="0"/>
    <n v="0"/>
    <n v="0"/>
    <n v="0"/>
    <n v="0"/>
    <n v="0"/>
    <n v="0"/>
    <n v="0"/>
    <n v="0"/>
    <x v="51"/>
  </r>
  <r>
    <n v="193"/>
    <n v="193"/>
    <n v="0"/>
    <n v="0"/>
    <n v="0"/>
    <n v="0"/>
    <n v="0"/>
    <n v="0"/>
    <n v="0"/>
    <n v="0"/>
    <n v="0"/>
    <n v="0"/>
    <x v="23"/>
  </r>
  <r>
    <n v="83483"/>
    <n v="0"/>
    <n v="83483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8"/>
  </r>
  <r>
    <n v="1452"/>
    <n v="1452"/>
    <n v="0"/>
    <n v="0"/>
    <n v="1452"/>
    <n v="1452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9"/>
  </r>
  <r>
    <n v="5515"/>
    <n v="5515"/>
    <n v="0"/>
    <n v="0"/>
    <n v="0"/>
    <n v="0"/>
    <n v="0"/>
    <n v="0"/>
    <n v="0"/>
    <n v="0"/>
    <n v="0"/>
    <n v="0"/>
    <x v="49"/>
  </r>
  <r>
    <n v="506"/>
    <n v="0"/>
    <n v="506"/>
    <n v="0"/>
    <n v="506"/>
    <n v="0"/>
    <n v="506"/>
    <n v="0"/>
    <n v="0"/>
    <n v="0"/>
    <n v="0"/>
    <n v="0"/>
    <x v="18"/>
  </r>
  <r>
    <n v="3355"/>
    <n v="3355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48"/>
  </r>
  <r>
    <n v="7815"/>
    <n v="7815"/>
    <n v="0"/>
    <n v="0"/>
    <n v="0"/>
    <n v="0"/>
    <n v="0"/>
    <n v="0"/>
    <n v="0"/>
    <n v="0"/>
    <n v="0"/>
    <n v="0"/>
    <x v="48"/>
  </r>
  <r>
    <n v="148"/>
    <n v="148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0"/>
  </r>
  <r>
    <n v="30502"/>
    <n v="30502"/>
    <n v="0"/>
    <n v="0"/>
    <n v="30502"/>
    <n v="30502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54"/>
  </r>
  <r>
    <n v="886"/>
    <n v="886"/>
    <n v="0"/>
    <n v="0"/>
    <n v="0"/>
    <n v="0"/>
    <n v="0"/>
    <n v="0"/>
    <n v="0"/>
    <n v="0"/>
    <n v="0"/>
    <n v="0"/>
    <x v="28"/>
  </r>
  <r>
    <n v="6228"/>
    <n v="6228"/>
    <n v="0"/>
    <n v="0"/>
    <n v="0"/>
    <n v="0"/>
    <n v="0"/>
    <n v="0"/>
    <n v="0"/>
    <n v="0"/>
    <n v="0"/>
    <n v="0"/>
    <x v="2"/>
  </r>
  <r>
    <n v="3658"/>
    <n v="3658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4"/>
  </r>
  <r>
    <n v="435"/>
    <n v="435"/>
    <n v="0"/>
    <n v="0"/>
    <n v="0"/>
    <n v="0"/>
    <n v="0"/>
    <n v="0"/>
    <n v="0"/>
    <n v="0"/>
    <n v="0"/>
    <n v="0"/>
    <x v="25"/>
  </r>
  <r>
    <n v="5342"/>
    <n v="0"/>
    <n v="5342"/>
    <n v="0"/>
    <n v="0"/>
    <n v="0"/>
    <n v="0"/>
    <n v="0"/>
    <n v="0"/>
    <n v="0"/>
    <n v="0"/>
    <n v="0"/>
    <x v="34"/>
  </r>
  <r>
    <n v="23"/>
    <n v="23"/>
    <n v="0"/>
    <n v="0"/>
    <n v="23"/>
    <n v="23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7"/>
  </r>
  <r>
    <n v="2327"/>
    <n v="2327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23"/>
  </r>
  <r>
    <n v="138"/>
    <n v="138"/>
    <n v="0"/>
    <n v="0"/>
    <n v="0"/>
    <n v="0"/>
    <n v="0"/>
    <n v="0"/>
    <n v="0"/>
    <n v="0"/>
    <n v="0"/>
    <n v="0"/>
    <x v="20"/>
  </r>
  <r>
    <n v="163"/>
    <n v="163"/>
    <n v="0"/>
    <n v="0"/>
    <n v="0"/>
    <n v="0"/>
    <n v="0"/>
    <n v="0"/>
    <n v="0"/>
    <n v="0"/>
    <n v="0"/>
    <n v="0"/>
    <x v="37"/>
  </r>
  <r>
    <n v="1721"/>
    <n v="1721"/>
    <n v="0"/>
    <n v="0"/>
    <n v="0"/>
    <n v="0"/>
    <n v="0"/>
    <n v="0"/>
    <n v="0"/>
    <n v="0"/>
    <n v="0"/>
    <n v="0"/>
    <x v="4"/>
  </r>
  <r>
    <n v="224"/>
    <n v="224"/>
    <n v="0"/>
    <n v="0"/>
    <n v="0"/>
    <n v="0"/>
    <n v="0"/>
    <n v="0"/>
    <n v="0"/>
    <n v="0"/>
    <n v="0"/>
    <n v="0"/>
    <x v="19"/>
  </r>
  <r>
    <n v="2230"/>
    <n v="2230"/>
    <n v="0"/>
    <n v="0"/>
    <n v="2230"/>
    <n v="2230"/>
    <n v="0"/>
    <n v="0"/>
    <n v="0"/>
    <n v="0"/>
    <n v="0"/>
    <n v="0"/>
    <x v="31"/>
  </r>
  <r>
    <n v="1147"/>
    <n v="0"/>
    <n v="1147"/>
    <n v="0"/>
    <n v="0"/>
    <n v="0"/>
    <n v="0"/>
    <n v="0"/>
    <n v="0"/>
    <n v="0"/>
    <n v="0"/>
    <n v="0"/>
    <x v="54"/>
  </r>
  <r>
    <n v="35"/>
    <n v="35"/>
    <n v="0"/>
    <n v="0"/>
    <n v="35"/>
    <n v="35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5"/>
  </r>
  <r>
    <n v="1443"/>
    <n v="1443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5"/>
  </r>
  <r>
    <n v="4037"/>
    <n v="4037"/>
    <n v="0"/>
    <n v="0"/>
    <n v="0"/>
    <n v="0"/>
    <n v="0"/>
    <n v="0"/>
    <n v="0"/>
    <n v="0"/>
    <n v="0"/>
    <n v="0"/>
    <x v="21"/>
  </r>
  <r>
    <n v="96"/>
    <n v="96"/>
    <n v="0"/>
    <n v="0"/>
    <n v="0"/>
    <n v="0"/>
    <n v="0"/>
    <n v="0"/>
    <n v="0"/>
    <n v="0"/>
    <n v="0"/>
    <n v="0"/>
    <x v="30"/>
  </r>
  <r>
    <n v="2046"/>
    <n v="0"/>
    <n v="2046"/>
    <n v="0"/>
    <n v="0"/>
    <n v="0"/>
    <n v="0"/>
    <n v="0"/>
    <n v="0"/>
    <n v="0"/>
    <n v="0"/>
    <n v="0"/>
    <x v="19"/>
  </r>
  <r>
    <n v="1605"/>
    <n v="1605"/>
    <n v="0"/>
    <n v="0"/>
    <n v="0"/>
    <n v="0"/>
    <n v="0"/>
    <n v="0"/>
    <n v="0"/>
    <n v="0"/>
    <n v="0"/>
    <n v="0"/>
    <x v="27"/>
  </r>
  <r>
    <n v="2770"/>
    <n v="2770"/>
    <n v="0"/>
    <n v="0"/>
    <n v="0"/>
    <n v="0"/>
    <n v="0"/>
    <n v="0"/>
    <n v="0"/>
    <n v="0"/>
    <n v="0"/>
    <n v="0"/>
    <x v="2"/>
  </r>
  <r>
    <n v="3614"/>
    <n v="0"/>
    <n v="3614"/>
    <n v="0"/>
    <n v="0"/>
    <n v="0"/>
    <n v="0"/>
    <n v="0"/>
    <n v="0"/>
    <n v="0"/>
    <n v="0"/>
    <n v="0"/>
    <x v="5"/>
  </r>
  <r>
    <n v="314"/>
    <n v="314"/>
    <n v="0"/>
    <n v="0"/>
    <n v="314"/>
    <n v="314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5"/>
  </r>
  <r>
    <n v="819"/>
    <n v="819"/>
    <n v="0"/>
    <n v="0"/>
    <n v="819"/>
    <n v="819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2"/>
  </r>
  <r>
    <n v="9"/>
    <n v="0"/>
    <n v="9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4"/>
  </r>
  <r>
    <n v="1966"/>
    <n v="0"/>
    <n v="1966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6"/>
  </r>
  <r>
    <n v="194"/>
    <n v="194"/>
    <n v="0"/>
    <n v="0"/>
    <n v="0"/>
    <n v="0"/>
    <n v="0"/>
    <n v="0"/>
    <n v="0"/>
    <n v="0"/>
    <n v="0"/>
    <n v="0"/>
    <x v="14"/>
  </r>
  <r>
    <n v="64"/>
    <n v="0"/>
    <n v="64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9"/>
  </r>
  <r>
    <n v="760"/>
    <n v="760"/>
    <n v="0"/>
    <n v="0"/>
    <n v="760"/>
    <n v="760"/>
    <n v="0"/>
    <n v="0"/>
    <n v="0"/>
    <n v="0"/>
    <n v="0"/>
    <n v="0"/>
    <x v="43"/>
  </r>
  <r>
    <n v="33"/>
    <n v="33"/>
    <n v="0"/>
    <n v="0"/>
    <n v="0"/>
    <n v="0"/>
    <n v="0"/>
    <n v="0"/>
    <n v="33"/>
    <n v="33"/>
    <n v="0"/>
    <n v="0"/>
    <x v="0"/>
  </r>
  <r>
    <n v="13"/>
    <n v="13"/>
    <n v="0"/>
    <n v="0"/>
    <n v="0"/>
    <n v="0"/>
    <n v="0"/>
    <n v="0"/>
    <n v="0"/>
    <n v="0"/>
    <n v="0"/>
    <n v="0"/>
    <x v="20"/>
  </r>
  <r>
    <n v="7423"/>
    <n v="7423"/>
    <n v="0"/>
    <n v="0"/>
    <n v="0"/>
    <n v="0"/>
    <n v="0"/>
    <n v="0"/>
    <n v="0"/>
    <n v="0"/>
    <n v="0"/>
    <n v="0"/>
    <x v="44"/>
  </r>
  <r>
    <n v="395"/>
    <n v="395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8"/>
  </r>
  <r>
    <n v="31956"/>
    <n v="31956"/>
    <n v="0"/>
    <n v="0"/>
    <n v="31956"/>
    <n v="31956"/>
    <n v="0"/>
    <n v="0"/>
    <n v="0"/>
    <n v="0"/>
    <n v="0"/>
    <n v="0"/>
    <x v="0"/>
  </r>
  <r>
    <n v="1166"/>
    <n v="1166"/>
    <n v="0"/>
    <n v="0"/>
    <n v="0"/>
    <n v="0"/>
    <n v="0"/>
    <n v="0"/>
    <n v="0"/>
    <n v="0"/>
    <n v="0"/>
    <n v="0"/>
    <x v="23"/>
  </r>
  <r>
    <n v="57"/>
    <n v="57"/>
    <n v="0"/>
    <n v="0"/>
    <n v="0"/>
    <n v="0"/>
    <n v="0"/>
    <n v="0"/>
    <n v="0"/>
    <n v="0"/>
    <n v="0"/>
    <n v="0"/>
    <x v="28"/>
  </r>
  <r>
    <n v="742"/>
    <n v="742"/>
    <n v="0"/>
    <n v="0"/>
    <n v="742"/>
    <n v="742"/>
    <n v="0"/>
    <n v="0"/>
    <n v="0"/>
    <n v="0"/>
    <n v="0"/>
    <n v="0"/>
    <x v="38"/>
  </r>
  <r>
    <n v="2015"/>
    <n v="2015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54"/>
  </r>
  <r>
    <n v="4497"/>
    <n v="4497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52"/>
  </r>
  <r>
    <n v="248"/>
    <n v="248"/>
    <n v="0"/>
    <n v="0"/>
    <n v="248"/>
    <n v="248"/>
    <n v="0"/>
    <n v="0"/>
    <n v="0"/>
    <n v="0"/>
    <n v="0"/>
    <n v="0"/>
    <x v="23"/>
  </r>
  <r>
    <n v="515"/>
    <n v="515"/>
    <n v="0"/>
    <n v="0"/>
    <n v="0"/>
    <n v="0"/>
    <n v="0"/>
    <n v="0"/>
    <n v="0"/>
    <n v="0"/>
    <n v="0"/>
    <n v="0"/>
    <x v="20"/>
  </r>
  <r>
    <n v="476"/>
    <n v="476"/>
    <n v="0"/>
    <n v="0"/>
    <n v="0"/>
    <n v="0"/>
    <n v="0"/>
    <n v="0"/>
    <n v="0"/>
    <n v="0"/>
    <n v="0"/>
    <n v="0"/>
    <x v="33"/>
  </r>
  <r>
    <n v="267"/>
    <n v="267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29"/>
    <n v="29"/>
    <n v="0"/>
    <n v="0"/>
    <x v="59"/>
  </r>
  <r>
    <n v="5203"/>
    <n v="5203"/>
    <n v="0"/>
    <n v="0"/>
    <n v="0"/>
    <n v="0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6"/>
  </r>
  <r>
    <n v="5514"/>
    <n v="0"/>
    <n v="5514"/>
    <n v="0"/>
    <n v="0"/>
    <n v="0"/>
    <n v="0"/>
    <n v="0"/>
    <n v="0"/>
    <n v="0"/>
    <n v="0"/>
    <n v="0"/>
    <x v="23"/>
  </r>
  <r>
    <n v="2147"/>
    <n v="0"/>
    <n v="0"/>
    <n v="2147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5"/>
  </r>
  <r>
    <n v="705"/>
    <n v="0"/>
    <n v="705"/>
    <n v="0"/>
    <n v="0"/>
    <n v="0"/>
    <n v="0"/>
    <n v="0"/>
    <n v="0"/>
    <n v="0"/>
    <n v="0"/>
    <n v="0"/>
    <x v="9"/>
  </r>
  <r>
    <n v="358"/>
    <n v="358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"/>
  </r>
  <r>
    <n v="2153"/>
    <n v="2153"/>
    <n v="0"/>
    <n v="0"/>
    <n v="0"/>
    <n v="0"/>
    <n v="0"/>
    <n v="0"/>
    <n v="2153"/>
    <n v="2153"/>
    <n v="0"/>
    <n v="0"/>
    <x v="29"/>
  </r>
  <r>
    <n v="132"/>
    <n v="132"/>
    <n v="0"/>
    <n v="0"/>
    <n v="0"/>
    <n v="0"/>
    <n v="0"/>
    <n v="0"/>
    <n v="0"/>
    <n v="0"/>
    <n v="0"/>
    <n v="0"/>
    <x v="10"/>
  </r>
  <r>
    <n v="333"/>
    <n v="0"/>
    <n v="333"/>
    <n v="0"/>
    <n v="0"/>
    <n v="0"/>
    <n v="0"/>
    <n v="0"/>
    <n v="0"/>
    <n v="0"/>
    <n v="0"/>
    <n v="0"/>
    <x v="17"/>
  </r>
  <r>
    <n v="685"/>
    <n v="0"/>
    <n v="685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243"/>
    <n v="24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5"/>
  </r>
  <r>
    <n v="518"/>
    <n v="0"/>
    <n v="518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"/>
  </r>
  <r>
    <n v="5144"/>
    <n v="5144"/>
    <n v="0"/>
    <n v="0"/>
    <n v="0"/>
    <n v="0"/>
    <n v="0"/>
    <n v="0"/>
    <n v="5144"/>
    <n v="5144"/>
    <n v="0"/>
    <n v="0"/>
    <x v="32"/>
  </r>
  <r>
    <n v="8889"/>
    <n v="8889"/>
    <n v="0"/>
    <n v="0"/>
    <n v="0"/>
    <n v="0"/>
    <n v="0"/>
    <n v="0"/>
    <n v="0"/>
    <n v="0"/>
    <n v="0"/>
    <n v="0"/>
    <x v="21"/>
  </r>
  <r>
    <n v="5544"/>
    <n v="554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3"/>
  </r>
  <r>
    <n v="4605"/>
    <n v="4605"/>
    <n v="0"/>
    <n v="0"/>
    <n v="4605"/>
    <n v="4605"/>
    <n v="0"/>
    <n v="0"/>
    <n v="0"/>
    <n v="0"/>
    <n v="0"/>
    <n v="0"/>
    <x v="32"/>
  </r>
  <r>
    <n v="2094"/>
    <n v="2094"/>
    <n v="0"/>
    <n v="0"/>
    <n v="2094"/>
    <n v="2094"/>
    <n v="0"/>
    <n v="0"/>
    <n v="0"/>
    <n v="0"/>
    <n v="0"/>
    <n v="0"/>
    <x v="30"/>
  </r>
  <r>
    <n v="44"/>
    <n v="44"/>
    <n v="0"/>
    <n v="0"/>
    <n v="44"/>
    <n v="44"/>
    <n v="0"/>
    <n v="0"/>
    <n v="0"/>
    <n v="0"/>
    <n v="0"/>
    <n v="0"/>
    <x v="39"/>
  </r>
  <r>
    <n v="101"/>
    <n v="0"/>
    <n v="101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2"/>
  </r>
  <r>
    <n v="253"/>
    <n v="253"/>
    <n v="0"/>
    <n v="0"/>
    <n v="0"/>
    <n v="0"/>
    <n v="0"/>
    <n v="0"/>
    <n v="0"/>
    <n v="0"/>
    <n v="0"/>
    <n v="0"/>
    <x v="31"/>
  </r>
  <r>
    <n v="178"/>
    <n v="17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9"/>
  </r>
  <r>
    <n v="79"/>
    <n v="79"/>
    <n v="0"/>
    <n v="0"/>
    <n v="0"/>
    <n v="0"/>
    <n v="0"/>
    <n v="0"/>
    <n v="0"/>
    <n v="0"/>
    <n v="0"/>
    <n v="0"/>
    <x v="33"/>
  </r>
  <r>
    <n v="1153"/>
    <n v="1153"/>
    <n v="0"/>
    <n v="0"/>
    <n v="0"/>
    <n v="0"/>
    <n v="0"/>
    <n v="0"/>
    <n v="0"/>
    <n v="0"/>
    <n v="0"/>
    <n v="0"/>
    <x v="57"/>
  </r>
  <r>
    <n v="572"/>
    <n v="572"/>
    <n v="0"/>
    <n v="0"/>
    <n v="572"/>
    <n v="572"/>
    <n v="0"/>
    <n v="0"/>
    <n v="0"/>
    <n v="0"/>
    <n v="0"/>
    <n v="0"/>
    <x v="53"/>
  </r>
  <r>
    <n v="379"/>
    <n v="37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0"/>
  </r>
  <r>
    <n v="88"/>
    <n v="88"/>
    <n v="0"/>
    <n v="0"/>
    <n v="88"/>
    <n v="88"/>
    <n v="0"/>
    <n v="0"/>
    <n v="0"/>
    <n v="0"/>
    <n v="0"/>
    <n v="0"/>
    <x v="34"/>
  </r>
  <r>
    <n v="394"/>
    <n v="0"/>
    <n v="394"/>
    <n v="0"/>
    <n v="0"/>
    <n v="0"/>
    <n v="0"/>
    <n v="0"/>
    <n v="394"/>
    <n v="0"/>
    <n v="394"/>
    <n v="0"/>
    <x v="58"/>
  </r>
  <r>
    <n v="52"/>
    <n v="52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21"/>
  </r>
  <r>
    <n v="222"/>
    <n v="222"/>
    <n v="0"/>
    <n v="0"/>
    <n v="0"/>
    <n v="0"/>
    <n v="0"/>
    <n v="0"/>
    <n v="0"/>
    <n v="0"/>
    <n v="0"/>
    <n v="0"/>
    <x v="8"/>
  </r>
  <r>
    <n v="32591"/>
    <n v="32591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48"/>
  </r>
  <r>
    <n v="710"/>
    <n v="710"/>
    <n v="0"/>
    <n v="0"/>
    <n v="0"/>
    <n v="0"/>
    <n v="0"/>
    <n v="0"/>
    <n v="0"/>
    <n v="0"/>
    <n v="0"/>
    <n v="0"/>
    <x v="19"/>
  </r>
  <r>
    <n v="598"/>
    <n v="598"/>
    <n v="0"/>
    <n v="0"/>
    <n v="598"/>
    <n v="598"/>
    <n v="0"/>
    <n v="0"/>
    <n v="0"/>
    <n v="0"/>
    <n v="0"/>
    <n v="0"/>
    <x v="54"/>
  </r>
  <r>
    <n v="2943"/>
    <n v="2943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51"/>
  </r>
  <r>
    <n v="8858"/>
    <n v="8858"/>
    <n v="0"/>
    <n v="0"/>
    <n v="0"/>
    <n v="0"/>
    <n v="0"/>
    <n v="0"/>
    <n v="0"/>
    <n v="0"/>
    <n v="0"/>
    <n v="0"/>
    <x v="23"/>
  </r>
  <r>
    <n v="285"/>
    <n v="285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54"/>
  </r>
  <r>
    <n v="15"/>
    <n v="15"/>
    <n v="0"/>
    <n v="0"/>
    <n v="15"/>
    <n v="15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7"/>
  </r>
  <r>
    <n v="174"/>
    <n v="174"/>
    <n v="0"/>
    <n v="0"/>
    <n v="0"/>
    <n v="0"/>
    <n v="0"/>
    <n v="0"/>
    <n v="0"/>
    <n v="0"/>
    <n v="0"/>
    <n v="0"/>
    <x v="36"/>
  </r>
  <r>
    <n v="316"/>
    <n v="0"/>
    <n v="316"/>
    <n v="0"/>
    <n v="0"/>
    <n v="0"/>
    <n v="0"/>
    <n v="0"/>
    <n v="0"/>
    <n v="0"/>
    <n v="0"/>
    <n v="0"/>
    <x v="16"/>
  </r>
  <r>
    <n v="208"/>
    <n v="208"/>
    <n v="0"/>
    <n v="0"/>
    <n v="0"/>
    <n v="0"/>
    <n v="0"/>
    <n v="0"/>
    <n v="0"/>
    <n v="0"/>
    <n v="0"/>
    <n v="0"/>
    <x v="23"/>
  </r>
  <r>
    <n v="1090"/>
    <n v="109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4"/>
  </r>
  <r>
    <n v="150"/>
    <n v="150"/>
    <n v="0"/>
    <n v="0"/>
    <n v="0"/>
    <n v="0"/>
    <n v="0"/>
    <n v="0"/>
    <n v="0"/>
    <n v="0"/>
    <n v="0"/>
    <n v="0"/>
    <x v="39"/>
  </r>
  <r>
    <n v="2328"/>
    <n v="2328"/>
    <n v="0"/>
    <n v="0"/>
    <n v="0"/>
    <n v="0"/>
    <n v="0"/>
    <n v="0"/>
    <n v="0"/>
    <n v="0"/>
    <n v="0"/>
    <n v="0"/>
    <x v="19"/>
  </r>
  <r>
    <n v="3702"/>
    <n v="3702"/>
    <n v="0"/>
    <n v="0"/>
    <n v="0"/>
    <n v="0"/>
    <n v="0"/>
    <n v="0"/>
    <n v="0"/>
    <n v="0"/>
    <n v="0"/>
    <n v="0"/>
    <x v="21"/>
  </r>
  <r>
    <n v="81"/>
    <n v="8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58"/>
  </r>
  <r>
    <n v="11"/>
    <n v="11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17"/>
    <n v="17"/>
    <n v="0"/>
    <n v="0"/>
    <x v="17"/>
  </r>
  <r>
    <n v="152"/>
    <n v="152"/>
    <n v="0"/>
    <n v="0"/>
    <n v="0"/>
    <n v="0"/>
    <n v="0"/>
    <n v="0"/>
    <n v="0"/>
    <n v="0"/>
    <n v="0"/>
    <n v="0"/>
    <x v="7"/>
  </r>
  <r>
    <n v="1517"/>
    <n v="1517"/>
    <n v="0"/>
    <n v="0"/>
    <n v="0"/>
    <n v="0"/>
    <n v="0"/>
    <n v="0"/>
    <n v="0"/>
    <n v="0"/>
    <n v="0"/>
    <n v="0"/>
    <x v="4"/>
  </r>
  <r>
    <n v="129"/>
    <n v="129"/>
    <n v="0"/>
    <n v="0"/>
    <n v="0"/>
    <n v="0"/>
    <n v="0"/>
    <n v="0"/>
    <n v="129"/>
    <n v="129"/>
    <n v="0"/>
    <n v="0"/>
    <x v="15"/>
  </r>
  <r>
    <n v="246"/>
    <n v="246"/>
    <n v="0"/>
    <n v="0"/>
    <n v="0"/>
    <n v="0"/>
    <n v="0"/>
    <n v="0"/>
    <n v="0"/>
    <n v="0"/>
    <n v="0"/>
    <n v="0"/>
    <x v="20"/>
  </r>
  <r>
    <n v="163"/>
    <n v="16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2"/>
  </r>
  <r>
    <n v="389"/>
    <n v="38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53"/>
  </r>
  <r>
    <n v="91"/>
    <n v="91"/>
    <n v="0"/>
    <n v="0"/>
    <n v="0"/>
    <n v="0"/>
    <n v="0"/>
    <n v="0"/>
    <n v="0"/>
    <n v="0"/>
    <n v="0"/>
    <n v="0"/>
    <x v="36"/>
  </r>
  <r>
    <n v="1212"/>
    <n v="1212"/>
    <n v="0"/>
    <n v="0"/>
    <n v="0"/>
    <n v="0"/>
    <n v="0"/>
    <n v="0"/>
    <n v="0"/>
    <n v="0"/>
    <n v="0"/>
    <n v="0"/>
    <x v="1"/>
  </r>
  <r>
    <n v="655"/>
    <n v="655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53"/>
  </r>
  <r>
    <n v="11"/>
    <n v="11"/>
    <n v="0"/>
    <n v="0"/>
    <n v="0"/>
    <n v="0"/>
    <n v="0"/>
    <n v="0"/>
    <n v="11"/>
    <n v="11"/>
    <n v="0"/>
    <n v="0"/>
    <x v="22"/>
  </r>
  <r>
    <n v="133"/>
    <n v="133"/>
    <n v="0"/>
    <n v="0"/>
    <n v="0"/>
    <n v="0"/>
    <n v="0"/>
    <n v="0"/>
    <n v="0"/>
    <n v="0"/>
    <n v="0"/>
    <n v="0"/>
    <x v="6"/>
  </r>
  <r>
    <n v="446"/>
    <n v="0"/>
    <n v="446"/>
    <n v="0"/>
    <n v="0"/>
    <n v="0"/>
    <n v="0"/>
    <n v="0"/>
    <n v="0"/>
    <n v="0"/>
    <n v="0"/>
    <n v="0"/>
    <x v="38"/>
  </r>
  <r>
    <n v="559"/>
    <n v="559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3"/>
  </r>
  <r>
    <n v="2029"/>
    <n v="2029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49"/>
  </r>
  <r>
    <n v="443"/>
    <n v="443"/>
    <n v="0"/>
    <n v="0"/>
    <n v="443"/>
    <n v="443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5026"/>
    <n v="0"/>
    <n v="5026"/>
    <n v="0"/>
    <n v="0"/>
    <n v="0"/>
    <n v="0"/>
    <n v="0"/>
    <n v="5026"/>
    <n v="0"/>
    <n v="5026"/>
    <n v="0"/>
    <x v="23"/>
  </r>
  <r>
    <n v="145"/>
    <n v="145"/>
    <n v="0"/>
    <n v="0"/>
    <n v="145"/>
    <n v="145"/>
    <n v="0"/>
    <n v="0"/>
    <n v="0"/>
    <n v="0"/>
    <n v="0"/>
    <n v="0"/>
    <x v="11"/>
  </r>
  <r>
    <n v="424"/>
    <n v="424"/>
    <n v="0"/>
    <n v="0"/>
    <n v="0"/>
    <n v="0"/>
    <n v="0"/>
    <n v="0"/>
    <n v="424"/>
    <n v="424"/>
    <n v="0"/>
    <n v="0"/>
    <x v="7"/>
  </r>
  <r>
    <n v="16470"/>
    <n v="1647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0"/>
  </r>
  <r>
    <n v="268"/>
    <n v="26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8"/>
  </r>
  <r>
    <n v="1468"/>
    <n v="146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17"/>
  </r>
  <r>
    <n v="495"/>
    <n v="0"/>
    <n v="495"/>
    <n v="0"/>
    <n v="495"/>
    <n v="0"/>
    <n v="495"/>
    <n v="0"/>
    <n v="0"/>
    <n v="0"/>
    <n v="0"/>
    <n v="0"/>
    <x v="38"/>
  </r>
  <r>
    <n v="1581"/>
    <n v="1581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36"/>
  </r>
  <r>
    <n v="192"/>
    <n v="192"/>
    <n v="0"/>
    <n v="0"/>
    <n v="0"/>
    <n v="0"/>
    <n v="0"/>
    <n v="0"/>
    <n v="0"/>
    <n v="0"/>
    <n v="0"/>
    <n v="0"/>
    <x v="44"/>
  </r>
  <r>
    <n v="170"/>
    <n v="170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33"/>
  </r>
  <r>
    <n v="435"/>
    <n v="435"/>
    <n v="0"/>
    <n v="0"/>
    <n v="0"/>
    <n v="0"/>
    <n v="0"/>
    <n v="0"/>
    <n v="0"/>
    <n v="0"/>
    <n v="0"/>
    <n v="0"/>
    <x v="17"/>
  </r>
  <r>
    <n v="4923"/>
    <n v="4923"/>
    <n v="0"/>
    <n v="0"/>
    <n v="0"/>
    <n v="0"/>
    <n v="0"/>
    <n v="0"/>
    <n v="4923"/>
    <n v="4923"/>
    <n v="0"/>
    <n v="0"/>
    <x v="24"/>
  </r>
  <r>
    <n v="38"/>
    <n v="38"/>
    <n v="0"/>
    <n v="0"/>
    <n v="0"/>
    <n v="0"/>
    <n v="0"/>
    <n v="0"/>
    <n v="0"/>
    <n v="0"/>
    <n v="0"/>
    <n v="0"/>
    <x v="49"/>
  </r>
  <r>
    <n v="1134"/>
    <n v="0"/>
    <n v="1134"/>
    <n v="0"/>
    <n v="0"/>
    <n v="0"/>
    <n v="0"/>
    <n v="0"/>
    <n v="0"/>
    <n v="0"/>
    <n v="0"/>
    <n v="0"/>
    <x v="1"/>
  </r>
  <r>
    <n v="4032"/>
    <n v="4032"/>
    <n v="0"/>
    <n v="0"/>
    <n v="0"/>
    <n v="0"/>
    <n v="0"/>
    <n v="0"/>
    <n v="0"/>
    <n v="0"/>
    <n v="0"/>
    <n v="0"/>
    <x v="5"/>
  </r>
  <r>
    <n v="6761"/>
    <n v="6761"/>
    <n v="0"/>
    <n v="0"/>
    <n v="0"/>
    <n v="0"/>
    <n v="0"/>
    <n v="0"/>
    <n v="0"/>
    <n v="0"/>
    <n v="0"/>
    <n v="0"/>
    <x v="8"/>
  </r>
  <r>
    <n v="204"/>
    <n v="204"/>
    <n v="0"/>
    <n v="0"/>
    <n v="0"/>
    <n v="0"/>
    <n v="0"/>
    <n v="0"/>
    <n v="0"/>
    <n v="0"/>
    <n v="0"/>
    <n v="0"/>
    <x v="38"/>
  </r>
  <r>
    <n v="2734"/>
    <n v="2734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8"/>
  </r>
  <r>
    <n v="194"/>
    <n v="194"/>
    <n v="0"/>
    <n v="0"/>
    <n v="0"/>
    <n v="0"/>
    <n v="0"/>
    <n v="0"/>
    <n v="194"/>
    <n v="194"/>
    <n v="0"/>
    <n v="0"/>
    <x v="25"/>
  </r>
  <r>
    <n v="6972"/>
    <n v="6972"/>
    <n v="0"/>
    <n v="0"/>
    <n v="0"/>
    <n v="0"/>
    <n v="0"/>
    <n v="0"/>
    <n v="6972"/>
    <n v="6972"/>
    <n v="0"/>
    <n v="0"/>
    <x v="48"/>
  </r>
  <r>
    <n v="40"/>
    <n v="40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59"/>
  </r>
  <r>
    <n v="1042"/>
    <n v="0"/>
    <n v="1042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59"/>
  </r>
  <r>
    <n v="1440"/>
    <n v="1440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1"/>
  </r>
  <r>
    <n v="306"/>
    <n v="0"/>
    <n v="306"/>
    <n v="0"/>
    <n v="0"/>
    <n v="0"/>
    <n v="0"/>
    <n v="0"/>
    <n v="0"/>
    <n v="0"/>
    <n v="0"/>
    <n v="0"/>
    <x v="30"/>
  </r>
  <r>
    <n v="9833"/>
    <n v="0"/>
    <n v="9833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0"/>
    <n v="0"/>
    <n v="0"/>
    <n v="0"/>
    <x v="3"/>
  </r>
  <r>
    <n v="1206"/>
    <n v="1206"/>
    <n v="0"/>
    <n v="0"/>
    <n v="0"/>
    <n v="0"/>
    <n v="0"/>
    <n v="0"/>
    <n v="0"/>
    <n v="0"/>
    <n v="0"/>
    <n v="0"/>
    <x v="39"/>
  </r>
  <r>
    <n v="1139"/>
    <n v="1139"/>
    <n v="0"/>
    <n v="0"/>
    <n v="0"/>
    <n v="0"/>
    <n v="0"/>
    <n v="0"/>
    <n v="1139"/>
    <n v="1139"/>
    <n v="0"/>
    <n v="0"/>
    <x v="38"/>
  </r>
  <r>
    <n v="3908"/>
    <n v="3908"/>
    <n v="0"/>
    <n v="0"/>
    <n v="0"/>
    <n v="0"/>
    <n v="0"/>
    <n v="0"/>
    <n v="3908"/>
    <n v="3908"/>
    <n v="0"/>
    <n v="0"/>
    <x v="1"/>
  </r>
  <r>
    <n v="1544"/>
    <n v="1544"/>
    <n v="0"/>
    <n v="0"/>
    <n v="1544"/>
    <n v="1544"/>
    <n v="0"/>
    <n v="0"/>
    <n v="0"/>
    <n v="0"/>
    <n v="0"/>
    <n v="0"/>
    <x v="0"/>
  </r>
  <r>
    <n v="107"/>
    <n v="107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9"/>
  </r>
  <r>
    <n v="397"/>
    <n v="0"/>
    <n v="397"/>
    <n v="0"/>
    <n v="0"/>
    <n v="0"/>
    <n v="0"/>
    <n v="0"/>
    <n v="0"/>
    <n v="0"/>
    <n v="0"/>
    <n v="0"/>
    <x v="51"/>
  </r>
  <r>
    <n v="393"/>
    <n v="39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3"/>
  </r>
  <r>
    <n v="5532"/>
    <n v="553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"/>
  </r>
  <r>
    <n v="1780"/>
    <n v="1780"/>
    <n v="0"/>
    <n v="0"/>
    <n v="0"/>
    <n v="0"/>
    <n v="0"/>
    <n v="0"/>
    <n v="0"/>
    <n v="0"/>
    <n v="0"/>
    <n v="0"/>
    <x v="47"/>
  </r>
  <r>
    <n v="1679"/>
    <n v="0"/>
    <n v="1679"/>
    <n v="0"/>
    <n v="0"/>
    <n v="0"/>
    <n v="0"/>
    <n v="0"/>
    <n v="1679"/>
    <n v="0"/>
    <n v="1679"/>
    <n v="0"/>
    <x v="13"/>
  </r>
  <r>
    <n v="7592"/>
    <n v="0"/>
    <n v="7592"/>
    <n v="0"/>
    <n v="7592"/>
    <n v="0"/>
    <n v="7592"/>
    <n v="0"/>
    <n v="0"/>
    <n v="0"/>
    <n v="0"/>
    <n v="0"/>
    <x v="1"/>
  </r>
  <r>
    <n v="339"/>
    <n v="339"/>
    <n v="0"/>
    <n v="0"/>
    <n v="0"/>
    <n v="0"/>
    <n v="0"/>
    <n v="0"/>
    <n v="339"/>
    <n v="339"/>
    <n v="0"/>
    <n v="0"/>
    <x v="32"/>
  </r>
  <r>
    <n v="2255"/>
    <n v="2255"/>
    <n v="0"/>
    <n v="0"/>
    <n v="0"/>
    <n v="0"/>
    <n v="0"/>
    <n v="0"/>
    <n v="0"/>
    <n v="0"/>
    <n v="0"/>
    <n v="0"/>
    <x v="7"/>
  </r>
  <r>
    <n v="20"/>
    <n v="0"/>
    <n v="20"/>
    <n v="0"/>
    <n v="0"/>
    <n v="0"/>
    <n v="0"/>
    <n v="0"/>
    <n v="0"/>
    <n v="0"/>
    <n v="0"/>
    <n v="0"/>
    <x v="16"/>
  </r>
  <r>
    <n v="20"/>
    <n v="0"/>
    <n v="2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8"/>
  </r>
  <r>
    <n v="738"/>
    <n v="738"/>
    <n v="0"/>
    <n v="0"/>
    <n v="0"/>
    <n v="0"/>
    <n v="0"/>
    <n v="0"/>
    <n v="0"/>
    <n v="0"/>
    <n v="0"/>
    <n v="0"/>
    <x v="32"/>
  </r>
  <r>
    <n v="1278"/>
    <n v="1278"/>
    <n v="0"/>
    <n v="0"/>
    <n v="0"/>
    <n v="0"/>
    <n v="0"/>
    <n v="0"/>
    <n v="0"/>
    <n v="0"/>
    <n v="0"/>
    <n v="0"/>
    <x v="9"/>
  </r>
  <r>
    <n v="985"/>
    <n v="985"/>
    <n v="0"/>
    <n v="0"/>
    <n v="0"/>
    <n v="0"/>
    <n v="0"/>
    <n v="0"/>
    <n v="0"/>
    <n v="0"/>
    <n v="0"/>
    <n v="0"/>
    <x v="23"/>
  </r>
  <r>
    <n v="3525"/>
    <n v="3525"/>
    <n v="0"/>
    <n v="0"/>
    <n v="3525"/>
    <n v="3525"/>
    <n v="0"/>
    <n v="0"/>
    <n v="0"/>
    <n v="0"/>
    <n v="0"/>
    <n v="0"/>
    <x v="24"/>
  </r>
  <r>
    <n v="2890"/>
    <n v="2890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39"/>
  </r>
  <r>
    <n v="768"/>
    <n v="768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0"/>
  </r>
  <r>
    <n v="216"/>
    <n v="216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37"/>
  </r>
  <r>
    <n v="444"/>
    <n v="44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29"/>
  </r>
  <r>
    <n v="3827"/>
    <n v="3827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14"/>
  </r>
  <r>
    <n v="43"/>
    <n v="0"/>
    <n v="43"/>
    <n v="0"/>
    <n v="0"/>
    <n v="0"/>
    <n v="0"/>
    <n v="0"/>
    <n v="0"/>
    <n v="0"/>
    <n v="0"/>
    <n v="0"/>
    <x v="38"/>
  </r>
  <r>
    <n v="1325"/>
    <n v="1325"/>
    <n v="0"/>
    <n v="0"/>
    <n v="0"/>
    <n v="0"/>
    <n v="0"/>
    <n v="0"/>
    <n v="0"/>
    <n v="0"/>
    <n v="0"/>
    <n v="0"/>
    <x v="32"/>
  </r>
  <r>
    <n v="344"/>
    <n v="344"/>
    <n v="0"/>
    <n v="0"/>
    <n v="0"/>
    <n v="0"/>
    <n v="0"/>
    <n v="0"/>
    <n v="0"/>
    <n v="0"/>
    <n v="0"/>
    <n v="0"/>
    <x v="24"/>
  </r>
  <r>
    <n v="5553"/>
    <n v="5553"/>
    <n v="0"/>
    <n v="0"/>
    <n v="0"/>
    <n v="0"/>
    <n v="0"/>
    <n v="0"/>
    <n v="0"/>
    <n v="0"/>
    <n v="0"/>
    <n v="0"/>
    <x v="25"/>
  </r>
  <r>
    <n v="422"/>
    <n v="422"/>
    <n v="0"/>
    <n v="0"/>
    <n v="0"/>
    <n v="0"/>
    <n v="0"/>
    <n v="0"/>
    <n v="0"/>
    <n v="0"/>
    <n v="0"/>
    <n v="0"/>
    <x v="15"/>
  </r>
  <r>
    <n v="1010"/>
    <n v="1010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55"/>
    <n v="55"/>
    <n v="0"/>
    <n v="0"/>
    <x v="27"/>
  </r>
  <r>
    <n v="2604"/>
    <n v="0"/>
    <n v="0"/>
    <n v="2604"/>
    <n v="0"/>
    <n v="0"/>
    <n v="0"/>
    <n v="0"/>
    <n v="0"/>
    <n v="0"/>
    <n v="0"/>
    <n v="0"/>
    <x v="52"/>
  </r>
  <r>
    <n v="381"/>
    <n v="38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"/>
  </r>
  <r>
    <n v="997"/>
    <n v="997"/>
    <n v="0"/>
    <n v="0"/>
    <n v="0"/>
    <n v="0"/>
    <n v="0"/>
    <n v="0"/>
    <n v="0"/>
    <n v="0"/>
    <n v="0"/>
    <n v="0"/>
    <x v="13"/>
  </r>
  <r>
    <n v="8901"/>
    <n v="0"/>
    <n v="8901"/>
    <n v="0"/>
    <n v="0"/>
    <n v="0"/>
    <n v="0"/>
    <n v="0"/>
    <n v="0"/>
    <n v="0"/>
    <n v="0"/>
    <n v="0"/>
    <x v="0"/>
  </r>
  <r>
    <n v="911"/>
    <n v="911"/>
    <n v="0"/>
    <n v="0"/>
    <n v="0"/>
    <n v="0"/>
    <n v="0"/>
    <n v="0"/>
    <n v="0"/>
    <n v="0"/>
    <n v="0"/>
    <n v="0"/>
    <x v="34"/>
  </r>
  <r>
    <n v="191"/>
    <n v="0"/>
    <n v="191"/>
    <n v="0"/>
    <n v="0"/>
    <n v="0"/>
    <n v="0"/>
    <n v="0"/>
    <n v="0"/>
    <n v="0"/>
    <n v="0"/>
    <n v="0"/>
    <x v="39"/>
  </r>
  <r>
    <n v="521"/>
    <n v="521"/>
    <n v="0"/>
    <n v="0"/>
    <n v="0"/>
    <n v="0"/>
    <n v="0"/>
    <n v="0"/>
    <n v="0"/>
    <n v="0"/>
    <n v="0"/>
    <n v="0"/>
    <x v="23"/>
  </r>
  <r>
    <n v="64"/>
    <n v="64"/>
    <n v="0"/>
    <n v="0"/>
    <n v="0"/>
    <n v="0"/>
    <n v="0"/>
    <n v="0"/>
    <n v="64"/>
    <n v="64"/>
    <n v="0"/>
    <n v="0"/>
    <x v="23"/>
  </r>
  <r>
    <n v="21"/>
    <n v="21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54"/>
  </r>
  <r>
    <n v="5248"/>
    <n v="0"/>
    <n v="5248"/>
    <n v="0"/>
    <n v="0"/>
    <n v="0"/>
    <n v="0"/>
    <n v="0"/>
    <n v="0"/>
    <n v="0"/>
    <n v="0"/>
    <n v="0"/>
    <x v="54"/>
  </r>
  <r>
    <n v="2893"/>
    <n v="2893"/>
    <n v="0"/>
    <n v="0"/>
    <n v="0"/>
    <n v="0"/>
    <n v="0"/>
    <n v="0"/>
    <n v="0"/>
    <n v="0"/>
    <n v="0"/>
    <n v="0"/>
    <x v="50"/>
  </r>
  <r>
    <n v="5305"/>
    <n v="5305"/>
    <n v="0"/>
    <n v="0"/>
    <n v="0"/>
    <n v="0"/>
    <n v="0"/>
    <n v="0"/>
    <n v="0"/>
    <n v="0"/>
    <n v="0"/>
    <n v="0"/>
    <x v="28"/>
  </r>
  <r>
    <n v="5620"/>
    <n v="5620"/>
    <n v="0"/>
    <n v="0"/>
    <n v="0"/>
    <n v="0"/>
    <n v="0"/>
    <n v="0"/>
    <n v="5620"/>
    <n v="5620"/>
    <n v="0"/>
    <n v="0"/>
    <x v="34"/>
  </r>
  <r>
    <n v="26"/>
    <n v="26"/>
    <n v="0"/>
    <n v="0"/>
    <n v="26"/>
    <n v="26"/>
    <n v="0"/>
    <n v="0"/>
    <n v="0"/>
    <n v="0"/>
    <n v="0"/>
    <n v="0"/>
    <x v="26"/>
  </r>
  <r>
    <n v="1048"/>
    <n v="104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7"/>
  </r>
  <r>
    <n v="481"/>
    <n v="481"/>
    <n v="0"/>
    <n v="0"/>
    <n v="0"/>
    <n v="0"/>
    <n v="0"/>
    <n v="0"/>
    <n v="481"/>
    <n v="481"/>
    <n v="0"/>
    <n v="0"/>
    <x v="10"/>
  </r>
  <r>
    <n v="157"/>
    <n v="15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"/>
  </r>
  <r>
    <n v="8783"/>
    <n v="8783"/>
    <n v="0"/>
    <n v="0"/>
    <n v="8783"/>
    <n v="8783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38"/>
  </r>
  <r>
    <n v="10721"/>
    <n v="10721"/>
    <n v="0"/>
    <n v="0"/>
    <n v="10721"/>
    <n v="10721"/>
    <n v="0"/>
    <n v="0"/>
    <n v="0"/>
    <n v="0"/>
    <n v="0"/>
    <n v="0"/>
    <x v="11"/>
  </r>
  <r>
    <n v="379"/>
    <n v="379"/>
    <n v="0"/>
    <n v="0"/>
    <n v="0"/>
    <n v="0"/>
    <n v="0"/>
    <n v="0"/>
    <n v="379"/>
    <n v="379"/>
    <n v="0"/>
    <n v="0"/>
    <x v="27"/>
  </r>
  <r>
    <n v="767"/>
    <n v="767"/>
    <n v="0"/>
    <n v="0"/>
    <n v="0"/>
    <n v="0"/>
    <n v="0"/>
    <n v="0"/>
    <n v="0"/>
    <n v="0"/>
    <n v="0"/>
    <n v="0"/>
    <x v="49"/>
  </r>
  <r>
    <n v="1354"/>
    <n v="1354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8"/>
  </r>
  <r>
    <n v="7190"/>
    <n v="7190"/>
    <n v="0"/>
    <n v="0"/>
    <n v="7190"/>
    <n v="7190"/>
    <n v="0"/>
    <n v="0"/>
    <n v="0"/>
    <n v="0"/>
    <n v="0"/>
    <n v="0"/>
    <x v="20"/>
  </r>
  <r>
    <n v="1025"/>
    <n v="102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253"/>
    <n v="253"/>
    <n v="0"/>
    <n v="0"/>
    <n v="253"/>
    <n v="253"/>
    <n v="0"/>
    <n v="0"/>
    <n v="0"/>
    <n v="0"/>
    <n v="0"/>
    <n v="0"/>
    <x v="44"/>
  </r>
  <r>
    <n v="351"/>
    <n v="0"/>
    <n v="351"/>
    <n v="0"/>
    <n v="351"/>
    <n v="0"/>
    <n v="351"/>
    <n v="0"/>
    <n v="0"/>
    <n v="0"/>
    <n v="0"/>
    <n v="0"/>
    <x v="3"/>
  </r>
  <r>
    <n v="4455"/>
    <n v="4455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8"/>
  </r>
  <r>
    <n v="1311"/>
    <n v="0"/>
    <n v="1311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29"/>
  </r>
  <r>
    <n v="25185"/>
    <n v="25185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17"/>
  </r>
  <r>
    <n v="7143"/>
    <n v="0"/>
    <n v="7143"/>
    <n v="0"/>
    <n v="0"/>
    <n v="0"/>
    <n v="0"/>
    <n v="0"/>
    <n v="0"/>
    <n v="0"/>
    <n v="0"/>
    <n v="0"/>
    <x v="14"/>
  </r>
  <r>
    <n v="11648"/>
    <n v="11648"/>
    <n v="0"/>
    <n v="0"/>
    <n v="0"/>
    <n v="0"/>
    <n v="0"/>
    <n v="0"/>
    <n v="0"/>
    <n v="0"/>
    <n v="0"/>
    <n v="0"/>
    <x v="8"/>
  </r>
  <r>
    <n v="296"/>
    <n v="296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41"/>
  </r>
  <r>
    <n v="708"/>
    <n v="0"/>
    <n v="708"/>
    <n v="0"/>
    <n v="0"/>
    <n v="0"/>
    <n v="0"/>
    <n v="0"/>
    <n v="0"/>
    <n v="0"/>
    <n v="0"/>
    <n v="0"/>
    <x v="4"/>
  </r>
  <r>
    <n v="4814"/>
    <n v="0"/>
    <n v="4814"/>
    <n v="0"/>
    <n v="0"/>
    <n v="0"/>
    <n v="0"/>
    <n v="0"/>
    <n v="0"/>
    <n v="0"/>
    <n v="0"/>
    <n v="0"/>
    <x v="28"/>
  </r>
  <r>
    <n v="242"/>
    <n v="24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32"/>
  </r>
  <r>
    <n v="358"/>
    <n v="0"/>
    <n v="358"/>
    <n v="0"/>
    <n v="0"/>
    <n v="0"/>
    <n v="0"/>
    <n v="0"/>
    <n v="0"/>
    <n v="0"/>
    <n v="0"/>
    <n v="0"/>
    <x v="15"/>
  </r>
  <r>
    <n v="2666"/>
    <n v="2666"/>
    <n v="0"/>
    <n v="0"/>
    <n v="0"/>
    <n v="0"/>
    <n v="0"/>
    <n v="0"/>
    <n v="2666"/>
    <n v="2666"/>
    <n v="0"/>
    <n v="0"/>
    <x v="44"/>
  </r>
  <r>
    <n v="4803"/>
    <n v="0"/>
    <n v="4803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31"/>
    <n v="31"/>
    <n v="0"/>
    <n v="0"/>
    <x v="26"/>
  </r>
  <r>
    <n v="1917"/>
    <n v="1917"/>
    <n v="0"/>
    <n v="0"/>
    <n v="0"/>
    <n v="0"/>
    <n v="0"/>
    <n v="0"/>
    <n v="0"/>
    <n v="0"/>
    <n v="0"/>
    <n v="0"/>
    <x v="54"/>
  </r>
  <r>
    <n v="948"/>
    <n v="948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13"/>
    <n v="13"/>
    <n v="0"/>
    <n v="0"/>
    <x v="33"/>
  </r>
  <r>
    <n v="504"/>
    <n v="504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2446"/>
    <n v="0"/>
    <n v="2446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50"/>
  </r>
  <r>
    <n v="11355"/>
    <n v="11355"/>
    <n v="0"/>
    <n v="0"/>
    <n v="0"/>
    <n v="0"/>
    <n v="0"/>
    <n v="0"/>
    <n v="0"/>
    <n v="0"/>
    <n v="0"/>
    <n v="0"/>
    <x v="28"/>
  </r>
  <r>
    <n v="6807"/>
    <n v="6807"/>
    <n v="0"/>
    <n v="0"/>
    <n v="0"/>
    <n v="0"/>
    <n v="0"/>
    <n v="0"/>
    <n v="6807"/>
    <n v="6807"/>
    <n v="0"/>
    <n v="0"/>
    <x v="0"/>
  </r>
  <r>
    <n v="30"/>
    <n v="30"/>
    <n v="0"/>
    <n v="0"/>
    <n v="0"/>
    <n v="0"/>
    <n v="0"/>
    <n v="0"/>
    <n v="30"/>
    <n v="30"/>
    <n v="0"/>
    <n v="0"/>
    <x v="26"/>
  </r>
  <r>
    <n v="303"/>
    <n v="303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17"/>
  </r>
  <r>
    <n v="3185"/>
    <n v="3185"/>
    <n v="0"/>
    <n v="0"/>
    <n v="0"/>
    <n v="0"/>
    <n v="0"/>
    <n v="0"/>
    <n v="0"/>
    <n v="0"/>
    <n v="0"/>
    <n v="0"/>
    <x v="50"/>
  </r>
  <r>
    <n v="2035"/>
    <n v="2035"/>
    <n v="0"/>
    <n v="0"/>
    <n v="0"/>
    <n v="0"/>
    <n v="0"/>
    <n v="0"/>
    <n v="2035"/>
    <n v="2035"/>
    <n v="0"/>
    <n v="0"/>
    <x v="36"/>
  </r>
  <r>
    <n v="10471"/>
    <n v="0"/>
    <n v="10471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26"/>
  </r>
  <r>
    <n v="260"/>
    <n v="0"/>
    <n v="260"/>
    <n v="0"/>
    <n v="0"/>
    <n v="0"/>
    <n v="0"/>
    <n v="0"/>
    <n v="0"/>
    <n v="0"/>
    <n v="0"/>
    <n v="0"/>
    <x v="17"/>
  </r>
  <r>
    <n v="205"/>
    <n v="205"/>
    <n v="0"/>
    <n v="0"/>
    <n v="0"/>
    <n v="0"/>
    <n v="0"/>
    <n v="0"/>
    <n v="205"/>
    <n v="205"/>
    <n v="0"/>
    <n v="0"/>
    <x v="29"/>
  </r>
  <r>
    <n v="786"/>
    <n v="786"/>
    <n v="0"/>
    <n v="0"/>
    <n v="0"/>
    <n v="0"/>
    <n v="0"/>
    <n v="0"/>
    <n v="0"/>
    <n v="0"/>
    <n v="0"/>
    <n v="0"/>
    <x v="34"/>
  </r>
  <r>
    <n v="2648"/>
    <n v="0"/>
    <n v="2648"/>
    <n v="0"/>
    <n v="0"/>
    <n v="0"/>
    <n v="0"/>
    <n v="0"/>
    <n v="0"/>
    <n v="0"/>
    <n v="0"/>
    <n v="0"/>
    <x v="53"/>
  </r>
  <r>
    <n v="288"/>
    <n v="288"/>
    <n v="0"/>
    <n v="0"/>
    <n v="0"/>
    <n v="0"/>
    <n v="0"/>
    <n v="0"/>
    <n v="0"/>
    <n v="0"/>
    <n v="0"/>
    <n v="0"/>
    <x v="27"/>
  </r>
  <r>
    <n v="1243"/>
    <n v="0"/>
    <n v="1243"/>
    <n v="0"/>
    <n v="0"/>
    <n v="0"/>
    <n v="0"/>
    <n v="0"/>
    <n v="0"/>
    <n v="0"/>
    <n v="0"/>
    <n v="0"/>
    <x v="3"/>
  </r>
  <r>
    <n v="1285"/>
    <n v="0"/>
    <n v="0"/>
    <n v="1285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2"/>
    <n v="2"/>
    <n v="0"/>
    <n v="0"/>
    <x v="59"/>
  </r>
  <r>
    <n v="1127"/>
    <n v="1127"/>
    <n v="0"/>
    <n v="0"/>
    <n v="1127"/>
    <n v="1127"/>
    <n v="0"/>
    <n v="0"/>
    <n v="0"/>
    <n v="0"/>
    <n v="0"/>
    <n v="0"/>
    <x v="28"/>
  </r>
  <r>
    <n v="315"/>
    <n v="315"/>
    <n v="0"/>
    <n v="0"/>
    <n v="0"/>
    <n v="0"/>
    <n v="0"/>
    <n v="0"/>
    <n v="315"/>
    <n v="315"/>
    <n v="0"/>
    <n v="0"/>
    <x v="46"/>
  </r>
  <r>
    <n v="8593"/>
    <n v="8593"/>
    <n v="0"/>
    <n v="0"/>
    <n v="0"/>
    <n v="0"/>
    <n v="0"/>
    <n v="0"/>
    <n v="0"/>
    <n v="0"/>
    <n v="0"/>
    <n v="0"/>
    <x v="21"/>
  </r>
  <r>
    <n v="1130"/>
    <n v="0"/>
    <n v="113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28"/>
  </r>
  <r>
    <n v="1222"/>
    <n v="0"/>
    <n v="1222"/>
    <n v="0"/>
    <n v="0"/>
    <n v="0"/>
    <n v="0"/>
    <n v="0"/>
    <n v="0"/>
    <n v="0"/>
    <n v="0"/>
    <n v="0"/>
    <x v="8"/>
  </r>
  <r>
    <n v="33192"/>
    <n v="0"/>
    <n v="33192"/>
    <n v="0"/>
    <n v="33192"/>
    <n v="0"/>
    <n v="33192"/>
    <n v="0"/>
    <n v="0"/>
    <n v="0"/>
    <n v="0"/>
    <n v="0"/>
    <x v="14"/>
  </r>
  <r>
    <n v="622"/>
    <n v="622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45"/>
  </r>
  <r>
    <n v="22"/>
    <n v="22"/>
    <n v="0"/>
    <n v="0"/>
    <n v="22"/>
    <n v="22"/>
    <n v="0"/>
    <n v="0"/>
    <n v="0"/>
    <n v="0"/>
    <n v="0"/>
    <n v="0"/>
    <x v="11"/>
  </r>
  <r>
    <n v="97"/>
    <n v="97"/>
    <n v="0"/>
    <n v="0"/>
    <n v="0"/>
    <n v="0"/>
    <n v="0"/>
    <n v="0"/>
    <n v="0"/>
    <n v="0"/>
    <n v="0"/>
    <n v="0"/>
    <x v="34"/>
  </r>
  <r>
    <n v="8140"/>
    <n v="0"/>
    <n v="814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11"/>
  </r>
  <r>
    <n v="158"/>
    <n v="158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13"/>
  </r>
  <r>
    <n v="130"/>
    <n v="0"/>
    <n v="13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3"/>
  </r>
  <r>
    <n v="483"/>
    <n v="483"/>
    <n v="0"/>
    <n v="0"/>
    <n v="0"/>
    <n v="0"/>
    <n v="0"/>
    <n v="0"/>
    <n v="0"/>
    <n v="0"/>
    <n v="0"/>
    <n v="0"/>
    <x v="28"/>
  </r>
  <r>
    <n v="1031"/>
    <n v="1031"/>
    <n v="0"/>
    <n v="0"/>
    <n v="0"/>
    <n v="0"/>
    <n v="0"/>
    <n v="0"/>
    <n v="0"/>
    <n v="0"/>
    <n v="0"/>
    <n v="0"/>
    <x v="2"/>
  </r>
  <r>
    <n v="211"/>
    <n v="211"/>
    <n v="0"/>
    <n v="0"/>
    <n v="0"/>
    <n v="0"/>
    <n v="0"/>
    <n v="0"/>
    <n v="0"/>
    <n v="0"/>
    <n v="0"/>
    <n v="0"/>
    <x v="36"/>
  </r>
  <r>
    <n v="593"/>
    <n v="59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4"/>
  </r>
  <r>
    <n v="95"/>
    <n v="95"/>
    <n v="0"/>
    <n v="0"/>
    <n v="0"/>
    <n v="0"/>
    <n v="0"/>
    <n v="0"/>
    <n v="95"/>
    <n v="95"/>
    <n v="0"/>
    <n v="0"/>
    <x v="0"/>
  </r>
  <r>
    <n v="1004"/>
    <n v="1004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21"/>
  </r>
  <r>
    <n v="4373"/>
    <n v="4373"/>
    <n v="0"/>
    <n v="0"/>
    <n v="0"/>
    <n v="0"/>
    <n v="0"/>
    <n v="0"/>
    <n v="0"/>
    <n v="0"/>
    <n v="0"/>
    <n v="0"/>
    <x v="1"/>
  </r>
  <r>
    <n v="552"/>
    <n v="552"/>
    <n v="0"/>
    <n v="0"/>
    <n v="0"/>
    <n v="0"/>
    <n v="0"/>
    <n v="0"/>
    <n v="0"/>
    <n v="0"/>
    <n v="0"/>
    <n v="0"/>
    <x v="38"/>
  </r>
  <r>
    <n v="348"/>
    <n v="348"/>
    <n v="0"/>
    <n v="0"/>
    <n v="348"/>
    <n v="348"/>
    <n v="0"/>
    <n v="0"/>
    <n v="0"/>
    <n v="0"/>
    <n v="0"/>
    <n v="0"/>
    <x v="39"/>
  </r>
  <r>
    <n v="957"/>
    <n v="957"/>
    <n v="0"/>
    <n v="0"/>
    <n v="0"/>
    <n v="0"/>
    <n v="0"/>
    <n v="0"/>
    <n v="0"/>
    <n v="0"/>
    <n v="0"/>
    <n v="0"/>
    <x v="23"/>
  </r>
  <r>
    <n v="336"/>
    <n v="336"/>
    <n v="0"/>
    <n v="0"/>
    <n v="336"/>
    <n v="336"/>
    <n v="0"/>
    <n v="0"/>
    <n v="0"/>
    <n v="0"/>
    <n v="0"/>
    <n v="0"/>
    <x v="45"/>
  </r>
  <r>
    <n v="4874"/>
    <n v="4874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45"/>
  </r>
  <r>
    <n v="87"/>
    <n v="87"/>
    <n v="0"/>
    <n v="0"/>
    <n v="0"/>
    <n v="0"/>
    <n v="0"/>
    <n v="0"/>
    <n v="0"/>
    <n v="0"/>
    <n v="0"/>
    <n v="0"/>
    <x v="57"/>
  </r>
  <r>
    <n v="482"/>
    <n v="482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7"/>
  </r>
  <r>
    <n v="777"/>
    <n v="777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7"/>
  </r>
  <r>
    <n v="252"/>
    <n v="252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13"/>
  </r>
  <r>
    <n v="3783"/>
    <n v="0"/>
    <n v="3783"/>
    <n v="0"/>
    <n v="0"/>
    <n v="0"/>
    <n v="0"/>
    <n v="0"/>
    <n v="0"/>
    <n v="0"/>
    <n v="0"/>
    <n v="0"/>
    <x v="42"/>
  </r>
  <r>
    <n v="265"/>
    <n v="265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1"/>
  </r>
  <r>
    <n v="75"/>
    <n v="0"/>
    <n v="75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51"/>
    <n v="51"/>
    <n v="0"/>
    <n v="0"/>
    <x v="28"/>
  </r>
  <r>
    <n v="260"/>
    <n v="260"/>
    <n v="0"/>
    <n v="0"/>
    <n v="260"/>
    <n v="260"/>
    <n v="0"/>
    <n v="0"/>
    <n v="0"/>
    <n v="0"/>
    <n v="0"/>
    <n v="0"/>
    <x v="19"/>
  </r>
  <r>
    <n v="382"/>
    <n v="382"/>
    <n v="0"/>
    <n v="0"/>
    <n v="0"/>
    <n v="0"/>
    <n v="0"/>
    <n v="0"/>
    <n v="382"/>
    <n v="382"/>
    <n v="0"/>
    <n v="0"/>
    <x v="45"/>
  </r>
  <r>
    <n v="186"/>
    <n v="186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23"/>
  </r>
  <r>
    <n v="558"/>
    <n v="558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3"/>
  </r>
  <r>
    <n v="42815"/>
    <n v="0"/>
    <n v="0"/>
    <n v="42815"/>
    <n v="0"/>
    <n v="0"/>
    <n v="0"/>
    <n v="0"/>
    <n v="0"/>
    <n v="0"/>
    <n v="0"/>
    <n v="0"/>
    <x v="62"/>
  </r>
  <r>
    <n v="221"/>
    <n v="221"/>
    <n v="0"/>
    <n v="0"/>
    <n v="0"/>
    <n v="0"/>
    <n v="0"/>
    <n v="0"/>
    <n v="0"/>
    <n v="0"/>
    <n v="0"/>
    <n v="0"/>
    <x v="19"/>
  </r>
  <r>
    <n v="2370"/>
    <n v="2370"/>
    <n v="0"/>
    <n v="0"/>
    <n v="0"/>
    <n v="0"/>
    <n v="0"/>
    <n v="0"/>
    <n v="0"/>
    <n v="0"/>
    <n v="0"/>
    <n v="0"/>
    <x v="27"/>
  </r>
  <r>
    <n v="2"/>
    <n v="0"/>
    <n v="2"/>
    <n v="0"/>
    <n v="2"/>
    <n v="0"/>
    <n v="2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45"/>
  </r>
  <r>
    <n v="238"/>
    <n v="238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41"/>
  </r>
  <r>
    <n v="13854"/>
    <n v="0"/>
    <n v="13854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9"/>
  </r>
  <r>
    <n v="4773"/>
    <n v="4773"/>
    <n v="0"/>
    <n v="0"/>
    <n v="0"/>
    <n v="0"/>
    <n v="0"/>
    <n v="0"/>
    <n v="4773"/>
    <n v="4773"/>
    <n v="0"/>
    <n v="0"/>
    <x v="1"/>
  </r>
  <r>
    <n v="10"/>
    <n v="10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5"/>
  </r>
  <r>
    <n v="75"/>
    <n v="75"/>
    <n v="0"/>
    <n v="0"/>
    <n v="0"/>
    <n v="0"/>
    <n v="0"/>
    <n v="0"/>
    <n v="0"/>
    <n v="0"/>
    <n v="0"/>
    <n v="0"/>
    <x v="25"/>
  </r>
  <r>
    <n v="6239"/>
    <n v="623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6"/>
  </r>
  <r>
    <n v="2695"/>
    <n v="2695"/>
    <n v="0"/>
    <n v="0"/>
    <n v="0"/>
    <n v="0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28"/>
  </r>
  <r>
    <n v="212"/>
    <n v="212"/>
    <n v="0"/>
    <n v="0"/>
    <n v="0"/>
    <n v="0"/>
    <n v="0"/>
    <n v="0"/>
    <n v="212"/>
    <n v="212"/>
    <n v="0"/>
    <n v="0"/>
    <x v="25"/>
  </r>
  <r>
    <n v="17"/>
    <n v="17"/>
    <n v="0"/>
    <n v="0"/>
    <n v="0"/>
    <n v="0"/>
    <n v="0"/>
    <n v="0"/>
    <n v="0"/>
    <n v="0"/>
    <n v="0"/>
    <n v="0"/>
    <x v="40"/>
  </r>
  <r>
    <n v="64196"/>
    <n v="0"/>
    <n v="64196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14"/>
  </r>
  <r>
    <n v="1467"/>
    <n v="1467"/>
    <n v="0"/>
    <n v="0"/>
    <n v="1467"/>
    <n v="1467"/>
    <n v="0"/>
    <n v="0"/>
    <n v="0"/>
    <n v="0"/>
    <n v="0"/>
    <n v="0"/>
    <x v="24"/>
  </r>
  <r>
    <n v="1449"/>
    <n v="1449"/>
    <n v="0"/>
    <n v="0"/>
    <n v="0"/>
    <n v="0"/>
    <n v="0"/>
    <n v="0"/>
    <n v="0"/>
    <n v="0"/>
    <n v="0"/>
    <n v="0"/>
    <x v="40"/>
  </r>
  <r>
    <n v="142"/>
    <n v="14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5"/>
  </r>
  <r>
    <n v="316"/>
    <n v="316"/>
    <n v="0"/>
    <n v="0"/>
    <n v="0"/>
    <n v="0"/>
    <n v="0"/>
    <n v="0"/>
    <n v="0"/>
    <n v="0"/>
    <n v="0"/>
    <n v="0"/>
    <x v="33"/>
  </r>
  <r>
    <n v="5231"/>
    <n v="5231"/>
    <n v="0"/>
    <n v="0"/>
    <n v="0"/>
    <n v="0"/>
    <n v="0"/>
    <n v="0"/>
    <n v="5231"/>
    <n v="5231"/>
    <n v="0"/>
    <n v="0"/>
    <x v="8"/>
  </r>
  <r>
    <n v="110"/>
    <n v="110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5"/>
  </r>
  <r>
    <n v="221"/>
    <n v="221"/>
    <n v="0"/>
    <n v="0"/>
    <n v="0"/>
    <n v="0"/>
    <n v="0"/>
    <n v="0"/>
    <n v="0"/>
    <n v="0"/>
    <n v="0"/>
    <n v="0"/>
    <x v="40"/>
  </r>
  <r>
    <n v="27"/>
    <n v="27"/>
    <n v="0"/>
    <n v="0"/>
    <n v="27"/>
    <n v="27"/>
    <n v="0"/>
    <n v="0"/>
    <n v="0"/>
    <n v="0"/>
    <n v="0"/>
    <n v="0"/>
    <x v="32"/>
  </r>
  <r>
    <n v="2185"/>
    <n v="0"/>
    <n v="2185"/>
    <n v="0"/>
    <n v="0"/>
    <n v="0"/>
    <n v="0"/>
    <n v="0"/>
    <n v="2185"/>
    <n v="0"/>
    <n v="2185"/>
    <n v="0"/>
    <x v="46"/>
  </r>
  <r>
    <n v="3"/>
    <n v="3"/>
    <n v="0"/>
    <n v="0"/>
    <n v="3"/>
    <n v="3"/>
    <n v="0"/>
    <n v="0"/>
    <n v="0"/>
    <n v="0"/>
    <n v="0"/>
    <n v="0"/>
    <x v="17"/>
  </r>
  <r>
    <n v="1492"/>
    <n v="1492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5"/>
  </r>
  <r>
    <n v="1136"/>
    <n v="1136"/>
    <n v="0"/>
    <n v="0"/>
    <n v="0"/>
    <n v="0"/>
    <n v="0"/>
    <n v="0"/>
    <n v="1136"/>
    <n v="1136"/>
    <n v="0"/>
    <n v="0"/>
    <x v="1"/>
  </r>
  <r>
    <n v="187"/>
    <n v="187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9"/>
  </r>
  <r>
    <n v="1260"/>
    <n v="126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9"/>
  </r>
  <r>
    <n v="108"/>
    <n v="108"/>
    <n v="0"/>
    <n v="0"/>
    <n v="108"/>
    <n v="108"/>
    <n v="0"/>
    <n v="0"/>
    <n v="0"/>
    <n v="0"/>
    <n v="0"/>
    <n v="0"/>
    <x v="52"/>
  </r>
  <r>
    <n v="396"/>
    <n v="396"/>
    <n v="0"/>
    <n v="0"/>
    <n v="0"/>
    <n v="0"/>
    <n v="0"/>
    <n v="0"/>
    <n v="396"/>
    <n v="396"/>
    <n v="0"/>
    <n v="0"/>
    <x v="30"/>
  </r>
  <r>
    <n v="302"/>
    <n v="302"/>
    <n v="0"/>
    <n v="0"/>
    <n v="0"/>
    <n v="0"/>
    <n v="0"/>
    <n v="0"/>
    <n v="0"/>
    <n v="0"/>
    <n v="0"/>
    <n v="0"/>
    <x v="30"/>
  </r>
  <r>
    <n v="92"/>
    <n v="92"/>
    <n v="0"/>
    <n v="0"/>
    <n v="0"/>
    <n v="0"/>
    <n v="0"/>
    <n v="0"/>
    <n v="0"/>
    <n v="0"/>
    <n v="0"/>
    <n v="0"/>
    <x v="48"/>
  </r>
  <r>
    <n v="3865"/>
    <n v="386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3"/>
  </r>
  <r>
    <n v="422"/>
    <n v="422"/>
    <n v="0"/>
    <n v="0"/>
    <n v="422"/>
    <n v="422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9"/>
  </r>
  <r>
    <n v="99"/>
    <n v="99"/>
    <n v="0"/>
    <n v="0"/>
    <n v="99"/>
    <n v="99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20"/>
  </r>
  <r>
    <n v="125"/>
    <n v="125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57"/>
  </r>
  <r>
    <n v="341"/>
    <n v="341"/>
    <n v="0"/>
    <n v="0"/>
    <n v="0"/>
    <n v="0"/>
    <n v="0"/>
    <n v="0"/>
    <n v="0"/>
    <n v="0"/>
    <n v="0"/>
    <n v="0"/>
    <x v="21"/>
  </r>
  <r>
    <n v="69"/>
    <n v="69"/>
    <n v="0"/>
    <n v="0"/>
    <n v="0"/>
    <n v="0"/>
    <n v="0"/>
    <n v="0"/>
    <n v="0"/>
    <n v="0"/>
    <n v="0"/>
    <n v="0"/>
    <x v="43"/>
  </r>
  <r>
    <n v="171"/>
    <n v="171"/>
    <n v="0"/>
    <n v="0"/>
    <n v="0"/>
    <n v="0"/>
    <n v="0"/>
    <n v="0"/>
    <n v="0"/>
    <n v="0"/>
    <n v="0"/>
    <n v="0"/>
    <x v="54"/>
  </r>
  <r>
    <n v="12"/>
    <n v="0"/>
    <n v="12"/>
    <n v="0"/>
    <n v="0"/>
    <n v="0"/>
    <n v="0"/>
    <n v="0"/>
    <n v="0"/>
    <n v="0"/>
    <n v="0"/>
    <n v="0"/>
    <x v="55"/>
  </r>
  <r>
    <n v="824"/>
    <n v="824"/>
    <n v="0"/>
    <n v="0"/>
    <n v="0"/>
    <n v="0"/>
    <n v="0"/>
    <n v="0"/>
    <n v="0"/>
    <n v="0"/>
    <n v="0"/>
    <n v="0"/>
    <x v="12"/>
  </r>
  <r>
    <n v="406"/>
    <n v="406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8"/>
    <n v="8"/>
    <n v="0"/>
    <n v="0"/>
    <x v="29"/>
  </r>
  <r>
    <n v="15"/>
    <n v="1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7"/>
  </r>
  <r>
    <n v="498"/>
    <n v="0"/>
    <n v="498"/>
    <n v="0"/>
    <n v="0"/>
    <n v="0"/>
    <n v="0"/>
    <n v="0"/>
    <n v="0"/>
    <n v="0"/>
    <n v="0"/>
    <n v="0"/>
    <x v="13"/>
  </r>
  <r>
    <n v="242"/>
    <n v="242"/>
    <n v="0"/>
    <n v="0"/>
    <n v="0"/>
    <n v="0"/>
    <n v="0"/>
    <n v="0"/>
    <n v="0"/>
    <n v="0"/>
    <n v="0"/>
    <n v="0"/>
    <x v="51"/>
  </r>
  <r>
    <n v="5233"/>
    <n v="5233"/>
    <n v="0"/>
    <n v="0"/>
    <n v="5233"/>
    <n v="5233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11"/>
  </r>
  <r>
    <n v="431"/>
    <n v="431"/>
    <n v="0"/>
    <n v="0"/>
    <n v="0"/>
    <n v="0"/>
    <n v="0"/>
    <n v="0"/>
    <n v="0"/>
    <n v="0"/>
    <n v="0"/>
    <n v="0"/>
    <x v="23"/>
  </r>
  <r>
    <n v="1039"/>
    <n v="0"/>
    <n v="1039"/>
    <n v="0"/>
    <n v="0"/>
    <n v="0"/>
    <n v="0"/>
    <n v="0"/>
    <n v="0"/>
    <n v="0"/>
    <n v="0"/>
    <n v="0"/>
    <x v="28"/>
  </r>
  <r>
    <n v="5178"/>
    <n v="5178"/>
    <n v="0"/>
    <n v="0"/>
    <n v="0"/>
    <n v="0"/>
    <n v="0"/>
    <n v="0"/>
    <n v="0"/>
    <n v="0"/>
    <n v="0"/>
    <n v="0"/>
    <x v="24"/>
  </r>
  <r>
    <n v="3040"/>
    <n v="3040"/>
    <n v="0"/>
    <n v="0"/>
    <n v="0"/>
    <n v="0"/>
    <n v="0"/>
    <n v="0"/>
    <n v="3040"/>
    <n v="3040"/>
    <n v="0"/>
    <n v="0"/>
    <x v="50"/>
  </r>
  <r>
    <n v="19063"/>
    <n v="19063"/>
    <n v="0"/>
    <n v="0"/>
    <n v="0"/>
    <n v="0"/>
    <n v="0"/>
    <n v="0"/>
    <n v="0"/>
    <n v="0"/>
    <n v="0"/>
    <n v="0"/>
    <x v="1"/>
  </r>
  <r>
    <n v="97"/>
    <n v="97"/>
    <n v="0"/>
    <n v="0"/>
    <n v="0"/>
    <n v="0"/>
    <n v="0"/>
    <n v="0"/>
    <n v="0"/>
    <n v="0"/>
    <n v="0"/>
    <n v="0"/>
    <x v="33"/>
  </r>
  <r>
    <n v="119"/>
    <n v="119"/>
    <n v="0"/>
    <n v="0"/>
    <n v="0"/>
    <n v="0"/>
    <n v="0"/>
    <n v="0"/>
    <n v="119"/>
    <n v="119"/>
    <n v="0"/>
    <n v="0"/>
    <x v="38"/>
  </r>
  <r>
    <n v="18"/>
    <n v="18"/>
    <n v="0"/>
    <n v="0"/>
    <n v="0"/>
    <n v="0"/>
    <n v="0"/>
    <n v="0"/>
    <n v="0"/>
    <n v="0"/>
    <n v="0"/>
    <n v="0"/>
    <x v="26"/>
  </r>
  <r>
    <n v="8730"/>
    <n v="0"/>
    <n v="0"/>
    <n v="8730"/>
    <n v="0"/>
    <n v="0"/>
    <n v="0"/>
    <n v="0"/>
    <n v="0"/>
    <n v="0"/>
    <n v="0"/>
    <n v="0"/>
    <x v="62"/>
  </r>
  <r>
    <n v="952"/>
    <n v="952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35"/>
  </r>
  <r>
    <n v="600"/>
    <n v="600"/>
    <n v="0"/>
    <n v="0"/>
    <n v="0"/>
    <n v="0"/>
    <n v="0"/>
    <n v="0"/>
    <n v="0"/>
    <n v="0"/>
    <n v="0"/>
    <n v="0"/>
    <x v="14"/>
  </r>
  <r>
    <n v="143"/>
    <n v="143"/>
    <n v="0"/>
    <n v="0"/>
    <n v="0"/>
    <n v="0"/>
    <n v="0"/>
    <n v="0"/>
    <n v="0"/>
    <n v="0"/>
    <n v="0"/>
    <n v="0"/>
    <x v="46"/>
  </r>
  <r>
    <n v="5659"/>
    <n v="0"/>
    <n v="5659"/>
    <n v="0"/>
    <n v="0"/>
    <n v="0"/>
    <n v="0"/>
    <n v="0"/>
    <n v="0"/>
    <n v="0"/>
    <n v="0"/>
    <n v="0"/>
    <x v="9"/>
  </r>
  <r>
    <n v="1045"/>
    <n v="1045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36"/>
  </r>
  <r>
    <n v="93"/>
    <n v="93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22"/>
  </r>
  <r>
    <n v="1348"/>
    <n v="1348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0"/>
  </r>
  <r>
    <n v="940"/>
    <n v="940"/>
    <n v="0"/>
    <n v="0"/>
    <n v="0"/>
    <n v="0"/>
    <n v="0"/>
    <n v="0"/>
    <n v="940"/>
    <n v="940"/>
    <n v="0"/>
    <n v="0"/>
    <x v="20"/>
  </r>
  <r>
    <n v="43"/>
    <n v="43"/>
    <n v="0"/>
    <n v="0"/>
    <n v="0"/>
    <n v="0"/>
    <n v="0"/>
    <n v="0"/>
    <n v="0"/>
    <n v="0"/>
    <n v="0"/>
    <n v="0"/>
    <x v="46"/>
  </r>
  <r>
    <n v="954"/>
    <n v="954"/>
    <n v="0"/>
    <n v="0"/>
    <n v="0"/>
    <n v="0"/>
    <n v="0"/>
    <n v="0"/>
    <n v="0"/>
    <n v="0"/>
    <n v="0"/>
    <n v="0"/>
    <x v="36"/>
  </r>
  <r>
    <n v="171"/>
    <n v="171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48"/>
  </r>
  <r>
    <n v="670"/>
    <n v="0"/>
    <n v="670"/>
    <n v="0"/>
    <n v="0"/>
    <n v="0"/>
    <n v="0"/>
    <n v="0"/>
    <n v="0"/>
    <n v="0"/>
    <n v="0"/>
    <n v="0"/>
    <x v="39"/>
  </r>
  <r>
    <n v="6147"/>
    <n v="6147"/>
    <n v="0"/>
    <n v="0"/>
    <n v="0"/>
    <n v="0"/>
    <n v="0"/>
    <n v="0"/>
    <n v="6147"/>
    <n v="6147"/>
    <n v="0"/>
    <n v="0"/>
    <x v="0"/>
  </r>
  <r>
    <n v="985"/>
    <n v="985"/>
    <n v="0"/>
    <n v="0"/>
    <n v="985"/>
    <n v="985"/>
    <n v="0"/>
    <n v="0"/>
    <n v="0"/>
    <n v="0"/>
    <n v="0"/>
    <n v="0"/>
    <x v="28"/>
  </r>
  <r>
    <n v="617"/>
    <n v="617"/>
    <n v="0"/>
    <n v="0"/>
    <n v="0"/>
    <n v="0"/>
    <n v="0"/>
    <n v="0"/>
    <n v="617"/>
    <n v="617"/>
    <n v="0"/>
    <n v="0"/>
    <x v="9"/>
  </r>
  <r>
    <n v="5"/>
    <n v="5"/>
    <n v="0"/>
    <n v="0"/>
    <n v="0"/>
    <n v="0"/>
    <n v="0"/>
    <n v="0"/>
    <n v="0"/>
    <n v="0"/>
    <n v="0"/>
    <n v="0"/>
    <x v="52"/>
  </r>
  <r>
    <n v="7"/>
    <n v="0"/>
    <n v="7"/>
    <n v="0"/>
    <n v="0"/>
    <n v="0"/>
    <n v="0"/>
    <n v="0"/>
    <n v="0"/>
    <n v="0"/>
    <n v="0"/>
    <n v="0"/>
    <x v="22"/>
  </r>
  <r>
    <n v="393"/>
    <n v="39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3"/>
  </r>
  <r>
    <n v="34774"/>
    <n v="0"/>
    <n v="34774"/>
    <n v="0"/>
    <n v="34774"/>
    <n v="0"/>
    <n v="34774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2"/>
  </r>
  <r>
    <n v="1444"/>
    <n v="1444"/>
    <n v="0"/>
    <n v="0"/>
    <n v="1444"/>
    <n v="1444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50"/>
  </r>
  <r>
    <n v="112"/>
    <n v="112"/>
    <n v="0"/>
    <n v="0"/>
    <n v="0"/>
    <n v="0"/>
    <n v="0"/>
    <n v="0"/>
    <n v="0"/>
    <n v="0"/>
    <n v="0"/>
    <n v="0"/>
    <x v="32"/>
  </r>
  <r>
    <n v="161"/>
    <n v="0"/>
    <n v="161"/>
    <n v="0"/>
    <n v="0"/>
    <n v="0"/>
    <n v="0"/>
    <n v="0"/>
    <n v="0"/>
    <n v="0"/>
    <n v="0"/>
    <n v="0"/>
    <x v="18"/>
  </r>
  <r>
    <n v="156"/>
    <n v="156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3"/>
  </r>
  <r>
    <n v="649"/>
    <n v="649"/>
    <n v="0"/>
    <n v="0"/>
    <n v="0"/>
    <n v="0"/>
    <n v="0"/>
    <n v="0"/>
    <n v="0"/>
    <n v="0"/>
    <n v="0"/>
    <n v="0"/>
    <x v="33"/>
  </r>
  <r>
    <n v="222"/>
    <n v="222"/>
    <n v="0"/>
    <n v="0"/>
    <n v="0"/>
    <n v="0"/>
    <n v="0"/>
    <n v="0"/>
    <n v="0"/>
    <n v="0"/>
    <n v="0"/>
    <n v="0"/>
    <x v="15"/>
  </r>
  <r>
    <n v="9919"/>
    <n v="0"/>
    <n v="9919"/>
    <n v="0"/>
    <n v="0"/>
    <n v="0"/>
    <n v="0"/>
    <n v="0"/>
    <n v="0"/>
    <n v="0"/>
    <n v="0"/>
    <n v="0"/>
    <x v="42"/>
  </r>
  <r>
    <n v="137"/>
    <n v="137"/>
    <n v="0"/>
    <n v="0"/>
    <n v="0"/>
    <n v="0"/>
    <n v="0"/>
    <n v="0"/>
    <n v="0"/>
    <n v="0"/>
    <n v="0"/>
    <n v="0"/>
    <x v="12"/>
  </r>
  <r>
    <n v="1747"/>
    <n v="1747"/>
    <n v="0"/>
    <n v="0"/>
    <n v="0"/>
    <n v="0"/>
    <n v="0"/>
    <n v="0"/>
    <n v="0"/>
    <n v="0"/>
    <n v="0"/>
    <n v="0"/>
    <x v="53"/>
  </r>
  <r>
    <n v="224"/>
    <n v="224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2"/>
  </r>
  <r>
    <n v="76"/>
    <n v="76"/>
    <n v="0"/>
    <n v="0"/>
    <n v="0"/>
    <n v="0"/>
    <n v="0"/>
    <n v="0"/>
    <n v="0"/>
    <n v="0"/>
    <n v="0"/>
    <n v="0"/>
    <x v="36"/>
  </r>
  <r>
    <n v="345"/>
    <n v="345"/>
    <n v="0"/>
    <n v="0"/>
    <n v="345"/>
    <n v="345"/>
    <n v="0"/>
    <n v="0"/>
    <n v="0"/>
    <n v="0"/>
    <n v="0"/>
    <n v="0"/>
    <x v="47"/>
  </r>
  <r>
    <n v="14885"/>
    <n v="0"/>
    <n v="14885"/>
    <n v="0"/>
    <n v="0"/>
    <n v="0"/>
    <n v="0"/>
    <n v="0"/>
    <n v="0"/>
    <n v="0"/>
    <n v="0"/>
    <n v="0"/>
    <x v="10"/>
  </r>
  <r>
    <n v="1764"/>
    <n v="0"/>
    <n v="1764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9"/>
  </r>
  <r>
    <n v="2488"/>
    <n v="2488"/>
    <n v="0"/>
    <n v="0"/>
    <n v="0"/>
    <n v="0"/>
    <n v="0"/>
    <n v="0"/>
    <n v="0"/>
    <n v="0"/>
    <n v="0"/>
    <n v="0"/>
    <x v="10"/>
  </r>
  <r>
    <n v="200"/>
    <n v="200"/>
    <n v="0"/>
    <n v="0"/>
    <n v="0"/>
    <n v="0"/>
    <n v="0"/>
    <n v="0"/>
    <n v="200"/>
    <n v="200"/>
    <n v="0"/>
    <n v="0"/>
    <x v="20"/>
  </r>
  <r>
    <n v="21"/>
    <n v="21"/>
    <n v="0"/>
    <n v="0"/>
    <n v="0"/>
    <n v="0"/>
    <n v="0"/>
    <n v="0"/>
    <n v="0"/>
    <n v="0"/>
    <n v="0"/>
    <n v="0"/>
    <x v="3"/>
  </r>
  <r>
    <n v="11972"/>
    <n v="11972"/>
    <n v="0"/>
    <n v="0"/>
    <n v="0"/>
    <n v="0"/>
    <n v="0"/>
    <n v="0"/>
    <n v="0"/>
    <n v="0"/>
    <n v="0"/>
    <n v="0"/>
    <x v="48"/>
  </r>
  <r>
    <n v="1433"/>
    <n v="0"/>
    <n v="1433"/>
    <n v="0"/>
    <n v="0"/>
    <n v="0"/>
    <n v="0"/>
    <n v="0"/>
    <n v="0"/>
    <n v="0"/>
    <n v="0"/>
    <n v="0"/>
    <x v="40"/>
  </r>
  <r>
    <n v="691"/>
    <n v="691"/>
    <n v="0"/>
    <n v="0"/>
    <n v="0"/>
    <n v="0"/>
    <n v="0"/>
    <n v="0"/>
    <n v="0"/>
    <n v="0"/>
    <n v="0"/>
    <n v="0"/>
    <x v="23"/>
  </r>
  <r>
    <n v="65"/>
    <n v="65"/>
    <n v="0"/>
    <n v="0"/>
    <n v="65"/>
    <n v="65"/>
    <n v="0"/>
    <n v="0"/>
    <n v="0"/>
    <n v="0"/>
    <n v="0"/>
    <n v="0"/>
    <x v="8"/>
  </r>
  <r>
    <n v="1431"/>
    <n v="0"/>
    <n v="1431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9"/>
  </r>
  <r>
    <n v="943"/>
    <n v="943"/>
    <n v="0"/>
    <n v="0"/>
    <n v="0"/>
    <n v="0"/>
    <n v="0"/>
    <n v="0"/>
    <n v="943"/>
    <n v="943"/>
    <n v="0"/>
    <n v="0"/>
    <x v="44"/>
  </r>
  <r>
    <n v="113"/>
    <n v="113"/>
    <n v="0"/>
    <n v="0"/>
    <n v="0"/>
    <n v="0"/>
    <n v="0"/>
    <n v="0"/>
    <n v="113"/>
    <n v="113"/>
    <n v="0"/>
    <n v="0"/>
    <x v="34"/>
  </r>
  <r>
    <n v="54"/>
    <n v="5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9"/>
  </r>
  <r>
    <n v="717"/>
    <n v="717"/>
    <n v="0"/>
    <n v="0"/>
    <n v="0"/>
    <n v="0"/>
    <n v="0"/>
    <n v="0"/>
    <n v="717"/>
    <n v="717"/>
    <n v="0"/>
    <n v="0"/>
    <x v="36"/>
  </r>
  <r>
    <n v="626"/>
    <n v="626"/>
    <n v="0"/>
    <n v="0"/>
    <n v="626"/>
    <n v="626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25"/>
  </r>
  <r>
    <n v="201"/>
    <n v="20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5"/>
  </r>
  <r>
    <n v="382"/>
    <n v="382"/>
    <n v="0"/>
    <n v="0"/>
    <n v="0"/>
    <n v="0"/>
    <n v="0"/>
    <n v="0"/>
    <n v="0"/>
    <n v="0"/>
    <n v="0"/>
    <n v="0"/>
    <x v="40"/>
  </r>
  <r>
    <n v="5445"/>
    <n v="5445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0"/>
    <n v="0"/>
    <n v="0"/>
    <n v="0"/>
    <x v="24"/>
  </r>
  <r>
    <n v="452"/>
    <n v="0"/>
    <n v="452"/>
    <n v="0"/>
    <n v="0"/>
    <n v="0"/>
    <n v="0"/>
    <n v="0"/>
    <n v="0"/>
    <n v="0"/>
    <n v="0"/>
    <n v="0"/>
    <x v="45"/>
  </r>
  <r>
    <n v="12206"/>
    <n v="12206"/>
    <n v="0"/>
    <n v="0"/>
    <n v="0"/>
    <n v="0"/>
    <n v="0"/>
    <n v="0"/>
    <n v="0"/>
    <n v="0"/>
    <n v="0"/>
    <n v="0"/>
    <x v="44"/>
  </r>
  <r>
    <n v="362"/>
    <n v="362"/>
    <n v="0"/>
    <n v="0"/>
    <n v="0"/>
    <n v="0"/>
    <n v="0"/>
    <n v="0"/>
    <n v="0"/>
    <n v="0"/>
    <n v="0"/>
    <n v="0"/>
    <x v="23"/>
  </r>
  <r>
    <n v="153"/>
    <n v="15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6"/>
  </r>
  <r>
    <n v="90"/>
    <n v="90"/>
    <n v="0"/>
    <n v="0"/>
    <n v="90"/>
    <n v="90"/>
    <n v="0"/>
    <n v="0"/>
    <n v="0"/>
    <n v="0"/>
    <n v="0"/>
    <n v="0"/>
    <x v="14"/>
  </r>
  <r>
    <n v="258"/>
    <n v="258"/>
    <n v="0"/>
    <n v="0"/>
    <n v="0"/>
    <n v="0"/>
    <n v="0"/>
    <n v="0"/>
    <n v="258"/>
    <n v="258"/>
    <n v="0"/>
    <n v="0"/>
    <x v="9"/>
  </r>
  <r>
    <n v="237"/>
    <n v="237"/>
    <n v="0"/>
    <n v="0"/>
    <n v="0"/>
    <n v="0"/>
    <n v="0"/>
    <n v="0"/>
    <n v="0"/>
    <n v="0"/>
    <n v="0"/>
    <n v="0"/>
    <x v="26"/>
  </r>
  <r>
    <n v="313"/>
    <n v="313"/>
    <n v="0"/>
    <n v="0"/>
    <n v="0"/>
    <n v="0"/>
    <n v="0"/>
    <n v="0"/>
    <n v="0"/>
    <n v="0"/>
    <n v="0"/>
    <n v="0"/>
    <x v="47"/>
  </r>
  <r>
    <n v="952"/>
    <n v="952"/>
    <n v="0"/>
    <n v="0"/>
    <n v="0"/>
    <n v="0"/>
    <n v="0"/>
    <n v="0"/>
    <n v="0"/>
    <n v="0"/>
    <n v="0"/>
    <n v="0"/>
    <x v="1"/>
  </r>
  <r>
    <n v="187"/>
    <n v="187"/>
    <n v="0"/>
    <n v="0"/>
    <n v="0"/>
    <n v="0"/>
    <n v="0"/>
    <n v="0"/>
    <n v="0"/>
    <n v="0"/>
    <n v="0"/>
    <n v="0"/>
    <x v="43"/>
  </r>
  <r>
    <n v="20"/>
    <n v="20"/>
    <n v="0"/>
    <n v="0"/>
    <n v="20"/>
    <n v="20"/>
    <n v="0"/>
    <n v="0"/>
    <n v="0"/>
    <n v="0"/>
    <n v="0"/>
    <n v="0"/>
    <x v="11"/>
  </r>
  <r>
    <n v="136"/>
    <n v="136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29"/>
  </r>
  <r>
    <n v="1390"/>
    <n v="1390"/>
    <n v="0"/>
    <n v="0"/>
    <n v="1390"/>
    <n v="1390"/>
    <n v="0"/>
    <n v="0"/>
    <n v="0"/>
    <n v="0"/>
    <n v="0"/>
    <n v="0"/>
    <x v="39"/>
  </r>
  <r>
    <n v="199"/>
    <n v="199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36"/>
  </r>
  <r>
    <n v="1922"/>
    <n v="1922"/>
    <n v="0"/>
    <n v="0"/>
    <n v="0"/>
    <n v="0"/>
    <n v="0"/>
    <n v="0"/>
    <n v="0"/>
    <n v="0"/>
    <n v="0"/>
    <n v="0"/>
    <x v="26"/>
  </r>
  <r>
    <n v="1185"/>
    <n v="1185"/>
    <n v="0"/>
    <n v="0"/>
    <n v="0"/>
    <n v="0"/>
    <n v="0"/>
    <n v="0"/>
    <n v="0"/>
    <n v="0"/>
    <n v="0"/>
    <n v="0"/>
    <x v="11"/>
  </r>
  <r>
    <n v="1072"/>
    <n v="0"/>
    <n v="1072"/>
    <n v="0"/>
    <n v="0"/>
    <n v="0"/>
    <n v="0"/>
    <n v="0"/>
    <n v="0"/>
    <n v="0"/>
    <n v="0"/>
    <n v="0"/>
    <x v="29"/>
  </r>
  <r>
    <n v="1141"/>
    <n v="1141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53"/>
  </r>
  <r>
    <n v="2679"/>
    <n v="2679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9"/>
  </r>
  <r>
    <n v="5232"/>
    <n v="523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8672"/>
    <n v="867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21"/>
    <n v="21"/>
    <n v="0"/>
    <n v="0"/>
    <x v="39"/>
  </r>
  <r>
    <n v="78"/>
    <n v="78"/>
    <n v="0"/>
    <n v="0"/>
    <n v="0"/>
    <n v="0"/>
    <n v="0"/>
    <n v="0"/>
    <n v="0"/>
    <n v="0"/>
    <n v="0"/>
    <n v="0"/>
    <x v="23"/>
  </r>
  <r>
    <n v="2021"/>
    <n v="0"/>
    <n v="2021"/>
    <n v="0"/>
    <n v="0"/>
    <n v="0"/>
    <n v="0"/>
    <n v="0"/>
    <n v="0"/>
    <n v="0"/>
    <n v="0"/>
    <n v="0"/>
    <x v="54"/>
  </r>
  <r>
    <n v="3515"/>
    <n v="0"/>
    <n v="3515"/>
    <n v="0"/>
    <n v="0"/>
    <n v="0"/>
    <n v="0"/>
    <n v="0"/>
    <n v="0"/>
    <n v="0"/>
    <n v="0"/>
    <n v="0"/>
    <x v="1"/>
  </r>
  <r>
    <n v="3294"/>
    <n v="3294"/>
    <n v="0"/>
    <n v="0"/>
    <n v="0"/>
    <n v="0"/>
    <n v="0"/>
    <n v="0"/>
    <n v="0"/>
    <n v="0"/>
    <n v="0"/>
    <n v="0"/>
    <x v="49"/>
  </r>
  <r>
    <n v="527"/>
    <n v="527"/>
    <n v="0"/>
    <n v="0"/>
    <n v="0"/>
    <n v="0"/>
    <n v="0"/>
    <n v="0"/>
    <n v="0"/>
    <n v="0"/>
    <n v="0"/>
    <n v="0"/>
    <x v="47"/>
  </r>
  <r>
    <n v="18"/>
    <n v="18"/>
    <n v="0"/>
    <n v="0"/>
    <n v="18"/>
    <n v="18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9"/>
  </r>
  <r>
    <n v="1143"/>
    <n v="1143"/>
    <n v="0"/>
    <n v="0"/>
    <n v="0"/>
    <n v="0"/>
    <n v="0"/>
    <n v="0"/>
    <n v="0"/>
    <n v="0"/>
    <n v="0"/>
    <n v="0"/>
    <x v="5"/>
  </r>
  <r>
    <n v="575"/>
    <n v="575"/>
    <n v="0"/>
    <n v="0"/>
    <n v="0"/>
    <n v="0"/>
    <n v="0"/>
    <n v="0"/>
    <n v="0"/>
    <n v="0"/>
    <n v="0"/>
    <n v="0"/>
    <x v="54"/>
  </r>
  <r>
    <n v="2303"/>
    <n v="2303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59"/>
  </r>
  <r>
    <n v="260"/>
    <n v="260"/>
    <n v="0"/>
    <n v="0"/>
    <n v="0"/>
    <n v="0"/>
    <n v="0"/>
    <n v="0"/>
    <n v="0"/>
    <n v="0"/>
    <n v="0"/>
    <n v="0"/>
    <x v="27"/>
  </r>
  <r>
    <n v="10799"/>
    <n v="0"/>
    <n v="10799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38"/>
    <n v="38"/>
    <n v="0"/>
    <n v="0"/>
    <x v="54"/>
  </r>
  <r>
    <n v="18416"/>
    <n v="0"/>
    <n v="18416"/>
    <n v="0"/>
    <n v="0"/>
    <n v="0"/>
    <n v="0"/>
    <n v="0"/>
    <n v="18416"/>
    <n v="0"/>
    <n v="18416"/>
    <n v="0"/>
    <x v="50"/>
  </r>
  <r>
    <n v="1441"/>
    <n v="1441"/>
    <n v="0"/>
    <n v="0"/>
    <n v="1441"/>
    <n v="1441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7"/>
  </r>
  <r>
    <n v="2146"/>
    <n v="2146"/>
    <n v="0"/>
    <n v="0"/>
    <n v="0"/>
    <n v="0"/>
    <n v="0"/>
    <n v="0"/>
    <n v="0"/>
    <n v="0"/>
    <n v="0"/>
    <n v="0"/>
    <x v="21"/>
  </r>
  <r>
    <n v="254"/>
    <n v="254"/>
    <n v="0"/>
    <n v="0"/>
    <n v="0"/>
    <n v="0"/>
    <n v="0"/>
    <n v="0"/>
    <n v="0"/>
    <n v="0"/>
    <n v="0"/>
    <n v="0"/>
    <x v="45"/>
  </r>
  <r>
    <n v="110"/>
    <n v="0"/>
    <n v="110"/>
    <n v="0"/>
    <n v="0"/>
    <n v="0"/>
    <n v="0"/>
    <n v="0"/>
    <n v="0"/>
    <n v="0"/>
    <n v="0"/>
    <n v="0"/>
    <x v="43"/>
  </r>
  <r>
    <n v="1792"/>
    <n v="1792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4"/>
  </r>
  <r>
    <n v="1012"/>
    <n v="1012"/>
    <n v="0"/>
    <n v="0"/>
    <n v="0"/>
    <n v="0"/>
    <n v="0"/>
    <n v="0"/>
    <n v="1012"/>
    <n v="1012"/>
    <n v="0"/>
    <n v="0"/>
    <x v="20"/>
  </r>
  <r>
    <n v="99"/>
    <n v="99"/>
    <n v="0"/>
    <n v="0"/>
    <n v="99"/>
    <n v="99"/>
    <n v="0"/>
    <n v="0"/>
    <n v="0"/>
    <n v="0"/>
    <n v="0"/>
    <n v="0"/>
    <x v="26"/>
  </r>
  <r>
    <n v="116"/>
    <n v="116"/>
    <n v="0"/>
    <n v="0"/>
    <n v="0"/>
    <n v="0"/>
    <n v="0"/>
    <n v="0"/>
    <n v="116"/>
    <n v="116"/>
    <n v="0"/>
    <n v="0"/>
    <x v="18"/>
  </r>
  <r>
    <n v="834"/>
    <n v="834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3"/>
  </r>
  <r>
    <n v="922"/>
    <n v="922"/>
    <n v="0"/>
    <n v="0"/>
    <n v="922"/>
    <n v="922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24"/>
  </r>
  <r>
    <n v="4879"/>
    <n v="4879"/>
    <n v="0"/>
    <n v="0"/>
    <n v="4879"/>
    <n v="4879"/>
    <n v="0"/>
    <n v="0"/>
    <n v="0"/>
    <n v="0"/>
    <n v="0"/>
    <n v="0"/>
    <x v="6"/>
  </r>
  <r>
    <n v="1592"/>
    <n v="0"/>
    <n v="1592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0"/>
  </r>
  <r>
    <n v="560"/>
    <n v="0"/>
    <n v="0"/>
    <n v="560"/>
    <n v="0"/>
    <n v="0"/>
    <n v="0"/>
    <n v="0"/>
    <n v="0"/>
    <n v="0"/>
    <n v="0"/>
    <n v="0"/>
    <x v="62"/>
  </r>
  <r>
    <n v="65"/>
    <n v="65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11"/>
  </r>
  <r>
    <n v="9627"/>
    <n v="9627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18"/>
    <n v="18"/>
    <n v="0"/>
    <n v="0"/>
    <x v="25"/>
  </r>
  <r>
    <n v="910"/>
    <n v="91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4"/>
  </r>
  <r>
    <n v="1421"/>
    <n v="1421"/>
    <n v="0"/>
    <n v="0"/>
    <n v="0"/>
    <n v="0"/>
    <n v="0"/>
    <n v="0"/>
    <n v="0"/>
    <n v="0"/>
    <n v="0"/>
    <n v="0"/>
    <x v="25"/>
  </r>
  <r>
    <n v="3013"/>
    <n v="0"/>
    <n v="3013"/>
    <n v="0"/>
    <n v="0"/>
    <n v="0"/>
    <n v="0"/>
    <n v="0"/>
    <n v="0"/>
    <n v="0"/>
    <n v="0"/>
    <n v="0"/>
    <x v="8"/>
  </r>
  <r>
    <n v="19590"/>
    <n v="0"/>
    <n v="19590"/>
    <n v="0"/>
    <n v="0"/>
    <n v="0"/>
    <n v="0"/>
    <n v="0"/>
    <n v="0"/>
    <n v="0"/>
    <n v="0"/>
    <n v="0"/>
    <x v="34"/>
  </r>
  <r>
    <n v="7630"/>
    <n v="763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5"/>
  </r>
  <r>
    <n v="2724"/>
    <n v="2724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13"/>
    <n v="13"/>
    <n v="0"/>
    <n v="0"/>
    <x v="36"/>
  </r>
  <r>
    <n v="17"/>
    <n v="17"/>
    <n v="0"/>
    <n v="0"/>
    <n v="0"/>
    <n v="0"/>
    <n v="0"/>
    <n v="0"/>
    <n v="0"/>
    <n v="0"/>
    <n v="0"/>
    <n v="0"/>
    <x v="13"/>
  </r>
  <r>
    <n v="863"/>
    <n v="863"/>
    <n v="0"/>
    <n v="0"/>
    <n v="0"/>
    <n v="0"/>
    <n v="0"/>
    <n v="0"/>
    <n v="0"/>
    <n v="0"/>
    <n v="0"/>
    <n v="0"/>
    <x v="26"/>
  </r>
  <r>
    <n v="4008"/>
    <n v="4008"/>
    <n v="0"/>
    <n v="0"/>
    <n v="0"/>
    <n v="0"/>
    <n v="0"/>
    <n v="0"/>
    <n v="0"/>
    <n v="0"/>
    <n v="0"/>
    <n v="0"/>
    <x v="57"/>
  </r>
  <r>
    <n v="64"/>
    <n v="64"/>
    <n v="0"/>
    <n v="0"/>
    <n v="0"/>
    <n v="0"/>
    <n v="0"/>
    <n v="0"/>
    <n v="0"/>
    <n v="0"/>
    <n v="0"/>
    <n v="0"/>
    <x v="3"/>
  </r>
  <r>
    <n v="208"/>
    <n v="208"/>
    <n v="0"/>
    <n v="0"/>
    <n v="0"/>
    <n v="0"/>
    <n v="0"/>
    <n v="0"/>
    <n v="0"/>
    <n v="0"/>
    <n v="0"/>
    <n v="0"/>
    <x v="43"/>
  </r>
  <r>
    <n v="5674"/>
    <n v="0"/>
    <n v="5674"/>
    <n v="0"/>
    <n v="0"/>
    <n v="0"/>
    <n v="0"/>
    <n v="0"/>
    <n v="0"/>
    <n v="0"/>
    <n v="0"/>
    <n v="0"/>
    <x v="54"/>
  </r>
  <r>
    <n v="2240"/>
    <n v="2240"/>
    <n v="0"/>
    <n v="0"/>
    <n v="0"/>
    <n v="0"/>
    <n v="0"/>
    <n v="0"/>
    <n v="0"/>
    <n v="0"/>
    <n v="0"/>
    <n v="0"/>
    <x v="54"/>
  </r>
  <r>
    <n v="5121"/>
    <n v="5121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40"/>
  </r>
  <r>
    <n v="369"/>
    <n v="369"/>
    <n v="0"/>
    <n v="0"/>
    <n v="0"/>
    <n v="0"/>
    <n v="0"/>
    <n v="0"/>
    <n v="369"/>
    <n v="369"/>
    <n v="0"/>
    <n v="0"/>
    <x v="19"/>
  </r>
  <r>
    <n v="9"/>
    <n v="9"/>
    <n v="0"/>
    <n v="0"/>
    <n v="0"/>
    <n v="0"/>
    <n v="0"/>
    <n v="0"/>
    <n v="0"/>
    <n v="0"/>
    <n v="0"/>
    <n v="0"/>
    <x v="13"/>
  </r>
  <r>
    <n v="1047"/>
    <n v="1047"/>
    <n v="0"/>
    <n v="0"/>
    <n v="0"/>
    <n v="0"/>
    <n v="0"/>
    <n v="0"/>
    <n v="0"/>
    <n v="0"/>
    <n v="0"/>
    <n v="0"/>
    <x v="12"/>
  </r>
  <r>
    <n v="159"/>
    <n v="159"/>
    <n v="0"/>
    <n v="0"/>
    <n v="0"/>
    <n v="0"/>
    <n v="0"/>
    <n v="0"/>
    <n v="0"/>
    <n v="0"/>
    <n v="0"/>
    <n v="0"/>
    <x v="36"/>
  </r>
  <r>
    <n v="2329"/>
    <n v="0"/>
    <n v="2329"/>
    <n v="0"/>
    <n v="0"/>
    <n v="0"/>
    <n v="0"/>
    <n v="0"/>
    <n v="0"/>
    <n v="0"/>
    <n v="0"/>
    <n v="0"/>
    <x v="40"/>
  </r>
  <r>
    <n v="473"/>
    <n v="473"/>
    <n v="0"/>
    <n v="0"/>
    <n v="473"/>
    <n v="473"/>
    <n v="0"/>
    <n v="0"/>
    <n v="0"/>
    <n v="0"/>
    <n v="0"/>
    <n v="0"/>
    <x v="32"/>
  </r>
  <r>
    <n v="11"/>
    <n v="11"/>
    <n v="0"/>
    <n v="0"/>
    <n v="0"/>
    <n v="0"/>
    <n v="0"/>
    <n v="0"/>
    <n v="11"/>
    <n v="11"/>
    <n v="0"/>
    <n v="0"/>
    <x v="47"/>
  </r>
  <r>
    <n v="27"/>
    <n v="27"/>
    <n v="0"/>
    <n v="0"/>
    <n v="0"/>
    <n v="0"/>
    <n v="0"/>
    <n v="0"/>
    <n v="0"/>
    <n v="0"/>
    <n v="0"/>
    <n v="0"/>
    <x v="45"/>
  </r>
  <r>
    <n v="1444"/>
    <n v="1444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4"/>
  </r>
  <r>
    <n v="1081"/>
    <n v="108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4"/>
  </r>
  <r>
    <n v="897"/>
    <n v="897"/>
    <n v="0"/>
    <n v="0"/>
    <n v="0"/>
    <n v="0"/>
    <n v="0"/>
    <n v="0"/>
    <n v="897"/>
    <n v="897"/>
    <n v="0"/>
    <n v="0"/>
    <x v="48"/>
  </r>
  <r>
    <n v="41"/>
    <n v="41"/>
    <n v="0"/>
    <n v="0"/>
    <n v="41"/>
    <n v="41"/>
    <n v="0"/>
    <n v="0"/>
    <n v="0"/>
    <n v="0"/>
    <n v="0"/>
    <n v="0"/>
    <x v="27"/>
  </r>
  <r>
    <n v="240"/>
    <n v="240"/>
    <n v="0"/>
    <n v="0"/>
    <n v="0"/>
    <n v="0"/>
    <n v="0"/>
    <n v="0"/>
    <n v="240"/>
    <n v="240"/>
    <n v="0"/>
    <n v="0"/>
    <x v="27"/>
  </r>
  <r>
    <n v="850"/>
    <n v="850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7"/>
  </r>
  <r>
    <n v="186"/>
    <n v="186"/>
    <n v="0"/>
    <n v="0"/>
    <n v="0"/>
    <n v="0"/>
    <n v="0"/>
    <n v="0"/>
    <n v="0"/>
    <n v="0"/>
    <n v="0"/>
    <n v="0"/>
    <x v="43"/>
  </r>
  <r>
    <n v="2127"/>
    <n v="2127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7"/>
  </r>
  <r>
    <n v="4454"/>
    <n v="4454"/>
    <n v="0"/>
    <n v="0"/>
    <n v="4454"/>
    <n v="4454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21"/>
  </r>
  <r>
    <n v="134"/>
    <n v="134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6"/>
  </r>
  <r>
    <n v="101"/>
    <n v="101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146"/>
    <n v="146"/>
    <n v="0"/>
    <n v="0"/>
    <x v="54"/>
  </r>
  <r>
    <n v="864"/>
    <n v="0"/>
    <n v="864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0"/>
    <n v="0"/>
    <n v="0"/>
    <n v="0"/>
    <x v="26"/>
  </r>
  <r>
    <n v="137"/>
    <n v="137"/>
    <n v="0"/>
    <n v="0"/>
    <n v="0"/>
    <n v="0"/>
    <n v="0"/>
    <n v="0"/>
    <n v="0"/>
    <n v="0"/>
    <n v="0"/>
    <n v="0"/>
    <x v="10"/>
  </r>
  <r>
    <n v="954"/>
    <n v="954"/>
    <n v="0"/>
    <n v="0"/>
    <n v="0"/>
    <n v="0"/>
    <n v="0"/>
    <n v="0"/>
    <n v="0"/>
    <n v="0"/>
    <n v="0"/>
    <n v="0"/>
    <x v="21"/>
  </r>
  <r>
    <n v="7246"/>
    <n v="7246"/>
    <n v="0"/>
    <n v="0"/>
    <n v="7246"/>
    <n v="7246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8"/>
  </r>
  <r>
    <n v="154"/>
    <n v="154"/>
    <n v="0"/>
    <n v="0"/>
    <n v="0"/>
    <n v="0"/>
    <n v="0"/>
    <n v="0"/>
    <n v="0"/>
    <n v="0"/>
    <n v="0"/>
    <n v="0"/>
    <x v="53"/>
  </r>
  <r>
    <n v="1934"/>
    <n v="0"/>
    <n v="1934"/>
    <n v="0"/>
    <n v="0"/>
    <n v="0"/>
    <n v="0"/>
    <n v="0"/>
    <n v="0"/>
    <n v="0"/>
    <n v="0"/>
    <n v="0"/>
    <x v="49"/>
  </r>
  <r>
    <n v="723"/>
    <n v="723"/>
    <n v="0"/>
    <n v="0"/>
    <n v="0"/>
    <n v="0"/>
    <n v="0"/>
    <n v="0"/>
    <n v="723"/>
    <n v="723"/>
    <n v="0"/>
    <n v="0"/>
    <x v="54"/>
  </r>
  <r>
    <n v="967"/>
    <n v="0"/>
    <n v="967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51"/>
  </r>
  <r>
    <n v="1128"/>
    <n v="112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4"/>
  </r>
  <r>
    <n v="10918"/>
    <n v="0"/>
    <n v="10918"/>
    <n v="0"/>
    <n v="10918"/>
    <n v="0"/>
    <n v="10918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15"/>
  </r>
  <r>
    <n v="4237"/>
    <n v="0"/>
    <n v="4237"/>
    <n v="0"/>
    <n v="0"/>
    <n v="0"/>
    <n v="0"/>
    <n v="0"/>
    <n v="0"/>
    <n v="0"/>
    <n v="0"/>
    <n v="0"/>
    <x v="24"/>
  </r>
  <r>
    <n v="86"/>
    <n v="86"/>
    <n v="0"/>
    <n v="0"/>
    <n v="0"/>
    <n v="0"/>
    <n v="0"/>
    <n v="0"/>
    <n v="0"/>
    <n v="0"/>
    <n v="0"/>
    <n v="0"/>
    <x v="26"/>
  </r>
  <r>
    <n v="1272"/>
    <n v="0"/>
    <n v="1272"/>
    <n v="0"/>
    <n v="0"/>
    <n v="0"/>
    <n v="0"/>
    <n v="0"/>
    <n v="1272"/>
    <n v="0"/>
    <n v="1272"/>
    <n v="0"/>
    <x v="46"/>
  </r>
  <r>
    <n v="95"/>
    <n v="95"/>
    <n v="0"/>
    <n v="0"/>
    <n v="0"/>
    <n v="0"/>
    <n v="0"/>
    <n v="0"/>
    <n v="95"/>
    <n v="95"/>
    <n v="0"/>
    <n v="0"/>
    <x v="43"/>
  </r>
  <r>
    <n v="1"/>
    <n v="1"/>
    <n v="0"/>
    <n v="0"/>
    <n v="0"/>
    <n v="0"/>
    <n v="0"/>
    <n v="0"/>
    <n v="0"/>
    <n v="0"/>
    <n v="0"/>
    <n v="0"/>
    <x v="46"/>
  </r>
  <r>
    <n v="16537"/>
    <n v="16537"/>
    <n v="0"/>
    <n v="0"/>
    <n v="0"/>
    <n v="0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47"/>
  </r>
  <r>
    <n v="1942"/>
    <n v="1942"/>
    <n v="0"/>
    <n v="0"/>
    <n v="1942"/>
    <n v="1942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36"/>
  </r>
  <r>
    <n v="10"/>
    <n v="10"/>
    <n v="0"/>
    <n v="0"/>
    <n v="10"/>
    <n v="10"/>
    <n v="0"/>
    <n v="0"/>
    <n v="0"/>
    <n v="0"/>
    <n v="0"/>
    <n v="0"/>
    <x v="36"/>
  </r>
  <r>
    <n v="150"/>
    <n v="150"/>
    <n v="0"/>
    <n v="0"/>
    <n v="0"/>
    <n v="0"/>
    <n v="0"/>
    <n v="0"/>
    <n v="0"/>
    <n v="0"/>
    <n v="0"/>
    <n v="0"/>
    <x v="15"/>
  </r>
  <r>
    <n v="3"/>
    <n v="0"/>
    <n v="3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5"/>
  </r>
  <r>
    <n v="1126"/>
    <n v="1126"/>
    <n v="0"/>
    <n v="0"/>
    <n v="0"/>
    <n v="0"/>
    <n v="0"/>
    <n v="0"/>
    <n v="0"/>
    <n v="0"/>
    <n v="0"/>
    <n v="0"/>
    <x v="12"/>
  </r>
  <r>
    <n v="706"/>
    <n v="706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7"/>
  </r>
  <r>
    <n v="1378"/>
    <n v="0"/>
    <n v="1378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7"/>
  </r>
  <r>
    <n v="37"/>
    <n v="37"/>
    <n v="0"/>
    <n v="0"/>
    <n v="37"/>
    <n v="37"/>
    <n v="0"/>
    <n v="0"/>
    <n v="0"/>
    <n v="0"/>
    <n v="0"/>
    <n v="0"/>
    <x v="44"/>
  </r>
  <r>
    <n v="11"/>
    <n v="11"/>
    <n v="0"/>
    <n v="0"/>
    <n v="0"/>
    <n v="0"/>
    <n v="0"/>
    <n v="0"/>
    <n v="11"/>
    <n v="11"/>
    <n v="0"/>
    <n v="0"/>
    <x v="24"/>
  </r>
  <r>
    <n v="15289"/>
    <n v="15289"/>
    <n v="0"/>
    <n v="0"/>
    <n v="0"/>
    <n v="0"/>
    <n v="0"/>
    <n v="0"/>
    <n v="0"/>
    <n v="0"/>
    <n v="0"/>
    <n v="0"/>
    <x v="36"/>
  </r>
  <r>
    <n v="672"/>
    <n v="672"/>
    <n v="0"/>
    <n v="0"/>
    <n v="0"/>
    <n v="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8"/>
  </r>
  <r>
    <n v="137"/>
    <n v="137"/>
    <n v="0"/>
    <n v="0"/>
    <n v="0"/>
    <n v="0"/>
    <n v="0"/>
    <n v="0"/>
    <n v="0"/>
    <n v="0"/>
    <n v="0"/>
    <n v="0"/>
    <x v="43"/>
  </r>
  <r>
    <n v="112"/>
    <n v="0"/>
    <n v="112"/>
    <n v="0"/>
    <n v="0"/>
    <n v="0"/>
    <n v="0"/>
    <n v="0"/>
    <n v="0"/>
    <n v="0"/>
    <n v="0"/>
    <n v="0"/>
    <x v="59"/>
  </r>
  <r>
    <n v="1589"/>
    <n v="1589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0"/>
  </r>
  <r>
    <n v="1092"/>
    <n v="0"/>
    <n v="1092"/>
    <n v="0"/>
    <n v="0"/>
    <n v="0"/>
    <n v="0"/>
    <n v="0"/>
    <n v="0"/>
    <n v="0"/>
    <n v="0"/>
    <n v="0"/>
    <x v="4"/>
  </r>
  <r>
    <n v="56"/>
    <n v="56"/>
    <n v="0"/>
    <n v="0"/>
    <n v="0"/>
    <n v="0"/>
    <n v="0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18"/>
  </r>
  <r>
    <n v="503"/>
    <n v="0"/>
    <n v="503"/>
    <n v="0"/>
    <n v="503"/>
    <n v="0"/>
    <n v="503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19"/>
  </r>
  <r>
    <n v="3647"/>
    <n v="3647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71"/>
    <n v="71"/>
    <n v="0"/>
    <n v="0"/>
    <x v="4"/>
  </r>
  <r>
    <n v="4"/>
    <n v="4"/>
    <n v="0"/>
    <n v="0"/>
    <n v="0"/>
    <n v="0"/>
    <n v="0"/>
    <n v="0"/>
    <n v="0"/>
    <n v="0"/>
    <n v="0"/>
    <n v="0"/>
    <x v="4"/>
  </r>
  <r>
    <n v="2021"/>
    <n v="2021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3185"/>
    <n v="3185"/>
    <n v="0"/>
    <n v="0"/>
    <n v="3185"/>
    <n v="3185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0"/>
    <n v="0"/>
    <n v="0"/>
    <n v="0"/>
    <x v="48"/>
  </r>
  <r>
    <n v="212"/>
    <n v="212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51"/>
    <n v="51"/>
    <n v="0"/>
    <n v="0"/>
    <x v="3"/>
  </r>
  <r>
    <n v="264"/>
    <n v="264"/>
    <n v="0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9"/>
  </r>
  <r>
    <n v="159"/>
    <n v="159"/>
    <n v="0"/>
    <n v="0"/>
    <n v="0"/>
    <n v="0"/>
    <n v="0"/>
    <n v="0"/>
    <n v="0"/>
    <n v="0"/>
    <n v="0"/>
    <n v="0"/>
    <x v="29"/>
  </r>
  <r>
    <n v="2938"/>
    <n v="2938"/>
    <n v="0"/>
    <n v="0"/>
    <n v="0"/>
    <n v="0"/>
    <n v="0"/>
    <n v="0"/>
    <n v="0"/>
    <n v="0"/>
    <n v="0"/>
    <n v="0"/>
    <x v="28"/>
  </r>
  <r>
    <n v="6336"/>
    <n v="6336"/>
    <n v="0"/>
    <n v="0"/>
    <n v="0"/>
    <n v="0"/>
    <n v="0"/>
    <n v="0"/>
    <n v="0"/>
    <n v="0"/>
    <n v="0"/>
    <n v="0"/>
    <x v="14"/>
  </r>
  <r>
    <n v="4481"/>
    <n v="4481"/>
    <n v="0"/>
    <n v="0"/>
    <n v="0"/>
    <n v="0"/>
    <n v="0"/>
    <n v="0"/>
    <n v="0"/>
    <n v="0"/>
    <n v="0"/>
    <n v="0"/>
    <x v="36"/>
  </r>
  <r>
    <n v="215"/>
    <n v="215"/>
    <n v="0"/>
    <n v="0"/>
    <n v="0"/>
    <n v="0"/>
    <n v="0"/>
    <n v="0"/>
    <n v="215"/>
    <n v="215"/>
    <n v="0"/>
    <n v="0"/>
    <x v="28"/>
  </r>
  <r>
    <n v="531"/>
    <n v="531"/>
    <n v="0"/>
    <n v="0"/>
    <n v="0"/>
    <n v="0"/>
    <n v="0"/>
    <n v="0"/>
    <n v="0"/>
    <n v="0"/>
    <n v="0"/>
    <n v="0"/>
    <x v="31"/>
  </r>
  <r>
    <n v="114"/>
    <n v="114"/>
    <n v="0"/>
    <n v="0"/>
    <n v="0"/>
    <n v="0"/>
    <n v="0"/>
    <n v="0"/>
    <n v="0"/>
    <n v="0"/>
    <n v="0"/>
    <n v="0"/>
    <x v="29"/>
  </r>
  <r>
    <n v="429"/>
    <n v="429"/>
    <n v="0"/>
    <n v="0"/>
    <n v="0"/>
    <n v="0"/>
    <n v="0"/>
    <n v="0"/>
    <n v="0"/>
    <n v="0"/>
    <n v="0"/>
    <n v="0"/>
    <x v="33"/>
  </r>
  <r>
    <n v="323"/>
    <n v="323"/>
    <n v="0"/>
    <n v="0"/>
    <n v="0"/>
    <n v="0"/>
    <n v="0"/>
    <n v="0"/>
    <n v="0"/>
    <n v="0"/>
    <n v="0"/>
    <n v="0"/>
    <x v="29"/>
  </r>
  <r>
    <n v="24"/>
    <n v="24"/>
    <n v="0"/>
    <n v="0"/>
    <n v="24"/>
    <n v="24"/>
    <n v="0"/>
    <n v="0"/>
    <n v="0"/>
    <n v="0"/>
    <n v="0"/>
    <n v="0"/>
    <x v="19"/>
  </r>
  <r>
    <n v="1315"/>
    <n v="0"/>
    <n v="1315"/>
    <n v="0"/>
    <n v="0"/>
    <n v="0"/>
    <n v="0"/>
    <n v="0"/>
    <n v="1315"/>
    <n v="0"/>
    <n v="1315"/>
    <n v="0"/>
    <x v="32"/>
  </r>
  <r>
    <n v="99"/>
    <n v="9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5"/>
  </r>
  <r>
    <n v="2045"/>
    <n v="2045"/>
    <n v="0"/>
    <n v="0"/>
    <n v="0"/>
    <n v="0"/>
    <n v="0"/>
    <n v="0"/>
    <n v="0"/>
    <n v="0"/>
    <n v="0"/>
    <n v="0"/>
    <x v="19"/>
  </r>
  <r>
    <n v="208"/>
    <n v="208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130"/>
    <n v="130"/>
    <n v="0"/>
    <n v="0"/>
    <x v="38"/>
  </r>
  <r>
    <n v="607"/>
    <n v="60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0"/>
  </r>
  <r>
    <n v="1403"/>
    <n v="1403"/>
    <n v="0"/>
    <n v="0"/>
    <n v="0"/>
    <n v="0"/>
    <n v="0"/>
    <n v="0"/>
    <n v="0"/>
    <n v="0"/>
    <n v="0"/>
    <n v="0"/>
    <x v="8"/>
  </r>
  <r>
    <n v="3302"/>
    <n v="3302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14"/>
  </r>
  <r>
    <n v="4191"/>
    <n v="0"/>
    <n v="4191"/>
    <n v="0"/>
    <n v="0"/>
    <n v="0"/>
    <n v="0"/>
    <n v="0"/>
    <n v="4191"/>
    <n v="0"/>
    <n v="4191"/>
    <n v="0"/>
    <x v="9"/>
  </r>
  <r>
    <n v="41"/>
    <n v="41"/>
    <n v="0"/>
    <n v="0"/>
    <n v="41"/>
    <n v="41"/>
    <n v="0"/>
    <n v="0"/>
    <n v="0"/>
    <n v="0"/>
    <n v="0"/>
    <n v="0"/>
    <x v="26"/>
  </r>
  <r>
    <n v="8"/>
    <n v="0"/>
    <n v="8"/>
    <n v="0"/>
    <n v="0"/>
    <n v="0"/>
    <n v="0"/>
    <n v="0"/>
    <n v="8"/>
    <n v="0"/>
    <n v="8"/>
    <n v="0"/>
    <x v="61"/>
  </r>
  <r>
    <n v="3147"/>
    <n v="3147"/>
    <n v="0"/>
    <n v="0"/>
    <n v="0"/>
    <n v="0"/>
    <n v="0"/>
    <n v="0"/>
    <n v="0"/>
    <n v="0"/>
    <n v="0"/>
    <n v="0"/>
    <x v="17"/>
  </r>
  <r>
    <n v="916"/>
    <n v="916"/>
    <n v="0"/>
    <n v="0"/>
    <n v="0"/>
    <n v="0"/>
    <n v="0"/>
    <n v="0"/>
    <n v="0"/>
    <n v="0"/>
    <n v="0"/>
    <n v="0"/>
    <x v="31"/>
  </r>
  <r>
    <n v="1374"/>
    <n v="0"/>
    <n v="1374"/>
    <n v="0"/>
    <n v="0"/>
    <n v="0"/>
    <n v="0"/>
    <n v="0"/>
    <n v="0"/>
    <n v="0"/>
    <n v="0"/>
    <n v="0"/>
    <x v="19"/>
  </r>
  <r>
    <n v="586"/>
    <n v="0"/>
    <n v="586"/>
    <n v="0"/>
    <n v="0"/>
    <n v="0"/>
    <n v="0"/>
    <n v="0"/>
    <n v="0"/>
    <n v="0"/>
    <n v="0"/>
    <n v="0"/>
    <x v="43"/>
  </r>
  <r>
    <n v="15613"/>
    <n v="15613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3"/>
  </r>
  <r>
    <n v="5895"/>
    <n v="0"/>
    <n v="5895"/>
    <n v="0"/>
    <n v="5895"/>
    <n v="0"/>
    <n v="5895"/>
    <n v="0"/>
    <n v="0"/>
    <n v="0"/>
    <n v="0"/>
    <n v="0"/>
    <x v="23"/>
  </r>
  <r>
    <n v="266"/>
    <n v="266"/>
    <n v="0"/>
    <n v="0"/>
    <n v="0"/>
    <n v="0"/>
    <n v="0"/>
    <n v="0"/>
    <n v="0"/>
    <n v="0"/>
    <n v="0"/>
    <n v="0"/>
    <x v="41"/>
  </r>
  <r>
    <n v="2291"/>
    <n v="2291"/>
    <n v="0"/>
    <n v="0"/>
    <n v="0"/>
    <n v="0"/>
    <n v="0"/>
    <n v="0"/>
    <n v="0"/>
    <n v="0"/>
    <n v="0"/>
    <n v="0"/>
    <x v="9"/>
  </r>
  <r>
    <n v="4276"/>
    <n v="4276"/>
    <n v="0"/>
    <n v="0"/>
    <n v="0"/>
    <n v="0"/>
    <n v="0"/>
    <n v="0"/>
    <n v="0"/>
    <n v="0"/>
    <n v="0"/>
    <n v="0"/>
    <x v="49"/>
  </r>
  <r>
    <n v="264"/>
    <n v="26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9"/>
  </r>
  <r>
    <n v="5181"/>
    <n v="5181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45"/>
  </r>
  <r>
    <n v="17362"/>
    <n v="17362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16"/>
    <n v="16"/>
    <n v="0"/>
    <n v="0"/>
    <x v="36"/>
  </r>
  <r>
    <n v="5"/>
    <n v="5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54"/>
  </r>
  <r>
    <n v="167"/>
    <n v="167"/>
    <n v="0"/>
    <n v="0"/>
    <n v="0"/>
    <n v="0"/>
    <n v="0"/>
    <n v="0"/>
    <n v="0"/>
    <n v="0"/>
    <n v="0"/>
    <n v="0"/>
    <x v="40"/>
  </r>
  <r>
    <n v="513"/>
    <n v="513"/>
    <n v="0"/>
    <n v="0"/>
    <n v="513"/>
    <n v="513"/>
    <n v="0"/>
    <n v="0"/>
    <n v="0"/>
    <n v="0"/>
    <n v="0"/>
    <n v="0"/>
    <x v="38"/>
  </r>
  <r>
    <n v="319"/>
    <n v="319"/>
    <n v="0"/>
    <n v="0"/>
    <n v="0"/>
    <n v="0"/>
    <n v="0"/>
    <n v="0"/>
    <n v="0"/>
    <n v="0"/>
    <n v="0"/>
    <n v="0"/>
    <x v="48"/>
  </r>
  <r>
    <n v="1535"/>
    <n v="0"/>
    <n v="1535"/>
    <n v="0"/>
    <n v="0"/>
    <n v="0"/>
    <n v="0"/>
    <n v="0"/>
    <n v="0"/>
    <n v="0"/>
    <n v="0"/>
    <n v="0"/>
    <x v="54"/>
  </r>
  <r>
    <n v="355"/>
    <n v="355"/>
    <n v="0"/>
    <n v="0"/>
    <n v="0"/>
    <n v="0"/>
    <n v="0"/>
    <n v="0"/>
    <n v="0"/>
    <n v="0"/>
    <n v="0"/>
    <n v="0"/>
    <x v="0"/>
  </r>
  <r>
    <n v="1512"/>
    <n v="1512"/>
    <n v="0"/>
    <n v="0"/>
    <n v="0"/>
    <n v="0"/>
    <n v="0"/>
    <n v="0"/>
    <n v="0"/>
    <n v="0"/>
    <n v="0"/>
    <n v="0"/>
    <x v="1"/>
  </r>
  <r>
    <n v="459"/>
    <n v="459"/>
    <n v="0"/>
    <n v="0"/>
    <n v="0"/>
    <n v="0"/>
    <n v="0"/>
    <n v="0"/>
    <n v="459"/>
    <n v="459"/>
    <n v="0"/>
    <n v="0"/>
    <x v="28"/>
  </r>
  <r>
    <n v="87"/>
    <n v="87"/>
    <n v="0"/>
    <n v="0"/>
    <n v="0"/>
    <n v="0"/>
    <n v="0"/>
    <n v="0"/>
    <n v="0"/>
    <n v="0"/>
    <n v="0"/>
    <n v="0"/>
    <x v="49"/>
  </r>
  <r>
    <n v="11474"/>
    <n v="0"/>
    <n v="11474"/>
    <n v="0"/>
    <n v="0"/>
    <n v="0"/>
    <n v="0"/>
    <n v="0"/>
    <n v="0"/>
    <n v="0"/>
    <n v="0"/>
    <n v="0"/>
    <x v="21"/>
  </r>
  <r>
    <n v="354"/>
    <n v="354"/>
    <n v="0"/>
    <n v="0"/>
    <n v="0"/>
    <n v="0"/>
    <n v="0"/>
    <n v="0"/>
    <n v="0"/>
    <n v="0"/>
    <n v="0"/>
    <n v="0"/>
    <x v="31"/>
  </r>
  <r>
    <n v="484"/>
    <n v="484"/>
    <n v="0"/>
    <n v="0"/>
    <n v="0"/>
    <n v="0"/>
    <n v="0"/>
    <n v="0"/>
    <n v="0"/>
    <n v="0"/>
    <n v="0"/>
    <n v="0"/>
    <x v="26"/>
  </r>
  <r>
    <n v="55"/>
    <n v="55"/>
    <n v="0"/>
    <n v="0"/>
    <n v="55"/>
    <n v="55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38"/>
  </r>
  <r>
    <n v="410"/>
    <n v="0"/>
    <n v="410"/>
    <n v="0"/>
    <n v="0"/>
    <n v="0"/>
    <n v="0"/>
    <n v="0"/>
    <n v="0"/>
    <n v="0"/>
    <n v="0"/>
    <n v="0"/>
    <x v="7"/>
  </r>
  <r>
    <n v="1635"/>
    <n v="0"/>
    <n v="1635"/>
    <n v="0"/>
    <n v="0"/>
    <n v="0"/>
    <n v="0"/>
    <n v="0"/>
    <n v="0"/>
    <n v="0"/>
    <n v="0"/>
    <n v="0"/>
    <x v="53"/>
  </r>
  <r>
    <n v="6963"/>
    <n v="0"/>
    <n v="6963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57"/>
    <n v="57"/>
    <n v="0"/>
    <n v="0"/>
    <x v="33"/>
  </r>
  <r>
    <n v="54"/>
    <n v="54"/>
    <n v="0"/>
    <n v="0"/>
    <n v="0"/>
    <n v="0"/>
    <n v="0"/>
    <n v="0"/>
    <n v="0"/>
    <n v="0"/>
    <n v="0"/>
    <n v="0"/>
    <x v="9"/>
  </r>
  <r>
    <n v="1689"/>
    <n v="168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9"/>
  </r>
  <r>
    <n v="214"/>
    <n v="214"/>
    <n v="0"/>
    <n v="0"/>
    <n v="214"/>
    <n v="214"/>
    <n v="0"/>
    <n v="0"/>
    <n v="0"/>
    <n v="0"/>
    <n v="0"/>
    <n v="0"/>
    <x v="18"/>
  </r>
  <r>
    <n v="1298"/>
    <n v="1298"/>
    <n v="0"/>
    <n v="0"/>
    <n v="0"/>
    <n v="0"/>
    <n v="0"/>
    <n v="0"/>
    <n v="1298"/>
    <n v="1298"/>
    <n v="0"/>
    <n v="0"/>
    <x v="40"/>
  </r>
  <r>
    <n v="116"/>
    <n v="116"/>
    <n v="0"/>
    <n v="0"/>
    <n v="116"/>
    <n v="116"/>
    <n v="0"/>
    <n v="0"/>
    <n v="0"/>
    <n v="0"/>
    <n v="0"/>
    <n v="0"/>
    <x v="14"/>
  </r>
  <r>
    <n v="1711"/>
    <n v="1711"/>
    <n v="0"/>
    <n v="0"/>
    <n v="0"/>
    <n v="0"/>
    <n v="0"/>
    <n v="0"/>
    <n v="0"/>
    <n v="0"/>
    <n v="0"/>
    <n v="0"/>
    <x v="6"/>
  </r>
  <r>
    <n v="132"/>
    <n v="132"/>
    <n v="0"/>
    <n v="0"/>
    <n v="0"/>
    <n v="0"/>
    <n v="0"/>
    <n v="0"/>
    <n v="0"/>
    <n v="0"/>
    <n v="0"/>
    <n v="0"/>
    <x v="25"/>
  </r>
  <r>
    <n v="2725"/>
    <n v="2725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14"/>
  </r>
  <r>
    <n v="897"/>
    <n v="0"/>
    <n v="897"/>
    <n v="0"/>
    <n v="0"/>
    <n v="0"/>
    <n v="0"/>
    <n v="0"/>
    <n v="0"/>
    <n v="0"/>
    <n v="0"/>
    <n v="0"/>
    <x v="25"/>
  </r>
  <r>
    <n v="648"/>
    <n v="648"/>
    <n v="0"/>
    <n v="0"/>
    <n v="0"/>
    <n v="0"/>
    <n v="0"/>
    <n v="0"/>
    <n v="0"/>
    <n v="0"/>
    <n v="0"/>
    <n v="0"/>
    <x v="31"/>
  </r>
  <r>
    <n v="11356"/>
    <n v="0"/>
    <n v="11356"/>
    <n v="0"/>
    <n v="0"/>
    <n v="0"/>
    <n v="0"/>
    <n v="0"/>
    <n v="0"/>
    <n v="0"/>
    <n v="0"/>
    <n v="0"/>
    <x v="10"/>
  </r>
  <r>
    <n v="3969"/>
    <n v="3969"/>
    <n v="0"/>
    <n v="0"/>
    <n v="3969"/>
    <n v="3969"/>
    <n v="0"/>
    <n v="0"/>
    <n v="0"/>
    <n v="0"/>
    <n v="0"/>
    <n v="0"/>
    <x v="5"/>
  </r>
  <r>
    <n v="65"/>
    <n v="65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8"/>
  </r>
  <r>
    <n v="139"/>
    <n v="139"/>
    <n v="0"/>
    <n v="0"/>
    <n v="139"/>
    <n v="139"/>
    <n v="0"/>
    <n v="0"/>
    <n v="0"/>
    <n v="0"/>
    <n v="0"/>
    <n v="0"/>
    <x v="17"/>
  </r>
  <r>
    <n v="362"/>
    <n v="362"/>
    <n v="0"/>
    <n v="0"/>
    <n v="0"/>
    <n v="0"/>
    <n v="0"/>
    <n v="0"/>
    <n v="362"/>
    <n v="362"/>
    <n v="0"/>
    <n v="0"/>
    <x v="10"/>
  </r>
  <r>
    <n v="4441"/>
    <n v="4441"/>
    <n v="0"/>
    <n v="0"/>
    <n v="0"/>
    <n v="0"/>
    <n v="0"/>
    <n v="0"/>
    <n v="0"/>
    <n v="0"/>
    <n v="0"/>
    <n v="0"/>
    <x v="33"/>
  </r>
  <r>
    <n v="360"/>
    <n v="360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0"/>
  </r>
  <r>
    <n v="214"/>
    <n v="0"/>
    <n v="214"/>
    <n v="0"/>
    <n v="0"/>
    <n v="0"/>
    <n v="0"/>
    <n v="0"/>
    <n v="0"/>
    <n v="0"/>
    <n v="0"/>
    <n v="0"/>
    <x v="35"/>
  </r>
  <r>
    <n v="289"/>
    <n v="289"/>
    <n v="0"/>
    <n v="0"/>
    <n v="289"/>
    <n v="289"/>
    <n v="0"/>
    <n v="0"/>
    <n v="0"/>
    <n v="0"/>
    <n v="0"/>
    <n v="0"/>
    <x v="49"/>
  </r>
  <r>
    <n v="1729"/>
    <n v="1729"/>
    <n v="0"/>
    <n v="0"/>
    <n v="0"/>
    <n v="0"/>
    <n v="0"/>
    <n v="0"/>
    <n v="0"/>
    <n v="0"/>
    <n v="0"/>
    <n v="0"/>
    <x v="14"/>
  </r>
  <r>
    <n v="177"/>
    <n v="177"/>
    <n v="0"/>
    <n v="0"/>
    <n v="0"/>
    <n v="0"/>
    <n v="0"/>
    <n v="0"/>
    <n v="0"/>
    <n v="0"/>
    <n v="0"/>
    <n v="0"/>
    <x v="1"/>
  </r>
  <r>
    <n v="38"/>
    <n v="38"/>
    <n v="0"/>
    <n v="0"/>
    <n v="38"/>
    <n v="38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14"/>
  </r>
  <r>
    <n v="4229"/>
    <n v="4229"/>
    <n v="0"/>
    <n v="0"/>
    <n v="0"/>
    <n v="0"/>
    <n v="0"/>
    <n v="0"/>
    <n v="0"/>
    <n v="0"/>
    <n v="0"/>
    <n v="0"/>
    <x v="57"/>
  </r>
  <r>
    <n v="417"/>
    <n v="417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29"/>
  </r>
  <r>
    <n v="5256"/>
    <n v="0"/>
    <n v="5256"/>
    <n v="0"/>
    <n v="0"/>
    <n v="0"/>
    <n v="0"/>
    <n v="0"/>
    <n v="0"/>
    <n v="0"/>
    <n v="0"/>
    <n v="0"/>
    <x v="28"/>
  </r>
  <r>
    <n v="655"/>
    <n v="655"/>
    <n v="0"/>
    <n v="0"/>
    <n v="0"/>
    <n v="0"/>
    <n v="0"/>
    <n v="0"/>
    <n v="0"/>
    <n v="0"/>
    <n v="0"/>
    <n v="0"/>
    <x v="52"/>
  </r>
  <r>
    <n v="4283"/>
    <n v="4283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7"/>
  </r>
  <r>
    <n v="4749"/>
    <n v="4749"/>
    <n v="0"/>
    <n v="0"/>
    <n v="0"/>
    <n v="0"/>
    <n v="0"/>
    <n v="0"/>
    <n v="4749"/>
    <n v="4749"/>
    <n v="0"/>
    <n v="0"/>
    <x v="50"/>
  </r>
  <r>
    <n v="225"/>
    <n v="225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17"/>
  </r>
  <r>
    <n v="970"/>
    <n v="0"/>
    <n v="97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61"/>
  </r>
  <r>
    <n v="418"/>
    <n v="0"/>
    <n v="418"/>
    <n v="0"/>
    <n v="0"/>
    <n v="0"/>
    <n v="0"/>
    <n v="0"/>
    <n v="0"/>
    <n v="0"/>
    <n v="0"/>
    <n v="0"/>
    <x v="58"/>
  </r>
  <r>
    <n v="108"/>
    <n v="108"/>
    <n v="0"/>
    <n v="0"/>
    <n v="0"/>
    <n v="0"/>
    <n v="0"/>
    <n v="0"/>
    <n v="0"/>
    <n v="0"/>
    <n v="0"/>
    <n v="0"/>
    <x v="40"/>
  </r>
  <r>
    <n v="3475"/>
    <n v="0"/>
    <n v="3475"/>
    <n v="0"/>
    <n v="0"/>
    <n v="0"/>
    <n v="0"/>
    <n v="0"/>
    <n v="0"/>
    <n v="0"/>
    <n v="0"/>
    <n v="0"/>
    <x v="0"/>
  </r>
  <r>
    <n v="4058"/>
    <n v="4058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50"/>
    <n v="50"/>
    <n v="0"/>
    <n v="0"/>
    <x v="17"/>
  </r>
  <r>
    <n v="143"/>
    <n v="143"/>
    <n v="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29"/>
  </r>
  <r>
    <n v="147"/>
    <n v="0"/>
    <n v="147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0"/>
  </r>
  <r>
    <n v="310"/>
    <n v="31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0"/>
  </r>
  <r>
    <n v="1127"/>
    <n v="1127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20"/>
  </r>
  <r>
    <n v="399"/>
    <n v="399"/>
    <n v="0"/>
    <n v="0"/>
    <n v="0"/>
    <n v="0"/>
    <n v="0"/>
    <n v="0"/>
    <n v="0"/>
    <n v="0"/>
    <n v="0"/>
    <n v="0"/>
    <x v="14"/>
  </r>
  <r>
    <n v="782"/>
    <n v="78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59"/>
    <n v="59"/>
    <n v="0"/>
    <n v="0"/>
    <n v="59"/>
    <n v="59"/>
    <n v="0"/>
    <n v="0"/>
    <n v="0"/>
    <n v="0"/>
    <n v="0"/>
    <n v="0"/>
    <x v="30"/>
  </r>
  <r>
    <n v="301"/>
    <n v="301"/>
    <n v="0"/>
    <n v="0"/>
    <n v="0"/>
    <n v="0"/>
    <n v="0"/>
    <n v="0"/>
    <n v="0"/>
    <n v="0"/>
    <n v="0"/>
    <n v="0"/>
    <x v="5"/>
  </r>
  <r>
    <n v="218"/>
    <n v="218"/>
    <n v="0"/>
    <n v="0"/>
    <n v="0"/>
    <n v="0"/>
    <n v="0"/>
    <n v="0"/>
    <n v="0"/>
    <n v="0"/>
    <n v="0"/>
    <n v="0"/>
    <x v="53"/>
  </r>
  <r>
    <n v="473"/>
    <n v="473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38"/>
  </r>
  <r>
    <n v="111"/>
    <n v="111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0"/>
  </r>
  <r>
    <n v="307"/>
    <n v="307"/>
    <n v="0"/>
    <n v="0"/>
    <n v="0"/>
    <n v="0"/>
    <n v="0"/>
    <n v="0"/>
    <n v="0"/>
    <n v="0"/>
    <n v="0"/>
    <n v="0"/>
    <x v="39"/>
  </r>
  <r>
    <n v="631"/>
    <n v="631"/>
    <n v="0"/>
    <n v="0"/>
    <n v="0"/>
    <n v="0"/>
    <n v="0"/>
    <n v="0"/>
    <n v="0"/>
    <n v="0"/>
    <n v="0"/>
    <n v="0"/>
    <x v="0"/>
  </r>
  <r>
    <n v="1598"/>
    <n v="0"/>
    <n v="1598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55"/>
  </r>
  <r>
    <n v="5279"/>
    <n v="5279"/>
    <n v="0"/>
    <n v="0"/>
    <n v="5279"/>
    <n v="5279"/>
    <n v="0"/>
    <n v="0"/>
    <n v="0"/>
    <n v="0"/>
    <n v="0"/>
    <n v="0"/>
    <x v="28"/>
  </r>
  <r>
    <n v="55"/>
    <n v="55"/>
    <n v="0"/>
    <n v="0"/>
    <n v="0"/>
    <n v="0"/>
    <n v="0"/>
    <n v="0"/>
    <n v="55"/>
    <n v="55"/>
    <n v="0"/>
    <n v="0"/>
    <x v="28"/>
  </r>
  <r>
    <n v="1091"/>
    <n v="1091"/>
    <n v="0"/>
    <n v="0"/>
    <n v="0"/>
    <n v="0"/>
    <n v="0"/>
    <n v="0"/>
    <n v="0"/>
    <n v="0"/>
    <n v="0"/>
    <n v="0"/>
    <x v="48"/>
  </r>
  <r>
    <n v="1741"/>
    <n v="1741"/>
    <n v="0"/>
    <n v="0"/>
    <n v="0"/>
    <n v="0"/>
    <n v="0"/>
    <n v="0"/>
    <n v="0"/>
    <n v="0"/>
    <n v="0"/>
    <n v="0"/>
    <x v="39"/>
  </r>
  <r>
    <n v="96"/>
    <n v="96"/>
    <n v="0"/>
    <n v="0"/>
    <n v="0"/>
    <n v="0"/>
    <n v="0"/>
    <n v="0"/>
    <n v="0"/>
    <n v="0"/>
    <n v="0"/>
    <n v="0"/>
    <x v="32"/>
  </r>
  <r>
    <n v="2640"/>
    <n v="0"/>
    <n v="0"/>
    <n v="2640"/>
    <n v="0"/>
    <n v="0"/>
    <n v="0"/>
    <n v="0"/>
    <n v="0"/>
    <n v="0"/>
    <n v="0"/>
    <n v="0"/>
    <x v="62"/>
  </r>
  <r>
    <n v="6095"/>
    <n v="6095"/>
    <n v="0"/>
    <n v="0"/>
    <n v="0"/>
    <n v="0"/>
    <n v="0"/>
    <n v="0"/>
    <n v="0"/>
    <n v="0"/>
    <n v="0"/>
    <n v="0"/>
    <x v="34"/>
  </r>
  <r>
    <n v="26340"/>
    <n v="26340"/>
    <n v="0"/>
    <n v="0"/>
    <n v="0"/>
    <n v="0"/>
    <n v="0"/>
    <n v="0"/>
    <n v="0"/>
    <n v="0"/>
    <n v="0"/>
    <n v="0"/>
    <x v="57"/>
  </r>
  <r>
    <n v="2102"/>
    <n v="2102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28"/>
  </r>
  <r>
    <n v="207"/>
    <n v="207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8"/>
  </r>
  <r>
    <n v="2572"/>
    <n v="257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7"/>
  </r>
  <r>
    <n v="9352"/>
    <n v="0"/>
    <n v="9352"/>
    <n v="0"/>
    <n v="0"/>
    <n v="0"/>
    <n v="0"/>
    <n v="0"/>
    <n v="0"/>
    <n v="0"/>
    <n v="0"/>
    <n v="0"/>
    <x v="28"/>
  </r>
  <r>
    <n v="1539"/>
    <n v="153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8"/>
  </r>
  <r>
    <n v="235"/>
    <n v="235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"/>
  </r>
  <r>
    <n v="305"/>
    <n v="305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9"/>
  </r>
  <r>
    <n v="1826"/>
    <n v="1826"/>
    <n v="0"/>
    <n v="0"/>
    <n v="1826"/>
    <n v="1826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57"/>
  </r>
  <r>
    <n v="793"/>
    <n v="793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58"/>
    <n v="58"/>
    <n v="0"/>
    <n v="0"/>
    <x v="34"/>
  </r>
  <r>
    <n v="4525"/>
    <n v="452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1"/>
  </r>
  <r>
    <n v="10260"/>
    <n v="1026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5"/>
  </r>
  <r>
    <n v="11507"/>
    <n v="0"/>
    <n v="11507"/>
    <n v="0"/>
    <n v="0"/>
    <n v="0"/>
    <n v="0"/>
    <n v="0"/>
    <n v="0"/>
    <n v="0"/>
    <n v="0"/>
    <n v="0"/>
    <x v="34"/>
  </r>
  <r>
    <n v="8430"/>
    <n v="8430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4"/>
  </r>
  <r>
    <n v="2156"/>
    <n v="2156"/>
    <n v="0"/>
    <n v="0"/>
    <n v="0"/>
    <n v="0"/>
    <n v="0"/>
    <n v="0"/>
    <n v="2156"/>
    <n v="2156"/>
    <n v="0"/>
    <n v="0"/>
    <x v="23"/>
  </r>
  <r>
    <n v="1"/>
    <n v="1"/>
    <n v="0"/>
    <n v="0"/>
    <n v="0"/>
    <n v="0"/>
    <n v="0"/>
    <n v="0"/>
    <n v="1"/>
    <n v="1"/>
    <n v="0"/>
    <n v="0"/>
    <x v="58"/>
  </r>
  <r>
    <n v="111"/>
    <n v="11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"/>
  </r>
  <r>
    <n v="3034"/>
    <n v="0"/>
    <n v="3034"/>
    <n v="0"/>
    <n v="0"/>
    <n v="0"/>
    <n v="0"/>
    <n v="0"/>
    <n v="0"/>
    <n v="0"/>
    <n v="0"/>
    <n v="0"/>
    <x v="48"/>
  </r>
  <r>
    <n v="125"/>
    <n v="125"/>
    <n v="0"/>
    <n v="0"/>
    <n v="0"/>
    <n v="0"/>
    <n v="0"/>
    <n v="0"/>
    <n v="0"/>
    <n v="0"/>
    <n v="0"/>
    <n v="0"/>
    <x v="33"/>
  </r>
  <r>
    <n v="8223"/>
    <n v="0"/>
    <n v="8223"/>
    <n v="0"/>
    <n v="8223"/>
    <n v="0"/>
    <n v="8223"/>
    <n v="0"/>
    <n v="0"/>
    <n v="0"/>
    <n v="0"/>
    <n v="0"/>
    <x v="36"/>
  </r>
  <r>
    <n v="5132"/>
    <n v="5132"/>
    <n v="0"/>
    <n v="0"/>
    <n v="5132"/>
    <n v="5132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8"/>
  </r>
  <r>
    <n v="3514"/>
    <n v="3514"/>
    <n v="0"/>
    <n v="0"/>
    <n v="0"/>
    <n v="0"/>
    <n v="0"/>
    <n v="0"/>
    <n v="0"/>
    <n v="0"/>
    <n v="0"/>
    <n v="0"/>
    <x v="48"/>
  </r>
  <r>
    <n v="851"/>
    <n v="0"/>
    <n v="851"/>
    <n v="0"/>
    <n v="0"/>
    <n v="0"/>
    <n v="0"/>
    <n v="0"/>
    <n v="0"/>
    <n v="0"/>
    <n v="0"/>
    <n v="0"/>
    <x v="25"/>
  </r>
  <r>
    <n v="1417"/>
    <n v="1417"/>
    <n v="0"/>
    <n v="0"/>
    <n v="0"/>
    <n v="0"/>
    <n v="0"/>
    <n v="0"/>
    <n v="1417"/>
    <n v="1417"/>
    <n v="0"/>
    <n v="0"/>
    <x v="7"/>
  </r>
  <r>
    <n v="2803"/>
    <n v="2803"/>
    <n v="0"/>
    <n v="0"/>
    <n v="0"/>
    <n v="0"/>
    <n v="0"/>
    <n v="0"/>
    <n v="0"/>
    <n v="0"/>
    <n v="0"/>
    <n v="0"/>
    <x v="1"/>
  </r>
  <r>
    <n v="109"/>
    <n v="109"/>
    <n v="0"/>
    <n v="0"/>
    <n v="0"/>
    <n v="0"/>
    <n v="0"/>
    <n v="0"/>
    <n v="0"/>
    <n v="0"/>
    <n v="0"/>
    <n v="0"/>
    <x v="48"/>
  </r>
  <r>
    <n v="810"/>
    <n v="810"/>
    <n v="0"/>
    <n v="0"/>
    <n v="0"/>
    <n v="0"/>
    <n v="0"/>
    <n v="0"/>
    <n v="0"/>
    <n v="0"/>
    <n v="0"/>
    <n v="0"/>
    <x v="49"/>
  </r>
  <r>
    <n v="866"/>
    <n v="0"/>
    <n v="866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24"/>
  </r>
  <r>
    <n v="14230"/>
    <n v="0"/>
    <n v="14230"/>
    <n v="0"/>
    <n v="0"/>
    <n v="0"/>
    <n v="0"/>
    <n v="0"/>
    <n v="14230"/>
    <n v="0"/>
    <n v="14230"/>
    <n v="0"/>
    <x v="10"/>
  </r>
  <r>
    <n v="3483"/>
    <n v="3483"/>
    <n v="0"/>
    <n v="0"/>
    <n v="3483"/>
    <n v="3483"/>
    <n v="0"/>
    <n v="0"/>
    <n v="0"/>
    <n v="0"/>
    <n v="0"/>
    <n v="0"/>
    <x v="20"/>
  </r>
  <r>
    <n v="806"/>
    <n v="806"/>
    <n v="0"/>
    <n v="0"/>
    <n v="0"/>
    <n v="0"/>
    <n v="0"/>
    <n v="0"/>
    <n v="806"/>
    <n v="806"/>
    <n v="0"/>
    <n v="0"/>
    <x v="20"/>
  </r>
  <r>
    <n v="1739"/>
    <n v="0"/>
    <n v="1739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1"/>
  </r>
  <r>
    <n v="520"/>
    <n v="520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26"/>
  </r>
  <r>
    <n v="2538"/>
    <n v="2538"/>
    <n v="0"/>
    <n v="0"/>
    <n v="2538"/>
    <n v="2538"/>
    <n v="0"/>
    <n v="0"/>
    <n v="0"/>
    <n v="0"/>
    <n v="0"/>
    <n v="0"/>
    <x v="42"/>
  </r>
  <r>
    <n v="19059"/>
    <n v="19059"/>
    <n v="0"/>
    <n v="0"/>
    <n v="0"/>
    <n v="0"/>
    <n v="0"/>
    <n v="0"/>
    <n v="0"/>
    <n v="0"/>
    <n v="0"/>
    <n v="0"/>
    <x v="50"/>
  </r>
  <r>
    <n v="1906"/>
    <n v="0"/>
    <n v="1906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38"/>
  </r>
  <r>
    <n v="296"/>
    <n v="296"/>
    <n v="0"/>
    <n v="0"/>
    <n v="0"/>
    <n v="0"/>
    <n v="0"/>
    <n v="0"/>
    <n v="0"/>
    <n v="0"/>
    <n v="0"/>
    <n v="0"/>
    <x v="32"/>
  </r>
  <r>
    <n v="2226"/>
    <n v="0"/>
    <n v="2226"/>
    <n v="0"/>
    <n v="0"/>
    <n v="0"/>
    <n v="0"/>
    <n v="0"/>
    <n v="0"/>
    <n v="0"/>
    <n v="0"/>
    <n v="0"/>
    <x v="33"/>
  </r>
  <r>
    <n v="280"/>
    <n v="280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6"/>
  </r>
  <r>
    <n v="483"/>
    <n v="483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46"/>
  </r>
  <r>
    <n v="6293"/>
    <n v="6293"/>
    <n v="0"/>
    <n v="0"/>
    <n v="0"/>
    <n v="0"/>
    <n v="0"/>
    <n v="0"/>
    <n v="0"/>
    <n v="0"/>
    <n v="0"/>
    <n v="0"/>
    <x v="11"/>
  </r>
  <r>
    <n v="1544"/>
    <n v="154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0"/>
  </r>
  <r>
    <n v="620"/>
    <n v="620"/>
    <n v="0"/>
    <n v="0"/>
    <n v="0"/>
    <n v="0"/>
    <n v="0"/>
    <n v="0"/>
    <n v="620"/>
    <n v="620"/>
    <n v="0"/>
    <n v="0"/>
    <x v="53"/>
  </r>
  <r>
    <n v="31"/>
    <n v="31"/>
    <n v="0"/>
    <n v="0"/>
    <n v="0"/>
    <n v="0"/>
    <n v="0"/>
    <n v="0"/>
    <n v="0"/>
    <n v="0"/>
    <n v="0"/>
    <n v="0"/>
    <x v="50"/>
  </r>
  <r>
    <n v="9"/>
    <n v="0"/>
    <n v="9"/>
    <n v="0"/>
    <n v="0"/>
    <n v="0"/>
    <n v="0"/>
    <n v="0"/>
    <n v="0"/>
    <n v="0"/>
    <n v="0"/>
    <n v="0"/>
    <x v="13"/>
  </r>
  <r>
    <n v="10557"/>
    <n v="10557"/>
    <n v="0"/>
    <n v="0"/>
    <n v="0"/>
    <n v="0"/>
    <n v="0"/>
    <n v="0"/>
    <n v="0"/>
    <n v="0"/>
    <n v="0"/>
    <n v="0"/>
    <x v="21"/>
  </r>
  <r>
    <n v="131"/>
    <n v="131"/>
    <n v="0"/>
    <n v="0"/>
    <n v="0"/>
    <n v="0"/>
    <n v="0"/>
    <n v="0"/>
    <n v="0"/>
    <n v="0"/>
    <n v="0"/>
    <n v="0"/>
    <x v="36"/>
  </r>
  <r>
    <n v="8877"/>
    <n v="8877"/>
    <n v="0"/>
    <n v="0"/>
    <n v="8877"/>
    <n v="8877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6"/>
  </r>
  <r>
    <n v="181"/>
    <n v="181"/>
    <n v="0"/>
    <n v="0"/>
    <n v="0"/>
    <n v="0"/>
    <n v="0"/>
    <n v="0"/>
    <n v="0"/>
    <n v="0"/>
    <n v="0"/>
    <n v="0"/>
    <x v="19"/>
  </r>
  <r>
    <n v="433"/>
    <n v="0"/>
    <n v="433"/>
    <n v="0"/>
    <n v="0"/>
    <n v="0"/>
    <n v="0"/>
    <n v="0"/>
    <n v="0"/>
    <n v="0"/>
    <n v="0"/>
    <n v="0"/>
    <x v="3"/>
  </r>
  <r>
    <n v="35502"/>
    <n v="0"/>
    <n v="0"/>
    <n v="35502"/>
    <n v="0"/>
    <n v="0"/>
    <n v="0"/>
    <n v="0"/>
    <n v="35502"/>
    <n v="0"/>
    <n v="0"/>
    <n v="35502"/>
    <x v="62"/>
  </r>
  <r>
    <n v="54"/>
    <n v="54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26"/>
  </r>
  <r>
    <n v="800"/>
    <n v="800"/>
    <n v="0"/>
    <n v="0"/>
    <n v="0"/>
    <n v="0"/>
    <n v="0"/>
    <n v="0"/>
    <n v="0"/>
    <n v="0"/>
    <n v="0"/>
    <n v="0"/>
    <x v="29"/>
  </r>
  <r>
    <n v="29554"/>
    <n v="29554"/>
    <n v="0"/>
    <n v="0"/>
    <n v="0"/>
    <n v="0"/>
    <n v="0"/>
    <n v="0"/>
    <n v="0"/>
    <n v="0"/>
    <n v="0"/>
    <n v="0"/>
    <x v="2"/>
  </r>
  <r>
    <n v="398"/>
    <n v="0"/>
    <n v="398"/>
    <n v="0"/>
    <n v="0"/>
    <n v="0"/>
    <n v="0"/>
    <n v="0"/>
    <n v="0"/>
    <n v="0"/>
    <n v="0"/>
    <n v="0"/>
    <x v="31"/>
  </r>
  <r>
    <n v="122"/>
    <n v="122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2"/>
  </r>
  <r>
    <n v="165"/>
    <n v="165"/>
    <n v="0"/>
    <n v="0"/>
    <n v="0"/>
    <n v="0"/>
    <n v="0"/>
    <n v="0"/>
    <n v="0"/>
    <n v="0"/>
    <n v="0"/>
    <n v="0"/>
    <x v="7"/>
  </r>
  <r>
    <n v="480"/>
    <n v="0"/>
    <n v="480"/>
    <n v="0"/>
    <n v="0"/>
    <n v="0"/>
    <n v="0"/>
    <n v="0"/>
    <n v="0"/>
    <n v="0"/>
    <n v="0"/>
    <n v="0"/>
    <x v="45"/>
  </r>
  <r>
    <n v="202"/>
    <n v="202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0"/>
    <n v="0"/>
    <n v="0"/>
    <n v="0"/>
    <x v="46"/>
  </r>
  <r>
    <n v="3358"/>
    <n v="0"/>
    <n v="3358"/>
    <n v="0"/>
    <n v="0"/>
    <n v="0"/>
    <n v="0"/>
    <n v="0"/>
    <n v="0"/>
    <n v="0"/>
    <n v="0"/>
    <n v="0"/>
    <x v="6"/>
  </r>
  <r>
    <n v="657"/>
    <n v="657"/>
    <n v="0"/>
    <n v="0"/>
    <n v="0"/>
    <n v="0"/>
    <n v="0"/>
    <n v="0"/>
    <n v="657"/>
    <n v="657"/>
    <n v="0"/>
    <n v="0"/>
    <x v="35"/>
  </r>
  <r>
    <n v="672"/>
    <n v="672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21"/>
  </r>
  <r>
    <n v="1667"/>
    <n v="1667"/>
    <n v="0"/>
    <n v="0"/>
    <n v="0"/>
    <n v="0"/>
    <n v="0"/>
    <n v="0"/>
    <n v="0"/>
    <n v="0"/>
    <n v="0"/>
    <n v="0"/>
    <x v="9"/>
  </r>
  <r>
    <n v="569"/>
    <n v="569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25"/>
  </r>
  <r>
    <n v="23605"/>
    <n v="0"/>
    <n v="23605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31"/>
    <n v="31"/>
    <n v="0"/>
    <n v="0"/>
    <n v="31"/>
    <n v="31"/>
    <n v="0"/>
    <n v="0"/>
    <n v="0"/>
    <n v="0"/>
    <n v="0"/>
    <n v="0"/>
    <x v="39"/>
  </r>
  <r>
    <n v="5790"/>
    <n v="5790"/>
    <n v="0"/>
    <n v="0"/>
    <n v="0"/>
    <n v="0"/>
    <n v="0"/>
    <n v="0"/>
    <n v="0"/>
    <n v="0"/>
    <n v="0"/>
    <n v="0"/>
    <x v="48"/>
  </r>
  <r>
    <n v="3794"/>
    <n v="3794"/>
    <n v="0"/>
    <n v="0"/>
    <n v="0"/>
    <n v="0"/>
    <n v="0"/>
    <n v="0"/>
    <n v="3794"/>
    <n v="3794"/>
    <n v="0"/>
    <n v="0"/>
    <x v="57"/>
  </r>
  <r>
    <n v="30"/>
    <n v="30"/>
    <n v="0"/>
    <n v="0"/>
    <n v="30"/>
    <n v="30"/>
    <n v="0"/>
    <n v="0"/>
    <n v="0"/>
    <n v="0"/>
    <n v="0"/>
    <n v="0"/>
    <x v="30"/>
  </r>
  <r>
    <n v="310"/>
    <n v="310"/>
    <n v="0"/>
    <n v="0"/>
    <n v="0"/>
    <n v="0"/>
    <n v="0"/>
    <n v="0"/>
    <n v="310"/>
    <n v="310"/>
    <n v="0"/>
    <n v="0"/>
    <x v="29"/>
  </r>
  <r>
    <n v="12"/>
    <n v="12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6"/>
  </r>
  <r>
    <n v="1339"/>
    <n v="0"/>
    <n v="1339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6"/>
  </r>
  <r>
    <n v="6222"/>
    <n v="6222"/>
    <n v="0"/>
    <n v="0"/>
    <n v="6222"/>
    <n v="6222"/>
    <n v="0"/>
    <n v="0"/>
    <n v="0"/>
    <n v="0"/>
    <n v="0"/>
    <n v="0"/>
    <x v="23"/>
  </r>
  <r>
    <n v="280"/>
    <n v="28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6"/>
  </r>
  <r>
    <n v="395"/>
    <n v="395"/>
    <n v="0"/>
    <n v="0"/>
    <n v="395"/>
    <n v="395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32"/>
  </r>
  <r>
    <n v="3759"/>
    <n v="3759"/>
    <n v="0"/>
    <n v="0"/>
    <n v="0"/>
    <n v="0"/>
    <n v="0"/>
    <n v="0"/>
    <n v="0"/>
    <n v="0"/>
    <n v="0"/>
    <n v="0"/>
    <x v="34"/>
  </r>
  <r>
    <n v="441"/>
    <n v="44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18"/>
  </r>
  <r>
    <n v="263"/>
    <n v="263"/>
    <n v="0"/>
    <n v="0"/>
    <n v="263"/>
    <n v="263"/>
    <n v="0"/>
    <n v="0"/>
    <n v="0"/>
    <n v="0"/>
    <n v="0"/>
    <n v="0"/>
    <x v="26"/>
  </r>
  <r>
    <n v="8350"/>
    <n v="8350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32"/>
  </r>
  <r>
    <n v="321"/>
    <n v="321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1"/>
  </r>
  <r>
    <n v="825"/>
    <n v="825"/>
    <n v="0"/>
    <n v="0"/>
    <n v="0"/>
    <n v="0"/>
    <n v="0"/>
    <n v="0"/>
    <n v="0"/>
    <n v="0"/>
    <n v="0"/>
    <n v="0"/>
    <x v="54"/>
  </r>
  <r>
    <n v="319"/>
    <n v="319"/>
    <n v="0"/>
    <n v="0"/>
    <n v="0"/>
    <n v="0"/>
    <n v="0"/>
    <n v="0"/>
    <n v="0"/>
    <n v="0"/>
    <n v="0"/>
    <n v="0"/>
    <x v="31"/>
  </r>
  <r>
    <n v="77"/>
    <n v="77"/>
    <n v="0"/>
    <n v="0"/>
    <n v="77"/>
    <n v="77"/>
    <n v="0"/>
    <n v="0"/>
    <n v="0"/>
    <n v="0"/>
    <n v="0"/>
    <n v="0"/>
    <x v="9"/>
  </r>
  <r>
    <n v="2859"/>
    <n v="2859"/>
    <n v="0"/>
    <n v="0"/>
    <n v="0"/>
    <n v="0"/>
    <n v="0"/>
    <n v="0"/>
    <n v="0"/>
    <n v="0"/>
    <n v="0"/>
    <n v="0"/>
    <x v="21"/>
  </r>
  <r>
    <n v="688"/>
    <n v="0"/>
    <n v="688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34"/>
  </r>
  <r>
    <n v="2222"/>
    <n v="2222"/>
    <n v="0"/>
    <n v="0"/>
    <n v="0"/>
    <n v="0"/>
    <n v="0"/>
    <n v="0"/>
    <n v="2222"/>
    <n v="2222"/>
    <n v="0"/>
    <n v="0"/>
    <x v="19"/>
  </r>
  <r>
    <n v="4523"/>
    <n v="4523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5"/>
  </r>
  <r>
    <n v="5522"/>
    <n v="5522"/>
    <n v="0"/>
    <n v="0"/>
    <n v="0"/>
    <n v="0"/>
    <n v="0"/>
    <n v="0"/>
    <n v="0"/>
    <n v="0"/>
    <n v="0"/>
    <n v="0"/>
    <x v="20"/>
  </r>
  <r>
    <n v="7520"/>
    <n v="7520"/>
    <n v="0"/>
    <n v="0"/>
    <n v="0"/>
    <n v="0"/>
    <n v="0"/>
    <n v="0"/>
    <n v="0"/>
    <n v="0"/>
    <n v="0"/>
    <n v="0"/>
    <x v="24"/>
  </r>
  <r>
    <n v="28"/>
    <n v="28"/>
    <n v="0"/>
    <n v="0"/>
    <n v="28"/>
    <n v="28"/>
    <n v="0"/>
    <n v="0"/>
    <n v="0"/>
    <n v="0"/>
    <n v="0"/>
    <n v="0"/>
    <x v="44"/>
  </r>
  <r>
    <n v="329"/>
    <n v="0"/>
    <n v="329"/>
    <n v="0"/>
    <n v="0"/>
    <n v="0"/>
    <n v="0"/>
    <n v="0"/>
    <n v="0"/>
    <n v="0"/>
    <n v="0"/>
    <n v="0"/>
    <x v="55"/>
  </r>
  <r>
    <n v="1"/>
    <n v="0"/>
    <n v="1"/>
    <n v="0"/>
    <n v="0"/>
    <n v="0"/>
    <n v="0"/>
    <n v="0"/>
    <n v="0"/>
    <n v="0"/>
    <n v="0"/>
    <n v="0"/>
    <x v="22"/>
  </r>
  <r>
    <n v="938"/>
    <n v="938"/>
    <n v="0"/>
    <n v="0"/>
    <n v="0"/>
    <n v="0"/>
    <n v="0"/>
    <n v="0"/>
    <n v="0"/>
    <n v="0"/>
    <n v="0"/>
    <n v="0"/>
    <x v="4"/>
  </r>
  <r>
    <n v="17"/>
    <n v="0"/>
    <n v="17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15"/>
    <n v="15"/>
    <n v="0"/>
    <n v="0"/>
    <x v="44"/>
  </r>
  <r>
    <n v="1482"/>
    <n v="1482"/>
    <n v="0"/>
    <n v="0"/>
    <n v="0"/>
    <n v="0"/>
    <n v="0"/>
    <n v="0"/>
    <n v="0"/>
    <n v="0"/>
    <n v="0"/>
    <n v="0"/>
    <x v="24"/>
  </r>
  <r>
    <n v="1748"/>
    <n v="1748"/>
    <n v="0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0"/>
    <n v="0"/>
    <n v="0"/>
    <n v="0"/>
    <x v="28"/>
  </r>
  <r>
    <n v="10490"/>
    <n v="10490"/>
    <n v="0"/>
    <n v="0"/>
    <n v="0"/>
    <n v="0"/>
    <n v="0"/>
    <n v="0"/>
    <n v="0"/>
    <n v="0"/>
    <n v="0"/>
    <n v="0"/>
    <x v="36"/>
  </r>
  <r>
    <n v="1909"/>
    <n v="1909"/>
    <n v="0"/>
    <n v="0"/>
    <n v="0"/>
    <n v="0"/>
    <n v="0"/>
    <n v="0"/>
    <n v="0"/>
    <n v="0"/>
    <n v="0"/>
    <n v="0"/>
    <x v="44"/>
  </r>
  <r>
    <n v="21888"/>
    <n v="21888"/>
    <n v="0"/>
    <n v="0"/>
    <n v="0"/>
    <n v="0"/>
    <n v="0"/>
    <n v="0"/>
    <n v="21888"/>
    <n v="21888"/>
    <n v="0"/>
    <n v="0"/>
    <x v="23"/>
  </r>
  <r>
    <n v="1907"/>
    <n v="0"/>
    <n v="1907"/>
    <n v="0"/>
    <n v="0"/>
    <n v="0"/>
    <n v="0"/>
    <n v="0"/>
    <n v="0"/>
    <n v="0"/>
    <n v="0"/>
    <n v="0"/>
    <x v="36"/>
  </r>
  <r>
    <n v="830"/>
    <n v="830"/>
    <n v="0"/>
    <n v="0"/>
    <n v="0"/>
    <n v="0"/>
    <n v="0"/>
    <n v="0"/>
    <n v="0"/>
    <n v="0"/>
    <n v="0"/>
    <n v="0"/>
    <x v="20"/>
  </r>
  <r>
    <n v="2617"/>
    <n v="2617"/>
    <n v="0"/>
    <n v="0"/>
    <n v="0"/>
    <n v="0"/>
    <n v="0"/>
    <n v="0"/>
    <n v="0"/>
    <n v="0"/>
    <n v="0"/>
    <n v="0"/>
    <x v="3"/>
  </r>
  <r>
    <n v="725"/>
    <n v="725"/>
    <n v="0"/>
    <n v="0"/>
    <n v="0"/>
    <n v="0"/>
    <n v="0"/>
    <n v="0"/>
    <n v="0"/>
    <n v="0"/>
    <n v="0"/>
    <n v="0"/>
    <x v="33"/>
  </r>
  <r>
    <n v="270"/>
    <n v="270"/>
    <n v="0"/>
    <n v="0"/>
    <n v="0"/>
    <n v="0"/>
    <n v="0"/>
    <n v="0"/>
    <n v="270"/>
    <n v="270"/>
    <n v="0"/>
    <n v="0"/>
    <x v="33"/>
  </r>
  <r>
    <n v="815"/>
    <n v="815"/>
    <n v="0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17"/>
  </r>
  <r>
    <n v="2685"/>
    <n v="0"/>
    <n v="2685"/>
    <n v="0"/>
    <n v="0"/>
    <n v="0"/>
    <n v="0"/>
    <n v="0"/>
    <n v="0"/>
    <n v="0"/>
    <n v="0"/>
    <n v="0"/>
    <x v="23"/>
  </r>
  <r>
    <n v="386"/>
    <n v="38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3"/>
  </r>
  <r>
    <n v="17634"/>
    <n v="17634"/>
    <n v="0"/>
    <n v="0"/>
    <n v="0"/>
    <n v="0"/>
    <n v="0"/>
    <n v="0"/>
    <n v="17634"/>
    <n v="17634"/>
    <n v="0"/>
    <n v="0"/>
    <x v="21"/>
  </r>
  <r>
    <n v="4197"/>
    <n v="4197"/>
    <n v="0"/>
    <n v="0"/>
    <n v="4197"/>
    <n v="4197"/>
    <n v="0"/>
    <n v="0"/>
    <n v="0"/>
    <n v="0"/>
    <n v="0"/>
    <n v="0"/>
    <x v="31"/>
  </r>
  <r>
    <n v="298"/>
    <n v="298"/>
    <n v="0"/>
    <n v="0"/>
    <n v="0"/>
    <n v="0"/>
    <n v="0"/>
    <n v="0"/>
    <n v="298"/>
    <n v="298"/>
    <n v="0"/>
    <n v="0"/>
    <x v="7"/>
  </r>
  <r>
    <n v="257"/>
    <n v="257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21"/>
  </r>
  <r>
    <n v="567"/>
    <n v="567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26"/>
  </r>
  <r>
    <n v="3888"/>
    <n v="0"/>
    <n v="3888"/>
    <n v="0"/>
    <n v="0"/>
    <n v="0"/>
    <n v="0"/>
    <n v="0"/>
    <n v="0"/>
    <n v="0"/>
    <n v="0"/>
    <n v="0"/>
    <x v="8"/>
  </r>
  <r>
    <n v="4310"/>
    <n v="4310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7"/>
  </r>
  <r>
    <n v="4250"/>
    <n v="4250"/>
    <n v="0"/>
    <n v="0"/>
    <n v="4250"/>
    <n v="425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3"/>
  </r>
  <r>
    <n v="2174"/>
    <n v="0"/>
    <n v="2174"/>
    <n v="0"/>
    <n v="0"/>
    <n v="0"/>
    <n v="0"/>
    <n v="0"/>
    <n v="0"/>
    <n v="0"/>
    <n v="0"/>
    <n v="0"/>
    <x v="44"/>
  </r>
  <r>
    <n v="6839"/>
    <n v="6839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9"/>
  </r>
  <r>
    <n v="33725"/>
    <n v="33725"/>
    <n v="0"/>
    <n v="0"/>
    <n v="33725"/>
    <n v="33725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17"/>
  </r>
  <r>
    <n v="698"/>
    <n v="698"/>
    <n v="0"/>
    <n v="0"/>
    <n v="0"/>
    <n v="0"/>
    <n v="0"/>
    <n v="0"/>
    <n v="0"/>
    <n v="0"/>
    <n v="0"/>
    <n v="0"/>
    <x v="26"/>
  </r>
  <r>
    <n v="1363"/>
    <n v="136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5"/>
  </r>
  <r>
    <n v="754"/>
    <n v="754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7"/>
  </r>
  <r>
    <n v="5839"/>
    <n v="5839"/>
    <n v="0"/>
    <n v="0"/>
    <n v="5839"/>
    <n v="5839"/>
    <n v="0"/>
    <n v="0"/>
    <n v="0"/>
    <n v="0"/>
    <n v="0"/>
    <n v="0"/>
    <x v="23"/>
  </r>
  <r>
    <n v="710"/>
    <n v="710"/>
    <n v="0"/>
    <n v="0"/>
    <n v="0"/>
    <n v="0"/>
    <n v="0"/>
    <n v="0"/>
    <n v="0"/>
    <n v="0"/>
    <n v="0"/>
    <n v="0"/>
    <x v="39"/>
  </r>
  <r>
    <n v="739"/>
    <n v="739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6"/>
  </r>
  <r>
    <n v="3470"/>
    <n v="3470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51"/>
  </r>
  <r>
    <n v="286"/>
    <n v="286"/>
    <n v="0"/>
    <n v="0"/>
    <n v="0"/>
    <n v="0"/>
    <n v="0"/>
    <n v="0"/>
    <n v="0"/>
    <n v="0"/>
    <n v="0"/>
    <n v="0"/>
    <x v="42"/>
  </r>
  <r>
    <n v="6716"/>
    <n v="6716"/>
    <n v="0"/>
    <n v="0"/>
    <n v="0"/>
    <n v="0"/>
    <n v="0"/>
    <n v="0"/>
    <n v="0"/>
    <n v="0"/>
    <n v="0"/>
    <n v="0"/>
    <x v="2"/>
  </r>
  <r>
    <n v="4675"/>
    <n v="4675"/>
    <n v="0"/>
    <n v="0"/>
    <n v="4675"/>
    <n v="4675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4"/>
  </r>
  <r>
    <n v="185"/>
    <n v="0"/>
    <n v="185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0"/>
  </r>
  <r>
    <n v="141"/>
    <n v="141"/>
    <n v="0"/>
    <n v="0"/>
    <n v="0"/>
    <n v="0"/>
    <n v="0"/>
    <n v="0"/>
    <n v="0"/>
    <n v="0"/>
    <n v="0"/>
    <n v="0"/>
    <x v="19"/>
  </r>
  <r>
    <n v="2211"/>
    <n v="0"/>
    <n v="2211"/>
    <n v="0"/>
    <n v="0"/>
    <n v="0"/>
    <n v="0"/>
    <n v="0"/>
    <n v="0"/>
    <n v="0"/>
    <n v="0"/>
    <n v="0"/>
    <x v="31"/>
  </r>
  <r>
    <n v="713"/>
    <n v="713"/>
    <n v="0"/>
    <n v="0"/>
    <n v="0"/>
    <n v="0"/>
    <n v="0"/>
    <n v="0"/>
    <n v="0"/>
    <n v="0"/>
    <n v="0"/>
    <n v="0"/>
    <x v="32"/>
  </r>
  <r>
    <n v="66"/>
    <n v="6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41"/>
  </r>
  <r>
    <n v="6158"/>
    <n v="6158"/>
    <n v="0"/>
    <n v="0"/>
    <n v="0"/>
    <n v="0"/>
    <n v="0"/>
    <n v="0"/>
    <n v="0"/>
    <n v="0"/>
    <n v="0"/>
    <n v="0"/>
    <x v="10"/>
  </r>
  <r>
    <n v="37"/>
    <n v="37"/>
    <n v="0"/>
    <n v="0"/>
    <n v="37"/>
    <n v="37"/>
    <n v="0"/>
    <n v="0"/>
    <n v="0"/>
    <n v="0"/>
    <n v="0"/>
    <n v="0"/>
    <x v="8"/>
  </r>
  <r>
    <n v="3"/>
    <n v="3"/>
    <n v="0"/>
    <n v="0"/>
    <n v="0"/>
    <n v="0"/>
    <n v="0"/>
    <n v="0"/>
    <n v="3"/>
    <n v="3"/>
    <n v="0"/>
    <n v="0"/>
    <x v="41"/>
  </r>
  <r>
    <n v="149"/>
    <n v="149"/>
    <n v="0"/>
    <n v="0"/>
    <n v="0"/>
    <n v="0"/>
    <n v="0"/>
    <n v="0"/>
    <n v="0"/>
    <n v="0"/>
    <n v="0"/>
    <n v="0"/>
    <x v="44"/>
  </r>
  <r>
    <n v="2521"/>
    <n v="2521"/>
    <n v="0"/>
    <n v="0"/>
    <n v="0"/>
    <n v="0"/>
    <n v="0"/>
    <n v="0"/>
    <n v="0"/>
    <n v="0"/>
    <n v="0"/>
    <n v="0"/>
    <x v="29"/>
  </r>
  <r>
    <n v="276"/>
    <n v="276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112"/>
    <n v="112"/>
    <n v="0"/>
    <n v="0"/>
    <x v="61"/>
  </r>
  <r>
    <n v="5807"/>
    <n v="5807"/>
    <n v="0"/>
    <n v="0"/>
    <n v="0"/>
    <n v="0"/>
    <n v="0"/>
    <n v="0"/>
    <n v="0"/>
    <n v="0"/>
    <n v="0"/>
    <n v="0"/>
    <x v="2"/>
  </r>
  <r>
    <n v="324"/>
    <n v="0"/>
    <n v="324"/>
    <n v="0"/>
    <n v="0"/>
    <n v="0"/>
    <n v="0"/>
    <n v="0"/>
    <n v="0"/>
    <n v="0"/>
    <n v="0"/>
    <n v="0"/>
    <x v="36"/>
  </r>
  <r>
    <n v="1501"/>
    <n v="1501"/>
    <n v="0"/>
    <n v="0"/>
    <n v="0"/>
    <n v="0"/>
    <n v="0"/>
    <n v="0"/>
    <n v="0"/>
    <n v="0"/>
    <n v="0"/>
    <n v="0"/>
    <x v="10"/>
  </r>
  <r>
    <n v="5546"/>
    <n v="5546"/>
    <n v="0"/>
    <n v="0"/>
    <n v="5546"/>
    <n v="5546"/>
    <n v="0"/>
    <n v="0"/>
    <n v="0"/>
    <n v="0"/>
    <n v="0"/>
    <n v="0"/>
    <x v="29"/>
  </r>
  <r>
    <n v="299"/>
    <n v="299"/>
    <n v="0"/>
    <n v="0"/>
    <n v="0"/>
    <n v="0"/>
    <n v="0"/>
    <n v="0"/>
    <n v="0"/>
    <n v="0"/>
    <n v="0"/>
    <n v="0"/>
    <x v="2"/>
  </r>
  <r>
    <n v="878"/>
    <n v="878"/>
    <n v="0"/>
    <n v="0"/>
    <n v="0"/>
    <n v="0"/>
    <n v="0"/>
    <n v="0"/>
    <n v="878"/>
    <n v="878"/>
    <n v="0"/>
    <n v="0"/>
    <x v="47"/>
  </r>
  <r>
    <n v="29869"/>
    <n v="0"/>
    <n v="29869"/>
    <n v="0"/>
    <n v="29869"/>
    <n v="0"/>
    <n v="29869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38"/>
  </r>
  <r>
    <n v="13063"/>
    <n v="13063"/>
    <n v="0"/>
    <n v="0"/>
    <n v="0"/>
    <n v="0"/>
    <n v="0"/>
    <n v="0"/>
    <n v="0"/>
    <n v="0"/>
    <n v="0"/>
    <n v="0"/>
    <x v="28"/>
  </r>
  <r>
    <n v="253"/>
    <n v="253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26"/>
  </r>
  <r>
    <n v="1191"/>
    <n v="1191"/>
    <n v="0"/>
    <n v="0"/>
    <n v="1191"/>
    <n v="1191"/>
    <n v="0"/>
    <n v="0"/>
    <n v="0"/>
    <n v="0"/>
    <n v="0"/>
    <n v="0"/>
    <x v="9"/>
  </r>
  <r>
    <n v="1981"/>
    <n v="0"/>
    <n v="1981"/>
    <n v="0"/>
    <n v="0"/>
    <n v="0"/>
    <n v="0"/>
    <n v="0"/>
    <n v="0"/>
    <n v="0"/>
    <n v="0"/>
    <n v="0"/>
    <x v="33"/>
  </r>
  <r>
    <n v="2044"/>
    <n v="0"/>
    <n v="2044"/>
    <n v="0"/>
    <n v="0"/>
    <n v="0"/>
    <n v="0"/>
    <n v="0"/>
    <n v="0"/>
    <n v="0"/>
    <n v="0"/>
    <n v="0"/>
    <x v="41"/>
  </r>
  <r>
    <n v="1348"/>
    <n v="0"/>
    <n v="1348"/>
    <n v="0"/>
    <n v="1348"/>
    <n v="0"/>
    <n v="1348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0"/>
  </r>
  <r>
    <n v="5889"/>
    <n v="5889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2"/>
  </r>
  <r>
    <n v="703"/>
    <n v="0"/>
    <n v="703"/>
    <n v="0"/>
    <n v="0"/>
    <n v="0"/>
    <n v="0"/>
    <n v="0"/>
    <n v="0"/>
    <n v="0"/>
    <n v="0"/>
    <n v="0"/>
    <x v="43"/>
  </r>
  <r>
    <n v="315"/>
    <n v="315"/>
    <n v="0"/>
    <n v="0"/>
    <n v="315"/>
    <n v="315"/>
    <n v="0"/>
    <n v="0"/>
    <n v="0"/>
    <n v="0"/>
    <n v="0"/>
    <n v="0"/>
    <x v="53"/>
  </r>
  <r>
    <n v="340"/>
    <n v="340"/>
    <n v="0"/>
    <n v="0"/>
    <n v="0"/>
    <n v="0"/>
    <n v="0"/>
    <n v="0"/>
    <n v="0"/>
    <n v="0"/>
    <n v="0"/>
    <n v="0"/>
    <x v="36"/>
  </r>
  <r>
    <n v="1080"/>
    <n v="1080"/>
    <n v="0"/>
    <n v="0"/>
    <n v="0"/>
    <n v="0"/>
    <n v="0"/>
    <n v="0"/>
    <n v="0"/>
    <n v="0"/>
    <n v="0"/>
    <n v="0"/>
    <x v="1"/>
  </r>
  <r>
    <n v="217"/>
    <n v="217"/>
    <n v="0"/>
    <n v="0"/>
    <n v="0"/>
    <n v="0"/>
    <n v="0"/>
    <n v="0"/>
    <n v="0"/>
    <n v="0"/>
    <n v="0"/>
    <n v="0"/>
    <x v="48"/>
  </r>
  <r>
    <n v="7034"/>
    <n v="7034"/>
    <n v="0"/>
    <n v="0"/>
    <n v="0"/>
    <n v="0"/>
    <n v="0"/>
    <n v="0"/>
    <n v="7034"/>
    <n v="7034"/>
    <n v="0"/>
    <n v="0"/>
    <x v="10"/>
  </r>
  <r>
    <n v="1126"/>
    <n v="1126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14"/>
  </r>
  <r>
    <n v="4251"/>
    <n v="0"/>
    <n v="4251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54"/>
  </r>
  <r>
    <n v="15"/>
    <n v="15"/>
    <n v="0"/>
    <n v="0"/>
    <n v="15"/>
    <n v="15"/>
    <n v="0"/>
    <n v="0"/>
    <n v="0"/>
    <n v="0"/>
    <n v="0"/>
    <n v="0"/>
    <x v="39"/>
  </r>
  <r>
    <n v="2300"/>
    <n v="0"/>
    <n v="230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47"/>
    <n v="47"/>
    <n v="0"/>
    <n v="0"/>
    <x v="54"/>
  </r>
  <r>
    <n v="674"/>
    <n v="674"/>
    <n v="0"/>
    <n v="0"/>
    <n v="0"/>
    <n v="0"/>
    <n v="0"/>
    <n v="0"/>
    <n v="674"/>
    <n v="674"/>
    <n v="0"/>
    <n v="0"/>
    <x v="25"/>
  </r>
  <r>
    <n v="1"/>
    <n v="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66"/>
    <n v="66"/>
    <n v="0"/>
    <n v="0"/>
    <x v="50"/>
  </r>
  <r>
    <n v="6764"/>
    <n v="0"/>
    <n v="6764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3"/>
  </r>
  <r>
    <n v="1493"/>
    <n v="1493"/>
    <n v="0"/>
    <n v="0"/>
    <n v="0"/>
    <n v="0"/>
    <n v="0"/>
    <n v="0"/>
    <n v="0"/>
    <n v="0"/>
    <n v="0"/>
    <n v="0"/>
    <x v="32"/>
  </r>
  <r>
    <n v="151"/>
    <n v="151"/>
    <n v="0"/>
    <n v="0"/>
    <n v="0"/>
    <n v="0"/>
    <n v="0"/>
    <n v="0"/>
    <n v="0"/>
    <n v="0"/>
    <n v="0"/>
    <n v="0"/>
    <x v="15"/>
  </r>
  <r>
    <n v="394"/>
    <n v="0"/>
    <n v="394"/>
    <n v="0"/>
    <n v="0"/>
    <n v="0"/>
    <n v="0"/>
    <n v="0"/>
    <n v="0"/>
    <n v="0"/>
    <n v="0"/>
    <n v="0"/>
    <x v="54"/>
  </r>
  <r>
    <n v="151"/>
    <n v="151"/>
    <n v="0"/>
    <n v="0"/>
    <n v="0"/>
    <n v="0"/>
    <n v="0"/>
    <n v="0"/>
    <n v="0"/>
    <n v="0"/>
    <n v="0"/>
    <n v="0"/>
    <x v="57"/>
  </r>
  <r>
    <n v="141"/>
    <n v="14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55"/>
  </r>
  <r>
    <n v="364"/>
    <n v="36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3"/>
  </r>
  <r>
    <n v="3046"/>
    <n v="3046"/>
    <n v="0"/>
    <n v="0"/>
    <n v="0"/>
    <n v="0"/>
    <n v="0"/>
    <n v="0"/>
    <n v="0"/>
    <n v="0"/>
    <n v="0"/>
    <n v="0"/>
    <x v="14"/>
  </r>
  <r>
    <n v="1033"/>
    <n v="1033"/>
    <n v="0"/>
    <n v="0"/>
    <n v="0"/>
    <n v="0"/>
    <n v="0"/>
    <n v="0"/>
    <n v="1033"/>
    <n v="1033"/>
    <n v="0"/>
    <n v="0"/>
    <x v="31"/>
  </r>
  <r>
    <n v="6797"/>
    <n v="6797"/>
    <n v="0"/>
    <n v="0"/>
    <n v="0"/>
    <n v="0"/>
    <n v="0"/>
    <n v="0"/>
    <n v="6797"/>
    <n v="6797"/>
    <n v="0"/>
    <n v="0"/>
    <x v="7"/>
  </r>
  <r>
    <n v="3001"/>
    <n v="3001"/>
    <n v="0"/>
    <n v="0"/>
    <n v="3001"/>
    <n v="3001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9"/>
  </r>
  <r>
    <n v="1691"/>
    <n v="1691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7"/>
  </r>
  <r>
    <n v="3213"/>
    <n v="3213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8"/>
  </r>
  <r>
    <n v="231"/>
    <n v="0"/>
    <n v="231"/>
    <n v="0"/>
    <n v="0"/>
    <n v="0"/>
    <n v="0"/>
    <n v="0"/>
    <n v="0"/>
    <n v="0"/>
    <n v="0"/>
    <n v="0"/>
    <x v="46"/>
  </r>
  <r>
    <n v="121"/>
    <n v="121"/>
    <n v="0"/>
    <n v="0"/>
    <n v="121"/>
    <n v="121"/>
    <n v="0"/>
    <n v="0"/>
    <n v="0"/>
    <n v="0"/>
    <n v="0"/>
    <n v="0"/>
    <x v="34"/>
  </r>
  <r>
    <n v="342"/>
    <n v="342"/>
    <n v="0"/>
    <n v="0"/>
    <n v="0"/>
    <n v="0"/>
    <n v="0"/>
    <n v="0"/>
    <n v="342"/>
    <n v="342"/>
    <n v="0"/>
    <n v="0"/>
    <x v="32"/>
  </r>
  <r>
    <n v="2180"/>
    <n v="218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6"/>
  </r>
  <r>
    <n v="19958"/>
    <n v="19958"/>
    <n v="0"/>
    <n v="0"/>
    <n v="0"/>
    <n v="0"/>
    <n v="0"/>
    <n v="0"/>
    <n v="0"/>
    <n v="0"/>
    <n v="0"/>
    <n v="0"/>
    <x v="7"/>
  </r>
  <r>
    <n v="465"/>
    <n v="465"/>
    <n v="0"/>
    <n v="0"/>
    <n v="0"/>
    <n v="0"/>
    <n v="0"/>
    <n v="0"/>
    <n v="0"/>
    <n v="0"/>
    <n v="0"/>
    <n v="0"/>
    <x v="52"/>
  </r>
  <r>
    <n v="729"/>
    <n v="729"/>
    <n v="0"/>
    <n v="0"/>
    <n v="0"/>
    <n v="0"/>
    <n v="0"/>
    <n v="0"/>
    <n v="0"/>
    <n v="0"/>
    <n v="0"/>
    <n v="0"/>
    <x v="15"/>
  </r>
  <r>
    <n v="10510"/>
    <n v="10510"/>
    <n v="0"/>
    <n v="0"/>
    <n v="10510"/>
    <n v="1051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7"/>
  </r>
  <r>
    <n v="591"/>
    <n v="591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36"/>
  </r>
  <r>
    <n v="602"/>
    <n v="602"/>
    <n v="0"/>
    <n v="0"/>
    <n v="0"/>
    <n v="0"/>
    <n v="0"/>
    <n v="0"/>
    <n v="0"/>
    <n v="0"/>
    <n v="0"/>
    <n v="0"/>
    <x v="9"/>
  </r>
  <r>
    <n v="760"/>
    <n v="760"/>
    <n v="0"/>
    <n v="0"/>
    <n v="760"/>
    <n v="76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10"/>
    <n v="10"/>
    <n v="0"/>
    <n v="0"/>
    <x v="24"/>
  </r>
  <r>
    <n v="304"/>
    <n v="304"/>
    <n v="0"/>
    <n v="0"/>
    <n v="0"/>
    <n v="0"/>
    <n v="0"/>
    <n v="0"/>
    <n v="0"/>
    <n v="0"/>
    <n v="0"/>
    <n v="0"/>
    <x v="29"/>
  </r>
  <r>
    <n v="182"/>
    <n v="182"/>
    <n v="0"/>
    <n v="0"/>
    <n v="0"/>
    <n v="0"/>
    <n v="0"/>
    <n v="0"/>
    <n v="0"/>
    <n v="0"/>
    <n v="0"/>
    <n v="0"/>
    <x v="9"/>
  </r>
  <r>
    <n v="11845"/>
    <n v="11845"/>
    <n v="0"/>
    <n v="0"/>
    <n v="0"/>
    <n v="0"/>
    <n v="0"/>
    <n v="0"/>
    <n v="0"/>
    <n v="0"/>
    <n v="0"/>
    <n v="0"/>
    <x v="26"/>
  </r>
  <r>
    <n v="279"/>
    <n v="279"/>
    <n v="0"/>
    <n v="0"/>
    <n v="0"/>
    <n v="0"/>
    <n v="0"/>
    <n v="0"/>
    <n v="0"/>
    <n v="0"/>
    <n v="0"/>
    <n v="0"/>
    <x v="54"/>
  </r>
  <r>
    <n v="15630"/>
    <n v="15630"/>
    <n v="0"/>
    <n v="0"/>
    <n v="0"/>
    <n v="0"/>
    <n v="0"/>
    <n v="0"/>
    <n v="0"/>
    <n v="0"/>
    <n v="0"/>
    <n v="0"/>
    <x v="1"/>
  </r>
  <r>
    <n v="145"/>
    <n v="145"/>
    <n v="0"/>
    <n v="0"/>
    <n v="0"/>
    <n v="0"/>
    <n v="0"/>
    <n v="0"/>
    <n v="0"/>
    <n v="0"/>
    <n v="0"/>
    <n v="0"/>
    <x v="40"/>
  </r>
  <r>
    <n v="443"/>
    <n v="443"/>
    <n v="0"/>
    <n v="0"/>
    <n v="0"/>
    <n v="0"/>
    <n v="0"/>
    <n v="0"/>
    <n v="0"/>
    <n v="0"/>
    <n v="0"/>
    <n v="0"/>
    <x v="43"/>
  </r>
  <r>
    <n v="388"/>
    <n v="388"/>
    <n v="0"/>
    <n v="0"/>
    <n v="0"/>
    <n v="0"/>
    <n v="0"/>
    <n v="0"/>
    <n v="0"/>
    <n v="0"/>
    <n v="0"/>
    <n v="0"/>
    <x v="6"/>
  </r>
  <r>
    <n v="1204"/>
    <n v="0"/>
    <n v="1204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226"/>
    <n v="226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11"/>
  </r>
  <r>
    <n v="350"/>
    <n v="350"/>
    <n v="0"/>
    <n v="0"/>
    <n v="0"/>
    <n v="0"/>
    <n v="0"/>
    <n v="0"/>
    <n v="0"/>
    <n v="0"/>
    <n v="0"/>
    <n v="0"/>
    <x v="44"/>
  </r>
  <r>
    <n v="1827"/>
    <n v="1827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8"/>
  </r>
  <r>
    <n v="1062"/>
    <n v="1062"/>
    <n v="0"/>
    <n v="0"/>
    <n v="0"/>
    <n v="0"/>
    <n v="0"/>
    <n v="0"/>
    <n v="0"/>
    <n v="0"/>
    <n v="0"/>
    <n v="0"/>
    <x v="15"/>
  </r>
  <r>
    <n v="1962"/>
    <n v="1962"/>
    <n v="0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0"/>
  </r>
  <r>
    <n v="884"/>
    <n v="88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"/>
  </r>
  <r>
    <n v="5226"/>
    <n v="522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395"/>
    <n v="395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1701"/>
    <n v="1701"/>
    <n v="0"/>
    <n v="0"/>
    <n v="0"/>
    <n v="0"/>
    <n v="0"/>
    <n v="0"/>
    <n v="0"/>
    <n v="0"/>
    <n v="0"/>
    <n v="0"/>
    <x v="33"/>
  </r>
  <r>
    <n v="1454"/>
    <n v="1454"/>
    <n v="0"/>
    <n v="0"/>
    <n v="1454"/>
    <n v="1454"/>
    <n v="0"/>
    <n v="0"/>
    <n v="0"/>
    <n v="0"/>
    <n v="0"/>
    <n v="0"/>
    <x v="7"/>
  </r>
  <r>
    <n v="2774"/>
    <n v="2774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8"/>
  </r>
  <r>
    <n v="1206"/>
    <n v="1206"/>
    <n v="0"/>
    <n v="0"/>
    <n v="0"/>
    <n v="0"/>
    <n v="0"/>
    <n v="0"/>
    <n v="0"/>
    <n v="0"/>
    <n v="0"/>
    <n v="0"/>
    <x v="0"/>
  </r>
  <r>
    <n v="386"/>
    <n v="386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25"/>
  </r>
  <r>
    <n v="681"/>
    <n v="681"/>
    <n v="0"/>
    <n v="0"/>
    <n v="0"/>
    <n v="0"/>
    <n v="0"/>
    <n v="0"/>
    <n v="0"/>
    <n v="0"/>
    <n v="0"/>
    <n v="0"/>
    <x v="21"/>
  </r>
  <r>
    <n v="87"/>
    <n v="87"/>
    <n v="0"/>
    <n v="0"/>
    <n v="0"/>
    <n v="0"/>
    <n v="0"/>
    <n v="0"/>
    <n v="0"/>
    <n v="0"/>
    <n v="0"/>
    <n v="0"/>
    <x v="45"/>
  </r>
  <r>
    <n v="1428"/>
    <n v="1428"/>
    <n v="0"/>
    <n v="0"/>
    <n v="0"/>
    <n v="0"/>
    <n v="0"/>
    <n v="0"/>
    <n v="0"/>
    <n v="0"/>
    <n v="0"/>
    <n v="0"/>
    <x v="49"/>
  </r>
  <r>
    <n v="183"/>
    <n v="183"/>
    <n v="0"/>
    <n v="0"/>
    <n v="0"/>
    <n v="0"/>
    <n v="0"/>
    <n v="0"/>
    <n v="0"/>
    <n v="0"/>
    <n v="0"/>
    <n v="0"/>
    <x v="25"/>
  </r>
  <r>
    <n v="107"/>
    <n v="107"/>
    <n v="0"/>
    <n v="0"/>
    <n v="0"/>
    <n v="0"/>
    <n v="0"/>
    <n v="0"/>
    <n v="107"/>
    <n v="107"/>
    <n v="0"/>
    <n v="0"/>
    <x v="4"/>
  </r>
  <r>
    <n v="8"/>
    <n v="8"/>
    <n v="0"/>
    <n v="0"/>
    <n v="8"/>
    <n v="8"/>
    <n v="0"/>
    <n v="0"/>
    <n v="0"/>
    <n v="0"/>
    <n v="0"/>
    <n v="0"/>
    <x v="12"/>
  </r>
  <r>
    <n v="4550"/>
    <n v="4550"/>
    <n v="0"/>
    <n v="0"/>
    <n v="0"/>
    <n v="0"/>
    <n v="0"/>
    <n v="0"/>
    <n v="4550"/>
    <n v="4550"/>
    <n v="0"/>
    <n v="0"/>
    <x v="10"/>
  </r>
  <r>
    <n v="274"/>
    <n v="27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"/>
  </r>
  <r>
    <n v="191"/>
    <n v="191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26"/>
  </r>
  <r>
    <n v="3413"/>
    <n v="3413"/>
    <n v="0"/>
    <n v="0"/>
    <n v="0"/>
    <n v="0"/>
    <n v="0"/>
    <n v="0"/>
    <n v="0"/>
    <n v="0"/>
    <n v="0"/>
    <n v="0"/>
    <x v="27"/>
  </r>
  <r>
    <n v="2479"/>
    <n v="2479"/>
    <n v="0"/>
    <n v="0"/>
    <n v="0"/>
    <n v="0"/>
    <n v="0"/>
    <n v="0"/>
    <n v="0"/>
    <n v="0"/>
    <n v="0"/>
    <n v="0"/>
    <x v="23"/>
  </r>
  <r>
    <n v="57"/>
    <n v="57"/>
    <n v="0"/>
    <n v="0"/>
    <n v="0"/>
    <n v="0"/>
    <n v="0"/>
    <n v="0"/>
    <n v="0"/>
    <n v="0"/>
    <n v="0"/>
    <n v="0"/>
    <x v="7"/>
  </r>
  <r>
    <n v="3084"/>
    <n v="3084"/>
    <n v="0"/>
    <n v="0"/>
    <n v="3084"/>
    <n v="3084"/>
    <n v="0"/>
    <n v="0"/>
    <n v="0"/>
    <n v="0"/>
    <n v="0"/>
    <n v="0"/>
    <x v="0"/>
  </r>
  <r>
    <n v="1028"/>
    <n v="1028"/>
    <n v="0"/>
    <n v="0"/>
    <n v="1028"/>
    <n v="1028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0"/>
  </r>
  <r>
    <n v="174"/>
    <n v="17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5"/>
  </r>
  <r>
    <n v="1941"/>
    <n v="1941"/>
    <n v="0"/>
    <n v="0"/>
    <n v="0"/>
    <n v="0"/>
    <n v="0"/>
    <n v="0"/>
    <n v="0"/>
    <n v="0"/>
    <n v="0"/>
    <n v="0"/>
    <x v="57"/>
  </r>
  <r>
    <n v="113"/>
    <n v="113"/>
    <n v="0"/>
    <n v="0"/>
    <n v="113"/>
    <n v="113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3"/>
  </r>
  <r>
    <n v="3267"/>
    <n v="0"/>
    <n v="3267"/>
    <n v="0"/>
    <n v="0"/>
    <n v="0"/>
    <n v="0"/>
    <n v="0"/>
    <n v="0"/>
    <n v="0"/>
    <n v="0"/>
    <n v="0"/>
    <x v="32"/>
  </r>
  <r>
    <n v="329"/>
    <n v="329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5"/>
  </r>
  <r>
    <n v="257"/>
    <n v="257"/>
    <n v="0"/>
    <n v="0"/>
    <n v="0"/>
    <n v="0"/>
    <n v="0"/>
    <n v="0"/>
    <n v="0"/>
    <n v="0"/>
    <n v="0"/>
    <n v="0"/>
    <x v="25"/>
  </r>
  <r>
    <n v="400"/>
    <n v="400"/>
    <n v="0"/>
    <n v="0"/>
    <n v="0"/>
    <n v="0"/>
    <n v="0"/>
    <n v="0"/>
    <n v="0"/>
    <n v="0"/>
    <n v="0"/>
    <n v="0"/>
    <x v="32"/>
  </r>
  <r>
    <n v="9"/>
    <n v="0"/>
    <n v="9"/>
    <n v="0"/>
    <n v="9"/>
    <n v="0"/>
    <n v="9"/>
    <n v="0"/>
    <n v="0"/>
    <n v="0"/>
    <n v="0"/>
    <n v="0"/>
    <x v="51"/>
  </r>
  <r>
    <n v="887"/>
    <n v="0"/>
    <n v="887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5"/>
  </r>
  <r>
    <n v="547"/>
    <n v="547"/>
    <n v="0"/>
    <n v="0"/>
    <n v="0"/>
    <n v="0"/>
    <n v="0"/>
    <n v="0"/>
    <n v="547"/>
    <n v="547"/>
    <n v="0"/>
    <n v="0"/>
    <x v="57"/>
  </r>
  <r>
    <n v="563"/>
    <n v="563"/>
    <n v="0"/>
    <n v="0"/>
    <n v="0"/>
    <n v="0"/>
    <n v="0"/>
    <n v="0"/>
    <n v="563"/>
    <n v="563"/>
    <n v="0"/>
    <n v="0"/>
    <x v="45"/>
  </r>
  <r>
    <n v="101"/>
    <n v="101"/>
    <n v="0"/>
    <n v="0"/>
    <n v="0"/>
    <n v="0"/>
    <n v="0"/>
    <n v="0"/>
    <n v="0"/>
    <n v="0"/>
    <n v="0"/>
    <n v="0"/>
    <x v="6"/>
  </r>
  <r>
    <n v="127"/>
    <n v="127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22"/>
  </r>
  <r>
    <n v="39637"/>
    <n v="0"/>
    <n v="39637"/>
    <n v="0"/>
    <n v="0"/>
    <n v="0"/>
    <n v="0"/>
    <n v="0"/>
    <n v="39637"/>
    <n v="0"/>
    <n v="39637"/>
    <n v="0"/>
    <x v="57"/>
  </r>
  <r>
    <n v="112"/>
    <n v="112"/>
    <n v="0"/>
    <n v="0"/>
    <n v="0"/>
    <n v="0"/>
    <n v="0"/>
    <n v="0"/>
    <n v="0"/>
    <n v="0"/>
    <n v="0"/>
    <n v="0"/>
    <x v="3"/>
  </r>
  <r>
    <n v="6874"/>
    <n v="0"/>
    <n v="6874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4"/>
  </r>
  <r>
    <n v="8814"/>
    <n v="8814"/>
    <n v="0"/>
    <n v="0"/>
    <n v="0"/>
    <n v="0"/>
    <n v="0"/>
    <n v="0"/>
    <n v="0"/>
    <n v="0"/>
    <n v="0"/>
    <n v="0"/>
    <x v="54"/>
  </r>
  <r>
    <n v="1481"/>
    <n v="0"/>
    <n v="1481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50"/>
  </r>
  <r>
    <n v="1467"/>
    <n v="1467"/>
    <n v="0"/>
    <n v="0"/>
    <n v="0"/>
    <n v="0"/>
    <n v="0"/>
    <n v="0"/>
    <n v="1467"/>
    <n v="1467"/>
    <n v="0"/>
    <n v="0"/>
    <x v="42"/>
  </r>
  <r>
    <n v="1030"/>
    <n v="1030"/>
    <n v="0"/>
    <n v="0"/>
    <n v="0"/>
    <n v="0"/>
    <n v="0"/>
    <n v="0"/>
    <n v="1030"/>
    <n v="1030"/>
    <n v="0"/>
    <n v="0"/>
    <x v="0"/>
  </r>
  <r>
    <n v="4"/>
    <n v="4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17"/>
  </r>
  <r>
    <n v="26477"/>
    <n v="26477"/>
    <n v="0"/>
    <n v="0"/>
    <n v="0"/>
    <n v="0"/>
    <n v="0"/>
    <n v="0"/>
    <n v="0"/>
    <n v="0"/>
    <n v="0"/>
    <n v="0"/>
    <x v="24"/>
  </r>
  <r>
    <n v="507"/>
    <n v="0"/>
    <n v="507"/>
    <n v="0"/>
    <n v="0"/>
    <n v="0"/>
    <n v="0"/>
    <n v="0"/>
    <n v="0"/>
    <n v="0"/>
    <n v="0"/>
    <n v="0"/>
    <x v="31"/>
  </r>
  <r>
    <n v="2180"/>
    <n v="2180"/>
    <n v="0"/>
    <n v="0"/>
    <n v="0"/>
    <n v="0"/>
    <n v="0"/>
    <n v="0"/>
    <n v="0"/>
    <n v="0"/>
    <n v="0"/>
    <n v="0"/>
    <x v="20"/>
  </r>
  <r>
    <n v="203"/>
    <n v="203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9"/>
  </r>
  <r>
    <n v="766"/>
    <n v="0"/>
    <n v="766"/>
    <n v="0"/>
    <n v="0"/>
    <n v="0"/>
    <n v="0"/>
    <n v="0"/>
    <n v="766"/>
    <n v="0"/>
    <n v="766"/>
    <n v="0"/>
    <x v="5"/>
  </r>
  <r>
    <n v="197"/>
    <n v="197"/>
    <n v="0"/>
    <n v="0"/>
    <n v="0"/>
    <n v="0"/>
    <n v="0"/>
    <n v="0"/>
    <n v="0"/>
    <n v="0"/>
    <n v="0"/>
    <n v="0"/>
    <x v="44"/>
  </r>
  <r>
    <n v="5127"/>
    <n v="5127"/>
    <n v="0"/>
    <n v="0"/>
    <n v="0"/>
    <n v="0"/>
    <n v="0"/>
    <n v="0"/>
    <n v="0"/>
    <n v="0"/>
    <n v="0"/>
    <n v="0"/>
    <x v="34"/>
  </r>
  <r>
    <n v="2156"/>
    <n v="2156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0"/>
  </r>
  <r>
    <n v="225"/>
    <n v="225"/>
    <n v="0"/>
    <n v="0"/>
    <n v="0"/>
    <n v="0"/>
    <n v="0"/>
    <n v="0"/>
    <n v="0"/>
    <n v="0"/>
    <n v="0"/>
    <n v="0"/>
    <x v="15"/>
  </r>
  <r>
    <n v="1039"/>
    <n v="1039"/>
    <n v="0"/>
    <n v="0"/>
    <n v="0"/>
    <n v="0"/>
    <n v="0"/>
    <n v="0"/>
    <n v="1039"/>
    <n v="1039"/>
    <n v="0"/>
    <n v="0"/>
    <x v="10"/>
  </r>
  <r>
    <n v="2403"/>
    <n v="2403"/>
    <n v="0"/>
    <n v="0"/>
    <n v="2403"/>
    <n v="2403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22"/>
  </r>
  <r>
    <n v="2443"/>
    <n v="2443"/>
    <n v="0"/>
    <n v="0"/>
    <n v="0"/>
    <n v="0"/>
    <n v="0"/>
    <n v="0"/>
    <n v="0"/>
    <n v="0"/>
    <n v="0"/>
    <n v="0"/>
    <x v="23"/>
  </r>
  <r>
    <n v="2109"/>
    <n v="2109"/>
    <n v="0"/>
    <n v="0"/>
    <n v="0"/>
    <n v="0"/>
    <n v="0"/>
    <n v="0"/>
    <n v="0"/>
    <n v="0"/>
    <n v="0"/>
    <n v="0"/>
    <x v="50"/>
  </r>
  <r>
    <n v="161"/>
    <n v="161"/>
    <n v="0"/>
    <n v="0"/>
    <n v="0"/>
    <n v="0"/>
    <n v="0"/>
    <n v="0"/>
    <n v="0"/>
    <n v="0"/>
    <n v="0"/>
    <n v="0"/>
    <x v="41"/>
  </r>
  <r>
    <n v="608"/>
    <n v="608"/>
    <n v="0"/>
    <n v="0"/>
    <n v="0"/>
    <n v="0"/>
    <n v="0"/>
    <n v="0"/>
    <n v="0"/>
    <n v="0"/>
    <n v="0"/>
    <n v="0"/>
    <x v="26"/>
  </r>
  <r>
    <n v="2282"/>
    <n v="2282"/>
    <n v="0"/>
    <n v="0"/>
    <n v="2282"/>
    <n v="2282"/>
    <n v="0"/>
    <n v="0"/>
    <n v="0"/>
    <n v="0"/>
    <n v="0"/>
    <n v="0"/>
    <x v="31"/>
  </r>
  <r>
    <n v="3134"/>
    <n v="313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9"/>
  </r>
  <r>
    <n v="89"/>
    <n v="89"/>
    <n v="0"/>
    <n v="0"/>
    <n v="89"/>
    <n v="89"/>
    <n v="0"/>
    <n v="0"/>
    <n v="0"/>
    <n v="0"/>
    <n v="0"/>
    <n v="0"/>
    <x v="21"/>
  </r>
  <r>
    <n v="13162"/>
    <n v="0"/>
    <n v="13162"/>
    <n v="0"/>
    <n v="0"/>
    <n v="0"/>
    <n v="0"/>
    <n v="0"/>
    <n v="0"/>
    <n v="0"/>
    <n v="0"/>
    <n v="0"/>
    <x v="0"/>
  </r>
  <r>
    <n v="11236"/>
    <n v="0"/>
    <n v="11236"/>
    <n v="0"/>
    <n v="0"/>
    <n v="0"/>
    <n v="0"/>
    <n v="0"/>
    <n v="0"/>
    <n v="0"/>
    <n v="0"/>
    <n v="0"/>
    <x v="28"/>
  </r>
  <r>
    <n v="387"/>
    <n v="387"/>
    <n v="0"/>
    <n v="0"/>
    <n v="0"/>
    <n v="0"/>
    <n v="0"/>
    <n v="0"/>
    <n v="0"/>
    <n v="0"/>
    <n v="0"/>
    <n v="0"/>
    <x v="54"/>
  </r>
  <r>
    <n v="319"/>
    <n v="319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17"/>
  </r>
  <r>
    <n v="5595"/>
    <n v="5595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56"/>
    <n v="56"/>
    <n v="0"/>
    <n v="0"/>
    <x v="52"/>
  </r>
  <r>
    <n v="16253"/>
    <n v="1625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14"/>
  </r>
  <r>
    <n v="1439"/>
    <n v="1439"/>
    <n v="0"/>
    <n v="0"/>
    <n v="0"/>
    <n v="0"/>
    <n v="0"/>
    <n v="0"/>
    <n v="0"/>
    <n v="0"/>
    <n v="0"/>
    <n v="0"/>
    <x v="9"/>
  </r>
  <r>
    <n v="144"/>
    <n v="14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14773"/>
    <n v="0"/>
    <n v="14773"/>
    <n v="0"/>
    <n v="0"/>
    <n v="0"/>
    <n v="0"/>
    <n v="0"/>
    <n v="14773"/>
    <n v="0"/>
    <n v="14773"/>
    <n v="0"/>
    <x v="21"/>
  </r>
  <r>
    <n v="114"/>
    <n v="114"/>
    <n v="0"/>
    <n v="0"/>
    <n v="0"/>
    <n v="0"/>
    <n v="0"/>
    <n v="0"/>
    <n v="114"/>
    <n v="114"/>
    <n v="0"/>
    <n v="0"/>
    <x v="21"/>
  </r>
  <r>
    <n v="33"/>
    <n v="33"/>
    <n v="0"/>
    <n v="0"/>
    <n v="0"/>
    <n v="0"/>
    <n v="0"/>
    <n v="0"/>
    <n v="0"/>
    <n v="0"/>
    <n v="0"/>
    <n v="0"/>
    <x v="38"/>
  </r>
  <r>
    <n v="2755"/>
    <n v="0"/>
    <n v="2755"/>
    <n v="0"/>
    <n v="0"/>
    <n v="0"/>
    <n v="0"/>
    <n v="0"/>
    <n v="0"/>
    <n v="0"/>
    <n v="0"/>
    <n v="0"/>
    <x v="43"/>
  </r>
  <r>
    <n v="172"/>
    <n v="0"/>
    <n v="172"/>
    <n v="0"/>
    <n v="0"/>
    <n v="0"/>
    <n v="0"/>
    <n v="0"/>
    <n v="0"/>
    <n v="0"/>
    <n v="0"/>
    <n v="0"/>
    <x v="30"/>
  </r>
  <r>
    <n v="125"/>
    <n v="125"/>
    <n v="0"/>
    <n v="0"/>
    <n v="0"/>
    <n v="0"/>
    <n v="0"/>
    <n v="0"/>
    <n v="0"/>
    <n v="0"/>
    <n v="0"/>
    <n v="0"/>
    <x v="19"/>
  </r>
  <r>
    <n v="9158"/>
    <n v="0"/>
    <n v="9158"/>
    <n v="0"/>
    <n v="9158"/>
    <n v="0"/>
    <n v="9158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15"/>
  </r>
  <r>
    <n v="1326"/>
    <n v="1326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0"/>
  </r>
  <r>
    <n v="10495"/>
    <n v="10495"/>
    <n v="0"/>
    <n v="0"/>
    <n v="0"/>
    <n v="0"/>
    <n v="0"/>
    <n v="0"/>
    <n v="0"/>
    <n v="0"/>
    <n v="0"/>
    <n v="0"/>
    <x v="57"/>
  </r>
  <r>
    <n v="5127"/>
    <n v="5127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53"/>
  </r>
  <r>
    <n v="1853"/>
    <n v="0"/>
    <n v="1853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5"/>
  </r>
  <r>
    <n v="7630"/>
    <n v="0"/>
    <n v="7630"/>
    <n v="0"/>
    <n v="7630"/>
    <n v="0"/>
    <n v="7630"/>
    <n v="0"/>
    <n v="0"/>
    <n v="0"/>
    <n v="0"/>
    <n v="0"/>
    <x v="1"/>
  </r>
  <r>
    <n v="199"/>
    <n v="199"/>
    <n v="0"/>
    <n v="0"/>
    <n v="0"/>
    <n v="0"/>
    <n v="0"/>
    <n v="0"/>
    <n v="199"/>
    <n v="199"/>
    <n v="0"/>
    <n v="0"/>
    <x v="10"/>
  </r>
  <r>
    <n v="1249"/>
    <n v="1249"/>
    <n v="0"/>
    <n v="0"/>
    <n v="0"/>
    <n v="0"/>
    <n v="0"/>
    <n v="0"/>
    <n v="0"/>
    <n v="0"/>
    <n v="0"/>
    <n v="0"/>
    <x v="24"/>
  </r>
  <r>
    <n v="4"/>
    <n v="0"/>
    <n v="4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7"/>
  </r>
  <r>
    <n v="9691"/>
    <n v="9691"/>
    <n v="0"/>
    <n v="0"/>
    <n v="0"/>
    <n v="0"/>
    <n v="0"/>
    <n v="0"/>
    <n v="0"/>
    <n v="0"/>
    <n v="0"/>
    <n v="0"/>
    <x v="43"/>
  </r>
  <r>
    <n v="320"/>
    <n v="320"/>
    <n v="0"/>
    <n v="0"/>
    <n v="0"/>
    <n v="0"/>
    <n v="0"/>
    <n v="0"/>
    <n v="320"/>
    <n v="320"/>
    <n v="0"/>
    <n v="0"/>
    <x v="9"/>
  </r>
  <r>
    <n v="118"/>
    <n v="11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4"/>
  </r>
  <r>
    <n v="165"/>
    <n v="165"/>
    <n v="0"/>
    <n v="0"/>
    <n v="0"/>
    <n v="0"/>
    <n v="0"/>
    <n v="0"/>
    <n v="0"/>
    <n v="0"/>
    <n v="0"/>
    <n v="0"/>
    <x v="26"/>
  </r>
  <r>
    <n v="264"/>
    <n v="264"/>
    <n v="0"/>
    <n v="0"/>
    <n v="0"/>
    <n v="0"/>
    <n v="0"/>
    <n v="0"/>
    <n v="0"/>
    <n v="0"/>
    <n v="0"/>
    <n v="0"/>
    <x v="53"/>
  </r>
  <r>
    <n v="20062"/>
    <n v="20062"/>
    <n v="0"/>
    <n v="0"/>
    <n v="0"/>
    <n v="0"/>
    <n v="0"/>
    <n v="0"/>
    <n v="0"/>
    <n v="0"/>
    <n v="0"/>
    <n v="0"/>
    <x v="21"/>
  </r>
  <r>
    <n v="911"/>
    <n v="0"/>
    <n v="911"/>
    <n v="0"/>
    <n v="0"/>
    <n v="0"/>
    <n v="0"/>
    <n v="0"/>
    <n v="0"/>
    <n v="0"/>
    <n v="0"/>
    <n v="0"/>
    <x v="54"/>
  </r>
  <r>
    <n v="3002"/>
    <n v="3002"/>
    <n v="0"/>
    <n v="0"/>
    <n v="3002"/>
    <n v="3002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33"/>
  </r>
  <r>
    <n v="318"/>
    <n v="31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91"/>
    <n v="91"/>
    <n v="0"/>
    <n v="0"/>
    <n v="0"/>
    <n v="0"/>
    <n v="0"/>
    <n v="0"/>
    <n v="0"/>
    <n v="0"/>
    <n v="0"/>
    <n v="0"/>
    <x v="5"/>
  </r>
  <r>
    <n v="53"/>
    <n v="0"/>
    <n v="53"/>
    <n v="0"/>
    <n v="0"/>
    <n v="0"/>
    <n v="0"/>
    <n v="0"/>
    <n v="0"/>
    <n v="0"/>
    <n v="0"/>
    <n v="0"/>
    <x v="26"/>
  </r>
  <r>
    <n v="1290"/>
    <n v="1290"/>
    <n v="0"/>
    <n v="0"/>
    <n v="0"/>
    <n v="0"/>
    <n v="0"/>
    <n v="0"/>
    <n v="0"/>
    <n v="0"/>
    <n v="0"/>
    <n v="0"/>
    <x v="40"/>
  </r>
  <r>
    <n v="488"/>
    <n v="0"/>
    <n v="488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4"/>
  </r>
  <r>
    <n v="111"/>
    <n v="111"/>
    <n v="0"/>
    <n v="0"/>
    <n v="111"/>
    <n v="111"/>
    <n v="0"/>
    <n v="0"/>
    <n v="0"/>
    <n v="0"/>
    <n v="0"/>
    <n v="0"/>
    <x v="4"/>
  </r>
  <r>
    <n v="2139"/>
    <n v="2139"/>
    <n v="0"/>
    <n v="0"/>
    <n v="0"/>
    <n v="0"/>
    <n v="0"/>
    <n v="0"/>
    <n v="0"/>
    <n v="0"/>
    <n v="0"/>
    <n v="0"/>
    <x v="50"/>
  </r>
  <r>
    <n v="6524"/>
    <n v="652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49"/>
  </r>
  <r>
    <n v="2314"/>
    <n v="0"/>
    <n v="2314"/>
    <n v="0"/>
    <n v="0"/>
    <n v="0"/>
    <n v="0"/>
    <n v="0"/>
    <n v="0"/>
    <n v="0"/>
    <n v="0"/>
    <n v="0"/>
    <x v="47"/>
  </r>
  <r>
    <n v="1047"/>
    <n v="0"/>
    <n v="1047"/>
    <n v="0"/>
    <n v="0"/>
    <n v="0"/>
    <n v="0"/>
    <n v="0"/>
    <n v="0"/>
    <n v="0"/>
    <n v="0"/>
    <n v="0"/>
    <x v="30"/>
  </r>
  <r>
    <n v="460"/>
    <n v="460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41"/>
  </r>
  <r>
    <n v="925"/>
    <n v="0"/>
    <n v="925"/>
    <n v="0"/>
    <n v="0"/>
    <n v="0"/>
    <n v="0"/>
    <n v="0"/>
    <n v="0"/>
    <n v="0"/>
    <n v="0"/>
    <n v="0"/>
    <x v="36"/>
  </r>
  <r>
    <n v="1271"/>
    <n v="1271"/>
    <n v="0"/>
    <n v="0"/>
    <n v="0"/>
    <n v="0"/>
    <n v="0"/>
    <n v="0"/>
    <n v="1271"/>
    <n v="1271"/>
    <n v="0"/>
    <n v="0"/>
    <x v="53"/>
  </r>
  <r>
    <n v="6185"/>
    <n v="6185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26"/>
  </r>
  <r>
    <n v="331"/>
    <n v="331"/>
    <n v="0"/>
    <n v="0"/>
    <n v="0"/>
    <n v="0"/>
    <n v="0"/>
    <n v="0"/>
    <n v="0"/>
    <n v="0"/>
    <n v="0"/>
    <n v="0"/>
    <x v="48"/>
  </r>
  <r>
    <n v="35"/>
    <n v="0"/>
    <n v="35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73"/>
    <n v="73"/>
    <n v="0"/>
    <n v="0"/>
    <x v="11"/>
  </r>
  <r>
    <n v="1"/>
    <n v="1"/>
    <n v="0"/>
    <n v="0"/>
    <n v="0"/>
    <n v="0"/>
    <n v="0"/>
    <n v="0"/>
    <n v="0"/>
    <n v="0"/>
    <n v="0"/>
    <n v="0"/>
    <x v="60"/>
  </r>
  <r>
    <n v="529"/>
    <n v="529"/>
    <n v="0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0"/>
    <n v="0"/>
    <n v="0"/>
    <n v="0"/>
    <x v="20"/>
  </r>
  <r>
    <n v="112"/>
    <n v="0"/>
    <n v="112"/>
    <n v="0"/>
    <n v="0"/>
    <n v="0"/>
    <n v="0"/>
    <n v="0"/>
    <n v="0"/>
    <n v="0"/>
    <n v="0"/>
    <n v="0"/>
    <x v="16"/>
  </r>
  <r>
    <n v="5517"/>
    <n v="5517"/>
    <n v="0"/>
    <n v="0"/>
    <n v="0"/>
    <n v="0"/>
    <n v="0"/>
    <n v="0"/>
    <n v="0"/>
    <n v="0"/>
    <n v="0"/>
    <n v="0"/>
    <x v="8"/>
  </r>
  <r>
    <n v="300"/>
    <n v="300"/>
    <n v="0"/>
    <n v="0"/>
    <n v="0"/>
    <n v="0"/>
    <n v="0"/>
    <n v="0"/>
    <n v="0"/>
    <n v="0"/>
    <n v="0"/>
    <n v="0"/>
    <x v="19"/>
  </r>
  <r>
    <n v="7498"/>
    <n v="7498"/>
    <n v="0"/>
    <n v="0"/>
    <n v="0"/>
    <n v="0"/>
    <n v="0"/>
    <n v="0"/>
    <n v="0"/>
    <n v="0"/>
    <n v="0"/>
    <n v="0"/>
    <x v="44"/>
  </r>
  <r>
    <n v="344"/>
    <n v="344"/>
    <n v="0"/>
    <n v="0"/>
    <n v="0"/>
    <n v="0"/>
    <n v="0"/>
    <n v="0"/>
    <n v="0"/>
    <n v="0"/>
    <n v="0"/>
    <n v="0"/>
    <x v="28"/>
  </r>
  <r>
    <n v="134"/>
    <n v="134"/>
    <n v="0"/>
    <n v="0"/>
    <n v="0"/>
    <n v="0"/>
    <n v="0"/>
    <n v="0"/>
    <n v="0"/>
    <n v="0"/>
    <n v="0"/>
    <n v="0"/>
    <x v="53"/>
  </r>
  <r>
    <n v="7591"/>
    <n v="7591"/>
    <n v="0"/>
    <n v="0"/>
    <n v="0"/>
    <n v="0"/>
    <n v="0"/>
    <n v="0"/>
    <n v="7591"/>
    <n v="7591"/>
    <n v="0"/>
    <n v="0"/>
    <x v="21"/>
  </r>
  <r>
    <n v="1039"/>
    <n v="1039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33"/>
  </r>
  <r>
    <n v="1064"/>
    <n v="0"/>
    <n v="1064"/>
    <n v="0"/>
    <n v="0"/>
    <n v="0"/>
    <n v="0"/>
    <n v="0"/>
    <n v="0"/>
    <n v="0"/>
    <n v="0"/>
    <n v="0"/>
    <x v="39"/>
  </r>
  <r>
    <n v="572"/>
    <n v="572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85"/>
    <n v="85"/>
    <n v="0"/>
    <n v="0"/>
    <x v="46"/>
  </r>
  <r>
    <n v="291"/>
    <n v="291"/>
    <n v="0"/>
    <n v="0"/>
    <n v="0"/>
    <n v="0"/>
    <n v="0"/>
    <n v="0"/>
    <n v="0"/>
    <n v="0"/>
    <n v="0"/>
    <n v="0"/>
    <x v="38"/>
  </r>
  <r>
    <n v="17885"/>
    <n v="0"/>
    <n v="17885"/>
    <n v="0"/>
    <n v="0"/>
    <n v="0"/>
    <n v="0"/>
    <n v="0"/>
    <n v="0"/>
    <n v="0"/>
    <n v="0"/>
    <n v="0"/>
    <x v="50"/>
  </r>
  <r>
    <n v="192"/>
    <n v="0"/>
    <n v="192"/>
    <n v="0"/>
    <n v="0"/>
    <n v="0"/>
    <n v="0"/>
    <n v="0"/>
    <n v="0"/>
    <n v="0"/>
    <n v="0"/>
    <n v="0"/>
    <x v="43"/>
  </r>
  <r>
    <n v="1648"/>
    <n v="0"/>
    <n v="1648"/>
    <n v="0"/>
    <n v="0"/>
    <n v="0"/>
    <n v="0"/>
    <n v="0"/>
    <n v="0"/>
    <n v="0"/>
    <n v="0"/>
    <n v="0"/>
    <x v="40"/>
  </r>
  <r>
    <n v="262"/>
    <n v="262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49"/>
  </r>
  <r>
    <n v="511"/>
    <n v="511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21"/>
  </r>
  <r>
    <n v="168"/>
    <n v="16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56"/>
  </r>
  <r>
    <n v="36"/>
    <n v="36"/>
    <n v="0"/>
    <n v="0"/>
    <n v="36"/>
    <n v="36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47"/>
  </r>
  <r>
    <n v="657"/>
    <n v="0"/>
    <n v="657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5"/>
  </r>
  <r>
    <n v="208"/>
    <n v="20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20"/>
  </r>
  <r>
    <n v="31"/>
    <n v="31"/>
    <n v="0"/>
    <n v="0"/>
    <n v="31"/>
    <n v="31"/>
    <n v="0"/>
    <n v="0"/>
    <n v="0"/>
    <n v="0"/>
    <n v="0"/>
    <n v="0"/>
    <x v="51"/>
  </r>
  <r>
    <n v="30377"/>
    <n v="0"/>
    <n v="30377"/>
    <n v="0"/>
    <n v="0"/>
    <n v="0"/>
    <n v="0"/>
    <n v="0"/>
    <n v="0"/>
    <n v="0"/>
    <n v="0"/>
    <n v="0"/>
    <x v="57"/>
  </r>
  <r>
    <n v="5601"/>
    <n v="5601"/>
    <n v="0"/>
    <n v="0"/>
    <n v="0"/>
    <n v="0"/>
    <n v="0"/>
    <n v="0"/>
    <n v="0"/>
    <n v="0"/>
    <n v="0"/>
    <n v="0"/>
    <x v="54"/>
  </r>
  <r>
    <n v="2260"/>
    <n v="226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0"/>
  </r>
  <r>
    <n v="831"/>
    <n v="831"/>
    <n v="0"/>
    <n v="0"/>
    <n v="0"/>
    <n v="0"/>
    <n v="0"/>
    <n v="0"/>
    <n v="0"/>
    <n v="0"/>
    <n v="0"/>
    <n v="0"/>
    <x v="14"/>
  </r>
  <r>
    <n v="30"/>
    <n v="30"/>
    <n v="0"/>
    <n v="0"/>
    <n v="30"/>
    <n v="30"/>
    <n v="0"/>
    <n v="0"/>
    <n v="0"/>
    <n v="0"/>
    <n v="0"/>
    <n v="0"/>
    <x v="52"/>
  </r>
  <r>
    <n v="86"/>
    <n v="86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27"/>
  </r>
  <r>
    <n v="128"/>
    <n v="128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45"/>
  </r>
  <r>
    <n v="1877"/>
    <n v="187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0"/>
    <n v="0"/>
    <n v="0"/>
    <n v="0"/>
    <x v="48"/>
  </r>
  <r>
    <n v="1753"/>
    <n v="1753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6"/>
  </r>
  <r>
    <n v="196"/>
    <n v="196"/>
    <n v="0"/>
    <n v="0"/>
    <n v="0"/>
    <n v="0"/>
    <n v="0"/>
    <n v="0"/>
    <n v="0"/>
    <n v="0"/>
    <n v="0"/>
    <n v="0"/>
    <x v="15"/>
  </r>
  <r>
    <n v="1539"/>
    <n v="1539"/>
    <n v="0"/>
    <n v="0"/>
    <n v="0"/>
    <n v="0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22"/>
  </r>
  <r>
    <n v="5150"/>
    <n v="0"/>
    <n v="515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3"/>
  </r>
  <r>
    <n v="1825"/>
    <n v="1825"/>
    <n v="0"/>
    <n v="0"/>
    <n v="0"/>
    <n v="0"/>
    <n v="0"/>
    <n v="0"/>
    <n v="0"/>
    <n v="0"/>
    <n v="0"/>
    <n v="0"/>
    <x v="11"/>
  </r>
  <r>
    <n v="161"/>
    <n v="0"/>
    <n v="161"/>
    <n v="0"/>
    <n v="0"/>
    <n v="0"/>
    <n v="0"/>
    <n v="0"/>
    <n v="0"/>
    <n v="0"/>
    <n v="0"/>
    <n v="0"/>
    <x v="32"/>
  </r>
  <r>
    <n v="209"/>
    <n v="0"/>
    <n v="209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39"/>
  </r>
  <r>
    <n v="1428"/>
    <n v="1428"/>
    <n v="0"/>
    <n v="0"/>
    <n v="0"/>
    <n v="0"/>
    <n v="0"/>
    <n v="0"/>
    <n v="0"/>
    <n v="0"/>
    <n v="0"/>
    <n v="0"/>
    <x v="1"/>
  </r>
  <r>
    <n v="545"/>
    <n v="545"/>
    <n v="0"/>
    <n v="0"/>
    <n v="0"/>
    <n v="0"/>
    <n v="0"/>
    <n v="0"/>
    <n v="0"/>
    <n v="0"/>
    <n v="0"/>
    <n v="0"/>
    <x v="1"/>
  </r>
  <r>
    <n v="99"/>
    <n v="99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7"/>
  </r>
  <r>
    <n v="7"/>
    <n v="0"/>
    <n v="7"/>
    <n v="0"/>
    <n v="0"/>
    <n v="0"/>
    <n v="0"/>
    <n v="0"/>
    <n v="0"/>
    <n v="0"/>
    <n v="0"/>
    <n v="0"/>
    <x v="37"/>
  </r>
  <r>
    <n v="766"/>
    <n v="766"/>
    <n v="0"/>
    <n v="0"/>
    <n v="0"/>
    <n v="0"/>
    <n v="0"/>
    <n v="0"/>
    <n v="766"/>
    <n v="766"/>
    <n v="0"/>
    <n v="0"/>
    <x v="1"/>
  </r>
  <r>
    <n v="2016"/>
    <n v="2016"/>
    <n v="0"/>
    <n v="0"/>
    <n v="0"/>
    <n v="0"/>
    <n v="0"/>
    <n v="0"/>
    <n v="2016"/>
    <n v="2016"/>
    <n v="0"/>
    <n v="0"/>
    <x v="27"/>
  </r>
  <r>
    <n v="23121"/>
    <n v="23121"/>
    <n v="0"/>
    <n v="0"/>
    <n v="0"/>
    <n v="0"/>
    <n v="0"/>
    <n v="0"/>
    <n v="0"/>
    <n v="0"/>
    <n v="0"/>
    <n v="0"/>
    <x v="50"/>
  </r>
  <r>
    <n v="432"/>
    <n v="0"/>
    <n v="432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9"/>
  </r>
  <r>
    <n v="203"/>
    <n v="203"/>
    <n v="0"/>
    <n v="0"/>
    <n v="0"/>
    <n v="0"/>
    <n v="0"/>
    <n v="0"/>
    <n v="0"/>
    <n v="0"/>
    <n v="0"/>
    <n v="0"/>
    <x v="54"/>
  </r>
  <r>
    <n v="155"/>
    <n v="15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0"/>
  </r>
  <r>
    <n v="747"/>
    <n v="0"/>
    <n v="747"/>
    <n v="0"/>
    <n v="0"/>
    <n v="0"/>
    <n v="0"/>
    <n v="0"/>
    <n v="0"/>
    <n v="0"/>
    <n v="0"/>
    <n v="0"/>
    <x v="9"/>
  </r>
  <r>
    <n v="18414"/>
    <n v="18414"/>
    <n v="0"/>
    <n v="0"/>
    <n v="0"/>
    <n v="0"/>
    <n v="0"/>
    <n v="0"/>
    <n v="0"/>
    <n v="0"/>
    <n v="0"/>
    <n v="0"/>
    <x v="34"/>
  </r>
  <r>
    <n v="78"/>
    <n v="78"/>
    <n v="0"/>
    <n v="0"/>
    <n v="0"/>
    <n v="0"/>
    <n v="0"/>
    <n v="0"/>
    <n v="0"/>
    <n v="0"/>
    <n v="0"/>
    <n v="0"/>
    <x v="50"/>
  </r>
  <r>
    <n v="435"/>
    <n v="0"/>
    <n v="435"/>
    <n v="0"/>
    <n v="0"/>
    <n v="0"/>
    <n v="0"/>
    <n v="0"/>
    <n v="0"/>
    <n v="0"/>
    <n v="0"/>
    <n v="0"/>
    <x v="24"/>
  </r>
  <r>
    <n v="8044"/>
    <n v="0"/>
    <n v="8044"/>
    <n v="0"/>
    <n v="8044"/>
    <n v="0"/>
    <n v="8044"/>
    <n v="0"/>
    <n v="0"/>
    <n v="0"/>
    <n v="0"/>
    <n v="0"/>
    <x v="34"/>
  </r>
  <r>
    <n v="2040"/>
    <n v="2040"/>
    <n v="0"/>
    <n v="0"/>
    <n v="0"/>
    <n v="0"/>
    <n v="0"/>
    <n v="0"/>
    <n v="2040"/>
    <n v="2040"/>
    <n v="0"/>
    <n v="0"/>
    <x v="52"/>
  </r>
  <r>
    <n v="3"/>
    <n v="3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20"/>
  </r>
  <r>
    <n v="36886"/>
    <n v="0"/>
    <n v="3688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5"/>
  </r>
  <r>
    <n v="87434"/>
    <n v="0"/>
    <n v="87434"/>
    <n v="0"/>
    <n v="87434"/>
    <n v="0"/>
    <n v="87434"/>
    <n v="0"/>
    <n v="0"/>
    <n v="0"/>
    <n v="0"/>
    <n v="0"/>
    <x v="57"/>
  </r>
  <r>
    <n v="822"/>
    <n v="82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46"/>
  </r>
  <r>
    <n v="234"/>
    <n v="234"/>
    <n v="0"/>
    <n v="0"/>
    <n v="234"/>
    <n v="234"/>
    <n v="0"/>
    <n v="0"/>
    <n v="0"/>
    <n v="0"/>
    <n v="0"/>
    <n v="0"/>
    <x v="4"/>
  </r>
  <r>
    <n v="21336"/>
    <n v="21336"/>
    <n v="0"/>
    <n v="0"/>
    <n v="0"/>
    <n v="0"/>
    <n v="0"/>
    <n v="0"/>
    <n v="0"/>
    <n v="0"/>
    <n v="0"/>
    <n v="0"/>
    <x v="11"/>
  </r>
  <r>
    <n v="861"/>
    <n v="0"/>
    <n v="861"/>
    <n v="0"/>
    <n v="0"/>
    <n v="0"/>
    <n v="0"/>
    <n v="0"/>
    <n v="0"/>
    <n v="0"/>
    <n v="0"/>
    <n v="0"/>
    <x v="3"/>
  </r>
  <r>
    <n v="619"/>
    <n v="619"/>
    <n v="0"/>
    <n v="0"/>
    <n v="0"/>
    <n v="0"/>
    <n v="0"/>
    <n v="0"/>
    <n v="0"/>
    <n v="0"/>
    <n v="0"/>
    <n v="0"/>
    <x v="12"/>
  </r>
  <r>
    <n v="46"/>
    <n v="46"/>
    <n v="0"/>
    <n v="0"/>
    <n v="0"/>
    <n v="0"/>
    <n v="0"/>
    <n v="0"/>
    <n v="0"/>
    <n v="0"/>
    <n v="0"/>
    <n v="0"/>
    <x v="49"/>
  </r>
  <r>
    <n v="9"/>
    <n v="9"/>
    <n v="0"/>
    <n v="0"/>
    <n v="9"/>
    <n v="9"/>
    <n v="0"/>
    <n v="0"/>
    <n v="0"/>
    <n v="0"/>
    <n v="0"/>
    <n v="0"/>
    <x v="36"/>
  </r>
  <r>
    <n v="7307"/>
    <n v="0"/>
    <n v="7307"/>
    <n v="0"/>
    <n v="0"/>
    <n v="0"/>
    <n v="0"/>
    <n v="0"/>
    <n v="0"/>
    <n v="0"/>
    <n v="0"/>
    <n v="0"/>
    <x v="42"/>
  </r>
  <r>
    <n v="1635"/>
    <n v="0"/>
    <n v="1635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44"/>
  </r>
  <r>
    <n v="273074"/>
    <n v="0"/>
    <n v="0"/>
    <n v="273074"/>
    <n v="0"/>
    <n v="0"/>
    <n v="0"/>
    <n v="0"/>
    <n v="273074"/>
    <n v="0"/>
    <n v="0"/>
    <n v="273074"/>
    <x v="2"/>
  </r>
  <r>
    <n v="115"/>
    <n v="115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4"/>
  </r>
  <r>
    <n v="2055"/>
    <n v="205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5"/>
  </r>
  <r>
    <n v="666"/>
    <n v="666"/>
    <n v="0"/>
    <n v="0"/>
    <n v="0"/>
    <n v="0"/>
    <n v="0"/>
    <n v="0"/>
    <n v="0"/>
    <n v="0"/>
    <n v="0"/>
    <n v="0"/>
    <x v="25"/>
  </r>
  <r>
    <n v="1861"/>
    <n v="1861"/>
    <n v="0"/>
    <n v="0"/>
    <n v="0"/>
    <n v="0"/>
    <n v="0"/>
    <n v="0"/>
    <n v="0"/>
    <n v="0"/>
    <n v="0"/>
    <n v="0"/>
    <x v="21"/>
  </r>
  <r>
    <n v="469"/>
    <n v="469"/>
    <n v="0"/>
    <n v="0"/>
    <n v="0"/>
    <n v="0"/>
    <n v="0"/>
    <n v="0"/>
    <n v="0"/>
    <n v="0"/>
    <n v="0"/>
    <n v="0"/>
    <x v="34"/>
  </r>
  <r>
    <n v="332"/>
    <n v="332"/>
    <n v="0"/>
    <n v="0"/>
    <n v="0"/>
    <n v="0"/>
    <n v="0"/>
    <n v="0"/>
    <n v="0"/>
    <n v="0"/>
    <n v="0"/>
    <n v="0"/>
    <x v="14"/>
  </r>
  <r>
    <n v="2197"/>
    <n v="2197"/>
    <n v="0"/>
    <n v="0"/>
    <n v="0"/>
    <n v="0"/>
    <n v="0"/>
    <n v="0"/>
    <n v="0"/>
    <n v="0"/>
    <n v="0"/>
    <n v="0"/>
    <x v="39"/>
  </r>
  <r>
    <n v="1352"/>
    <n v="1352"/>
    <n v="0"/>
    <n v="0"/>
    <n v="0"/>
    <n v="0"/>
    <n v="0"/>
    <n v="0"/>
    <n v="1352"/>
    <n v="1352"/>
    <n v="0"/>
    <n v="0"/>
    <x v="44"/>
  </r>
  <r>
    <n v="7"/>
    <n v="7"/>
    <n v="0"/>
    <n v="0"/>
    <n v="0"/>
    <n v="0"/>
    <n v="0"/>
    <n v="0"/>
    <n v="0"/>
    <n v="0"/>
    <n v="0"/>
    <n v="0"/>
    <x v="44"/>
  </r>
  <r>
    <n v="2092"/>
    <n v="2092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165"/>
    <n v="165"/>
    <n v="0"/>
    <n v="0"/>
    <n v="165"/>
    <n v="165"/>
    <n v="0"/>
    <n v="0"/>
    <n v="0"/>
    <n v="0"/>
    <n v="0"/>
    <n v="0"/>
    <x v="51"/>
  </r>
  <r>
    <n v="2397"/>
    <n v="2397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1"/>
  </r>
  <r>
    <n v="131"/>
    <n v="131"/>
    <n v="0"/>
    <n v="0"/>
    <n v="0"/>
    <n v="0"/>
    <n v="0"/>
    <n v="0"/>
    <n v="131"/>
    <n v="131"/>
    <n v="0"/>
    <n v="0"/>
    <x v="45"/>
  </r>
  <r>
    <n v="3201"/>
    <n v="320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0"/>
  </r>
  <r>
    <n v="228"/>
    <n v="228"/>
    <n v="0"/>
    <n v="0"/>
    <n v="0"/>
    <n v="0"/>
    <n v="0"/>
    <n v="0"/>
    <n v="0"/>
    <n v="0"/>
    <n v="0"/>
    <n v="0"/>
    <x v="24"/>
  </r>
  <r>
    <n v="168"/>
    <n v="168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49"/>
  </r>
  <r>
    <n v="1036"/>
    <n v="1036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8"/>
  </r>
  <r>
    <n v="354"/>
    <n v="354"/>
    <n v="0"/>
    <n v="0"/>
    <n v="0"/>
    <n v="0"/>
    <n v="0"/>
    <n v="0"/>
    <n v="0"/>
    <n v="0"/>
    <n v="0"/>
    <n v="0"/>
    <x v="57"/>
  </r>
  <r>
    <n v="784"/>
    <n v="784"/>
    <n v="0"/>
    <n v="0"/>
    <n v="0"/>
    <n v="0"/>
    <n v="0"/>
    <n v="0"/>
    <n v="0"/>
    <n v="0"/>
    <n v="0"/>
    <n v="0"/>
    <x v="31"/>
  </r>
  <r>
    <n v="1334"/>
    <n v="1334"/>
    <n v="0"/>
    <n v="0"/>
    <n v="0"/>
    <n v="0"/>
    <n v="0"/>
    <n v="0"/>
    <n v="1334"/>
    <n v="1334"/>
    <n v="0"/>
    <n v="0"/>
    <x v="30"/>
  </r>
  <r>
    <n v="33"/>
    <n v="33"/>
    <n v="0"/>
    <n v="0"/>
    <n v="0"/>
    <n v="0"/>
    <n v="0"/>
    <n v="0"/>
    <n v="0"/>
    <n v="0"/>
    <n v="0"/>
    <n v="0"/>
    <x v="5"/>
  </r>
  <r>
    <n v="216"/>
    <n v="0"/>
    <n v="216"/>
    <n v="0"/>
    <n v="0"/>
    <n v="0"/>
    <n v="0"/>
    <n v="0"/>
    <n v="0"/>
    <n v="0"/>
    <n v="0"/>
    <n v="0"/>
    <x v="16"/>
  </r>
  <r>
    <n v="2640"/>
    <n v="2640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28"/>
  </r>
  <r>
    <n v="30820"/>
    <n v="30820"/>
    <n v="0"/>
    <n v="0"/>
    <n v="0"/>
    <n v="0"/>
    <n v="0"/>
    <n v="0"/>
    <n v="0"/>
    <n v="0"/>
    <n v="0"/>
    <n v="0"/>
    <x v="27"/>
  </r>
  <r>
    <n v="114"/>
    <n v="114"/>
    <n v="0"/>
    <n v="0"/>
    <n v="0"/>
    <n v="0"/>
    <n v="0"/>
    <n v="0"/>
    <n v="114"/>
    <n v="114"/>
    <n v="0"/>
    <n v="0"/>
    <x v="21"/>
  </r>
  <r>
    <n v="940"/>
    <n v="940"/>
    <n v="0"/>
    <n v="0"/>
    <n v="940"/>
    <n v="940"/>
    <n v="0"/>
    <n v="0"/>
    <n v="0"/>
    <n v="0"/>
    <n v="0"/>
    <n v="0"/>
    <x v="33"/>
  </r>
  <r>
    <n v="942"/>
    <n v="942"/>
    <n v="0"/>
    <n v="0"/>
    <n v="0"/>
    <n v="0"/>
    <n v="0"/>
    <n v="0"/>
    <n v="942"/>
    <n v="942"/>
    <n v="0"/>
    <n v="0"/>
    <x v="35"/>
  </r>
  <r>
    <n v="14"/>
    <n v="14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15"/>
  </r>
  <r>
    <n v="5761"/>
    <n v="576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5"/>
  </r>
  <r>
    <n v="20"/>
    <n v="20"/>
    <n v="0"/>
    <n v="0"/>
    <n v="20"/>
    <n v="2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8"/>
  </r>
  <r>
    <n v="216"/>
    <n v="216"/>
    <n v="0"/>
    <n v="0"/>
    <n v="216"/>
    <n v="216"/>
    <n v="0"/>
    <n v="0"/>
    <n v="0"/>
    <n v="0"/>
    <n v="0"/>
    <n v="0"/>
    <x v="54"/>
  </r>
  <r>
    <n v="2660"/>
    <n v="2660"/>
    <n v="0"/>
    <n v="0"/>
    <n v="0"/>
    <n v="0"/>
    <n v="0"/>
    <n v="0"/>
    <n v="0"/>
    <n v="0"/>
    <n v="0"/>
    <n v="0"/>
    <x v="12"/>
  </r>
  <r>
    <n v="301"/>
    <n v="30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7"/>
  </r>
  <r>
    <n v="1354"/>
    <n v="1354"/>
    <n v="0"/>
    <n v="0"/>
    <n v="0"/>
    <n v="0"/>
    <n v="0"/>
    <n v="0"/>
    <n v="0"/>
    <n v="0"/>
    <n v="0"/>
    <n v="0"/>
    <x v="44"/>
  </r>
  <r>
    <n v="170"/>
    <n v="170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7"/>
  </r>
  <r>
    <n v="479"/>
    <n v="479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0"/>
  </r>
  <r>
    <n v="1254"/>
    <n v="1254"/>
    <n v="0"/>
    <n v="0"/>
    <n v="0"/>
    <n v="0"/>
    <n v="0"/>
    <n v="0"/>
    <n v="0"/>
    <n v="0"/>
    <n v="0"/>
    <n v="0"/>
    <x v="3"/>
  </r>
  <r>
    <n v="87"/>
    <n v="87"/>
    <n v="0"/>
    <n v="0"/>
    <n v="0"/>
    <n v="0"/>
    <n v="0"/>
    <n v="0"/>
    <n v="0"/>
    <n v="0"/>
    <n v="0"/>
    <n v="0"/>
    <x v="4"/>
  </r>
  <r>
    <n v="303"/>
    <n v="303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36"/>
  </r>
  <r>
    <n v="542"/>
    <n v="542"/>
    <n v="0"/>
    <n v="0"/>
    <n v="0"/>
    <n v="0"/>
    <n v="0"/>
    <n v="0"/>
    <n v="0"/>
    <n v="0"/>
    <n v="0"/>
    <n v="0"/>
    <x v="21"/>
  </r>
  <r>
    <n v="20245"/>
    <n v="20245"/>
    <n v="0"/>
    <n v="0"/>
    <n v="0"/>
    <n v="0"/>
    <n v="0"/>
    <n v="0"/>
    <n v="0"/>
    <n v="0"/>
    <n v="0"/>
    <n v="0"/>
    <x v="2"/>
  </r>
  <r>
    <n v="55"/>
    <n v="55"/>
    <n v="0"/>
    <n v="0"/>
    <n v="0"/>
    <n v="0"/>
    <n v="0"/>
    <n v="0"/>
    <n v="55"/>
    <n v="55"/>
    <n v="0"/>
    <n v="0"/>
    <x v="25"/>
  </r>
  <r>
    <n v="10216"/>
    <n v="10216"/>
    <n v="0"/>
    <n v="0"/>
    <n v="0"/>
    <n v="0"/>
    <n v="0"/>
    <n v="0"/>
    <n v="0"/>
    <n v="0"/>
    <n v="0"/>
    <n v="0"/>
    <x v="19"/>
  </r>
  <r>
    <n v="547"/>
    <n v="54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58"/>
  </r>
  <r>
    <n v="8033"/>
    <n v="8033"/>
    <n v="0"/>
    <n v="0"/>
    <n v="0"/>
    <n v="0"/>
    <n v="0"/>
    <n v="0"/>
    <n v="0"/>
    <n v="0"/>
    <n v="0"/>
    <n v="0"/>
    <x v="30"/>
  </r>
  <r>
    <n v="5173"/>
    <n v="0"/>
    <n v="5173"/>
    <n v="0"/>
    <n v="5173"/>
    <n v="0"/>
    <n v="5173"/>
    <n v="0"/>
    <n v="0"/>
    <n v="0"/>
    <n v="0"/>
    <n v="0"/>
    <x v="54"/>
  </r>
  <r>
    <n v="100"/>
    <n v="10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1"/>
  </r>
  <r>
    <n v="459"/>
    <n v="459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52"/>
    <n v="52"/>
    <n v="0"/>
    <n v="0"/>
    <x v="30"/>
  </r>
  <r>
    <n v="1786"/>
    <n v="1786"/>
    <n v="0"/>
    <n v="0"/>
    <n v="0"/>
    <n v="0"/>
    <n v="0"/>
    <n v="0"/>
    <n v="1786"/>
    <n v="1786"/>
    <n v="0"/>
    <n v="0"/>
    <x v="32"/>
  </r>
  <r>
    <n v="10"/>
    <n v="10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"/>
  </r>
  <r>
    <n v="162"/>
    <n v="162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56"/>
    <n v="56"/>
    <n v="0"/>
    <n v="0"/>
    <x v="8"/>
  </r>
  <r>
    <n v="1197"/>
    <n v="1197"/>
    <n v="0"/>
    <n v="0"/>
    <n v="0"/>
    <n v="0"/>
    <n v="0"/>
    <n v="0"/>
    <n v="1197"/>
    <n v="1197"/>
    <n v="0"/>
    <n v="0"/>
    <x v="39"/>
  </r>
  <r>
    <n v="3"/>
    <n v="3"/>
    <n v="0"/>
    <n v="0"/>
    <n v="3"/>
    <n v="3"/>
    <n v="0"/>
    <n v="0"/>
    <n v="0"/>
    <n v="0"/>
    <n v="0"/>
    <n v="0"/>
    <x v="25"/>
  </r>
  <r>
    <n v="1710"/>
    <n v="171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1"/>
  </r>
  <r>
    <n v="949"/>
    <n v="949"/>
    <n v="0"/>
    <n v="0"/>
    <n v="0"/>
    <n v="0"/>
    <n v="0"/>
    <n v="0"/>
    <n v="0"/>
    <n v="0"/>
    <n v="0"/>
    <n v="0"/>
    <x v="1"/>
  </r>
  <r>
    <n v="769"/>
    <n v="769"/>
    <n v="0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9"/>
  </r>
  <r>
    <n v="577"/>
    <n v="577"/>
    <n v="0"/>
    <n v="0"/>
    <n v="0"/>
    <n v="0"/>
    <n v="0"/>
    <n v="0"/>
    <n v="0"/>
    <n v="0"/>
    <n v="0"/>
    <n v="0"/>
    <x v="10"/>
  </r>
  <r>
    <n v="18833"/>
    <n v="18833"/>
    <n v="0"/>
    <n v="0"/>
    <n v="0"/>
    <n v="0"/>
    <n v="0"/>
    <n v="0"/>
    <n v="18833"/>
    <n v="18833"/>
    <n v="0"/>
    <n v="0"/>
    <x v="26"/>
  </r>
  <r>
    <n v="189"/>
    <n v="189"/>
    <n v="0"/>
    <n v="0"/>
    <n v="189"/>
    <n v="189"/>
    <n v="0"/>
    <n v="0"/>
    <n v="0"/>
    <n v="0"/>
    <n v="0"/>
    <n v="0"/>
    <x v="7"/>
  </r>
  <r>
    <n v="2433"/>
    <n v="2433"/>
    <n v="0"/>
    <n v="0"/>
    <n v="0"/>
    <n v="0"/>
    <n v="0"/>
    <n v="0"/>
    <n v="2433"/>
    <n v="2433"/>
    <n v="0"/>
    <n v="0"/>
    <x v="0"/>
  </r>
  <r>
    <n v="1054"/>
    <n v="1054"/>
    <n v="0"/>
    <n v="0"/>
    <n v="0"/>
    <n v="0"/>
    <n v="0"/>
    <n v="0"/>
    <n v="0"/>
    <n v="0"/>
    <n v="0"/>
    <n v="0"/>
    <x v="25"/>
  </r>
  <r>
    <n v="309"/>
    <n v="309"/>
    <n v="0"/>
    <n v="0"/>
    <n v="0"/>
    <n v="0"/>
    <n v="0"/>
    <n v="0"/>
    <n v="0"/>
    <n v="0"/>
    <n v="0"/>
    <n v="0"/>
    <x v="1"/>
  </r>
  <r>
    <n v="5578"/>
    <n v="557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20"/>
  </r>
  <r>
    <n v="148"/>
    <n v="148"/>
    <n v="0"/>
    <n v="0"/>
    <n v="0"/>
    <n v="0"/>
    <n v="0"/>
    <n v="0"/>
    <n v="0"/>
    <n v="0"/>
    <n v="0"/>
    <n v="0"/>
    <x v="18"/>
  </r>
  <r>
    <n v="172"/>
    <n v="172"/>
    <n v="0"/>
    <n v="0"/>
    <n v="172"/>
    <n v="172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8"/>
  </r>
  <r>
    <n v="738"/>
    <n v="738"/>
    <n v="0"/>
    <n v="0"/>
    <n v="0"/>
    <n v="0"/>
    <n v="0"/>
    <n v="0"/>
    <n v="0"/>
    <n v="0"/>
    <n v="0"/>
    <n v="0"/>
    <x v="44"/>
  </r>
  <r>
    <n v="4049"/>
    <n v="0"/>
    <n v="4049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"/>
  </r>
  <r>
    <n v="877"/>
    <n v="877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50"/>
  </r>
  <r>
    <n v="4816"/>
    <n v="4816"/>
    <n v="0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101"/>
    <n v="101"/>
    <n v="0"/>
    <n v="0"/>
    <x v="8"/>
  </r>
  <r>
    <n v="3"/>
    <n v="3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31"/>
  </r>
  <r>
    <n v="726"/>
    <n v="726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9"/>
  </r>
  <r>
    <n v="12824"/>
    <n v="12824"/>
    <n v="0"/>
    <n v="0"/>
    <n v="0"/>
    <n v="0"/>
    <n v="0"/>
    <n v="0"/>
    <n v="0"/>
    <n v="0"/>
    <n v="0"/>
    <n v="0"/>
    <x v="23"/>
  </r>
  <r>
    <n v="29"/>
    <n v="0"/>
    <n v="29"/>
    <n v="0"/>
    <n v="0"/>
    <n v="0"/>
    <n v="0"/>
    <n v="0"/>
    <n v="0"/>
    <n v="0"/>
    <n v="0"/>
    <n v="0"/>
    <x v="51"/>
  </r>
  <r>
    <n v="643"/>
    <n v="64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"/>
  </r>
  <r>
    <n v="68599"/>
    <n v="0"/>
    <n v="0"/>
    <n v="68599"/>
    <n v="0"/>
    <n v="0"/>
    <n v="0"/>
    <n v="0"/>
    <n v="0"/>
    <n v="0"/>
    <n v="0"/>
    <n v="0"/>
    <x v="2"/>
  </r>
  <r>
    <n v="328"/>
    <n v="32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14"/>
  </r>
  <r>
    <n v="3348"/>
    <n v="0"/>
    <n v="3348"/>
    <n v="0"/>
    <n v="0"/>
    <n v="0"/>
    <n v="0"/>
    <n v="0"/>
    <n v="0"/>
    <n v="0"/>
    <n v="0"/>
    <n v="0"/>
    <x v="41"/>
  </r>
  <r>
    <n v="303"/>
    <n v="0"/>
    <n v="303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2"/>
  </r>
  <r>
    <n v="227"/>
    <n v="227"/>
    <n v="0"/>
    <n v="0"/>
    <n v="0"/>
    <n v="0"/>
    <n v="0"/>
    <n v="0"/>
    <n v="0"/>
    <n v="0"/>
    <n v="0"/>
    <n v="0"/>
    <x v="53"/>
  </r>
  <r>
    <n v="2098"/>
    <n v="2098"/>
    <n v="0"/>
    <n v="0"/>
    <n v="0"/>
    <n v="0"/>
    <n v="0"/>
    <n v="0"/>
    <n v="0"/>
    <n v="0"/>
    <n v="0"/>
    <n v="0"/>
    <x v="6"/>
  </r>
  <r>
    <n v="933"/>
    <n v="933"/>
    <n v="0"/>
    <n v="0"/>
    <n v="0"/>
    <n v="0"/>
    <n v="0"/>
    <n v="0"/>
    <n v="933"/>
    <n v="933"/>
    <n v="0"/>
    <n v="0"/>
    <x v="34"/>
  </r>
  <r>
    <n v="488"/>
    <n v="488"/>
    <n v="0"/>
    <n v="0"/>
    <n v="488"/>
    <n v="488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44"/>
  </r>
  <r>
    <n v="250"/>
    <n v="250"/>
    <n v="0"/>
    <n v="0"/>
    <n v="0"/>
    <n v="0"/>
    <n v="0"/>
    <n v="0"/>
    <n v="0"/>
    <n v="0"/>
    <n v="0"/>
    <n v="0"/>
    <x v="42"/>
  </r>
  <r>
    <n v="710"/>
    <n v="710"/>
    <n v="0"/>
    <n v="0"/>
    <n v="0"/>
    <n v="0"/>
    <n v="0"/>
    <n v="0"/>
    <n v="710"/>
    <n v="710"/>
    <n v="0"/>
    <n v="0"/>
    <x v="7"/>
  </r>
  <r>
    <n v="69"/>
    <n v="69"/>
    <n v="0"/>
    <n v="0"/>
    <n v="0"/>
    <n v="0"/>
    <n v="0"/>
    <n v="0"/>
    <n v="0"/>
    <n v="0"/>
    <n v="0"/>
    <n v="0"/>
    <x v="51"/>
  </r>
  <r>
    <n v="18481"/>
    <n v="18481"/>
    <n v="0"/>
    <n v="0"/>
    <n v="0"/>
    <n v="0"/>
    <n v="0"/>
    <n v="0"/>
    <n v="0"/>
    <n v="0"/>
    <n v="0"/>
    <n v="0"/>
    <x v="2"/>
  </r>
  <r>
    <n v="1814"/>
    <n v="0"/>
    <n v="1814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0"/>
  </r>
  <r>
    <n v="436"/>
    <n v="436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1"/>
  </r>
  <r>
    <n v="89"/>
    <n v="89"/>
    <n v="0"/>
    <n v="0"/>
    <n v="89"/>
    <n v="89"/>
    <n v="0"/>
    <n v="0"/>
    <n v="0"/>
    <n v="0"/>
    <n v="0"/>
    <n v="0"/>
    <x v="8"/>
  </r>
  <r>
    <n v="14814"/>
    <n v="0"/>
    <n v="14814"/>
    <n v="0"/>
    <n v="0"/>
    <n v="0"/>
    <n v="0"/>
    <n v="0"/>
    <n v="14814"/>
    <n v="0"/>
    <n v="14814"/>
    <n v="0"/>
    <x v="35"/>
  </r>
  <r>
    <n v="244"/>
    <n v="244"/>
    <n v="0"/>
    <n v="0"/>
    <n v="0"/>
    <n v="0"/>
    <n v="0"/>
    <n v="0"/>
    <n v="0"/>
    <n v="0"/>
    <n v="0"/>
    <n v="0"/>
    <x v="20"/>
  </r>
  <r>
    <n v="410"/>
    <n v="410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53"/>
  </r>
  <r>
    <n v="266"/>
    <n v="0"/>
    <n v="266"/>
    <n v="0"/>
    <n v="0"/>
    <n v="0"/>
    <n v="0"/>
    <n v="0"/>
    <n v="0"/>
    <n v="0"/>
    <n v="0"/>
    <n v="0"/>
    <x v="55"/>
  </r>
  <r>
    <n v="306"/>
    <n v="306"/>
    <n v="0"/>
    <n v="0"/>
    <n v="0"/>
    <n v="0"/>
    <n v="0"/>
    <n v="0"/>
    <n v="0"/>
    <n v="0"/>
    <n v="0"/>
    <n v="0"/>
    <x v="36"/>
  </r>
  <r>
    <n v="133"/>
    <n v="133"/>
    <n v="0"/>
    <n v="0"/>
    <n v="0"/>
    <n v="0"/>
    <n v="0"/>
    <n v="0"/>
    <n v="0"/>
    <n v="0"/>
    <n v="0"/>
    <n v="0"/>
    <x v="20"/>
  </r>
  <r>
    <n v="397"/>
    <n v="397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"/>
  </r>
  <r>
    <n v="1055"/>
    <n v="1055"/>
    <n v="0"/>
    <n v="0"/>
    <n v="1055"/>
    <n v="1055"/>
    <n v="0"/>
    <n v="0"/>
    <n v="0"/>
    <n v="0"/>
    <n v="0"/>
    <n v="0"/>
    <x v="3"/>
  </r>
  <r>
    <n v="1066"/>
    <n v="1066"/>
    <n v="0"/>
    <n v="0"/>
    <n v="0"/>
    <n v="0"/>
    <n v="0"/>
    <n v="0"/>
    <n v="0"/>
    <n v="0"/>
    <n v="0"/>
    <n v="0"/>
    <x v="50"/>
  </r>
  <r>
    <n v="117541"/>
    <n v="0"/>
    <n v="0"/>
    <n v="117541"/>
    <n v="0"/>
    <n v="0"/>
    <n v="0"/>
    <n v="0"/>
    <n v="0"/>
    <n v="0"/>
    <n v="0"/>
    <n v="0"/>
    <x v="2"/>
  </r>
  <r>
    <n v="158"/>
    <n v="158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8"/>
  </r>
  <r>
    <n v="180"/>
    <n v="0"/>
    <n v="18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38"/>
  </r>
  <r>
    <n v="2834"/>
    <n v="0"/>
    <n v="2834"/>
    <n v="0"/>
    <n v="0"/>
    <n v="0"/>
    <n v="0"/>
    <n v="0"/>
    <n v="0"/>
    <n v="0"/>
    <n v="0"/>
    <n v="0"/>
    <x v="46"/>
  </r>
  <r>
    <n v="605"/>
    <n v="0"/>
    <n v="605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18"/>
    <n v="18"/>
    <n v="0"/>
    <n v="0"/>
    <x v="26"/>
  </r>
  <r>
    <n v="2537"/>
    <n v="2537"/>
    <n v="0"/>
    <n v="0"/>
    <n v="0"/>
    <n v="0"/>
    <n v="0"/>
    <n v="0"/>
    <n v="0"/>
    <n v="0"/>
    <n v="0"/>
    <n v="0"/>
    <x v="14"/>
  </r>
  <r>
    <n v="281"/>
    <n v="281"/>
    <n v="0"/>
    <n v="0"/>
    <n v="0"/>
    <n v="0"/>
    <n v="0"/>
    <n v="0"/>
    <n v="0"/>
    <n v="0"/>
    <n v="0"/>
    <n v="0"/>
    <x v="21"/>
  </r>
  <r>
    <n v="197"/>
    <n v="0"/>
    <n v="197"/>
    <n v="0"/>
    <n v="0"/>
    <n v="0"/>
    <n v="0"/>
    <n v="0"/>
    <n v="0"/>
    <n v="0"/>
    <n v="0"/>
    <n v="0"/>
    <x v="31"/>
  </r>
  <r>
    <n v="637"/>
    <n v="637"/>
    <n v="0"/>
    <n v="0"/>
    <n v="0"/>
    <n v="0"/>
    <n v="0"/>
    <n v="0"/>
    <n v="0"/>
    <n v="0"/>
    <n v="0"/>
    <n v="0"/>
    <x v="14"/>
  </r>
  <r>
    <n v="13494"/>
    <n v="13494"/>
    <n v="0"/>
    <n v="0"/>
    <n v="0"/>
    <n v="0"/>
    <n v="0"/>
    <n v="0"/>
    <n v="0"/>
    <n v="0"/>
    <n v="0"/>
    <n v="0"/>
    <x v="7"/>
  </r>
  <r>
    <n v="337"/>
    <n v="337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4"/>
  </r>
  <r>
    <n v="4752"/>
    <n v="4752"/>
    <n v="0"/>
    <n v="0"/>
    <n v="0"/>
    <n v="0"/>
    <n v="0"/>
    <n v="0"/>
    <n v="4752"/>
    <n v="4752"/>
    <n v="0"/>
    <n v="0"/>
    <x v="24"/>
  </r>
  <r>
    <n v="2270"/>
    <n v="227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7"/>
  </r>
  <r>
    <n v="640"/>
    <n v="640"/>
    <n v="0"/>
    <n v="0"/>
    <n v="0"/>
    <n v="0"/>
    <n v="0"/>
    <n v="0"/>
    <n v="0"/>
    <n v="0"/>
    <n v="0"/>
    <n v="0"/>
    <x v="11"/>
  </r>
  <r>
    <n v="577"/>
    <n v="577"/>
    <n v="0"/>
    <n v="0"/>
    <n v="0"/>
    <n v="0"/>
    <n v="0"/>
    <n v="0"/>
    <n v="0"/>
    <n v="0"/>
    <n v="0"/>
    <n v="0"/>
    <x v="31"/>
  </r>
  <r>
    <n v="359"/>
    <n v="359"/>
    <n v="0"/>
    <n v="0"/>
    <n v="0"/>
    <n v="0"/>
    <n v="0"/>
    <n v="0"/>
    <n v="0"/>
    <n v="0"/>
    <n v="0"/>
    <n v="0"/>
    <x v="29"/>
  </r>
  <r>
    <n v="367"/>
    <n v="367"/>
    <n v="0"/>
    <n v="0"/>
    <n v="0"/>
    <n v="0"/>
    <n v="0"/>
    <n v="0"/>
    <n v="0"/>
    <n v="0"/>
    <n v="0"/>
    <n v="0"/>
    <x v="23"/>
  </r>
  <r>
    <n v="3221"/>
    <n v="3221"/>
    <n v="0"/>
    <n v="0"/>
    <n v="3221"/>
    <n v="3221"/>
    <n v="0"/>
    <n v="0"/>
    <n v="0"/>
    <n v="0"/>
    <n v="0"/>
    <n v="0"/>
    <x v="8"/>
  </r>
  <r>
    <n v="9787"/>
    <n v="978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17"/>
  </r>
  <r>
    <n v="170"/>
    <n v="170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8"/>
  </r>
  <r>
    <n v="21"/>
    <n v="0"/>
    <n v="21"/>
    <n v="0"/>
    <n v="0"/>
    <n v="0"/>
    <n v="0"/>
    <n v="0"/>
    <n v="21"/>
    <n v="0"/>
    <n v="21"/>
    <n v="0"/>
    <x v="61"/>
  </r>
  <r>
    <n v="67"/>
    <n v="67"/>
    <n v="0"/>
    <n v="0"/>
    <n v="0"/>
    <n v="0"/>
    <n v="0"/>
    <n v="0"/>
    <n v="0"/>
    <n v="0"/>
    <n v="0"/>
    <n v="0"/>
    <x v="26"/>
  </r>
  <r>
    <n v="1996"/>
    <n v="0"/>
    <n v="1996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5"/>
  </r>
  <r>
    <n v="2618"/>
    <n v="2618"/>
    <n v="0"/>
    <n v="0"/>
    <n v="0"/>
    <n v="0"/>
    <n v="0"/>
    <n v="0"/>
    <n v="2618"/>
    <n v="2618"/>
    <n v="0"/>
    <n v="0"/>
    <x v="57"/>
  </r>
  <r>
    <n v="2"/>
    <n v="2"/>
    <n v="0"/>
    <n v="0"/>
    <n v="0"/>
    <n v="0"/>
    <n v="0"/>
    <n v="0"/>
    <n v="2"/>
    <n v="2"/>
    <n v="0"/>
    <n v="0"/>
    <x v="41"/>
  </r>
  <r>
    <n v="1"/>
    <n v="1"/>
    <n v="0"/>
    <n v="0"/>
    <n v="1"/>
    <n v="1"/>
    <n v="0"/>
    <n v="0"/>
    <n v="0"/>
    <n v="0"/>
    <n v="0"/>
    <n v="0"/>
    <x v="1"/>
  </r>
  <r>
    <n v="1851"/>
    <n v="0"/>
    <n v="1851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10"/>
  </r>
  <r>
    <n v="3440"/>
    <n v="3440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39"/>
  </r>
  <r>
    <n v="3374"/>
    <n v="337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51"/>
  </r>
  <r>
    <n v="26525"/>
    <n v="2652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3"/>
  </r>
  <r>
    <n v="36"/>
    <n v="36"/>
    <n v="0"/>
    <n v="0"/>
    <n v="36"/>
    <n v="36"/>
    <n v="0"/>
    <n v="0"/>
    <n v="0"/>
    <n v="0"/>
    <n v="0"/>
    <n v="0"/>
    <x v="0"/>
  </r>
  <r>
    <n v="452"/>
    <n v="452"/>
    <n v="0"/>
    <n v="0"/>
    <n v="0"/>
    <n v="0"/>
    <n v="0"/>
    <n v="0"/>
    <n v="452"/>
    <n v="452"/>
    <n v="0"/>
    <n v="0"/>
    <x v="40"/>
  </r>
  <r>
    <n v="2122"/>
    <n v="212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17"/>
  </r>
  <r>
    <n v="644"/>
    <n v="644"/>
    <n v="0"/>
    <n v="0"/>
    <n v="0"/>
    <n v="0"/>
    <n v="0"/>
    <n v="0"/>
    <n v="0"/>
    <n v="0"/>
    <n v="0"/>
    <n v="0"/>
    <x v="34"/>
  </r>
  <r>
    <n v="191"/>
    <n v="191"/>
    <n v="0"/>
    <n v="0"/>
    <n v="0"/>
    <n v="0"/>
    <n v="0"/>
    <n v="0"/>
    <n v="0"/>
    <n v="0"/>
    <n v="0"/>
    <n v="0"/>
    <x v="49"/>
  </r>
  <r>
    <n v="51"/>
    <n v="51"/>
    <n v="0"/>
    <n v="0"/>
    <n v="51"/>
    <n v="51"/>
    <n v="0"/>
    <n v="0"/>
    <n v="0"/>
    <n v="0"/>
    <n v="0"/>
    <n v="0"/>
    <x v="39"/>
  </r>
  <r>
    <n v="90"/>
    <n v="90"/>
    <n v="0"/>
    <n v="0"/>
    <n v="0"/>
    <n v="0"/>
    <n v="0"/>
    <n v="0"/>
    <n v="0"/>
    <n v="0"/>
    <n v="0"/>
    <n v="0"/>
    <x v="33"/>
  </r>
  <r>
    <n v="256"/>
    <n v="256"/>
    <n v="0"/>
    <n v="0"/>
    <n v="0"/>
    <n v="0"/>
    <n v="0"/>
    <n v="0"/>
    <n v="0"/>
    <n v="0"/>
    <n v="0"/>
    <n v="0"/>
    <x v="53"/>
  </r>
  <r>
    <n v="269"/>
    <n v="269"/>
    <n v="0"/>
    <n v="0"/>
    <n v="0"/>
    <n v="0"/>
    <n v="0"/>
    <n v="0"/>
    <n v="0"/>
    <n v="0"/>
    <n v="0"/>
    <n v="0"/>
    <x v="24"/>
  </r>
  <r>
    <n v="3835"/>
    <n v="383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42"/>
  </r>
  <r>
    <n v="227"/>
    <n v="227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0"/>
  </r>
  <r>
    <n v="12925"/>
    <n v="12925"/>
    <n v="0"/>
    <n v="0"/>
    <n v="0"/>
    <n v="0"/>
    <n v="0"/>
    <n v="0"/>
    <n v="0"/>
    <n v="0"/>
    <n v="0"/>
    <n v="0"/>
    <x v="31"/>
  </r>
  <r>
    <n v="383"/>
    <n v="0"/>
    <n v="383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0"/>
  </r>
  <r>
    <n v="197"/>
    <n v="0"/>
    <n v="197"/>
    <n v="0"/>
    <n v="0"/>
    <n v="0"/>
    <n v="0"/>
    <n v="0"/>
    <n v="0"/>
    <n v="0"/>
    <n v="0"/>
    <n v="0"/>
    <x v="20"/>
  </r>
  <r>
    <n v="3728"/>
    <n v="3728"/>
    <n v="0"/>
    <n v="0"/>
    <n v="3728"/>
    <n v="3728"/>
    <n v="0"/>
    <n v="0"/>
    <n v="0"/>
    <n v="0"/>
    <n v="0"/>
    <n v="0"/>
    <x v="21"/>
  </r>
  <r>
    <n v="1909"/>
    <n v="190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34"/>
  </r>
  <r>
    <n v="471"/>
    <n v="471"/>
    <n v="0"/>
    <n v="0"/>
    <n v="0"/>
    <n v="0"/>
    <n v="0"/>
    <n v="0"/>
    <n v="471"/>
    <n v="471"/>
    <n v="0"/>
    <n v="0"/>
    <x v="53"/>
  </r>
  <r>
    <n v="5189"/>
    <n v="5189"/>
    <n v="0"/>
    <n v="0"/>
    <n v="0"/>
    <n v="0"/>
    <n v="0"/>
    <n v="0"/>
    <n v="5189"/>
    <n v="5189"/>
    <n v="0"/>
    <n v="0"/>
    <x v="24"/>
  </r>
  <r>
    <n v="4"/>
    <n v="4"/>
    <n v="0"/>
    <n v="0"/>
    <n v="0"/>
    <n v="0"/>
    <n v="0"/>
    <n v="0"/>
    <n v="0"/>
    <n v="0"/>
    <n v="0"/>
    <n v="0"/>
    <x v="9"/>
  </r>
  <r>
    <n v="128"/>
    <n v="128"/>
    <n v="0"/>
    <n v="0"/>
    <n v="0"/>
    <n v="0"/>
    <n v="0"/>
    <n v="0"/>
    <n v="0"/>
    <n v="0"/>
    <n v="0"/>
    <n v="0"/>
    <x v="28"/>
  </r>
  <r>
    <n v="619"/>
    <n v="0"/>
    <n v="619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0"/>
    <n v="0"/>
    <n v="0"/>
    <n v="0"/>
    <x v="10"/>
  </r>
  <r>
    <n v="1778"/>
    <n v="1778"/>
    <n v="0"/>
    <n v="0"/>
    <n v="1778"/>
    <n v="1778"/>
    <n v="0"/>
    <n v="0"/>
    <n v="0"/>
    <n v="0"/>
    <n v="0"/>
    <n v="0"/>
    <x v="40"/>
  </r>
  <r>
    <n v="1856"/>
    <n v="0"/>
    <n v="1856"/>
    <n v="0"/>
    <n v="0"/>
    <n v="0"/>
    <n v="0"/>
    <n v="0"/>
    <n v="0"/>
    <n v="0"/>
    <n v="0"/>
    <n v="0"/>
    <x v="15"/>
  </r>
  <r>
    <n v="372"/>
    <n v="37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4"/>
  </r>
  <r>
    <n v="2391"/>
    <n v="2391"/>
    <n v="0"/>
    <n v="0"/>
    <n v="0"/>
    <n v="0"/>
    <n v="0"/>
    <n v="0"/>
    <n v="0"/>
    <n v="0"/>
    <n v="0"/>
    <n v="0"/>
    <x v="44"/>
  </r>
  <r>
    <n v="173"/>
    <n v="173"/>
    <n v="0"/>
    <n v="0"/>
    <n v="0"/>
    <n v="0"/>
    <n v="0"/>
    <n v="0"/>
    <n v="0"/>
    <n v="0"/>
    <n v="0"/>
    <n v="0"/>
    <x v="11"/>
  </r>
  <r>
    <n v="213"/>
    <n v="213"/>
    <n v="0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23"/>
  </r>
  <r>
    <n v="4016"/>
    <n v="4016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51"/>
  </r>
  <r>
    <n v="664"/>
    <n v="664"/>
    <n v="0"/>
    <n v="0"/>
    <n v="0"/>
    <n v="0"/>
    <n v="0"/>
    <n v="0"/>
    <n v="664"/>
    <n v="664"/>
    <n v="0"/>
    <n v="0"/>
    <x v="19"/>
  </r>
  <r>
    <n v="118575"/>
    <n v="0"/>
    <n v="0"/>
    <n v="118575"/>
    <n v="0"/>
    <n v="0"/>
    <n v="0"/>
    <n v="0"/>
    <n v="0"/>
    <n v="0"/>
    <n v="0"/>
    <n v="0"/>
    <x v="2"/>
  </r>
  <r>
    <n v="314"/>
    <n v="314"/>
    <n v="0"/>
    <n v="0"/>
    <n v="0"/>
    <n v="0"/>
    <n v="0"/>
    <n v="0"/>
    <n v="0"/>
    <n v="0"/>
    <n v="0"/>
    <n v="0"/>
    <x v="14"/>
  </r>
  <r>
    <n v="134"/>
    <n v="13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2"/>
  </r>
  <r>
    <n v="3270"/>
    <n v="3270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5"/>
  </r>
  <r>
    <n v="59"/>
    <n v="0"/>
    <n v="59"/>
    <n v="0"/>
    <n v="0"/>
    <n v="0"/>
    <n v="0"/>
    <n v="0"/>
    <n v="0"/>
    <n v="0"/>
    <n v="0"/>
    <n v="0"/>
    <x v="7"/>
  </r>
  <r>
    <n v="22805"/>
    <n v="22805"/>
    <n v="0"/>
    <n v="0"/>
    <n v="22805"/>
    <n v="22805"/>
    <n v="0"/>
    <n v="0"/>
    <n v="0"/>
    <n v="0"/>
    <n v="0"/>
    <n v="0"/>
    <x v="34"/>
  </r>
  <r>
    <n v="1327"/>
    <n v="1327"/>
    <n v="0"/>
    <n v="0"/>
    <n v="0"/>
    <n v="0"/>
    <n v="0"/>
    <n v="0"/>
    <n v="1327"/>
    <n v="1327"/>
    <n v="0"/>
    <n v="0"/>
    <x v="26"/>
  </r>
  <r>
    <n v="16385"/>
    <n v="16385"/>
    <n v="0"/>
    <n v="0"/>
    <n v="0"/>
    <n v="0"/>
    <n v="0"/>
    <n v="0"/>
    <n v="0"/>
    <n v="0"/>
    <n v="0"/>
    <n v="0"/>
    <x v="10"/>
  </r>
  <r>
    <n v="277"/>
    <n v="27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5"/>
  </r>
  <r>
    <n v="917"/>
    <n v="917"/>
    <n v="0"/>
    <n v="0"/>
    <n v="917"/>
    <n v="917"/>
    <n v="0"/>
    <n v="0"/>
    <n v="0"/>
    <n v="0"/>
    <n v="0"/>
    <n v="0"/>
    <x v="32"/>
  </r>
  <r>
    <n v="3357"/>
    <n v="3357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3"/>
  </r>
  <r>
    <n v="107"/>
    <n v="107"/>
    <n v="0"/>
    <n v="0"/>
    <n v="0"/>
    <n v="0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3"/>
  </r>
  <r>
    <n v="3"/>
    <n v="0"/>
    <n v="3"/>
    <n v="0"/>
    <n v="3"/>
    <n v="0"/>
    <n v="3"/>
    <n v="0"/>
    <n v="0"/>
    <n v="0"/>
    <n v="0"/>
    <n v="0"/>
    <x v="63"/>
  </r>
  <r>
    <n v="997"/>
    <n v="997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200"/>
    <n v="200"/>
    <n v="0"/>
    <n v="0"/>
    <x v="15"/>
  </r>
  <r>
    <n v="3546"/>
    <n v="0"/>
    <n v="3546"/>
    <n v="0"/>
    <n v="0"/>
    <n v="0"/>
    <n v="0"/>
    <n v="0"/>
    <n v="0"/>
    <n v="0"/>
    <n v="0"/>
    <n v="0"/>
    <x v="3"/>
  </r>
  <r>
    <n v="962"/>
    <n v="962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9"/>
  </r>
  <r>
    <n v="3214"/>
    <n v="0"/>
    <n v="3214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3"/>
  </r>
  <r>
    <n v="17"/>
    <n v="1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58"/>
  </r>
  <r>
    <n v="6"/>
    <n v="6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14"/>
  </r>
  <r>
    <n v="655"/>
    <n v="655"/>
    <n v="0"/>
    <n v="0"/>
    <n v="0"/>
    <n v="0"/>
    <n v="0"/>
    <n v="0"/>
    <n v="655"/>
    <n v="655"/>
    <n v="0"/>
    <n v="0"/>
    <x v="30"/>
  </r>
  <r>
    <n v="1409"/>
    <n v="0"/>
    <n v="1409"/>
    <n v="0"/>
    <n v="0"/>
    <n v="0"/>
    <n v="0"/>
    <n v="0"/>
    <n v="0"/>
    <n v="0"/>
    <n v="0"/>
    <n v="0"/>
    <x v="58"/>
  </r>
  <r>
    <n v="40"/>
    <n v="40"/>
    <n v="0"/>
    <n v="0"/>
    <n v="40"/>
    <n v="4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8"/>
  </r>
  <r>
    <n v="184"/>
    <n v="184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52"/>
  </r>
  <r>
    <n v="144"/>
    <n v="144"/>
    <n v="0"/>
    <n v="0"/>
    <n v="0"/>
    <n v="0"/>
    <n v="0"/>
    <n v="0"/>
    <n v="0"/>
    <n v="0"/>
    <n v="0"/>
    <n v="0"/>
    <x v="19"/>
  </r>
  <r>
    <n v="12713"/>
    <n v="0"/>
    <n v="12713"/>
    <n v="0"/>
    <n v="0"/>
    <n v="0"/>
    <n v="0"/>
    <n v="0"/>
    <n v="0"/>
    <n v="0"/>
    <n v="0"/>
    <n v="0"/>
    <x v="53"/>
  </r>
  <r>
    <n v="42"/>
    <n v="42"/>
    <n v="0"/>
    <n v="0"/>
    <n v="42"/>
    <n v="42"/>
    <n v="0"/>
    <n v="0"/>
    <n v="0"/>
    <n v="0"/>
    <n v="0"/>
    <n v="0"/>
    <x v="0"/>
  </r>
  <r>
    <n v="39556"/>
    <n v="0"/>
    <n v="39556"/>
    <n v="0"/>
    <n v="0"/>
    <n v="0"/>
    <n v="0"/>
    <n v="0"/>
    <n v="0"/>
    <n v="0"/>
    <n v="0"/>
    <n v="0"/>
    <x v="35"/>
  </r>
  <r>
    <n v="29201"/>
    <n v="29201"/>
    <n v="0"/>
    <n v="0"/>
    <n v="0"/>
    <n v="0"/>
    <n v="0"/>
    <n v="0"/>
    <n v="0"/>
    <n v="0"/>
    <n v="0"/>
    <n v="0"/>
    <x v="57"/>
  </r>
  <r>
    <n v="12490"/>
    <n v="12490"/>
    <n v="0"/>
    <n v="0"/>
    <n v="0"/>
    <n v="0"/>
    <n v="0"/>
    <n v="0"/>
    <n v="0"/>
    <n v="0"/>
    <n v="0"/>
    <n v="0"/>
    <x v="40"/>
  </r>
  <r>
    <n v="2105"/>
    <n v="0"/>
    <n v="2105"/>
    <n v="0"/>
    <n v="0"/>
    <n v="0"/>
    <n v="0"/>
    <n v="0"/>
    <n v="0"/>
    <n v="0"/>
    <n v="0"/>
    <n v="0"/>
    <x v="11"/>
  </r>
  <r>
    <n v="475"/>
    <n v="475"/>
    <n v="0"/>
    <n v="0"/>
    <n v="0"/>
    <n v="0"/>
    <n v="0"/>
    <n v="0"/>
    <n v="0"/>
    <n v="0"/>
    <n v="0"/>
    <n v="0"/>
    <x v="24"/>
  </r>
  <r>
    <n v="498"/>
    <n v="498"/>
    <n v="0"/>
    <n v="0"/>
    <n v="0"/>
    <n v="0"/>
    <n v="0"/>
    <n v="0"/>
    <n v="0"/>
    <n v="0"/>
    <n v="0"/>
    <n v="0"/>
    <x v="8"/>
  </r>
  <r>
    <n v="790"/>
    <n v="0"/>
    <n v="79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4"/>
  </r>
  <r>
    <n v="3419"/>
    <n v="3419"/>
    <n v="0"/>
    <n v="0"/>
    <n v="0"/>
    <n v="0"/>
    <n v="0"/>
    <n v="0"/>
    <n v="0"/>
    <n v="0"/>
    <n v="0"/>
    <n v="0"/>
    <x v="24"/>
  </r>
  <r>
    <n v="1403"/>
    <n v="0"/>
    <n v="1403"/>
    <n v="0"/>
    <n v="0"/>
    <n v="0"/>
    <n v="0"/>
    <n v="0"/>
    <n v="0"/>
    <n v="0"/>
    <n v="0"/>
    <n v="0"/>
    <x v="25"/>
  </r>
  <r>
    <n v="99"/>
    <n v="99"/>
    <n v="0"/>
    <n v="0"/>
    <n v="0"/>
    <n v="0"/>
    <n v="0"/>
    <n v="0"/>
    <n v="0"/>
    <n v="0"/>
    <n v="0"/>
    <n v="0"/>
    <x v="24"/>
  </r>
  <r>
    <n v="113"/>
    <n v="113"/>
    <n v="0"/>
    <n v="0"/>
    <n v="0"/>
    <n v="0"/>
    <n v="0"/>
    <n v="0"/>
    <n v="113"/>
    <n v="113"/>
    <n v="0"/>
    <n v="0"/>
    <x v="8"/>
  </r>
  <r>
    <n v="16774"/>
    <n v="0"/>
    <n v="16774"/>
    <n v="0"/>
    <n v="16774"/>
    <n v="0"/>
    <n v="16774"/>
    <n v="0"/>
    <n v="0"/>
    <n v="0"/>
    <n v="0"/>
    <n v="0"/>
    <x v="0"/>
  </r>
  <r>
    <n v="26564"/>
    <n v="0"/>
    <n v="26564"/>
    <n v="0"/>
    <n v="0"/>
    <n v="0"/>
    <n v="0"/>
    <n v="0"/>
    <n v="26564"/>
    <n v="0"/>
    <n v="26564"/>
    <n v="0"/>
    <x v="0"/>
  </r>
  <r>
    <n v="124463"/>
    <n v="0"/>
    <n v="0"/>
    <n v="124463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32"/>
  </r>
  <r>
    <n v="119"/>
    <n v="11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"/>
  </r>
  <r>
    <n v="57"/>
    <n v="57"/>
    <n v="0"/>
    <n v="0"/>
    <n v="57"/>
    <n v="57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50"/>
  </r>
  <r>
    <n v="1790"/>
    <n v="0"/>
    <n v="0"/>
    <n v="1790"/>
    <n v="0"/>
    <n v="0"/>
    <n v="0"/>
    <n v="0"/>
    <n v="0"/>
    <n v="0"/>
    <n v="0"/>
    <n v="0"/>
    <x v="61"/>
  </r>
  <r>
    <n v="3706"/>
    <n v="3706"/>
    <n v="0"/>
    <n v="0"/>
    <n v="3706"/>
    <n v="3706"/>
    <n v="0"/>
    <n v="0"/>
    <n v="0"/>
    <n v="0"/>
    <n v="0"/>
    <n v="0"/>
    <x v="10"/>
  </r>
  <r>
    <n v="748"/>
    <n v="748"/>
    <n v="0"/>
    <n v="0"/>
    <n v="0"/>
    <n v="0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3"/>
  </r>
  <r>
    <n v="3263"/>
    <n v="0"/>
    <n v="3263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51"/>
  </r>
  <r>
    <n v="2803"/>
    <n v="2803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8"/>
  </r>
  <r>
    <n v="772"/>
    <n v="0"/>
    <n v="772"/>
    <n v="0"/>
    <n v="0"/>
    <n v="0"/>
    <n v="0"/>
    <n v="0"/>
    <n v="0"/>
    <n v="0"/>
    <n v="0"/>
    <n v="0"/>
    <x v="45"/>
  </r>
  <r>
    <n v="277"/>
    <n v="277"/>
    <n v="0"/>
    <n v="0"/>
    <n v="0"/>
    <n v="0"/>
    <n v="0"/>
    <n v="0"/>
    <n v="0"/>
    <n v="0"/>
    <n v="0"/>
    <n v="0"/>
    <x v="31"/>
  </r>
  <r>
    <n v="621"/>
    <n v="0"/>
    <n v="621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0"/>
    <n v="0"/>
    <n v="0"/>
    <n v="0"/>
    <x v="32"/>
  </r>
  <r>
    <n v="8582"/>
    <n v="8582"/>
    <n v="0"/>
    <n v="0"/>
    <n v="0"/>
    <n v="0"/>
    <n v="0"/>
    <n v="0"/>
    <n v="0"/>
    <n v="0"/>
    <n v="0"/>
    <n v="0"/>
    <x v="57"/>
  </r>
  <r>
    <n v="2"/>
    <n v="0"/>
    <n v="2"/>
    <n v="0"/>
    <n v="0"/>
    <n v="0"/>
    <n v="0"/>
    <n v="0"/>
    <n v="0"/>
    <n v="0"/>
    <n v="0"/>
    <n v="0"/>
    <x v="10"/>
  </r>
  <r>
    <n v="2286"/>
    <n v="228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9"/>
  </r>
  <r>
    <n v="4612"/>
    <n v="461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5"/>
  </r>
  <r>
    <n v="2297"/>
    <n v="2297"/>
    <n v="0"/>
    <n v="0"/>
    <n v="0"/>
    <n v="0"/>
    <n v="0"/>
    <n v="0"/>
    <n v="0"/>
    <n v="0"/>
    <n v="0"/>
    <n v="0"/>
    <x v="53"/>
  </r>
  <r>
    <n v="1565"/>
    <n v="1565"/>
    <n v="0"/>
    <n v="0"/>
    <n v="0"/>
    <n v="0"/>
    <n v="0"/>
    <n v="0"/>
    <n v="0"/>
    <n v="0"/>
    <n v="0"/>
    <n v="0"/>
    <x v="0"/>
  </r>
  <r>
    <n v="460"/>
    <n v="460"/>
    <n v="0"/>
    <n v="0"/>
    <n v="0"/>
    <n v="0"/>
    <n v="0"/>
    <n v="0"/>
    <n v="0"/>
    <n v="0"/>
    <n v="0"/>
    <n v="0"/>
    <x v="7"/>
  </r>
  <r>
    <n v="1772"/>
    <n v="1772"/>
    <n v="0"/>
    <n v="0"/>
    <n v="0"/>
    <n v="0"/>
    <n v="0"/>
    <n v="0"/>
    <n v="0"/>
    <n v="0"/>
    <n v="0"/>
    <n v="0"/>
    <x v="8"/>
  </r>
  <r>
    <n v="8233"/>
    <n v="8233"/>
    <n v="0"/>
    <n v="0"/>
    <n v="8233"/>
    <n v="8233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36"/>
  </r>
  <r>
    <n v="289"/>
    <n v="28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3"/>
  </r>
  <r>
    <n v="1906"/>
    <n v="1906"/>
    <n v="0"/>
    <n v="0"/>
    <n v="0"/>
    <n v="0"/>
    <n v="0"/>
    <n v="0"/>
    <n v="0"/>
    <n v="0"/>
    <n v="0"/>
    <n v="0"/>
    <x v="11"/>
  </r>
  <r>
    <n v="4642"/>
    <n v="4642"/>
    <n v="0"/>
    <n v="0"/>
    <n v="0"/>
    <n v="0"/>
    <n v="0"/>
    <n v="0"/>
    <n v="0"/>
    <n v="0"/>
    <n v="0"/>
    <n v="0"/>
    <x v="52"/>
  </r>
  <r>
    <n v="486"/>
    <n v="0"/>
    <n v="486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21"/>
  </r>
  <r>
    <n v="290"/>
    <n v="0"/>
    <n v="29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"/>
  </r>
  <r>
    <n v="4640"/>
    <n v="4640"/>
    <n v="0"/>
    <n v="0"/>
    <n v="4640"/>
    <n v="4640"/>
    <n v="0"/>
    <n v="0"/>
    <n v="0"/>
    <n v="0"/>
    <n v="0"/>
    <n v="0"/>
    <x v="48"/>
  </r>
  <r>
    <n v="962"/>
    <n v="962"/>
    <n v="0"/>
    <n v="0"/>
    <n v="0"/>
    <n v="0"/>
    <n v="0"/>
    <n v="0"/>
    <n v="0"/>
    <n v="0"/>
    <n v="0"/>
    <n v="0"/>
    <x v="57"/>
  </r>
  <r>
    <n v="5641"/>
    <n v="0"/>
    <n v="5641"/>
    <n v="0"/>
    <n v="0"/>
    <n v="0"/>
    <n v="0"/>
    <n v="0"/>
    <n v="0"/>
    <n v="0"/>
    <n v="0"/>
    <n v="0"/>
    <x v="10"/>
  </r>
  <r>
    <n v="9986"/>
    <n v="9986"/>
    <n v="0"/>
    <n v="0"/>
    <n v="0"/>
    <n v="0"/>
    <n v="0"/>
    <n v="0"/>
    <n v="0"/>
    <n v="0"/>
    <n v="0"/>
    <n v="0"/>
    <x v="2"/>
  </r>
  <r>
    <n v="1131"/>
    <n v="1131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2"/>
  </r>
  <r>
    <n v="105"/>
    <n v="105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18"/>
  </r>
  <r>
    <n v="449"/>
    <n v="449"/>
    <n v="0"/>
    <n v="0"/>
    <n v="0"/>
    <n v="0"/>
    <n v="0"/>
    <n v="0"/>
    <n v="0"/>
    <n v="0"/>
    <n v="0"/>
    <n v="0"/>
    <x v="23"/>
  </r>
  <r>
    <n v="21505"/>
    <n v="21505"/>
    <n v="0"/>
    <n v="0"/>
    <n v="0"/>
    <n v="0"/>
    <n v="0"/>
    <n v="0"/>
    <n v="21505"/>
    <n v="21505"/>
    <n v="0"/>
    <n v="0"/>
    <x v="34"/>
  </r>
  <r>
    <n v="2402"/>
    <n v="0"/>
    <n v="2402"/>
    <n v="0"/>
    <n v="2402"/>
    <n v="0"/>
    <n v="2402"/>
    <n v="0"/>
    <n v="0"/>
    <n v="0"/>
    <n v="0"/>
    <n v="0"/>
    <x v="26"/>
  </r>
  <r>
    <n v="75"/>
    <n v="75"/>
    <n v="0"/>
    <n v="0"/>
    <n v="0"/>
    <n v="0"/>
    <n v="0"/>
    <n v="0"/>
    <n v="75"/>
    <n v="75"/>
    <n v="0"/>
    <n v="0"/>
    <x v="12"/>
  </r>
  <r>
    <n v="254"/>
    <n v="254"/>
    <n v="0"/>
    <n v="0"/>
    <n v="0"/>
    <n v="0"/>
    <n v="0"/>
    <n v="0"/>
    <n v="0"/>
    <n v="0"/>
    <n v="0"/>
    <n v="0"/>
    <x v="52"/>
  </r>
  <r>
    <n v="2547"/>
    <n v="0"/>
    <n v="2547"/>
    <n v="0"/>
    <n v="0"/>
    <n v="0"/>
    <n v="0"/>
    <n v="0"/>
    <n v="0"/>
    <n v="0"/>
    <n v="0"/>
    <n v="0"/>
    <x v="41"/>
  </r>
  <r>
    <n v="921"/>
    <n v="0"/>
    <n v="921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"/>
  </r>
  <r>
    <n v="4426"/>
    <n v="4426"/>
    <n v="0"/>
    <n v="0"/>
    <n v="4426"/>
    <n v="4426"/>
    <n v="0"/>
    <n v="0"/>
    <n v="0"/>
    <n v="0"/>
    <n v="0"/>
    <n v="0"/>
    <x v="41"/>
  </r>
  <r>
    <n v="553"/>
    <n v="553"/>
    <n v="0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10"/>
  </r>
  <r>
    <n v="119"/>
    <n v="119"/>
    <n v="0"/>
    <n v="0"/>
    <n v="119"/>
    <n v="119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28"/>
  </r>
  <r>
    <n v="1410"/>
    <n v="1410"/>
    <n v="0"/>
    <n v="0"/>
    <n v="0"/>
    <n v="0"/>
    <n v="0"/>
    <n v="0"/>
    <n v="0"/>
    <n v="0"/>
    <n v="0"/>
    <n v="0"/>
    <x v="17"/>
  </r>
  <r>
    <n v="2530"/>
    <n v="0"/>
    <n v="253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13"/>
  </r>
  <r>
    <n v="210"/>
    <n v="210"/>
    <n v="0"/>
    <n v="0"/>
    <n v="0"/>
    <n v="0"/>
    <n v="0"/>
    <n v="0"/>
    <n v="0"/>
    <n v="0"/>
    <n v="0"/>
    <n v="0"/>
    <x v="41"/>
  </r>
  <r>
    <n v="2"/>
    <n v="2"/>
    <n v="0"/>
    <n v="0"/>
    <n v="2"/>
    <n v="2"/>
    <n v="0"/>
    <n v="0"/>
    <n v="0"/>
    <n v="0"/>
    <n v="0"/>
    <n v="0"/>
    <x v="63"/>
  </r>
  <r>
    <n v="154"/>
    <n v="154"/>
    <n v="0"/>
    <n v="0"/>
    <n v="0"/>
    <n v="0"/>
    <n v="0"/>
    <n v="0"/>
    <n v="0"/>
    <n v="0"/>
    <n v="0"/>
    <n v="0"/>
    <x v="42"/>
  </r>
  <r>
    <n v="404"/>
    <n v="0"/>
    <n v="404"/>
    <n v="0"/>
    <n v="0"/>
    <n v="0"/>
    <n v="0"/>
    <n v="0"/>
    <n v="0"/>
    <n v="0"/>
    <n v="0"/>
    <n v="0"/>
    <x v="15"/>
  </r>
  <r>
    <n v="2402"/>
    <n v="2402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50"/>
  </r>
  <r>
    <n v="275"/>
    <n v="275"/>
    <n v="0"/>
    <n v="0"/>
    <n v="0"/>
    <n v="0"/>
    <n v="0"/>
    <n v="0"/>
    <n v="0"/>
    <n v="0"/>
    <n v="0"/>
    <n v="0"/>
    <x v="36"/>
  </r>
  <r>
    <n v="640"/>
    <n v="640"/>
    <n v="0"/>
    <n v="0"/>
    <n v="0"/>
    <n v="0"/>
    <n v="0"/>
    <n v="0"/>
    <n v="0"/>
    <n v="0"/>
    <n v="0"/>
    <n v="0"/>
    <x v="34"/>
  </r>
  <r>
    <n v="6385"/>
    <n v="638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9"/>
  </r>
  <r>
    <n v="1048"/>
    <n v="0"/>
    <n v="1048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50"/>
  </r>
  <r>
    <n v="15194"/>
    <n v="15194"/>
    <n v="0"/>
    <n v="0"/>
    <n v="0"/>
    <n v="0"/>
    <n v="0"/>
    <n v="0"/>
    <n v="15194"/>
    <n v="15194"/>
    <n v="0"/>
    <n v="0"/>
    <x v="28"/>
  </r>
  <r>
    <n v="18431"/>
    <n v="18431"/>
    <n v="0"/>
    <n v="0"/>
    <n v="0"/>
    <n v="0"/>
    <n v="0"/>
    <n v="0"/>
    <n v="18431"/>
    <n v="18431"/>
    <n v="0"/>
    <n v="0"/>
    <x v="35"/>
  </r>
  <r>
    <n v="2"/>
    <n v="2"/>
    <n v="0"/>
    <n v="0"/>
    <n v="0"/>
    <n v="0"/>
    <n v="0"/>
    <n v="0"/>
    <n v="0"/>
    <n v="0"/>
    <n v="0"/>
    <n v="0"/>
    <x v="44"/>
  </r>
  <r>
    <n v="319"/>
    <n v="319"/>
    <n v="0"/>
    <n v="0"/>
    <n v="0"/>
    <n v="0"/>
    <n v="0"/>
    <n v="0"/>
    <n v="0"/>
    <n v="0"/>
    <n v="0"/>
    <n v="0"/>
    <x v="52"/>
  </r>
  <r>
    <n v="350"/>
    <n v="35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6"/>
  </r>
  <r>
    <n v="70"/>
    <n v="70"/>
    <n v="0"/>
    <n v="0"/>
    <n v="70"/>
    <n v="7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"/>
  </r>
  <r>
    <n v="78"/>
    <n v="78"/>
    <n v="0"/>
    <n v="0"/>
    <n v="0"/>
    <n v="0"/>
    <n v="0"/>
    <n v="0"/>
    <n v="0"/>
    <n v="0"/>
    <n v="0"/>
    <n v="0"/>
    <x v="35"/>
  </r>
  <r>
    <n v="3881"/>
    <n v="3881"/>
    <n v="0"/>
    <n v="0"/>
    <n v="0"/>
    <n v="0"/>
    <n v="0"/>
    <n v="0"/>
    <n v="3881"/>
    <n v="3881"/>
    <n v="0"/>
    <n v="0"/>
    <x v="31"/>
  </r>
  <r>
    <n v="54"/>
    <n v="54"/>
    <n v="0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4"/>
  </r>
  <r>
    <n v="1402"/>
    <n v="1402"/>
    <n v="0"/>
    <n v="0"/>
    <n v="0"/>
    <n v="0"/>
    <n v="0"/>
    <n v="0"/>
    <n v="0"/>
    <n v="0"/>
    <n v="0"/>
    <n v="0"/>
    <x v="23"/>
  </r>
  <r>
    <n v="812"/>
    <n v="812"/>
    <n v="0"/>
    <n v="0"/>
    <n v="0"/>
    <n v="0"/>
    <n v="0"/>
    <n v="0"/>
    <n v="812"/>
    <n v="812"/>
    <n v="0"/>
    <n v="0"/>
    <x v="23"/>
  </r>
  <r>
    <n v="21"/>
    <n v="21"/>
    <n v="0"/>
    <n v="0"/>
    <n v="21"/>
    <n v="21"/>
    <n v="0"/>
    <n v="0"/>
    <n v="0"/>
    <n v="0"/>
    <n v="0"/>
    <n v="0"/>
    <x v="43"/>
  </r>
  <r>
    <n v="287"/>
    <n v="0"/>
    <n v="287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38"/>
  </r>
  <r>
    <n v="246"/>
    <n v="246"/>
    <n v="0"/>
    <n v="0"/>
    <n v="0"/>
    <n v="0"/>
    <n v="0"/>
    <n v="0"/>
    <n v="0"/>
    <n v="0"/>
    <n v="0"/>
    <n v="0"/>
    <x v="9"/>
  </r>
  <r>
    <n v="1989"/>
    <n v="0"/>
    <n v="1989"/>
    <n v="0"/>
    <n v="0"/>
    <n v="0"/>
    <n v="0"/>
    <n v="0"/>
    <n v="0"/>
    <n v="0"/>
    <n v="0"/>
    <n v="0"/>
    <x v="31"/>
  </r>
  <r>
    <n v="227"/>
    <n v="227"/>
    <n v="0"/>
    <n v="0"/>
    <n v="0"/>
    <n v="0"/>
    <n v="0"/>
    <n v="0"/>
    <n v="227"/>
    <n v="227"/>
    <n v="0"/>
    <n v="0"/>
    <x v="10"/>
  </r>
  <r>
    <n v="3"/>
    <n v="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5"/>
  </r>
  <r>
    <n v="3188"/>
    <n v="0"/>
    <n v="3188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24"/>
  </r>
  <r>
    <n v="224"/>
    <n v="224"/>
    <n v="0"/>
    <n v="0"/>
    <n v="224"/>
    <n v="224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16"/>
  </r>
  <r>
    <n v="3"/>
    <n v="3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5"/>
  </r>
  <r>
    <n v="243"/>
    <n v="243"/>
    <n v="0"/>
    <n v="0"/>
    <n v="0"/>
    <n v="0"/>
    <n v="0"/>
    <n v="0"/>
    <n v="0"/>
    <n v="0"/>
    <n v="0"/>
    <n v="0"/>
    <x v="20"/>
  </r>
  <r>
    <n v="207"/>
    <n v="207"/>
    <n v="0"/>
    <n v="0"/>
    <n v="0"/>
    <n v="0"/>
    <n v="0"/>
    <n v="0"/>
    <n v="0"/>
    <n v="0"/>
    <n v="0"/>
    <n v="0"/>
    <x v="25"/>
  </r>
  <r>
    <n v="54"/>
    <n v="0"/>
    <n v="54"/>
    <n v="0"/>
    <n v="0"/>
    <n v="0"/>
    <n v="0"/>
    <n v="0"/>
    <n v="0"/>
    <n v="0"/>
    <n v="0"/>
    <n v="0"/>
    <x v="59"/>
  </r>
  <r>
    <n v="6"/>
    <n v="6"/>
    <n v="0"/>
    <n v="0"/>
    <n v="6"/>
    <n v="6"/>
    <n v="0"/>
    <n v="0"/>
    <n v="0"/>
    <n v="0"/>
    <n v="0"/>
    <n v="0"/>
    <x v="36"/>
  </r>
  <r>
    <n v="2376"/>
    <n v="0"/>
    <n v="2376"/>
    <n v="0"/>
    <n v="0"/>
    <n v="0"/>
    <n v="0"/>
    <n v="0"/>
    <n v="0"/>
    <n v="0"/>
    <n v="0"/>
    <n v="0"/>
    <x v="7"/>
  </r>
  <r>
    <n v="1144"/>
    <n v="1144"/>
    <n v="0"/>
    <n v="0"/>
    <n v="0"/>
    <n v="0"/>
    <n v="0"/>
    <n v="0"/>
    <n v="0"/>
    <n v="0"/>
    <n v="0"/>
    <n v="0"/>
    <x v="24"/>
  </r>
  <r>
    <n v="960"/>
    <n v="960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34"/>
  </r>
  <r>
    <n v="1190"/>
    <n v="1190"/>
    <n v="0"/>
    <n v="0"/>
    <n v="0"/>
    <n v="0"/>
    <n v="0"/>
    <n v="0"/>
    <n v="0"/>
    <n v="0"/>
    <n v="0"/>
    <n v="0"/>
    <x v="8"/>
  </r>
  <r>
    <n v="194"/>
    <n v="194"/>
    <n v="0"/>
    <n v="0"/>
    <n v="194"/>
    <n v="194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4"/>
  </r>
  <r>
    <n v="2495"/>
    <n v="2495"/>
    <n v="0"/>
    <n v="0"/>
    <n v="0"/>
    <n v="0"/>
    <n v="0"/>
    <n v="0"/>
    <n v="0"/>
    <n v="0"/>
    <n v="0"/>
    <n v="0"/>
    <x v="27"/>
  </r>
  <r>
    <n v="181"/>
    <n v="181"/>
    <n v="0"/>
    <n v="0"/>
    <n v="0"/>
    <n v="0"/>
    <n v="0"/>
    <n v="0"/>
    <n v="0"/>
    <n v="0"/>
    <n v="0"/>
    <n v="0"/>
    <x v="54"/>
  </r>
  <r>
    <n v="1015"/>
    <n v="0"/>
    <n v="1015"/>
    <n v="0"/>
    <n v="0"/>
    <n v="0"/>
    <n v="0"/>
    <n v="0"/>
    <n v="1015"/>
    <n v="0"/>
    <n v="1015"/>
    <n v="0"/>
    <x v="39"/>
  </r>
  <r>
    <n v="712"/>
    <n v="0"/>
    <n v="712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0"/>
    <n v="0"/>
    <n v="0"/>
    <n v="0"/>
    <x v="7"/>
  </r>
  <r>
    <n v="20842"/>
    <n v="20842"/>
    <n v="0"/>
    <n v="0"/>
    <n v="0"/>
    <n v="0"/>
    <n v="0"/>
    <n v="0"/>
    <n v="0"/>
    <n v="0"/>
    <n v="0"/>
    <n v="0"/>
    <x v="40"/>
  </r>
  <r>
    <n v="348"/>
    <n v="348"/>
    <n v="0"/>
    <n v="0"/>
    <n v="0"/>
    <n v="0"/>
    <n v="0"/>
    <n v="0"/>
    <n v="0"/>
    <n v="0"/>
    <n v="0"/>
    <n v="0"/>
    <x v="36"/>
  </r>
  <r>
    <n v="29"/>
    <n v="0"/>
    <n v="29"/>
    <n v="0"/>
    <n v="0"/>
    <n v="0"/>
    <n v="0"/>
    <n v="0"/>
    <n v="0"/>
    <n v="0"/>
    <n v="0"/>
    <n v="0"/>
    <x v="18"/>
  </r>
  <r>
    <n v="806"/>
    <n v="80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933"/>
    <n v="933"/>
    <n v="0"/>
    <n v="0"/>
    <n v="0"/>
    <n v="0"/>
    <n v="0"/>
    <n v="0"/>
    <n v="933"/>
    <n v="933"/>
    <n v="0"/>
    <n v="0"/>
    <x v="30"/>
  </r>
  <r>
    <n v="3462"/>
    <n v="3462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8"/>
  </r>
  <r>
    <n v="23"/>
    <n v="0"/>
    <n v="23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9"/>
  </r>
  <r>
    <n v="159"/>
    <n v="159"/>
    <n v="0"/>
    <n v="0"/>
    <n v="0"/>
    <n v="0"/>
    <n v="0"/>
    <n v="0"/>
    <n v="0"/>
    <n v="0"/>
    <n v="0"/>
    <n v="0"/>
    <x v="8"/>
  </r>
  <r>
    <n v="2171"/>
    <n v="2171"/>
    <n v="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32"/>
  </r>
  <r>
    <n v="206"/>
    <n v="20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32"/>
  </r>
  <r>
    <n v="113"/>
    <n v="0"/>
    <n v="113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52"/>
  </r>
  <r>
    <n v="1"/>
    <n v="1"/>
    <n v="0"/>
    <n v="0"/>
    <n v="0"/>
    <n v="0"/>
    <n v="0"/>
    <n v="0"/>
    <n v="1"/>
    <n v="1"/>
    <n v="0"/>
    <n v="0"/>
    <x v="18"/>
  </r>
  <r>
    <n v="3997"/>
    <n v="3997"/>
    <n v="0"/>
    <n v="0"/>
    <n v="3997"/>
    <n v="3997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6"/>
  </r>
  <r>
    <n v="6"/>
    <n v="0"/>
    <n v="6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23"/>
    <n v="23"/>
    <n v="0"/>
    <n v="0"/>
    <x v="12"/>
  </r>
  <r>
    <n v="116"/>
    <n v="116"/>
    <n v="0"/>
    <n v="0"/>
    <n v="0"/>
    <n v="0"/>
    <n v="0"/>
    <n v="0"/>
    <n v="0"/>
    <n v="0"/>
    <n v="0"/>
    <n v="0"/>
    <x v="18"/>
  </r>
  <r>
    <n v="234"/>
    <n v="234"/>
    <n v="0"/>
    <n v="0"/>
    <n v="0"/>
    <n v="0"/>
    <n v="0"/>
    <n v="0"/>
    <n v="0"/>
    <n v="0"/>
    <n v="0"/>
    <n v="0"/>
    <x v="53"/>
  </r>
  <r>
    <n v="102"/>
    <n v="102"/>
    <n v="0"/>
    <n v="0"/>
    <n v="0"/>
    <n v="0"/>
    <n v="0"/>
    <n v="0"/>
    <n v="0"/>
    <n v="0"/>
    <n v="0"/>
    <n v="0"/>
    <x v="30"/>
  </r>
  <r>
    <n v="203"/>
    <n v="203"/>
    <n v="0"/>
    <n v="0"/>
    <n v="203"/>
    <n v="203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24"/>
  </r>
  <r>
    <n v="28"/>
    <n v="0"/>
    <n v="28"/>
    <n v="0"/>
    <n v="0"/>
    <n v="0"/>
    <n v="0"/>
    <n v="0"/>
    <n v="0"/>
    <n v="0"/>
    <n v="0"/>
    <n v="0"/>
    <x v="6"/>
  </r>
  <r>
    <n v="71"/>
    <n v="71"/>
    <n v="0"/>
    <n v="0"/>
    <n v="71"/>
    <n v="71"/>
    <n v="0"/>
    <n v="0"/>
    <n v="0"/>
    <n v="0"/>
    <n v="0"/>
    <n v="0"/>
    <x v="18"/>
  </r>
  <r>
    <n v="1987"/>
    <n v="0"/>
    <n v="1987"/>
    <n v="0"/>
    <n v="0"/>
    <n v="0"/>
    <n v="0"/>
    <n v="0"/>
    <n v="1987"/>
    <n v="0"/>
    <n v="1987"/>
    <n v="0"/>
    <x v="7"/>
  </r>
  <r>
    <n v="1171"/>
    <n v="1171"/>
    <n v="0"/>
    <n v="0"/>
    <n v="0"/>
    <n v="0"/>
    <n v="0"/>
    <n v="0"/>
    <n v="0"/>
    <n v="0"/>
    <n v="0"/>
    <n v="0"/>
    <x v="1"/>
  </r>
  <r>
    <n v="2370"/>
    <n v="2370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17"/>
  </r>
  <r>
    <n v="75"/>
    <n v="0"/>
    <n v="75"/>
    <n v="0"/>
    <n v="0"/>
    <n v="0"/>
    <n v="0"/>
    <n v="0"/>
    <n v="0"/>
    <n v="0"/>
    <n v="0"/>
    <n v="0"/>
    <x v="5"/>
  </r>
  <r>
    <n v="138"/>
    <n v="138"/>
    <n v="0"/>
    <n v="0"/>
    <n v="138"/>
    <n v="138"/>
    <n v="0"/>
    <n v="0"/>
    <n v="0"/>
    <n v="0"/>
    <n v="0"/>
    <n v="0"/>
    <x v="0"/>
  </r>
  <r>
    <n v="516"/>
    <n v="516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30"/>
  </r>
  <r>
    <n v="1520"/>
    <n v="1520"/>
    <n v="0"/>
    <n v="0"/>
    <n v="1520"/>
    <n v="152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33"/>
  </r>
  <r>
    <n v="349"/>
    <n v="349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17"/>
  </r>
  <r>
    <n v="4015"/>
    <n v="0"/>
    <n v="4015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2"/>
  </r>
  <r>
    <n v="2564"/>
    <n v="2564"/>
    <n v="0"/>
    <n v="0"/>
    <n v="2564"/>
    <n v="2564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3"/>
  </r>
  <r>
    <n v="90"/>
    <n v="90"/>
    <n v="0"/>
    <n v="0"/>
    <n v="0"/>
    <n v="0"/>
    <n v="0"/>
    <n v="0"/>
    <n v="0"/>
    <n v="0"/>
    <n v="0"/>
    <n v="0"/>
    <x v="20"/>
  </r>
  <r>
    <n v="1471"/>
    <n v="0"/>
    <n v="1471"/>
    <n v="0"/>
    <n v="0"/>
    <n v="0"/>
    <n v="0"/>
    <n v="0"/>
    <n v="1471"/>
    <n v="0"/>
    <n v="1471"/>
    <n v="0"/>
    <x v="9"/>
  </r>
  <r>
    <n v="1822"/>
    <n v="1822"/>
    <n v="0"/>
    <n v="0"/>
    <n v="0"/>
    <n v="0"/>
    <n v="0"/>
    <n v="0"/>
    <n v="1822"/>
    <n v="1822"/>
    <n v="0"/>
    <n v="0"/>
    <x v="1"/>
  </r>
  <r>
    <n v="91"/>
    <n v="9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54"/>
  </r>
  <r>
    <n v="630"/>
    <n v="630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7"/>
  </r>
  <r>
    <n v="77"/>
    <n v="77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3"/>
  </r>
  <r>
    <n v="318"/>
    <n v="318"/>
    <n v="0"/>
    <n v="0"/>
    <n v="0"/>
    <n v="0"/>
    <n v="0"/>
    <n v="0"/>
    <n v="0"/>
    <n v="0"/>
    <n v="0"/>
    <n v="0"/>
    <x v="40"/>
  </r>
  <r>
    <n v="879"/>
    <n v="879"/>
    <n v="0"/>
    <n v="0"/>
    <n v="0"/>
    <n v="0"/>
    <n v="0"/>
    <n v="0"/>
    <n v="0"/>
    <n v="0"/>
    <n v="0"/>
    <n v="0"/>
    <x v="19"/>
  </r>
  <r>
    <n v="1723"/>
    <n v="1723"/>
    <n v="0"/>
    <n v="0"/>
    <n v="0"/>
    <n v="0"/>
    <n v="0"/>
    <n v="0"/>
    <n v="0"/>
    <n v="0"/>
    <n v="0"/>
    <n v="0"/>
    <x v="14"/>
  </r>
  <r>
    <n v="585"/>
    <n v="585"/>
    <n v="0"/>
    <n v="0"/>
    <n v="0"/>
    <n v="0"/>
    <n v="0"/>
    <n v="0"/>
    <n v="0"/>
    <n v="0"/>
    <n v="0"/>
    <n v="0"/>
    <x v="19"/>
  </r>
  <r>
    <n v="2607"/>
    <n v="2607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1092"/>
    <n v="1092"/>
    <n v="0"/>
    <n v="0"/>
    <n v="0"/>
    <n v="0"/>
    <n v="0"/>
    <n v="0"/>
    <n v="0"/>
    <n v="0"/>
    <n v="0"/>
    <n v="0"/>
    <x v="19"/>
  </r>
  <r>
    <n v="610"/>
    <n v="0"/>
    <n v="610"/>
    <n v="0"/>
    <n v="0"/>
    <n v="0"/>
    <n v="0"/>
    <n v="0"/>
    <n v="0"/>
    <n v="0"/>
    <n v="0"/>
    <n v="0"/>
    <x v="51"/>
  </r>
  <r>
    <n v="84"/>
    <n v="84"/>
    <n v="0"/>
    <n v="0"/>
    <n v="0"/>
    <n v="0"/>
    <n v="0"/>
    <n v="0"/>
    <n v="0"/>
    <n v="0"/>
    <n v="0"/>
    <n v="0"/>
    <x v="8"/>
  </r>
  <r>
    <n v="763"/>
    <n v="763"/>
    <n v="0"/>
    <n v="0"/>
    <n v="0"/>
    <n v="0"/>
    <n v="0"/>
    <n v="0"/>
    <n v="0"/>
    <n v="0"/>
    <n v="0"/>
    <n v="0"/>
    <x v="17"/>
  </r>
  <r>
    <n v="97"/>
    <n v="9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2"/>
  </r>
  <r>
    <n v="332"/>
    <n v="332"/>
    <n v="0"/>
    <n v="0"/>
    <n v="0"/>
    <n v="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3"/>
  </r>
  <r>
    <n v="528"/>
    <n v="0"/>
    <n v="528"/>
    <n v="0"/>
    <n v="0"/>
    <n v="0"/>
    <n v="0"/>
    <n v="0"/>
    <n v="528"/>
    <n v="0"/>
    <n v="528"/>
    <n v="0"/>
    <x v="4"/>
  </r>
  <r>
    <n v="879"/>
    <n v="0"/>
    <n v="879"/>
    <n v="0"/>
    <n v="879"/>
    <n v="0"/>
    <n v="879"/>
    <n v="0"/>
    <n v="0"/>
    <n v="0"/>
    <n v="0"/>
    <n v="0"/>
    <x v="41"/>
  </r>
  <r>
    <n v="362"/>
    <n v="362"/>
    <n v="0"/>
    <n v="0"/>
    <n v="0"/>
    <n v="0"/>
    <n v="0"/>
    <n v="0"/>
    <n v="0"/>
    <n v="0"/>
    <n v="0"/>
    <n v="0"/>
    <x v="28"/>
  </r>
  <r>
    <n v="2044"/>
    <n v="2044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57"/>
  </r>
  <r>
    <n v="126"/>
    <n v="0"/>
    <n v="126"/>
    <n v="0"/>
    <n v="0"/>
    <n v="0"/>
    <n v="0"/>
    <n v="0"/>
    <n v="126"/>
    <n v="0"/>
    <n v="126"/>
    <n v="0"/>
    <x v="22"/>
  </r>
  <r>
    <n v="726"/>
    <n v="726"/>
    <n v="0"/>
    <n v="0"/>
    <n v="0"/>
    <n v="0"/>
    <n v="0"/>
    <n v="0"/>
    <n v="0"/>
    <n v="0"/>
    <n v="0"/>
    <n v="0"/>
    <x v="18"/>
  </r>
  <r>
    <n v="2850"/>
    <n v="2850"/>
    <n v="0"/>
    <n v="0"/>
    <n v="0"/>
    <n v="0"/>
    <n v="0"/>
    <n v="0"/>
    <n v="0"/>
    <n v="0"/>
    <n v="0"/>
    <n v="0"/>
    <x v="0"/>
  </r>
  <r>
    <n v="567"/>
    <n v="567"/>
    <n v="0"/>
    <n v="0"/>
    <n v="0"/>
    <n v="0"/>
    <n v="0"/>
    <n v="0"/>
    <n v="0"/>
    <n v="0"/>
    <n v="0"/>
    <n v="0"/>
    <x v="47"/>
  </r>
  <r>
    <n v="4892"/>
    <n v="4892"/>
    <n v="0"/>
    <n v="0"/>
    <n v="0"/>
    <n v="0"/>
    <n v="0"/>
    <n v="0"/>
    <n v="0"/>
    <n v="0"/>
    <n v="0"/>
    <n v="0"/>
    <x v="5"/>
  </r>
  <r>
    <n v="793"/>
    <n v="793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13"/>
  </r>
  <r>
    <n v="3105"/>
    <n v="3105"/>
    <n v="0"/>
    <n v="0"/>
    <n v="0"/>
    <n v="0"/>
    <n v="0"/>
    <n v="0"/>
    <n v="3105"/>
    <n v="3105"/>
    <n v="0"/>
    <n v="0"/>
    <x v="42"/>
  </r>
  <r>
    <n v="264"/>
    <n v="26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5"/>
  </r>
  <r>
    <n v="661"/>
    <n v="66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7"/>
  </r>
  <r>
    <n v="87"/>
    <n v="87"/>
    <n v="0"/>
    <n v="0"/>
    <n v="87"/>
    <n v="87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36"/>
  </r>
  <r>
    <n v="58"/>
    <n v="58"/>
    <n v="0"/>
    <n v="0"/>
    <n v="0"/>
    <n v="0"/>
    <n v="0"/>
    <n v="0"/>
    <n v="0"/>
    <n v="0"/>
    <n v="0"/>
    <n v="0"/>
    <x v="39"/>
  </r>
  <r>
    <n v="21278"/>
    <n v="21278"/>
    <n v="0"/>
    <n v="0"/>
    <n v="21278"/>
    <n v="21278"/>
    <n v="0"/>
    <n v="0"/>
    <n v="0"/>
    <n v="0"/>
    <n v="0"/>
    <n v="0"/>
    <x v="26"/>
  </r>
  <r>
    <n v="2508"/>
    <n v="2508"/>
    <n v="0"/>
    <n v="0"/>
    <n v="0"/>
    <n v="0"/>
    <n v="0"/>
    <n v="0"/>
    <n v="0"/>
    <n v="0"/>
    <n v="0"/>
    <n v="0"/>
    <x v="33"/>
  </r>
  <r>
    <n v="1351"/>
    <n v="135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5"/>
  </r>
  <r>
    <n v="1393"/>
    <n v="1393"/>
    <n v="0"/>
    <n v="0"/>
    <n v="0"/>
    <n v="0"/>
    <n v="0"/>
    <n v="0"/>
    <n v="0"/>
    <n v="0"/>
    <n v="0"/>
    <n v="0"/>
    <x v="22"/>
  </r>
  <r>
    <n v="504"/>
    <n v="504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5"/>
  </r>
  <r>
    <n v="3683"/>
    <n v="0"/>
    <n v="0"/>
    <n v="3683"/>
    <n v="0"/>
    <n v="0"/>
    <n v="0"/>
    <n v="0"/>
    <n v="0"/>
    <n v="0"/>
    <n v="0"/>
    <n v="0"/>
    <x v="61"/>
  </r>
  <r>
    <n v="44595"/>
    <n v="44595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21"/>
  </r>
  <r>
    <n v="1235"/>
    <n v="1235"/>
    <n v="0"/>
    <n v="0"/>
    <n v="0"/>
    <n v="0"/>
    <n v="0"/>
    <n v="0"/>
    <n v="0"/>
    <n v="0"/>
    <n v="0"/>
    <n v="0"/>
    <x v="21"/>
  </r>
  <r>
    <n v="695"/>
    <n v="695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"/>
  </r>
  <r>
    <n v="452"/>
    <n v="452"/>
    <n v="0"/>
    <n v="0"/>
    <n v="0"/>
    <n v="0"/>
    <n v="0"/>
    <n v="0"/>
    <n v="0"/>
    <n v="0"/>
    <n v="0"/>
    <n v="0"/>
    <x v="7"/>
  </r>
  <r>
    <n v="2281"/>
    <n v="2281"/>
    <n v="0"/>
    <n v="0"/>
    <n v="0"/>
    <n v="0"/>
    <n v="0"/>
    <n v="0"/>
    <n v="2281"/>
    <n v="2281"/>
    <n v="0"/>
    <n v="0"/>
    <x v="48"/>
  </r>
  <r>
    <n v="55"/>
    <n v="55"/>
    <n v="0"/>
    <n v="0"/>
    <n v="0"/>
    <n v="0"/>
    <n v="0"/>
    <n v="0"/>
    <n v="55"/>
    <n v="55"/>
    <n v="0"/>
    <n v="0"/>
    <x v="52"/>
  </r>
  <r>
    <n v="2100"/>
    <n v="2100"/>
    <n v="0"/>
    <n v="0"/>
    <n v="0"/>
    <n v="0"/>
    <n v="0"/>
    <n v="0"/>
    <n v="0"/>
    <n v="0"/>
    <n v="0"/>
    <n v="0"/>
    <x v="25"/>
  </r>
  <r>
    <n v="4947"/>
    <n v="4947"/>
    <n v="0"/>
    <n v="0"/>
    <n v="0"/>
    <n v="0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15"/>
  </r>
  <r>
    <n v="302"/>
    <n v="302"/>
    <n v="0"/>
    <n v="0"/>
    <n v="0"/>
    <n v="0"/>
    <n v="0"/>
    <n v="0"/>
    <n v="0"/>
    <n v="0"/>
    <n v="0"/>
    <n v="0"/>
    <x v="1"/>
  </r>
  <r>
    <n v="5"/>
    <n v="0"/>
    <n v="5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4"/>
  </r>
  <r>
    <n v="9269"/>
    <n v="0"/>
    <n v="9269"/>
    <n v="0"/>
    <n v="0"/>
    <n v="0"/>
    <n v="0"/>
    <n v="0"/>
    <n v="0"/>
    <n v="0"/>
    <n v="0"/>
    <n v="0"/>
    <x v="19"/>
  </r>
  <r>
    <n v="2097"/>
    <n v="2097"/>
    <n v="0"/>
    <n v="0"/>
    <n v="0"/>
    <n v="0"/>
    <n v="0"/>
    <n v="0"/>
    <n v="0"/>
    <n v="0"/>
    <n v="0"/>
    <n v="0"/>
    <x v="54"/>
  </r>
  <r>
    <n v="258"/>
    <n v="258"/>
    <n v="0"/>
    <n v="0"/>
    <n v="0"/>
    <n v="0"/>
    <n v="0"/>
    <n v="0"/>
    <n v="258"/>
    <n v="258"/>
    <n v="0"/>
    <n v="0"/>
    <x v="7"/>
  </r>
  <r>
    <n v="10"/>
    <n v="10"/>
    <n v="0"/>
    <n v="0"/>
    <n v="0"/>
    <n v="0"/>
    <n v="0"/>
    <n v="0"/>
    <n v="0"/>
    <n v="0"/>
    <n v="0"/>
    <n v="0"/>
    <x v="29"/>
  </r>
  <r>
    <n v="237"/>
    <n v="237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50"/>
  </r>
  <r>
    <n v="321"/>
    <n v="32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61"/>
  </r>
  <r>
    <n v="4890"/>
    <n v="4890"/>
    <n v="0"/>
    <n v="0"/>
    <n v="0"/>
    <n v="0"/>
    <n v="0"/>
    <n v="0"/>
    <n v="0"/>
    <n v="0"/>
    <n v="0"/>
    <n v="0"/>
    <x v="11"/>
  </r>
  <r>
    <n v="314"/>
    <n v="314"/>
    <n v="0"/>
    <n v="0"/>
    <n v="0"/>
    <n v="0"/>
    <n v="0"/>
    <n v="0"/>
    <n v="0"/>
    <n v="0"/>
    <n v="0"/>
    <n v="0"/>
    <x v="30"/>
  </r>
  <r>
    <n v="19248"/>
    <n v="19248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57"/>
  </r>
  <r>
    <n v="136"/>
    <n v="136"/>
    <n v="0"/>
    <n v="0"/>
    <n v="0"/>
    <n v="0"/>
    <n v="0"/>
    <n v="0"/>
    <n v="0"/>
    <n v="0"/>
    <n v="0"/>
    <n v="0"/>
    <x v="44"/>
  </r>
  <r>
    <n v="45614"/>
    <n v="0"/>
    <n v="45614"/>
    <n v="0"/>
    <n v="0"/>
    <n v="0"/>
    <n v="0"/>
    <n v="0"/>
    <n v="45614"/>
    <n v="0"/>
    <n v="45614"/>
    <n v="0"/>
    <x v="57"/>
  </r>
  <r>
    <n v="77"/>
    <n v="77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25"/>
  </r>
  <r>
    <n v="2826"/>
    <n v="2826"/>
    <n v="0"/>
    <n v="0"/>
    <n v="0"/>
    <n v="0"/>
    <n v="0"/>
    <n v="0"/>
    <n v="0"/>
    <n v="0"/>
    <n v="0"/>
    <n v="0"/>
    <x v="32"/>
  </r>
  <r>
    <n v="4972"/>
    <n v="0"/>
    <n v="4972"/>
    <n v="0"/>
    <n v="4972"/>
    <n v="0"/>
    <n v="4972"/>
    <n v="0"/>
    <n v="0"/>
    <n v="0"/>
    <n v="0"/>
    <n v="0"/>
    <x v="44"/>
  </r>
  <r>
    <n v="309"/>
    <n v="30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58"/>
  </r>
  <r>
    <n v="413"/>
    <n v="413"/>
    <n v="0"/>
    <n v="0"/>
    <n v="413"/>
    <n v="413"/>
    <n v="0"/>
    <n v="0"/>
    <n v="0"/>
    <n v="0"/>
    <n v="0"/>
    <n v="0"/>
    <x v="36"/>
  </r>
  <r>
    <n v="36"/>
    <n v="36"/>
    <n v="0"/>
    <n v="0"/>
    <n v="0"/>
    <n v="0"/>
    <n v="0"/>
    <n v="0"/>
    <n v="36"/>
    <n v="36"/>
    <n v="0"/>
    <n v="0"/>
    <x v="59"/>
  </r>
  <r>
    <n v="13"/>
    <n v="13"/>
    <n v="0"/>
    <n v="0"/>
    <n v="0"/>
    <n v="0"/>
    <n v="0"/>
    <n v="0"/>
    <n v="0"/>
    <n v="0"/>
    <n v="0"/>
    <n v="0"/>
    <x v="26"/>
  </r>
  <r>
    <n v="1395"/>
    <n v="0"/>
    <n v="1395"/>
    <n v="0"/>
    <n v="0"/>
    <n v="0"/>
    <n v="0"/>
    <n v="0"/>
    <n v="0"/>
    <n v="0"/>
    <n v="0"/>
    <n v="0"/>
    <x v="36"/>
  </r>
  <r>
    <n v="939"/>
    <n v="939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7"/>
  </r>
  <r>
    <n v="1190"/>
    <n v="1190"/>
    <n v="0"/>
    <n v="0"/>
    <n v="1190"/>
    <n v="1190"/>
    <n v="0"/>
    <n v="0"/>
    <n v="0"/>
    <n v="0"/>
    <n v="0"/>
    <n v="0"/>
    <x v="36"/>
  </r>
  <r>
    <n v="3212"/>
    <n v="321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"/>
  </r>
  <r>
    <n v="925"/>
    <n v="925"/>
    <n v="0"/>
    <n v="0"/>
    <n v="925"/>
    <n v="925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32"/>
  </r>
  <r>
    <n v="41073"/>
    <n v="41073"/>
    <n v="0"/>
    <n v="0"/>
    <n v="0"/>
    <n v="0"/>
    <n v="0"/>
    <n v="0"/>
    <n v="0"/>
    <n v="0"/>
    <n v="0"/>
    <n v="0"/>
    <x v="50"/>
  </r>
  <r>
    <n v="6564"/>
    <n v="6564"/>
    <n v="0"/>
    <n v="0"/>
    <n v="0"/>
    <n v="0"/>
    <n v="0"/>
    <n v="0"/>
    <n v="0"/>
    <n v="0"/>
    <n v="0"/>
    <n v="0"/>
    <x v="9"/>
  </r>
  <r>
    <n v="1485"/>
    <n v="1485"/>
    <n v="0"/>
    <n v="0"/>
    <n v="0"/>
    <n v="0"/>
    <n v="0"/>
    <n v="0"/>
    <n v="0"/>
    <n v="0"/>
    <n v="0"/>
    <n v="0"/>
    <x v="9"/>
  </r>
  <r>
    <n v="685"/>
    <n v="685"/>
    <n v="0"/>
    <n v="0"/>
    <n v="0"/>
    <n v="0"/>
    <n v="0"/>
    <n v="0"/>
    <n v="0"/>
    <n v="0"/>
    <n v="0"/>
    <n v="0"/>
    <x v="57"/>
  </r>
  <r>
    <n v="7"/>
    <n v="7"/>
    <n v="0"/>
    <n v="0"/>
    <n v="7"/>
    <n v="7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0"/>
  </r>
  <r>
    <n v="2285"/>
    <n v="2285"/>
    <n v="0"/>
    <n v="0"/>
    <n v="0"/>
    <n v="0"/>
    <n v="0"/>
    <n v="0"/>
    <n v="0"/>
    <n v="0"/>
    <n v="0"/>
    <n v="0"/>
    <x v="21"/>
  </r>
  <r>
    <n v="21513"/>
    <n v="21513"/>
    <n v="0"/>
    <n v="0"/>
    <n v="0"/>
    <n v="0"/>
    <n v="0"/>
    <n v="0"/>
    <n v="21513"/>
    <n v="21513"/>
    <n v="0"/>
    <n v="0"/>
    <x v="57"/>
  </r>
  <r>
    <n v="129"/>
    <n v="129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33"/>
  </r>
  <r>
    <n v="1045"/>
    <n v="1045"/>
    <n v="0"/>
    <n v="0"/>
    <n v="0"/>
    <n v="0"/>
    <n v="0"/>
    <n v="0"/>
    <n v="0"/>
    <n v="0"/>
    <n v="0"/>
    <n v="0"/>
    <x v="53"/>
  </r>
  <r>
    <n v="1096"/>
    <n v="1096"/>
    <n v="0"/>
    <n v="0"/>
    <n v="0"/>
    <n v="0"/>
    <n v="0"/>
    <n v="0"/>
    <n v="0"/>
    <n v="0"/>
    <n v="0"/>
    <n v="0"/>
    <x v="21"/>
  </r>
  <r>
    <n v="86"/>
    <n v="86"/>
    <n v="0"/>
    <n v="0"/>
    <n v="86"/>
    <n v="86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3"/>
  </r>
  <r>
    <n v="3569"/>
    <n v="3569"/>
    <n v="0"/>
    <n v="0"/>
    <n v="0"/>
    <n v="0"/>
    <n v="0"/>
    <n v="0"/>
    <n v="0"/>
    <n v="0"/>
    <n v="0"/>
    <n v="0"/>
    <x v="34"/>
  </r>
  <r>
    <n v="20204"/>
    <n v="20204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116"/>
    <n v="116"/>
    <n v="0"/>
    <n v="0"/>
    <x v="54"/>
  </r>
  <r>
    <n v="188"/>
    <n v="188"/>
    <n v="0"/>
    <n v="0"/>
    <n v="0"/>
    <n v="0"/>
    <n v="0"/>
    <n v="0"/>
    <n v="0"/>
    <n v="0"/>
    <n v="0"/>
    <n v="0"/>
    <x v="31"/>
  </r>
  <r>
    <n v="4"/>
    <n v="0"/>
    <n v="4"/>
    <n v="0"/>
    <n v="0"/>
    <n v="0"/>
    <n v="0"/>
    <n v="0"/>
    <n v="0"/>
    <n v="0"/>
    <n v="0"/>
    <n v="0"/>
    <x v="22"/>
  </r>
  <r>
    <n v="512"/>
    <n v="51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1"/>
  </r>
  <r>
    <n v="4129"/>
    <n v="4129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0"/>
  </r>
  <r>
    <n v="106"/>
    <n v="106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20"/>
  </r>
  <r>
    <n v="42692"/>
    <n v="42692"/>
    <n v="0"/>
    <n v="0"/>
    <n v="0"/>
    <n v="0"/>
    <n v="0"/>
    <n v="0"/>
    <n v="42692"/>
    <n v="42692"/>
    <n v="0"/>
    <n v="0"/>
    <x v="21"/>
  </r>
  <r>
    <n v="69"/>
    <n v="6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5"/>
  </r>
  <r>
    <n v="83"/>
    <n v="83"/>
    <n v="0"/>
    <n v="0"/>
    <n v="0"/>
    <n v="0"/>
    <n v="0"/>
    <n v="0"/>
    <n v="0"/>
    <n v="0"/>
    <n v="0"/>
    <n v="0"/>
    <x v="21"/>
  </r>
  <r>
    <n v="2524"/>
    <n v="2524"/>
    <n v="0"/>
    <n v="0"/>
    <n v="0"/>
    <n v="0"/>
    <n v="0"/>
    <n v="0"/>
    <n v="2524"/>
    <n v="2524"/>
    <n v="0"/>
    <n v="0"/>
    <x v="24"/>
  </r>
  <r>
    <n v="4"/>
    <n v="4"/>
    <n v="0"/>
    <n v="0"/>
    <n v="0"/>
    <n v="0"/>
    <n v="0"/>
    <n v="0"/>
    <n v="4"/>
    <n v="4"/>
    <n v="0"/>
    <n v="0"/>
    <x v="51"/>
  </r>
  <r>
    <n v="3121"/>
    <n v="3121"/>
    <n v="0"/>
    <n v="0"/>
    <n v="3121"/>
    <n v="3121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8"/>
  </r>
  <r>
    <n v="641"/>
    <n v="0"/>
    <n v="641"/>
    <n v="0"/>
    <n v="0"/>
    <n v="0"/>
    <n v="0"/>
    <n v="0"/>
    <n v="0"/>
    <n v="0"/>
    <n v="0"/>
    <n v="0"/>
    <x v="7"/>
  </r>
  <r>
    <n v="3871"/>
    <n v="3871"/>
    <n v="0"/>
    <n v="0"/>
    <n v="0"/>
    <n v="0"/>
    <n v="0"/>
    <n v="0"/>
    <n v="0"/>
    <n v="0"/>
    <n v="0"/>
    <n v="0"/>
    <x v="54"/>
  </r>
  <r>
    <n v="66"/>
    <n v="66"/>
    <n v="0"/>
    <n v="0"/>
    <n v="0"/>
    <n v="0"/>
    <n v="0"/>
    <n v="0"/>
    <n v="66"/>
    <n v="66"/>
    <n v="0"/>
    <n v="0"/>
    <x v="42"/>
  </r>
  <r>
    <n v="83"/>
    <n v="83"/>
    <n v="0"/>
    <n v="0"/>
    <n v="0"/>
    <n v="0"/>
    <n v="0"/>
    <n v="0"/>
    <n v="0"/>
    <n v="0"/>
    <n v="0"/>
    <n v="0"/>
    <x v="30"/>
  </r>
  <r>
    <n v="230"/>
    <n v="230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0"/>
    <n v="0"/>
    <n v="0"/>
    <n v="0"/>
    <x v="25"/>
  </r>
  <r>
    <n v="909"/>
    <n v="0"/>
    <n v="909"/>
    <n v="0"/>
    <n v="0"/>
    <n v="0"/>
    <n v="0"/>
    <n v="0"/>
    <n v="0"/>
    <n v="0"/>
    <n v="0"/>
    <n v="0"/>
    <x v="29"/>
  </r>
  <r>
    <n v="964"/>
    <n v="0"/>
    <n v="964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37"/>
  </r>
  <r>
    <n v="4213"/>
    <n v="0"/>
    <n v="4213"/>
    <n v="0"/>
    <n v="0"/>
    <n v="0"/>
    <n v="0"/>
    <n v="0"/>
    <n v="4213"/>
    <n v="0"/>
    <n v="4213"/>
    <n v="0"/>
    <x v="6"/>
  </r>
  <r>
    <n v="929"/>
    <n v="929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32"/>
  </r>
  <r>
    <n v="634"/>
    <n v="63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49"/>
  </r>
  <r>
    <n v="2442"/>
    <n v="2442"/>
    <n v="0"/>
    <n v="0"/>
    <n v="0"/>
    <n v="0"/>
    <n v="0"/>
    <n v="0"/>
    <n v="0"/>
    <n v="0"/>
    <n v="0"/>
    <n v="0"/>
    <x v="1"/>
  </r>
  <r>
    <n v="687"/>
    <n v="687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17"/>
  </r>
  <r>
    <n v="25477"/>
    <n v="25477"/>
    <n v="0"/>
    <n v="0"/>
    <n v="0"/>
    <n v="0"/>
    <n v="0"/>
    <n v="0"/>
    <n v="0"/>
    <n v="0"/>
    <n v="0"/>
    <n v="0"/>
    <x v="1"/>
  </r>
  <r>
    <n v="1039"/>
    <n v="1039"/>
    <n v="0"/>
    <n v="0"/>
    <n v="0"/>
    <n v="0"/>
    <n v="0"/>
    <n v="0"/>
    <n v="0"/>
    <n v="0"/>
    <n v="0"/>
    <n v="0"/>
    <x v="13"/>
  </r>
  <r>
    <n v="311"/>
    <n v="311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4"/>
  </r>
  <r>
    <n v="525"/>
    <n v="525"/>
    <n v="0"/>
    <n v="0"/>
    <n v="0"/>
    <n v="0"/>
    <n v="0"/>
    <n v="0"/>
    <n v="0"/>
    <n v="0"/>
    <n v="0"/>
    <n v="0"/>
    <x v="51"/>
  </r>
  <r>
    <n v="5211"/>
    <n v="5211"/>
    <n v="0"/>
    <n v="0"/>
    <n v="0"/>
    <n v="0"/>
    <n v="0"/>
    <n v="0"/>
    <n v="0"/>
    <n v="0"/>
    <n v="0"/>
    <n v="0"/>
    <x v="24"/>
  </r>
  <r>
    <n v="136"/>
    <n v="136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5"/>
  </r>
  <r>
    <n v="11805"/>
    <n v="11805"/>
    <n v="0"/>
    <n v="0"/>
    <n v="0"/>
    <n v="0"/>
    <n v="0"/>
    <n v="0"/>
    <n v="0"/>
    <n v="0"/>
    <n v="0"/>
    <n v="0"/>
    <x v="40"/>
  </r>
  <r>
    <n v="1719"/>
    <n v="0"/>
    <n v="1719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45"/>
  </r>
  <r>
    <n v="387"/>
    <n v="387"/>
    <n v="0"/>
    <n v="0"/>
    <n v="0"/>
    <n v="0"/>
    <n v="0"/>
    <n v="0"/>
    <n v="0"/>
    <n v="0"/>
    <n v="0"/>
    <n v="0"/>
    <x v="41"/>
  </r>
  <r>
    <n v="1738"/>
    <n v="1738"/>
    <n v="0"/>
    <n v="0"/>
    <n v="0"/>
    <n v="0"/>
    <n v="0"/>
    <n v="0"/>
    <n v="0"/>
    <n v="0"/>
    <n v="0"/>
    <n v="0"/>
    <x v="57"/>
  </r>
  <r>
    <n v="104"/>
    <n v="104"/>
    <n v="0"/>
    <n v="0"/>
    <n v="0"/>
    <n v="0"/>
    <n v="0"/>
    <n v="0"/>
    <n v="0"/>
    <n v="0"/>
    <n v="0"/>
    <n v="0"/>
    <x v="17"/>
  </r>
  <r>
    <n v="28739"/>
    <n v="0"/>
    <n v="28739"/>
    <n v="0"/>
    <n v="0"/>
    <n v="0"/>
    <n v="0"/>
    <n v="0"/>
    <n v="0"/>
    <n v="0"/>
    <n v="0"/>
    <n v="0"/>
    <x v="21"/>
  </r>
  <r>
    <n v="95"/>
    <n v="95"/>
    <n v="0"/>
    <n v="0"/>
    <n v="0"/>
    <n v="0"/>
    <n v="0"/>
    <n v="0"/>
    <n v="0"/>
    <n v="0"/>
    <n v="0"/>
    <n v="0"/>
    <x v="15"/>
  </r>
  <r>
    <n v="12975"/>
    <n v="12975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20"/>
  </r>
  <r>
    <n v="374"/>
    <n v="374"/>
    <n v="0"/>
    <n v="0"/>
    <n v="0"/>
    <n v="0"/>
    <n v="0"/>
    <n v="0"/>
    <n v="374"/>
    <n v="374"/>
    <n v="0"/>
    <n v="0"/>
    <x v="18"/>
  </r>
  <r>
    <n v="445"/>
    <n v="445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9"/>
  </r>
  <r>
    <n v="256"/>
    <n v="25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0"/>
  </r>
  <r>
    <n v="14995"/>
    <n v="0"/>
    <n v="14995"/>
    <n v="0"/>
    <n v="0"/>
    <n v="0"/>
    <n v="0"/>
    <n v="0"/>
    <n v="0"/>
    <n v="0"/>
    <n v="0"/>
    <n v="0"/>
    <x v="2"/>
  </r>
  <r>
    <n v="188"/>
    <n v="188"/>
    <n v="0"/>
    <n v="0"/>
    <n v="0"/>
    <n v="0"/>
    <n v="0"/>
    <n v="0"/>
    <n v="0"/>
    <n v="0"/>
    <n v="0"/>
    <n v="0"/>
    <x v="55"/>
  </r>
  <r>
    <n v="217"/>
    <n v="217"/>
    <n v="0"/>
    <n v="0"/>
    <n v="0"/>
    <n v="0"/>
    <n v="0"/>
    <n v="0"/>
    <n v="0"/>
    <n v="0"/>
    <n v="0"/>
    <n v="0"/>
    <x v="7"/>
  </r>
  <r>
    <n v="5188"/>
    <n v="5188"/>
    <n v="0"/>
    <n v="0"/>
    <n v="0"/>
    <n v="0"/>
    <n v="0"/>
    <n v="0"/>
    <n v="5188"/>
    <n v="5188"/>
    <n v="0"/>
    <n v="0"/>
    <x v="12"/>
  </r>
  <r>
    <n v="1554"/>
    <n v="1554"/>
    <n v="0"/>
    <n v="0"/>
    <n v="0"/>
    <n v="0"/>
    <n v="0"/>
    <n v="0"/>
    <n v="0"/>
    <n v="0"/>
    <n v="0"/>
    <n v="0"/>
    <x v="3"/>
  </r>
  <r>
    <n v="1339"/>
    <n v="1339"/>
    <n v="0"/>
    <n v="0"/>
    <n v="0"/>
    <n v="0"/>
    <n v="0"/>
    <n v="0"/>
    <n v="0"/>
    <n v="0"/>
    <n v="0"/>
    <n v="0"/>
    <x v="10"/>
  </r>
  <r>
    <n v="930"/>
    <n v="930"/>
    <n v="0"/>
    <n v="0"/>
    <n v="0"/>
    <n v="0"/>
    <n v="0"/>
    <n v="0"/>
    <n v="0"/>
    <n v="0"/>
    <n v="0"/>
    <n v="0"/>
    <x v="23"/>
  </r>
  <r>
    <n v="5814"/>
    <n v="5814"/>
    <n v="0"/>
    <n v="0"/>
    <n v="0"/>
    <n v="0"/>
    <n v="0"/>
    <n v="0"/>
    <n v="0"/>
    <n v="0"/>
    <n v="0"/>
    <n v="0"/>
    <x v="2"/>
  </r>
  <r>
    <n v="3145"/>
    <n v="0"/>
    <n v="3145"/>
    <n v="0"/>
    <n v="0"/>
    <n v="0"/>
    <n v="0"/>
    <n v="0"/>
    <n v="3145"/>
    <n v="0"/>
    <n v="3145"/>
    <n v="0"/>
    <x v="1"/>
  </r>
  <r>
    <n v="358"/>
    <n v="35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5"/>
  </r>
  <r>
    <n v="91"/>
    <n v="0"/>
    <n v="91"/>
    <n v="0"/>
    <n v="0"/>
    <n v="0"/>
    <n v="0"/>
    <n v="0"/>
    <n v="0"/>
    <n v="0"/>
    <n v="0"/>
    <n v="0"/>
    <x v="16"/>
  </r>
  <r>
    <n v="36096"/>
    <n v="36096"/>
    <n v="0"/>
    <n v="0"/>
    <n v="0"/>
    <n v="0"/>
    <n v="0"/>
    <n v="0"/>
    <n v="36096"/>
    <n v="36096"/>
    <n v="0"/>
    <n v="0"/>
    <x v="57"/>
  </r>
  <r>
    <n v="221"/>
    <n v="221"/>
    <n v="0"/>
    <n v="0"/>
    <n v="0"/>
    <n v="0"/>
    <n v="0"/>
    <n v="0"/>
    <n v="0"/>
    <n v="0"/>
    <n v="0"/>
    <n v="0"/>
    <x v="46"/>
  </r>
  <r>
    <n v="173"/>
    <n v="173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39"/>
  </r>
  <r>
    <n v="732"/>
    <n v="732"/>
    <n v="0"/>
    <n v="0"/>
    <n v="0"/>
    <n v="0"/>
    <n v="0"/>
    <n v="0"/>
    <n v="0"/>
    <n v="0"/>
    <n v="0"/>
    <n v="0"/>
    <x v="10"/>
  </r>
  <r>
    <n v="191"/>
    <n v="191"/>
    <n v="0"/>
    <n v="0"/>
    <n v="0"/>
    <n v="0"/>
    <n v="0"/>
    <n v="0"/>
    <n v="0"/>
    <n v="0"/>
    <n v="0"/>
    <n v="0"/>
    <x v="32"/>
  </r>
  <r>
    <n v="229"/>
    <n v="229"/>
    <n v="0"/>
    <n v="0"/>
    <n v="0"/>
    <n v="0"/>
    <n v="0"/>
    <n v="0"/>
    <n v="229"/>
    <n v="229"/>
    <n v="0"/>
    <n v="0"/>
    <x v="23"/>
  </r>
  <r>
    <n v="76"/>
    <n v="76"/>
    <n v="0"/>
    <n v="0"/>
    <n v="76"/>
    <n v="76"/>
    <n v="0"/>
    <n v="0"/>
    <n v="0"/>
    <n v="0"/>
    <n v="0"/>
    <n v="0"/>
    <x v="28"/>
  </r>
  <r>
    <n v="591"/>
    <n v="591"/>
    <n v="0"/>
    <n v="0"/>
    <n v="0"/>
    <n v="0"/>
    <n v="0"/>
    <n v="0"/>
    <n v="591"/>
    <n v="591"/>
    <n v="0"/>
    <n v="0"/>
    <x v="10"/>
  </r>
  <r>
    <n v="196"/>
    <n v="196"/>
    <n v="0"/>
    <n v="0"/>
    <n v="0"/>
    <n v="0"/>
    <n v="0"/>
    <n v="0"/>
    <n v="0"/>
    <n v="0"/>
    <n v="0"/>
    <n v="0"/>
    <x v="45"/>
  </r>
  <r>
    <n v="242"/>
    <n v="242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7"/>
  </r>
  <r>
    <n v="293"/>
    <n v="293"/>
    <n v="0"/>
    <n v="0"/>
    <n v="293"/>
    <n v="293"/>
    <n v="0"/>
    <n v="0"/>
    <n v="0"/>
    <n v="0"/>
    <n v="0"/>
    <n v="0"/>
    <x v="33"/>
  </r>
  <r>
    <n v="2908"/>
    <n v="2908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36"/>
  </r>
  <r>
    <n v="166"/>
    <n v="0"/>
    <n v="166"/>
    <n v="0"/>
    <n v="166"/>
    <n v="0"/>
    <n v="166"/>
    <n v="0"/>
    <n v="0"/>
    <n v="0"/>
    <n v="0"/>
    <n v="0"/>
    <x v="41"/>
  </r>
  <r>
    <n v="104"/>
    <n v="0"/>
    <n v="104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48"/>
  </r>
  <r>
    <n v="145"/>
    <n v="145"/>
    <n v="0"/>
    <n v="0"/>
    <n v="0"/>
    <n v="0"/>
    <n v="0"/>
    <n v="0"/>
    <n v="0"/>
    <n v="0"/>
    <n v="0"/>
    <n v="0"/>
    <x v="14"/>
  </r>
  <r>
    <n v="39"/>
    <n v="39"/>
    <n v="0"/>
    <n v="0"/>
    <n v="39"/>
    <n v="39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25"/>
  </r>
  <r>
    <n v="591"/>
    <n v="591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8"/>
  </r>
  <r>
    <n v="149"/>
    <n v="149"/>
    <n v="0"/>
    <n v="0"/>
    <n v="0"/>
    <n v="0"/>
    <n v="0"/>
    <n v="0"/>
    <n v="149"/>
    <n v="149"/>
    <n v="0"/>
    <n v="0"/>
    <x v="45"/>
  </r>
  <r>
    <n v="5259"/>
    <n v="0"/>
    <n v="525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2"/>
  </r>
  <r>
    <n v="1550"/>
    <n v="1550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45"/>
  </r>
  <r>
    <n v="556"/>
    <n v="556"/>
    <n v="0"/>
    <n v="0"/>
    <n v="556"/>
    <n v="556"/>
    <n v="0"/>
    <n v="0"/>
    <n v="0"/>
    <n v="0"/>
    <n v="0"/>
    <n v="0"/>
    <x v="27"/>
  </r>
  <r>
    <n v="268"/>
    <n v="268"/>
    <n v="0"/>
    <n v="0"/>
    <n v="0"/>
    <n v="0"/>
    <n v="0"/>
    <n v="0"/>
    <n v="0"/>
    <n v="0"/>
    <n v="0"/>
    <n v="0"/>
    <x v="32"/>
  </r>
  <r>
    <n v="123"/>
    <n v="123"/>
    <n v="0"/>
    <n v="0"/>
    <n v="0"/>
    <n v="0"/>
    <n v="0"/>
    <n v="0"/>
    <n v="0"/>
    <n v="0"/>
    <n v="0"/>
    <n v="0"/>
    <x v="19"/>
  </r>
  <r>
    <n v="163"/>
    <n v="163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39"/>
  </r>
  <r>
    <n v="19"/>
    <n v="19"/>
    <n v="0"/>
    <n v="0"/>
    <n v="0"/>
    <n v="0"/>
    <n v="0"/>
    <n v="0"/>
    <n v="19"/>
    <n v="19"/>
    <n v="0"/>
    <n v="0"/>
    <x v="22"/>
  </r>
  <r>
    <n v="5"/>
    <n v="5"/>
    <n v="0"/>
    <n v="0"/>
    <n v="0"/>
    <n v="0"/>
    <n v="0"/>
    <n v="0"/>
    <n v="0"/>
    <n v="0"/>
    <n v="0"/>
    <n v="0"/>
    <x v="11"/>
  </r>
  <r>
    <n v="19734"/>
    <n v="0"/>
    <n v="19734"/>
    <n v="0"/>
    <n v="0"/>
    <n v="0"/>
    <n v="0"/>
    <n v="0"/>
    <n v="0"/>
    <n v="0"/>
    <n v="0"/>
    <n v="0"/>
    <x v="47"/>
  </r>
  <r>
    <n v="7115"/>
    <n v="7115"/>
    <n v="0"/>
    <n v="0"/>
    <n v="7115"/>
    <n v="7115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50"/>
  </r>
  <r>
    <n v="69"/>
    <n v="0"/>
    <n v="69"/>
    <n v="0"/>
    <n v="69"/>
    <n v="0"/>
    <n v="69"/>
    <n v="0"/>
    <n v="0"/>
    <n v="0"/>
    <n v="0"/>
    <n v="0"/>
    <x v="46"/>
  </r>
  <r>
    <n v="1728"/>
    <n v="1728"/>
    <n v="0"/>
    <n v="0"/>
    <n v="0"/>
    <n v="0"/>
    <n v="0"/>
    <n v="0"/>
    <n v="0"/>
    <n v="0"/>
    <n v="0"/>
    <n v="0"/>
    <x v="44"/>
  </r>
  <r>
    <n v="572"/>
    <n v="572"/>
    <n v="0"/>
    <n v="0"/>
    <n v="0"/>
    <n v="0"/>
    <n v="0"/>
    <n v="0"/>
    <n v="0"/>
    <n v="0"/>
    <n v="0"/>
    <n v="0"/>
    <x v="47"/>
  </r>
  <r>
    <n v="302"/>
    <n v="302"/>
    <n v="0"/>
    <n v="0"/>
    <n v="0"/>
    <n v="0"/>
    <n v="0"/>
    <n v="0"/>
    <n v="0"/>
    <n v="0"/>
    <n v="0"/>
    <n v="0"/>
    <x v="45"/>
  </r>
  <r>
    <n v="358"/>
    <n v="358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"/>
  </r>
  <r>
    <n v="3040"/>
    <n v="0"/>
    <n v="3040"/>
    <n v="0"/>
    <n v="0"/>
    <n v="0"/>
    <n v="0"/>
    <n v="0"/>
    <n v="0"/>
    <n v="0"/>
    <n v="0"/>
    <n v="0"/>
    <x v="5"/>
  </r>
  <r>
    <n v="869"/>
    <n v="869"/>
    <n v="0"/>
    <n v="0"/>
    <n v="0"/>
    <n v="0"/>
    <n v="0"/>
    <n v="0"/>
    <n v="0"/>
    <n v="0"/>
    <n v="0"/>
    <n v="0"/>
    <x v="19"/>
  </r>
  <r>
    <n v="2807"/>
    <n v="2807"/>
    <n v="0"/>
    <n v="0"/>
    <n v="0"/>
    <n v="0"/>
    <n v="0"/>
    <n v="0"/>
    <n v="2807"/>
    <n v="2807"/>
    <n v="0"/>
    <n v="0"/>
    <x v="10"/>
  </r>
  <r>
    <n v="665"/>
    <n v="665"/>
    <n v="0"/>
    <n v="0"/>
    <n v="665"/>
    <n v="665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7"/>
  </r>
  <r>
    <n v="5092"/>
    <n v="5092"/>
    <n v="0"/>
    <n v="0"/>
    <n v="0"/>
    <n v="0"/>
    <n v="0"/>
    <n v="0"/>
    <n v="5092"/>
    <n v="5092"/>
    <n v="0"/>
    <n v="0"/>
    <x v="10"/>
  </r>
  <r>
    <n v="22"/>
    <n v="2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0"/>
  </r>
  <r>
    <n v="1336"/>
    <n v="1336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0"/>
    <n v="0"/>
    <n v="0"/>
    <n v="0"/>
    <x v="29"/>
  </r>
  <r>
    <n v="165"/>
    <n v="165"/>
    <n v="0"/>
    <n v="0"/>
    <n v="0"/>
    <n v="0"/>
    <n v="0"/>
    <n v="0"/>
    <n v="0"/>
    <n v="0"/>
    <n v="0"/>
    <n v="0"/>
    <x v="54"/>
  </r>
  <r>
    <n v="1368"/>
    <n v="1368"/>
    <n v="0"/>
    <n v="0"/>
    <n v="0"/>
    <n v="0"/>
    <n v="0"/>
    <n v="0"/>
    <n v="1368"/>
    <n v="1368"/>
    <n v="0"/>
    <n v="0"/>
    <x v="33"/>
  </r>
  <r>
    <n v="106"/>
    <n v="106"/>
    <n v="0"/>
    <n v="0"/>
    <n v="106"/>
    <n v="106"/>
    <n v="0"/>
    <n v="0"/>
    <n v="0"/>
    <n v="0"/>
    <n v="0"/>
    <n v="0"/>
    <x v="4"/>
  </r>
  <r>
    <n v="2603"/>
    <n v="0"/>
    <n v="2603"/>
    <n v="0"/>
    <n v="0"/>
    <n v="0"/>
    <n v="0"/>
    <n v="0"/>
    <n v="2603"/>
    <n v="0"/>
    <n v="2603"/>
    <n v="0"/>
    <x v="49"/>
  </r>
  <r>
    <n v="35525"/>
    <n v="3552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3"/>
  </r>
  <r>
    <n v="649"/>
    <n v="64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7"/>
  </r>
  <r>
    <n v="4832"/>
    <n v="483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"/>
  </r>
  <r>
    <n v="234"/>
    <n v="234"/>
    <n v="0"/>
    <n v="0"/>
    <n v="0"/>
    <n v="0"/>
    <n v="0"/>
    <n v="0"/>
    <n v="0"/>
    <n v="0"/>
    <n v="0"/>
    <n v="0"/>
    <x v="38"/>
  </r>
  <r>
    <n v="1293"/>
    <n v="1293"/>
    <n v="0"/>
    <n v="0"/>
    <n v="1293"/>
    <n v="1293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5"/>
  </r>
  <r>
    <n v="12782"/>
    <n v="0"/>
    <n v="12782"/>
    <n v="0"/>
    <n v="0"/>
    <n v="0"/>
    <n v="0"/>
    <n v="0"/>
    <n v="0"/>
    <n v="0"/>
    <n v="0"/>
    <n v="0"/>
    <x v="47"/>
  </r>
  <r>
    <n v="497"/>
    <n v="497"/>
    <n v="0"/>
    <n v="0"/>
    <n v="0"/>
    <n v="0"/>
    <n v="0"/>
    <n v="0"/>
    <n v="0"/>
    <n v="0"/>
    <n v="0"/>
    <n v="0"/>
    <x v="0"/>
  </r>
  <r>
    <n v="207"/>
    <n v="207"/>
    <n v="0"/>
    <n v="0"/>
    <n v="0"/>
    <n v="0"/>
    <n v="0"/>
    <n v="0"/>
    <n v="0"/>
    <n v="0"/>
    <n v="0"/>
    <n v="0"/>
    <x v="28"/>
  </r>
  <r>
    <n v="595"/>
    <n v="595"/>
    <n v="0"/>
    <n v="0"/>
    <n v="0"/>
    <n v="0"/>
    <n v="0"/>
    <n v="0"/>
    <n v="0"/>
    <n v="0"/>
    <n v="0"/>
    <n v="0"/>
    <x v="10"/>
  </r>
  <r>
    <n v="1505"/>
    <n v="1505"/>
    <n v="0"/>
    <n v="0"/>
    <n v="1505"/>
    <n v="1505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4"/>
  </r>
  <r>
    <n v="28"/>
    <n v="0"/>
    <n v="28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8"/>
    <n v="8"/>
    <n v="0"/>
    <n v="0"/>
    <x v="12"/>
  </r>
  <r>
    <n v="17"/>
    <n v="17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6"/>
  </r>
  <r>
    <n v="3457"/>
    <n v="0"/>
    <n v="3457"/>
    <n v="0"/>
    <n v="0"/>
    <n v="0"/>
    <n v="0"/>
    <n v="0"/>
    <n v="0"/>
    <n v="0"/>
    <n v="0"/>
    <n v="0"/>
    <x v="20"/>
  </r>
  <r>
    <n v="15802"/>
    <n v="0"/>
    <n v="15802"/>
    <n v="0"/>
    <n v="0"/>
    <n v="0"/>
    <n v="0"/>
    <n v="0"/>
    <n v="0"/>
    <n v="0"/>
    <n v="0"/>
    <n v="0"/>
    <x v="50"/>
  </r>
  <r>
    <n v="6720"/>
    <n v="0"/>
    <n v="6720"/>
    <n v="0"/>
    <n v="6720"/>
    <n v="0"/>
    <n v="672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5"/>
  </r>
  <r>
    <n v="1590"/>
    <n v="0"/>
    <n v="1590"/>
    <n v="0"/>
    <n v="0"/>
    <n v="0"/>
    <n v="0"/>
    <n v="0"/>
    <n v="0"/>
    <n v="0"/>
    <n v="0"/>
    <n v="0"/>
    <x v="26"/>
  </r>
  <r>
    <n v="7132"/>
    <n v="7132"/>
    <n v="0"/>
    <n v="0"/>
    <n v="0"/>
    <n v="0"/>
    <n v="0"/>
    <n v="0"/>
    <n v="7132"/>
    <n v="7132"/>
    <n v="0"/>
    <n v="0"/>
    <x v="57"/>
  </r>
  <r>
    <n v="628"/>
    <n v="628"/>
    <n v="0"/>
    <n v="0"/>
    <n v="0"/>
    <n v="0"/>
    <n v="0"/>
    <n v="0"/>
    <n v="0"/>
    <n v="0"/>
    <n v="0"/>
    <n v="0"/>
    <x v="29"/>
  </r>
  <r>
    <n v="1029"/>
    <n v="0"/>
    <n v="1029"/>
    <n v="0"/>
    <n v="0"/>
    <n v="0"/>
    <n v="0"/>
    <n v="0"/>
    <n v="1029"/>
    <n v="0"/>
    <n v="1029"/>
    <n v="0"/>
    <x v="43"/>
  </r>
  <r>
    <n v="2"/>
    <n v="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5"/>
  </r>
  <r>
    <n v="221"/>
    <n v="221"/>
    <n v="0"/>
    <n v="0"/>
    <n v="0"/>
    <n v="0"/>
    <n v="0"/>
    <n v="0"/>
    <n v="0"/>
    <n v="0"/>
    <n v="0"/>
    <n v="0"/>
    <x v="46"/>
  </r>
  <r>
    <n v="5991"/>
    <n v="0"/>
    <n v="5991"/>
    <n v="0"/>
    <n v="5991"/>
    <n v="0"/>
    <n v="5991"/>
    <n v="0"/>
    <n v="0"/>
    <n v="0"/>
    <n v="0"/>
    <n v="0"/>
    <x v="25"/>
  </r>
  <r>
    <n v="3350"/>
    <n v="3350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10"/>
  </r>
  <r>
    <n v="1082"/>
    <n v="1082"/>
    <n v="0"/>
    <n v="0"/>
    <n v="0"/>
    <n v="0"/>
    <n v="0"/>
    <n v="0"/>
    <n v="1082"/>
    <n v="1082"/>
    <n v="0"/>
    <n v="0"/>
    <x v="26"/>
  </r>
  <r>
    <n v="61"/>
    <n v="61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29"/>
  </r>
  <r>
    <n v="48461"/>
    <n v="48461"/>
    <n v="0"/>
    <n v="0"/>
    <n v="0"/>
    <n v="0"/>
    <n v="0"/>
    <n v="0"/>
    <n v="0"/>
    <n v="0"/>
    <n v="0"/>
    <n v="0"/>
    <x v="2"/>
  </r>
  <r>
    <n v="64"/>
    <n v="64"/>
    <n v="0"/>
    <n v="0"/>
    <n v="64"/>
    <n v="64"/>
    <n v="0"/>
    <n v="0"/>
    <n v="0"/>
    <n v="0"/>
    <n v="0"/>
    <n v="0"/>
    <x v="59"/>
  </r>
  <r>
    <n v="4057"/>
    <n v="4057"/>
    <n v="0"/>
    <n v="0"/>
    <n v="0"/>
    <n v="0"/>
    <n v="0"/>
    <n v="0"/>
    <n v="0"/>
    <n v="0"/>
    <n v="0"/>
    <n v="0"/>
    <x v="44"/>
  </r>
  <r>
    <n v="4867"/>
    <n v="0"/>
    <n v="4867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31"/>
  </r>
  <r>
    <n v="86"/>
    <n v="86"/>
    <n v="0"/>
    <n v="0"/>
    <n v="0"/>
    <n v="0"/>
    <n v="0"/>
    <n v="0"/>
    <n v="0"/>
    <n v="0"/>
    <n v="0"/>
    <n v="0"/>
    <x v="9"/>
  </r>
  <r>
    <n v="382"/>
    <n v="38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"/>
  </r>
  <r>
    <n v="218"/>
    <n v="218"/>
    <n v="0"/>
    <n v="0"/>
    <n v="0"/>
    <n v="0"/>
    <n v="0"/>
    <n v="0"/>
    <n v="0"/>
    <n v="0"/>
    <n v="0"/>
    <n v="0"/>
    <x v="1"/>
  </r>
  <r>
    <n v="2671"/>
    <n v="0"/>
    <n v="2671"/>
    <n v="0"/>
    <n v="0"/>
    <n v="0"/>
    <n v="0"/>
    <n v="0"/>
    <n v="2671"/>
    <n v="0"/>
    <n v="2671"/>
    <n v="0"/>
    <x v="36"/>
  </r>
  <r>
    <n v="256"/>
    <n v="256"/>
    <n v="0"/>
    <n v="0"/>
    <n v="256"/>
    <n v="256"/>
    <n v="0"/>
    <n v="0"/>
    <n v="0"/>
    <n v="0"/>
    <n v="0"/>
    <n v="0"/>
    <x v="33"/>
  </r>
  <r>
    <n v="4353"/>
    <n v="0"/>
    <n v="4353"/>
    <n v="0"/>
    <n v="0"/>
    <n v="0"/>
    <n v="0"/>
    <n v="0"/>
    <n v="4353"/>
    <n v="0"/>
    <n v="4353"/>
    <n v="0"/>
    <x v="12"/>
  </r>
  <r>
    <n v="4929"/>
    <n v="492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1"/>
  </r>
  <r>
    <n v="506"/>
    <n v="506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2"/>
  </r>
  <r>
    <n v="255"/>
    <n v="255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54"/>
  </r>
  <r>
    <n v="34"/>
    <n v="34"/>
    <n v="0"/>
    <n v="0"/>
    <n v="34"/>
    <n v="34"/>
    <n v="0"/>
    <n v="0"/>
    <n v="0"/>
    <n v="0"/>
    <n v="0"/>
    <n v="0"/>
    <x v="3"/>
  </r>
  <r>
    <n v="12871"/>
    <n v="0"/>
    <n v="12871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0"/>
    <n v="0"/>
    <n v="0"/>
    <n v="0"/>
    <x v="4"/>
  </r>
  <r>
    <n v="3153"/>
    <n v="0"/>
    <n v="3153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4"/>
  </r>
  <r>
    <n v="443"/>
    <n v="443"/>
    <n v="0"/>
    <n v="0"/>
    <n v="443"/>
    <n v="443"/>
    <n v="0"/>
    <n v="0"/>
    <n v="0"/>
    <n v="0"/>
    <n v="0"/>
    <n v="0"/>
    <x v="6"/>
  </r>
  <r>
    <n v="5489"/>
    <n v="5489"/>
    <n v="0"/>
    <n v="0"/>
    <n v="0"/>
    <n v="0"/>
    <n v="0"/>
    <n v="0"/>
    <n v="0"/>
    <n v="0"/>
    <n v="0"/>
    <n v="0"/>
    <x v="53"/>
  </r>
  <r>
    <n v="3552"/>
    <n v="0"/>
    <n v="3552"/>
    <n v="0"/>
    <n v="0"/>
    <n v="0"/>
    <n v="0"/>
    <n v="0"/>
    <n v="0"/>
    <n v="0"/>
    <n v="0"/>
    <n v="0"/>
    <x v="54"/>
  </r>
  <r>
    <n v="6086"/>
    <n v="0"/>
    <n v="6086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4"/>
  </r>
  <r>
    <n v="294"/>
    <n v="29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"/>
  </r>
  <r>
    <n v="317"/>
    <n v="317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28"/>
  </r>
  <r>
    <n v="2449"/>
    <n v="2449"/>
    <n v="0"/>
    <n v="0"/>
    <n v="0"/>
    <n v="0"/>
    <n v="0"/>
    <n v="0"/>
    <n v="0"/>
    <n v="0"/>
    <n v="0"/>
    <n v="0"/>
    <x v="34"/>
  </r>
  <r>
    <n v="1559"/>
    <n v="1559"/>
    <n v="0"/>
    <n v="0"/>
    <n v="0"/>
    <n v="0"/>
    <n v="0"/>
    <n v="0"/>
    <n v="0"/>
    <n v="0"/>
    <n v="0"/>
    <n v="0"/>
    <x v="5"/>
  </r>
  <r>
    <n v="120"/>
    <n v="120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4"/>
  </r>
  <r>
    <n v="449"/>
    <n v="44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5"/>
  </r>
  <r>
    <n v="196"/>
    <n v="196"/>
    <n v="0"/>
    <n v="0"/>
    <n v="0"/>
    <n v="0"/>
    <n v="0"/>
    <n v="0"/>
    <n v="0"/>
    <n v="0"/>
    <n v="0"/>
    <n v="0"/>
    <x v="38"/>
  </r>
  <r>
    <n v="265"/>
    <n v="265"/>
    <n v="0"/>
    <n v="0"/>
    <n v="0"/>
    <n v="0"/>
    <n v="0"/>
    <n v="0"/>
    <n v="0"/>
    <n v="0"/>
    <n v="0"/>
    <n v="0"/>
    <x v="54"/>
  </r>
  <r>
    <n v="168"/>
    <n v="168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20"/>
  </r>
  <r>
    <n v="5868"/>
    <n v="5868"/>
    <n v="0"/>
    <n v="0"/>
    <n v="5868"/>
    <n v="5868"/>
    <n v="0"/>
    <n v="0"/>
    <n v="0"/>
    <n v="0"/>
    <n v="0"/>
    <n v="0"/>
    <x v="52"/>
  </r>
  <r>
    <n v="866"/>
    <n v="866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20"/>
  </r>
  <r>
    <n v="1067"/>
    <n v="0"/>
    <n v="1067"/>
    <n v="0"/>
    <n v="0"/>
    <n v="0"/>
    <n v="0"/>
    <n v="0"/>
    <n v="0"/>
    <n v="0"/>
    <n v="0"/>
    <n v="0"/>
    <x v="36"/>
  </r>
  <r>
    <n v="254"/>
    <n v="254"/>
    <n v="0"/>
    <n v="0"/>
    <n v="0"/>
    <n v="0"/>
    <n v="0"/>
    <n v="0"/>
    <n v="254"/>
    <n v="254"/>
    <n v="0"/>
    <n v="0"/>
    <x v="18"/>
  </r>
  <r>
    <n v="760"/>
    <n v="760"/>
    <n v="0"/>
    <n v="0"/>
    <n v="0"/>
    <n v="0"/>
    <n v="0"/>
    <n v="0"/>
    <n v="0"/>
    <n v="0"/>
    <n v="0"/>
    <n v="0"/>
    <x v="32"/>
  </r>
  <r>
    <n v="202"/>
    <n v="202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24"/>
  </r>
  <r>
    <n v="2617"/>
    <n v="0"/>
    <n v="2617"/>
    <n v="0"/>
    <n v="2617"/>
    <n v="0"/>
    <n v="2617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49"/>
  </r>
  <r>
    <n v="120"/>
    <n v="120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6"/>
  </r>
  <r>
    <n v="769"/>
    <n v="769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44"/>
  </r>
  <r>
    <n v="88"/>
    <n v="0"/>
    <n v="88"/>
    <n v="0"/>
    <n v="0"/>
    <n v="0"/>
    <n v="0"/>
    <n v="0"/>
    <n v="0"/>
    <n v="0"/>
    <n v="0"/>
    <n v="0"/>
    <x v="16"/>
  </r>
  <r>
    <n v="636"/>
    <n v="63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2"/>
  </r>
  <r>
    <n v="536"/>
    <n v="536"/>
    <n v="0"/>
    <n v="0"/>
    <n v="0"/>
    <n v="0"/>
    <n v="0"/>
    <n v="0"/>
    <n v="536"/>
    <n v="536"/>
    <n v="0"/>
    <n v="0"/>
    <x v="6"/>
  </r>
  <r>
    <n v="3"/>
    <n v="3"/>
    <n v="0"/>
    <n v="0"/>
    <n v="3"/>
    <n v="3"/>
    <n v="0"/>
    <n v="0"/>
    <n v="0"/>
    <n v="0"/>
    <n v="0"/>
    <n v="0"/>
    <x v="49"/>
  </r>
  <r>
    <n v="884"/>
    <n v="884"/>
    <n v="0"/>
    <n v="0"/>
    <n v="0"/>
    <n v="0"/>
    <n v="0"/>
    <n v="0"/>
    <n v="884"/>
    <n v="884"/>
    <n v="0"/>
    <n v="0"/>
    <x v="57"/>
  </r>
  <r>
    <n v="48"/>
    <n v="48"/>
    <n v="0"/>
    <n v="0"/>
    <n v="0"/>
    <n v="0"/>
    <n v="0"/>
    <n v="0"/>
    <n v="0"/>
    <n v="0"/>
    <n v="0"/>
    <n v="0"/>
    <x v="13"/>
  </r>
  <r>
    <n v="872"/>
    <n v="87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25"/>
  </r>
  <r>
    <n v="54"/>
    <n v="0"/>
    <n v="54"/>
    <n v="0"/>
    <n v="0"/>
    <n v="0"/>
    <n v="0"/>
    <n v="0"/>
    <n v="0"/>
    <n v="0"/>
    <n v="0"/>
    <n v="0"/>
    <x v="17"/>
  </r>
  <r>
    <n v="3972"/>
    <n v="0"/>
    <n v="3972"/>
    <n v="0"/>
    <n v="3972"/>
    <n v="0"/>
    <n v="3972"/>
    <n v="0"/>
    <n v="0"/>
    <n v="0"/>
    <n v="0"/>
    <n v="0"/>
    <x v="27"/>
  </r>
  <r>
    <n v="572"/>
    <n v="57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3"/>
  </r>
  <r>
    <n v="14"/>
    <n v="14"/>
    <n v="0"/>
    <n v="0"/>
    <n v="14"/>
    <n v="14"/>
    <n v="0"/>
    <n v="0"/>
    <n v="0"/>
    <n v="0"/>
    <n v="0"/>
    <n v="0"/>
    <x v="37"/>
  </r>
  <r>
    <n v="496"/>
    <n v="496"/>
    <n v="0"/>
    <n v="0"/>
    <n v="0"/>
    <n v="0"/>
    <n v="0"/>
    <n v="0"/>
    <n v="0"/>
    <n v="0"/>
    <n v="0"/>
    <n v="0"/>
    <x v="14"/>
  </r>
  <r>
    <n v="977"/>
    <n v="977"/>
    <n v="0"/>
    <n v="0"/>
    <n v="0"/>
    <n v="0"/>
    <n v="0"/>
    <n v="0"/>
    <n v="0"/>
    <n v="0"/>
    <n v="0"/>
    <n v="0"/>
    <x v="0"/>
  </r>
  <r>
    <n v="637"/>
    <n v="637"/>
    <n v="0"/>
    <n v="0"/>
    <n v="0"/>
    <n v="0"/>
    <n v="0"/>
    <n v="0"/>
    <n v="0"/>
    <n v="0"/>
    <n v="0"/>
    <n v="0"/>
    <x v="29"/>
  </r>
  <r>
    <n v="10138"/>
    <n v="0"/>
    <n v="10138"/>
    <n v="0"/>
    <n v="0"/>
    <n v="0"/>
    <n v="0"/>
    <n v="0"/>
    <n v="0"/>
    <n v="0"/>
    <n v="0"/>
    <n v="0"/>
    <x v="47"/>
  </r>
  <r>
    <n v="343"/>
    <n v="0"/>
    <n v="343"/>
    <n v="0"/>
    <n v="0"/>
    <n v="0"/>
    <n v="0"/>
    <n v="0"/>
    <n v="0"/>
    <n v="0"/>
    <n v="0"/>
    <n v="0"/>
    <x v="15"/>
  </r>
  <r>
    <n v="27332"/>
    <n v="27332"/>
    <n v="0"/>
    <n v="0"/>
    <n v="27332"/>
    <n v="27332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13"/>
  </r>
  <r>
    <n v="217"/>
    <n v="217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8"/>
  </r>
  <r>
    <n v="172"/>
    <n v="17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8"/>
  </r>
  <r>
    <n v="322"/>
    <n v="32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6"/>
  </r>
  <r>
    <n v="1739"/>
    <n v="1739"/>
    <n v="0"/>
    <n v="0"/>
    <n v="0"/>
    <n v="0"/>
    <n v="0"/>
    <n v="0"/>
    <n v="0"/>
    <n v="0"/>
    <n v="0"/>
    <n v="0"/>
    <x v="8"/>
  </r>
  <r>
    <n v="2369"/>
    <n v="0"/>
    <n v="2369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8"/>
  </r>
  <r>
    <n v="529"/>
    <n v="529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7"/>
  </r>
  <r>
    <n v="2858"/>
    <n v="2858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8921"/>
    <n v="8921"/>
    <n v="0"/>
    <n v="0"/>
    <n v="0"/>
    <n v="0"/>
    <n v="0"/>
    <n v="0"/>
    <n v="0"/>
    <n v="0"/>
    <n v="0"/>
    <n v="0"/>
    <x v="21"/>
  </r>
  <r>
    <n v="510"/>
    <n v="510"/>
    <n v="0"/>
    <n v="0"/>
    <n v="510"/>
    <n v="510"/>
    <n v="0"/>
    <n v="0"/>
    <n v="0"/>
    <n v="0"/>
    <n v="0"/>
    <n v="0"/>
    <x v="7"/>
  </r>
  <r>
    <n v="9846"/>
    <n v="984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"/>
  </r>
  <r>
    <n v="18164"/>
    <n v="18164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29"/>
  </r>
  <r>
    <n v="225"/>
    <n v="225"/>
    <n v="0"/>
    <n v="0"/>
    <n v="0"/>
    <n v="0"/>
    <n v="0"/>
    <n v="0"/>
    <n v="225"/>
    <n v="225"/>
    <n v="0"/>
    <n v="0"/>
    <x v="32"/>
  </r>
  <r>
    <n v="3521"/>
    <n v="0"/>
    <n v="3521"/>
    <n v="0"/>
    <n v="0"/>
    <n v="0"/>
    <n v="0"/>
    <n v="0"/>
    <n v="0"/>
    <n v="0"/>
    <n v="0"/>
    <n v="0"/>
    <x v="40"/>
  </r>
  <r>
    <n v="3214"/>
    <n v="3214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3"/>
  </r>
  <r>
    <n v="7"/>
    <n v="0"/>
    <n v="7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"/>
  </r>
  <r>
    <n v="8292"/>
    <n v="8292"/>
    <n v="0"/>
    <n v="0"/>
    <n v="0"/>
    <n v="0"/>
    <n v="0"/>
    <n v="0"/>
    <n v="8292"/>
    <n v="8292"/>
    <n v="0"/>
    <n v="0"/>
    <x v="34"/>
  </r>
  <r>
    <n v="2378"/>
    <n v="2378"/>
    <n v="0"/>
    <n v="0"/>
    <n v="0"/>
    <n v="0"/>
    <n v="0"/>
    <n v="0"/>
    <n v="0"/>
    <n v="0"/>
    <n v="0"/>
    <n v="0"/>
    <x v="50"/>
  </r>
  <r>
    <n v="997"/>
    <n v="99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3"/>
  </r>
  <r>
    <n v="1248"/>
    <n v="1248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38"/>
  </r>
  <r>
    <n v="29"/>
    <n v="2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4238"/>
    <n v="4238"/>
    <n v="0"/>
    <n v="0"/>
    <n v="0"/>
    <n v="0"/>
    <n v="0"/>
    <n v="0"/>
    <n v="0"/>
    <n v="0"/>
    <n v="0"/>
    <n v="0"/>
    <x v="53"/>
  </r>
  <r>
    <n v="4438"/>
    <n v="4438"/>
    <n v="0"/>
    <n v="0"/>
    <n v="0"/>
    <n v="0"/>
    <n v="0"/>
    <n v="0"/>
    <n v="0"/>
    <n v="0"/>
    <n v="0"/>
    <n v="0"/>
    <x v="29"/>
  </r>
  <r>
    <n v="118"/>
    <n v="118"/>
    <n v="0"/>
    <n v="0"/>
    <n v="0"/>
    <n v="0"/>
    <n v="0"/>
    <n v="0"/>
    <n v="0"/>
    <n v="0"/>
    <n v="0"/>
    <n v="0"/>
    <x v="50"/>
  </r>
  <r>
    <n v="3508"/>
    <n v="0"/>
    <n v="3508"/>
    <n v="0"/>
    <n v="0"/>
    <n v="0"/>
    <n v="0"/>
    <n v="0"/>
    <n v="3508"/>
    <n v="0"/>
    <n v="3508"/>
    <n v="0"/>
    <x v="53"/>
  </r>
  <r>
    <n v="1240"/>
    <n v="1240"/>
    <n v="0"/>
    <n v="0"/>
    <n v="1240"/>
    <n v="1240"/>
    <n v="0"/>
    <n v="0"/>
    <n v="0"/>
    <n v="0"/>
    <n v="0"/>
    <n v="0"/>
    <x v="34"/>
  </r>
  <r>
    <n v="33"/>
    <n v="33"/>
    <n v="0"/>
    <n v="0"/>
    <n v="0"/>
    <n v="0"/>
    <n v="0"/>
    <n v="0"/>
    <n v="33"/>
    <n v="33"/>
    <n v="0"/>
    <n v="0"/>
    <x v="31"/>
  </r>
  <r>
    <n v="213"/>
    <n v="213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9"/>
  </r>
  <r>
    <n v="168"/>
    <n v="168"/>
    <n v="0"/>
    <n v="0"/>
    <n v="168"/>
    <n v="168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31"/>
  </r>
  <r>
    <n v="779"/>
    <n v="779"/>
    <n v="0"/>
    <n v="0"/>
    <n v="779"/>
    <n v="779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3"/>
  </r>
  <r>
    <n v="1038"/>
    <n v="1038"/>
    <n v="0"/>
    <n v="0"/>
    <n v="0"/>
    <n v="0"/>
    <n v="0"/>
    <n v="0"/>
    <n v="0"/>
    <n v="0"/>
    <n v="0"/>
    <n v="0"/>
    <x v="24"/>
  </r>
  <r>
    <n v="3780"/>
    <n v="0"/>
    <n v="3780"/>
    <n v="0"/>
    <n v="3780"/>
    <n v="0"/>
    <n v="378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38"/>
  </r>
  <r>
    <n v="1049"/>
    <n v="1049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45"/>
  </r>
  <r>
    <n v="261"/>
    <n v="261"/>
    <n v="0"/>
    <n v="0"/>
    <n v="0"/>
    <n v="0"/>
    <n v="0"/>
    <n v="0"/>
    <n v="261"/>
    <n v="261"/>
    <n v="0"/>
    <n v="0"/>
    <x v="51"/>
  </r>
  <r>
    <n v="59"/>
    <n v="0"/>
    <n v="59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17"/>
  </r>
  <r>
    <n v="503"/>
    <n v="503"/>
    <n v="0"/>
    <n v="0"/>
    <n v="0"/>
    <n v="0"/>
    <n v="0"/>
    <n v="0"/>
    <n v="0"/>
    <n v="0"/>
    <n v="0"/>
    <n v="0"/>
    <x v="0"/>
  </r>
  <r>
    <n v="33488"/>
    <n v="0"/>
    <n v="0"/>
    <n v="33488"/>
    <n v="0"/>
    <n v="0"/>
    <n v="0"/>
    <n v="0"/>
    <n v="0"/>
    <n v="0"/>
    <n v="0"/>
    <n v="0"/>
    <x v="62"/>
  </r>
  <r>
    <n v="83"/>
    <n v="83"/>
    <n v="0"/>
    <n v="0"/>
    <n v="0"/>
    <n v="0"/>
    <n v="0"/>
    <n v="0"/>
    <n v="0"/>
    <n v="0"/>
    <n v="0"/>
    <n v="0"/>
    <x v="27"/>
  </r>
  <r>
    <n v="376"/>
    <n v="376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36"/>
  </r>
  <r>
    <n v="1734"/>
    <n v="1734"/>
    <n v="0"/>
    <n v="0"/>
    <n v="0"/>
    <n v="0"/>
    <n v="0"/>
    <n v="0"/>
    <n v="1734"/>
    <n v="1734"/>
    <n v="0"/>
    <n v="0"/>
    <x v="21"/>
  </r>
  <r>
    <n v="353"/>
    <n v="353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5"/>
  </r>
  <r>
    <n v="447"/>
    <n v="447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29"/>
  </r>
  <r>
    <n v="75"/>
    <n v="75"/>
    <n v="0"/>
    <n v="0"/>
    <n v="75"/>
    <n v="75"/>
    <n v="0"/>
    <n v="0"/>
    <n v="0"/>
    <n v="0"/>
    <n v="0"/>
    <n v="0"/>
    <x v="50"/>
  </r>
  <r>
    <n v="46"/>
    <n v="46"/>
    <n v="0"/>
    <n v="0"/>
    <n v="0"/>
    <n v="0"/>
    <n v="0"/>
    <n v="0"/>
    <n v="0"/>
    <n v="0"/>
    <n v="0"/>
    <n v="0"/>
    <x v="0"/>
  </r>
  <r>
    <n v="189"/>
    <n v="0"/>
    <n v="189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21"/>
  </r>
  <r>
    <n v="160"/>
    <n v="160"/>
    <n v="0"/>
    <n v="0"/>
    <n v="0"/>
    <n v="0"/>
    <n v="0"/>
    <n v="0"/>
    <n v="0"/>
    <n v="0"/>
    <n v="0"/>
    <n v="0"/>
    <x v="44"/>
  </r>
  <r>
    <n v="236"/>
    <n v="236"/>
    <n v="0"/>
    <n v="0"/>
    <n v="0"/>
    <n v="0"/>
    <n v="0"/>
    <n v="0"/>
    <n v="236"/>
    <n v="236"/>
    <n v="0"/>
    <n v="0"/>
    <x v="10"/>
  </r>
  <r>
    <n v="4501"/>
    <n v="0"/>
    <n v="0"/>
    <n v="4501"/>
    <n v="0"/>
    <n v="0"/>
    <n v="0"/>
    <n v="0"/>
    <n v="4501"/>
    <n v="0"/>
    <n v="0"/>
    <n v="4501"/>
    <x v="61"/>
  </r>
  <r>
    <n v="17"/>
    <n v="17"/>
    <n v="0"/>
    <n v="0"/>
    <n v="0"/>
    <n v="0"/>
    <n v="0"/>
    <n v="0"/>
    <n v="0"/>
    <n v="0"/>
    <n v="0"/>
    <n v="0"/>
    <x v="59"/>
  </r>
  <r>
    <n v="89"/>
    <n v="89"/>
    <n v="0"/>
    <n v="0"/>
    <n v="0"/>
    <n v="0"/>
    <n v="0"/>
    <n v="0"/>
    <n v="0"/>
    <n v="0"/>
    <n v="0"/>
    <n v="0"/>
    <x v="37"/>
  </r>
  <r>
    <n v="6321"/>
    <n v="6321"/>
    <n v="0"/>
    <n v="0"/>
    <n v="0"/>
    <n v="0"/>
    <n v="0"/>
    <n v="0"/>
    <n v="0"/>
    <n v="0"/>
    <n v="0"/>
    <n v="0"/>
    <x v="25"/>
  </r>
  <r>
    <n v="247"/>
    <n v="247"/>
    <n v="0"/>
    <n v="0"/>
    <n v="0"/>
    <n v="0"/>
    <n v="0"/>
    <n v="0"/>
    <n v="247"/>
    <n v="247"/>
    <n v="0"/>
    <n v="0"/>
    <x v="15"/>
  </r>
  <r>
    <n v="13"/>
    <n v="13"/>
    <n v="0"/>
    <n v="0"/>
    <n v="13"/>
    <n v="13"/>
    <n v="0"/>
    <n v="0"/>
    <n v="0"/>
    <n v="0"/>
    <n v="0"/>
    <n v="0"/>
    <x v="7"/>
  </r>
  <r>
    <n v="420"/>
    <n v="420"/>
    <n v="0"/>
    <n v="0"/>
    <n v="0"/>
    <n v="0"/>
    <n v="0"/>
    <n v="0"/>
    <n v="0"/>
    <n v="0"/>
    <n v="0"/>
    <n v="0"/>
    <x v="23"/>
  </r>
  <r>
    <n v="1765"/>
    <n v="0"/>
    <n v="1765"/>
    <n v="0"/>
    <n v="0"/>
    <n v="0"/>
    <n v="0"/>
    <n v="0"/>
    <n v="0"/>
    <n v="0"/>
    <n v="0"/>
    <n v="0"/>
    <x v="9"/>
  </r>
  <r>
    <n v="1186"/>
    <n v="1186"/>
    <n v="0"/>
    <n v="0"/>
    <n v="0"/>
    <n v="0"/>
    <n v="0"/>
    <n v="0"/>
    <n v="0"/>
    <n v="0"/>
    <n v="0"/>
    <n v="0"/>
    <x v="8"/>
  </r>
  <r>
    <n v="927"/>
    <n v="92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"/>
  </r>
  <r>
    <n v="11255"/>
    <n v="11255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0"/>
    <n v="0"/>
    <n v="0"/>
    <n v="0"/>
    <x v="48"/>
  </r>
  <r>
    <n v="424"/>
    <n v="424"/>
    <n v="0"/>
    <n v="0"/>
    <n v="0"/>
    <n v="0"/>
    <n v="0"/>
    <n v="0"/>
    <n v="424"/>
    <n v="424"/>
    <n v="0"/>
    <n v="0"/>
    <x v="33"/>
  </r>
  <r>
    <n v="1825"/>
    <n v="1825"/>
    <n v="0"/>
    <n v="0"/>
    <n v="1825"/>
    <n v="1825"/>
    <n v="0"/>
    <n v="0"/>
    <n v="0"/>
    <n v="0"/>
    <n v="0"/>
    <n v="0"/>
    <x v="38"/>
  </r>
  <r>
    <n v="1704"/>
    <n v="0"/>
    <n v="1704"/>
    <n v="0"/>
    <n v="0"/>
    <n v="0"/>
    <n v="0"/>
    <n v="0"/>
    <n v="1704"/>
    <n v="0"/>
    <n v="1704"/>
    <n v="0"/>
    <x v="27"/>
  </r>
  <r>
    <n v="3953"/>
    <n v="3953"/>
    <n v="0"/>
    <n v="0"/>
    <n v="0"/>
    <n v="0"/>
    <n v="0"/>
    <n v="0"/>
    <n v="0"/>
    <n v="0"/>
    <n v="0"/>
    <n v="0"/>
    <x v="47"/>
  </r>
  <r>
    <n v="2428"/>
    <n v="0"/>
    <n v="2428"/>
    <n v="0"/>
    <n v="0"/>
    <n v="0"/>
    <n v="0"/>
    <n v="0"/>
    <n v="0"/>
    <n v="0"/>
    <n v="0"/>
    <n v="0"/>
    <x v="6"/>
  </r>
  <r>
    <n v="217"/>
    <n v="217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9"/>
  </r>
  <r>
    <n v="4901"/>
    <n v="0"/>
    <n v="4901"/>
    <n v="0"/>
    <n v="4901"/>
    <n v="0"/>
    <n v="4901"/>
    <n v="0"/>
    <n v="0"/>
    <n v="0"/>
    <n v="0"/>
    <n v="0"/>
    <x v="7"/>
  </r>
  <r>
    <n v="3096"/>
    <n v="3096"/>
    <n v="0"/>
    <n v="0"/>
    <n v="0"/>
    <n v="0"/>
    <n v="0"/>
    <n v="0"/>
    <n v="0"/>
    <n v="0"/>
    <n v="0"/>
    <n v="0"/>
    <x v="31"/>
  </r>
  <r>
    <n v="12270"/>
    <n v="0"/>
    <n v="12270"/>
    <n v="0"/>
    <n v="0"/>
    <n v="0"/>
    <n v="0"/>
    <n v="0"/>
    <n v="0"/>
    <n v="0"/>
    <n v="0"/>
    <n v="0"/>
    <x v="47"/>
  </r>
  <r>
    <n v="1397"/>
    <n v="1397"/>
    <n v="0"/>
    <n v="0"/>
    <n v="1397"/>
    <n v="1397"/>
    <n v="0"/>
    <n v="0"/>
    <n v="0"/>
    <n v="0"/>
    <n v="0"/>
    <n v="0"/>
    <x v="15"/>
  </r>
  <r>
    <n v="5010"/>
    <n v="5010"/>
    <n v="0"/>
    <n v="0"/>
    <n v="0"/>
    <n v="0"/>
    <n v="0"/>
    <n v="0"/>
    <n v="0"/>
    <n v="0"/>
    <n v="0"/>
    <n v="0"/>
    <x v="25"/>
  </r>
  <r>
    <n v="311"/>
    <n v="0"/>
    <n v="311"/>
    <n v="0"/>
    <n v="0"/>
    <n v="0"/>
    <n v="0"/>
    <n v="0"/>
    <n v="0"/>
    <n v="0"/>
    <n v="0"/>
    <n v="0"/>
    <x v="18"/>
  </r>
  <r>
    <n v="5892"/>
    <n v="5892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45"/>
  </r>
  <r>
    <n v="8"/>
    <n v="8"/>
    <n v="0"/>
    <n v="0"/>
    <n v="8"/>
    <n v="8"/>
    <n v="0"/>
    <n v="0"/>
    <n v="0"/>
    <n v="0"/>
    <n v="0"/>
    <n v="0"/>
    <x v="20"/>
  </r>
  <r>
    <n v="513"/>
    <n v="51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9"/>
  </r>
  <r>
    <n v="2475"/>
    <n v="0"/>
    <n v="2475"/>
    <n v="0"/>
    <n v="0"/>
    <n v="0"/>
    <n v="0"/>
    <n v="0"/>
    <n v="0"/>
    <n v="0"/>
    <n v="0"/>
    <n v="0"/>
    <x v="48"/>
  </r>
  <r>
    <n v="4386"/>
    <n v="438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9"/>
  </r>
  <r>
    <n v="947"/>
    <n v="0"/>
    <n v="947"/>
    <n v="0"/>
    <n v="0"/>
    <n v="0"/>
    <n v="0"/>
    <n v="0"/>
    <n v="0"/>
    <n v="0"/>
    <n v="0"/>
    <n v="0"/>
    <x v="33"/>
  </r>
  <r>
    <n v="4016"/>
    <n v="4016"/>
    <n v="0"/>
    <n v="0"/>
    <n v="4016"/>
    <n v="4016"/>
    <n v="0"/>
    <n v="0"/>
    <n v="0"/>
    <n v="0"/>
    <n v="0"/>
    <n v="0"/>
    <x v="19"/>
  </r>
  <r>
    <n v="750"/>
    <n v="750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39"/>
  </r>
  <r>
    <n v="877"/>
    <n v="877"/>
    <n v="0"/>
    <n v="0"/>
    <n v="0"/>
    <n v="0"/>
    <n v="0"/>
    <n v="0"/>
    <n v="0"/>
    <n v="0"/>
    <n v="0"/>
    <n v="0"/>
    <x v="43"/>
  </r>
  <r>
    <n v="553"/>
    <n v="0"/>
    <n v="553"/>
    <n v="0"/>
    <n v="0"/>
    <n v="0"/>
    <n v="0"/>
    <n v="0"/>
    <n v="0"/>
    <n v="0"/>
    <n v="0"/>
    <n v="0"/>
    <x v="4"/>
  </r>
  <r>
    <n v="3825"/>
    <n v="0"/>
    <n v="3825"/>
    <n v="0"/>
    <n v="0"/>
    <n v="0"/>
    <n v="0"/>
    <n v="0"/>
    <n v="0"/>
    <n v="0"/>
    <n v="0"/>
    <n v="0"/>
    <x v="49"/>
  </r>
  <r>
    <n v="4886"/>
    <n v="488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837"/>
    <n v="0"/>
    <n v="837"/>
    <n v="0"/>
    <n v="0"/>
    <n v="0"/>
    <n v="0"/>
    <n v="0"/>
    <n v="0"/>
    <n v="0"/>
    <n v="0"/>
    <n v="0"/>
    <x v="32"/>
  </r>
  <r>
    <n v="1086"/>
    <n v="1086"/>
    <n v="0"/>
    <n v="0"/>
    <n v="0"/>
    <n v="0"/>
    <n v="0"/>
    <n v="0"/>
    <n v="0"/>
    <n v="0"/>
    <n v="0"/>
    <n v="0"/>
    <x v="40"/>
  </r>
  <r>
    <n v="2740"/>
    <n v="274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6"/>
  </r>
  <r>
    <n v="1169"/>
    <n v="1169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14"/>
    <n v="14"/>
    <n v="0"/>
    <n v="0"/>
    <x v="28"/>
  </r>
  <r>
    <n v="243"/>
    <n v="243"/>
    <n v="0"/>
    <n v="0"/>
    <n v="0"/>
    <n v="0"/>
    <n v="0"/>
    <n v="0"/>
    <n v="0"/>
    <n v="0"/>
    <n v="0"/>
    <n v="0"/>
    <x v="38"/>
  </r>
  <r>
    <n v="8720"/>
    <n v="0"/>
    <n v="8720"/>
    <n v="0"/>
    <n v="0"/>
    <n v="0"/>
    <n v="0"/>
    <n v="0"/>
    <n v="0"/>
    <n v="0"/>
    <n v="0"/>
    <n v="0"/>
    <x v="14"/>
  </r>
  <r>
    <n v="249"/>
    <n v="249"/>
    <n v="0"/>
    <n v="0"/>
    <n v="0"/>
    <n v="0"/>
    <n v="0"/>
    <n v="0"/>
    <n v="0"/>
    <n v="0"/>
    <n v="0"/>
    <n v="0"/>
    <x v="54"/>
  </r>
  <r>
    <n v="12855"/>
    <n v="12855"/>
    <n v="0"/>
    <n v="0"/>
    <n v="0"/>
    <n v="0"/>
    <n v="0"/>
    <n v="0"/>
    <n v="0"/>
    <n v="0"/>
    <n v="0"/>
    <n v="0"/>
    <x v="8"/>
  </r>
  <r>
    <n v="704"/>
    <n v="704"/>
    <n v="0"/>
    <n v="0"/>
    <n v="0"/>
    <n v="0"/>
    <n v="0"/>
    <n v="0"/>
    <n v="704"/>
    <n v="704"/>
    <n v="0"/>
    <n v="0"/>
    <x v="20"/>
  </r>
  <r>
    <n v="9214"/>
    <n v="0"/>
    <n v="9214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21"/>
  </r>
  <r>
    <n v="4098"/>
    <n v="4098"/>
    <n v="0"/>
    <n v="0"/>
    <n v="0"/>
    <n v="0"/>
    <n v="0"/>
    <n v="0"/>
    <n v="0"/>
    <n v="0"/>
    <n v="0"/>
    <n v="0"/>
    <x v="7"/>
  </r>
  <r>
    <n v="487"/>
    <n v="487"/>
    <n v="0"/>
    <n v="0"/>
    <n v="0"/>
    <n v="0"/>
    <n v="0"/>
    <n v="0"/>
    <n v="0"/>
    <n v="0"/>
    <n v="0"/>
    <n v="0"/>
    <x v="44"/>
  </r>
  <r>
    <n v="419"/>
    <n v="41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32"/>
  </r>
  <r>
    <n v="1470"/>
    <n v="0"/>
    <n v="1470"/>
    <n v="0"/>
    <n v="0"/>
    <n v="0"/>
    <n v="0"/>
    <n v="0"/>
    <n v="0"/>
    <n v="0"/>
    <n v="0"/>
    <n v="0"/>
    <x v="48"/>
  </r>
  <r>
    <n v="3080"/>
    <n v="3080"/>
    <n v="0"/>
    <n v="0"/>
    <n v="3080"/>
    <n v="308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45"/>
  </r>
  <r>
    <n v="204"/>
    <n v="204"/>
    <n v="0"/>
    <n v="0"/>
    <n v="0"/>
    <n v="0"/>
    <n v="0"/>
    <n v="0"/>
    <n v="204"/>
    <n v="204"/>
    <n v="0"/>
    <n v="0"/>
    <x v="35"/>
  </r>
  <r>
    <n v="2783"/>
    <n v="2783"/>
    <n v="0"/>
    <n v="0"/>
    <n v="2783"/>
    <n v="2783"/>
    <n v="0"/>
    <n v="0"/>
    <n v="0"/>
    <n v="0"/>
    <n v="0"/>
    <n v="0"/>
    <x v="52"/>
  </r>
  <r>
    <n v="32"/>
    <n v="32"/>
    <n v="0"/>
    <n v="0"/>
    <n v="0"/>
    <n v="0"/>
    <n v="0"/>
    <n v="0"/>
    <n v="32"/>
    <n v="32"/>
    <n v="0"/>
    <n v="0"/>
    <x v="15"/>
  </r>
  <r>
    <n v="14707"/>
    <n v="14707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6"/>
  </r>
  <r>
    <n v="1865"/>
    <n v="1865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"/>
  </r>
  <r>
    <n v="9540"/>
    <n v="0"/>
    <n v="9540"/>
    <n v="0"/>
    <n v="0"/>
    <n v="0"/>
    <n v="0"/>
    <n v="0"/>
    <n v="0"/>
    <n v="0"/>
    <n v="0"/>
    <n v="0"/>
    <x v="9"/>
  </r>
  <r>
    <n v="511"/>
    <n v="511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39"/>
  </r>
  <r>
    <n v="1129"/>
    <n v="0"/>
    <n v="1129"/>
    <n v="0"/>
    <n v="1129"/>
    <n v="0"/>
    <n v="1129"/>
    <n v="0"/>
    <n v="0"/>
    <n v="0"/>
    <n v="0"/>
    <n v="0"/>
    <x v="36"/>
  </r>
  <r>
    <n v="3830"/>
    <n v="0"/>
    <n v="3830"/>
    <n v="0"/>
    <n v="3830"/>
    <n v="0"/>
    <n v="3830"/>
    <n v="0"/>
    <n v="0"/>
    <n v="0"/>
    <n v="0"/>
    <n v="0"/>
    <x v="11"/>
  </r>
  <r>
    <n v="384"/>
    <n v="384"/>
    <n v="0"/>
    <n v="0"/>
    <n v="0"/>
    <n v="0"/>
    <n v="0"/>
    <n v="0"/>
    <n v="0"/>
    <n v="0"/>
    <n v="0"/>
    <n v="0"/>
    <x v="8"/>
  </r>
  <r>
    <n v="7503"/>
    <n v="0"/>
    <n v="7503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28"/>
  </r>
  <r>
    <n v="5815"/>
    <n v="5815"/>
    <n v="0"/>
    <n v="0"/>
    <n v="0"/>
    <n v="0"/>
    <n v="0"/>
    <n v="0"/>
    <n v="0"/>
    <n v="0"/>
    <n v="0"/>
    <n v="0"/>
    <x v="0"/>
  </r>
  <r>
    <n v="1030"/>
    <n v="1030"/>
    <n v="0"/>
    <n v="0"/>
    <n v="0"/>
    <n v="0"/>
    <n v="0"/>
    <n v="0"/>
    <n v="0"/>
    <n v="0"/>
    <n v="0"/>
    <n v="0"/>
    <x v="23"/>
  </r>
  <r>
    <n v="97"/>
    <n v="97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9"/>
  </r>
  <r>
    <n v="3014"/>
    <n v="3014"/>
    <n v="0"/>
    <n v="0"/>
    <n v="0"/>
    <n v="0"/>
    <n v="0"/>
    <n v="0"/>
    <n v="0"/>
    <n v="0"/>
    <n v="0"/>
    <n v="0"/>
    <x v="10"/>
  </r>
  <r>
    <n v="226"/>
    <n v="226"/>
    <n v="0"/>
    <n v="0"/>
    <n v="0"/>
    <n v="0"/>
    <n v="0"/>
    <n v="0"/>
    <n v="0"/>
    <n v="0"/>
    <n v="0"/>
    <n v="0"/>
    <x v="10"/>
  </r>
  <r>
    <n v="29"/>
    <n v="0"/>
    <n v="29"/>
    <n v="0"/>
    <n v="0"/>
    <n v="0"/>
    <n v="0"/>
    <n v="0"/>
    <n v="0"/>
    <n v="0"/>
    <n v="0"/>
    <n v="0"/>
    <x v="25"/>
  </r>
  <r>
    <n v="23249"/>
    <n v="23249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4"/>
  </r>
  <r>
    <n v="3727"/>
    <n v="3727"/>
    <n v="0"/>
    <n v="0"/>
    <n v="0"/>
    <n v="0"/>
    <n v="0"/>
    <n v="0"/>
    <n v="0"/>
    <n v="0"/>
    <n v="0"/>
    <n v="0"/>
    <x v="13"/>
  </r>
  <r>
    <n v="5465"/>
    <n v="0"/>
    <n v="5465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3"/>
  </r>
  <r>
    <n v="300"/>
    <n v="0"/>
    <n v="300"/>
    <n v="0"/>
    <n v="0"/>
    <n v="0"/>
    <n v="0"/>
    <n v="0"/>
    <n v="0"/>
    <n v="0"/>
    <n v="0"/>
    <n v="0"/>
    <x v="17"/>
  </r>
  <r>
    <n v="4795"/>
    <n v="0"/>
    <n v="4795"/>
    <n v="0"/>
    <n v="0"/>
    <n v="0"/>
    <n v="0"/>
    <n v="0"/>
    <n v="0"/>
    <n v="0"/>
    <n v="0"/>
    <n v="0"/>
    <x v="8"/>
  </r>
  <r>
    <n v="825"/>
    <n v="825"/>
    <n v="0"/>
    <n v="0"/>
    <n v="0"/>
    <n v="0"/>
    <n v="0"/>
    <n v="0"/>
    <n v="825"/>
    <n v="825"/>
    <n v="0"/>
    <n v="0"/>
    <x v="49"/>
  </r>
  <r>
    <n v="487"/>
    <n v="487"/>
    <n v="0"/>
    <n v="0"/>
    <n v="0"/>
    <n v="0"/>
    <n v="0"/>
    <n v="0"/>
    <n v="0"/>
    <n v="0"/>
    <n v="0"/>
    <n v="0"/>
    <x v="7"/>
  </r>
  <r>
    <n v="8680"/>
    <n v="868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6"/>
  </r>
  <r>
    <n v="356"/>
    <n v="356"/>
    <n v="0"/>
    <n v="0"/>
    <n v="0"/>
    <n v="0"/>
    <n v="0"/>
    <n v="0"/>
    <n v="0"/>
    <n v="0"/>
    <n v="0"/>
    <n v="0"/>
    <x v="53"/>
  </r>
  <r>
    <n v="289"/>
    <n v="289"/>
    <n v="0"/>
    <n v="0"/>
    <n v="289"/>
    <n v="289"/>
    <n v="0"/>
    <n v="0"/>
    <n v="0"/>
    <n v="0"/>
    <n v="0"/>
    <n v="0"/>
    <x v="32"/>
  </r>
  <r>
    <n v="284"/>
    <n v="284"/>
    <n v="0"/>
    <n v="0"/>
    <n v="0"/>
    <n v="0"/>
    <n v="0"/>
    <n v="0"/>
    <n v="0"/>
    <n v="0"/>
    <n v="0"/>
    <n v="0"/>
    <x v="47"/>
  </r>
  <r>
    <n v="417"/>
    <n v="417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28"/>
  </r>
  <r>
    <n v="1190"/>
    <n v="0"/>
    <n v="1190"/>
    <n v="0"/>
    <n v="0"/>
    <n v="0"/>
    <n v="0"/>
    <n v="0"/>
    <n v="0"/>
    <n v="0"/>
    <n v="0"/>
    <n v="0"/>
    <x v="39"/>
  </r>
  <r>
    <n v="533"/>
    <n v="0"/>
    <n v="533"/>
    <n v="0"/>
    <n v="0"/>
    <n v="0"/>
    <n v="0"/>
    <n v="0"/>
    <n v="533"/>
    <n v="0"/>
    <n v="533"/>
    <n v="0"/>
    <x v="29"/>
  </r>
  <r>
    <n v="955"/>
    <n v="955"/>
    <n v="0"/>
    <n v="0"/>
    <n v="0"/>
    <n v="0"/>
    <n v="0"/>
    <n v="0"/>
    <n v="955"/>
    <n v="955"/>
    <n v="0"/>
    <n v="0"/>
    <x v="4"/>
  </r>
  <r>
    <n v="8"/>
    <n v="8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28"/>
  </r>
  <r>
    <n v="3138"/>
    <n v="3138"/>
    <n v="0"/>
    <n v="0"/>
    <n v="0"/>
    <n v="0"/>
    <n v="0"/>
    <n v="0"/>
    <n v="0"/>
    <n v="0"/>
    <n v="0"/>
    <n v="0"/>
    <x v="25"/>
  </r>
  <r>
    <n v="1134"/>
    <n v="0"/>
    <n v="1134"/>
    <n v="0"/>
    <n v="0"/>
    <n v="0"/>
    <n v="0"/>
    <n v="0"/>
    <n v="1134"/>
    <n v="0"/>
    <n v="1134"/>
    <n v="0"/>
    <x v="39"/>
  </r>
  <r>
    <n v="24"/>
    <n v="24"/>
    <n v="0"/>
    <n v="0"/>
    <n v="0"/>
    <n v="0"/>
    <n v="0"/>
    <n v="0"/>
    <n v="24"/>
    <n v="24"/>
    <n v="0"/>
    <n v="0"/>
    <x v="3"/>
  </r>
  <r>
    <n v="457"/>
    <n v="457"/>
    <n v="0"/>
    <n v="0"/>
    <n v="0"/>
    <n v="0"/>
    <n v="0"/>
    <n v="0"/>
    <n v="0"/>
    <n v="0"/>
    <n v="0"/>
    <n v="0"/>
    <x v="15"/>
  </r>
  <r>
    <n v="204"/>
    <n v="204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"/>
  </r>
  <r>
    <n v="1633"/>
    <n v="0"/>
    <n v="1633"/>
    <n v="0"/>
    <n v="0"/>
    <n v="0"/>
    <n v="0"/>
    <n v="0"/>
    <n v="0"/>
    <n v="0"/>
    <n v="0"/>
    <n v="0"/>
    <x v="46"/>
  </r>
  <r>
    <n v="1572"/>
    <n v="1572"/>
    <n v="0"/>
    <n v="0"/>
    <n v="0"/>
    <n v="0"/>
    <n v="0"/>
    <n v="0"/>
    <n v="1572"/>
    <n v="1572"/>
    <n v="0"/>
    <n v="0"/>
    <x v="35"/>
  </r>
  <r>
    <n v="2408"/>
    <n v="2408"/>
    <n v="0"/>
    <n v="0"/>
    <n v="0"/>
    <n v="0"/>
    <n v="0"/>
    <n v="0"/>
    <n v="0"/>
    <n v="0"/>
    <n v="0"/>
    <n v="0"/>
    <x v="0"/>
  </r>
  <r>
    <n v="161"/>
    <n v="161"/>
    <n v="0"/>
    <n v="0"/>
    <n v="0"/>
    <n v="0"/>
    <n v="0"/>
    <n v="0"/>
    <n v="0"/>
    <n v="0"/>
    <n v="0"/>
    <n v="0"/>
    <x v="24"/>
  </r>
  <r>
    <n v="476"/>
    <n v="476"/>
    <n v="0"/>
    <n v="0"/>
    <n v="0"/>
    <n v="0"/>
    <n v="0"/>
    <n v="0"/>
    <n v="0"/>
    <n v="0"/>
    <n v="0"/>
    <n v="0"/>
    <x v="48"/>
  </r>
  <r>
    <n v="495"/>
    <n v="495"/>
    <n v="0"/>
    <n v="0"/>
    <n v="0"/>
    <n v="0"/>
    <n v="0"/>
    <n v="0"/>
    <n v="0"/>
    <n v="0"/>
    <n v="0"/>
    <n v="0"/>
    <x v="10"/>
  </r>
  <r>
    <n v="3423"/>
    <n v="3423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54"/>
    <n v="54"/>
    <n v="0"/>
    <n v="0"/>
    <x v="37"/>
  </r>
  <r>
    <n v="765"/>
    <n v="765"/>
    <n v="0"/>
    <n v="0"/>
    <n v="765"/>
    <n v="765"/>
    <n v="0"/>
    <n v="0"/>
    <n v="0"/>
    <n v="0"/>
    <n v="0"/>
    <n v="0"/>
    <x v="53"/>
  </r>
  <r>
    <n v="61866"/>
    <n v="0"/>
    <n v="61866"/>
    <n v="0"/>
    <n v="0"/>
    <n v="0"/>
    <n v="0"/>
    <n v="0"/>
    <n v="61866"/>
    <n v="0"/>
    <n v="61866"/>
    <n v="0"/>
    <x v="24"/>
  </r>
  <r>
    <n v="3692"/>
    <n v="0"/>
    <n v="3692"/>
    <n v="0"/>
    <n v="0"/>
    <n v="0"/>
    <n v="0"/>
    <n v="0"/>
    <n v="0"/>
    <n v="0"/>
    <n v="0"/>
    <n v="0"/>
    <x v="19"/>
  </r>
  <r>
    <n v="214"/>
    <n v="214"/>
    <n v="0"/>
    <n v="0"/>
    <n v="0"/>
    <n v="0"/>
    <n v="0"/>
    <n v="0"/>
    <n v="0"/>
    <n v="0"/>
    <n v="0"/>
    <n v="0"/>
    <x v="44"/>
  </r>
  <r>
    <n v="290"/>
    <n v="29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4"/>
  </r>
  <r>
    <n v="32"/>
    <n v="32"/>
    <n v="0"/>
    <n v="0"/>
    <n v="32"/>
    <n v="32"/>
    <n v="0"/>
    <n v="0"/>
    <n v="0"/>
    <n v="0"/>
    <n v="0"/>
    <n v="0"/>
    <x v="32"/>
  </r>
  <r>
    <n v="57"/>
    <n v="0"/>
    <n v="57"/>
    <n v="0"/>
    <n v="0"/>
    <n v="0"/>
    <n v="0"/>
    <n v="0"/>
    <n v="0"/>
    <n v="0"/>
    <n v="0"/>
    <n v="0"/>
    <x v="16"/>
  </r>
  <r>
    <n v="1280"/>
    <n v="1280"/>
    <n v="0"/>
    <n v="0"/>
    <n v="0"/>
    <n v="0"/>
    <n v="0"/>
    <n v="0"/>
    <n v="0"/>
    <n v="0"/>
    <n v="0"/>
    <n v="0"/>
    <x v="10"/>
  </r>
  <r>
    <n v="26"/>
    <n v="26"/>
    <n v="0"/>
    <n v="0"/>
    <n v="26"/>
    <n v="26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25"/>
  </r>
  <r>
    <n v="3333"/>
    <n v="3333"/>
    <n v="0"/>
    <n v="0"/>
    <n v="0"/>
    <n v="0"/>
    <n v="0"/>
    <n v="0"/>
    <n v="0"/>
    <n v="0"/>
    <n v="0"/>
    <n v="0"/>
    <x v="53"/>
  </r>
  <r>
    <n v="3655"/>
    <n v="0"/>
    <n v="3655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47"/>
  </r>
  <r>
    <n v="652"/>
    <n v="652"/>
    <n v="0"/>
    <n v="0"/>
    <n v="652"/>
    <n v="652"/>
    <n v="0"/>
    <n v="0"/>
    <n v="0"/>
    <n v="0"/>
    <n v="0"/>
    <n v="0"/>
    <x v="33"/>
  </r>
  <r>
    <n v="196"/>
    <n v="196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33"/>
  </r>
  <r>
    <n v="269"/>
    <n v="269"/>
    <n v="0"/>
    <n v="0"/>
    <n v="0"/>
    <n v="0"/>
    <n v="0"/>
    <n v="0"/>
    <n v="269"/>
    <n v="269"/>
    <n v="0"/>
    <n v="0"/>
    <x v="27"/>
  </r>
  <r>
    <n v="2964"/>
    <n v="2964"/>
    <n v="0"/>
    <n v="0"/>
    <n v="0"/>
    <n v="0"/>
    <n v="0"/>
    <n v="0"/>
    <n v="2964"/>
    <n v="2964"/>
    <n v="0"/>
    <n v="0"/>
    <x v="47"/>
  </r>
  <r>
    <n v="3183"/>
    <n v="3183"/>
    <n v="0"/>
    <n v="0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0"/>
  </r>
  <r>
    <n v="170"/>
    <n v="0"/>
    <n v="17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20"/>
  </r>
  <r>
    <n v="538"/>
    <n v="538"/>
    <n v="0"/>
    <n v="0"/>
    <n v="538"/>
    <n v="538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4"/>
  </r>
  <r>
    <n v="141"/>
    <n v="141"/>
    <n v="0"/>
    <n v="0"/>
    <n v="0"/>
    <n v="0"/>
    <n v="0"/>
    <n v="0"/>
    <n v="0"/>
    <n v="0"/>
    <n v="0"/>
    <n v="0"/>
    <x v="26"/>
  </r>
  <r>
    <n v="2153"/>
    <n v="2153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0"/>
  </r>
  <r>
    <n v="1248"/>
    <n v="0"/>
    <n v="1248"/>
    <n v="0"/>
    <n v="0"/>
    <n v="0"/>
    <n v="0"/>
    <n v="0"/>
    <n v="1248"/>
    <n v="0"/>
    <n v="1248"/>
    <n v="0"/>
    <x v="33"/>
  </r>
  <r>
    <n v="4"/>
    <n v="4"/>
    <n v="0"/>
    <n v="0"/>
    <n v="0"/>
    <n v="0"/>
    <n v="0"/>
    <n v="0"/>
    <n v="0"/>
    <n v="0"/>
    <n v="0"/>
    <n v="0"/>
    <x v="45"/>
  </r>
  <r>
    <n v="15927"/>
    <n v="0"/>
    <n v="15927"/>
    <n v="0"/>
    <n v="0"/>
    <n v="0"/>
    <n v="0"/>
    <n v="0"/>
    <n v="0"/>
    <n v="0"/>
    <n v="0"/>
    <n v="0"/>
    <x v="12"/>
  </r>
  <r>
    <n v="185"/>
    <n v="185"/>
    <n v="0"/>
    <n v="0"/>
    <n v="185"/>
    <n v="185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7"/>
  </r>
  <r>
    <n v="267"/>
    <n v="267"/>
    <n v="0"/>
    <n v="0"/>
    <n v="0"/>
    <n v="0"/>
    <n v="0"/>
    <n v="0"/>
    <n v="0"/>
    <n v="0"/>
    <n v="0"/>
    <n v="0"/>
    <x v="20"/>
  </r>
  <r>
    <n v="687"/>
    <n v="0"/>
    <n v="687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25"/>
  </r>
  <r>
    <n v="794"/>
    <n v="79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2"/>
  </r>
  <r>
    <n v="438"/>
    <n v="438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3"/>
  </r>
  <r>
    <n v="2229"/>
    <n v="0"/>
    <n v="2229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3"/>
  </r>
  <r>
    <n v="37"/>
    <n v="37"/>
    <n v="0"/>
    <n v="0"/>
    <n v="37"/>
    <n v="37"/>
    <n v="0"/>
    <n v="0"/>
    <n v="0"/>
    <n v="0"/>
    <n v="0"/>
    <n v="0"/>
    <x v="13"/>
  </r>
  <r>
    <n v="31"/>
    <n v="31"/>
    <n v="0"/>
    <n v="0"/>
    <n v="0"/>
    <n v="0"/>
    <n v="0"/>
    <n v="0"/>
    <n v="31"/>
    <n v="31"/>
    <n v="0"/>
    <n v="0"/>
    <x v="33"/>
  </r>
  <r>
    <n v="1201"/>
    <n v="1201"/>
    <n v="0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12"/>
  </r>
  <r>
    <n v="149"/>
    <n v="149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39"/>
  </r>
  <r>
    <n v="11921"/>
    <n v="0"/>
    <n v="11921"/>
    <n v="0"/>
    <n v="0"/>
    <n v="0"/>
    <n v="0"/>
    <n v="0"/>
    <n v="11921"/>
    <n v="0"/>
    <n v="11921"/>
    <n v="0"/>
    <x v="34"/>
  </r>
  <r>
    <n v="1"/>
    <n v="1"/>
    <n v="0"/>
    <n v="0"/>
    <n v="0"/>
    <n v="0"/>
    <n v="0"/>
    <n v="0"/>
    <n v="0"/>
    <n v="0"/>
    <n v="0"/>
    <n v="0"/>
    <x v="30"/>
  </r>
  <r>
    <n v="176"/>
    <n v="176"/>
    <n v="0"/>
    <n v="0"/>
    <n v="0"/>
    <n v="0"/>
    <n v="0"/>
    <n v="0"/>
    <n v="0"/>
    <n v="0"/>
    <n v="0"/>
    <n v="0"/>
    <x v="34"/>
  </r>
  <r>
    <n v="125"/>
    <n v="125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54"/>
  </r>
  <r>
    <n v="29"/>
    <n v="29"/>
    <n v="0"/>
    <n v="0"/>
    <n v="29"/>
    <n v="29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11"/>
  </r>
  <r>
    <n v="285"/>
    <n v="285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"/>
  </r>
  <r>
    <n v="141"/>
    <n v="141"/>
    <n v="0"/>
    <n v="0"/>
    <n v="141"/>
    <n v="141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"/>
  </r>
  <r>
    <n v="624"/>
    <n v="624"/>
    <n v="0"/>
    <n v="0"/>
    <n v="624"/>
    <n v="624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7"/>
  </r>
  <r>
    <n v="1741"/>
    <n v="1741"/>
    <n v="0"/>
    <n v="0"/>
    <n v="0"/>
    <n v="0"/>
    <n v="0"/>
    <n v="0"/>
    <n v="0"/>
    <n v="0"/>
    <n v="0"/>
    <n v="0"/>
    <x v="44"/>
  </r>
  <r>
    <n v="10193"/>
    <n v="0"/>
    <n v="10193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1"/>
  </r>
  <r>
    <n v="4348"/>
    <n v="4348"/>
    <n v="0"/>
    <n v="0"/>
    <n v="0"/>
    <n v="0"/>
    <n v="0"/>
    <n v="0"/>
    <n v="0"/>
    <n v="0"/>
    <n v="0"/>
    <n v="0"/>
    <x v="31"/>
  </r>
  <r>
    <n v="443"/>
    <n v="443"/>
    <n v="0"/>
    <n v="0"/>
    <n v="0"/>
    <n v="0"/>
    <n v="0"/>
    <n v="0"/>
    <n v="0"/>
    <n v="0"/>
    <n v="0"/>
    <n v="0"/>
    <x v="10"/>
  </r>
  <r>
    <n v="680"/>
    <n v="68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6"/>
  </r>
  <r>
    <n v="5104"/>
    <n v="5104"/>
    <n v="0"/>
    <n v="0"/>
    <n v="0"/>
    <n v="0"/>
    <n v="0"/>
    <n v="0"/>
    <n v="5104"/>
    <n v="5104"/>
    <n v="0"/>
    <n v="0"/>
    <x v="20"/>
  </r>
  <r>
    <n v="509"/>
    <n v="509"/>
    <n v="0"/>
    <n v="0"/>
    <n v="0"/>
    <n v="0"/>
    <n v="0"/>
    <n v="0"/>
    <n v="0"/>
    <n v="0"/>
    <n v="0"/>
    <n v="0"/>
    <x v="34"/>
  </r>
  <r>
    <n v="203"/>
    <n v="0"/>
    <n v="203"/>
    <n v="0"/>
    <n v="0"/>
    <n v="0"/>
    <n v="0"/>
    <n v="0"/>
    <n v="0"/>
    <n v="0"/>
    <n v="0"/>
    <n v="0"/>
    <x v="36"/>
  </r>
  <r>
    <n v="267"/>
    <n v="267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12"/>
  </r>
  <r>
    <n v="498"/>
    <n v="498"/>
    <n v="0"/>
    <n v="0"/>
    <n v="498"/>
    <n v="498"/>
    <n v="0"/>
    <n v="0"/>
    <n v="0"/>
    <n v="0"/>
    <n v="0"/>
    <n v="0"/>
    <x v="10"/>
  </r>
  <r>
    <n v="11602"/>
    <n v="11602"/>
    <n v="0"/>
    <n v="0"/>
    <n v="0"/>
    <n v="0"/>
    <n v="0"/>
    <n v="0"/>
    <n v="0"/>
    <n v="0"/>
    <n v="0"/>
    <n v="0"/>
    <x v="22"/>
  </r>
  <r>
    <n v="225"/>
    <n v="22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38"/>
    <n v="38"/>
    <n v="0"/>
    <n v="0"/>
    <x v="28"/>
  </r>
  <r>
    <n v="164"/>
    <n v="164"/>
    <n v="0"/>
    <n v="0"/>
    <n v="0"/>
    <n v="0"/>
    <n v="0"/>
    <n v="0"/>
    <n v="0"/>
    <n v="0"/>
    <n v="0"/>
    <n v="0"/>
    <x v="42"/>
  </r>
  <r>
    <n v="18343"/>
    <n v="18343"/>
    <n v="0"/>
    <n v="0"/>
    <n v="0"/>
    <n v="0"/>
    <n v="0"/>
    <n v="0"/>
    <n v="0"/>
    <n v="0"/>
    <n v="0"/>
    <n v="0"/>
    <x v="11"/>
  </r>
  <r>
    <n v="326"/>
    <n v="326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4"/>
  </r>
  <r>
    <n v="785"/>
    <n v="785"/>
    <n v="0"/>
    <n v="0"/>
    <n v="785"/>
    <n v="785"/>
    <n v="0"/>
    <n v="0"/>
    <n v="0"/>
    <n v="0"/>
    <n v="0"/>
    <n v="0"/>
    <x v="40"/>
  </r>
  <r>
    <n v="4652"/>
    <n v="4652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48"/>
  </r>
  <r>
    <n v="3816"/>
    <n v="381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11"/>
  </r>
  <r>
    <n v="18493"/>
    <n v="18493"/>
    <n v="0"/>
    <n v="0"/>
    <n v="0"/>
    <n v="0"/>
    <n v="0"/>
    <n v="0"/>
    <n v="18493"/>
    <n v="18493"/>
    <n v="0"/>
    <n v="0"/>
    <x v="21"/>
  </r>
  <r>
    <n v="746"/>
    <n v="74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7"/>
  </r>
  <r>
    <n v="13896"/>
    <n v="1389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7"/>
  </r>
  <r>
    <n v="13214"/>
    <n v="13214"/>
    <n v="0"/>
    <n v="0"/>
    <n v="0"/>
    <n v="0"/>
    <n v="0"/>
    <n v="0"/>
    <n v="13214"/>
    <n v="13214"/>
    <n v="0"/>
    <n v="0"/>
    <x v="21"/>
  </r>
  <r>
    <n v="29"/>
    <n v="29"/>
    <n v="0"/>
    <n v="0"/>
    <n v="0"/>
    <n v="0"/>
    <n v="0"/>
    <n v="0"/>
    <n v="29"/>
    <n v="29"/>
    <n v="0"/>
    <n v="0"/>
    <x v="15"/>
  </r>
  <r>
    <n v="28"/>
    <n v="28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32"/>
  </r>
  <r>
    <n v="7100"/>
    <n v="7100"/>
    <n v="0"/>
    <n v="0"/>
    <n v="0"/>
    <n v="0"/>
    <n v="0"/>
    <n v="0"/>
    <n v="7100"/>
    <n v="7100"/>
    <n v="0"/>
    <n v="0"/>
    <x v="50"/>
  </r>
  <r>
    <n v="117"/>
    <n v="11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8"/>
  </r>
  <r>
    <n v="6294"/>
    <n v="6294"/>
    <n v="0"/>
    <n v="0"/>
    <n v="6294"/>
    <n v="6294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4"/>
  </r>
  <r>
    <n v="191"/>
    <n v="191"/>
    <n v="0"/>
    <n v="0"/>
    <n v="0"/>
    <n v="0"/>
    <n v="0"/>
    <n v="0"/>
    <n v="191"/>
    <n v="191"/>
    <n v="0"/>
    <n v="0"/>
    <x v="39"/>
  </r>
  <r>
    <n v="3759"/>
    <n v="3759"/>
    <n v="0"/>
    <n v="0"/>
    <n v="0"/>
    <n v="0"/>
    <n v="0"/>
    <n v="0"/>
    <n v="0"/>
    <n v="0"/>
    <n v="0"/>
    <n v="0"/>
    <x v="14"/>
  </r>
  <r>
    <n v="538"/>
    <n v="538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5424"/>
    <n v="0"/>
    <n v="5424"/>
    <n v="0"/>
    <n v="0"/>
    <n v="0"/>
    <n v="0"/>
    <n v="0"/>
    <n v="0"/>
    <n v="0"/>
    <n v="0"/>
    <n v="0"/>
    <x v="5"/>
  </r>
  <r>
    <n v="46555"/>
    <n v="46555"/>
    <n v="0"/>
    <n v="0"/>
    <n v="0"/>
    <n v="0"/>
    <n v="0"/>
    <n v="0"/>
    <n v="0"/>
    <n v="0"/>
    <n v="0"/>
    <n v="0"/>
    <x v="2"/>
  </r>
  <r>
    <n v="2952"/>
    <n v="2952"/>
    <n v="0"/>
    <n v="0"/>
    <n v="0"/>
    <n v="0"/>
    <n v="0"/>
    <n v="0"/>
    <n v="0"/>
    <n v="0"/>
    <n v="0"/>
    <n v="0"/>
    <x v="42"/>
  </r>
  <r>
    <n v="2141"/>
    <n v="0"/>
    <n v="2141"/>
    <n v="0"/>
    <n v="2141"/>
    <n v="0"/>
    <n v="2141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7"/>
  </r>
  <r>
    <n v="4422"/>
    <n v="4422"/>
    <n v="0"/>
    <n v="0"/>
    <n v="0"/>
    <n v="0"/>
    <n v="0"/>
    <n v="0"/>
    <n v="0"/>
    <n v="0"/>
    <n v="0"/>
    <n v="0"/>
    <x v="11"/>
  </r>
  <r>
    <n v="1634"/>
    <n v="1634"/>
    <n v="0"/>
    <n v="0"/>
    <n v="1634"/>
    <n v="1634"/>
    <n v="0"/>
    <n v="0"/>
    <n v="0"/>
    <n v="0"/>
    <n v="0"/>
    <n v="0"/>
    <x v="33"/>
  </r>
  <r>
    <n v="2320"/>
    <n v="0"/>
    <n v="232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9"/>
  </r>
  <r>
    <n v="1859"/>
    <n v="1859"/>
    <n v="0"/>
    <n v="0"/>
    <n v="0"/>
    <n v="0"/>
    <n v="0"/>
    <n v="0"/>
    <n v="0"/>
    <n v="0"/>
    <n v="0"/>
    <n v="0"/>
    <x v="32"/>
  </r>
  <r>
    <n v="2092"/>
    <n v="0"/>
    <n v="2092"/>
    <n v="0"/>
    <n v="0"/>
    <n v="0"/>
    <n v="0"/>
    <n v="0"/>
    <n v="2092"/>
    <n v="0"/>
    <n v="2092"/>
    <n v="0"/>
    <x v="19"/>
  </r>
  <r>
    <n v="41"/>
    <n v="41"/>
    <n v="0"/>
    <n v="0"/>
    <n v="0"/>
    <n v="0"/>
    <n v="0"/>
    <n v="0"/>
    <n v="0"/>
    <n v="0"/>
    <n v="0"/>
    <n v="0"/>
    <x v="29"/>
  </r>
  <r>
    <n v="67"/>
    <n v="67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15"/>
  </r>
  <r>
    <n v="9319"/>
    <n v="0"/>
    <n v="9319"/>
    <n v="0"/>
    <n v="0"/>
    <n v="0"/>
    <n v="0"/>
    <n v="0"/>
    <n v="0"/>
    <n v="0"/>
    <n v="0"/>
    <n v="0"/>
    <x v="26"/>
  </r>
  <r>
    <n v="785"/>
    <n v="0"/>
    <n v="785"/>
    <n v="0"/>
    <n v="0"/>
    <n v="0"/>
    <n v="0"/>
    <n v="0"/>
    <n v="0"/>
    <n v="0"/>
    <n v="0"/>
    <n v="0"/>
    <x v="4"/>
  </r>
  <r>
    <n v="775"/>
    <n v="77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"/>
  </r>
  <r>
    <n v="40"/>
    <n v="40"/>
    <n v="0"/>
    <n v="0"/>
    <n v="0"/>
    <n v="0"/>
    <n v="0"/>
    <n v="0"/>
    <n v="0"/>
    <n v="0"/>
    <n v="0"/>
    <n v="0"/>
    <x v="33"/>
  </r>
  <r>
    <n v="938"/>
    <n v="938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0"/>
  </r>
  <r>
    <n v="853"/>
    <n v="85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28"/>
  </r>
  <r>
    <n v="2276"/>
    <n v="2276"/>
    <n v="0"/>
    <n v="0"/>
    <n v="2276"/>
    <n v="2276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12"/>
    <n v="12"/>
    <n v="0"/>
    <n v="0"/>
    <x v="4"/>
  </r>
  <r>
    <n v="58"/>
    <n v="58"/>
    <n v="0"/>
    <n v="0"/>
    <n v="0"/>
    <n v="0"/>
    <n v="0"/>
    <n v="0"/>
    <n v="0"/>
    <n v="0"/>
    <n v="0"/>
    <n v="0"/>
    <x v="52"/>
  </r>
  <r>
    <n v="3080"/>
    <n v="3080"/>
    <n v="0"/>
    <n v="0"/>
    <n v="0"/>
    <n v="0"/>
    <n v="0"/>
    <n v="0"/>
    <n v="0"/>
    <n v="0"/>
    <n v="0"/>
    <n v="0"/>
    <x v="19"/>
  </r>
  <r>
    <n v="492"/>
    <n v="492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9"/>
  </r>
  <r>
    <n v="497"/>
    <n v="497"/>
    <n v="0"/>
    <n v="0"/>
    <n v="0"/>
    <n v="0"/>
    <n v="0"/>
    <n v="0"/>
    <n v="497"/>
    <n v="497"/>
    <n v="0"/>
    <n v="0"/>
    <x v="53"/>
  </r>
  <r>
    <n v="678"/>
    <n v="678"/>
    <n v="0"/>
    <n v="0"/>
    <n v="0"/>
    <n v="0"/>
    <n v="0"/>
    <n v="0"/>
    <n v="0"/>
    <n v="0"/>
    <n v="0"/>
    <n v="0"/>
    <x v="24"/>
  </r>
  <r>
    <n v="17"/>
    <n v="17"/>
    <n v="0"/>
    <n v="0"/>
    <n v="17"/>
    <n v="17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23"/>
  </r>
  <r>
    <n v="193"/>
    <n v="0"/>
    <n v="193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9"/>
  </r>
  <r>
    <n v="3017"/>
    <n v="0"/>
    <n v="3017"/>
    <n v="0"/>
    <n v="0"/>
    <n v="0"/>
    <n v="0"/>
    <n v="0"/>
    <n v="3017"/>
    <n v="0"/>
    <n v="3017"/>
    <n v="0"/>
    <x v="11"/>
  </r>
  <r>
    <n v="755"/>
    <n v="755"/>
    <n v="0"/>
    <n v="0"/>
    <n v="0"/>
    <n v="0"/>
    <n v="0"/>
    <n v="0"/>
    <n v="0"/>
    <n v="0"/>
    <n v="0"/>
    <n v="0"/>
    <x v="11"/>
  </r>
  <r>
    <n v="530"/>
    <n v="0"/>
    <n v="530"/>
    <n v="0"/>
    <n v="0"/>
    <n v="0"/>
    <n v="0"/>
    <n v="0"/>
    <n v="0"/>
    <n v="0"/>
    <n v="0"/>
    <n v="0"/>
    <x v="27"/>
  </r>
  <r>
    <n v="673"/>
    <n v="673"/>
    <n v="0"/>
    <n v="0"/>
    <n v="0"/>
    <n v="0"/>
    <n v="0"/>
    <n v="0"/>
    <n v="0"/>
    <n v="0"/>
    <n v="0"/>
    <n v="0"/>
    <x v="38"/>
  </r>
  <r>
    <n v="32"/>
    <n v="32"/>
    <n v="0"/>
    <n v="0"/>
    <n v="32"/>
    <n v="32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0"/>
  </r>
  <r>
    <n v="14"/>
    <n v="14"/>
    <n v="0"/>
    <n v="0"/>
    <n v="14"/>
    <n v="14"/>
    <n v="0"/>
    <n v="0"/>
    <n v="0"/>
    <n v="0"/>
    <n v="0"/>
    <n v="0"/>
    <x v="22"/>
  </r>
  <r>
    <n v="5"/>
    <n v="5"/>
    <n v="0"/>
    <n v="0"/>
    <n v="0"/>
    <n v="0"/>
    <n v="0"/>
    <n v="0"/>
    <n v="5"/>
    <n v="5"/>
    <n v="0"/>
    <n v="0"/>
    <x v="36"/>
  </r>
  <r>
    <n v="3435"/>
    <n v="3435"/>
    <n v="0"/>
    <n v="0"/>
    <n v="0"/>
    <n v="0"/>
    <n v="0"/>
    <n v="0"/>
    <n v="0"/>
    <n v="0"/>
    <n v="0"/>
    <n v="0"/>
    <x v="19"/>
  </r>
  <r>
    <n v="2470"/>
    <n v="0"/>
    <n v="2470"/>
    <n v="0"/>
    <n v="0"/>
    <n v="0"/>
    <n v="0"/>
    <n v="0"/>
    <n v="0"/>
    <n v="0"/>
    <n v="0"/>
    <n v="0"/>
    <x v="28"/>
  </r>
  <r>
    <n v="955"/>
    <n v="955"/>
    <n v="0"/>
    <n v="0"/>
    <n v="0"/>
    <n v="0"/>
    <n v="0"/>
    <n v="0"/>
    <n v="0"/>
    <n v="0"/>
    <n v="0"/>
    <n v="0"/>
    <x v="40"/>
  </r>
  <r>
    <n v="235"/>
    <n v="235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0"/>
  </r>
  <r>
    <n v="1235"/>
    <n v="1235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2"/>
  </r>
  <r>
    <n v="5170"/>
    <n v="5170"/>
    <n v="0"/>
    <n v="0"/>
    <n v="0"/>
    <n v="0"/>
    <n v="0"/>
    <n v="0"/>
    <n v="0"/>
    <n v="0"/>
    <n v="0"/>
    <n v="0"/>
    <x v="50"/>
  </r>
  <r>
    <n v="3040"/>
    <n v="3040"/>
    <n v="0"/>
    <n v="0"/>
    <n v="0"/>
    <n v="0"/>
    <n v="0"/>
    <n v="0"/>
    <n v="0"/>
    <n v="0"/>
    <n v="0"/>
    <n v="0"/>
    <x v="57"/>
  </r>
  <r>
    <n v="195"/>
    <n v="195"/>
    <n v="0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34"/>
  </r>
  <r>
    <n v="1168"/>
    <n v="1168"/>
    <n v="0"/>
    <n v="0"/>
    <n v="0"/>
    <n v="0"/>
    <n v="0"/>
    <n v="0"/>
    <n v="0"/>
    <n v="0"/>
    <n v="0"/>
    <n v="0"/>
    <x v="47"/>
  </r>
  <r>
    <n v="141"/>
    <n v="141"/>
    <n v="0"/>
    <n v="0"/>
    <n v="0"/>
    <n v="0"/>
    <n v="0"/>
    <n v="0"/>
    <n v="0"/>
    <n v="0"/>
    <n v="0"/>
    <n v="0"/>
    <x v="27"/>
  </r>
  <r>
    <n v="142"/>
    <n v="142"/>
    <n v="0"/>
    <n v="0"/>
    <n v="0"/>
    <n v="0"/>
    <n v="0"/>
    <n v="0"/>
    <n v="0"/>
    <n v="0"/>
    <n v="0"/>
    <n v="0"/>
    <x v="50"/>
  </r>
  <r>
    <n v="144"/>
    <n v="144"/>
    <n v="0"/>
    <n v="0"/>
    <n v="0"/>
    <n v="0"/>
    <n v="0"/>
    <n v="0"/>
    <n v="0"/>
    <n v="0"/>
    <n v="0"/>
    <n v="0"/>
    <x v="51"/>
  </r>
  <r>
    <n v="23077"/>
    <n v="23077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36"/>
  </r>
  <r>
    <n v="106"/>
    <n v="106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36"/>
  </r>
  <r>
    <n v="4108"/>
    <n v="4108"/>
    <n v="0"/>
    <n v="0"/>
    <n v="0"/>
    <n v="0"/>
    <n v="0"/>
    <n v="0"/>
    <n v="0"/>
    <n v="0"/>
    <n v="0"/>
    <n v="0"/>
    <x v="31"/>
  </r>
  <r>
    <n v="9562"/>
    <n v="9562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31"/>
    <n v="31"/>
    <n v="0"/>
    <n v="0"/>
    <x v="14"/>
  </r>
  <r>
    <n v="24"/>
    <n v="24"/>
    <n v="0"/>
    <n v="0"/>
    <n v="0"/>
    <n v="0"/>
    <n v="0"/>
    <n v="0"/>
    <n v="0"/>
    <n v="0"/>
    <n v="0"/>
    <n v="0"/>
    <x v="46"/>
  </r>
  <r>
    <n v="1249"/>
    <n v="1249"/>
    <n v="0"/>
    <n v="0"/>
    <n v="0"/>
    <n v="0"/>
    <n v="0"/>
    <n v="0"/>
    <n v="1249"/>
    <n v="1249"/>
    <n v="0"/>
    <n v="0"/>
    <x v="50"/>
  </r>
  <r>
    <n v="12"/>
    <n v="12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"/>
  </r>
  <r>
    <n v="3636"/>
    <n v="0"/>
    <n v="3636"/>
    <n v="0"/>
    <n v="3636"/>
    <n v="0"/>
    <n v="3636"/>
    <n v="0"/>
    <n v="0"/>
    <n v="0"/>
    <n v="0"/>
    <n v="0"/>
    <x v="40"/>
  </r>
  <r>
    <n v="523"/>
    <n v="523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2"/>
  </r>
  <r>
    <n v="1928"/>
    <n v="1928"/>
    <n v="0"/>
    <n v="0"/>
    <n v="0"/>
    <n v="0"/>
    <n v="0"/>
    <n v="0"/>
    <n v="0"/>
    <n v="0"/>
    <n v="0"/>
    <n v="0"/>
    <x v="48"/>
  </r>
  <r>
    <n v="253"/>
    <n v="253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2"/>
  </r>
  <r>
    <n v="272"/>
    <n v="27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5"/>
  </r>
  <r>
    <n v="22625"/>
    <n v="0"/>
    <n v="22625"/>
    <n v="0"/>
    <n v="22625"/>
    <n v="0"/>
    <n v="22625"/>
    <n v="0"/>
    <n v="0"/>
    <n v="0"/>
    <n v="0"/>
    <n v="0"/>
    <x v="35"/>
  </r>
  <r>
    <n v="2597"/>
    <n v="2597"/>
    <n v="0"/>
    <n v="0"/>
    <n v="0"/>
    <n v="0"/>
    <n v="0"/>
    <n v="0"/>
    <n v="2597"/>
    <n v="2597"/>
    <n v="0"/>
    <n v="0"/>
    <x v="8"/>
  </r>
  <r>
    <n v="3059"/>
    <n v="3059"/>
    <n v="0"/>
    <n v="0"/>
    <n v="0"/>
    <n v="0"/>
    <n v="0"/>
    <n v="0"/>
    <n v="0"/>
    <n v="0"/>
    <n v="0"/>
    <n v="0"/>
    <x v="48"/>
  </r>
  <r>
    <n v="563"/>
    <n v="563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"/>
  </r>
  <r>
    <n v="1"/>
    <n v="0"/>
    <n v="0"/>
    <n v="1"/>
    <n v="0"/>
    <n v="0"/>
    <n v="0"/>
    <n v="0"/>
    <n v="1"/>
    <n v="0"/>
    <n v="0"/>
    <n v="1"/>
    <x v="11"/>
  </r>
  <r>
    <n v="130"/>
    <n v="130"/>
    <n v="0"/>
    <n v="0"/>
    <n v="0"/>
    <n v="0"/>
    <n v="0"/>
    <n v="0"/>
    <n v="0"/>
    <n v="0"/>
    <n v="0"/>
    <n v="0"/>
    <x v="10"/>
  </r>
  <r>
    <n v="261"/>
    <n v="261"/>
    <n v="0"/>
    <n v="0"/>
    <n v="0"/>
    <n v="0"/>
    <n v="0"/>
    <n v="0"/>
    <n v="0"/>
    <n v="0"/>
    <n v="0"/>
    <n v="0"/>
    <x v="15"/>
  </r>
  <r>
    <n v="6860"/>
    <n v="6860"/>
    <n v="0"/>
    <n v="0"/>
    <n v="0"/>
    <n v="0"/>
    <n v="0"/>
    <n v="0"/>
    <n v="0"/>
    <n v="0"/>
    <n v="0"/>
    <n v="0"/>
    <x v="36"/>
  </r>
  <r>
    <n v="5696"/>
    <n v="0"/>
    <n v="5696"/>
    <n v="0"/>
    <n v="5696"/>
    <n v="0"/>
    <n v="5696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5"/>
  </r>
  <r>
    <n v="7553"/>
    <n v="0"/>
    <n v="7553"/>
    <n v="0"/>
    <n v="0"/>
    <n v="0"/>
    <n v="0"/>
    <n v="0"/>
    <n v="0"/>
    <n v="0"/>
    <n v="0"/>
    <n v="0"/>
    <x v="57"/>
  </r>
  <r>
    <n v="34"/>
    <n v="34"/>
    <n v="0"/>
    <n v="0"/>
    <n v="34"/>
    <n v="34"/>
    <n v="0"/>
    <n v="0"/>
    <n v="0"/>
    <n v="0"/>
    <n v="0"/>
    <n v="0"/>
    <x v="13"/>
  </r>
  <r>
    <n v="1729"/>
    <n v="1729"/>
    <n v="0"/>
    <n v="0"/>
    <n v="0"/>
    <n v="0"/>
    <n v="0"/>
    <n v="0"/>
    <n v="1729"/>
    <n v="1729"/>
    <n v="0"/>
    <n v="0"/>
    <x v="0"/>
  </r>
  <r>
    <n v="4"/>
    <n v="4"/>
    <n v="0"/>
    <n v="0"/>
    <n v="0"/>
    <n v="0"/>
    <n v="0"/>
    <n v="0"/>
    <n v="0"/>
    <n v="0"/>
    <n v="0"/>
    <n v="0"/>
    <x v="45"/>
  </r>
  <r>
    <n v="89"/>
    <n v="89"/>
    <n v="0"/>
    <n v="0"/>
    <n v="0"/>
    <n v="0"/>
    <n v="0"/>
    <n v="0"/>
    <n v="0"/>
    <n v="0"/>
    <n v="0"/>
    <n v="0"/>
    <x v="9"/>
  </r>
  <r>
    <n v="1726"/>
    <n v="1726"/>
    <n v="0"/>
    <n v="0"/>
    <n v="0"/>
    <n v="0"/>
    <n v="0"/>
    <n v="0"/>
    <n v="0"/>
    <n v="0"/>
    <n v="0"/>
    <n v="0"/>
    <x v="50"/>
  </r>
  <r>
    <n v="12"/>
    <n v="0"/>
    <n v="12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6"/>
  </r>
  <r>
    <n v="21"/>
    <n v="0"/>
    <n v="21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0"/>
  </r>
  <r>
    <n v="593"/>
    <n v="593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26"/>
  </r>
  <r>
    <n v="54"/>
    <n v="54"/>
    <n v="0"/>
    <n v="0"/>
    <n v="54"/>
    <n v="54"/>
    <n v="0"/>
    <n v="0"/>
    <n v="0"/>
    <n v="0"/>
    <n v="0"/>
    <n v="0"/>
    <x v="8"/>
  </r>
  <r>
    <n v="12699"/>
    <n v="12699"/>
    <n v="0"/>
    <n v="0"/>
    <n v="0"/>
    <n v="0"/>
    <n v="0"/>
    <n v="0"/>
    <n v="0"/>
    <n v="0"/>
    <n v="0"/>
    <n v="0"/>
    <x v="20"/>
  </r>
  <r>
    <n v="11"/>
    <n v="0"/>
    <n v="11"/>
    <n v="0"/>
    <n v="0"/>
    <n v="0"/>
    <n v="0"/>
    <n v="0"/>
    <n v="0"/>
    <n v="0"/>
    <n v="0"/>
    <n v="0"/>
    <x v="22"/>
  </r>
  <r>
    <n v="1457"/>
    <n v="1457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61"/>
  </r>
  <r>
    <n v="159"/>
    <n v="15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8"/>
  </r>
  <r>
    <n v="690"/>
    <n v="690"/>
    <n v="0"/>
    <n v="0"/>
    <n v="0"/>
    <n v="0"/>
    <n v="0"/>
    <n v="0"/>
    <n v="0"/>
    <n v="0"/>
    <n v="0"/>
    <n v="0"/>
    <x v="2"/>
  </r>
  <r>
    <n v="1214"/>
    <n v="0"/>
    <n v="1214"/>
    <n v="0"/>
    <n v="0"/>
    <n v="0"/>
    <n v="0"/>
    <n v="0"/>
    <n v="0"/>
    <n v="0"/>
    <n v="0"/>
    <n v="0"/>
    <x v="4"/>
  </r>
  <r>
    <n v="5562"/>
    <n v="5562"/>
    <n v="0"/>
    <n v="0"/>
    <n v="5562"/>
    <n v="5562"/>
    <n v="0"/>
    <n v="0"/>
    <n v="0"/>
    <n v="0"/>
    <n v="0"/>
    <n v="0"/>
    <x v="30"/>
  </r>
  <r>
    <n v="387"/>
    <n v="387"/>
    <n v="0"/>
    <n v="0"/>
    <n v="0"/>
    <n v="0"/>
    <n v="0"/>
    <n v="0"/>
    <n v="0"/>
    <n v="0"/>
    <n v="0"/>
    <n v="0"/>
    <x v="14"/>
  </r>
  <r>
    <n v="169"/>
    <n v="169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19"/>
  </r>
  <r>
    <n v="383"/>
    <n v="383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4"/>
  </r>
  <r>
    <n v="650"/>
    <n v="0"/>
    <n v="650"/>
    <n v="0"/>
    <n v="0"/>
    <n v="0"/>
    <n v="0"/>
    <n v="0"/>
    <n v="650"/>
    <n v="0"/>
    <n v="650"/>
    <n v="0"/>
    <x v="58"/>
  </r>
  <r>
    <n v="14"/>
    <n v="14"/>
    <n v="0"/>
    <n v="0"/>
    <n v="0"/>
    <n v="0"/>
    <n v="0"/>
    <n v="0"/>
    <n v="0"/>
    <n v="0"/>
    <n v="0"/>
    <n v="0"/>
    <x v="52"/>
  </r>
  <r>
    <n v="166"/>
    <n v="166"/>
    <n v="0"/>
    <n v="0"/>
    <n v="166"/>
    <n v="166"/>
    <n v="0"/>
    <n v="0"/>
    <n v="0"/>
    <n v="0"/>
    <n v="0"/>
    <n v="0"/>
    <x v="28"/>
  </r>
  <r>
    <n v="2781"/>
    <n v="2781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36"/>
  </r>
  <r>
    <n v="436"/>
    <n v="0"/>
    <n v="436"/>
    <n v="0"/>
    <n v="0"/>
    <n v="0"/>
    <n v="0"/>
    <n v="0"/>
    <n v="0"/>
    <n v="0"/>
    <n v="0"/>
    <n v="0"/>
    <x v="15"/>
  </r>
  <r>
    <n v="4986"/>
    <n v="4986"/>
    <n v="0"/>
    <n v="0"/>
    <n v="0"/>
    <n v="0"/>
    <n v="0"/>
    <n v="0"/>
    <n v="0"/>
    <n v="0"/>
    <n v="0"/>
    <n v="0"/>
    <x v="20"/>
  </r>
  <r>
    <n v="3185"/>
    <n v="3185"/>
    <n v="0"/>
    <n v="0"/>
    <n v="0"/>
    <n v="0"/>
    <n v="0"/>
    <n v="0"/>
    <n v="3185"/>
    <n v="3185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658"/>
    <n v="658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15"/>
  </r>
  <r>
    <n v="252"/>
    <n v="252"/>
    <n v="0"/>
    <n v="0"/>
    <n v="0"/>
    <n v="0"/>
    <n v="0"/>
    <n v="0"/>
    <n v="0"/>
    <n v="0"/>
    <n v="0"/>
    <n v="0"/>
    <x v="31"/>
  </r>
  <r>
    <n v="2084"/>
    <n v="2084"/>
    <n v="0"/>
    <n v="0"/>
    <n v="0"/>
    <n v="0"/>
    <n v="0"/>
    <n v="0"/>
    <n v="2084"/>
    <n v="2084"/>
    <n v="0"/>
    <n v="0"/>
    <x v="23"/>
  </r>
  <r>
    <n v="13051"/>
    <n v="13051"/>
    <n v="0"/>
    <n v="0"/>
    <n v="0"/>
    <n v="0"/>
    <n v="0"/>
    <n v="0"/>
    <n v="13051"/>
    <n v="13051"/>
    <n v="0"/>
    <n v="0"/>
    <x v="9"/>
  </r>
  <r>
    <n v="1384"/>
    <n v="0"/>
    <n v="1384"/>
    <n v="0"/>
    <n v="0"/>
    <n v="0"/>
    <n v="0"/>
    <n v="0"/>
    <n v="0"/>
    <n v="0"/>
    <n v="0"/>
    <n v="0"/>
    <x v="19"/>
  </r>
  <r>
    <n v="400"/>
    <n v="400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15"/>
  </r>
  <r>
    <n v="1066"/>
    <n v="1066"/>
    <n v="0"/>
    <n v="0"/>
    <n v="0"/>
    <n v="0"/>
    <n v="0"/>
    <n v="0"/>
    <n v="1066"/>
    <n v="1066"/>
    <n v="0"/>
    <n v="0"/>
    <x v="24"/>
  </r>
  <r>
    <n v="2140"/>
    <n v="2140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11"/>
  </r>
  <r>
    <n v="559"/>
    <n v="55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9"/>
  </r>
  <r>
    <n v="79"/>
    <n v="79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26"/>
  </r>
  <r>
    <n v="924"/>
    <n v="924"/>
    <n v="0"/>
    <n v="0"/>
    <n v="924"/>
    <n v="924"/>
    <n v="0"/>
    <n v="0"/>
    <n v="0"/>
    <n v="0"/>
    <n v="0"/>
    <n v="0"/>
    <x v="57"/>
  </r>
  <r>
    <n v="148"/>
    <n v="0"/>
    <n v="148"/>
    <n v="0"/>
    <n v="0"/>
    <n v="0"/>
    <n v="0"/>
    <n v="0"/>
    <n v="148"/>
    <n v="0"/>
    <n v="148"/>
    <n v="0"/>
    <x v="22"/>
  </r>
  <r>
    <n v="3905"/>
    <n v="0"/>
    <n v="3905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18"/>
  </r>
  <r>
    <n v="8957"/>
    <n v="8957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3"/>
  </r>
  <r>
    <n v="262"/>
    <n v="262"/>
    <n v="0"/>
    <n v="0"/>
    <n v="0"/>
    <n v="0"/>
    <n v="0"/>
    <n v="0"/>
    <n v="0"/>
    <n v="0"/>
    <n v="0"/>
    <n v="0"/>
    <x v="40"/>
  </r>
  <r>
    <n v="9"/>
    <n v="9"/>
    <n v="0"/>
    <n v="0"/>
    <n v="9"/>
    <n v="9"/>
    <n v="0"/>
    <n v="0"/>
    <n v="0"/>
    <n v="0"/>
    <n v="0"/>
    <n v="0"/>
    <x v="45"/>
  </r>
  <r>
    <n v="5633"/>
    <n v="5633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5"/>
  </r>
  <r>
    <n v="214"/>
    <n v="21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8"/>
  </r>
  <r>
    <n v="12365"/>
    <n v="0"/>
    <n v="12365"/>
    <n v="0"/>
    <n v="0"/>
    <n v="0"/>
    <n v="0"/>
    <n v="0"/>
    <n v="0"/>
    <n v="0"/>
    <n v="0"/>
    <n v="0"/>
    <x v="35"/>
  </r>
  <r>
    <n v="869"/>
    <n v="86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"/>
  </r>
  <r>
    <n v="1587"/>
    <n v="1587"/>
    <n v="0"/>
    <n v="0"/>
    <n v="0"/>
    <n v="0"/>
    <n v="0"/>
    <n v="0"/>
    <n v="0"/>
    <n v="0"/>
    <n v="0"/>
    <n v="0"/>
    <x v="1"/>
  </r>
  <r>
    <n v="906"/>
    <n v="906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42"/>
    <n v="42"/>
    <n v="0"/>
    <n v="0"/>
    <x v="13"/>
  </r>
  <r>
    <n v="78"/>
    <n v="7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1"/>
  </r>
  <r>
    <n v="242"/>
    <n v="24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6"/>
  </r>
  <r>
    <n v="254"/>
    <n v="254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7"/>
  </r>
  <r>
    <n v="4807"/>
    <n v="4807"/>
    <n v="0"/>
    <n v="0"/>
    <n v="0"/>
    <n v="0"/>
    <n v="0"/>
    <n v="0"/>
    <n v="0"/>
    <n v="0"/>
    <n v="0"/>
    <n v="0"/>
    <x v="22"/>
  </r>
  <r>
    <n v="1064"/>
    <n v="1064"/>
    <n v="0"/>
    <n v="0"/>
    <n v="0"/>
    <n v="0"/>
    <n v="0"/>
    <n v="0"/>
    <n v="1064"/>
    <n v="1064"/>
    <n v="0"/>
    <n v="0"/>
    <x v="0"/>
  </r>
  <r>
    <n v="614"/>
    <n v="614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9"/>
  </r>
  <r>
    <n v="1090"/>
    <n v="1090"/>
    <n v="0"/>
    <n v="0"/>
    <n v="0"/>
    <n v="0"/>
    <n v="0"/>
    <n v="0"/>
    <n v="0"/>
    <n v="0"/>
    <n v="0"/>
    <n v="0"/>
    <x v="14"/>
  </r>
  <r>
    <n v="2582"/>
    <n v="0"/>
    <n v="2582"/>
    <n v="0"/>
    <n v="0"/>
    <n v="0"/>
    <n v="0"/>
    <n v="0"/>
    <n v="0"/>
    <n v="0"/>
    <n v="0"/>
    <n v="0"/>
    <x v="33"/>
  </r>
  <r>
    <n v="285"/>
    <n v="285"/>
    <n v="0"/>
    <n v="0"/>
    <n v="0"/>
    <n v="0"/>
    <n v="0"/>
    <n v="0"/>
    <n v="285"/>
    <n v="285"/>
    <n v="0"/>
    <n v="0"/>
    <x v="10"/>
  </r>
  <r>
    <n v="11"/>
    <n v="11"/>
    <n v="0"/>
    <n v="0"/>
    <n v="0"/>
    <n v="0"/>
    <n v="0"/>
    <n v="0"/>
    <n v="0"/>
    <n v="0"/>
    <n v="0"/>
    <n v="0"/>
    <x v="0"/>
  </r>
  <r>
    <n v="394"/>
    <n v="394"/>
    <n v="0"/>
    <n v="0"/>
    <n v="0"/>
    <n v="0"/>
    <n v="0"/>
    <n v="0"/>
    <n v="0"/>
    <n v="0"/>
    <n v="0"/>
    <n v="0"/>
    <x v="14"/>
  </r>
  <r>
    <n v="930"/>
    <n v="930"/>
    <n v="0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0"/>
    <n v="0"/>
    <n v="0"/>
    <n v="0"/>
    <x v="22"/>
  </r>
  <r>
    <n v="156"/>
    <n v="156"/>
    <n v="0"/>
    <n v="0"/>
    <n v="0"/>
    <n v="0"/>
    <n v="0"/>
    <n v="0"/>
    <n v="0"/>
    <n v="0"/>
    <n v="0"/>
    <n v="0"/>
    <x v="47"/>
  </r>
  <r>
    <n v="706"/>
    <n v="706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40"/>
    <n v="40"/>
    <n v="0"/>
    <n v="0"/>
    <x v="10"/>
  </r>
  <r>
    <n v="1875"/>
    <n v="1875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30"/>
    <n v="30"/>
    <n v="0"/>
    <n v="0"/>
    <x v="48"/>
  </r>
  <r>
    <n v="40"/>
    <n v="40"/>
    <n v="0"/>
    <n v="0"/>
    <n v="40"/>
    <n v="40"/>
    <n v="0"/>
    <n v="0"/>
    <n v="0"/>
    <n v="0"/>
    <n v="0"/>
    <n v="0"/>
    <x v="15"/>
  </r>
  <r>
    <n v="19"/>
    <n v="19"/>
    <n v="0"/>
    <n v="0"/>
    <n v="19"/>
    <n v="19"/>
    <n v="0"/>
    <n v="0"/>
    <n v="0"/>
    <n v="0"/>
    <n v="0"/>
    <n v="0"/>
    <x v="58"/>
  </r>
  <r>
    <n v="4251"/>
    <n v="425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0"/>
  </r>
  <r>
    <n v="527"/>
    <n v="527"/>
    <n v="0"/>
    <n v="0"/>
    <n v="0"/>
    <n v="0"/>
    <n v="0"/>
    <n v="0"/>
    <n v="0"/>
    <n v="0"/>
    <n v="0"/>
    <n v="0"/>
    <x v="30"/>
  </r>
  <r>
    <n v="7748"/>
    <n v="7748"/>
    <n v="0"/>
    <n v="0"/>
    <n v="0"/>
    <n v="0"/>
    <n v="0"/>
    <n v="0"/>
    <n v="7748"/>
    <n v="7748"/>
    <n v="0"/>
    <n v="0"/>
    <x v="34"/>
  </r>
  <r>
    <n v="2"/>
    <n v="2"/>
    <n v="0"/>
    <n v="0"/>
    <n v="0"/>
    <n v="0"/>
    <n v="0"/>
    <n v="0"/>
    <n v="0"/>
    <n v="0"/>
    <n v="0"/>
    <n v="0"/>
    <x v="15"/>
  </r>
  <r>
    <n v="871"/>
    <n v="871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52"/>
  </r>
  <r>
    <n v="13922"/>
    <n v="13922"/>
    <n v="0"/>
    <n v="0"/>
    <n v="0"/>
    <n v="0"/>
    <n v="0"/>
    <n v="0"/>
    <n v="0"/>
    <n v="0"/>
    <n v="0"/>
    <n v="0"/>
    <x v="36"/>
  </r>
  <r>
    <n v="479"/>
    <n v="479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200"/>
    <n v="200"/>
    <n v="0"/>
    <n v="0"/>
    <x v="53"/>
  </r>
  <r>
    <n v="1104"/>
    <n v="1104"/>
    <n v="0"/>
    <n v="0"/>
    <n v="1104"/>
    <n v="1104"/>
    <n v="0"/>
    <n v="0"/>
    <n v="0"/>
    <n v="0"/>
    <n v="0"/>
    <n v="0"/>
    <x v="28"/>
  </r>
  <r>
    <n v="1892"/>
    <n v="0"/>
    <n v="1892"/>
    <n v="0"/>
    <n v="0"/>
    <n v="0"/>
    <n v="0"/>
    <n v="0"/>
    <n v="1892"/>
    <n v="0"/>
    <n v="1892"/>
    <n v="0"/>
    <x v="43"/>
  </r>
  <r>
    <n v="225"/>
    <n v="225"/>
    <n v="0"/>
    <n v="0"/>
    <n v="0"/>
    <n v="0"/>
    <n v="0"/>
    <n v="0"/>
    <n v="0"/>
    <n v="0"/>
    <n v="0"/>
    <n v="0"/>
    <x v="17"/>
  </r>
  <r>
    <n v="482"/>
    <n v="482"/>
    <n v="0"/>
    <n v="0"/>
    <n v="0"/>
    <n v="0"/>
    <n v="0"/>
    <n v="0"/>
    <n v="0"/>
    <n v="0"/>
    <n v="0"/>
    <n v="0"/>
    <x v="53"/>
  </r>
  <r>
    <n v="413"/>
    <n v="41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9"/>
  </r>
  <r>
    <n v="2472"/>
    <n v="2472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30"/>
  </r>
  <r>
    <n v="203"/>
    <n v="203"/>
    <n v="0"/>
    <n v="0"/>
    <n v="203"/>
    <n v="203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45"/>
  </r>
  <r>
    <n v="1023"/>
    <n v="10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8"/>
  </r>
  <r>
    <n v="278"/>
    <n v="278"/>
    <n v="0"/>
    <n v="0"/>
    <n v="0"/>
    <n v="0"/>
    <n v="0"/>
    <n v="0"/>
    <n v="0"/>
    <n v="0"/>
    <n v="0"/>
    <n v="0"/>
    <x v="50"/>
  </r>
  <r>
    <n v="2857"/>
    <n v="2857"/>
    <n v="0"/>
    <n v="0"/>
    <n v="0"/>
    <n v="0"/>
    <n v="0"/>
    <n v="0"/>
    <n v="0"/>
    <n v="0"/>
    <n v="0"/>
    <n v="0"/>
    <x v="22"/>
  </r>
  <r>
    <n v="1070"/>
    <n v="1070"/>
    <n v="0"/>
    <n v="0"/>
    <n v="1070"/>
    <n v="107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6"/>
  </r>
  <r>
    <n v="762"/>
    <n v="762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11"/>
  </r>
  <r>
    <n v="11239"/>
    <n v="11239"/>
    <n v="0"/>
    <n v="0"/>
    <n v="0"/>
    <n v="0"/>
    <n v="0"/>
    <n v="0"/>
    <n v="0"/>
    <n v="0"/>
    <n v="0"/>
    <n v="0"/>
    <x v="9"/>
  </r>
  <r>
    <n v="1954"/>
    <n v="1954"/>
    <n v="0"/>
    <n v="0"/>
    <n v="0"/>
    <n v="0"/>
    <n v="0"/>
    <n v="0"/>
    <n v="0"/>
    <n v="0"/>
    <n v="0"/>
    <n v="0"/>
    <x v="44"/>
  </r>
  <r>
    <n v="1776"/>
    <n v="1776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29"/>
  </r>
  <r>
    <n v="3587"/>
    <n v="3587"/>
    <n v="0"/>
    <n v="0"/>
    <n v="0"/>
    <n v="0"/>
    <n v="0"/>
    <n v="0"/>
    <n v="0"/>
    <n v="0"/>
    <n v="0"/>
    <n v="0"/>
    <x v="5"/>
  </r>
  <r>
    <n v="3"/>
    <n v="0"/>
    <n v="3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24"/>
  </r>
  <r>
    <n v="908"/>
    <n v="908"/>
    <n v="0"/>
    <n v="0"/>
    <n v="0"/>
    <n v="0"/>
    <n v="0"/>
    <n v="0"/>
    <n v="908"/>
    <n v="908"/>
    <n v="0"/>
    <n v="0"/>
    <x v="27"/>
  </r>
  <r>
    <n v="1114"/>
    <n v="0"/>
    <n v="1114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6"/>
  </r>
  <r>
    <n v="125"/>
    <n v="125"/>
    <n v="0"/>
    <n v="0"/>
    <n v="0"/>
    <n v="0"/>
    <n v="0"/>
    <n v="0"/>
    <n v="0"/>
    <n v="0"/>
    <n v="0"/>
    <n v="0"/>
    <x v="10"/>
  </r>
  <r>
    <n v="1608"/>
    <n v="0"/>
    <n v="1608"/>
    <n v="0"/>
    <n v="0"/>
    <n v="0"/>
    <n v="0"/>
    <n v="0"/>
    <n v="1608"/>
    <n v="0"/>
    <n v="1608"/>
    <n v="0"/>
    <x v="29"/>
  </r>
  <r>
    <n v="791"/>
    <n v="791"/>
    <n v="0"/>
    <n v="0"/>
    <n v="0"/>
    <n v="0"/>
    <n v="0"/>
    <n v="0"/>
    <n v="0"/>
    <n v="0"/>
    <n v="0"/>
    <n v="0"/>
    <x v="53"/>
  </r>
  <r>
    <n v="915"/>
    <n v="915"/>
    <n v="0"/>
    <n v="0"/>
    <n v="915"/>
    <n v="915"/>
    <n v="0"/>
    <n v="0"/>
    <n v="0"/>
    <n v="0"/>
    <n v="0"/>
    <n v="0"/>
    <x v="10"/>
  </r>
  <r>
    <n v="492"/>
    <n v="49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23"/>
  </r>
  <r>
    <n v="2782"/>
    <n v="2782"/>
    <n v="0"/>
    <n v="0"/>
    <n v="0"/>
    <n v="0"/>
    <n v="0"/>
    <n v="0"/>
    <n v="0"/>
    <n v="0"/>
    <n v="0"/>
    <n v="0"/>
    <x v="24"/>
  </r>
  <r>
    <n v="460"/>
    <n v="460"/>
    <n v="0"/>
    <n v="0"/>
    <n v="0"/>
    <n v="0"/>
    <n v="0"/>
    <n v="0"/>
    <n v="460"/>
    <n v="460"/>
    <n v="0"/>
    <n v="0"/>
    <x v="35"/>
  </r>
  <r>
    <n v="1088"/>
    <n v="1088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10"/>
  </r>
  <r>
    <n v="66"/>
    <n v="0"/>
    <n v="66"/>
    <n v="0"/>
    <n v="0"/>
    <n v="0"/>
    <n v="0"/>
    <n v="0"/>
    <n v="0"/>
    <n v="0"/>
    <n v="0"/>
    <n v="0"/>
    <x v="51"/>
  </r>
  <r>
    <n v="1364"/>
    <n v="0"/>
    <n v="1364"/>
    <n v="0"/>
    <n v="0"/>
    <n v="0"/>
    <n v="0"/>
    <n v="0"/>
    <n v="0"/>
    <n v="0"/>
    <n v="0"/>
    <n v="0"/>
    <x v="8"/>
  </r>
  <r>
    <n v="852"/>
    <n v="852"/>
    <n v="0"/>
    <n v="0"/>
    <n v="852"/>
    <n v="852"/>
    <n v="0"/>
    <n v="0"/>
    <n v="0"/>
    <n v="0"/>
    <n v="0"/>
    <n v="0"/>
    <x v="40"/>
  </r>
  <r>
    <n v="119"/>
    <n v="119"/>
    <n v="0"/>
    <n v="0"/>
    <n v="0"/>
    <n v="0"/>
    <n v="0"/>
    <n v="0"/>
    <n v="119"/>
    <n v="119"/>
    <n v="0"/>
    <n v="0"/>
    <x v="15"/>
  </r>
  <r>
    <n v="3"/>
    <n v="0"/>
    <n v="0"/>
    <n v="3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40"/>
  </r>
  <r>
    <n v="119"/>
    <n v="119"/>
    <n v="0"/>
    <n v="0"/>
    <n v="0"/>
    <n v="0"/>
    <n v="0"/>
    <n v="0"/>
    <n v="0"/>
    <n v="0"/>
    <n v="0"/>
    <n v="0"/>
    <x v="7"/>
  </r>
  <r>
    <n v="344"/>
    <n v="344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59"/>
  </r>
  <r>
    <n v="2437"/>
    <n v="0"/>
    <n v="2437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7"/>
  </r>
  <r>
    <n v="827"/>
    <n v="827"/>
    <n v="0"/>
    <n v="0"/>
    <n v="0"/>
    <n v="0"/>
    <n v="0"/>
    <n v="0"/>
    <n v="827"/>
    <n v="827"/>
    <n v="0"/>
    <n v="0"/>
    <x v="25"/>
  </r>
  <r>
    <n v="958"/>
    <n v="958"/>
    <n v="0"/>
    <n v="0"/>
    <n v="958"/>
    <n v="958"/>
    <n v="0"/>
    <n v="0"/>
    <n v="0"/>
    <n v="0"/>
    <n v="0"/>
    <n v="0"/>
    <x v="39"/>
  </r>
  <r>
    <n v="27"/>
    <n v="27"/>
    <n v="0"/>
    <n v="0"/>
    <n v="0"/>
    <n v="0"/>
    <n v="0"/>
    <n v="0"/>
    <n v="27"/>
    <n v="27"/>
    <n v="0"/>
    <n v="0"/>
    <x v="25"/>
  </r>
  <r>
    <n v="86"/>
    <n v="86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0"/>
    <n v="0"/>
    <n v="0"/>
    <n v="0"/>
    <x v="4"/>
  </r>
  <r>
    <n v="527"/>
    <n v="527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34"/>
  </r>
  <r>
    <n v="194987"/>
    <n v="194987"/>
    <n v="0"/>
    <n v="0"/>
    <n v="0"/>
    <n v="0"/>
    <n v="0"/>
    <n v="0"/>
    <n v="0"/>
    <n v="0"/>
    <n v="0"/>
    <n v="0"/>
    <x v="31"/>
  </r>
  <r>
    <n v="4602"/>
    <n v="0"/>
    <n v="4602"/>
    <n v="0"/>
    <n v="0"/>
    <n v="0"/>
    <n v="0"/>
    <n v="0"/>
    <n v="0"/>
    <n v="0"/>
    <n v="0"/>
    <n v="0"/>
    <x v="46"/>
  </r>
  <r>
    <n v="1142"/>
    <n v="1142"/>
    <n v="0"/>
    <n v="0"/>
    <n v="0"/>
    <n v="0"/>
    <n v="0"/>
    <n v="0"/>
    <n v="0"/>
    <n v="0"/>
    <n v="0"/>
    <n v="0"/>
    <x v="19"/>
  </r>
  <r>
    <n v="1666"/>
    <n v="1666"/>
    <n v="0"/>
    <n v="0"/>
    <n v="1666"/>
    <n v="1666"/>
    <n v="0"/>
    <n v="0"/>
    <n v="0"/>
    <n v="0"/>
    <n v="0"/>
    <n v="0"/>
    <x v="35"/>
  </r>
  <r>
    <n v="868"/>
    <n v="86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1"/>
  </r>
  <r>
    <n v="272"/>
    <n v="272"/>
    <n v="0"/>
    <n v="0"/>
    <n v="0"/>
    <n v="0"/>
    <n v="0"/>
    <n v="0"/>
    <n v="0"/>
    <n v="0"/>
    <n v="0"/>
    <n v="0"/>
    <x v="18"/>
  </r>
  <r>
    <n v="464"/>
    <n v="0"/>
    <n v="464"/>
    <n v="0"/>
    <n v="0"/>
    <n v="0"/>
    <n v="0"/>
    <n v="0"/>
    <n v="0"/>
    <n v="0"/>
    <n v="0"/>
    <n v="0"/>
    <x v="14"/>
  </r>
  <r>
    <n v="1399"/>
    <n v="0"/>
    <n v="1399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3"/>
  </r>
  <r>
    <n v="294"/>
    <n v="294"/>
    <n v="0"/>
    <n v="0"/>
    <n v="0"/>
    <n v="0"/>
    <n v="0"/>
    <n v="0"/>
    <n v="0"/>
    <n v="0"/>
    <n v="0"/>
    <n v="0"/>
    <x v="38"/>
  </r>
  <r>
    <n v="8"/>
    <n v="0"/>
    <n v="8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41"/>
  </r>
  <r>
    <n v="213"/>
    <n v="213"/>
    <n v="0"/>
    <n v="0"/>
    <n v="213"/>
    <n v="213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4"/>
  </r>
  <r>
    <n v="3754"/>
    <n v="375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59"/>
    <n v="59"/>
    <n v="0"/>
    <n v="0"/>
    <x v="11"/>
  </r>
  <r>
    <n v="8736"/>
    <n v="873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7"/>
  </r>
  <r>
    <n v="40689"/>
    <n v="0"/>
    <n v="40689"/>
    <n v="0"/>
    <n v="0"/>
    <n v="0"/>
    <n v="0"/>
    <n v="0"/>
    <n v="0"/>
    <n v="0"/>
    <n v="0"/>
    <n v="0"/>
    <x v="57"/>
  </r>
  <r>
    <n v="64"/>
    <n v="64"/>
    <n v="0"/>
    <n v="0"/>
    <n v="0"/>
    <n v="0"/>
    <n v="0"/>
    <n v="0"/>
    <n v="0"/>
    <n v="0"/>
    <n v="0"/>
    <n v="0"/>
    <x v="51"/>
  </r>
  <r>
    <n v="350"/>
    <n v="350"/>
    <n v="0"/>
    <n v="0"/>
    <n v="0"/>
    <n v="0"/>
    <n v="0"/>
    <n v="0"/>
    <n v="0"/>
    <n v="0"/>
    <n v="0"/>
    <n v="0"/>
    <x v="19"/>
  </r>
  <r>
    <n v="12698"/>
    <n v="0"/>
    <n v="12698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24"/>
    <n v="24"/>
    <n v="0"/>
    <n v="0"/>
    <x v="38"/>
  </r>
  <r>
    <n v="2233"/>
    <n v="2233"/>
    <n v="0"/>
    <n v="0"/>
    <n v="0"/>
    <n v="0"/>
    <n v="0"/>
    <n v="0"/>
    <n v="2233"/>
    <n v="2233"/>
    <n v="0"/>
    <n v="0"/>
    <x v="29"/>
  </r>
  <r>
    <n v="427"/>
    <n v="0"/>
    <n v="427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"/>
  </r>
  <r>
    <n v="4469"/>
    <n v="4469"/>
    <n v="0"/>
    <n v="0"/>
    <n v="0"/>
    <n v="0"/>
    <n v="0"/>
    <n v="0"/>
    <n v="0"/>
    <n v="0"/>
    <n v="0"/>
    <n v="0"/>
    <x v="32"/>
  </r>
  <r>
    <n v="539"/>
    <n v="539"/>
    <n v="0"/>
    <n v="0"/>
    <n v="539"/>
    <n v="539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32"/>
  </r>
  <r>
    <n v="2994"/>
    <n v="0"/>
    <n v="2994"/>
    <n v="0"/>
    <n v="0"/>
    <n v="0"/>
    <n v="0"/>
    <n v="0"/>
    <n v="0"/>
    <n v="0"/>
    <n v="0"/>
    <n v="0"/>
    <x v="41"/>
  </r>
  <r>
    <n v="209"/>
    <n v="20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34"/>
  </r>
  <r>
    <n v="1083"/>
    <n v="1083"/>
    <n v="0"/>
    <n v="0"/>
    <n v="0"/>
    <n v="0"/>
    <n v="0"/>
    <n v="0"/>
    <n v="0"/>
    <n v="0"/>
    <n v="0"/>
    <n v="0"/>
    <x v="20"/>
  </r>
  <r>
    <n v="2932"/>
    <n v="0"/>
    <n v="2932"/>
    <n v="0"/>
    <n v="0"/>
    <n v="0"/>
    <n v="0"/>
    <n v="0"/>
    <n v="0"/>
    <n v="0"/>
    <n v="0"/>
    <n v="0"/>
    <x v="28"/>
  </r>
  <r>
    <n v="137"/>
    <n v="13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9"/>
  </r>
  <r>
    <n v="1495"/>
    <n v="1495"/>
    <n v="0"/>
    <n v="0"/>
    <n v="1495"/>
    <n v="1495"/>
    <n v="0"/>
    <n v="0"/>
    <n v="0"/>
    <n v="0"/>
    <n v="0"/>
    <n v="0"/>
    <x v="23"/>
  </r>
  <r>
    <n v="62"/>
    <n v="62"/>
    <n v="0"/>
    <n v="0"/>
    <n v="0"/>
    <n v="0"/>
    <n v="0"/>
    <n v="0"/>
    <n v="62"/>
    <n v="62"/>
    <n v="0"/>
    <n v="0"/>
    <x v="43"/>
  </r>
  <r>
    <n v="288"/>
    <n v="288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1"/>
  </r>
  <r>
    <n v="3655"/>
    <n v="0"/>
    <n v="3655"/>
    <n v="0"/>
    <n v="0"/>
    <n v="0"/>
    <n v="0"/>
    <n v="0"/>
    <n v="0"/>
    <n v="0"/>
    <n v="0"/>
    <n v="0"/>
    <x v="54"/>
  </r>
  <r>
    <n v="96"/>
    <n v="96"/>
    <n v="0"/>
    <n v="0"/>
    <n v="0"/>
    <n v="0"/>
    <n v="0"/>
    <n v="0"/>
    <n v="0"/>
    <n v="0"/>
    <n v="0"/>
    <n v="0"/>
    <x v="13"/>
  </r>
  <r>
    <n v="15320"/>
    <n v="15320"/>
    <n v="0"/>
    <n v="0"/>
    <n v="15320"/>
    <n v="1532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3"/>
  </r>
  <r>
    <n v="9960"/>
    <n v="0"/>
    <n v="9960"/>
    <n v="0"/>
    <n v="0"/>
    <n v="0"/>
    <n v="0"/>
    <n v="0"/>
    <n v="0"/>
    <n v="0"/>
    <n v="0"/>
    <n v="0"/>
    <x v="24"/>
  </r>
  <r>
    <n v="466"/>
    <n v="466"/>
    <n v="0"/>
    <n v="0"/>
    <n v="0"/>
    <n v="0"/>
    <n v="0"/>
    <n v="0"/>
    <n v="0"/>
    <n v="0"/>
    <n v="0"/>
    <n v="0"/>
    <x v="9"/>
  </r>
  <r>
    <n v="20871"/>
    <n v="20871"/>
    <n v="0"/>
    <n v="0"/>
    <n v="20871"/>
    <n v="20871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6"/>
  </r>
  <r>
    <n v="626"/>
    <n v="626"/>
    <n v="0"/>
    <n v="0"/>
    <n v="0"/>
    <n v="0"/>
    <n v="0"/>
    <n v="0"/>
    <n v="626"/>
    <n v="626"/>
    <n v="0"/>
    <n v="0"/>
    <x v="10"/>
  </r>
  <r>
    <n v="5"/>
    <n v="5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5"/>
  </r>
  <r>
    <n v="87"/>
    <n v="87"/>
    <n v="0"/>
    <n v="0"/>
    <n v="0"/>
    <n v="0"/>
    <n v="0"/>
    <n v="0"/>
    <n v="0"/>
    <n v="0"/>
    <n v="0"/>
    <n v="0"/>
    <x v="4"/>
  </r>
  <r>
    <n v="37253"/>
    <n v="0"/>
    <n v="37253"/>
    <n v="0"/>
    <n v="37253"/>
    <n v="0"/>
    <n v="37253"/>
    <n v="0"/>
    <n v="0"/>
    <n v="0"/>
    <n v="0"/>
    <n v="0"/>
    <x v="21"/>
  </r>
  <r>
    <n v="483"/>
    <n v="483"/>
    <n v="0"/>
    <n v="0"/>
    <n v="0"/>
    <n v="0"/>
    <n v="0"/>
    <n v="0"/>
    <n v="0"/>
    <n v="0"/>
    <n v="0"/>
    <n v="0"/>
    <x v="43"/>
  </r>
  <r>
    <n v="21565"/>
    <n v="0"/>
    <n v="21565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0"/>
  </r>
  <r>
    <n v="10"/>
    <n v="10"/>
    <n v="0"/>
    <n v="0"/>
    <n v="10"/>
    <n v="10"/>
    <n v="0"/>
    <n v="0"/>
    <n v="0"/>
    <n v="0"/>
    <n v="0"/>
    <n v="0"/>
    <x v="39"/>
  </r>
  <r>
    <n v="9729"/>
    <n v="0"/>
    <n v="9729"/>
    <n v="0"/>
    <n v="0"/>
    <n v="0"/>
    <n v="0"/>
    <n v="0"/>
    <n v="0"/>
    <n v="0"/>
    <n v="0"/>
    <n v="0"/>
    <x v="0"/>
  </r>
  <r>
    <n v="1410"/>
    <n v="1410"/>
    <n v="0"/>
    <n v="0"/>
    <n v="1410"/>
    <n v="141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46"/>
  </r>
  <r>
    <n v="590"/>
    <n v="590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31"/>
  </r>
  <r>
    <n v="3837"/>
    <n v="3837"/>
    <n v="0"/>
    <n v="0"/>
    <n v="0"/>
    <n v="0"/>
    <n v="0"/>
    <n v="0"/>
    <n v="0"/>
    <n v="0"/>
    <n v="0"/>
    <n v="0"/>
    <x v="10"/>
  </r>
  <r>
    <n v="666"/>
    <n v="666"/>
    <n v="0"/>
    <n v="0"/>
    <n v="0"/>
    <n v="0"/>
    <n v="0"/>
    <n v="0"/>
    <n v="666"/>
    <n v="666"/>
    <n v="0"/>
    <n v="0"/>
    <x v="46"/>
  </r>
  <r>
    <n v="16111"/>
    <n v="16111"/>
    <n v="0"/>
    <n v="0"/>
    <n v="0"/>
    <n v="0"/>
    <n v="0"/>
    <n v="0"/>
    <n v="16111"/>
    <n v="16111"/>
    <n v="0"/>
    <n v="0"/>
    <x v="42"/>
  </r>
  <r>
    <n v="1203"/>
    <n v="0"/>
    <n v="1203"/>
    <n v="0"/>
    <n v="0"/>
    <n v="0"/>
    <n v="0"/>
    <n v="0"/>
    <n v="0"/>
    <n v="0"/>
    <n v="0"/>
    <n v="0"/>
    <x v="1"/>
  </r>
  <r>
    <n v="138"/>
    <n v="138"/>
    <n v="0"/>
    <n v="0"/>
    <n v="0"/>
    <n v="0"/>
    <n v="0"/>
    <n v="0"/>
    <n v="0"/>
    <n v="0"/>
    <n v="0"/>
    <n v="0"/>
    <x v="10"/>
  </r>
  <r>
    <n v="248"/>
    <n v="248"/>
    <n v="0"/>
    <n v="0"/>
    <n v="0"/>
    <n v="0"/>
    <n v="0"/>
    <n v="0"/>
    <n v="0"/>
    <n v="0"/>
    <n v="0"/>
    <n v="0"/>
    <x v="47"/>
  </r>
  <r>
    <n v="603"/>
    <n v="603"/>
    <n v="0"/>
    <n v="0"/>
    <n v="0"/>
    <n v="0"/>
    <n v="0"/>
    <n v="0"/>
    <n v="0"/>
    <n v="0"/>
    <n v="0"/>
    <n v="0"/>
    <x v="29"/>
  </r>
  <r>
    <n v="522"/>
    <n v="522"/>
    <n v="0"/>
    <n v="0"/>
    <n v="0"/>
    <n v="0"/>
    <n v="0"/>
    <n v="0"/>
    <n v="522"/>
    <n v="522"/>
    <n v="0"/>
    <n v="0"/>
    <x v="15"/>
  </r>
  <r>
    <n v="4"/>
    <n v="4"/>
    <n v="0"/>
    <n v="0"/>
    <n v="0"/>
    <n v="0"/>
    <n v="0"/>
    <n v="0"/>
    <n v="0"/>
    <n v="0"/>
    <n v="0"/>
    <n v="0"/>
    <x v="22"/>
  </r>
  <r>
    <n v="659"/>
    <n v="659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50"/>
  </r>
  <r>
    <n v="13798"/>
    <n v="13798"/>
    <n v="0"/>
    <n v="0"/>
    <n v="0"/>
    <n v="0"/>
    <n v="0"/>
    <n v="0"/>
    <n v="13798"/>
    <n v="13798"/>
    <n v="0"/>
    <n v="0"/>
    <x v="21"/>
  </r>
  <r>
    <n v="9"/>
    <n v="9"/>
    <n v="0"/>
    <n v="0"/>
    <n v="0"/>
    <n v="0"/>
    <n v="0"/>
    <n v="0"/>
    <n v="0"/>
    <n v="0"/>
    <n v="0"/>
    <n v="0"/>
    <x v="54"/>
  </r>
  <r>
    <n v="495"/>
    <n v="495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52"/>
  </r>
  <r>
    <n v="1033"/>
    <n v="1033"/>
    <n v="0"/>
    <n v="0"/>
    <n v="1033"/>
    <n v="1033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7"/>
  </r>
  <r>
    <n v="4828"/>
    <n v="4828"/>
    <n v="0"/>
    <n v="0"/>
    <n v="4828"/>
    <n v="4828"/>
    <n v="0"/>
    <n v="0"/>
    <n v="0"/>
    <n v="0"/>
    <n v="0"/>
    <n v="0"/>
    <x v="30"/>
  </r>
  <r>
    <n v="17"/>
    <n v="17"/>
    <n v="0"/>
    <n v="0"/>
    <n v="0"/>
    <n v="0"/>
    <n v="0"/>
    <n v="0"/>
    <n v="17"/>
    <n v="17"/>
    <n v="0"/>
    <n v="0"/>
    <x v="47"/>
  </r>
  <r>
    <n v="292"/>
    <n v="292"/>
    <n v="0"/>
    <n v="0"/>
    <n v="0"/>
    <n v="0"/>
    <n v="0"/>
    <n v="0"/>
    <n v="0"/>
    <n v="0"/>
    <n v="0"/>
    <n v="0"/>
    <x v="5"/>
  </r>
  <r>
    <n v="819"/>
    <n v="819"/>
    <n v="0"/>
    <n v="0"/>
    <n v="0"/>
    <n v="0"/>
    <n v="0"/>
    <n v="0"/>
    <n v="0"/>
    <n v="0"/>
    <n v="0"/>
    <n v="0"/>
    <x v="32"/>
  </r>
  <r>
    <n v="202"/>
    <n v="20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9"/>
  </r>
  <r>
    <n v="474"/>
    <n v="474"/>
    <n v="0"/>
    <n v="0"/>
    <n v="0"/>
    <n v="0"/>
    <n v="0"/>
    <n v="0"/>
    <n v="0"/>
    <n v="0"/>
    <n v="0"/>
    <n v="0"/>
    <x v="14"/>
  </r>
  <r>
    <n v="5101"/>
    <n v="5101"/>
    <n v="0"/>
    <n v="0"/>
    <n v="0"/>
    <n v="0"/>
    <n v="0"/>
    <n v="0"/>
    <n v="0"/>
    <n v="0"/>
    <n v="0"/>
    <n v="0"/>
    <x v="34"/>
  </r>
  <r>
    <n v="703"/>
    <n v="703"/>
    <n v="0"/>
    <n v="0"/>
    <n v="703"/>
    <n v="703"/>
    <n v="0"/>
    <n v="0"/>
    <n v="0"/>
    <n v="0"/>
    <n v="0"/>
    <n v="0"/>
    <x v="28"/>
  </r>
  <r>
    <n v="425"/>
    <n v="42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8"/>
  </r>
  <r>
    <n v="300"/>
    <n v="300"/>
    <n v="0"/>
    <n v="0"/>
    <n v="0"/>
    <n v="0"/>
    <n v="0"/>
    <n v="0"/>
    <n v="0"/>
    <n v="0"/>
    <n v="0"/>
    <n v="0"/>
    <x v="54"/>
  </r>
  <r>
    <n v="515"/>
    <n v="515"/>
    <n v="0"/>
    <n v="0"/>
    <n v="0"/>
    <n v="0"/>
    <n v="0"/>
    <n v="0"/>
    <n v="0"/>
    <n v="0"/>
    <n v="0"/>
    <n v="0"/>
    <x v="29"/>
  </r>
  <r>
    <n v="680"/>
    <n v="680"/>
    <n v="0"/>
    <n v="0"/>
    <n v="0"/>
    <n v="0"/>
    <n v="0"/>
    <n v="0"/>
    <n v="0"/>
    <n v="0"/>
    <n v="0"/>
    <n v="0"/>
    <x v="23"/>
  </r>
  <r>
    <n v="174"/>
    <n v="174"/>
    <n v="0"/>
    <n v="0"/>
    <n v="174"/>
    <n v="174"/>
    <n v="0"/>
    <n v="0"/>
    <n v="0"/>
    <n v="0"/>
    <n v="0"/>
    <n v="0"/>
    <x v="30"/>
  </r>
  <r>
    <n v="325"/>
    <n v="32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39"/>
  </r>
  <r>
    <n v="226"/>
    <n v="226"/>
    <n v="0"/>
    <n v="0"/>
    <n v="0"/>
    <n v="0"/>
    <n v="0"/>
    <n v="0"/>
    <n v="226"/>
    <n v="226"/>
    <n v="0"/>
    <n v="0"/>
    <x v="57"/>
  </r>
  <r>
    <n v="2495"/>
    <n v="249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9"/>
  </r>
  <r>
    <n v="15665"/>
    <n v="0"/>
    <n v="15665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38"/>
  </r>
  <r>
    <n v="4309"/>
    <n v="4309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23"/>
    <n v="23"/>
    <n v="0"/>
    <n v="0"/>
    <x v="25"/>
  </r>
  <r>
    <n v="2071"/>
    <n v="2071"/>
    <n v="0"/>
    <n v="0"/>
    <n v="0"/>
    <n v="0"/>
    <n v="0"/>
    <n v="0"/>
    <n v="0"/>
    <n v="0"/>
    <n v="0"/>
    <n v="0"/>
    <x v="19"/>
  </r>
  <r>
    <n v="8113"/>
    <n v="8113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3"/>
  </r>
  <r>
    <n v="6397"/>
    <n v="0"/>
    <n v="6397"/>
    <n v="0"/>
    <n v="0"/>
    <n v="0"/>
    <n v="0"/>
    <n v="0"/>
    <n v="0"/>
    <n v="0"/>
    <n v="0"/>
    <n v="0"/>
    <x v="54"/>
  </r>
  <r>
    <n v="3344"/>
    <n v="0"/>
    <n v="0"/>
    <n v="3344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55"/>
  </r>
  <r>
    <n v="241"/>
    <n v="241"/>
    <n v="0"/>
    <n v="0"/>
    <n v="0"/>
    <n v="0"/>
    <n v="0"/>
    <n v="0"/>
    <n v="0"/>
    <n v="0"/>
    <n v="0"/>
    <n v="0"/>
    <x v="7"/>
  </r>
  <r>
    <n v="81"/>
    <n v="8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4"/>
  </r>
  <r>
    <n v="3868"/>
    <n v="0"/>
    <n v="3868"/>
    <n v="0"/>
    <n v="0"/>
    <n v="0"/>
    <n v="0"/>
    <n v="0"/>
    <n v="3868"/>
    <n v="0"/>
    <n v="3868"/>
    <n v="0"/>
    <x v="42"/>
  </r>
  <r>
    <n v="565"/>
    <n v="565"/>
    <n v="0"/>
    <n v="0"/>
    <n v="0"/>
    <n v="0"/>
    <n v="0"/>
    <n v="0"/>
    <n v="0"/>
    <n v="0"/>
    <n v="0"/>
    <n v="0"/>
    <x v="48"/>
  </r>
  <r>
    <n v="1242"/>
    <n v="1242"/>
    <n v="0"/>
    <n v="0"/>
    <n v="0"/>
    <n v="0"/>
    <n v="0"/>
    <n v="0"/>
    <n v="0"/>
    <n v="0"/>
    <n v="0"/>
    <n v="0"/>
    <x v="1"/>
  </r>
  <r>
    <n v="261"/>
    <n v="261"/>
    <n v="0"/>
    <n v="0"/>
    <n v="0"/>
    <n v="0"/>
    <n v="0"/>
    <n v="0"/>
    <n v="0"/>
    <n v="0"/>
    <n v="0"/>
    <n v="0"/>
    <x v="39"/>
  </r>
  <r>
    <n v="1552"/>
    <n v="1552"/>
    <n v="0"/>
    <n v="0"/>
    <n v="0"/>
    <n v="0"/>
    <n v="0"/>
    <n v="0"/>
    <n v="0"/>
    <n v="0"/>
    <n v="0"/>
    <n v="0"/>
    <x v="24"/>
  </r>
  <r>
    <n v="6632"/>
    <n v="0"/>
    <n v="6632"/>
    <n v="0"/>
    <n v="0"/>
    <n v="0"/>
    <n v="0"/>
    <n v="0"/>
    <n v="6632"/>
    <n v="0"/>
    <n v="6632"/>
    <n v="0"/>
    <x v="23"/>
  </r>
  <r>
    <n v="1635"/>
    <n v="1635"/>
    <n v="0"/>
    <n v="0"/>
    <n v="0"/>
    <n v="0"/>
    <n v="0"/>
    <n v="0"/>
    <n v="1635"/>
    <n v="1635"/>
    <n v="0"/>
    <n v="0"/>
    <x v="43"/>
  </r>
  <r>
    <n v="34993"/>
    <n v="34993"/>
    <n v="0"/>
    <n v="0"/>
    <n v="34993"/>
    <n v="34993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47"/>
  </r>
  <r>
    <n v="861"/>
    <n v="861"/>
    <n v="0"/>
    <n v="0"/>
    <n v="0"/>
    <n v="0"/>
    <n v="0"/>
    <n v="0"/>
    <n v="0"/>
    <n v="0"/>
    <n v="0"/>
    <n v="0"/>
    <x v="5"/>
  </r>
  <r>
    <n v="1375"/>
    <n v="1375"/>
    <n v="0"/>
    <n v="0"/>
    <n v="0"/>
    <n v="0"/>
    <n v="0"/>
    <n v="0"/>
    <n v="0"/>
    <n v="0"/>
    <n v="0"/>
    <n v="0"/>
    <x v="8"/>
  </r>
  <r>
    <n v="29798"/>
    <n v="0"/>
    <n v="0"/>
    <n v="29798"/>
    <n v="0"/>
    <n v="0"/>
    <n v="0"/>
    <n v="0"/>
    <n v="29798"/>
    <n v="0"/>
    <n v="0"/>
    <n v="29798"/>
    <x v="62"/>
  </r>
  <r>
    <n v="251"/>
    <n v="251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"/>
  </r>
  <r>
    <n v="136"/>
    <n v="136"/>
    <n v="0"/>
    <n v="0"/>
    <n v="0"/>
    <n v="0"/>
    <n v="0"/>
    <n v="0"/>
    <n v="0"/>
    <n v="0"/>
    <n v="0"/>
    <n v="0"/>
    <x v="26"/>
  </r>
  <r>
    <n v="372"/>
    <n v="37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29"/>
  </r>
  <r>
    <n v="21"/>
    <n v="21"/>
    <n v="0"/>
    <n v="0"/>
    <n v="21"/>
    <n v="21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15"/>
  </r>
  <r>
    <n v="1129"/>
    <n v="1129"/>
    <n v="0"/>
    <n v="0"/>
    <n v="0"/>
    <n v="0"/>
    <n v="0"/>
    <n v="0"/>
    <n v="0"/>
    <n v="0"/>
    <n v="0"/>
    <n v="0"/>
    <x v="1"/>
  </r>
  <r>
    <n v="480"/>
    <n v="480"/>
    <n v="0"/>
    <n v="0"/>
    <n v="0"/>
    <n v="0"/>
    <n v="0"/>
    <n v="0"/>
    <n v="0"/>
    <n v="0"/>
    <n v="0"/>
    <n v="0"/>
    <x v="34"/>
  </r>
  <r>
    <n v="671"/>
    <n v="671"/>
    <n v="0"/>
    <n v="0"/>
    <n v="0"/>
    <n v="0"/>
    <n v="0"/>
    <n v="0"/>
    <n v="0"/>
    <n v="0"/>
    <n v="0"/>
    <n v="0"/>
    <x v="31"/>
  </r>
  <r>
    <n v="155"/>
    <n v="155"/>
    <n v="0"/>
    <n v="0"/>
    <n v="0"/>
    <n v="0"/>
    <n v="0"/>
    <n v="0"/>
    <n v="0"/>
    <n v="0"/>
    <n v="0"/>
    <n v="0"/>
    <x v="34"/>
  </r>
  <r>
    <n v="11331"/>
    <n v="0"/>
    <n v="11331"/>
    <n v="0"/>
    <n v="11331"/>
    <n v="0"/>
    <n v="11331"/>
    <n v="0"/>
    <n v="0"/>
    <n v="0"/>
    <n v="0"/>
    <n v="0"/>
    <x v="12"/>
  </r>
  <r>
    <n v="1084"/>
    <n v="1084"/>
    <n v="0"/>
    <n v="0"/>
    <n v="0"/>
    <n v="0"/>
    <n v="0"/>
    <n v="0"/>
    <n v="0"/>
    <n v="0"/>
    <n v="0"/>
    <n v="0"/>
    <x v="8"/>
  </r>
  <r>
    <n v="2150"/>
    <n v="2150"/>
    <n v="0"/>
    <n v="0"/>
    <n v="0"/>
    <n v="0"/>
    <n v="0"/>
    <n v="0"/>
    <n v="0"/>
    <n v="0"/>
    <n v="0"/>
    <n v="0"/>
    <x v="50"/>
  </r>
  <r>
    <n v="383"/>
    <n v="383"/>
    <n v="0"/>
    <n v="0"/>
    <n v="383"/>
    <n v="383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11"/>
  </r>
  <r>
    <n v="157"/>
    <n v="157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8"/>
  </r>
  <r>
    <n v="1743"/>
    <n v="1743"/>
    <n v="0"/>
    <n v="0"/>
    <n v="0"/>
    <n v="0"/>
    <n v="0"/>
    <n v="0"/>
    <n v="0"/>
    <n v="0"/>
    <n v="0"/>
    <n v="0"/>
    <x v="49"/>
  </r>
  <r>
    <n v="73"/>
    <n v="73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59"/>
  </r>
  <r>
    <n v="221"/>
    <n v="221"/>
    <n v="0"/>
    <n v="0"/>
    <n v="0"/>
    <n v="0"/>
    <n v="0"/>
    <n v="0"/>
    <n v="0"/>
    <n v="0"/>
    <n v="0"/>
    <n v="0"/>
    <x v="34"/>
  </r>
  <r>
    <n v="814"/>
    <n v="0"/>
    <n v="814"/>
    <n v="0"/>
    <n v="0"/>
    <n v="0"/>
    <n v="0"/>
    <n v="0"/>
    <n v="0"/>
    <n v="0"/>
    <n v="0"/>
    <n v="0"/>
    <x v="3"/>
  </r>
  <r>
    <n v="2013"/>
    <n v="2013"/>
    <n v="0"/>
    <n v="0"/>
    <n v="0"/>
    <n v="0"/>
    <n v="0"/>
    <n v="0"/>
    <n v="0"/>
    <n v="0"/>
    <n v="0"/>
    <n v="0"/>
    <x v="45"/>
  </r>
  <r>
    <n v="474"/>
    <n v="474"/>
    <n v="0"/>
    <n v="0"/>
    <n v="0"/>
    <n v="0"/>
    <n v="0"/>
    <n v="0"/>
    <n v="0"/>
    <n v="0"/>
    <n v="0"/>
    <n v="0"/>
    <x v="28"/>
  </r>
  <r>
    <n v="708"/>
    <n v="708"/>
    <n v="0"/>
    <n v="0"/>
    <n v="0"/>
    <n v="0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49"/>
  </r>
  <r>
    <n v="5378"/>
    <n v="5378"/>
    <n v="0"/>
    <n v="0"/>
    <n v="5378"/>
    <n v="5378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42"/>
  </r>
  <r>
    <n v="880"/>
    <n v="880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0"/>
    <n v="0"/>
    <n v="0"/>
    <n v="0"/>
    <x v="55"/>
  </r>
  <r>
    <n v="314"/>
    <n v="314"/>
    <n v="0"/>
    <n v="0"/>
    <n v="0"/>
    <n v="0"/>
    <n v="0"/>
    <n v="0"/>
    <n v="314"/>
    <n v="314"/>
    <n v="0"/>
    <n v="0"/>
    <x v="7"/>
  </r>
  <r>
    <n v="7253"/>
    <n v="725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9"/>
  </r>
  <r>
    <n v="2733"/>
    <n v="2733"/>
    <n v="0"/>
    <n v="0"/>
    <n v="0"/>
    <n v="0"/>
    <n v="0"/>
    <n v="0"/>
    <n v="0"/>
    <n v="0"/>
    <n v="0"/>
    <n v="0"/>
    <x v="25"/>
  </r>
  <r>
    <n v="127"/>
    <n v="127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145"/>
    <n v="145"/>
    <n v="0"/>
    <n v="0"/>
    <x v="9"/>
  </r>
  <r>
    <n v="2083"/>
    <n v="208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28"/>
  </r>
  <r>
    <n v="3657"/>
    <n v="365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1"/>
  </r>
  <r>
    <n v="19"/>
    <n v="0"/>
    <n v="19"/>
    <n v="0"/>
    <n v="0"/>
    <n v="0"/>
    <n v="0"/>
    <n v="0"/>
    <n v="19"/>
    <n v="0"/>
    <n v="19"/>
    <n v="0"/>
    <x v="59"/>
  </r>
  <r>
    <n v="185"/>
    <n v="185"/>
    <n v="0"/>
    <n v="0"/>
    <n v="185"/>
    <n v="185"/>
    <n v="0"/>
    <n v="0"/>
    <n v="0"/>
    <n v="0"/>
    <n v="0"/>
    <n v="0"/>
    <x v="3"/>
  </r>
  <r>
    <n v="1272"/>
    <n v="1272"/>
    <n v="0"/>
    <n v="0"/>
    <n v="0"/>
    <n v="0"/>
    <n v="0"/>
    <n v="0"/>
    <n v="0"/>
    <n v="0"/>
    <n v="0"/>
    <n v="0"/>
    <x v="36"/>
  </r>
  <r>
    <n v="770"/>
    <n v="770"/>
    <n v="0"/>
    <n v="0"/>
    <n v="0"/>
    <n v="0"/>
    <n v="0"/>
    <n v="0"/>
    <n v="0"/>
    <n v="0"/>
    <n v="0"/>
    <n v="0"/>
    <x v="23"/>
  </r>
  <r>
    <n v="16485"/>
    <n v="0"/>
    <n v="16485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8"/>
  </r>
  <r>
    <n v="161"/>
    <n v="16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5"/>
  </r>
  <r>
    <n v="15432"/>
    <n v="15432"/>
    <n v="0"/>
    <n v="0"/>
    <n v="15432"/>
    <n v="15432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30"/>
  </r>
  <r>
    <n v="1185"/>
    <n v="1185"/>
    <n v="0"/>
    <n v="0"/>
    <n v="1185"/>
    <n v="1185"/>
    <n v="0"/>
    <n v="0"/>
    <n v="0"/>
    <n v="0"/>
    <n v="0"/>
    <n v="0"/>
    <x v="53"/>
  </r>
  <r>
    <n v="213"/>
    <n v="213"/>
    <n v="0"/>
    <n v="0"/>
    <n v="0"/>
    <n v="0"/>
    <n v="0"/>
    <n v="0"/>
    <n v="213"/>
    <n v="213"/>
    <n v="0"/>
    <n v="0"/>
    <x v="35"/>
  </r>
  <r>
    <n v="501"/>
    <n v="501"/>
    <n v="0"/>
    <n v="0"/>
    <n v="0"/>
    <n v="0"/>
    <n v="0"/>
    <n v="0"/>
    <n v="0"/>
    <n v="0"/>
    <n v="0"/>
    <n v="0"/>
    <x v="54"/>
  </r>
  <r>
    <n v="190"/>
    <n v="190"/>
    <n v="0"/>
    <n v="0"/>
    <n v="0"/>
    <n v="0"/>
    <n v="0"/>
    <n v="0"/>
    <n v="0"/>
    <n v="0"/>
    <n v="0"/>
    <n v="0"/>
    <x v="10"/>
  </r>
  <r>
    <n v="9539"/>
    <n v="9539"/>
    <n v="0"/>
    <n v="0"/>
    <n v="0"/>
    <n v="0"/>
    <n v="0"/>
    <n v="0"/>
    <n v="0"/>
    <n v="0"/>
    <n v="0"/>
    <n v="0"/>
    <x v="50"/>
  </r>
  <r>
    <n v="44"/>
    <n v="0"/>
    <n v="44"/>
    <n v="0"/>
    <n v="0"/>
    <n v="0"/>
    <n v="0"/>
    <n v="0"/>
    <n v="0"/>
    <n v="0"/>
    <n v="0"/>
    <n v="0"/>
    <x v="34"/>
  </r>
  <r>
    <n v="2568"/>
    <n v="2568"/>
    <n v="0"/>
    <n v="0"/>
    <n v="2568"/>
    <n v="2568"/>
    <n v="0"/>
    <n v="0"/>
    <n v="0"/>
    <n v="0"/>
    <n v="0"/>
    <n v="0"/>
    <x v="57"/>
  </r>
  <r>
    <n v="1184"/>
    <n v="0"/>
    <n v="1184"/>
    <n v="0"/>
    <n v="0"/>
    <n v="0"/>
    <n v="0"/>
    <n v="0"/>
    <n v="0"/>
    <n v="0"/>
    <n v="0"/>
    <n v="0"/>
    <x v="15"/>
  </r>
  <r>
    <n v="112"/>
    <n v="112"/>
    <n v="0"/>
    <n v="0"/>
    <n v="0"/>
    <n v="0"/>
    <n v="0"/>
    <n v="0"/>
    <n v="0"/>
    <n v="0"/>
    <n v="0"/>
    <n v="0"/>
    <x v="39"/>
  </r>
  <r>
    <n v="862"/>
    <n v="862"/>
    <n v="0"/>
    <n v="0"/>
    <n v="862"/>
    <n v="862"/>
    <n v="0"/>
    <n v="0"/>
    <n v="0"/>
    <n v="0"/>
    <n v="0"/>
    <n v="0"/>
    <x v="28"/>
  </r>
  <r>
    <n v="303"/>
    <n v="303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57"/>
  </r>
  <r>
    <n v="325"/>
    <n v="0"/>
    <n v="325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30"/>
  </r>
  <r>
    <n v="319"/>
    <n v="319"/>
    <n v="0"/>
    <n v="0"/>
    <n v="0"/>
    <n v="0"/>
    <n v="0"/>
    <n v="0"/>
    <n v="0"/>
    <n v="0"/>
    <n v="0"/>
    <n v="0"/>
    <x v="40"/>
  </r>
  <r>
    <n v="145"/>
    <n v="0"/>
    <n v="145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56"/>
  </r>
  <r>
    <n v="547"/>
    <n v="547"/>
    <n v="0"/>
    <n v="0"/>
    <n v="0"/>
    <n v="0"/>
    <n v="0"/>
    <n v="0"/>
    <n v="0"/>
    <n v="0"/>
    <n v="0"/>
    <n v="0"/>
    <x v="48"/>
  </r>
  <r>
    <n v="189"/>
    <n v="0"/>
    <n v="189"/>
    <n v="0"/>
    <n v="0"/>
    <n v="0"/>
    <n v="0"/>
    <n v="0"/>
    <n v="0"/>
    <n v="0"/>
    <n v="0"/>
    <n v="0"/>
    <x v="53"/>
  </r>
  <r>
    <n v="653"/>
    <n v="653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5"/>
  </r>
  <r>
    <n v="57801"/>
    <n v="0"/>
    <n v="0"/>
    <n v="57801"/>
    <n v="57801"/>
    <n v="0"/>
    <n v="0"/>
    <n v="57801"/>
    <n v="0"/>
    <n v="0"/>
    <n v="0"/>
    <n v="0"/>
    <x v="62"/>
  </r>
  <r>
    <n v="2372"/>
    <n v="0"/>
    <n v="2372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17"/>
  </r>
  <r>
    <n v="1027"/>
    <n v="1027"/>
    <n v="0"/>
    <n v="0"/>
    <n v="0"/>
    <n v="0"/>
    <n v="0"/>
    <n v="0"/>
    <n v="1027"/>
    <n v="1027"/>
    <n v="0"/>
    <n v="0"/>
    <x v="31"/>
  </r>
  <r>
    <n v="56"/>
    <n v="56"/>
    <n v="0"/>
    <n v="0"/>
    <n v="0"/>
    <n v="0"/>
    <n v="0"/>
    <n v="0"/>
    <n v="0"/>
    <n v="0"/>
    <n v="0"/>
    <n v="0"/>
    <x v="19"/>
  </r>
  <r>
    <n v="28565"/>
    <n v="2856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"/>
  </r>
  <r>
    <n v="369"/>
    <n v="369"/>
    <n v="0"/>
    <n v="0"/>
    <n v="0"/>
    <n v="0"/>
    <n v="0"/>
    <n v="0"/>
    <n v="0"/>
    <n v="0"/>
    <n v="0"/>
    <n v="0"/>
    <x v="57"/>
  </r>
  <r>
    <n v="91"/>
    <n v="91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0"/>
  </r>
  <r>
    <n v="159"/>
    <n v="159"/>
    <n v="0"/>
    <n v="0"/>
    <n v="0"/>
    <n v="0"/>
    <n v="0"/>
    <n v="0"/>
    <n v="0"/>
    <n v="0"/>
    <n v="0"/>
    <n v="0"/>
    <x v="17"/>
  </r>
  <r>
    <n v="11279"/>
    <n v="11279"/>
    <n v="0"/>
    <n v="0"/>
    <n v="0"/>
    <n v="0"/>
    <n v="0"/>
    <n v="0"/>
    <n v="0"/>
    <n v="0"/>
    <n v="0"/>
    <n v="0"/>
    <x v="50"/>
  </r>
  <r>
    <n v="416"/>
    <n v="416"/>
    <n v="0"/>
    <n v="0"/>
    <n v="0"/>
    <n v="0"/>
    <n v="0"/>
    <n v="0"/>
    <n v="416"/>
    <n v="416"/>
    <n v="0"/>
    <n v="0"/>
    <x v="30"/>
  </r>
  <r>
    <n v="2159"/>
    <n v="0"/>
    <n v="2159"/>
    <n v="0"/>
    <n v="0"/>
    <n v="0"/>
    <n v="0"/>
    <n v="0"/>
    <n v="0"/>
    <n v="0"/>
    <n v="0"/>
    <n v="0"/>
    <x v="41"/>
  </r>
  <r>
    <n v="837"/>
    <n v="0"/>
    <n v="837"/>
    <n v="0"/>
    <n v="0"/>
    <n v="0"/>
    <n v="0"/>
    <n v="0"/>
    <n v="0"/>
    <n v="0"/>
    <n v="0"/>
    <n v="0"/>
    <x v="25"/>
  </r>
  <r>
    <n v="300"/>
    <n v="300"/>
    <n v="0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39"/>
  </r>
  <r>
    <n v="2724"/>
    <n v="2724"/>
    <n v="0"/>
    <n v="0"/>
    <n v="2724"/>
    <n v="2724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32"/>
  </r>
  <r>
    <n v="127"/>
    <n v="127"/>
    <n v="0"/>
    <n v="0"/>
    <n v="0"/>
    <n v="0"/>
    <n v="0"/>
    <n v="0"/>
    <n v="0"/>
    <n v="0"/>
    <n v="0"/>
    <n v="0"/>
    <x v="59"/>
  </r>
  <r>
    <n v="247"/>
    <n v="247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23"/>
  </r>
  <r>
    <n v="437"/>
    <n v="437"/>
    <n v="0"/>
    <n v="0"/>
    <n v="0"/>
    <n v="0"/>
    <n v="0"/>
    <n v="0"/>
    <n v="437"/>
    <n v="437"/>
    <n v="0"/>
    <n v="0"/>
    <x v="13"/>
  </r>
  <r>
    <n v="115"/>
    <n v="115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45"/>
  </r>
  <r>
    <n v="247"/>
    <n v="247"/>
    <n v="0"/>
    <n v="0"/>
    <n v="0"/>
    <n v="0"/>
    <n v="0"/>
    <n v="0"/>
    <n v="0"/>
    <n v="0"/>
    <n v="0"/>
    <n v="0"/>
    <x v="28"/>
  </r>
  <r>
    <n v="4594"/>
    <n v="0"/>
    <n v="4594"/>
    <n v="0"/>
    <n v="4594"/>
    <n v="0"/>
    <n v="4594"/>
    <n v="0"/>
    <n v="0"/>
    <n v="0"/>
    <n v="0"/>
    <n v="0"/>
    <x v="20"/>
  </r>
  <r>
    <n v="2745"/>
    <n v="0"/>
    <n v="2745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32"/>
  </r>
  <r>
    <n v="1061"/>
    <n v="1061"/>
    <n v="0"/>
    <n v="0"/>
    <n v="1061"/>
    <n v="1061"/>
    <n v="0"/>
    <n v="0"/>
    <n v="0"/>
    <n v="0"/>
    <n v="0"/>
    <n v="0"/>
    <x v="35"/>
  </r>
  <r>
    <n v="292"/>
    <n v="292"/>
    <n v="0"/>
    <n v="0"/>
    <n v="0"/>
    <n v="0"/>
    <n v="0"/>
    <n v="0"/>
    <n v="292"/>
    <n v="292"/>
    <n v="0"/>
    <n v="0"/>
    <x v="40"/>
  </r>
  <r>
    <n v="53"/>
    <n v="53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7"/>
  </r>
  <r>
    <n v="6747"/>
    <n v="0"/>
    <n v="6747"/>
    <n v="0"/>
    <n v="0"/>
    <n v="0"/>
    <n v="0"/>
    <n v="0"/>
    <n v="0"/>
    <n v="0"/>
    <n v="0"/>
    <n v="0"/>
    <x v="8"/>
  </r>
  <r>
    <n v="93"/>
    <n v="93"/>
    <n v="0"/>
    <n v="0"/>
    <n v="0"/>
    <n v="0"/>
    <n v="0"/>
    <n v="0"/>
    <n v="0"/>
    <n v="0"/>
    <n v="0"/>
    <n v="0"/>
    <x v="29"/>
  </r>
  <r>
    <n v="1165"/>
    <n v="116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6"/>
  </r>
  <r>
    <n v="2970"/>
    <n v="2970"/>
    <n v="0"/>
    <n v="0"/>
    <n v="0"/>
    <n v="0"/>
    <n v="0"/>
    <n v="0"/>
    <n v="0"/>
    <n v="0"/>
    <n v="0"/>
    <n v="0"/>
    <x v="25"/>
  </r>
  <r>
    <n v="154"/>
    <n v="154"/>
    <n v="0"/>
    <n v="0"/>
    <n v="154"/>
    <n v="154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32"/>
  </r>
  <r>
    <n v="327"/>
    <n v="327"/>
    <n v="0"/>
    <n v="0"/>
    <n v="0"/>
    <n v="0"/>
    <n v="0"/>
    <n v="0"/>
    <n v="0"/>
    <n v="0"/>
    <n v="0"/>
    <n v="0"/>
    <x v="31"/>
  </r>
  <r>
    <n v="1072"/>
    <n v="1072"/>
    <n v="0"/>
    <n v="0"/>
    <n v="1072"/>
    <n v="1072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13"/>
  </r>
  <r>
    <n v="17016"/>
    <n v="0"/>
    <n v="17016"/>
    <n v="0"/>
    <n v="0"/>
    <n v="0"/>
    <n v="0"/>
    <n v="0"/>
    <n v="0"/>
    <n v="0"/>
    <n v="0"/>
    <n v="0"/>
    <x v="57"/>
  </r>
  <r>
    <n v="817"/>
    <n v="0"/>
    <n v="817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7"/>
  </r>
  <r>
    <n v="7"/>
    <n v="7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48"/>
  </r>
  <r>
    <n v="8861"/>
    <n v="0"/>
    <n v="8861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36"/>
  </r>
  <r>
    <n v="7471"/>
    <n v="0"/>
    <n v="7471"/>
    <n v="0"/>
    <n v="7471"/>
    <n v="0"/>
    <n v="7471"/>
    <n v="0"/>
    <n v="0"/>
    <n v="0"/>
    <n v="0"/>
    <n v="0"/>
    <x v="26"/>
  </r>
  <r>
    <n v="661"/>
    <n v="661"/>
    <n v="0"/>
    <n v="0"/>
    <n v="0"/>
    <n v="0"/>
    <n v="0"/>
    <n v="0"/>
    <n v="0"/>
    <n v="0"/>
    <n v="0"/>
    <n v="0"/>
    <x v="8"/>
  </r>
  <r>
    <n v="91"/>
    <n v="91"/>
    <n v="0"/>
    <n v="0"/>
    <n v="0"/>
    <n v="0"/>
    <n v="0"/>
    <n v="0"/>
    <n v="0"/>
    <n v="0"/>
    <n v="0"/>
    <n v="0"/>
    <x v="36"/>
  </r>
  <r>
    <n v="2195"/>
    <n v="2195"/>
    <n v="0"/>
    <n v="0"/>
    <n v="0"/>
    <n v="0"/>
    <n v="0"/>
    <n v="0"/>
    <n v="2195"/>
    <n v="2195"/>
    <n v="0"/>
    <n v="0"/>
    <x v="19"/>
  </r>
  <r>
    <n v="7773"/>
    <n v="7773"/>
    <n v="0"/>
    <n v="0"/>
    <n v="0"/>
    <n v="0"/>
    <n v="0"/>
    <n v="0"/>
    <n v="0"/>
    <n v="0"/>
    <n v="0"/>
    <n v="0"/>
    <x v="50"/>
  </r>
  <r>
    <n v="224"/>
    <n v="224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40"/>
  </r>
  <r>
    <n v="613"/>
    <n v="613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96"/>
    <n v="96"/>
    <n v="0"/>
    <n v="0"/>
    <x v="42"/>
  </r>
  <r>
    <n v="22"/>
    <n v="22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54"/>
  </r>
  <r>
    <n v="203"/>
    <n v="203"/>
    <n v="0"/>
    <n v="0"/>
    <n v="0"/>
    <n v="0"/>
    <n v="0"/>
    <n v="0"/>
    <n v="0"/>
    <n v="0"/>
    <n v="0"/>
    <n v="0"/>
    <x v="51"/>
  </r>
  <r>
    <n v="1486"/>
    <n v="0"/>
    <n v="1486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14"/>
    <n v="14"/>
    <n v="0"/>
    <n v="0"/>
    <x v="13"/>
  </r>
  <r>
    <n v="2783"/>
    <n v="2783"/>
    <n v="0"/>
    <n v="0"/>
    <n v="0"/>
    <n v="0"/>
    <n v="0"/>
    <n v="0"/>
    <n v="2783"/>
    <n v="2783"/>
    <n v="0"/>
    <n v="0"/>
    <x v="44"/>
  </r>
  <r>
    <n v="55"/>
    <n v="55"/>
    <n v="0"/>
    <n v="0"/>
    <n v="0"/>
    <n v="0"/>
    <n v="0"/>
    <n v="0"/>
    <n v="0"/>
    <n v="0"/>
    <n v="0"/>
    <n v="0"/>
    <x v="28"/>
  </r>
  <r>
    <n v="23"/>
    <n v="0"/>
    <n v="23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13"/>
  </r>
  <r>
    <n v="322"/>
    <n v="32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4"/>
  </r>
  <r>
    <n v="91"/>
    <n v="91"/>
    <n v="0"/>
    <n v="0"/>
    <n v="0"/>
    <n v="0"/>
    <n v="0"/>
    <n v="0"/>
    <n v="0"/>
    <n v="0"/>
    <n v="0"/>
    <n v="0"/>
    <x v="26"/>
  </r>
  <r>
    <n v="386"/>
    <n v="386"/>
    <n v="0"/>
    <n v="0"/>
    <n v="0"/>
    <n v="0"/>
    <n v="0"/>
    <n v="0"/>
    <n v="0"/>
    <n v="0"/>
    <n v="0"/>
    <n v="0"/>
    <x v="12"/>
  </r>
  <r>
    <n v="1661"/>
    <n v="1661"/>
    <n v="0"/>
    <n v="0"/>
    <n v="0"/>
    <n v="0"/>
    <n v="0"/>
    <n v="0"/>
    <n v="0"/>
    <n v="0"/>
    <n v="0"/>
    <n v="0"/>
    <x v="8"/>
  </r>
  <r>
    <n v="933"/>
    <n v="933"/>
    <n v="0"/>
    <n v="0"/>
    <n v="0"/>
    <n v="0"/>
    <n v="0"/>
    <n v="0"/>
    <n v="933"/>
    <n v="933"/>
    <n v="0"/>
    <n v="0"/>
    <x v="5"/>
  </r>
  <r>
    <n v="16"/>
    <n v="16"/>
    <n v="0"/>
    <n v="0"/>
    <n v="0"/>
    <n v="0"/>
    <n v="0"/>
    <n v="0"/>
    <n v="0"/>
    <n v="0"/>
    <n v="0"/>
    <n v="0"/>
    <x v="48"/>
  </r>
  <r>
    <n v="540"/>
    <n v="540"/>
    <n v="0"/>
    <n v="0"/>
    <n v="0"/>
    <n v="0"/>
    <n v="0"/>
    <n v="0"/>
    <n v="0"/>
    <n v="0"/>
    <n v="0"/>
    <n v="0"/>
    <x v="32"/>
  </r>
  <r>
    <n v="700"/>
    <n v="0"/>
    <n v="70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23"/>
  </r>
  <r>
    <n v="100"/>
    <n v="10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2"/>
  </r>
  <r>
    <n v="2922"/>
    <n v="2922"/>
    <n v="0"/>
    <n v="0"/>
    <n v="2922"/>
    <n v="2922"/>
    <n v="0"/>
    <n v="0"/>
    <n v="0"/>
    <n v="0"/>
    <n v="0"/>
    <n v="0"/>
    <x v="14"/>
  </r>
  <r>
    <n v="2032"/>
    <n v="2032"/>
    <n v="0"/>
    <n v="0"/>
    <n v="0"/>
    <n v="0"/>
    <n v="0"/>
    <n v="0"/>
    <n v="2032"/>
    <n v="2032"/>
    <n v="0"/>
    <n v="0"/>
    <x v="17"/>
  </r>
  <r>
    <n v="9591"/>
    <n v="0"/>
    <n v="9591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9"/>
  </r>
  <r>
    <n v="66411"/>
    <n v="0"/>
    <n v="66411"/>
    <n v="0"/>
    <n v="66411"/>
    <n v="0"/>
    <n v="66411"/>
    <n v="0"/>
    <n v="0"/>
    <n v="0"/>
    <n v="0"/>
    <n v="0"/>
    <x v="0"/>
  </r>
  <r>
    <n v="464"/>
    <n v="464"/>
    <n v="0"/>
    <n v="0"/>
    <n v="0"/>
    <n v="0"/>
    <n v="0"/>
    <n v="0"/>
    <n v="0"/>
    <n v="0"/>
    <n v="0"/>
    <n v="0"/>
    <x v="33"/>
  </r>
  <r>
    <n v="1509"/>
    <n v="1509"/>
    <n v="0"/>
    <n v="0"/>
    <n v="0"/>
    <n v="0"/>
    <n v="0"/>
    <n v="0"/>
    <n v="0"/>
    <n v="0"/>
    <n v="0"/>
    <n v="0"/>
    <x v="21"/>
  </r>
  <r>
    <n v="408"/>
    <n v="408"/>
    <n v="0"/>
    <n v="0"/>
    <n v="408"/>
    <n v="408"/>
    <n v="0"/>
    <n v="0"/>
    <n v="0"/>
    <n v="0"/>
    <n v="0"/>
    <n v="0"/>
    <x v="4"/>
  </r>
  <r>
    <n v="3449"/>
    <n v="3449"/>
    <n v="0"/>
    <n v="0"/>
    <n v="0"/>
    <n v="0"/>
    <n v="0"/>
    <n v="0"/>
    <n v="0"/>
    <n v="0"/>
    <n v="0"/>
    <n v="0"/>
    <x v="53"/>
  </r>
  <r>
    <n v="192"/>
    <n v="192"/>
    <n v="0"/>
    <n v="0"/>
    <n v="0"/>
    <n v="0"/>
    <n v="0"/>
    <n v="0"/>
    <n v="0"/>
    <n v="0"/>
    <n v="0"/>
    <n v="0"/>
    <x v="45"/>
  </r>
  <r>
    <n v="2864"/>
    <n v="2864"/>
    <n v="0"/>
    <n v="0"/>
    <n v="0"/>
    <n v="0"/>
    <n v="0"/>
    <n v="0"/>
    <n v="0"/>
    <n v="0"/>
    <n v="0"/>
    <n v="0"/>
    <x v="19"/>
  </r>
  <r>
    <n v="7522"/>
    <n v="7522"/>
    <n v="0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11"/>
  </r>
  <r>
    <n v="2224"/>
    <n v="0"/>
    <n v="2224"/>
    <n v="0"/>
    <n v="0"/>
    <n v="0"/>
    <n v="0"/>
    <n v="0"/>
    <n v="0"/>
    <n v="0"/>
    <n v="0"/>
    <n v="0"/>
    <x v="36"/>
  </r>
  <r>
    <n v="55"/>
    <n v="55"/>
    <n v="0"/>
    <n v="0"/>
    <n v="0"/>
    <n v="0"/>
    <n v="0"/>
    <n v="0"/>
    <n v="0"/>
    <n v="0"/>
    <n v="0"/>
    <n v="0"/>
    <x v="43"/>
  </r>
  <r>
    <n v="161"/>
    <n v="161"/>
    <n v="0"/>
    <n v="0"/>
    <n v="0"/>
    <n v="0"/>
    <n v="0"/>
    <n v="0"/>
    <n v="0"/>
    <n v="0"/>
    <n v="0"/>
    <n v="0"/>
    <x v="10"/>
  </r>
  <r>
    <n v="21580"/>
    <n v="0"/>
    <n v="21580"/>
    <n v="0"/>
    <n v="0"/>
    <n v="0"/>
    <n v="0"/>
    <n v="0"/>
    <n v="0"/>
    <n v="0"/>
    <n v="0"/>
    <n v="0"/>
    <x v="50"/>
  </r>
  <r>
    <n v="249"/>
    <n v="249"/>
    <n v="0"/>
    <n v="0"/>
    <n v="0"/>
    <n v="0"/>
    <n v="0"/>
    <n v="0"/>
    <n v="0"/>
    <n v="0"/>
    <n v="0"/>
    <n v="0"/>
    <x v="44"/>
  </r>
  <r>
    <n v="291"/>
    <n v="291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1"/>
  </r>
  <r>
    <n v="9"/>
    <n v="0"/>
    <n v="9"/>
    <n v="0"/>
    <n v="0"/>
    <n v="0"/>
    <n v="0"/>
    <n v="0"/>
    <n v="0"/>
    <n v="0"/>
    <n v="0"/>
    <n v="0"/>
    <x v="3"/>
  </r>
  <r>
    <n v="3427"/>
    <n v="3427"/>
    <n v="0"/>
    <n v="0"/>
    <n v="0"/>
    <n v="0"/>
    <n v="0"/>
    <n v="0"/>
    <n v="0"/>
    <n v="0"/>
    <n v="0"/>
    <n v="0"/>
    <x v="6"/>
  </r>
  <r>
    <n v="24"/>
    <n v="24"/>
    <n v="0"/>
    <n v="0"/>
    <n v="24"/>
    <n v="24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12"/>
  </r>
  <r>
    <n v="659"/>
    <n v="659"/>
    <n v="0"/>
    <n v="0"/>
    <n v="0"/>
    <n v="0"/>
    <n v="0"/>
    <n v="0"/>
    <n v="0"/>
    <n v="0"/>
    <n v="0"/>
    <n v="0"/>
    <x v="1"/>
  </r>
  <r>
    <n v="389"/>
    <n v="0"/>
    <n v="389"/>
    <n v="0"/>
    <n v="0"/>
    <n v="0"/>
    <n v="0"/>
    <n v="0"/>
    <n v="0"/>
    <n v="0"/>
    <n v="0"/>
    <n v="0"/>
    <x v="33"/>
  </r>
  <r>
    <n v="385"/>
    <n v="385"/>
    <n v="0"/>
    <n v="0"/>
    <n v="0"/>
    <n v="0"/>
    <n v="0"/>
    <n v="0"/>
    <n v="385"/>
    <n v="385"/>
    <n v="0"/>
    <n v="0"/>
    <x v="39"/>
  </r>
  <r>
    <n v="959"/>
    <n v="95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259"/>
    <n v="259"/>
    <n v="0"/>
    <n v="0"/>
    <n v="0"/>
    <n v="0"/>
    <n v="0"/>
    <n v="0"/>
    <n v="259"/>
    <n v="259"/>
    <n v="0"/>
    <n v="0"/>
    <x v="9"/>
  </r>
  <r>
    <n v="456"/>
    <n v="456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36"/>
  </r>
  <r>
    <n v="6079"/>
    <n v="6079"/>
    <n v="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0"/>
    <n v="0"/>
    <n v="0"/>
    <n v="0"/>
    <x v="29"/>
  </r>
  <r>
    <n v="278"/>
    <n v="278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9"/>
  </r>
  <r>
    <n v="4802"/>
    <n v="4802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31"/>
  </r>
  <r>
    <n v="677"/>
    <n v="0"/>
    <n v="677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6"/>
  </r>
  <r>
    <n v="440"/>
    <n v="440"/>
    <n v="0"/>
    <n v="0"/>
    <n v="0"/>
    <n v="0"/>
    <n v="0"/>
    <n v="0"/>
    <n v="0"/>
    <n v="0"/>
    <n v="0"/>
    <n v="0"/>
    <x v="50"/>
  </r>
  <r>
    <n v="248"/>
    <n v="248"/>
    <n v="0"/>
    <n v="0"/>
    <n v="248"/>
    <n v="248"/>
    <n v="0"/>
    <n v="0"/>
    <n v="0"/>
    <n v="0"/>
    <n v="0"/>
    <n v="0"/>
    <x v="43"/>
  </r>
  <r>
    <n v="982"/>
    <n v="982"/>
    <n v="0"/>
    <n v="0"/>
    <n v="0"/>
    <n v="0"/>
    <n v="0"/>
    <n v="0"/>
    <n v="982"/>
    <n v="982"/>
    <n v="0"/>
    <n v="0"/>
    <x v="28"/>
  </r>
  <r>
    <n v="6"/>
    <n v="6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23"/>
  </r>
  <r>
    <n v="10412"/>
    <n v="10412"/>
    <n v="0"/>
    <n v="0"/>
    <n v="0"/>
    <n v="0"/>
    <n v="0"/>
    <n v="0"/>
    <n v="0"/>
    <n v="0"/>
    <n v="0"/>
    <n v="0"/>
    <x v="11"/>
  </r>
  <r>
    <n v="126"/>
    <n v="0"/>
    <n v="126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0"/>
  </r>
  <r>
    <n v="715"/>
    <n v="0"/>
    <n v="715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29"/>
  </r>
  <r>
    <n v="22405"/>
    <n v="22405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22"/>
  </r>
  <r>
    <n v="6583"/>
    <n v="6583"/>
    <n v="0"/>
    <n v="0"/>
    <n v="6583"/>
    <n v="6583"/>
    <n v="0"/>
    <n v="0"/>
    <n v="0"/>
    <n v="0"/>
    <n v="0"/>
    <n v="0"/>
    <x v="24"/>
  </r>
  <r>
    <n v="2131"/>
    <n v="2131"/>
    <n v="0"/>
    <n v="0"/>
    <n v="0"/>
    <n v="0"/>
    <n v="0"/>
    <n v="0"/>
    <n v="2131"/>
    <n v="2131"/>
    <n v="0"/>
    <n v="0"/>
    <x v="54"/>
  </r>
  <r>
    <n v="149"/>
    <n v="149"/>
    <n v="0"/>
    <n v="0"/>
    <n v="0"/>
    <n v="0"/>
    <n v="0"/>
    <n v="0"/>
    <n v="0"/>
    <n v="0"/>
    <n v="0"/>
    <n v="0"/>
    <x v="21"/>
  </r>
  <r>
    <n v="2984"/>
    <n v="298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9"/>
  </r>
  <r>
    <n v="30144"/>
    <n v="0"/>
    <n v="30144"/>
    <n v="0"/>
    <n v="30144"/>
    <n v="0"/>
    <n v="30144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4"/>
  </r>
  <r>
    <n v="958"/>
    <n v="958"/>
    <n v="0"/>
    <n v="0"/>
    <n v="0"/>
    <n v="0"/>
    <n v="0"/>
    <n v="0"/>
    <n v="0"/>
    <n v="0"/>
    <n v="0"/>
    <n v="0"/>
    <x v="34"/>
  </r>
  <r>
    <n v="494"/>
    <n v="494"/>
    <n v="0"/>
    <n v="0"/>
    <n v="494"/>
    <n v="494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33"/>
  </r>
  <r>
    <n v="19550"/>
    <n v="0"/>
    <n v="1955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8"/>
  </r>
  <r>
    <n v="287"/>
    <n v="287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0"/>
    <n v="0"/>
    <n v="0"/>
    <n v="0"/>
    <x v="40"/>
  </r>
  <r>
    <n v="3816"/>
    <n v="3816"/>
    <n v="0"/>
    <n v="0"/>
    <n v="3816"/>
    <n v="3816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8"/>
  </r>
  <r>
    <n v="357"/>
    <n v="357"/>
    <n v="0"/>
    <n v="0"/>
    <n v="0"/>
    <n v="0"/>
    <n v="0"/>
    <n v="0"/>
    <n v="0"/>
    <n v="0"/>
    <n v="0"/>
    <n v="0"/>
    <x v="2"/>
  </r>
  <r>
    <n v="3687"/>
    <n v="3687"/>
    <n v="0"/>
    <n v="0"/>
    <n v="0"/>
    <n v="0"/>
    <n v="0"/>
    <n v="0"/>
    <n v="0"/>
    <n v="0"/>
    <n v="0"/>
    <n v="0"/>
    <x v="49"/>
  </r>
  <r>
    <n v="2208"/>
    <n v="2208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51"/>
  </r>
  <r>
    <n v="341"/>
    <n v="341"/>
    <n v="0"/>
    <n v="0"/>
    <n v="0"/>
    <n v="0"/>
    <n v="0"/>
    <n v="0"/>
    <n v="0"/>
    <n v="0"/>
    <n v="0"/>
    <n v="0"/>
    <x v="48"/>
  </r>
  <r>
    <n v="5006"/>
    <n v="5006"/>
    <n v="0"/>
    <n v="0"/>
    <n v="0"/>
    <n v="0"/>
    <n v="0"/>
    <n v="0"/>
    <n v="0"/>
    <n v="0"/>
    <n v="0"/>
    <n v="0"/>
    <x v="23"/>
  </r>
  <r>
    <n v="1441"/>
    <n v="1441"/>
    <n v="0"/>
    <n v="0"/>
    <n v="1441"/>
    <n v="1441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5"/>
  </r>
  <r>
    <n v="261"/>
    <n v="261"/>
    <n v="0"/>
    <n v="0"/>
    <n v="0"/>
    <n v="0"/>
    <n v="0"/>
    <n v="0"/>
    <n v="0"/>
    <n v="0"/>
    <n v="0"/>
    <n v="0"/>
    <x v="54"/>
  </r>
  <r>
    <n v="1580"/>
    <n v="1580"/>
    <n v="0"/>
    <n v="0"/>
    <n v="0"/>
    <n v="0"/>
    <n v="0"/>
    <n v="0"/>
    <n v="1580"/>
    <n v="1580"/>
    <n v="0"/>
    <n v="0"/>
    <x v="40"/>
  </r>
  <r>
    <n v="4"/>
    <n v="4"/>
    <n v="0"/>
    <n v="0"/>
    <n v="0"/>
    <n v="0"/>
    <n v="0"/>
    <n v="0"/>
    <n v="4"/>
    <n v="4"/>
    <n v="0"/>
    <n v="0"/>
    <x v="3"/>
  </r>
  <r>
    <n v="21"/>
    <n v="21"/>
    <n v="0"/>
    <n v="0"/>
    <n v="0"/>
    <n v="0"/>
    <n v="0"/>
    <n v="0"/>
    <n v="0"/>
    <n v="0"/>
    <n v="0"/>
    <n v="0"/>
    <x v="19"/>
  </r>
  <r>
    <n v="98"/>
    <n v="98"/>
    <n v="0"/>
    <n v="0"/>
    <n v="0"/>
    <n v="0"/>
    <n v="0"/>
    <n v="0"/>
    <n v="0"/>
    <n v="0"/>
    <n v="0"/>
    <n v="0"/>
    <x v="11"/>
  </r>
  <r>
    <n v="509"/>
    <n v="509"/>
    <n v="0"/>
    <n v="0"/>
    <n v="509"/>
    <n v="509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8"/>
  </r>
  <r>
    <n v="5"/>
    <n v="0"/>
    <n v="5"/>
    <n v="0"/>
    <n v="0"/>
    <n v="0"/>
    <n v="0"/>
    <n v="0"/>
    <n v="0"/>
    <n v="0"/>
    <n v="0"/>
    <n v="0"/>
    <x v="39"/>
  </r>
  <r>
    <n v="246"/>
    <n v="24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5"/>
  </r>
  <r>
    <n v="892"/>
    <n v="892"/>
    <n v="0"/>
    <n v="0"/>
    <n v="0"/>
    <n v="0"/>
    <n v="0"/>
    <n v="0"/>
    <n v="0"/>
    <n v="0"/>
    <n v="0"/>
    <n v="0"/>
    <x v="6"/>
  </r>
  <r>
    <n v="562"/>
    <n v="0"/>
    <n v="562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50"/>
  </r>
  <r>
    <n v="222"/>
    <n v="222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33"/>
  </r>
  <r>
    <n v="13583"/>
    <n v="0"/>
    <n v="13583"/>
    <n v="0"/>
    <n v="0"/>
    <n v="0"/>
    <n v="0"/>
    <n v="0"/>
    <n v="0"/>
    <n v="0"/>
    <n v="0"/>
    <n v="0"/>
    <x v="28"/>
  </r>
  <r>
    <n v="31"/>
    <n v="31"/>
    <n v="0"/>
    <n v="0"/>
    <n v="31"/>
    <n v="31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41"/>
  </r>
  <r>
    <n v="1281"/>
    <n v="1281"/>
    <n v="0"/>
    <n v="0"/>
    <n v="0"/>
    <n v="0"/>
    <n v="0"/>
    <n v="0"/>
    <n v="1281"/>
    <n v="1281"/>
    <n v="0"/>
    <n v="0"/>
    <x v="40"/>
  </r>
  <r>
    <n v="12"/>
    <n v="12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54"/>
  </r>
  <r>
    <n v="465"/>
    <n v="0"/>
    <n v="465"/>
    <n v="0"/>
    <n v="0"/>
    <n v="0"/>
    <n v="0"/>
    <n v="0"/>
    <n v="0"/>
    <n v="0"/>
    <n v="0"/>
    <n v="0"/>
    <x v="18"/>
  </r>
  <r>
    <n v="405"/>
    <n v="405"/>
    <n v="0"/>
    <n v="0"/>
    <n v="405"/>
    <n v="405"/>
    <n v="0"/>
    <n v="0"/>
    <n v="0"/>
    <n v="0"/>
    <n v="0"/>
    <n v="0"/>
    <x v="27"/>
  </r>
  <r>
    <n v="271"/>
    <n v="271"/>
    <n v="0"/>
    <n v="0"/>
    <n v="0"/>
    <n v="0"/>
    <n v="0"/>
    <n v="0"/>
    <n v="0"/>
    <n v="0"/>
    <n v="0"/>
    <n v="0"/>
    <x v="24"/>
  </r>
  <r>
    <n v="3472"/>
    <n v="3472"/>
    <n v="0"/>
    <n v="0"/>
    <n v="0"/>
    <n v="0"/>
    <n v="0"/>
    <n v="0"/>
    <n v="3472"/>
    <n v="3472"/>
    <n v="0"/>
    <n v="0"/>
    <x v="35"/>
  </r>
  <r>
    <n v="239"/>
    <n v="0"/>
    <n v="239"/>
    <n v="0"/>
    <n v="239"/>
    <n v="0"/>
    <n v="239"/>
    <n v="0"/>
    <n v="0"/>
    <n v="0"/>
    <n v="0"/>
    <n v="0"/>
    <x v="18"/>
  </r>
  <r>
    <n v="313"/>
    <n v="313"/>
    <n v="0"/>
    <n v="0"/>
    <n v="0"/>
    <n v="0"/>
    <n v="0"/>
    <n v="0"/>
    <n v="313"/>
    <n v="313"/>
    <n v="0"/>
    <n v="0"/>
    <x v="30"/>
  </r>
  <r>
    <n v="741"/>
    <n v="741"/>
    <n v="0"/>
    <n v="0"/>
    <n v="0"/>
    <n v="0"/>
    <n v="0"/>
    <n v="0"/>
    <n v="0"/>
    <n v="0"/>
    <n v="0"/>
    <n v="0"/>
    <x v="25"/>
  </r>
  <r>
    <n v="6942"/>
    <n v="0"/>
    <n v="6942"/>
    <n v="0"/>
    <n v="0"/>
    <n v="0"/>
    <n v="0"/>
    <n v="0"/>
    <n v="0"/>
    <n v="0"/>
    <n v="0"/>
    <n v="0"/>
    <x v="19"/>
  </r>
  <r>
    <n v="1264"/>
    <n v="126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27005"/>
    <n v="2700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7"/>
  </r>
  <r>
    <n v="84"/>
    <n v="84"/>
    <n v="0"/>
    <n v="0"/>
    <n v="84"/>
    <n v="84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5"/>
  </r>
  <r>
    <n v="1795"/>
    <n v="1795"/>
    <n v="0"/>
    <n v="0"/>
    <n v="0"/>
    <n v="0"/>
    <n v="0"/>
    <n v="0"/>
    <n v="0"/>
    <n v="0"/>
    <n v="0"/>
    <n v="0"/>
    <x v="27"/>
  </r>
  <r>
    <n v="311"/>
    <n v="311"/>
    <n v="0"/>
    <n v="0"/>
    <n v="0"/>
    <n v="0"/>
    <n v="0"/>
    <n v="0"/>
    <n v="0"/>
    <n v="0"/>
    <n v="0"/>
    <n v="0"/>
    <x v="27"/>
  </r>
  <r>
    <n v="1103"/>
    <n v="1103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20"/>
  </r>
  <r>
    <n v="507"/>
    <n v="0"/>
    <n v="507"/>
    <n v="0"/>
    <n v="0"/>
    <n v="0"/>
    <n v="0"/>
    <n v="0"/>
    <n v="0"/>
    <n v="0"/>
    <n v="0"/>
    <n v="0"/>
    <x v="44"/>
  </r>
  <r>
    <n v="6216"/>
    <n v="6216"/>
    <n v="0"/>
    <n v="0"/>
    <n v="0"/>
    <n v="0"/>
    <n v="0"/>
    <n v="0"/>
    <n v="0"/>
    <n v="0"/>
    <n v="0"/>
    <n v="0"/>
    <x v="30"/>
  </r>
  <r>
    <n v="248"/>
    <n v="248"/>
    <n v="0"/>
    <n v="0"/>
    <n v="0"/>
    <n v="0"/>
    <n v="0"/>
    <n v="0"/>
    <n v="0"/>
    <n v="0"/>
    <n v="0"/>
    <n v="0"/>
    <x v="6"/>
  </r>
  <r>
    <n v="2"/>
    <n v="0"/>
    <n v="2"/>
    <n v="0"/>
    <n v="0"/>
    <n v="0"/>
    <n v="0"/>
    <n v="0"/>
    <n v="0"/>
    <n v="0"/>
    <n v="0"/>
    <n v="0"/>
    <x v="18"/>
  </r>
  <r>
    <n v="1091"/>
    <n v="1091"/>
    <n v="0"/>
    <n v="0"/>
    <n v="0"/>
    <n v="0"/>
    <n v="0"/>
    <n v="0"/>
    <n v="0"/>
    <n v="0"/>
    <n v="0"/>
    <n v="0"/>
    <x v="15"/>
  </r>
  <r>
    <n v="653"/>
    <n v="653"/>
    <n v="0"/>
    <n v="0"/>
    <n v="0"/>
    <n v="0"/>
    <n v="0"/>
    <n v="0"/>
    <n v="0"/>
    <n v="0"/>
    <n v="0"/>
    <n v="0"/>
    <x v="26"/>
  </r>
  <r>
    <n v="556"/>
    <n v="55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514"/>
    <n v="514"/>
    <n v="0"/>
    <n v="0"/>
    <n v="0"/>
    <n v="0"/>
    <n v="0"/>
    <n v="0"/>
    <n v="0"/>
    <n v="0"/>
    <n v="0"/>
    <n v="0"/>
    <x v="45"/>
  </r>
  <r>
    <n v="102"/>
    <n v="102"/>
    <n v="0"/>
    <n v="0"/>
    <n v="102"/>
    <n v="102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38"/>
  </r>
  <r>
    <n v="705"/>
    <n v="705"/>
    <n v="0"/>
    <n v="0"/>
    <n v="0"/>
    <n v="0"/>
    <n v="0"/>
    <n v="0"/>
    <n v="705"/>
    <n v="705"/>
    <n v="0"/>
    <n v="0"/>
    <x v="28"/>
  </r>
  <r>
    <n v="121"/>
    <n v="121"/>
    <n v="0"/>
    <n v="0"/>
    <n v="0"/>
    <n v="0"/>
    <n v="0"/>
    <n v="0"/>
    <n v="0"/>
    <n v="0"/>
    <n v="0"/>
    <n v="0"/>
    <x v="39"/>
  </r>
  <r>
    <n v="477"/>
    <n v="477"/>
    <n v="0"/>
    <n v="0"/>
    <n v="0"/>
    <n v="0"/>
    <n v="0"/>
    <n v="0"/>
    <n v="0"/>
    <n v="0"/>
    <n v="0"/>
    <n v="0"/>
    <x v="25"/>
  </r>
  <r>
    <n v="3718"/>
    <n v="0"/>
    <n v="3718"/>
    <n v="0"/>
    <n v="0"/>
    <n v="0"/>
    <n v="0"/>
    <n v="0"/>
    <n v="0"/>
    <n v="0"/>
    <n v="0"/>
    <n v="0"/>
    <x v="20"/>
  </r>
  <r>
    <n v="6075"/>
    <n v="6075"/>
    <n v="0"/>
    <n v="0"/>
    <n v="0"/>
    <n v="0"/>
    <n v="0"/>
    <n v="0"/>
    <n v="0"/>
    <n v="0"/>
    <n v="0"/>
    <n v="0"/>
    <x v="57"/>
  </r>
  <r>
    <n v="737"/>
    <n v="737"/>
    <n v="0"/>
    <n v="0"/>
    <n v="0"/>
    <n v="0"/>
    <n v="0"/>
    <n v="0"/>
    <n v="0"/>
    <n v="0"/>
    <n v="0"/>
    <n v="0"/>
    <x v="19"/>
  </r>
  <r>
    <n v="2013"/>
    <n v="2013"/>
    <n v="0"/>
    <n v="0"/>
    <n v="0"/>
    <n v="0"/>
    <n v="0"/>
    <n v="0"/>
    <n v="0"/>
    <n v="0"/>
    <n v="0"/>
    <n v="0"/>
    <x v="10"/>
  </r>
  <r>
    <n v="8290"/>
    <n v="8290"/>
    <n v="0"/>
    <n v="0"/>
    <n v="8290"/>
    <n v="8290"/>
    <n v="0"/>
    <n v="0"/>
    <n v="0"/>
    <n v="0"/>
    <n v="0"/>
    <n v="0"/>
    <x v="1"/>
  </r>
  <r>
    <n v="1076"/>
    <n v="1076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2"/>
  </r>
  <r>
    <n v="140"/>
    <n v="140"/>
    <n v="0"/>
    <n v="0"/>
    <n v="0"/>
    <n v="0"/>
    <n v="0"/>
    <n v="0"/>
    <n v="0"/>
    <n v="0"/>
    <n v="0"/>
    <n v="0"/>
    <x v="24"/>
  </r>
  <r>
    <n v="506"/>
    <n v="506"/>
    <n v="0"/>
    <n v="0"/>
    <n v="0"/>
    <n v="0"/>
    <n v="0"/>
    <n v="0"/>
    <n v="0"/>
    <n v="0"/>
    <n v="0"/>
    <n v="0"/>
    <x v="32"/>
  </r>
  <r>
    <n v="8514"/>
    <n v="8514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33"/>
  </r>
  <r>
    <n v="502"/>
    <n v="0"/>
    <n v="502"/>
    <n v="0"/>
    <n v="0"/>
    <n v="0"/>
    <n v="0"/>
    <n v="0"/>
    <n v="0"/>
    <n v="0"/>
    <n v="0"/>
    <n v="0"/>
    <x v="60"/>
  </r>
  <r>
    <n v="9758"/>
    <n v="975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55"/>
  </r>
  <r>
    <n v="3"/>
    <n v="3"/>
    <n v="0"/>
    <n v="0"/>
    <n v="3"/>
    <n v="3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5"/>
  </r>
  <r>
    <n v="1211"/>
    <n v="0"/>
    <n v="1211"/>
    <n v="0"/>
    <n v="0"/>
    <n v="0"/>
    <n v="0"/>
    <n v="0"/>
    <n v="0"/>
    <n v="0"/>
    <n v="0"/>
    <n v="0"/>
    <x v="5"/>
  </r>
  <r>
    <n v="489"/>
    <n v="0"/>
    <n v="489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2"/>
  </r>
  <r>
    <n v="5653"/>
    <n v="0"/>
    <n v="5653"/>
    <n v="0"/>
    <n v="0"/>
    <n v="0"/>
    <n v="0"/>
    <n v="0"/>
    <n v="5653"/>
    <n v="0"/>
    <n v="5653"/>
    <n v="0"/>
    <x v="26"/>
  </r>
  <r>
    <n v="16"/>
    <n v="1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3"/>
  </r>
  <r>
    <n v="652"/>
    <n v="0"/>
    <n v="652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2"/>
  </r>
  <r>
    <n v="3294"/>
    <n v="3294"/>
    <n v="0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46"/>
  </r>
  <r>
    <n v="15"/>
    <n v="15"/>
    <n v="0"/>
    <n v="0"/>
    <n v="15"/>
    <n v="15"/>
    <n v="0"/>
    <n v="0"/>
    <n v="0"/>
    <n v="0"/>
    <n v="0"/>
    <n v="0"/>
    <x v="13"/>
  </r>
  <r>
    <n v="25476"/>
    <n v="25476"/>
    <n v="0"/>
    <n v="0"/>
    <n v="0"/>
    <n v="0"/>
    <n v="0"/>
    <n v="0"/>
    <n v="25476"/>
    <n v="25476"/>
    <n v="0"/>
    <n v="0"/>
    <x v="35"/>
  </r>
  <r>
    <n v="8"/>
    <n v="8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9"/>
  </r>
  <r>
    <n v="163"/>
    <n v="163"/>
    <n v="0"/>
    <n v="0"/>
    <n v="163"/>
    <n v="163"/>
    <n v="0"/>
    <n v="0"/>
    <n v="0"/>
    <n v="0"/>
    <n v="0"/>
    <n v="0"/>
    <x v="43"/>
  </r>
  <r>
    <n v="2421"/>
    <n v="242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13"/>
  </r>
  <r>
    <n v="591"/>
    <n v="59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2"/>
  </r>
  <r>
    <n v="11080"/>
    <n v="11080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0"/>
    <n v="0"/>
    <n v="0"/>
    <n v="0"/>
    <x v="37"/>
  </r>
  <r>
    <n v="1623"/>
    <n v="1623"/>
    <n v="0"/>
    <n v="0"/>
    <n v="0"/>
    <n v="0"/>
    <n v="0"/>
    <n v="0"/>
    <n v="1623"/>
    <n v="1623"/>
    <n v="0"/>
    <n v="0"/>
    <x v="9"/>
  </r>
  <r>
    <n v="3115"/>
    <n v="311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9"/>
  </r>
  <r>
    <n v="1323"/>
    <n v="1323"/>
    <n v="0"/>
    <n v="0"/>
    <n v="0"/>
    <n v="0"/>
    <n v="0"/>
    <n v="0"/>
    <n v="0"/>
    <n v="0"/>
    <n v="0"/>
    <n v="0"/>
    <x v="57"/>
  </r>
  <r>
    <n v="490"/>
    <n v="49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2"/>
  </r>
  <r>
    <n v="308"/>
    <n v="0"/>
    <n v="308"/>
    <n v="0"/>
    <n v="0"/>
    <n v="0"/>
    <n v="0"/>
    <n v="0"/>
    <n v="0"/>
    <n v="0"/>
    <n v="0"/>
    <n v="0"/>
    <x v="9"/>
  </r>
  <r>
    <n v="4148"/>
    <n v="4148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39"/>
  </r>
  <r>
    <n v="1384"/>
    <n v="138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53"/>
  </r>
  <r>
    <n v="13"/>
    <n v="13"/>
    <n v="0"/>
    <n v="0"/>
    <n v="0"/>
    <n v="0"/>
    <n v="0"/>
    <n v="0"/>
    <n v="0"/>
    <n v="0"/>
    <n v="0"/>
    <n v="0"/>
    <x v="4"/>
  </r>
  <r>
    <n v="36089"/>
    <n v="36089"/>
    <n v="0"/>
    <n v="0"/>
    <n v="0"/>
    <n v="0"/>
    <n v="0"/>
    <n v="0"/>
    <n v="0"/>
    <n v="0"/>
    <n v="0"/>
    <n v="0"/>
    <x v="42"/>
  </r>
  <r>
    <n v="9671"/>
    <n v="0"/>
    <n v="9671"/>
    <n v="0"/>
    <n v="0"/>
    <n v="0"/>
    <n v="0"/>
    <n v="0"/>
    <n v="9671"/>
    <n v="0"/>
    <n v="9671"/>
    <n v="0"/>
    <x v="34"/>
  </r>
  <r>
    <n v="148"/>
    <n v="148"/>
    <n v="0"/>
    <n v="0"/>
    <n v="0"/>
    <n v="0"/>
    <n v="0"/>
    <n v="0"/>
    <n v="0"/>
    <n v="0"/>
    <n v="0"/>
    <n v="0"/>
    <x v="7"/>
  </r>
  <r>
    <n v="103"/>
    <n v="10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"/>
  </r>
  <r>
    <n v="19842"/>
    <n v="0"/>
    <n v="19842"/>
    <n v="0"/>
    <n v="0"/>
    <n v="0"/>
    <n v="0"/>
    <n v="0"/>
    <n v="19842"/>
    <n v="0"/>
    <n v="19842"/>
    <n v="0"/>
    <x v="0"/>
  </r>
  <r>
    <n v="21"/>
    <n v="21"/>
    <n v="0"/>
    <n v="0"/>
    <n v="0"/>
    <n v="0"/>
    <n v="0"/>
    <n v="0"/>
    <n v="21"/>
    <n v="21"/>
    <n v="0"/>
    <n v="0"/>
    <x v="27"/>
  </r>
  <r>
    <n v="427"/>
    <n v="42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9"/>
  </r>
  <r>
    <n v="2726"/>
    <n v="2726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13"/>
    <n v="13"/>
    <n v="0"/>
    <n v="0"/>
    <x v="19"/>
  </r>
  <r>
    <n v="334"/>
    <n v="0"/>
    <n v="334"/>
    <n v="0"/>
    <n v="334"/>
    <n v="0"/>
    <n v="334"/>
    <n v="0"/>
    <n v="0"/>
    <n v="0"/>
    <n v="0"/>
    <n v="0"/>
    <x v="16"/>
  </r>
  <r>
    <n v="1334"/>
    <n v="1334"/>
    <n v="0"/>
    <n v="0"/>
    <n v="0"/>
    <n v="0"/>
    <n v="0"/>
    <n v="0"/>
    <n v="0"/>
    <n v="0"/>
    <n v="0"/>
    <n v="0"/>
    <x v="19"/>
  </r>
  <r>
    <n v="1178"/>
    <n v="0"/>
    <n v="1178"/>
    <n v="0"/>
    <n v="0"/>
    <n v="0"/>
    <n v="0"/>
    <n v="0"/>
    <n v="0"/>
    <n v="0"/>
    <n v="0"/>
    <n v="0"/>
    <x v="45"/>
  </r>
  <r>
    <n v="1268"/>
    <n v="0"/>
    <n v="1268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31"/>
  </r>
  <r>
    <n v="2781"/>
    <n v="2781"/>
    <n v="0"/>
    <n v="0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29"/>
  </r>
  <r>
    <n v="3029"/>
    <n v="3029"/>
    <n v="0"/>
    <n v="0"/>
    <n v="0"/>
    <n v="0"/>
    <n v="0"/>
    <n v="0"/>
    <n v="0"/>
    <n v="0"/>
    <n v="0"/>
    <n v="0"/>
    <x v="10"/>
  </r>
  <r>
    <n v="18163"/>
    <n v="1816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5"/>
  </r>
  <r>
    <n v="818"/>
    <n v="818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10"/>
    <n v="10"/>
    <n v="0"/>
    <n v="0"/>
    <x v="45"/>
  </r>
  <r>
    <n v="419"/>
    <n v="419"/>
    <n v="0"/>
    <n v="0"/>
    <n v="419"/>
    <n v="419"/>
    <n v="0"/>
    <n v="0"/>
    <n v="0"/>
    <n v="0"/>
    <n v="0"/>
    <n v="0"/>
    <x v="39"/>
  </r>
  <r>
    <n v="188"/>
    <n v="188"/>
    <n v="0"/>
    <n v="0"/>
    <n v="0"/>
    <n v="0"/>
    <n v="0"/>
    <n v="0"/>
    <n v="188"/>
    <n v="188"/>
    <n v="0"/>
    <n v="0"/>
    <x v="29"/>
  </r>
  <r>
    <n v="1716"/>
    <n v="1716"/>
    <n v="0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3"/>
  </r>
  <r>
    <n v="48"/>
    <n v="48"/>
    <n v="0"/>
    <n v="0"/>
    <n v="0"/>
    <n v="0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29"/>
  </r>
  <r>
    <n v="569"/>
    <n v="569"/>
    <n v="0"/>
    <n v="0"/>
    <n v="0"/>
    <n v="0"/>
    <n v="0"/>
    <n v="0"/>
    <n v="0"/>
    <n v="0"/>
    <n v="0"/>
    <n v="0"/>
    <x v="15"/>
  </r>
  <r>
    <n v="2885"/>
    <n v="0"/>
    <n v="2885"/>
    <n v="0"/>
    <n v="0"/>
    <n v="0"/>
    <n v="0"/>
    <n v="0"/>
    <n v="0"/>
    <n v="0"/>
    <n v="0"/>
    <n v="0"/>
    <x v="8"/>
  </r>
  <r>
    <n v="1229"/>
    <n v="1229"/>
    <n v="0"/>
    <n v="0"/>
    <n v="1229"/>
    <n v="1229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59"/>
  </r>
  <r>
    <n v="13261"/>
    <n v="0"/>
    <n v="13261"/>
    <n v="0"/>
    <n v="0"/>
    <n v="0"/>
    <n v="0"/>
    <n v="0"/>
    <n v="0"/>
    <n v="0"/>
    <n v="0"/>
    <n v="0"/>
    <x v="24"/>
  </r>
  <r>
    <n v="50"/>
    <n v="50"/>
    <n v="0"/>
    <n v="0"/>
    <n v="0"/>
    <n v="0"/>
    <n v="0"/>
    <n v="0"/>
    <n v="0"/>
    <n v="0"/>
    <n v="0"/>
    <n v="0"/>
    <x v="0"/>
  </r>
  <r>
    <n v="2427"/>
    <n v="2427"/>
    <n v="0"/>
    <n v="0"/>
    <n v="0"/>
    <n v="0"/>
    <n v="0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7"/>
  </r>
  <r>
    <n v="958"/>
    <n v="958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7"/>
  </r>
  <r>
    <n v="81"/>
    <n v="81"/>
    <n v="0"/>
    <n v="0"/>
    <n v="0"/>
    <n v="0"/>
    <n v="0"/>
    <n v="0"/>
    <n v="0"/>
    <n v="0"/>
    <n v="0"/>
    <n v="0"/>
    <x v="11"/>
  </r>
  <r>
    <n v="533"/>
    <n v="0"/>
    <n v="533"/>
    <n v="0"/>
    <n v="0"/>
    <n v="0"/>
    <n v="0"/>
    <n v="0"/>
    <n v="533"/>
    <n v="0"/>
    <n v="533"/>
    <n v="0"/>
    <x v="60"/>
  </r>
  <r>
    <n v="5870"/>
    <n v="0"/>
    <n v="587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1"/>
  </r>
  <r>
    <n v="197"/>
    <n v="197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6"/>
  </r>
  <r>
    <n v="16477"/>
    <n v="0"/>
    <n v="16477"/>
    <n v="0"/>
    <n v="0"/>
    <n v="0"/>
    <n v="0"/>
    <n v="0"/>
    <n v="0"/>
    <n v="0"/>
    <n v="0"/>
    <n v="0"/>
    <x v="21"/>
  </r>
  <r>
    <n v="1375"/>
    <n v="1375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14"/>
  </r>
  <r>
    <n v="10341"/>
    <n v="0"/>
    <n v="10341"/>
    <n v="0"/>
    <n v="0"/>
    <n v="0"/>
    <n v="0"/>
    <n v="0"/>
    <n v="0"/>
    <n v="0"/>
    <n v="0"/>
    <n v="0"/>
    <x v="0"/>
  </r>
  <r>
    <n v="1353"/>
    <n v="135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8"/>
  </r>
  <r>
    <n v="581"/>
    <n v="581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134"/>
    <n v="134"/>
    <n v="0"/>
    <n v="0"/>
    <x v="33"/>
  </r>
  <r>
    <n v="148"/>
    <n v="148"/>
    <n v="0"/>
    <n v="0"/>
    <n v="0"/>
    <n v="0"/>
    <n v="0"/>
    <n v="0"/>
    <n v="0"/>
    <n v="0"/>
    <n v="0"/>
    <n v="0"/>
    <x v="11"/>
  </r>
  <r>
    <n v="149"/>
    <n v="149"/>
    <n v="0"/>
    <n v="0"/>
    <n v="149"/>
    <n v="149"/>
    <n v="0"/>
    <n v="0"/>
    <n v="0"/>
    <n v="0"/>
    <n v="0"/>
    <n v="0"/>
    <x v="27"/>
  </r>
  <r>
    <n v="1380"/>
    <n v="1380"/>
    <n v="0"/>
    <n v="0"/>
    <n v="0"/>
    <n v="0"/>
    <n v="0"/>
    <n v="0"/>
    <n v="0"/>
    <n v="0"/>
    <n v="0"/>
    <n v="0"/>
    <x v="57"/>
  </r>
  <r>
    <n v="120"/>
    <n v="120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23"/>
  </r>
  <r>
    <n v="971"/>
    <n v="971"/>
    <n v="0"/>
    <n v="0"/>
    <n v="0"/>
    <n v="0"/>
    <n v="0"/>
    <n v="0"/>
    <n v="0"/>
    <n v="0"/>
    <n v="0"/>
    <n v="0"/>
    <x v="53"/>
  </r>
  <r>
    <n v="544"/>
    <n v="0"/>
    <n v="544"/>
    <n v="0"/>
    <n v="0"/>
    <n v="0"/>
    <n v="0"/>
    <n v="0"/>
    <n v="0"/>
    <n v="0"/>
    <n v="0"/>
    <n v="0"/>
    <x v="36"/>
  </r>
  <r>
    <n v="813"/>
    <n v="81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6"/>
  </r>
  <r>
    <n v="416"/>
    <n v="416"/>
    <n v="0"/>
    <n v="0"/>
    <n v="0"/>
    <n v="0"/>
    <n v="0"/>
    <n v="0"/>
    <n v="0"/>
    <n v="0"/>
    <n v="0"/>
    <n v="0"/>
    <x v="26"/>
  </r>
  <r>
    <n v="1259"/>
    <n v="1259"/>
    <n v="0"/>
    <n v="0"/>
    <n v="0"/>
    <n v="0"/>
    <n v="0"/>
    <n v="0"/>
    <n v="1259"/>
    <n v="1259"/>
    <n v="0"/>
    <n v="0"/>
    <x v="27"/>
  </r>
  <r>
    <n v="41"/>
    <n v="41"/>
    <n v="0"/>
    <n v="0"/>
    <n v="41"/>
    <n v="41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771"/>
    <n v="0"/>
    <n v="771"/>
    <n v="0"/>
    <n v="0"/>
    <n v="0"/>
    <n v="0"/>
    <n v="0"/>
    <n v="0"/>
    <n v="0"/>
    <n v="0"/>
    <n v="0"/>
    <x v="47"/>
  </r>
  <r>
    <n v="1065"/>
    <n v="0"/>
    <n v="1065"/>
    <n v="0"/>
    <n v="0"/>
    <n v="0"/>
    <n v="0"/>
    <n v="0"/>
    <n v="0"/>
    <n v="0"/>
    <n v="0"/>
    <n v="0"/>
    <x v="27"/>
  </r>
  <r>
    <n v="424"/>
    <n v="424"/>
    <n v="0"/>
    <n v="0"/>
    <n v="0"/>
    <n v="0"/>
    <n v="0"/>
    <n v="0"/>
    <n v="424"/>
    <n v="424"/>
    <n v="0"/>
    <n v="0"/>
    <x v="43"/>
  </r>
  <r>
    <n v="398"/>
    <n v="398"/>
    <n v="0"/>
    <n v="0"/>
    <n v="0"/>
    <n v="0"/>
    <n v="0"/>
    <n v="0"/>
    <n v="0"/>
    <n v="0"/>
    <n v="0"/>
    <n v="0"/>
    <x v="7"/>
  </r>
  <r>
    <n v="722"/>
    <n v="722"/>
    <n v="0"/>
    <n v="0"/>
    <n v="0"/>
    <n v="0"/>
    <n v="0"/>
    <n v="0"/>
    <n v="0"/>
    <n v="0"/>
    <n v="0"/>
    <n v="0"/>
    <x v="14"/>
  </r>
  <r>
    <n v="107"/>
    <n v="107"/>
    <n v="0"/>
    <n v="0"/>
    <n v="0"/>
    <n v="0"/>
    <n v="0"/>
    <n v="0"/>
    <n v="0"/>
    <n v="0"/>
    <n v="0"/>
    <n v="0"/>
    <x v="57"/>
  </r>
  <r>
    <n v="7503"/>
    <n v="7503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81"/>
    <n v="81"/>
    <n v="0"/>
    <n v="0"/>
    <x v="15"/>
  </r>
  <r>
    <n v="133"/>
    <n v="0"/>
    <n v="133"/>
    <n v="0"/>
    <n v="133"/>
    <n v="0"/>
    <n v="133"/>
    <n v="0"/>
    <n v="0"/>
    <n v="0"/>
    <n v="0"/>
    <n v="0"/>
    <x v="16"/>
  </r>
  <r>
    <n v="4245"/>
    <n v="4245"/>
    <n v="0"/>
    <n v="0"/>
    <n v="0"/>
    <n v="0"/>
    <n v="0"/>
    <n v="0"/>
    <n v="4245"/>
    <n v="4245"/>
    <n v="0"/>
    <n v="0"/>
    <x v="8"/>
  </r>
  <r>
    <n v="5551"/>
    <n v="5551"/>
    <n v="0"/>
    <n v="0"/>
    <n v="0"/>
    <n v="0"/>
    <n v="0"/>
    <n v="0"/>
    <n v="0"/>
    <n v="0"/>
    <n v="0"/>
    <n v="0"/>
    <x v="32"/>
  </r>
  <r>
    <n v="303"/>
    <n v="0"/>
    <n v="303"/>
    <n v="0"/>
    <n v="0"/>
    <n v="0"/>
    <n v="0"/>
    <n v="0"/>
    <n v="0"/>
    <n v="0"/>
    <n v="0"/>
    <n v="0"/>
    <x v="39"/>
  </r>
  <r>
    <n v="345"/>
    <n v="345"/>
    <n v="0"/>
    <n v="0"/>
    <n v="0"/>
    <n v="0"/>
    <n v="0"/>
    <n v="0"/>
    <n v="0"/>
    <n v="0"/>
    <n v="0"/>
    <n v="0"/>
    <x v="47"/>
  </r>
  <r>
    <n v="24"/>
    <n v="0"/>
    <n v="24"/>
    <n v="0"/>
    <n v="0"/>
    <n v="0"/>
    <n v="0"/>
    <n v="0"/>
    <n v="0"/>
    <n v="0"/>
    <n v="0"/>
    <n v="0"/>
    <x v="29"/>
  </r>
  <r>
    <n v="693"/>
    <n v="693"/>
    <n v="0"/>
    <n v="0"/>
    <n v="693"/>
    <n v="693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2"/>
  </r>
  <r>
    <n v="7547"/>
    <n v="7547"/>
    <n v="0"/>
    <n v="0"/>
    <n v="0"/>
    <n v="0"/>
    <n v="0"/>
    <n v="0"/>
    <n v="0"/>
    <n v="0"/>
    <n v="0"/>
    <n v="0"/>
    <x v="19"/>
  </r>
  <r>
    <n v="2482"/>
    <n v="0"/>
    <n v="2482"/>
    <n v="0"/>
    <n v="2482"/>
    <n v="0"/>
    <n v="2482"/>
    <n v="0"/>
    <n v="0"/>
    <n v="0"/>
    <n v="0"/>
    <n v="0"/>
    <x v="44"/>
  </r>
  <r>
    <n v="123"/>
    <n v="123"/>
    <n v="0"/>
    <n v="0"/>
    <n v="0"/>
    <n v="0"/>
    <n v="0"/>
    <n v="0"/>
    <n v="0"/>
    <n v="0"/>
    <n v="0"/>
    <n v="0"/>
    <x v="7"/>
  </r>
  <r>
    <n v="149"/>
    <n v="149"/>
    <n v="0"/>
    <n v="0"/>
    <n v="0"/>
    <n v="0"/>
    <n v="0"/>
    <n v="0"/>
    <n v="0"/>
    <n v="0"/>
    <n v="0"/>
    <n v="0"/>
    <x v="24"/>
  </r>
  <r>
    <n v="180"/>
    <n v="180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15"/>
  </r>
  <r>
    <n v="219"/>
    <n v="219"/>
    <n v="0"/>
    <n v="0"/>
    <n v="0"/>
    <n v="0"/>
    <n v="0"/>
    <n v="0"/>
    <n v="0"/>
    <n v="0"/>
    <n v="0"/>
    <n v="0"/>
    <x v="19"/>
  </r>
  <r>
    <n v="2096"/>
    <n v="2096"/>
    <n v="0"/>
    <n v="0"/>
    <n v="2096"/>
    <n v="2096"/>
    <n v="0"/>
    <n v="0"/>
    <n v="0"/>
    <n v="0"/>
    <n v="0"/>
    <n v="0"/>
    <x v="35"/>
  </r>
  <r>
    <n v="287"/>
    <n v="287"/>
    <n v="0"/>
    <n v="0"/>
    <n v="0"/>
    <n v="0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22"/>
  </r>
  <r>
    <n v="1664"/>
    <n v="1664"/>
    <n v="0"/>
    <n v="0"/>
    <n v="0"/>
    <n v="0"/>
    <n v="0"/>
    <n v="0"/>
    <n v="0"/>
    <n v="0"/>
    <n v="0"/>
    <n v="0"/>
    <x v="21"/>
  </r>
  <r>
    <n v="64"/>
    <n v="0"/>
    <n v="64"/>
    <n v="0"/>
    <n v="0"/>
    <n v="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29"/>
  </r>
  <r>
    <n v="17601"/>
    <n v="17601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660"/>
    <n v="0"/>
    <n v="66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6"/>
  </r>
  <r>
    <n v="1718"/>
    <n v="0"/>
    <n v="1718"/>
    <n v="0"/>
    <n v="0"/>
    <n v="0"/>
    <n v="0"/>
    <n v="0"/>
    <n v="0"/>
    <n v="0"/>
    <n v="0"/>
    <n v="0"/>
    <x v="38"/>
  </r>
  <r>
    <n v="3267"/>
    <n v="0"/>
    <n v="3267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54"/>
    <n v="54"/>
    <n v="0"/>
    <n v="0"/>
    <x v="8"/>
  </r>
  <r>
    <n v="212"/>
    <n v="212"/>
    <n v="0"/>
    <n v="0"/>
    <n v="0"/>
    <n v="0"/>
    <n v="0"/>
    <n v="0"/>
    <n v="0"/>
    <n v="0"/>
    <n v="0"/>
    <n v="0"/>
    <x v="54"/>
  </r>
  <r>
    <n v="1248"/>
    <n v="0"/>
    <n v="1248"/>
    <n v="0"/>
    <n v="1248"/>
    <n v="0"/>
    <n v="1248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36"/>
  </r>
  <r>
    <n v="3"/>
    <n v="0"/>
    <n v="3"/>
    <n v="0"/>
    <n v="0"/>
    <n v="0"/>
    <n v="0"/>
    <n v="0"/>
    <n v="0"/>
    <n v="0"/>
    <n v="0"/>
    <n v="0"/>
    <x v="9"/>
  </r>
  <r>
    <n v="3394"/>
    <n v="0"/>
    <n v="3394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5"/>
  </r>
  <r>
    <n v="1881"/>
    <n v="1881"/>
    <n v="0"/>
    <n v="0"/>
    <n v="0"/>
    <n v="0"/>
    <n v="0"/>
    <n v="0"/>
    <n v="1881"/>
    <n v="1881"/>
    <n v="0"/>
    <n v="0"/>
    <x v="0"/>
  </r>
  <r>
    <n v="3412"/>
    <n v="3412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1"/>
  </r>
  <r>
    <n v="371"/>
    <n v="371"/>
    <n v="0"/>
    <n v="0"/>
    <n v="0"/>
    <n v="0"/>
    <n v="0"/>
    <n v="0"/>
    <n v="0"/>
    <n v="0"/>
    <n v="0"/>
    <n v="0"/>
    <x v="6"/>
  </r>
  <r>
    <n v="10722"/>
    <n v="10722"/>
    <n v="0"/>
    <n v="0"/>
    <n v="0"/>
    <n v="0"/>
    <n v="0"/>
    <n v="0"/>
    <n v="0"/>
    <n v="0"/>
    <n v="0"/>
    <n v="0"/>
    <x v="24"/>
  </r>
  <r>
    <n v="261"/>
    <n v="261"/>
    <n v="0"/>
    <n v="0"/>
    <n v="0"/>
    <n v="0"/>
    <n v="0"/>
    <n v="0"/>
    <n v="0"/>
    <n v="0"/>
    <n v="0"/>
    <n v="0"/>
    <x v="26"/>
  </r>
  <r>
    <n v="438"/>
    <n v="438"/>
    <n v="0"/>
    <n v="0"/>
    <n v="0"/>
    <n v="0"/>
    <n v="0"/>
    <n v="0"/>
    <n v="438"/>
    <n v="438"/>
    <n v="0"/>
    <n v="0"/>
    <x v="32"/>
  </r>
  <r>
    <n v="126"/>
    <n v="126"/>
    <n v="0"/>
    <n v="0"/>
    <n v="0"/>
    <n v="0"/>
    <n v="0"/>
    <n v="0"/>
    <n v="0"/>
    <n v="0"/>
    <n v="0"/>
    <n v="0"/>
    <x v="51"/>
  </r>
  <r>
    <n v="10455"/>
    <n v="0"/>
    <n v="10455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52"/>
  </r>
  <r>
    <n v="224"/>
    <n v="22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1"/>
  </r>
  <r>
    <n v="1785"/>
    <n v="1785"/>
    <n v="0"/>
    <n v="0"/>
    <n v="0"/>
    <n v="0"/>
    <n v="0"/>
    <n v="0"/>
    <n v="0"/>
    <n v="0"/>
    <n v="0"/>
    <n v="0"/>
    <x v="17"/>
  </r>
  <r>
    <n v="2166"/>
    <n v="2166"/>
    <n v="0"/>
    <n v="0"/>
    <n v="2166"/>
    <n v="2166"/>
    <n v="0"/>
    <n v="0"/>
    <n v="0"/>
    <n v="0"/>
    <n v="0"/>
    <n v="0"/>
    <x v="48"/>
  </r>
  <r>
    <n v="605"/>
    <n v="60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22"/>
  </r>
  <r>
    <n v="86"/>
    <n v="86"/>
    <n v="0"/>
    <n v="0"/>
    <n v="86"/>
    <n v="86"/>
    <n v="0"/>
    <n v="0"/>
    <n v="0"/>
    <n v="0"/>
    <n v="0"/>
    <n v="0"/>
    <x v="15"/>
  </r>
  <r>
    <n v="2806"/>
    <n v="2806"/>
    <n v="0"/>
    <n v="0"/>
    <n v="0"/>
    <n v="0"/>
    <n v="0"/>
    <n v="0"/>
    <n v="2806"/>
    <n v="2806"/>
    <n v="0"/>
    <n v="0"/>
    <x v="49"/>
  </r>
  <r>
    <n v="56"/>
    <n v="56"/>
    <n v="0"/>
    <n v="0"/>
    <n v="0"/>
    <n v="0"/>
    <n v="0"/>
    <n v="0"/>
    <n v="0"/>
    <n v="0"/>
    <n v="0"/>
    <n v="0"/>
    <x v="34"/>
  </r>
  <r>
    <n v="1537"/>
    <n v="1537"/>
    <n v="0"/>
    <n v="0"/>
    <n v="0"/>
    <n v="0"/>
    <n v="0"/>
    <n v="0"/>
    <n v="0"/>
    <n v="0"/>
    <n v="0"/>
    <n v="0"/>
    <x v="47"/>
  </r>
  <r>
    <n v="912"/>
    <n v="912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2"/>
  </r>
  <r>
    <n v="486"/>
    <n v="486"/>
    <n v="0"/>
    <n v="0"/>
    <n v="486"/>
    <n v="486"/>
    <n v="0"/>
    <n v="0"/>
    <n v="0"/>
    <n v="0"/>
    <n v="0"/>
    <n v="0"/>
    <x v="15"/>
  </r>
  <r>
    <n v="253"/>
    <n v="253"/>
    <n v="0"/>
    <n v="0"/>
    <n v="0"/>
    <n v="0"/>
    <n v="0"/>
    <n v="0"/>
    <n v="0"/>
    <n v="0"/>
    <n v="0"/>
    <n v="0"/>
    <x v="41"/>
  </r>
  <r>
    <n v="198"/>
    <n v="198"/>
    <n v="0"/>
    <n v="0"/>
    <n v="0"/>
    <n v="0"/>
    <n v="0"/>
    <n v="0"/>
    <n v="0"/>
    <n v="0"/>
    <n v="0"/>
    <n v="0"/>
    <x v="19"/>
  </r>
  <r>
    <n v="113"/>
    <n v="113"/>
    <n v="0"/>
    <n v="0"/>
    <n v="113"/>
    <n v="113"/>
    <n v="0"/>
    <n v="0"/>
    <n v="0"/>
    <n v="0"/>
    <n v="0"/>
    <n v="0"/>
    <x v="17"/>
  </r>
  <r>
    <n v="62"/>
    <n v="0"/>
    <n v="62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2"/>
  </r>
  <r>
    <n v="1036"/>
    <n v="103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0"/>
  </r>
  <r>
    <n v="1393"/>
    <n v="1393"/>
    <n v="0"/>
    <n v="0"/>
    <n v="0"/>
    <n v="0"/>
    <n v="0"/>
    <n v="0"/>
    <n v="0"/>
    <n v="0"/>
    <n v="0"/>
    <n v="0"/>
    <x v="21"/>
  </r>
  <r>
    <n v="868"/>
    <n v="868"/>
    <n v="0"/>
    <n v="0"/>
    <n v="868"/>
    <n v="868"/>
    <n v="0"/>
    <n v="0"/>
    <n v="0"/>
    <n v="0"/>
    <n v="0"/>
    <n v="0"/>
    <x v="53"/>
  </r>
  <r>
    <n v="2684"/>
    <n v="2684"/>
    <n v="0"/>
    <n v="0"/>
    <n v="0"/>
    <n v="0"/>
    <n v="0"/>
    <n v="0"/>
    <n v="0"/>
    <n v="0"/>
    <n v="0"/>
    <n v="0"/>
    <x v="49"/>
  </r>
  <r>
    <n v="1917"/>
    <n v="1917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7"/>
  </r>
  <r>
    <n v="5928"/>
    <n v="5928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38"/>
  </r>
  <r>
    <n v="1255"/>
    <n v="1255"/>
    <n v="0"/>
    <n v="0"/>
    <n v="0"/>
    <n v="0"/>
    <n v="0"/>
    <n v="0"/>
    <n v="0"/>
    <n v="0"/>
    <n v="0"/>
    <n v="0"/>
    <x v="1"/>
  </r>
  <r>
    <n v="4945"/>
    <n v="0"/>
    <n v="4945"/>
    <n v="0"/>
    <n v="0"/>
    <n v="0"/>
    <n v="0"/>
    <n v="0"/>
    <n v="0"/>
    <n v="0"/>
    <n v="0"/>
    <n v="0"/>
    <x v="9"/>
  </r>
  <r>
    <n v="347"/>
    <n v="0"/>
    <n v="347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53"/>
  </r>
  <r>
    <n v="16207"/>
    <n v="1620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36"/>
  </r>
  <r>
    <n v="5113"/>
    <n v="5113"/>
    <n v="0"/>
    <n v="0"/>
    <n v="0"/>
    <n v="0"/>
    <n v="0"/>
    <n v="0"/>
    <n v="0"/>
    <n v="0"/>
    <n v="0"/>
    <n v="0"/>
    <x v="42"/>
  </r>
  <r>
    <n v="33"/>
    <n v="0"/>
    <n v="33"/>
    <n v="0"/>
    <n v="0"/>
    <n v="0"/>
    <n v="0"/>
    <n v="0"/>
    <n v="0"/>
    <n v="0"/>
    <n v="0"/>
    <n v="0"/>
    <x v="55"/>
  </r>
  <r>
    <n v="41"/>
    <n v="0"/>
    <n v="41"/>
    <n v="0"/>
    <n v="0"/>
    <n v="0"/>
    <n v="0"/>
    <n v="0"/>
    <n v="0"/>
    <n v="0"/>
    <n v="0"/>
    <n v="0"/>
    <x v="34"/>
  </r>
  <r>
    <n v="34"/>
    <n v="34"/>
    <n v="0"/>
    <n v="0"/>
    <n v="34"/>
    <n v="34"/>
    <n v="0"/>
    <n v="0"/>
    <n v="0"/>
    <n v="0"/>
    <n v="0"/>
    <n v="0"/>
    <x v="18"/>
  </r>
  <r>
    <n v="4568"/>
    <n v="4568"/>
    <n v="0"/>
    <n v="0"/>
    <n v="0"/>
    <n v="0"/>
    <n v="0"/>
    <n v="0"/>
    <n v="0"/>
    <n v="0"/>
    <n v="0"/>
    <n v="0"/>
    <x v="11"/>
  </r>
  <r>
    <n v="4280"/>
    <n v="4280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17"/>
  </r>
  <r>
    <n v="2828"/>
    <n v="2828"/>
    <n v="0"/>
    <n v="0"/>
    <n v="0"/>
    <n v="0"/>
    <n v="0"/>
    <n v="0"/>
    <n v="0"/>
    <n v="0"/>
    <n v="0"/>
    <n v="0"/>
    <x v="34"/>
  </r>
  <r>
    <n v="1671"/>
    <n v="1671"/>
    <n v="0"/>
    <n v="0"/>
    <n v="0"/>
    <n v="0"/>
    <n v="0"/>
    <n v="0"/>
    <n v="0"/>
    <n v="0"/>
    <n v="0"/>
    <n v="0"/>
    <x v="44"/>
  </r>
  <r>
    <n v="613"/>
    <n v="613"/>
    <n v="0"/>
    <n v="0"/>
    <n v="0"/>
    <n v="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1"/>
  </r>
  <r>
    <n v="2543"/>
    <n v="2543"/>
    <n v="0"/>
    <n v="0"/>
    <n v="2543"/>
    <n v="2543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33"/>
  </r>
  <r>
    <n v="1"/>
    <n v="1"/>
    <n v="0"/>
    <n v="0"/>
    <n v="0"/>
    <n v="0"/>
    <n v="0"/>
    <n v="0"/>
    <n v="0"/>
    <n v="0"/>
    <n v="0"/>
    <n v="0"/>
    <x v="3"/>
  </r>
  <r>
    <n v="8"/>
    <n v="0"/>
    <n v="8"/>
    <n v="0"/>
    <n v="0"/>
    <n v="0"/>
    <n v="0"/>
    <n v="0"/>
    <n v="0"/>
    <n v="0"/>
    <n v="0"/>
    <n v="0"/>
    <x v="22"/>
  </r>
  <r>
    <n v="70"/>
    <n v="70"/>
    <n v="0"/>
    <n v="0"/>
    <n v="0"/>
    <n v="0"/>
    <n v="0"/>
    <n v="0"/>
    <n v="0"/>
    <n v="0"/>
    <n v="0"/>
    <n v="0"/>
    <x v="46"/>
  </r>
  <r>
    <n v="263"/>
    <n v="0"/>
    <n v="263"/>
    <n v="0"/>
    <n v="0"/>
    <n v="0"/>
    <n v="0"/>
    <n v="0"/>
    <n v="0"/>
    <n v="0"/>
    <n v="0"/>
    <n v="0"/>
    <x v="15"/>
  </r>
  <r>
    <n v="223"/>
    <n v="223"/>
    <n v="0"/>
    <n v="0"/>
    <n v="0"/>
    <n v="0"/>
    <n v="0"/>
    <n v="0"/>
    <n v="223"/>
    <n v="223"/>
    <n v="0"/>
    <n v="0"/>
    <x v="59"/>
  </r>
  <r>
    <n v="106"/>
    <n v="10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5"/>
  </r>
  <r>
    <n v="621"/>
    <n v="621"/>
    <n v="0"/>
    <n v="0"/>
    <n v="0"/>
    <n v="0"/>
    <n v="0"/>
    <n v="0"/>
    <n v="0"/>
    <n v="0"/>
    <n v="0"/>
    <n v="0"/>
    <x v="54"/>
  </r>
  <r>
    <n v="4595"/>
    <n v="0"/>
    <n v="4595"/>
    <n v="0"/>
    <n v="0"/>
    <n v="0"/>
    <n v="0"/>
    <n v="0"/>
    <n v="0"/>
    <n v="0"/>
    <n v="0"/>
    <n v="0"/>
    <x v="26"/>
  </r>
  <r>
    <n v="235"/>
    <n v="235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44"/>
  </r>
  <r>
    <n v="7"/>
    <n v="7"/>
    <n v="0"/>
    <n v="0"/>
    <n v="7"/>
    <n v="7"/>
    <n v="0"/>
    <n v="0"/>
    <n v="0"/>
    <n v="0"/>
    <n v="0"/>
    <n v="0"/>
    <x v="52"/>
  </r>
  <r>
    <n v="10"/>
    <n v="10"/>
    <n v="0"/>
    <n v="0"/>
    <n v="0"/>
    <n v="0"/>
    <n v="0"/>
    <n v="0"/>
    <n v="10"/>
    <n v="10"/>
    <n v="0"/>
    <n v="0"/>
    <x v="22"/>
  </r>
  <r>
    <n v="6"/>
    <n v="6"/>
    <n v="0"/>
    <n v="0"/>
    <n v="0"/>
    <n v="0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5"/>
  </r>
  <r>
    <n v="491"/>
    <n v="49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2"/>
  </r>
  <r>
    <n v="741"/>
    <n v="741"/>
    <n v="0"/>
    <n v="0"/>
    <n v="0"/>
    <n v="0"/>
    <n v="0"/>
    <n v="0"/>
    <n v="0"/>
    <n v="0"/>
    <n v="0"/>
    <n v="0"/>
    <x v="26"/>
  </r>
  <r>
    <n v="14129"/>
    <n v="1412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"/>
  </r>
  <r>
    <n v="3397"/>
    <n v="3397"/>
    <n v="0"/>
    <n v="0"/>
    <n v="3397"/>
    <n v="3397"/>
    <n v="0"/>
    <n v="0"/>
    <n v="0"/>
    <n v="0"/>
    <n v="0"/>
    <n v="0"/>
    <x v="28"/>
  </r>
  <r>
    <n v="1640"/>
    <n v="1640"/>
    <n v="0"/>
    <n v="0"/>
    <n v="0"/>
    <n v="0"/>
    <n v="0"/>
    <n v="0"/>
    <n v="0"/>
    <n v="0"/>
    <n v="0"/>
    <n v="0"/>
    <x v="8"/>
  </r>
  <r>
    <n v="180"/>
    <n v="180"/>
    <n v="0"/>
    <n v="0"/>
    <n v="0"/>
    <n v="0"/>
    <n v="0"/>
    <n v="0"/>
    <n v="0"/>
    <n v="0"/>
    <n v="0"/>
    <n v="0"/>
    <x v="36"/>
  </r>
  <r>
    <n v="335"/>
    <n v="33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29"/>
  </r>
  <r>
    <n v="2198"/>
    <n v="2198"/>
    <n v="0"/>
    <n v="0"/>
    <n v="0"/>
    <n v="0"/>
    <n v="0"/>
    <n v="0"/>
    <n v="0"/>
    <n v="0"/>
    <n v="0"/>
    <n v="0"/>
    <x v="8"/>
  </r>
  <r>
    <n v="177"/>
    <n v="17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19"/>
    <n v="19"/>
    <n v="0"/>
    <n v="0"/>
    <x v="18"/>
  </r>
  <r>
    <n v="377"/>
    <n v="377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10"/>
  </r>
  <r>
    <n v="7913"/>
    <n v="7913"/>
    <n v="0"/>
    <n v="0"/>
    <n v="0"/>
    <n v="0"/>
    <n v="0"/>
    <n v="0"/>
    <n v="0"/>
    <n v="0"/>
    <n v="0"/>
    <n v="0"/>
    <x v="9"/>
  </r>
  <r>
    <n v="290"/>
    <n v="0"/>
    <n v="290"/>
    <n v="0"/>
    <n v="0"/>
    <n v="0"/>
    <n v="0"/>
    <n v="0"/>
    <n v="0"/>
    <n v="0"/>
    <n v="0"/>
    <n v="0"/>
    <x v="25"/>
  </r>
  <r>
    <n v="6829"/>
    <n v="6829"/>
    <n v="0"/>
    <n v="0"/>
    <n v="0"/>
    <n v="0"/>
    <n v="0"/>
    <n v="0"/>
    <n v="0"/>
    <n v="0"/>
    <n v="0"/>
    <n v="0"/>
    <x v="21"/>
  </r>
  <r>
    <n v="115"/>
    <n v="115"/>
    <n v="0"/>
    <n v="0"/>
    <n v="0"/>
    <n v="0"/>
    <n v="0"/>
    <n v="0"/>
    <n v="0"/>
    <n v="0"/>
    <n v="0"/>
    <n v="0"/>
    <x v="57"/>
  </r>
  <r>
    <n v="228"/>
    <n v="228"/>
    <n v="0"/>
    <n v="0"/>
    <n v="0"/>
    <n v="0"/>
    <n v="0"/>
    <n v="0"/>
    <n v="0"/>
    <n v="0"/>
    <n v="0"/>
    <n v="0"/>
    <x v="33"/>
  </r>
  <r>
    <n v="2894"/>
    <n v="0"/>
    <n v="2894"/>
    <n v="0"/>
    <n v="0"/>
    <n v="0"/>
    <n v="0"/>
    <n v="0"/>
    <n v="0"/>
    <n v="0"/>
    <n v="0"/>
    <n v="0"/>
    <x v="12"/>
  </r>
  <r>
    <n v="6066"/>
    <n v="0"/>
    <n v="6066"/>
    <n v="0"/>
    <n v="0"/>
    <n v="0"/>
    <n v="0"/>
    <n v="0"/>
    <n v="0"/>
    <n v="0"/>
    <n v="0"/>
    <n v="0"/>
    <x v="48"/>
  </r>
  <r>
    <n v="381"/>
    <n v="381"/>
    <n v="0"/>
    <n v="0"/>
    <n v="0"/>
    <n v="0"/>
    <n v="0"/>
    <n v="0"/>
    <n v="381"/>
    <n v="381"/>
    <n v="0"/>
    <n v="0"/>
    <x v="30"/>
  </r>
  <r>
    <n v="16870"/>
    <n v="16870"/>
    <n v="0"/>
    <n v="0"/>
    <n v="0"/>
    <n v="0"/>
    <n v="0"/>
    <n v="0"/>
    <n v="0"/>
    <n v="0"/>
    <n v="0"/>
    <n v="0"/>
    <x v="7"/>
  </r>
  <r>
    <n v="1369"/>
    <n v="136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"/>
  </r>
  <r>
    <n v="26"/>
    <n v="26"/>
    <n v="0"/>
    <n v="0"/>
    <n v="26"/>
    <n v="26"/>
    <n v="0"/>
    <n v="0"/>
    <n v="0"/>
    <n v="0"/>
    <n v="0"/>
    <n v="0"/>
    <x v="15"/>
  </r>
  <r>
    <n v="22238"/>
    <n v="0"/>
    <n v="22238"/>
    <n v="0"/>
    <n v="0"/>
    <n v="0"/>
    <n v="0"/>
    <n v="0"/>
    <n v="0"/>
    <n v="0"/>
    <n v="0"/>
    <n v="0"/>
    <x v="24"/>
  </r>
  <r>
    <n v="8628"/>
    <n v="0"/>
    <n v="8628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21"/>
  </r>
  <r>
    <n v="894"/>
    <n v="894"/>
    <n v="0"/>
    <n v="0"/>
    <n v="0"/>
    <n v="0"/>
    <n v="0"/>
    <n v="0"/>
    <n v="894"/>
    <n v="894"/>
    <n v="0"/>
    <n v="0"/>
    <x v="53"/>
  </r>
  <r>
    <n v="352"/>
    <n v="352"/>
    <n v="0"/>
    <n v="0"/>
    <n v="0"/>
    <n v="0"/>
    <n v="0"/>
    <n v="0"/>
    <n v="352"/>
    <n v="352"/>
    <n v="0"/>
    <n v="0"/>
    <x v="12"/>
  </r>
  <r>
    <n v="71"/>
    <n v="71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9"/>
  </r>
  <r>
    <n v="6723"/>
    <n v="6723"/>
    <n v="0"/>
    <n v="0"/>
    <n v="0"/>
    <n v="0"/>
    <n v="0"/>
    <n v="0"/>
    <n v="0"/>
    <n v="0"/>
    <n v="0"/>
    <n v="0"/>
    <x v="1"/>
  </r>
  <r>
    <n v="1314"/>
    <n v="1314"/>
    <n v="0"/>
    <n v="0"/>
    <n v="0"/>
    <n v="0"/>
    <n v="0"/>
    <n v="0"/>
    <n v="0"/>
    <n v="0"/>
    <n v="0"/>
    <n v="0"/>
    <x v="29"/>
  </r>
  <r>
    <n v="328"/>
    <n v="328"/>
    <n v="0"/>
    <n v="0"/>
    <n v="0"/>
    <n v="0"/>
    <n v="0"/>
    <n v="0"/>
    <n v="328"/>
    <n v="328"/>
    <n v="0"/>
    <n v="0"/>
    <x v="33"/>
  </r>
  <r>
    <n v="5346"/>
    <n v="0"/>
    <n v="5346"/>
    <n v="0"/>
    <n v="5346"/>
    <n v="0"/>
    <n v="5346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0"/>
  </r>
  <r>
    <n v="408"/>
    <n v="408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31"/>
  </r>
  <r>
    <n v="268"/>
    <n v="26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"/>
  </r>
  <r>
    <n v="213"/>
    <n v="213"/>
    <n v="0"/>
    <n v="0"/>
    <n v="0"/>
    <n v="0"/>
    <n v="0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5"/>
  </r>
  <r>
    <n v="2101"/>
    <n v="210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0"/>
  </r>
  <r>
    <n v="580"/>
    <n v="580"/>
    <n v="0"/>
    <n v="0"/>
    <n v="580"/>
    <n v="580"/>
    <n v="0"/>
    <n v="0"/>
    <n v="0"/>
    <n v="0"/>
    <n v="0"/>
    <n v="0"/>
    <x v="10"/>
  </r>
  <r>
    <n v="30"/>
    <n v="30"/>
    <n v="0"/>
    <n v="0"/>
    <n v="0"/>
    <n v="0"/>
    <n v="0"/>
    <n v="0"/>
    <n v="30"/>
    <n v="30"/>
    <n v="0"/>
    <n v="0"/>
    <x v="4"/>
  </r>
  <r>
    <n v="284"/>
    <n v="284"/>
    <n v="0"/>
    <n v="0"/>
    <n v="0"/>
    <n v="0"/>
    <n v="0"/>
    <n v="0"/>
    <n v="0"/>
    <n v="0"/>
    <n v="0"/>
    <n v="0"/>
    <x v="11"/>
  </r>
  <r>
    <n v="598"/>
    <n v="598"/>
    <n v="0"/>
    <n v="0"/>
    <n v="0"/>
    <n v="0"/>
    <n v="0"/>
    <n v="0"/>
    <n v="0"/>
    <n v="0"/>
    <n v="0"/>
    <n v="0"/>
    <x v="20"/>
  </r>
  <r>
    <n v="347"/>
    <n v="0"/>
    <n v="0"/>
    <n v="347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32"/>
  </r>
  <r>
    <n v="13278"/>
    <n v="13278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"/>
  </r>
  <r>
    <n v="2291"/>
    <n v="0"/>
    <n v="2291"/>
    <n v="0"/>
    <n v="0"/>
    <n v="0"/>
    <n v="0"/>
    <n v="0"/>
    <n v="0"/>
    <n v="0"/>
    <n v="0"/>
    <n v="0"/>
    <x v="33"/>
  </r>
  <r>
    <n v="841"/>
    <n v="841"/>
    <n v="0"/>
    <n v="0"/>
    <n v="841"/>
    <n v="841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"/>
  </r>
  <r>
    <n v="6278"/>
    <n v="0"/>
    <n v="6278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0"/>
  </r>
  <r>
    <n v="2401"/>
    <n v="0"/>
    <n v="2401"/>
    <n v="0"/>
    <n v="2401"/>
    <n v="0"/>
    <n v="2401"/>
    <n v="0"/>
    <n v="0"/>
    <n v="0"/>
    <n v="0"/>
    <n v="0"/>
    <x v="36"/>
  </r>
  <r>
    <n v="931"/>
    <n v="931"/>
    <n v="0"/>
    <n v="0"/>
    <n v="0"/>
    <n v="0"/>
    <n v="0"/>
    <n v="0"/>
    <n v="0"/>
    <n v="0"/>
    <n v="0"/>
    <n v="0"/>
    <x v="32"/>
  </r>
  <r>
    <n v="1905"/>
    <n v="0"/>
    <n v="1905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18"/>
  </r>
  <r>
    <n v="408"/>
    <n v="0"/>
    <n v="408"/>
    <n v="0"/>
    <n v="0"/>
    <n v="0"/>
    <n v="0"/>
    <n v="0"/>
    <n v="408"/>
    <n v="0"/>
    <n v="408"/>
    <n v="0"/>
    <x v="3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6"/>
  </r>
  <r>
    <n v="3015"/>
    <n v="0"/>
    <n v="3015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1"/>
  </r>
  <r>
    <n v="4299"/>
    <n v="4299"/>
    <n v="0"/>
    <n v="0"/>
    <n v="4299"/>
    <n v="4299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6"/>
  </r>
  <r>
    <n v="1063"/>
    <n v="1063"/>
    <n v="0"/>
    <n v="0"/>
    <n v="0"/>
    <n v="0"/>
    <n v="0"/>
    <n v="0"/>
    <n v="0"/>
    <n v="0"/>
    <n v="0"/>
    <n v="0"/>
    <x v="33"/>
  </r>
  <r>
    <n v="2109"/>
    <n v="2109"/>
    <n v="0"/>
    <n v="0"/>
    <n v="0"/>
    <n v="0"/>
    <n v="0"/>
    <n v="0"/>
    <n v="2109"/>
    <n v="2109"/>
    <n v="0"/>
    <n v="0"/>
    <x v="50"/>
  </r>
  <r>
    <n v="212"/>
    <n v="212"/>
    <n v="0"/>
    <n v="0"/>
    <n v="0"/>
    <n v="0"/>
    <n v="0"/>
    <n v="0"/>
    <n v="0"/>
    <n v="0"/>
    <n v="0"/>
    <n v="0"/>
    <x v="59"/>
  </r>
  <r>
    <n v="3779"/>
    <n v="3779"/>
    <n v="0"/>
    <n v="0"/>
    <n v="0"/>
    <n v="0"/>
    <n v="0"/>
    <n v="0"/>
    <n v="3779"/>
    <n v="3779"/>
    <n v="0"/>
    <n v="0"/>
    <x v="1"/>
  </r>
  <r>
    <n v="19601"/>
    <n v="0"/>
    <n v="19601"/>
    <n v="0"/>
    <n v="0"/>
    <n v="0"/>
    <n v="0"/>
    <n v="0"/>
    <n v="0"/>
    <n v="0"/>
    <n v="0"/>
    <n v="0"/>
    <x v="21"/>
  </r>
  <r>
    <n v="5943"/>
    <n v="5943"/>
    <n v="0"/>
    <n v="0"/>
    <n v="0"/>
    <n v="0"/>
    <n v="0"/>
    <n v="0"/>
    <n v="0"/>
    <n v="0"/>
    <n v="0"/>
    <n v="0"/>
    <x v="42"/>
  </r>
  <r>
    <n v="283"/>
    <n v="283"/>
    <n v="0"/>
    <n v="0"/>
    <n v="0"/>
    <n v="0"/>
    <n v="0"/>
    <n v="0"/>
    <n v="0"/>
    <n v="0"/>
    <n v="0"/>
    <n v="0"/>
    <x v="42"/>
  </r>
  <r>
    <n v="1061"/>
    <n v="1061"/>
    <n v="0"/>
    <n v="0"/>
    <n v="0"/>
    <n v="0"/>
    <n v="0"/>
    <n v="0"/>
    <n v="0"/>
    <n v="0"/>
    <n v="0"/>
    <n v="0"/>
    <x v="1"/>
  </r>
  <r>
    <n v="10032"/>
    <n v="10032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0"/>
    <n v="0"/>
    <n v="0"/>
    <n v="0"/>
    <x v="43"/>
  </r>
  <r>
    <n v="341"/>
    <n v="0"/>
    <n v="341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26"/>
  </r>
  <r>
    <n v="110"/>
    <n v="110"/>
    <n v="0"/>
    <n v="0"/>
    <n v="0"/>
    <n v="0"/>
    <n v="0"/>
    <n v="0"/>
    <n v="0"/>
    <n v="0"/>
    <n v="0"/>
    <n v="0"/>
    <x v="18"/>
  </r>
  <r>
    <n v="1281"/>
    <n v="1281"/>
    <n v="0"/>
    <n v="0"/>
    <n v="0"/>
    <n v="0"/>
    <n v="0"/>
    <n v="0"/>
    <n v="0"/>
    <n v="0"/>
    <n v="0"/>
    <n v="0"/>
    <x v="24"/>
  </r>
  <r>
    <n v="1465"/>
    <n v="146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25"/>
  </r>
  <r>
    <n v="57"/>
    <n v="57"/>
    <n v="0"/>
    <n v="0"/>
    <n v="0"/>
    <n v="0"/>
    <n v="0"/>
    <n v="0"/>
    <n v="0"/>
    <n v="0"/>
    <n v="0"/>
    <n v="0"/>
    <x v="38"/>
  </r>
  <r>
    <n v="2138"/>
    <n v="2138"/>
    <n v="0"/>
    <n v="0"/>
    <n v="2138"/>
    <n v="2138"/>
    <n v="0"/>
    <n v="0"/>
    <n v="0"/>
    <n v="0"/>
    <n v="0"/>
    <n v="0"/>
    <x v="31"/>
  </r>
  <r>
    <n v="106"/>
    <n v="106"/>
    <n v="0"/>
    <n v="0"/>
    <n v="0"/>
    <n v="0"/>
    <n v="0"/>
    <n v="0"/>
    <n v="106"/>
    <n v="106"/>
    <n v="0"/>
    <n v="0"/>
    <x v="46"/>
  </r>
  <r>
    <n v="1179"/>
    <n v="1179"/>
    <n v="0"/>
    <n v="0"/>
    <n v="1179"/>
    <n v="1179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3"/>
  </r>
  <r>
    <n v="8223"/>
    <n v="0"/>
    <n v="8223"/>
    <n v="0"/>
    <n v="0"/>
    <n v="0"/>
    <n v="0"/>
    <n v="0"/>
    <n v="8223"/>
    <n v="0"/>
    <n v="8223"/>
    <n v="0"/>
    <x v="8"/>
  </r>
  <r>
    <n v="898"/>
    <n v="898"/>
    <n v="0"/>
    <n v="0"/>
    <n v="0"/>
    <n v="0"/>
    <n v="0"/>
    <n v="0"/>
    <n v="0"/>
    <n v="0"/>
    <n v="0"/>
    <n v="0"/>
    <x v="10"/>
  </r>
  <r>
    <n v="973"/>
    <n v="0"/>
    <n v="973"/>
    <n v="0"/>
    <n v="0"/>
    <n v="0"/>
    <n v="0"/>
    <n v="0"/>
    <n v="0"/>
    <n v="0"/>
    <n v="0"/>
    <n v="0"/>
    <x v="39"/>
  </r>
  <r>
    <n v="3781"/>
    <n v="3781"/>
    <n v="0"/>
    <n v="0"/>
    <n v="0"/>
    <n v="0"/>
    <n v="0"/>
    <n v="0"/>
    <n v="0"/>
    <n v="0"/>
    <n v="0"/>
    <n v="0"/>
    <x v="33"/>
  </r>
  <r>
    <n v="538"/>
    <n v="538"/>
    <n v="0"/>
    <n v="0"/>
    <n v="538"/>
    <n v="538"/>
    <n v="0"/>
    <n v="0"/>
    <n v="0"/>
    <n v="0"/>
    <n v="0"/>
    <n v="0"/>
    <x v="45"/>
  </r>
  <r>
    <n v="748"/>
    <n v="748"/>
    <n v="0"/>
    <n v="0"/>
    <n v="0"/>
    <n v="0"/>
    <n v="0"/>
    <n v="0"/>
    <n v="0"/>
    <n v="0"/>
    <n v="0"/>
    <n v="0"/>
    <x v="28"/>
  </r>
  <r>
    <n v="832"/>
    <n v="0"/>
    <n v="832"/>
    <n v="0"/>
    <n v="0"/>
    <n v="0"/>
    <n v="0"/>
    <n v="0"/>
    <n v="0"/>
    <n v="0"/>
    <n v="0"/>
    <n v="0"/>
    <x v="35"/>
  </r>
  <r>
    <n v="67317"/>
    <n v="67317"/>
    <n v="0"/>
    <n v="0"/>
    <n v="67317"/>
    <n v="67317"/>
    <n v="0"/>
    <n v="0"/>
    <n v="0"/>
    <n v="0"/>
    <n v="0"/>
    <n v="0"/>
    <x v="14"/>
  </r>
  <r>
    <n v="2461"/>
    <n v="0"/>
    <n v="0"/>
    <n v="2461"/>
    <n v="0"/>
    <n v="0"/>
    <n v="0"/>
    <n v="0"/>
    <n v="2461"/>
    <n v="0"/>
    <n v="0"/>
    <n v="2461"/>
    <x v="61"/>
  </r>
  <r>
    <n v="3279"/>
    <n v="3279"/>
    <n v="0"/>
    <n v="0"/>
    <n v="0"/>
    <n v="0"/>
    <n v="0"/>
    <n v="0"/>
    <n v="0"/>
    <n v="0"/>
    <n v="0"/>
    <n v="0"/>
    <x v="23"/>
  </r>
  <r>
    <n v="1787"/>
    <n v="1787"/>
    <n v="0"/>
    <n v="0"/>
    <n v="0"/>
    <n v="0"/>
    <n v="0"/>
    <n v="0"/>
    <n v="0"/>
    <n v="0"/>
    <n v="0"/>
    <n v="0"/>
    <x v="10"/>
  </r>
  <r>
    <n v="376"/>
    <n v="376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2"/>
  </r>
  <r>
    <n v="3961"/>
    <n v="0"/>
    <n v="3961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2"/>
  </r>
  <r>
    <n v="9"/>
    <n v="9"/>
    <n v="0"/>
    <n v="0"/>
    <n v="9"/>
    <n v="9"/>
    <n v="0"/>
    <n v="0"/>
    <n v="0"/>
    <n v="0"/>
    <n v="0"/>
    <n v="0"/>
    <x v="28"/>
  </r>
  <r>
    <n v="1147"/>
    <n v="0"/>
    <n v="1147"/>
    <n v="0"/>
    <n v="0"/>
    <n v="0"/>
    <n v="0"/>
    <n v="0"/>
    <n v="0"/>
    <n v="0"/>
    <n v="0"/>
    <n v="0"/>
    <x v="40"/>
  </r>
  <r>
    <n v="262"/>
    <n v="262"/>
    <n v="0"/>
    <n v="0"/>
    <n v="0"/>
    <n v="0"/>
    <n v="0"/>
    <n v="0"/>
    <n v="0"/>
    <n v="0"/>
    <n v="0"/>
    <n v="0"/>
    <x v="18"/>
  </r>
  <r>
    <n v="2104"/>
    <n v="0"/>
    <n v="2104"/>
    <n v="0"/>
    <n v="0"/>
    <n v="0"/>
    <n v="0"/>
    <n v="0"/>
    <n v="0"/>
    <n v="0"/>
    <n v="0"/>
    <n v="0"/>
    <x v="8"/>
  </r>
  <r>
    <n v="469"/>
    <n v="469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1"/>
  </r>
  <r>
    <n v="325"/>
    <n v="325"/>
    <n v="0"/>
    <n v="0"/>
    <n v="0"/>
    <n v="0"/>
    <n v="0"/>
    <n v="0"/>
    <n v="0"/>
    <n v="0"/>
    <n v="0"/>
    <n v="0"/>
    <x v="21"/>
  </r>
  <r>
    <n v="3259"/>
    <n v="3259"/>
    <n v="0"/>
    <n v="0"/>
    <n v="0"/>
    <n v="0"/>
    <n v="0"/>
    <n v="0"/>
    <n v="0"/>
    <n v="0"/>
    <n v="0"/>
    <n v="0"/>
    <x v="50"/>
  </r>
  <r>
    <n v="14653"/>
    <n v="14653"/>
    <n v="0"/>
    <n v="0"/>
    <n v="0"/>
    <n v="0"/>
    <n v="0"/>
    <n v="0"/>
    <n v="0"/>
    <n v="0"/>
    <n v="0"/>
    <n v="0"/>
    <x v="14"/>
  </r>
  <r>
    <n v="2241"/>
    <n v="224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5"/>
  </r>
  <r>
    <n v="38151"/>
    <n v="0"/>
    <n v="38151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"/>
  </r>
  <r>
    <n v="486"/>
    <n v="486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25"/>
  </r>
  <r>
    <n v="1282"/>
    <n v="0"/>
    <n v="0"/>
    <n v="1282"/>
    <n v="0"/>
    <n v="0"/>
    <n v="0"/>
    <n v="0"/>
    <n v="0"/>
    <n v="0"/>
    <n v="0"/>
    <n v="0"/>
    <x v="11"/>
  </r>
  <r>
    <n v="14483"/>
    <n v="14483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8"/>
  </r>
  <r>
    <n v="2737"/>
    <n v="273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9"/>
  </r>
  <r>
    <n v="222"/>
    <n v="222"/>
    <n v="0"/>
    <n v="0"/>
    <n v="0"/>
    <n v="0"/>
    <n v="0"/>
    <n v="0"/>
    <n v="0"/>
    <n v="0"/>
    <n v="0"/>
    <n v="0"/>
    <x v="32"/>
  </r>
  <r>
    <n v="612"/>
    <n v="61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7"/>
  </r>
  <r>
    <n v="4784"/>
    <n v="4784"/>
    <n v="0"/>
    <n v="0"/>
    <n v="0"/>
    <n v="0"/>
    <n v="0"/>
    <n v="0"/>
    <n v="4784"/>
    <n v="4784"/>
    <n v="0"/>
    <n v="0"/>
    <x v="1"/>
  </r>
  <r>
    <n v="5"/>
    <n v="5"/>
    <n v="0"/>
    <n v="0"/>
    <n v="0"/>
    <n v="0"/>
    <n v="0"/>
    <n v="0"/>
    <n v="0"/>
    <n v="0"/>
    <n v="0"/>
    <n v="0"/>
    <x v="13"/>
  </r>
  <r>
    <n v="88"/>
    <n v="0"/>
    <n v="88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6"/>
  </r>
  <r>
    <n v="3737"/>
    <n v="3737"/>
    <n v="0"/>
    <n v="0"/>
    <n v="0"/>
    <n v="0"/>
    <n v="0"/>
    <n v="0"/>
    <n v="0"/>
    <n v="0"/>
    <n v="0"/>
    <n v="0"/>
    <x v="2"/>
  </r>
  <r>
    <n v="91"/>
    <n v="0"/>
    <n v="91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30"/>
  </r>
  <r>
    <n v="16803"/>
    <n v="16803"/>
    <n v="0"/>
    <n v="0"/>
    <n v="0"/>
    <n v="0"/>
    <n v="0"/>
    <n v="0"/>
    <n v="0"/>
    <n v="0"/>
    <n v="0"/>
    <n v="0"/>
    <x v="1"/>
  </r>
  <r>
    <n v="1059"/>
    <n v="1059"/>
    <n v="0"/>
    <n v="0"/>
    <n v="0"/>
    <n v="0"/>
    <n v="0"/>
    <n v="0"/>
    <n v="1059"/>
    <n v="1059"/>
    <n v="0"/>
    <n v="0"/>
    <x v="45"/>
  </r>
  <r>
    <n v="3"/>
    <n v="3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38"/>
  </r>
  <r>
    <n v="9038"/>
    <n v="9038"/>
    <n v="0"/>
    <n v="0"/>
    <n v="0"/>
    <n v="0"/>
    <n v="0"/>
    <n v="0"/>
    <n v="0"/>
    <n v="0"/>
    <n v="0"/>
    <n v="0"/>
    <x v="54"/>
  </r>
  <r>
    <n v="10559"/>
    <n v="0"/>
    <n v="10559"/>
    <n v="0"/>
    <n v="0"/>
    <n v="0"/>
    <n v="0"/>
    <n v="0"/>
    <n v="10559"/>
    <n v="0"/>
    <n v="10559"/>
    <n v="0"/>
    <x v="10"/>
  </r>
  <r>
    <n v="14692"/>
    <n v="14692"/>
    <n v="0"/>
    <n v="0"/>
    <n v="0"/>
    <n v="0"/>
    <n v="0"/>
    <n v="0"/>
    <n v="0"/>
    <n v="0"/>
    <n v="0"/>
    <n v="0"/>
    <x v="2"/>
  </r>
  <r>
    <n v="715"/>
    <n v="715"/>
    <n v="0"/>
    <n v="0"/>
    <n v="0"/>
    <n v="0"/>
    <n v="0"/>
    <n v="0"/>
    <n v="0"/>
    <n v="0"/>
    <n v="0"/>
    <n v="0"/>
    <x v="26"/>
  </r>
  <r>
    <n v="2311"/>
    <n v="2311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13"/>
  </r>
  <r>
    <n v="35937"/>
    <n v="0"/>
    <n v="35937"/>
    <n v="0"/>
    <n v="0"/>
    <n v="0"/>
    <n v="0"/>
    <n v="0"/>
    <n v="0"/>
    <n v="0"/>
    <n v="0"/>
    <n v="0"/>
    <x v="57"/>
  </r>
  <r>
    <n v="639"/>
    <n v="0"/>
    <n v="639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7"/>
  </r>
  <r>
    <n v="37558"/>
    <n v="0"/>
    <n v="0"/>
    <n v="37558"/>
    <n v="37558"/>
    <n v="0"/>
    <n v="0"/>
    <n v="37558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34"/>
  </r>
  <r>
    <n v="365"/>
    <n v="365"/>
    <n v="0"/>
    <n v="0"/>
    <n v="0"/>
    <n v="0"/>
    <n v="0"/>
    <n v="0"/>
    <n v="365"/>
    <n v="365"/>
    <n v="0"/>
    <n v="0"/>
    <x v="51"/>
  </r>
  <r>
    <n v="5"/>
    <n v="5"/>
    <n v="0"/>
    <n v="0"/>
    <n v="5"/>
    <n v="5"/>
    <n v="0"/>
    <n v="0"/>
    <n v="0"/>
    <n v="0"/>
    <n v="0"/>
    <n v="0"/>
    <x v="25"/>
  </r>
  <r>
    <n v="42"/>
    <n v="42"/>
    <n v="0"/>
    <n v="0"/>
    <n v="0"/>
    <n v="0"/>
    <n v="0"/>
    <n v="0"/>
    <n v="42"/>
    <n v="42"/>
    <n v="0"/>
    <n v="0"/>
    <x v="51"/>
  </r>
  <r>
    <n v="82"/>
    <n v="82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2"/>
  </r>
  <r>
    <n v="3488"/>
    <n v="3488"/>
    <n v="0"/>
    <n v="0"/>
    <n v="0"/>
    <n v="0"/>
    <n v="0"/>
    <n v="0"/>
    <n v="0"/>
    <n v="0"/>
    <n v="0"/>
    <n v="0"/>
    <x v="39"/>
  </r>
  <r>
    <n v="7913"/>
    <n v="7913"/>
    <n v="0"/>
    <n v="0"/>
    <n v="0"/>
    <n v="0"/>
    <n v="0"/>
    <n v="0"/>
    <n v="0"/>
    <n v="0"/>
    <n v="0"/>
    <n v="0"/>
    <x v="33"/>
  </r>
  <r>
    <n v="5035"/>
    <n v="0"/>
    <n v="5035"/>
    <n v="0"/>
    <n v="0"/>
    <n v="0"/>
    <n v="0"/>
    <n v="0"/>
    <n v="0"/>
    <n v="0"/>
    <n v="0"/>
    <n v="0"/>
    <x v="28"/>
  </r>
  <r>
    <n v="41777"/>
    <n v="41777"/>
    <n v="0"/>
    <n v="0"/>
    <n v="41777"/>
    <n v="41777"/>
    <n v="0"/>
    <n v="0"/>
    <n v="0"/>
    <n v="0"/>
    <n v="0"/>
    <n v="0"/>
    <x v="21"/>
  </r>
  <r>
    <n v="3417"/>
    <n v="3417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0"/>
  </r>
  <r>
    <n v="3993"/>
    <n v="3993"/>
    <n v="0"/>
    <n v="0"/>
    <n v="0"/>
    <n v="0"/>
    <n v="0"/>
    <n v="0"/>
    <n v="0"/>
    <n v="0"/>
    <n v="0"/>
    <n v="0"/>
    <x v="23"/>
  </r>
  <r>
    <n v="1671"/>
    <n v="0"/>
    <n v="1671"/>
    <n v="0"/>
    <n v="0"/>
    <n v="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14"/>
  </r>
  <r>
    <n v="301"/>
    <n v="301"/>
    <n v="0"/>
    <n v="0"/>
    <n v="0"/>
    <n v="0"/>
    <n v="0"/>
    <n v="0"/>
    <n v="301"/>
    <n v="301"/>
    <n v="0"/>
    <n v="0"/>
    <x v="27"/>
  </r>
  <r>
    <n v="10763"/>
    <n v="10763"/>
    <n v="0"/>
    <n v="0"/>
    <n v="0"/>
    <n v="0"/>
    <n v="0"/>
    <n v="0"/>
    <n v="10763"/>
    <n v="10763"/>
    <n v="0"/>
    <n v="0"/>
    <x v="48"/>
  </r>
  <r>
    <n v="1"/>
    <n v="1"/>
    <n v="0"/>
    <n v="0"/>
    <n v="0"/>
    <n v="0"/>
    <n v="0"/>
    <n v="0"/>
    <n v="0"/>
    <n v="0"/>
    <n v="0"/>
    <n v="0"/>
    <x v="43"/>
  </r>
  <r>
    <n v="369"/>
    <n v="0"/>
    <n v="369"/>
    <n v="0"/>
    <n v="0"/>
    <n v="0"/>
    <n v="0"/>
    <n v="0"/>
    <n v="0"/>
    <n v="0"/>
    <n v="0"/>
    <n v="0"/>
    <x v="41"/>
  </r>
  <r>
    <n v="1039"/>
    <n v="1039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1"/>
  </r>
  <r>
    <n v="5699"/>
    <n v="0"/>
    <n v="5699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45"/>
  </r>
  <r>
    <n v="3173"/>
    <n v="0"/>
    <n v="3173"/>
    <n v="0"/>
    <n v="0"/>
    <n v="0"/>
    <n v="0"/>
    <n v="0"/>
    <n v="0"/>
    <n v="0"/>
    <n v="0"/>
    <n v="0"/>
    <x v="0"/>
  </r>
  <r>
    <n v="641"/>
    <n v="641"/>
    <n v="0"/>
    <n v="0"/>
    <n v="0"/>
    <n v="0"/>
    <n v="0"/>
    <n v="0"/>
    <n v="0"/>
    <n v="0"/>
    <n v="0"/>
    <n v="0"/>
    <x v="32"/>
  </r>
  <r>
    <n v="6517"/>
    <n v="6517"/>
    <n v="0"/>
    <n v="0"/>
    <n v="0"/>
    <n v="0"/>
    <n v="0"/>
    <n v="0"/>
    <n v="0"/>
    <n v="0"/>
    <n v="0"/>
    <n v="0"/>
    <x v="30"/>
  </r>
  <r>
    <n v="806"/>
    <n v="806"/>
    <n v="0"/>
    <n v="0"/>
    <n v="0"/>
    <n v="0"/>
    <n v="0"/>
    <n v="0"/>
    <n v="0"/>
    <n v="0"/>
    <n v="0"/>
    <n v="0"/>
    <x v="0"/>
  </r>
  <r>
    <n v="8672"/>
    <n v="0"/>
    <n v="8672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36"/>
    <n v="36"/>
    <n v="0"/>
    <n v="0"/>
    <x v="20"/>
  </r>
  <r>
    <n v="16805"/>
    <n v="0"/>
    <n v="16805"/>
    <n v="0"/>
    <n v="0"/>
    <n v="0"/>
    <n v="0"/>
    <n v="0"/>
    <n v="0"/>
    <n v="0"/>
    <n v="0"/>
    <n v="0"/>
    <x v="57"/>
  </r>
  <r>
    <n v="225"/>
    <n v="225"/>
    <n v="0"/>
    <n v="0"/>
    <n v="225"/>
    <n v="225"/>
    <n v="0"/>
    <n v="0"/>
    <n v="0"/>
    <n v="0"/>
    <n v="0"/>
    <n v="0"/>
    <x v="13"/>
  </r>
  <r>
    <n v="1187"/>
    <n v="1187"/>
    <n v="0"/>
    <n v="0"/>
    <n v="0"/>
    <n v="0"/>
    <n v="0"/>
    <n v="0"/>
    <n v="0"/>
    <n v="0"/>
    <n v="0"/>
    <n v="0"/>
    <x v="5"/>
  </r>
  <r>
    <n v="7480"/>
    <n v="7480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"/>
  </r>
  <r>
    <n v="1805"/>
    <n v="1805"/>
    <n v="0"/>
    <n v="0"/>
    <n v="0"/>
    <n v="0"/>
    <n v="0"/>
    <n v="0"/>
    <n v="0"/>
    <n v="0"/>
    <n v="0"/>
    <n v="0"/>
    <x v="14"/>
  </r>
  <r>
    <n v="1076"/>
    <n v="0"/>
    <n v="1076"/>
    <n v="0"/>
    <n v="0"/>
    <n v="0"/>
    <n v="0"/>
    <n v="0"/>
    <n v="1076"/>
    <n v="0"/>
    <n v="1076"/>
    <n v="0"/>
    <x v="7"/>
  </r>
  <r>
    <n v="47"/>
    <n v="47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48"/>
  </r>
  <r>
    <n v="2445"/>
    <n v="2445"/>
    <n v="0"/>
    <n v="0"/>
    <n v="0"/>
    <n v="0"/>
    <n v="0"/>
    <n v="0"/>
    <n v="0"/>
    <n v="0"/>
    <n v="0"/>
    <n v="0"/>
    <x v="53"/>
  </r>
  <r>
    <n v="1766"/>
    <n v="0"/>
    <n v="1766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41"/>
  </r>
  <r>
    <n v="9999"/>
    <n v="9999"/>
    <n v="0"/>
    <n v="0"/>
    <n v="9999"/>
    <n v="9999"/>
    <n v="0"/>
    <n v="0"/>
    <n v="0"/>
    <n v="0"/>
    <n v="0"/>
    <n v="0"/>
    <x v="19"/>
  </r>
  <r>
    <n v="2683"/>
    <n v="2683"/>
    <n v="0"/>
    <n v="0"/>
    <n v="2683"/>
    <n v="2683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36"/>
  </r>
  <r>
    <n v="146"/>
    <n v="146"/>
    <n v="0"/>
    <n v="0"/>
    <n v="0"/>
    <n v="0"/>
    <n v="0"/>
    <n v="0"/>
    <n v="0"/>
    <n v="0"/>
    <n v="0"/>
    <n v="0"/>
    <x v="54"/>
  </r>
  <r>
    <n v="808"/>
    <n v="808"/>
    <n v="0"/>
    <n v="0"/>
    <n v="0"/>
    <n v="0"/>
    <n v="0"/>
    <n v="0"/>
    <n v="0"/>
    <n v="0"/>
    <n v="0"/>
    <n v="0"/>
    <x v="28"/>
  </r>
  <r>
    <n v="4"/>
    <n v="0"/>
    <n v="0"/>
    <n v="4"/>
    <n v="0"/>
    <n v="0"/>
    <n v="0"/>
    <n v="0"/>
    <n v="0"/>
    <n v="0"/>
    <n v="0"/>
    <n v="0"/>
    <x v="9"/>
  </r>
  <r>
    <n v="47"/>
    <n v="0"/>
    <n v="47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21"/>
  </r>
  <r>
    <n v="99"/>
    <n v="99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34"/>
  </r>
  <r>
    <n v="755"/>
    <n v="755"/>
    <n v="0"/>
    <n v="0"/>
    <n v="0"/>
    <n v="0"/>
    <n v="0"/>
    <n v="0"/>
    <n v="755"/>
    <n v="755"/>
    <n v="0"/>
    <n v="0"/>
    <x v="32"/>
  </r>
  <r>
    <n v="1035"/>
    <n v="1035"/>
    <n v="0"/>
    <n v="0"/>
    <n v="1035"/>
    <n v="1035"/>
    <n v="0"/>
    <n v="0"/>
    <n v="0"/>
    <n v="0"/>
    <n v="0"/>
    <n v="0"/>
    <x v="1"/>
  </r>
  <r>
    <n v="834"/>
    <n v="834"/>
    <n v="0"/>
    <n v="0"/>
    <n v="0"/>
    <n v="0"/>
    <n v="0"/>
    <n v="0"/>
    <n v="834"/>
    <n v="834"/>
    <n v="0"/>
    <n v="0"/>
    <x v="45"/>
  </r>
  <r>
    <n v="19946"/>
    <n v="19946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29"/>
  </r>
  <r>
    <n v="136"/>
    <n v="13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2"/>
  </r>
  <r>
    <n v="9693"/>
    <n v="9693"/>
    <n v="0"/>
    <n v="0"/>
    <n v="9693"/>
    <n v="9693"/>
    <n v="0"/>
    <n v="0"/>
    <n v="0"/>
    <n v="0"/>
    <n v="0"/>
    <n v="0"/>
    <x v="2"/>
  </r>
  <r>
    <n v="1260"/>
    <n v="126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153"/>
    <n v="153"/>
    <n v="0"/>
    <n v="0"/>
    <n v="153"/>
    <n v="153"/>
    <n v="0"/>
    <n v="0"/>
    <n v="0"/>
    <n v="0"/>
    <n v="0"/>
    <n v="0"/>
    <x v="7"/>
  </r>
  <r>
    <n v="995"/>
    <n v="99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3"/>
  </r>
  <r>
    <n v="2843"/>
    <n v="2843"/>
    <n v="0"/>
    <n v="0"/>
    <n v="0"/>
    <n v="0"/>
    <n v="0"/>
    <n v="0"/>
    <n v="0"/>
    <n v="0"/>
    <n v="0"/>
    <n v="0"/>
    <x v="34"/>
  </r>
  <r>
    <n v="631"/>
    <n v="0"/>
    <n v="631"/>
    <n v="0"/>
    <n v="0"/>
    <n v="0"/>
    <n v="0"/>
    <n v="0"/>
    <n v="0"/>
    <n v="0"/>
    <n v="0"/>
    <n v="0"/>
    <x v="12"/>
  </r>
  <r>
    <n v="9425"/>
    <n v="9425"/>
    <n v="0"/>
    <n v="0"/>
    <n v="0"/>
    <n v="0"/>
    <n v="0"/>
    <n v="0"/>
    <n v="0"/>
    <n v="0"/>
    <n v="0"/>
    <n v="0"/>
    <x v="40"/>
  </r>
  <r>
    <n v="523"/>
    <n v="523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15"/>
  </r>
  <r>
    <n v="65"/>
    <n v="0"/>
    <n v="65"/>
    <n v="0"/>
    <n v="0"/>
    <n v="0"/>
    <n v="0"/>
    <n v="0"/>
    <n v="0"/>
    <n v="0"/>
    <n v="0"/>
    <n v="0"/>
    <x v="37"/>
  </r>
  <r>
    <n v="353"/>
    <n v="353"/>
    <n v="0"/>
    <n v="0"/>
    <n v="0"/>
    <n v="0"/>
    <n v="0"/>
    <n v="0"/>
    <n v="0"/>
    <n v="0"/>
    <n v="0"/>
    <n v="0"/>
    <x v="6"/>
  </r>
  <r>
    <n v="9716"/>
    <n v="0"/>
    <n v="9716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4"/>
  </r>
  <r>
    <n v="1037"/>
    <n v="0"/>
    <n v="1037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4"/>
  </r>
  <r>
    <n v="2766"/>
    <n v="2766"/>
    <n v="0"/>
    <n v="0"/>
    <n v="0"/>
    <n v="0"/>
    <n v="0"/>
    <n v="0"/>
    <n v="0"/>
    <n v="0"/>
    <n v="0"/>
    <n v="0"/>
    <x v="28"/>
  </r>
  <r>
    <n v="165"/>
    <n v="0"/>
    <n v="165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0"/>
  </r>
  <r>
    <n v="333"/>
    <n v="333"/>
    <n v="0"/>
    <n v="0"/>
    <n v="0"/>
    <n v="0"/>
    <n v="0"/>
    <n v="0"/>
    <n v="0"/>
    <n v="0"/>
    <n v="0"/>
    <n v="0"/>
    <x v="38"/>
  </r>
  <r>
    <n v="1011"/>
    <n v="1011"/>
    <n v="0"/>
    <n v="0"/>
    <n v="0"/>
    <n v="0"/>
    <n v="0"/>
    <n v="0"/>
    <n v="1011"/>
    <n v="1011"/>
    <n v="0"/>
    <n v="0"/>
    <x v="25"/>
  </r>
  <r>
    <n v="2"/>
    <n v="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6"/>
  </r>
  <r>
    <n v="3831"/>
    <n v="0"/>
    <n v="3831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36"/>
  </r>
  <r>
    <n v="115"/>
    <n v="115"/>
    <n v="0"/>
    <n v="0"/>
    <n v="0"/>
    <n v="0"/>
    <n v="0"/>
    <n v="0"/>
    <n v="0"/>
    <n v="0"/>
    <n v="0"/>
    <n v="0"/>
    <x v="26"/>
  </r>
  <r>
    <n v="102"/>
    <n v="102"/>
    <n v="0"/>
    <n v="0"/>
    <n v="0"/>
    <n v="0"/>
    <n v="0"/>
    <n v="0"/>
    <n v="0"/>
    <n v="0"/>
    <n v="0"/>
    <n v="0"/>
    <x v="18"/>
  </r>
  <r>
    <n v="7847"/>
    <n v="7847"/>
    <n v="0"/>
    <n v="0"/>
    <n v="7847"/>
    <n v="7847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5"/>
  </r>
  <r>
    <n v="785"/>
    <n v="78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5"/>
  </r>
  <r>
    <n v="283"/>
    <n v="283"/>
    <n v="0"/>
    <n v="0"/>
    <n v="0"/>
    <n v="0"/>
    <n v="0"/>
    <n v="0"/>
    <n v="283"/>
    <n v="283"/>
    <n v="0"/>
    <n v="0"/>
    <x v="28"/>
  </r>
  <r>
    <n v="6472"/>
    <n v="0"/>
    <n v="6472"/>
    <n v="0"/>
    <n v="0"/>
    <n v="0"/>
    <n v="0"/>
    <n v="0"/>
    <n v="0"/>
    <n v="0"/>
    <n v="0"/>
    <n v="0"/>
    <x v="28"/>
  </r>
  <r>
    <n v="317"/>
    <n v="31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5"/>
  </r>
  <r>
    <n v="263"/>
    <n v="263"/>
    <n v="0"/>
    <n v="0"/>
    <n v="0"/>
    <n v="0"/>
    <n v="0"/>
    <n v="0"/>
    <n v="0"/>
    <n v="0"/>
    <n v="0"/>
    <n v="0"/>
    <x v="11"/>
  </r>
  <r>
    <n v="4908"/>
    <n v="4908"/>
    <n v="0"/>
    <n v="0"/>
    <n v="0"/>
    <n v="0"/>
    <n v="0"/>
    <n v="0"/>
    <n v="4908"/>
    <n v="4908"/>
    <n v="0"/>
    <n v="0"/>
    <x v="9"/>
  </r>
  <r>
    <n v="85"/>
    <n v="85"/>
    <n v="0"/>
    <n v="0"/>
    <n v="0"/>
    <n v="0"/>
    <n v="0"/>
    <n v="0"/>
    <n v="85"/>
    <n v="85"/>
    <n v="0"/>
    <n v="0"/>
    <x v="36"/>
  </r>
  <r>
    <n v="3409"/>
    <n v="3409"/>
    <n v="0"/>
    <n v="0"/>
    <n v="3409"/>
    <n v="3409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"/>
  </r>
  <r>
    <n v="1359"/>
    <n v="1359"/>
    <n v="0"/>
    <n v="0"/>
    <n v="0"/>
    <n v="0"/>
    <n v="0"/>
    <n v="0"/>
    <n v="0"/>
    <n v="0"/>
    <n v="0"/>
    <n v="0"/>
    <x v="20"/>
  </r>
  <r>
    <n v="314"/>
    <n v="314"/>
    <n v="0"/>
    <n v="0"/>
    <n v="0"/>
    <n v="0"/>
    <n v="0"/>
    <n v="0"/>
    <n v="0"/>
    <n v="0"/>
    <n v="0"/>
    <n v="0"/>
    <x v="24"/>
  </r>
  <r>
    <n v="355"/>
    <n v="355"/>
    <n v="0"/>
    <n v="0"/>
    <n v="0"/>
    <n v="0"/>
    <n v="0"/>
    <n v="0"/>
    <n v="0"/>
    <n v="0"/>
    <n v="0"/>
    <n v="0"/>
    <x v="23"/>
  </r>
  <r>
    <n v="1311"/>
    <n v="0"/>
    <n v="1311"/>
    <n v="0"/>
    <n v="0"/>
    <n v="0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4"/>
  </r>
  <r>
    <n v="430"/>
    <n v="0"/>
    <n v="430"/>
    <n v="0"/>
    <n v="0"/>
    <n v="0"/>
    <n v="0"/>
    <n v="0"/>
    <n v="430"/>
    <n v="0"/>
    <n v="430"/>
    <n v="0"/>
    <x v="16"/>
  </r>
  <r>
    <n v="1234"/>
    <n v="1234"/>
    <n v="0"/>
    <n v="0"/>
    <n v="1234"/>
    <n v="1234"/>
    <n v="0"/>
    <n v="0"/>
    <n v="0"/>
    <n v="0"/>
    <n v="0"/>
    <n v="0"/>
    <x v="11"/>
  </r>
  <r>
    <n v="26"/>
    <n v="26"/>
    <n v="0"/>
    <n v="0"/>
    <n v="0"/>
    <n v="0"/>
    <n v="0"/>
    <n v="0"/>
    <n v="26"/>
    <n v="26"/>
    <n v="0"/>
    <n v="0"/>
    <x v="31"/>
  </r>
  <r>
    <n v="9"/>
    <n v="9"/>
    <n v="0"/>
    <n v="0"/>
    <n v="0"/>
    <n v="0"/>
    <n v="0"/>
    <n v="0"/>
    <n v="0"/>
    <n v="0"/>
    <n v="0"/>
    <n v="0"/>
    <x v="3"/>
  </r>
  <r>
    <n v="119"/>
    <n v="119"/>
    <n v="0"/>
    <n v="0"/>
    <n v="0"/>
    <n v="0"/>
    <n v="0"/>
    <n v="0"/>
    <n v="0"/>
    <n v="0"/>
    <n v="0"/>
    <n v="0"/>
    <x v="31"/>
  </r>
  <r>
    <n v="3108"/>
    <n v="0"/>
    <n v="3108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31"/>
  </r>
  <r>
    <n v="1265"/>
    <n v="0"/>
    <n v="1265"/>
    <n v="0"/>
    <n v="0"/>
    <n v="0"/>
    <n v="0"/>
    <n v="0"/>
    <n v="0"/>
    <n v="0"/>
    <n v="0"/>
    <n v="0"/>
    <x v="31"/>
  </r>
  <r>
    <n v="1595"/>
    <n v="0"/>
    <n v="1595"/>
    <n v="0"/>
    <n v="0"/>
    <n v="0"/>
    <n v="0"/>
    <n v="0"/>
    <n v="0"/>
    <n v="0"/>
    <n v="0"/>
    <n v="0"/>
    <x v="26"/>
  </r>
  <r>
    <n v="2951"/>
    <n v="2951"/>
    <n v="0"/>
    <n v="0"/>
    <n v="2951"/>
    <n v="2951"/>
    <n v="0"/>
    <n v="0"/>
    <n v="0"/>
    <n v="0"/>
    <n v="0"/>
    <n v="0"/>
    <x v="48"/>
  </r>
  <r>
    <n v="1035"/>
    <n v="1035"/>
    <n v="0"/>
    <n v="0"/>
    <n v="0"/>
    <n v="0"/>
    <n v="0"/>
    <n v="0"/>
    <n v="0"/>
    <n v="0"/>
    <n v="0"/>
    <n v="0"/>
    <x v="6"/>
  </r>
  <r>
    <n v="527"/>
    <n v="527"/>
    <n v="0"/>
    <n v="0"/>
    <n v="0"/>
    <n v="0"/>
    <n v="0"/>
    <n v="0"/>
    <n v="0"/>
    <n v="0"/>
    <n v="0"/>
    <n v="0"/>
    <x v="12"/>
  </r>
  <r>
    <n v="4817"/>
    <n v="0"/>
    <n v="4817"/>
    <n v="0"/>
    <n v="0"/>
    <n v="0"/>
    <n v="0"/>
    <n v="0"/>
    <n v="0"/>
    <n v="0"/>
    <n v="0"/>
    <n v="0"/>
    <x v="42"/>
  </r>
  <r>
    <n v="1751"/>
    <n v="0"/>
    <n v="1751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6"/>
  </r>
  <r>
    <n v="445"/>
    <n v="445"/>
    <n v="0"/>
    <n v="0"/>
    <n v="0"/>
    <n v="0"/>
    <n v="0"/>
    <n v="0"/>
    <n v="0"/>
    <n v="0"/>
    <n v="0"/>
    <n v="0"/>
    <x v="38"/>
  </r>
  <r>
    <n v="1705"/>
    <n v="0"/>
    <n v="1705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33"/>
  </r>
  <r>
    <n v="670"/>
    <n v="670"/>
    <n v="0"/>
    <n v="0"/>
    <n v="0"/>
    <n v="0"/>
    <n v="0"/>
    <n v="0"/>
    <n v="0"/>
    <n v="0"/>
    <n v="0"/>
    <n v="0"/>
    <x v="0"/>
  </r>
  <r>
    <n v="216"/>
    <n v="216"/>
    <n v="0"/>
    <n v="0"/>
    <n v="0"/>
    <n v="0"/>
    <n v="0"/>
    <n v="0"/>
    <n v="216"/>
    <n v="216"/>
    <n v="0"/>
    <n v="0"/>
    <x v="43"/>
  </r>
  <r>
    <n v="346"/>
    <n v="346"/>
    <n v="0"/>
    <n v="0"/>
    <n v="0"/>
    <n v="0"/>
    <n v="0"/>
    <n v="0"/>
    <n v="0"/>
    <n v="0"/>
    <n v="0"/>
    <n v="0"/>
    <x v="15"/>
  </r>
  <r>
    <n v="15"/>
    <n v="0"/>
    <n v="15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28"/>
  </r>
  <r>
    <n v="2153"/>
    <n v="0"/>
    <n v="2153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33"/>
  </r>
  <r>
    <n v="8175"/>
    <n v="8175"/>
    <n v="0"/>
    <n v="0"/>
    <n v="0"/>
    <n v="0"/>
    <n v="0"/>
    <n v="0"/>
    <n v="0"/>
    <n v="0"/>
    <n v="0"/>
    <n v="0"/>
    <x v="26"/>
  </r>
  <r>
    <n v="496"/>
    <n v="496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9"/>
  </r>
  <r>
    <n v="2308"/>
    <n v="230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59"/>
  </r>
  <r>
    <n v="1"/>
    <n v="1"/>
    <n v="0"/>
    <n v="0"/>
    <n v="0"/>
    <n v="0"/>
    <n v="0"/>
    <n v="0"/>
    <n v="0"/>
    <n v="0"/>
    <n v="0"/>
    <n v="0"/>
    <x v="49"/>
  </r>
  <r>
    <n v="1477"/>
    <n v="1477"/>
    <n v="0"/>
    <n v="0"/>
    <n v="0"/>
    <n v="0"/>
    <n v="0"/>
    <n v="0"/>
    <n v="0"/>
    <n v="0"/>
    <n v="0"/>
    <n v="0"/>
    <x v="11"/>
  </r>
  <r>
    <n v="1823"/>
    <n v="1823"/>
    <n v="0"/>
    <n v="0"/>
    <n v="1823"/>
    <n v="1823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38"/>
  </r>
  <r>
    <n v="11154"/>
    <n v="11154"/>
    <n v="0"/>
    <n v="0"/>
    <n v="0"/>
    <n v="0"/>
    <n v="0"/>
    <n v="0"/>
    <n v="0"/>
    <n v="0"/>
    <n v="0"/>
    <n v="0"/>
    <x v="54"/>
  </r>
  <r>
    <n v="7311"/>
    <n v="7311"/>
    <n v="0"/>
    <n v="0"/>
    <n v="0"/>
    <n v="0"/>
    <n v="0"/>
    <n v="0"/>
    <n v="0"/>
    <n v="0"/>
    <n v="0"/>
    <n v="0"/>
    <x v="1"/>
  </r>
  <r>
    <n v="10831"/>
    <n v="10831"/>
    <n v="0"/>
    <n v="0"/>
    <n v="0"/>
    <n v="0"/>
    <n v="0"/>
    <n v="0"/>
    <n v="0"/>
    <n v="0"/>
    <n v="0"/>
    <n v="0"/>
    <x v="24"/>
  </r>
  <r>
    <n v="578"/>
    <n v="578"/>
    <n v="0"/>
    <n v="0"/>
    <n v="0"/>
    <n v="0"/>
    <n v="0"/>
    <n v="0"/>
    <n v="0"/>
    <n v="0"/>
    <n v="0"/>
    <n v="0"/>
    <x v="15"/>
  </r>
  <r>
    <n v="504"/>
    <n v="504"/>
    <n v="0"/>
    <n v="0"/>
    <n v="0"/>
    <n v="0"/>
    <n v="0"/>
    <n v="0"/>
    <n v="0"/>
    <n v="0"/>
    <n v="0"/>
    <n v="0"/>
    <x v="7"/>
  </r>
  <r>
    <n v="345"/>
    <n v="0"/>
    <n v="345"/>
    <n v="0"/>
    <n v="0"/>
    <n v="0"/>
    <n v="0"/>
    <n v="0"/>
    <n v="345"/>
    <n v="0"/>
    <n v="345"/>
    <n v="0"/>
    <x v="49"/>
  </r>
  <r>
    <n v="1296"/>
    <n v="1296"/>
    <n v="0"/>
    <n v="0"/>
    <n v="0"/>
    <n v="0"/>
    <n v="0"/>
    <n v="0"/>
    <n v="0"/>
    <n v="0"/>
    <n v="0"/>
    <n v="0"/>
    <x v="57"/>
  </r>
  <r>
    <n v="597"/>
    <n v="0"/>
    <n v="597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49"/>
  </r>
  <r>
    <n v="1094"/>
    <n v="109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5"/>
  </r>
  <r>
    <n v="148"/>
    <n v="148"/>
    <n v="0"/>
    <n v="0"/>
    <n v="0"/>
    <n v="0"/>
    <n v="0"/>
    <n v="0"/>
    <n v="0"/>
    <n v="0"/>
    <n v="0"/>
    <n v="0"/>
    <x v="26"/>
  </r>
  <r>
    <n v="2551"/>
    <n v="2551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7"/>
  </r>
  <r>
    <n v="6731"/>
    <n v="6731"/>
    <n v="0"/>
    <n v="0"/>
    <n v="0"/>
    <n v="0"/>
    <n v="0"/>
    <n v="0"/>
    <n v="6731"/>
    <n v="6731"/>
    <n v="0"/>
    <n v="0"/>
    <x v="25"/>
  </r>
  <r>
    <n v="93"/>
    <n v="93"/>
    <n v="0"/>
    <n v="0"/>
    <n v="0"/>
    <n v="0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18"/>
  </r>
  <r>
    <n v="17615"/>
    <n v="17615"/>
    <n v="0"/>
    <n v="0"/>
    <n v="0"/>
    <n v="0"/>
    <n v="0"/>
    <n v="0"/>
    <n v="0"/>
    <n v="0"/>
    <n v="0"/>
    <n v="0"/>
    <x v="23"/>
  </r>
  <r>
    <n v="111"/>
    <n v="11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5128"/>
    <n v="5128"/>
    <n v="0"/>
    <n v="0"/>
    <n v="0"/>
    <n v="0"/>
    <n v="0"/>
    <n v="0"/>
    <n v="5128"/>
    <n v="5128"/>
    <n v="0"/>
    <n v="0"/>
    <x v="32"/>
  </r>
  <r>
    <n v="39"/>
    <n v="39"/>
    <n v="0"/>
    <n v="0"/>
    <n v="39"/>
    <n v="39"/>
    <n v="0"/>
    <n v="0"/>
    <n v="0"/>
    <n v="0"/>
    <n v="0"/>
    <n v="0"/>
    <x v="20"/>
  </r>
  <r>
    <n v="2042"/>
    <n v="2042"/>
    <n v="0"/>
    <n v="0"/>
    <n v="0"/>
    <n v="0"/>
    <n v="0"/>
    <n v="0"/>
    <n v="2042"/>
    <n v="2042"/>
    <n v="0"/>
    <n v="0"/>
    <x v="35"/>
  </r>
  <r>
    <n v="1295"/>
    <n v="129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3"/>
  </r>
  <r>
    <n v="1396"/>
    <n v="1396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32"/>
  </r>
  <r>
    <n v="518"/>
    <n v="518"/>
    <n v="0"/>
    <n v="0"/>
    <n v="0"/>
    <n v="0"/>
    <n v="0"/>
    <n v="0"/>
    <n v="0"/>
    <n v="0"/>
    <n v="0"/>
    <n v="0"/>
    <x v="48"/>
  </r>
  <r>
    <n v="8563"/>
    <n v="856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2"/>
  </r>
  <r>
    <n v="14510"/>
    <n v="14510"/>
    <n v="0"/>
    <n v="0"/>
    <n v="14510"/>
    <n v="14510"/>
    <n v="0"/>
    <n v="0"/>
    <n v="0"/>
    <n v="0"/>
    <n v="0"/>
    <n v="0"/>
    <x v="8"/>
  </r>
  <r>
    <n v="1446"/>
    <n v="0"/>
    <n v="1446"/>
    <n v="0"/>
    <n v="0"/>
    <n v="0"/>
    <n v="0"/>
    <n v="0"/>
    <n v="0"/>
    <n v="0"/>
    <n v="0"/>
    <n v="0"/>
    <x v="5"/>
  </r>
  <r>
    <n v="6320"/>
    <n v="0"/>
    <n v="6320"/>
    <n v="0"/>
    <n v="0"/>
    <n v="0"/>
    <n v="0"/>
    <n v="0"/>
    <n v="0"/>
    <n v="0"/>
    <n v="0"/>
    <n v="0"/>
    <x v="42"/>
  </r>
  <r>
    <n v="227"/>
    <n v="22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2"/>
  </r>
  <r>
    <n v="313"/>
    <n v="313"/>
    <n v="0"/>
    <n v="0"/>
    <n v="0"/>
    <n v="0"/>
    <n v="0"/>
    <n v="0"/>
    <n v="0"/>
    <n v="0"/>
    <n v="0"/>
    <n v="0"/>
    <x v="53"/>
  </r>
  <r>
    <n v="7344"/>
    <n v="7344"/>
    <n v="0"/>
    <n v="0"/>
    <n v="0"/>
    <n v="0"/>
    <n v="0"/>
    <n v="0"/>
    <n v="0"/>
    <n v="0"/>
    <n v="0"/>
    <n v="0"/>
    <x v="21"/>
  </r>
  <r>
    <n v="7902"/>
    <n v="7902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6"/>
  </r>
  <r>
    <n v="21431"/>
    <n v="21431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126"/>
    <n v="126"/>
    <n v="0"/>
    <n v="0"/>
    <x v="0"/>
  </r>
  <r>
    <n v="777"/>
    <n v="0"/>
    <n v="777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14"/>
  </r>
  <r>
    <n v="3137"/>
    <n v="313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3"/>
  </r>
  <r>
    <n v="13875"/>
    <n v="0"/>
    <n v="13875"/>
    <n v="0"/>
    <n v="0"/>
    <n v="0"/>
    <n v="0"/>
    <n v="0"/>
    <n v="0"/>
    <n v="0"/>
    <n v="0"/>
    <n v="0"/>
    <x v="10"/>
  </r>
  <r>
    <n v="1590"/>
    <n v="0"/>
    <n v="1590"/>
    <n v="0"/>
    <n v="0"/>
    <n v="0"/>
    <n v="0"/>
    <n v="0"/>
    <n v="0"/>
    <n v="0"/>
    <n v="0"/>
    <n v="0"/>
    <x v="38"/>
  </r>
  <r>
    <n v="196"/>
    <n v="196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9"/>
  </r>
  <r>
    <n v="4946"/>
    <n v="0"/>
    <n v="4946"/>
    <n v="0"/>
    <n v="0"/>
    <n v="0"/>
    <n v="0"/>
    <n v="0"/>
    <n v="0"/>
    <n v="0"/>
    <n v="0"/>
    <n v="0"/>
    <x v="32"/>
  </r>
  <r>
    <n v="322"/>
    <n v="322"/>
    <n v="0"/>
    <n v="0"/>
    <n v="0"/>
    <n v="0"/>
    <n v="0"/>
    <n v="0"/>
    <n v="0"/>
    <n v="0"/>
    <n v="0"/>
    <n v="0"/>
    <x v="54"/>
  </r>
  <r>
    <n v="1479"/>
    <n v="1479"/>
    <n v="0"/>
    <n v="0"/>
    <n v="0"/>
    <n v="0"/>
    <n v="0"/>
    <n v="0"/>
    <n v="0"/>
    <n v="0"/>
    <n v="0"/>
    <n v="0"/>
    <x v="24"/>
  </r>
  <r>
    <n v="39139"/>
    <n v="0"/>
    <n v="39139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5"/>
  </r>
  <r>
    <n v="541"/>
    <n v="541"/>
    <n v="0"/>
    <n v="0"/>
    <n v="0"/>
    <n v="0"/>
    <n v="0"/>
    <n v="0"/>
    <n v="0"/>
    <n v="0"/>
    <n v="0"/>
    <n v="0"/>
    <x v="0"/>
  </r>
  <r>
    <n v="494"/>
    <n v="494"/>
    <n v="0"/>
    <n v="0"/>
    <n v="0"/>
    <n v="0"/>
    <n v="0"/>
    <n v="0"/>
    <n v="0"/>
    <n v="0"/>
    <n v="0"/>
    <n v="0"/>
    <x v="43"/>
  </r>
  <r>
    <n v="243"/>
    <n v="24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11"/>
  </r>
  <r>
    <n v="526"/>
    <n v="526"/>
    <n v="0"/>
    <n v="0"/>
    <n v="0"/>
    <n v="0"/>
    <n v="0"/>
    <n v="0"/>
    <n v="0"/>
    <n v="0"/>
    <n v="0"/>
    <n v="0"/>
    <x v="6"/>
  </r>
  <r>
    <n v="5832"/>
    <n v="5832"/>
    <n v="0"/>
    <n v="0"/>
    <n v="0"/>
    <n v="0"/>
    <n v="0"/>
    <n v="0"/>
    <n v="0"/>
    <n v="0"/>
    <n v="0"/>
    <n v="0"/>
    <x v="11"/>
  </r>
  <r>
    <n v="795"/>
    <n v="795"/>
    <n v="0"/>
    <n v="0"/>
    <n v="0"/>
    <n v="0"/>
    <n v="0"/>
    <n v="0"/>
    <n v="0"/>
    <n v="0"/>
    <n v="0"/>
    <n v="0"/>
    <x v="7"/>
  </r>
  <r>
    <n v="3393"/>
    <n v="3393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3452"/>
    <n v="3452"/>
    <n v="0"/>
    <n v="0"/>
    <n v="3452"/>
    <n v="3452"/>
    <n v="0"/>
    <n v="0"/>
    <n v="0"/>
    <n v="0"/>
    <n v="0"/>
    <n v="0"/>
    <x v="43"/>
  </r>
  <r>
    <n v="848"/>
    <n v="848"/>
    <n v="0"/>
    <n v="0"/>
    <n v="0"/>
    <n v="0"/>
    <n v="0"/>
    <n v="0"/>
    <n v="0"/>
    <n v="0"/>
    <n v="0"/>
    <n v="0"/>
    <x v="1"/>
  </r>
  <r>
    <n v="517"/>
    <n v="517"/>
    <n v="0"/>
    <n v="0"/>
    <n v="517"/>
    <n v="517"/>
    <n v="0"/>
    <n v="0"/>
    <n v="0"/>
    <n v="0"/>
    <n v="0"/>
    <n v="0"/>
    <x v="20"/>
  </r>
  <r>
    <n v="580"/>
    <n v="580"/>
    <n v="0"/>
    <n v="0"/>
    <n v="0"/>
    <n v="0"/>
    <n v="0"/>
    <n v="0"/>
    <n v="0"/>
    <n v="0"/>
    <n v="0"/>
    <n v="0"/>
    <x v="14"/>
  </r>
  <r>
    <n v="69"/>
    <n v="0"/>
    <n v="69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45"/>
  </r>
  <r>
    <n v="467"/>
    <n v="467"/>
    <n v="0"/>
    <n v="0"/>
    <n v="0"/>
    <n v="0"/>
    <n v="0"/>
    <n v="0"/>
    <n v="467"/>
    <n v="467"/>
    <n v="0"/>
    <n v="0"/>
    <x v="25"/>
  </r>
  <r>
    <n v="92"/>
    <n v="92"/>
    <n v="0"/>
    <n v="0"/>
    <n v="0"/>
    <n v="0"/>
    <n v="0"/>
    <n v="0"/>
    <n v="0"/>
    <n v="0"/>
    <n v="0"/>
    <n v="0"/>
    <x v="9"/>
  </r>
  <r>
    <n v="23918"/>
    <n v="23918"/>
    <n v="0"/>
    <n v="0"/>
    <n v="0"/>
    <n v="0"/>
    <n v="0"/>
    <n v="0"/>
    <n v="0"/>
    <n v="0"/>
    <n v="0"/>
    <n v="0"/>
    <x v="2"/>
  </r>
  <r>
    <n v="452"/>
    <n v="452"/>
    <n v="0"/>
    <n v="0"/>
    <n v="0"/>
    <n v="0"/>
    <n v="0"/>
    <n v="0"/>
    <n v="0"/>
    <n v="0"/>
    <n v="0"/>
    <n v="0"/>
    <x v="33"/>
  </r>
  <r>
    <n v="38610"/>
    <n v="38610"/>
    <n v="0"/>
    <n v="0"/>
    <n v="38610"/>
    <n v="3861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5"/>
  </r>
  <r>
    <n v="856"/>
    <n v="856"/>
    <n v="0"/>
    <n v="0"/>
    <n v="0"/>
    <n v="0"/>
    <n v="0"/>
    <n v="0"/>
    <n v="856"/>
    <n v="856"/>
    <n v="0"/>
    <n v="0"/>
    <x v="7"/>
  </r>
  <r>
    <n v="54"/>
    <n v="54"/>
    <n v="0"/>
    <n v="0"/>
    <n v="54"/>
    <n v="54"/>
    <n v="0"/>
    <n v="0"/>
    <n v="0"/>
    <n v="0"/>
    <n v="0"/>
    <n v="0"/>
    <x v="8"/>
  </r>
  <r>
    <n v="46"/>
    <n v="0"/>
    <n v="46"/>
    <n v="0"/>
    <n v="0"/>
    <n v="0"/>
    <n v="0"/>
    <n v="0"/>
    <n v="46"/>
    <n v="0"/>
    <n v="46"/>
    <n v="0"/>
    <x v="37"/>
  </r>
  <r>
    <n v="23"/>
    <n v="23"/>
    <n v="0"/>
    <n v="0"/>
    <n v="0"/>
    <n v="0"/>
    <n v="0"/>
    <n v="0"/>
    <n v="0"/>
    <n v="0"/>
    <n v="0"/>
    <n v="0"/>
    <x v="31"/>
  </r>
  <r>
    <n v="182"/>
    <n v="182"/>
    <n v="0"/>
    <n v="0"/>
    <n v="0"/>
    <n v="0"/>
    <n v="0"/>
    <n v="0"/>
    <n v="0"/>
    <n v="0"/>
    <n v="0"/>
    <n v="0"/>
    <x v="23"/>
  </r>
  <r>
    <n v="593"/>
    <n v="593"/>
    <n v="0"/>
    <n v="0"/>
    <n v="0"/>
    <n v="0"/>
    <n v="0"/>
    <n v="0"/>
    <n v="0"/>
    <n v="0"/>
    <n v="0"/>
    <n v="0"/>
    <x v="11"/>
  </r>
  <r>
    <n v="267"/>
    <n v="0"/>
    <n v="267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14"/>
  </r>
  <r>
    <n v="193"/>
    <n v="19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3"/>
  </r>
  <r>
    <n v="2236"/>
    <n v="2236"/>
    <n v="0"/>
    <n v="0"/>
    <n v="2236"/>
    <n v="2236"/>
    <n v="0"/>
    <n v="0"/>
    <n v="0"/>
    <n v="0"/>
    <n v="0"/>
    <n v="0"/>
    <x v="50"/>
  </r>
  <r>
    <n v="10"/>
    <n v="10"/>
    <n v="0"/>
    <n v="0"/>
    <n v="10"/>
    <n v="10"/>
    <n v="0"/>
    <n v="0"/>
    <n v="0"/>
    <n v="0"/>
    <n v="0"/>
    <n v="0"/>
    <x v="18"/>
  </r>
  <r>
    <n v="2632"/>
    <n v="2632"/>
    <n v="0"/>
    <n v="0"/>
    <n v="0"/>
    <n v="0"/>
    <n v="0"/>
    <n v="0"/>
    <n v="0"/>
    <n v="0"/>
    <n v="0"/>
    <n v="0"/>
    <x v="23"/>
  </r>
  <r>
    <n v="4463"/>
    <n v="4463"/>
    <n v="0"/>
    <n v="0"/>
    <n v="0"/>
    <n v="0"/>
    <n v="0"/>
    <n v="0"/>
    <n v="0"/>
    <n v="0"/>
    <n v="0"/>
    <n v="0"/>
    <x v="42"/>
  </r>
  <r>
    <n v="1532"/>
    <n v="0"/>
    <n v="1532"/>
    <n v="0"/>
    <n v="0"/>
    <n v="0"/>
    <n v="0"/>
    <n v="0"/>
    <n v="0"/>
    <n v="0"/>
    <n v="0"/>
    <n v="0"/>
    <x v="25"/>
  </r>
  <r>
    <n v="519"/>
    <n v="0"/>
    <n v="51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5"/>
  </r>
  <r>
    <n v="373"/>
    <n v="373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37"/>
  </r>
  <r>
    <n v="10920"/>
    <n v="0"/>
    <n v="10920"/>
    <n v="0"/>
    <n v="0"/>
    <n v="0"/>
    <n v="0"/>
    <n v="0"/>
    <n v="0"/>
    <n v="0"/>
    <n v="0"/>
    <n v="0"/>
    <x v="10"/>
  </r>
  <r>
    <n v="4862"/>
    <n v="4862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28"/>
  </r>
  <r>
    <n v="1301"/>
    <n v="1301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15"/>
  </r>
  <r>
    <n v="8211"/>
    <n v="0"/>
    <n v="8211"/>
    <n v="0"/>
    <n v="0"/>
    <n v="0"/>
    <n v="0"/>
    <n v="0"/>
    <n v="0"/>
    <n v="0"/>
    <n v="0"/>
    <n v="0"/>
    <x v="34"/>
  </r>
  <r>
    <n v="6959"/>
    <n v="0"/>
    <n v="6959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49"/>
  </r>
  <r>
    <n v="1112"/>
    <n v="1112"/>
    <n v="0"/>
    <n v="0"/>
    <n v="0"/>
    <n v="0"/>
    <n v="0"/>
    <n v="0"/>
    <n v="1112"/>
    <n v="1112"/>
    <n v="0"/>
    <n v="0"/>
    <x v="1"/>
  </r>
  <r>
    <n v="51"/>
    <n v="51"/>
    <n v="0"/>
    <n v="0"/>
    <n v="0"/>
    <n v="0"/>
    <n v="0"/>
    <n v="0"/>
    <n v="51"/>
    <n v="51"/>
    <n v="0"/>
    <n v="0"/>
    <x v="29"/>
  </r>
  <r>
    <n v="91"/>
    <n v="91"/>
    <n v="0"/>
    <n v="0"/>
    <n v="0"/>
    <n v="0"/>
    <n v="0"/>
    <n v="0"/>
    <n v="0"/>
    <n v="0"/>
    <n v="0"/>
    <n v="0"/>
    <x v="42"/>
  </r>
  <r>
    <n v="866"/>
    <n v="0"/>
    <n v="866"/>
    <n v="0"/>
    <n v="0"/>
    <n v="0"/>
    <n v="0"/>
    <n v="0"/>
    <n v="0"/>
    <n v="0"/>
    <n v="0"/>
    <n v="0"/>
    <x v="15"/>
  </r>
  <r>
    <n v="100"/>
    <n v="100"/>
    <n v="0"/>
    <n v="0"/>
    <n v="0"/>
    <n v="0"/>
    <n v="0"/>
    <n v="0"/>
    <n v="0"/>
    <n v="0"/>
    <n v="0"/>
    <n v="0"/>
    <x v="31"/>
  </r>
  <r>
    <n v="1177"/>
    <n v="1177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8"/>
  </r>
  <r>
    <n v="36948"/>
    <n v="0"/>
    <n v="36948"/>
    <n v="0"/>
    <n v="0"/>
    <n v="0"/>
    <n v="0"/>
    <n v="0"/>
    <n v="0"/>
    <n v="0"/>
    <n v="0"/>
    <n v="0"/>
    <x v="35"/>
  </r>
  <r>
    <n v="1238"/>
    <n v="1238"/>
    <n v="0"/>
    <n v="0"/>
    <n v="0"/>
    <n v="0"/>
    <n v="0"/>
    <n v="0"/>
    <n v="0"/>
    <n v="0"/>
    <n v="0"/>
    <n v="0"/>
    <x v="31"/>
  </r>
  <r>
    <n v="1646"/>
    <n v="164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13"/>
    <n v="13"/>
    <n v="0"/>
    <n v="0"/>
    <x v="15"/>
  </r>
  <r>
    <n v="111"/>
    <n v="111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50"/>
  </r>
  <r>
    <n v="920"/>
    <n v="920"/>
    <n v="0"/>
    <n v="0"/>
    <n v="0"/>
    <n v="0"/>
    <n v="0"/>
    <n v="0"/>
    <n v="0"/>
    <n v="0"/>
    <n v="0"/>
    <n v="0"/>
    <x v="14"/>
  </r>
  <r>
    <n v="4919"/>
    <n v="0"/>
    <n v="0"/>
    <n v="4919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36"/>
    <n v="36"/>
    <n v="0"/>
    <n v="0"/>
    <x v="30"/>
  </r>
  <r>
    <n v="240"/>
    <n v="240"/>
    <n v="0"/>
    <n v="0"/>
    <n v="0"/>
    <n v="0"/>
    <n v="0"/>
    <n v="0"/>
    <n v="240"/>
    <n v="240"/>
    <n v="0"/>
    <n v="0"/>
    <x v="38"/>
  </r>
  <r>
    <n v="14331"/>
    <n v="14331"/>
    <n v="0"/>
    <n v="0"/>
    <n v="0"/>
    <n v="0"/>
    <n v="0"/>
    <n v="0"/>
    <n v="0"/>
    <n v="0"/>
    <n v="0"/>
    <n v="0"/>
    <x v="19"/>
  </r>
  <r>
    <n v="1799"/>
    <n v="0"/>
    <n v="1799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32"/>
  </r>
  <r>
    <n v="1208"/>
    <n v="120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0"/>
    <n v="0"/>
    <n v="0"/>
    <n v="0"/>
    <x v="53"/>
  </r>
  <r>
    <n v="3774"/>
    <n v="3774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6"/>
  </r>
  <r>
    <n v="1979"/>
    <n v="0"/>
    <n v="1979"/>
    <n v="0"/>
    <n v="0"/>
    <n v="0"/>
    <n v="0"/>
    <n v="0"/>
    <n v="1979"/>
    <n v="0"/>
    <n v="1979"/>
    <n v="0"/>
    <x v="38"/>
  </r>
  <r>
    <n v="6682"/>
    <n v="6682"/>
    <n v="0"/>
    <n v="0"/>
    <n v="6682"/>
    <n v="6682"/>
    <n v="0"/>
    <n v="0"/>
    <n v="0"/>
    <n v="0"/>
    <n v="0"/>
    <n v="0"/>
    <x v="21"/>
  </r>
  <r>
    <n v="21241"/>
    <n v="0"/>
    <n v="21241"/>
    <n v="0"/>
    <n v="0"/>
    <n v="0"/>
    <n v="0"/>
    <n v="0"/>
    <n v="21241"/>
    <n v="0"/>
    <n v="21241"/>
    <n v="0"/>
    <x v="21"/>
  </r>
  <r>
    <n v="13"/>
    <n v="13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17"/>
  </r>
  <r>
    <n v="521"/>
    <n v="521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63"/>
  </r>
  <r>
    <n v="11398"/>
    <n v="11398"/>
    <n v="0"/>
    <n v="0"/>
    <n v="0"/>
    <n v="0"/>
    <n v="0"/>
    <n v="0"/>
    <n v="0"/>
    <n v="0"/>
    <n v="0"/>
    <n v="0"/>
    <x v="34"/>
  </r>
  <r>
    <n v="1150"/>
    <n v="1150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63"/>
  </r>
  <r>
    <n v="524"/>
    <n v="524"/>
    <n v="0"/>
    <n v="0"/>
    <n v="0"/>
    <n v="0"/>
    <n v="0"/>
    <n v="0"/>
    <n v="0"/>
    <n v="0"/>
    <n v="0"/>
    <n v="0"/>
    <x v="40"/>
  </r>
  <r>
    <n v="65614"/>
    <n v="6561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5"/>
  </r>
  <r>
    <n v="959"/>
    <n v="959"/>
    <n v="0"/>
    <n v="0"/>
    <n v="0"/>
    <n v="0"/>
    <n v="0"/>
    <n v="0"/>
    <n v="0"/>
    <n v="0"/>
    <n v="0"/>
    <n v="0"/>
    <x v="48"/>
  </r>
  <r>
    <n v="1"/>
    <n v="0"/>
    <n v="0"/>
    <n v="1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15"/>
  </r>
  <r>
    <n v="7415"/>
    <n v="0"/>
    <n v="7415"/>
    <n v="0"/>
    <n v="0"/>
    <n v="0"/>
    <n v="0"/>
    <n v="0"/>
    <n v="0"/>
    <n v="0"/>
    <n v="0"/>
    <n v="0"/>
    <x v="35"/>
  </r>
  <r>
    <n v="1365"/>
    <n v="1365"/>
    <n v="0"/>
    <n v="0"/>
    <n v="0"/>
    <n v="0"/>
    <n v="0"/>
    <n v="0"/>
    <n v="0"/>
    <n v="0"/>
    <n v="0"/>
    <n v="0"/>
    <x v="57"/>
  </r>
  <r>
    <n v="16212"/>
    <n v="16212"/>
    <n v="0"/>
    <n v="0"/>
    <n v="0"/>
    <n v="0"/>
    <n v="0"/>
    <n v="0"/>
    <n v="0"/>
    <n v="0"/>
    <n v="0"/>
    <n v="0"/>
    <x v="40"/>
  </r>
  <r>
    <n v="818"/>
    <n v="818"/>
    <n v="0"/>
    <n v="0"/>
    <n v="0"/>
    <n v="0"/>
    <n v="0"/>
    <n v="0"/>
    <n v="818"/>
    <n v="818"/>
    <n v="0"/>
    <n v="0"/>
    <x v="38"/>
  </r>
  <r>
    <n v="9775"/>
    <n v="9775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3"/>
  </r>
  <r>
    <n v="514"/>
    <n v="514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36"/>
  </r>
  <r>
    <n v="652"/>
    <n v="652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4"/>
  </r>
  <r>
    <n v="138"/>
    <n v="138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37"/>
    <n v="37"/>
    <n v="0"/>
    <n v="0"/>
    <x v="43"/>
  </r>
  <r>
    <n v="4055"/>
    <n v="4055"/>
    <n v="0"/>
    <n v="0"/>
    <n v="0"/>
    <n v="0"/>
    <n v="0"/>
    <n v="0"/>
    <n v="0"/>
    <n v="0"/>
    <n v="0"/>
    <n v="0"/>
    <x v="21"/>
  </r>
  <r>
    <n v="180"/>
    <n v="180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18"/>
  </r>
  <r>
    <n v="576"/>
    <n v="0"/>
    <n v="576"/>
    <n v="0"/>
    <n v="0"/>
    <n v="0"/>
    <n v="0"/>
    <n v="0"/>
    <n v="0"/>
    <n v="0"/>
    <n v="0"/>
    <n v="0"/>
    <x v="18"/>
  </r>
  <r>
    <n v="1614"/>
    <n v="1614"/>
    <n v="0"/>
    <n v="0"/>
    <n v="0"/>
    <n v="0"/>
    <n v="0"/>
    <n v="0"/>
    <n v="0"/>
    <n v="0"/>
    <n v="0"/>
    <n v="0"/>
    <x v="34"/>
  </r>
  <r>
    <n v="16"/>
    <n v="0"/>
    <n v="16"/>
    <n v="0"/>
    <n v="0"/>
    <n v="0"/>
    <n v="0"/>
    <n v="0"/>
    <n v="0"/>
    <n v="0"/>
    <n v="0"/>
    <n v="0"/>
    <x v="37"/>
  </r>
  <r>
    <n v="1149"/>
    <n v="0"/>
    <n v="1149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2"/>
  </r>
  <r>
    <n v="138"/>
    <n v="138"/>
    <n v="0"/>
    <n v="0"/>
    <n v="0"/>
    <n v="0"/>
    <n v="0"/>
    <n v="0"/>
    <n v="0"/>
    <n v="0"/>
    <n v="0"/>
    <n v="0"/>
    <x v="57"/>
  </r>
  <r>
    <n v="63"/>
    <n v="63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6"/>
  </r>
  <r>
    <n v="16167"/>
    <n v="16167"/>
    <n v="0"/>
    <n v="0"/>
    <n v="16167"/>
    <n v="16167"/>
    <n v="0"/>
    <n v="0"/>
    <n v="0"/>
    <n v="0"/>
    <n v="0"/>
    <n v="0"/>
    <x v="0"/>
  </r>
  <r>
    <n v="385"/>
    <n v="385"/>
    <n v="0"/>
    <n v="0"/>
    <n v="0"/>
    <n v="0"/>
    <n v="0"/>
    <n v="0"/>
    <n v="385"/>
    <n v="385"/>
    <n v="0"/>
    <n v="0"/>
    <x v="13"/>
  </r>
  <r>
    <n v="85"/>
    <n v="85"/>
    <n v="0"/>
    <n v="0"/>
    <n v="85"/>
    <n v="85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17"/>
  </r>
  <r>
    <n v="85"/>
    <n v="0"/>
    <n v="85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0"/>
  </r>
  <r>
    <n v="1461"/>
    <n v="1461"/>
    <n v="0"/>
    <n v="0"/>
    <n v="0"/>
    <n v="0"/>
    <n v="0"/>
    <n v="0"/>
    <n v="1461"/>
    <n v="1461"/>
    <n v="0"/>
    <n v="0"/>
    <x v="34"/>
  </r>
  <r>
    <n v="196"/>
    <n v="196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51"/>
  </r>
  <r>
    <n v="1141"/>
    <n v="1141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25"/>
  </r>
  <r>
    <n v="645"/>
    <n v="0"/>
    <n v="645"/>
    <n v="0"/>
    <n v="0"/>
    <n v="0"/>
    <n v="0"/>
    <n v="0"/>
    <n v="0"/>
    <n v="0"/>
    <n v="0"/>
    <n v="0"/>
    <x v="49"/>
  </r>
  <r>
    <n v="55"/>
    <n v="55"/>
    <n v="0"/>
    <n v="0"/>
    <n v="55"/>
    <n v="55"/>
    <n v="0"/>
    <n v="0"/>
    <n v="0"/>
    <n v="0"/>
    <n v="0"/>
    <n v="0"/>
    <x v="50"/>
  </r>
  <r>
    <n v="429"/>
    <n v="429"/>
    <n v="0"/>
    <n v="0"/>
    <n v="0"/>
    <n v="0"/>
    <n v="0"/>
    <n v="0"/>
    <n v="429"/>
    <n v="429"/>
    <n v="0"/>
    <n v="0"/>
    <x v="25"/>
  </r>
  <r>
    <n v="134"/>
    <n v="134"/>
    <n v="0"/>
    <n v="0"/>
    <n v="0"/>
    <n v="0"/>
    <n v="0"/>
    <n v="0"/>
    <n v="0"/>
    <n v="0"/>
    <n v="0"/>
    <n v="0"/>
    <x v="57"/>
  </r>
  <r>
    <n v="624"/>
    <n v="624"/>
    <n v="0"/>
    <n v="0"/>
    <n v="0"/>
    <n v="0"/>
    <n v="0"/>
    <n v="0"/>
    <n v="0"/>
    <n v="0"/>
    <n v="0"/>
    <n v="0"/>
    <x v="13"/>
  </r>
  <r>
    <n v="268"/>
    <n v="26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47"/>
  </r>
  <r>
    <n v="431"/>
    <n v="431"/>
    <n v="0"/>
    <n v="0"/>
    <n v="0"/>
    <n v="0"/>
    <n v="0"/>
    <n v="0"/>
    <n v="0"/>
    <n v="0"/>
    <n v="0"/>
    <n v="0"/>
    <x v="19"/>
  </r>
  <r>
    <n v="1086"/>
    <n v="1086"/>
    <n v="0"/>
    <n v="0"/>
    <n v="0"/>
    <n v="0"/>
    <n v="0"/>
    <n v="0"/>
    <n v="0"/>
    <n v="0"/>
    <n v="0"/>
    <n v="0"/>
    <x v="5"/>
  </r>
  <r>
    <n v="787"/>
    <n v="787"/>
    <n v="0"/>
    <n v="0"/>
    <n v="787"/>
    <n v="787"/>
    <n v="0"/>
    <n v="0"/>
    <n v="0"/>
    <n v="0"/>
    <n v="0"/>
    <n v="0"/>
    <x v="24"/>
  </r>
  <r>
    <n v="5624"/>
    <n v="5624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13388"/>
    <n v="13388"/>
    <n v="0"/>
    <n v="0"/>
    <n v="0"/>
    <n v="0"/>
    <n v="0"/>
    <n v="0"/>
    <n v="0"/>
    <n v="0"/>
    <n v="0"/>
    <n v="0"/>
    <x v="7"/>
  </r>
  <r>
    <n v="487"/>
    <n v="487"/>
    <n v="0"/>
    <n v="0"/>
    <n v="0"/>
    <n v="0"/>
    <n v="0"/>
    <n v="0"/>
    <n v="0"/>
    <n v="0"/>
    <n v="0"/>
    <n v="0"/>
    <x v="40"/>
  </r>
  <r>
    <n v="532"/>
    <n v="0"/>
    <n v="532"/>
    <n v="0"/>
    <n v="0"/>
    <n v="0"/>
    <n v="0"/>
    <n v="0"/>
    <n v="0"/>
    <n v="0"/>
    <n v="0"/>
    <n v="0"/>
    <x v="54"/>
  </r>
  <r>
    <n v="25"/>
    <n v="25"/>
    <n v="0"/>
    <n v="0"/>
    <n v="25"/>
    <n v="25"/>
    <n v="0"/>
    <n v="0"/>
    <n v="0"/>
    <n v="0"/>
    <n v="0"/>
    <n v="0"/>
    <x v="52"/>
  </r>
  <r>
    <n v="124"/>
    <n v="124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8"/>
  </r>
  <r>
    <n v="1297"/>
    <n v="1297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0"/>
  </r>
  <r>
    <n v="547"/>
    <n v="547"/>
    <n v="0"/>
    <n v="0"/>
    <n v="0"/>
    <n v="0"/>
    <n v="0"/>
    <n v="0"/>
    <n v="0"/>
    <n v="0"/>
    <n v="0"/>
    <n v="0"/>
    <x v="1"/>
  </r>
  <r>
    <n v="24506"/>
    <n v="0"/>
    <n v="0"/>
    <n v="24506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505"/>
    <n v="505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59"/>
    <n v="59"/>
    <n v="0"/>
    <n v="0"/>
    <x v="6"/>
  </r>
  <r>
    <n v="773"/>
    <n v="0"/>
    <n v="773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9"/>
  </r>
  <r>
    <n v="62"/>
    <n v="62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34"/>
  </r>
  <r>
    <n v="442"/>
    <n v="442"/>
    <n v="0"/>
    <n v="0"/>
    <n v="442"/>
    <n v="442"/>
    <n v="0"/>
    <n v="0"/>
    <n v="0"/>
    <n v="0"/>
    <n v="0"/>
    <n v="0"/>
    <x v="30"/>
  </r>
  <r>
    <n v="944"/>
    <n v="944"/>
    <n v="0"/>
    <n v="0"/>
    <n v="0"/>
    <n v="0"/>
    <n v="0"/>
    <n v="0"/>
    <n v="0"/>
    <n v="0"/>
    <n v="0"/>
    <n v="0"/>
    <x v="33"/>
  </r>
  <r>
    <n v="1199"/>
    <n v="1199"/>
    <n v="0"/>
    <n v="0"/>
    <n v="0"/>
    <n v="0"/>
    <n v="0"/>
    <n v="0"/>
    <n v="0"/>
    <n v="0"/>
    <n v="0"/>
    <n v="0"/>
    <x v="6"/>
  </r>
  <r>
    <n v="385"/>
    <n v="385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31"/>
  </r>
  <r>
    <n v="591"/>
    <n v="591"/>
    <n v="0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90"/>
    <n v="90"/>
    <n v="0"/>
    <n v="0"/>
    <x v="13"/>
  </r>
  <r>
    <n v="2"/>
    <n v="2"/>
    <n v="0"/>
    <n v="0"/>
    <n v="0"/>
    <n v="0"/>
    <n v="0"/>
    <n v="0"/>
    <n v="0"/>
    <n v="0"/>
    <n v="0"/>
    <n v="0"/>
    <x v="44"/>
  </r>
  <r>
    <n v="402"/>
    <n v="402"/>
    <n v="0"/>
    <n v="0"/>
    <n v="0"/>
    <n v="0"/>
    <n v="0"/>
    <n v="0"/>
    <n v="0"/>
    <n v="0"/>
    <n v="0"/>
    <n v="0"/>
    <x v="38"/>
  </r>
  <r>
    <n v="304"/>
    <n v="304"/>
    <n v="0"/>
    <n v="0"/>
    <n v="0"/>
    <n v="0"/>
    <n v="0"/>
    <n v="0"/>
    <n v="0"/>
    <n v="0"/>
    <n v="0"/>
    <n v="0"/>
    <x v="39"/>
  </r>
  <r>
    <n v="68"/>
    <n v="68"/>
    <n v="0"/>
    <n v="0"/>
    <n v="68"/>
    <n v="68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7"/>
  </r>
  <r>
    <n v="263"/>
    <n v="263"/>
    <n v="0"/>
    <n v="0"/>
    <n v="263"/>
    <n v="263"/>
    <n v="0"/>
    <n v="0"/>
    <n v="0"/>
    <n v="0"/>
    <n v="0"/>
    <n v="0"/>
    <x v="15"/>
  </r>
  <r>
    <n v="1224"/>
    <n v="1224"/>
    <n v="0"/>
    <n v="0"/>
    <n v="0"/>
    <n v="0"/>
    <n v="0"/>
    <n v="0"/>
    <n v="0"/>
    <n v="0"/>
    <n v="0"/>
    <n v="0"/>
    <x v="34"/>
  </r>
  <r>
    <n v="1170"/>
    <n v="1170"/>
    <n v="0"/>
    <n v="0"/>
    <n v="0"/>
    <n v="0"/>
    <n v="0"/>
    <n v="0"/>
    <n v="0"/>
    <n v="0"/>
    <n v="0"/>
    <n v="0"/>
    <x v="34"/>
  </r>
  <r>
    <n v="583"/>
    <n v="0"/>
    <n v="0"/>
    <n v="583"/>
    <n v="0"/>
    <n v="0"/>
    <n v="0"/>
    <n v="0"/>
    <n v="0"/>
    <n v="0"/>
    <n v="0"/>
    <n v="0"/>
    <x v="52"/>
  </r>
  <r>
    <n v="469"/>
    <n v="469"/>
    <n v="0"/>
    <n v="0"/>
    <n v="0"/>
    <n v="0"/>
    <n v="0"/>
    <n v="0"/>
    <n v="0"/>
    <n v="0"/>
    <n v="0"/>
    <n v="0"/>
    <x v="53"/>
  </r>
  <r>
    <n v="213"/>
    <n v="213"/>
    <n v="0"/>
    <n v="0"/>
    <n v="0"/>
    <n v="0"/>
    <n v="0"/>
    <n v="0"/>
    <n v="0"/>
    <n v="0"/>
    <n v="0"/>
    <n v="0"/>
    <x v="1"/>
  </r>
  <r>
    <n v="310"/>
    <n v="31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2"/>
  </r>
  <r>
    <n v="351"/>
    <n v="351"/>
    <n v="0"/>
    <n v="0"/>
    <n v="0"/>
    <n v="0"/>
    <n v="0"/>
    <n v="0"/>
    <n v="0"/>
    <n v="0"/>
    <n v="0"/>
    <n v="0"/>
    <x v="26"/>
  </r>
  <r>
    <n v="695"/>
    <n v="0"/>
    <n v="695"/>
    <n v="0"/>
    <n v="0"/>
    <n v="0"/>
    <n v="0"/>
    <n v="0"/>
    <n v="0"/>
    <n v="0"/>
    <n v="0"/>
    <n v="0"/>
    <x v="43"/>
  </r>
  <r>
    <n v="935"/>
    <n v="935"/>
    <n v="0"/>
    <n v="0"/>
    <n v="0"/>
    <n v="0"/>
    <n v="0"/>
    <n v="0"/>
    <n v="935"/>
    <n v="935"/>
    <n v="0"/>
    <n v="0"/>
    <x v="23"/>
  </r>
  <r>
    <n v="18"/>
    <n v="18"/>
    <n v="0"/>
    <n v="0"/>
    <n v="18"/>
    <n v="18"/>
    <n v="0"/>
    <n v="0"/>
    <n v="0"/>
    <n v="0"/>
    <n v="0"/>
    <n v="0"/>
    <x v="15"/>
  </r>
  <r>
    <n v="2150"/>
    <n v="2150"/>
    <n v="0"/>
    <n v="0"/>
    <n v="0"/>
    <n v="0"/>
    <n v="0"/>
    <n v="0"/>
    <n v="2150"/>
    <n v="2150"/>
    <n v="0"/>
    <n v="0"/>
    <x v="29"/>
  </r>
  <r>
    <n v="1241"/>
    <n v="1241"/>
    <n v="0"/>
    <n v="0"/>
    <n v="0"/>
    <n v="0"/>
    <n v="0"/>
    <n v="0"/>
    <n v="0"/>
    <n v="0"/>
    <n v="0"/>
    <n v="0"/>
    <x v="9"/>
  </r>
  <r>
    <n v="105"/>
    <n v="10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21"/>
  </r>
  <r>
    <n v="14530"/>
    <n v="0"/>
    <n v="14530"/>
    <n v="0"/>
    <n v="14530"/>
    <n v="0"/>
    <n v="14530"/>
    <n v="0"/>
    <n v="0"/>
    <n v="0"/>
    <n v="0"/>
    <n v="0"/>
    <x v="49"/>
  </r>
  <r>
    <n v="5799"/>
    <n v="5799"/>
    <n v="0"/>
    <n v="0"/>
    <n v="0"/>
    <n v="0"/>
    <n v="0"/>
    <n v="0"/>
    <n v="0"/>
    <n v="0"/>
    <n v="0"/>
    <n v="0"/>
    <x v="30"/>
  </r>
  <r>
    <n v="9584"/>
    <n v="9584"/>
    <n v="0"/>
    <n v="0"/>
    <n v="0"/>
    <n v="0"/>
    <n v="0"/>
    <n v="0"/>
    <n v="0"/>
    <n v="0"/>
    <n v="0"/>
    <n v="0"/>
    <x v="50"/>
  </r>
  <r>
    <n v="114"/>
    <n v="114"/>
    <n v="0"/>
    <n v="0"/>
    <n v="114"/>
    <n v="114"/>
    <n v="0"/>
    <n v="0"/>
    <n v="0"/>
    <n v="0"/>
    <n v="0"/>
    <n v="0"/>
    <x v="34"/>
  </r>
  <r>
    <n v="11150"/>
    <n v="11150"/>
    <n v="0"/>
    <n v="0"/>
    <n v="11150"/>
    <n v="1115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33"/>
  </r>
  <r>
    <n v="11820"/>
    <n v="0"/>
    <n v="1182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6"/>
  </r>
  <r>
    <n v="295"/>
    <n v="295"/>
    <n v="0"/>
    <n v="0"/>
    <n v="0"/>
    <n v="0"/>
    <n v="0"/>
    <n v="0"/>
    <n v="0"/>
    <n v="0"/>
    <n v="0"/>
    <n v="0"/>
    <x v="40"/>
  </r>
  <r>
    <n v="3897"/>
    <n v="3897"/>
    <n v="0"/>
    <n v="0"/>
    <n v="3897"/>
    <n v="3897"/>
    <n v="0"/>
    <n v="0"/>
    <n v="0"/>
    <n v="0"/>
    <n v="0"/>
    <n v="0"/>
    <x v="14"/>
  </r>
  <r>
    <n v="170"/>
    <n v="170"/>
    <n v="0"/>
    <n v="0"/>
    <n v="0"/>
    <n v="0"/>
    <n v="0"/>
    <n v="0"/>
    <n v="0"/>
    <n v="0"/>
    <n v="0"/>
    <n v="0"/>
    <x v="6"/>
  </r>
  <r>
    <n v="2764"/>
    <n v="0"/>
    <n v="2764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9"/>
  </r>
  <r>
    <n v="66"/>
    <n v="66"/>
    <n v="0"/>
    <n v="0"/>
    <n v="0"/>
    <n v="0"/>
    <n v="0"/>
    <n v="0"/>
    <n v="66"/>
    <n v="66"/>
    <n v="0"/>
    <n v="0"/>
    <x v="13"/>
  </r>
  <r>
    <n v="952"/>
    <n v="0"/>
    <n v="952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19"/>
  </r>
  <r>
    <n v="468"/>
    <n v="468"/>
    <n v="0"/>
    <n v="0"/>
    <n v="0"/>
    <n v="0"/>
    <n v="0"/>
    <n v="0"/>
    <n v="0"/>
    <n v="0"/>
    <n v="0"/>
    <n v="0"/>
    <x v="14"/>
  </r>
  <r>
    <n v="158"/>
    <n v="158"/>
    <n v="0"/>
    <n v="0"/>
    <n v="0"/>
    <n v="0"/>
    <n v="0"/>
    <n v="0"/>
    <n v="0"/>
    <n v="0"/>
    <n v="0"/>
    <n v="0"/>
    <x v="20"/>
  </r>
  <r>
    <n v="497"/>
    <n v="497"/>
    <n v="0"/>
    <n v="0"/>
    <n v="497"/>
    <n v="497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8"/>
  </r>
  <r>
    <n v="228"/>
    <n v="228"/>
    <n v="0"/>
    <n v="0"/>
    <n v="0"/>
    <n v="0"/>
    <n v="0"/>
    <n v="0"/>
    <n v="0"/>
    <n v="0"/>
    <n v="0"/>
    <n v="0"/>
    <x v="14"/>
  </r>
  <r>
    <n v="3020"/>
    <n v="3020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4"/>
  </r>
  <r>
    <n v="319"/>
    <n v="319"/>
    <n v="0"/>
    <n v="0"/>
    <n v="0"/>
    <n v="0"/>
    <n v="0"/>
    <n v="0"/>
    <n v="0"/>
    <n v="0"/>
    <n v="0"/>
    <n v="0"/>
    <x v="26"/>
  </r>
  <r>
    <n v="166"/>
    <n v="166"/>
    <n v="0"/>
    <n v="0"/>
    <n v="0"/>
    <n v="0"/>
    <n v="0"/>
    <n v="0"/>
    <n v="0"/>
    <n v="0"/>
    <n v="0"/>
    <n v="0"/>
    <x v="49"/>
  </r>
  <r>
    <n v="37063"/>
    <n v="37063"/>
    <n v="0"/>
    <n v="0"/>
    <n v="0"/>
    <n v="0"/>
    <n v="0"/>
    <n v="0"/>
    <n v="37063"/>
    <n v="37063"/>
    <n v="0"/>
    <n v="0"/>
    <x v="57"/>
  </r>
  <r>
    <n v="24234"/>
    <n v="24234"/>
    <n v="0"/>
    <n v="0"/>
    <n v="0"/>
    <n v="0"/>
    <n v="0"/>
    <n v="0"/>
    <n v="0"/>
    <n v="0"/>
    <n v="0"/>
    <n v="0"/>
    <x v="14"/>
  </r>
  <r>
    <n v="13139"/>
    <n v="13139"/>
    <n v="0"/>
    <n v="0"/>
    <n v="13139"/>
    <n v="13139"/>
    <n v="0"/>
    <n v="0"/>
    <n v="0"/>
    <n v="0"/>
    <n v="0"/>
    <n v="0"/>
    <x v="10"/>
  </r>
  <r>
    <n v="8381"/>
    <n v="0"/>
    <n v="8381"/>
    <n v="0"/>
    <n v="0"/>
    <n v="0"/>
    <n v="0"/>
    <n v="0"/>
    <n v="0"/>
    <n v="0"/>
    <n v="0"/>
    <n v="0"/>
    <x v="7"/>
  </r>
  <r>
    <n v="157"/>
    <n v="157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13"/>
  </r>
  <r>
    <n v="169"/>
    <n v="169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33"/>
  </r>
  <r>
    <n v="3728"/>
    <n v="0"/>
    <n v="3728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9"/>
  </r>
  <r>
    <n v="16"/>
    <n v="16"/>
    <n v="0"/>
    <n v="0"/>
    <n v="16"/>
    <n v="16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1337"/>
    <n v="0"/>
    <n v="1337"/>
    <n v="0"/>
    <n v="0"/>
    <n v="0"/>
    <n v="0"/>
    <n v="0"/>
    <n v="0"/>
    <n v="0"/>
    <n v="0"/>
    <n v="0"/>
    <x v="32"/>
  </r>
  <r>
    <n v="9413"/>
    <n v="0"/>
    <n v="9413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14"/>
    <n v="14"/>
    <n v="0"/>
    <n v="0"/>
    <x v="46"/>
  </r>
  <r>
    <n v="339"/>
    <n v="339"/>
    <n v="0"/>
    <n v="0"/>
    <n v="0"/>
    <n v="0"/>
    <n v="0"/>
    <n v="0"/>
    <n v="0"/>
    <n v="0"/>
    <n v="0"/>
    <n v="0"/>
    <x v="31"/>
  </r>
  <r>
    <n v="4178"/>
    <n v="4178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9"/>
  </r>
  <r>
    <n v="1706"/>
    <n v="1706"/>
    <n v="0"/>
    <n v="0"/>
    <n v="0"/>
    <n v="0"/>
    <n v="0"/>
    <n v="0"/>
    <n v="0"/>
    <n v="0"/>
    <n v="0"/>
    <n v="0"/>
    <x v="30"/>
  </r>
  <r>
    <n v="258"/>
    <n v="258"/>
    <n v="0"/>
    <n v="0"/>
    <n v="0"/>
    <n v="0"/>
    <n v="0"/>
    <n v="0"/>
    <n v="0"/>
    <n v="0"/>
    <n v="0"/>
    <n v="0"/>
    <x v="25"/>
  </r>
  <r>
    <n v="1273"/>
    <n v="1273"/>
    <n v="0"/>
    <n v="0"/>
    <n v="0"/>
    <n v="0"/>
    <n v="0"/>
    <n v="0"/>
    <n v="1273"/>
    <n v="1273"/>
    <n v="0"/>
    <n v="0"/>
    <x v="38"/>
  </r>
  <r>
    <n v="6195"/>
    <n v="6195"/>
    <n v="0"/>
    <n v="0"/>
    <n v="6195"/>
    <n v="6195"/>
    <n v="0"/>
    <n v="0"/>
    <n v="0"/>
    <n v="0"/>
    <n v="0"/>
    <n v="0"/>
    <x v="1"/>
  </r>
  <r>
    <n v="4857"/>
    <n v="4857"/>
    <n v="0"/>
    <n v="0"/>
    <n v="0"/>
    <n v="0"/>
    <n v="0"/>
    <n v="0"/>
    <n v="4857"/>
    <n v="4857"/>
    <n v="0"/>
    <n v="0"/>
    <x v="39"/>
  </r>
  <r>
    <n v="756"/>
    <n v="756"/>
    <n v="0"/>
    <n v="0"/>
    <n v="0"/>
    <n v="0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40"/>
  </r>
  <r>
    <n v="139"/>
    <n v="139"/>
    <n v="0"/>
    <n v="0"/>
    <n v="0"/>
    <n v="0"/>
    <n v="0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21"/>
  </r>
  <r>
    <n v="8220"/>
    <n v="8220"/>
    <n v="0"/>
    <n v="0"/>
    <n v="8220"/>
    <n v="8220"/>
    <n v="0"/>
    <n v="0"/>
    <n v="0"/>
    <n v="0"/>
    <n v="0"/>
    <n v="0"/>
    <x v="0"/>
  </r>
  <r>
    <n v="818"/>
    <n v="818"/>
    <n v="0"/>
    <n v="0"/>
    <n v="0"/>
    <n v="0"/>
    <n v="0"/>
    <n v="0"/>
    <n v="0"/>
    <n v="0"/>
    <n v="0"/>
    <n v="0"/>
    <x v="23"/>
  </r>
  <r>
    <n v="398"/>
    <n v="398"/>
    <n v="0"/>
    <n v="0"/>
    <n v="0"/>
    <n v="0"/>
    <n v="0"/>
    <n v="0"/>
    <n v="0"/>
    <n v="0"/>
    <n v="0"/>
    <n v="0"/>
    <x v="1"/>
  </r>
  <r>
    <n v="500"/>
    <n v="500"/>
    <n v="0"/>
    <n v="0"/>
    <n v="500"/>
    <n v="500"/>
    <n v="0"/>
    <n v="0"/>
    <n v="0"/>
    <n v="0"/>
    <n v="0"/>
    <n v="0"/>
    <x v="38"/>
  </r>
  <r>
    <n v="303"/>
    <n v="303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2"/>
  </r>
  <r>
    <n v="655"/>
    <n v="655"/>
    <n v="0"/>
    <n v="0"/>
    <n v="0"/>
    <n v="0"/>
    <n v="0"/>
    <n v="0"/>
    <n v="0"/>
    <n v="0"/>
    <n v="0"/>
    <n v="0"/>
    <x v="29"/>
  </r>
  <r>
    <n v="4648"/>
    <n v="4648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11"/>
  </r>
  <r>
    <n v="358"/>
    <n v="358"/>
    <n v="0"/>
    <n v="0"/>
    <n v="0"/>
    <n v="0"/>
    <n v="0"/>
    <n v="0"/>
    <n v="0"/>
    <n v="0"/>
    <n v="0"/>
    <n v="0"/>
    <x v="54"/>
  </r>
  <r>
    <n v="98"/>
    <n v="98"/>
    <n v="0"/>
    <n v="0"/>
    <n v="0"/>
    <n v="0"/>
    <n v="0"/>
    <n v="0"/>
    <n v="0"/>
    <n v="0"/>
    <n v="0"/>
    <n v="0"/>
    <x v="26"/>
  </r>
  <r>
    <n v="118"/>
    <n v="118"/>
    <n v="0"/>
    <n v="0"/>
    <n v="0"/>
    <n v="0"/>
    <n v="0"/>
    <n v="0"/>
    <n v="0"/>
    <n v="0"/>
    <n v="0"/>
    <n v="0"/>
    <x v="38"/>
  </r>
  <r>
    <n v="24175"/>
    <n v="0"/>
    <n v="24175"/>
    <n v="0"/>
    <n v="0"/>
    <n v="0"/>
    <n v="0"/>
    <n v="0"/>
    <n v="0"/>
    <n v="0"/>
    <n v="0"/>
    <n v="0"/>
    <x v="10"/>
  </r>
  <r>
    <n v="145"/>
    <n v="145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45"/>
  </r>
  <r>
    <n v="206"/>
    <n v="206"/>
    <n v="0"/>
    <n v="0"/>
    <n v="0"/>
    <n v="0"/>
    <n v="0"/>
    <n v="0"/>
    <n v="0"/>
    <n v="0"/>
    <n v="0"/>
    <n v="0"/>
    <x v="12"/>
  </r>
  <r>
    <n v="33323"/>
    <n v="33323"/>
    <n v="0"/>
    <n v="0"/>
    <n v="33323"/>
    <n v="33323"/>
    <n v="0"/>
    <n v="0"/>
    <n v="0"/>
    <n v="0"/>
    <n v="0"/>
    <n v="0"/>
    <x v="57"/>
  </r>
  <r>
    <n v="47"/>
    <n v="47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13"/>
  </r>
  <r>
    <n v="293"/>
    <n v="293"/>
    <n v="0"/>
    <n v="0"/>
    <n v="0"/>
    <n v="0"/>
    <n v="0"/>
    <n v="0"/>
    <n v="0"/>
    <n v="0"/>
    <n v="0"/>
    <n v="0"/>
    <x v="53"/>
  </r>
  <r>
    <n v="1549"/>
    <n v="1549"/>
    <n v="0"/>
    <n v="0"/>
    <n v="0"/>
    <n v="0"/>
    <n v="0"/>
    <n v="0"/>
    <n v="1549"/>
    <n v="1549"/>
    <n v="0"/>
    <n v="0"/>
    <x v="27"/>
  </r>
  <r>
    <n v="1"/>
    <n v="1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10"/>
  </r>
  <r>
    <n v="829"/>
    <n v="829"/>
    <n v="0"/>
    <n v="0"/>
    <n v="0"/>
    <n v="0"/>
    <n v="0"/>
    <n v="0"/>
    <n v="0"/>
    <n v="0"/>
    <n v="0"/>
    <n v="0"/>
    <x v="49"/>
  </r>
  <r>
    <n v="5900"/>
    <n v="5900"/>
    <n v="0"/>
    <n v="0"/>
    <n v="0"/>
    <n v="0"/>
    <n v="0"/>
    <n v="0"/>
    <n v="5900"/>
    <n v="590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46"/>
    <n v="46"/>
    <n v="0"/>
    <n v="0"/>
    <n v="46"/>
    <n v="46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33"/>
  </r>
  <r>
    <n v="241"/>
    <n v="241"/>
    <n v="0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8"/>
  </r>
  <r>
    <n v="3715"/>
    <n v="0"/>
    <n v="3715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26"/>
    <n v="26"/>
    <n v="0"/>
    <n v="0"/>
    <x v="12"/>
  </r>
  <r>
    <n v="137"/>
    <n v="137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54"/>
  </r>
  <r>
    <n v="220"/>
    <n v="220"/>
    <n v="0"/>
    <n v="0"/>
    <n v="0"/>
    <n v="0"/>
    <n v="0"/>
    <n v="0"/>
    <n v="0"/>
    <n v="0"/>
    <n v="0"/>
    <n v="0"/>
    <x v="7"/>
  </r>
  <r>
    <n v="388"/>
    <n v="388"/>
    <n v="0"/>
    <n v="0"/>
    <n v="0"/>
    <n v="0"/>
    <n v="0"/>
    <n v="0"/>
    <n v="0"/>
    <n v="0"/>
    <n v="0"/>
    <n v="0"/>
    <x v="25"/>
  </r>
  <r>
    <n v="4047"/>
    <n v="0"/>
    <n v="4047"/>
    <n v="0"/>
    <n v="4047"/>
    <n v="0"/>
    <n v="4047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46"/>
  </r>
  <r>
    <n v="4"/>
    <n v="4"/>
    <n v="0"/>
    <n v="0"/>
    <n v="0"/>
    <n v="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54"/>
  </r>
  <r>
    <n v="892"/>
    <n v="892"/>
    <n v="0"/>
    <n v="0"/>
    <n v="0"/>
    <n v="0"/>
    <n v="0"/>
    <n v="0"/>
    <n v="892"/>
    <n v="892"/>
    <n v="0"/>
    <n v="0"/>
    <x v="31"/>
  </r>
  <r>
    <n v="2221"/>
    <n v="0"/>
    <n v="2221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"/>
  </r>
  <r>
    <n v="2045"/>
    <n v="2045"/>
    <n v="0"/>
    <n v="0"/>
    <n v="0"/>
    <n v="0"/>
    <n v="0"/>
    <n v="0"/>
    <n v="0"/>
    <n v="0"/>
    <n v="0"/>
    <n v="0"/>
    <x v="10"/>
  </r>
  <r>
    <n v="79947"/>
    <n v="0"/>
    <n v="79947"/>
    <n v="0"/>
    <n v="79947"/>
    <n v="0"/>
    <n v="79947"/>
    <n v="0"/>
    <n v="0"/>
    <n v="0"/>
    <n v="0"/>
    <n v="0"/>
    <x v="21"/>
  </r>
  <r>
    <n v="828"/>
    <n v="0"/>
    <n v="828"/>
    <n v="0"/>
    <n v="0"/>
    <n v="0"/>
    <n v="0"/>
    <n v="0"/>
    <n v="0"/>
    <n v="0"/>
    <n v="0"/>
    <n v="0"/>
    <x v="43"/>
  </r>
  <r>
    <n v="138"/>
    <n v="138"/>
    <n v="0"/>
    <n v="0"/>
    <n v="0"/>
    <n v="0"/>
    <n v="0"/>
    <n v="0"/>
    <n v="138"/>
    <n v="138"/>
    <n v="0"/>
    <n v="0"/>
    <x v="46"/>
  </r>
  <r>
    <n v="156"/>
    <n v="156"/>
    <n v="0"/>
    <n v="0"/>
    <n v="156"/>
    <n v="156"/>
    <n v="0"/>
    <n v="0"/>
    <n v="0"/>
    <n v="0"/>
    <n v="0"/>
    <n v="0"/>
    <x v="18"/>
  </r>
  <r>
    <n v="8885"/>
    <n v="0"/>
    <n v="8885"/>
    <n v="0"/>
    <n v="0"/>
    <n v="0"/>
    <n v="0"/>
    <n v="0"/>
    <n v="8885"/>
    <n v="0"/>
    <n v="8885"/>
    <n v="0"/>
    <x v="48"/>
  </r>
  <r>
    <n v="2292"/>
    <n v="2292"/>
    <n v="0"/>
    <n v="0"/>
    <n v="0"/>
    <n v="0"/>
    <n v="0"/>
    <n v="0"/>
    <n v="0"/>
    <n v="0"/>
    <n v="0"/>
    <n v="0"/>
    <x v="19"/>
  </r>
  <r>
    <n v="6635"/>
    <n v="6635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"/>
  </r>
  <r>
    <n v="195"/>
    <n v="195"/>
    <n v="0"/>
    <n v="0"/>
    <n v="0"/>
    <n v="0"/>
    <n v="0"/>
    <n v="0"/>
    <n v="0"/>
    <n v="0"/>
    <n v="0"/>
    <n v="0"/>
    <x v="43"/>
  </r>
  <r>
    <n v="16"/>
    <n v="16"/>
    <n v="0"/>
    <n v="0"/>
    <n v="16"/>
    <n v="16"/>
    <n v="0"/>
    <n v="0"/>
    <n v="0"/>
    <n v="0"/>
    <n v="0"/>
    <n v="0"/>
    <x v="3"/>
  </r>
  <r>
    <n v="98"/>
    <n v="0"/>
    <n v="98"/>
    <n v="0"/>
    <n v="0"/>
    <n v="0"/>
    <n v="0"/>
    <n v="0"/>
    <n v="0"/>
    <n v="0"/>
    <n v="0"/>
    <n v="0"/>
    <x v="22"/>
  </r>
  <r>
    <n v="9841"/>
    <n v="9841"/>
    <n v="0"/>
    <n v="0"/>
    <n v="0"/>
    <n v="0"/>
    <n v="0"/>
    <n v="0"/>
    <n v="0"/>
    <n v="0"/>
    <n v="0"/>
    <n v="0"/>
    <x v="48"/>
  </r>
  <r>
    <n v="1943"/>
    <n v="0"/>
    <n v="1943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20"/>
  </r>
  <r>
    <n v="1609"/>
    <n v="1609"/>
    <n v="0"/>
    <n v="0"/>
    <n v="0"/>
    <n v="0"/>
    <n v="0"/>
    <n v="0"/>
    <n v="0"/>
    <n v="0"/>
    <n v="0"/>
    <n v="0"/>
    <x v="43"/>
  </r>
  <r>
    <n v="239"/>
    <n v="239"/>
    <n v="0"/>
    <n v="0"/>
    <n v="239"/>
    <n v="239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41"/>
  </r>
  <r>
    <n v="65"/>
    <n v="0"/>
    <n v="65"/>
    <n v="0"/>
    <n v="0"/>
    <n v="0"/>
    <n v="0"/>
    <n v="0"/>
    <n v="0"/>
    <n v="0"/>
    <n v="0"/>
    <n v="0"/>
    <x v="55"/>
  </r>
  <r>
    <n v="1266"/>
    <n v="0"/>
    <n v="1266"/>
    <n v="0"/>
    <n v="0"/>
    <n v="0"/>
    <n v="0"/>
    <n v="0"/>
    <n v="0"/>
    <n v="0"/>
    <n v="0"/>
    <n v="0"/>
    <x v="40"/>
  </r>
  <r>
    <n v="350"/>
    <n v="0"/>
    <n v="350"/>
    <n v="0"/>
    <n v="0"/>
    <n v="0"/>
    <n v="0"/>
    <n v="0"/>
    <n v="0"/>
    <n v="0"/>
    <n v="0"/>
    <n v="0"/>
    <x v="13"/>
  </r>
  <r>
    <n v="466"/>
    <n v="0"/>
    <n v="466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12"/>
  </r>
  <r>
    <n v="216"/>
    <n v="216"/>
    <n v="0"/>
    <n v="0"/>
    <n v="0"/>
    <n v="0"/>
    <n v="0"/>
    <n v="0"/>
    <n v="0"/>
    <n v="0"/>
    <n v="0"/>
    <n v="0"/>
    <x v="49"/>
  </r>
  <r>
    <n v="42"/>
    <n v="42"/>
    <n v="0"/>
    <n v="0"/>
    <n v="42"/>
    <n v="42"/>
    <n v="0"/>
    <n v="0"/>
    <n v="0"/>
    <n v="0"/>
    <n v="0"/>
    <n v="0"/>
    <x v="4"/>
  </r>
  <r>
    <n v="607"/>
    <n v="60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2"/>
  </r>
  <r>
    <n v="287"/>
    <n v="287"/>
    <n v="0"/>
    <n v="0"/>
    <n v="0"/>
    <n v="0"/>
    <n v="0"/>
    <n v="0"/>
    <n v="0"/>
    <n v="0"/>
    <n v="0"/>
    <n v="0"/>
    <x v="19"/>
  </r>
  <r>
    <n v="101"/>
    <n v="0"/>
    <n v="101"/>
    <n v="0"/>
    <n v="0"/>
    <n v="0"/>
    <n v="0"/>
    <n v="0"/>
    <n v="101"/>
    <n v="0"/>
    <n v="101"/>
    <n v="0"/>
    <x v="22"/>
  </r>
  <r>
    <n v="3925"/>
    <n v="392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8"/>
  </r>
  <r>
    <n v="133"/>
    <n v="13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42"/>
  </r>
  <r>
    <n v="204"/>
    <n v="204"/>
    <n v="0"/>
    <n v="0"/>
    <n v="0"/>
    <n v="0"/>
    <n v="0"/>
    <n v="0"/>
    <n v="0"/>
    <n v="0"/>
    <n v="0"/>
    <n v="0"/>
    <x v="19"/>
  </r>
  <r>
    <n v="8765"/>
    <n v="8765"/>
    <n v="0"/>
    <n v="0"/>
    <n v="0"/>
    <n v="0"/>
    <n v="0"/>
    <n v="0"/>
    <n v="0"/>
    <n v="0"/>
    <n v="0"/>
    <n v="0"/>
    <x v="2"/>
  </r>
  <r>
    <n v="1018"/>
    <n v="0"/>
    <n v="1018"/>
    <n v="0"/>
    <n v="0"/>
    <n v="0"/>
    <n v="0"/>
    <n v="0"/>
    <n v="0"/>
    <n v="0"/>
    <n v="0"/>
    <n v="0"/>
    <x v="25"/>
  </r>
  <r>
    <n v="30093"/>
    <n v="30093"/>
    <n v="0"/>
    <n v="0"/>
    <n v="0"/>
    <n v="0"/>
    <n v="0"/>
    <n v="0"/>
    <n v="0"/>
    <n v="0"/>
    <n v="0"/>
    <n v="0"/>
    <x v="57"/>
  </r>
  <r>
    <n v="851"/>
    <n v="0"/>
    <n v="851"/>
    <n v="0"/>
    <n v="0"/>
    <n v="0"/>
    <n v="0"/>
    <n v="0"/>
    <n v="851"/>
    <n v="0"/>
    <n v="851"/>
    <n v="0"/>
    <x v="12"/>
  </r>
  <r>
    <n v="35"/>
    <n v="35"/>
    <n v="0"/>
    <n v="0"/>
    <n v="0"/>
    <n v="0"/>
    <n v="0"/>
    <n v="0"/>
    <n v="35"/>
    <n v="35"/>
    <n v="0"/>
    <n v="0"/>
    <x v="13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6"/>
  </r>
  <r>
    <n v="133"/>
    <n v="0"/>
    <n v="133"/>
    <n v="0"/>
    <n v="0"/>
    <n v="0"/>
    <n v="0"/>
    <n v="0"/>
    <n v="0"/>
    <n v="0"/>
    <n v="0"/>
    <n v="0"/>
    <x v="59"/>
  </r>
  <r>
    <n v="237"/>
    <n v="237"/>
    <n v="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211"/>
    <n v="211"/>
    <n v="0"/>
    <n v="0"/>
    <x v="41"/>
  </r>
  <r>
    <n v="268"/>
    <n v="268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3"/>
  </r>
  <r>
    <n v="146"/>
    <n v="0"/>
    <n v="146"/>
    <n v="0"/>
    <n v="0"/>
    <n v="0"/>
    <n v="0"/>
    <n v="0"/>
    <n v="0"/>
    <n v="0"/>
    <n v="0"/>
    <n v="0"/>
    <x v="55"/>
  </r>
  <r>
    <n v="4871"/>
    <n v="4871"/>
    <n v="0"/>
    <n v="0"/>
    <n v="0"/>
    <n v="0"/>
    <n v="0"/>
    <n v="0"/>
    <n v="4871"/>
    <n v="4871"/>
    <n v="0"/>
    <n v="0"/>
    <x v="23"/>
  </r>
  <r>
    <n v="70"/>
    <n v="70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26"/>
  </r>
  <r>
    <n v="687"/>
    <n v="687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50"/>
  </r>
  <r>
    <n v="997"/>
    <n v="997"/>
    <n v="0"/>
    <n v="0"/>
    <n v="0"/>
    <n v="0"/>
    <n v="0"/>
    <n v="0"/>
    <n v="997"/>
    <n v="997"/>
    <n v="0"/>
    <n v="0"/>
    <x v="53"/>
  </r>
  <r>
    <n v="23740"/>
    <n v="23740"/>
    <n v="0"/>
    <n v="0"/>
    <n v="23740"/>
    <n v="23740"/>
    <n v="0"/>
    <n v="0"/>
    <n v="0"/>
    <n v="0"/>
    <n v="0"/>
    <n v="0"/>
    <x v="57"/>
  </r>
  <r>
    <n v="30"/>
    <n v="30"/>
    <n v="0"/>
    <n v="0"/>
    <n v="0"/>
    <n v="0"/>
    <n v="0"/>
    <n v="0"/>
    <n v="30"/>
    <n v="30"/>
    <n v="0"/>
    <n v="0"/>
    <x v="17"/>
  </r>
  <r>
    <n v="768"/>
    <n v="0"/>
    <n v="768"/>
    <n v="0"/>
    <n v="0"/>
    <n v="0"/>
    <n v="0"/>
    <n v="0"/>
    <n v="0"/>
    <n v="0"/>
    <n v="0"/>
    <n v="0"/>
    <x v="3"/>
  </r>
  <r>
    <n v="386"/>
    <n v="38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47"/>
  </r>
  <r>
    <n v="126"/>
    <n v="126"/>
    <n v="0"/>
    <n v="0"/>
    <n v="0"/>
    <n v="0"/>
    <n v="0"/>
    <n v="0"/>
    <n v="0"/>
    <n v="0"/>
    <n v="0"/>
    <n v="0"/>
    <x v="21"/>
  </r>
  <r>
    <n v="458"/>
    <n v="458"/>
    <n v="0"/>
    <n v="0"/>
    <n v="0"/>
    <n v="0"/>
    <n v="0"/>
    <n v="0"/>
    <n v="0"/>
    <n v="0"/>
    <n v="0"/>
    <n v="0"/>
    <x v="27"/>
  </r>
  <r>
    <n v="6009"/>
    <n v="0"/>
    <n v="6009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1"/>
  </r>
  <r>
    <n v="8"/>
    <n v="8"/>
    <n v="0"/>
    <n v="0"/>
    <n v="8"/>
    <n v="8"/>
    <n v="0"/>
    <n v="0"/>
    <n v="0"/>
    <n v="0"/>
    <n v="0"/>
    <n v="0"/>
    <x v="12"/>
  </r>
  <r>
    <n v="107"/>
    <n v="0"/>
    <n v="107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34"/>
  </r>
  <r>
    <n v="232"/>
    <n v="232"/>
    <n v="0"/>
    <n v="0"/>
    <n v="0"/>
    <n v="0"/>
    <n v="0"/>
    <n v="0"/>
    <n v="0"/>
    <n v="0"/>
    <n v="0"/>
    <n v="0"/>
    <x v="24"/>
  </r>
  <r>
    <n v="8149"/>
    <n v="0"/>
    <n v="8149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8"/>
  </r>
  <r>
    <n v="1665"/>
    <n v="1665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22"/>
    <n v="122"/>
    <n v="0"/>
    <n v="0"/>
    <n v="0"/>
    <n v="0"/>
    <n v="0"/>
    <n v="0"/>
    <n v="0"/>
    <n v="0"/>
    <n v="0"/>
    <n v="0"/>
    <x v="17"/>
  </r>
  <r>
    <n v="7114"/>
    <n v="0"/>
    <n v="7114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54"/>
  </r>
  <r>
    <n v="4024"/>
    <n v="4024"/>
    <n v="0"/>
    <n v="0"/>
    <n v="0"/>
    <n v="0"/>
    <n v="0"/>
    <n v="0"/>
    <n v="0"/>
    <n v="0"/>
    <n v="0"/>
    <n v="0"/>
    <x v="39"/>
  </r>
  <r>
    <n v="19042"/>
    <n v="19042"/>
    <n v="0"/>
    <n v="0"/>
    <n v="19042"/>
    <n v="19042"/>
    <n v="0"/>
    <n v="0"/>
    <n v="0"/>
    <n v="0"/>
    <n v="0"/>
    <n v="0"/>
    <x v="22"/>
  </r>
  <r>
    <n v="8128"/>
    <n v="8128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6"/>
  </r>
  <r>
    <n v="6527"/>
    <n v="0"/>
    <n v="6527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12"/>
  </r>
  <r>
    <n v="540"/>
    <n v="540"/>
    <n v="0"/>
    <n v="0"/>
    <n v="0"/>
    <n v="0"/>
    <n v="0"/>
    <n v="0"/>
    <n v="540"/>
    <n v="540"/>
    <n v="0"/>
    <n v="0"/>
    <x v="32"/>
  </r>
  <r>
    <n v="688"/>
    <n v="688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1"/>
  </r>
  <r>
    <n v="275"/>
    <n v="275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9"/>
  </r>
  <r>
    <n v="572"/>
    <n v="572"/>
    <n v="0"/>
    <n v="0"/>
    <n v="0"/>
    <n v="0"/>
    <n v="0"/>
    <n v="0"/>
    <n v="0"/>
    <n v="0"/>
    <n v="0"/>
    <n v="0"/>
    <x v="36"/>
  </r>
  <r>
    <n v="342"/>
    <n v="342"/>
    <n v="0"/>
    <n v="0"/>
    <n v="0"/>
    <n v="0"/>
    <n v="0"/>
    <n v="0"/>
    <n v="0"/>
    <n v="0"/>
    <n v="0"/>
    <n v="0"/>
    <x v="14"/>
  </r>
  <r>
    <n v="1609"/>
    <n v="0"/>
    <n v="1609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8"/>
  </r>
  <r>
    <n v="4109"/>
    <n v="0"/>
    <n v="4109"/>
    <n v="0"/>
    <n v="0"/>
    <n v="0"/>
    <n v="0"/>
    <n v="0"/>
    <n v="0"/>
    <n v="0"/>
    <n v="0"/>
    <n v="0"/>
    <x v="49"/>
  </r>
  <r>
    <n v="2765"/>
    <n v="2765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42"/>
  </r>
  <r>
    <n v="226"/>
    <n v="226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46"/>
  </r>
  <r>
    <n v="8723"/>
    <n v="8723"/>
    <n v="0"/>
    <n v="0"/>
    <n v="0"/>
    <n v="0"/>
    <n v="0"/>
    <n v="0"/>
    <n v="0"/>
    <n v="0"/>
    <n v="0"/>
    <n v="0"/>
    <x v="22"/>
  </r>
  <r>
    <n v="150"/>
    <n v="150"/>
    <n v="0"/>
    <n v="0"/>
    <n v="150"/>
    <n v="150"/>
    <n v="0"/>
    <n v="0"/>
    <n v="0"/>
    <n v="0"/>
    <n v="0"/>
    <n v="0"/>
    <x v="21"/>
  </r>
  <r>
    <n v="294"/>
    <n v="294"/>
    <n v="0"/>
    <n v="0"/>
    <n v="0"/>
    <n v="0"/>
    <n v="0"/>
    <n v="0"/>
    <n v="0"/>
    <n v="0"/>
    <n v="0"/>
    <n v="0"/>
    <x v="30"/>
  </r>
  <r>
    <n v="114"/>
    <n v="114"/>
    <n v="0"/>
    <n v="0"/>
    <n v="0"/>
    <n v="0"/>
    <n v="0"/>
    <n v="0"/>
    <n v="0"/>
    <n v="0"/>
    <n v="0"/>
    <n v="0"/>
    <x v="53"/>
  </r>
  <r>
    <n v="1268"/>
    <n v="0"/>
    <n v="1268"/>
    <n v="0"/>
    <n v="0"/>
    <n v="0"/>
    <n v="0"/>
    <n v="0"/>
    <n v="0"/>
    <n v="0"/>
    <n v="0"/>
    <n v="0"/>
    <x v="44"/>
  </r>
  <r>
    <n v="1937"/>
    <n v="1937"/>
    <n v="0"/>
    <n v="0"/>
    <n v="0"/>
    <n v="0"/>
    <n v="0"/>
    <n v="0"/>
    <n v="0"/>
    <n v="0"/>
    <n v="0"/>
    <n v="0"/>
    <x v="4"/>
  </r>
  <r>
    <n v="8417"/>
    <n v="0"/>
    <n v="8417"/>
    <n v="0"/>
    <n v="0"/>
    <n v="0"/>
    <n v="0"/>
    <n v="0"/>
    <n v="0"/>
    <n v="0"/>
    <n v="0"/>
    <n v="0"/>
    <x v="24"/>
  </r>
  <r>
    <n v="62"/>
    <n v="0"/>
    <n v="62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53"/>
  </r>
  <r>
    <n v="201"/>
    <n v="201"/>
    <n v="0"/>
    <n v="0"/>
    <n v="0"/>
    <n v="0"/>
    <n v="0"/>
    <n v="0"/>
    <n v="0"/>
    <n v="0"/>
    <n v="0"/>
    <n v="0"/>
    <x v="26"/>
  </r>
  <r>
    <n v="1444"/>
    <n v="0"/>
    <n v="1444"/>
    <n v="0"/>
    <n v="0"/>
    <n v="0"/>
    <n v="0"/>
    <n v="0"/>
    <n v="1444"/>
    <n v="0"/>
    <n v="1444"/>
    <n v="0"/>
    <x v="30"/>
  </r>
  <r>
    <n v="81"/>
    <n v="81"/>
    <n v="0"/>
    <n v="0"/>
    <n v="81"/>
    <n v="81"/>
    <n v="0"/>
    <n v="0"/>
    <n v="0"/>
    <n v="0"/>
    <n v="0"/>
    <n v="0"/>
    <x v="33"/>
  </r>
  <r>
    <n v="9"/>
    <n v="9"/>
    <n v="0"/>
    <n v="0"/>
    <n v="0"/>
    <n v="0"/>
    <n v="0"/>
    <n v="0"/>
    <n v="9"/>
    <n v="9"/>
    <n v="0"/>
    <n v="0"/>
    <x v="18"/>
  </r>
  <r>
    <n v="6233"/>
    <n v="6233"/>
    <n v="0"/>
    <n v="0"/>
    <n v="0"/>
    <n v="0"/>
    <n v="0"/>
    <n v="0"/>
    <n v="0"/>
    <n v="0"/>
    <n v="0"/>
    <n v="0"/>
    <x v="5"/>
  </r>
  <r>
    <n v="356"/>
    <n v="356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9"/>
  </r>
  <r>
    <n v="759"/>
    <n v="759"/>
    <n v="0"/>
    <n v="0"/>
    <n v="0"/>
    <n v="0"/>
    <n v="0"/>
    <n v="0"/>
    <n v="0"/>
    <n v="0"/>
    <n v="0"/>
    <n v="0"/>
    <x v="21"/>
  </r>
  <r>
    <n v="225"/>
    <n v="225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51"/>
  </r>
  <r>
    <n v="49"/>
    <n v="49"/>
    <n v="0"/>
    <n v="0"/>
    <n v="49"/>
    <n v="49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8"/>
  </r>
  <r>
    <n v="1224"/>
    <n v="1224"/>
    <n v="0"/>
    <n v="0"/>
    <n v="0"/>
    <n v="0"/>
    <n v="0"/>
    <n v="0"/>
    <n v="0"/>
    <n v="0"/>
    <n v="0"/>
    <n v="0"/>
    <x v="9"/>
  </r>
  <r>
    <n v="6423"/>
    <n v="0"/>
    <n v="6423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7"/>
  </r>
  <r>
    <n v="18042"/>
    <n v="0"/>
    <n v="18042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48"/>
  </r>
  <r>
    <n v="660"/>
    <n v="660"/>
    <n v="0"/>
    <n v="0"/>
    <n v="0"/>
    <n v="0"/>
    <n v="0"/>
    <n v="0"/>
    <n v="0"/>
    <n v="0"/>
    <n v="0"/>
    <n v="0"/>
    <x v="57"/>
  </r>
  <r>
    <n v="1718"/>
    <n v="171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5"/>
  </r>
  <r>
    <n v="236"/>
    <n v="236"/>
    <n v="0"/>
    <n v="0"/>
    <n v="0"/>
    <n v="0"/>
    <n v="0"/>
    <n v="0"/>
    <n v="236"/>
    <n v="236"/>
    <n v="0"/>
    <n v="0"/>
    <x v="25"/>
  </r>
  <r>
    <n v="17699"/>
    <n v="1769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51"/>
  </r>
  <r>
    <n v="56"/>
    <n v="56"/>
    <n v="0"/>
    <n v="0"/>
    <n v="56"/>
    <n v="56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29"/>
  </r>
  <r>
    <n v="2568"/>
    <n v="2568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50"/>
  </r>
  <r>
    <n v="250"/>
    <n v="250"/>
    <n v="0"/>
    <n v="0"/>
    <n v="0"/>
    <n v="0"/>
    <n v="0"/>
    <n v="0"/>
    <n v="250"/>
    <n v="250"/>
    <n v="0"/>
    <n v="0"/>
    <x v="38"/>
  </r>
  <r>
    <n v="38"/>
    <n v="38"/>
    <n v="0"/>
    <n v="0"/>
    <n v="0"/>
    <n v="0"/>
    <n v="0"/>
    <n v="0"/>
    <n v="0"/>
    <n v="0"/>
    <n v="0"/>
    <n v="0"/>
    <x v="45"/>
  </r>
  <r>
    <n v="508"/>
    <n v="508"/>
    <n v="0"/>
    <n v="0"/>
    <n v="0"/>
    <n v="0"/>
    <n v="0"/>
    <n v="0"/>
    <n v="0"/>
    <n v="0"/>
    <n v="0"/>
    <n v="0"/>
    <x v="12"/>
  </r>
  <r>
    <n v="122"/>
    <n v="122"/>
    <n v="0"/>
    <n v="0"/>
    <n v="0"/>
    <n v="0"/>
    <n v="0"/>
    <n v="0"/>
    <n v="0"/>
    <n v="0"/>
    <n v="0"/>
    <n v="0"/>
    <x v="17"/>
  </r>
  <r>
    <n v="1077"/>
    <n v="1077"/>
    <n v="0"/>
    <n v="0"/>
    <n v="0"/>
    <n v="0"/>
    <n v="0"/>
    <n v="0"/>
    <n v="1077"/>
    <n v="1077"/>
    <n v="0"/>
    <n v="0"/>
    <x v="1"/>
  </r>
  <r>
    <n v="145"/>
    <n v="14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15"/>
  </r>
  <r>
    <n v="175"/>
    <n v="0"/>
    <n v="175"/>
    <n v="0"/>
    <n v="0"/>
    <n v="0"/>
    <n v="0"/>
    <n v="0"/>
    <n v="0"/>
    <n v="0"/>
    <n v="0"/>
    <n v="0"/>
    <x v="20"/>
  </r>
  <r>
    <n v="156"/>
    <n v="156"/>
    <n v="0"/>
    <n v="0"/>
    <n v="0"/>
    <n v="0"/>
    <n v="0"/>
    <n v="0"/>
    <n v="0"/>
    <n v="0"/>
    <n v="0"/>
    <n v="0"/>
    <x v="50"/>
  </r>
  <r>
    <n v="1607"/>
    <n v="0"/>
    <n v="1607"/>
    <n v="0"/>
    <n v="0"/>
    <n v="0"/>
    <n v="0"/>
    <n v="0"/>
    <n v="0"/>
    <n v="0"/>
    <n v="0"/>
    <n v="0"/>
    <x v="19"/>
  </r>
  <r>
    <n v="357"/>
    <n v="357"/>
    <n v="0"/>
    <n v="0"/>
    <n v="0"/>
    <n v="0"/>
    <n v="0"/>
    <n v="0"/>
    <n v="0"/>
    <n v="0"/>
    <n v="0"/>
    <n v="0"/>
    <x v="42"/>
  </r>
  <r>
    <n v="20530"/>
    <n v="0"/>
    <n v="20530"/>
    <n v="0"/>
    <n v="0"/>
    <n v="0"/>
    <n v="0"/>
    <n v="0"/>
    <n v="0"/>
    <n v="0"/>
    <n v="0"/>
    <n v="0"/>
    <x v="0"/>
  </r>
  <r>
    <n v="154"/>
    <n v="154"/>
    <n v="0"/>
    <n v="0"/>
    <n v="0"/>
    <n v="0"/>
    <n v="0"/>
    <n v="0"/>
    <n v="0"/>
    <n v="0"/>
    <n v="0"/>
    <n v="0"/>
    <x v="32"/>
  </r>
  <r>
    <n v="69094"/>
    <n v="0"/>
    <n v="69094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47"/>
  </r>
  <r>
    <n v="13456"/>
    <n v="13456"/>
    <n v="0"/>
    <n v="0"/>
    <n v="13456"/>
    <n v="13456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162"/>
    <n v="162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20"/>
    <n v="20"/>
    <n v="0"/>
    <n v="0"/>
    <x v="47"/>
  </r>
  <r>
    <n v="2"/>
    <n v="2"/>
    <n v="0"/>
    <n v="0"/>
    <n v="0"/>
    <n v="0"/>
    <n v="0"/>
    <n v="0"/>
    <n v="0"/>
    <n v="0"/>
    <n v="0"/>
    <n v="0"/>
    <x v="43"/>
  </r>
  <r>
    <n v="1084"/>
    <n v="1084"/>
    <n v="0"/>
    <n v="0"/>
    <n v="0"/>
    <n v="0"/>
    <n v="0"/>
    <n v="0"/>
    <n v="0"/>
    <n v="0"/>
    <n v="0"/>
    <n v="0"/>
    <x v="48"/>
  </r>
  <r>
    <n v="81"/>
    <n v="0"/>
    <n v="81"/>
    <n v="0"/>
    <n v="0"/>
    <n v="0"/>
    <n v="0"/>
    <n v="0"/>
    <n v="0"/>
    <n v="0"/>
    <n v="0"/>
    <n v="0"/>
    <x v="51"/>
  </r>
  <r>
    <n v="3316"/>
    <n v="3316"/>
    <n v="0"/>
    <n v="0"/>
    <n v="3316"/>
    <n v="3316"/>
    <n v="0"/>
    <n v="0"/>
    <n v="0"/>
    <n v="0"/>
    <n v="0"/>
    <n v="0"/>
    <x v="54"/>
  </r>
  <r>
    <n v="179"/>
    <n v="179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16"/>
    <n v="16"/>
    <n v="0"/>
    <n v="0"/>
    <x v="52"/>
  </r>
  <r>
    <n v="4884"/>
    <n v="4884"/>
    <n v="0"/>
    <n v="0"/>
    <n v="4884"/>
    <n v="4884"/>
    <n v="0"/>
    <n v="0"/>
    <n v="0"/>
    <n v="0"/>
    <n v="0"/>
    <n v="0"/>
    <x v="10"/>
  </r>
  <r>
    <n v="14"/>
    <n v="14"/>
    <n v="0"/>
    <n v="0"/>
    <n v="0"/>
    <n v="0"/>
    <n v="0"/>
    <n v="0"/>
    <n v="14"/>
    <n v="14"/>
    <n v="0"/>
    <n v="0"/>
    <x v="49"/>
  </r>
  <r>
    <n v="4904"/>
    <n v="4904"/>
    <n v="0"/>
    <n v="0"/>
    <n v="0"/>
    <n v="0"/>
    <n v="0"/>
    <n v="0"/>
    <n v="0"/>
    <n v="0"/>
    <n v="0"/>
    <n v="0"/>
    <x v="5"/>
  </r>
  <r>
    <n v="139"/>
    <n v="0"/>
    <n v="139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7"/>
  </r>
  <r>
    <n v="3209"/>
    <n v="0"/>
    <n v="3209"/>
    <n v="0"/>
    <n v="0"/>
    <n v="0"/>
    <n v="0"/>
    <n v="0"/>
    <n v="0"/>
    <n v="0"/>
    <n v="0"/>
    <n v="0"/>
    <x v="21"/>
  </r>
  <r>
    <n v="9710"/>
    <n v="0"/>
    <n v="9710"/>
    <n v="0"/>
    <n v="9710"/>
    <n v="0"/>
    <n v="9710"/>
    <n v="0"/>
    <n v="0"/>
    <n v="0"/>
    <n v="0"/>
    <n v="0"/>
    <x v="42"/>
  </r>
  <r>
    <n v="840"/>
    <n v="840"/>
    <n v="0"/>
    <n v="0"/>
    <n v="0"/>
    <n v="0"/>
    <n v="0"/>
    <n v="0"/>
    <n v="0"/>
    <n v="0"/>
    <n v="0"/>
    <n v="0"/>
    <x v="26"/>
  </r>
  <r>
    <n v="40555"/>
    <n v="0"/>
    <n v="40555"/>
    <n v="0"/>
    <n v="0"/>
    <n v="0"/>
    <n v="0"/>
    <n v="0"/>
    <n v="0"/>
    <n v="0"/>
    <n v="0"/>
    <n v="0"/>
    <x v="21"/>
  </r>
  <r>
    <n v="368"/>
    <n v="368"/>
    <n v="0"/>
    <n v="0"/>
    <n v="368"/>
    <n v="368"/>
    <n v="0"/>
    <n v="0"/>
    <n v="0"/>
    <n v="0"/>
    <n v="0"/>
    <n v="0"/>
    <x v="32"/>
  </r>
  <r>
    <n v="25242"/>
    <n v="2524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"/>
  </r>
  <r>
    <n v="110"/>
    <n v="0"/>
    <n v="110"/>
    <n v="0"/>
    <n v="0"/>
    <n v="0"/>
    <n v="0"/>
    <n v="0"/>
    <n v="0"/>
    <n v="0"/>
    <n v="0"/>
    <n v="0"/>
    <x v="51"/>
  </r>
  <r>
    <n v="1160"/>
    <n v="0"/>
    <n v="1160"/>
    <n v="0"/>
    <n v="0"/>
    <n v="0"/>
    <n v="0"/>
    <n v="0"/>
    <n v="0"/>
    <n v="0"/>
    <n v="0"/>
    <n v="0"/>
    <x v="41"/>
  </r>
  <r>
    <n v="251"/>
    <n v="251"/>
    <n v="0"/>
    <n v="0"/>
    <n v="0"/>
    <n v="0"/>
    <n v="0"/>
    <n v="0"/>
    <n v="0"/>
    <n v="0"/>
    <n v="0"/>
    <n v="0"/>
    <x v="54"/>
  </r>
  <r>
    <n v="143"/>
    <n v="14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1"/>
  </r>
  <r>
    <n v="398"/>
    <n v="398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48"/>
  </r>
  <r>
    <n v="1576"/>
    <n v="1576"/>
    <n v="0"/>
    <n v="0"/>
    <n v="0"/>
    <n v="0"/>
    <n v="0"/>
    <n v="0"/>
    <n v="0"/>
    <n v="0"/>
    <n v="0"/>
    <n v="0"/>
    <x v="31"/>
  </r>
  <r>
    <n v="641"/>
    <n v="0"/>
    <n v="641"/>
    <n v="0"/>
    <n v="0"/>
    <n v="0"/>
    <n v="0"/>
    <n v="0"/>
    <n v="0"/>
    <n v="0"/>
    <n v="0"/>
    <n v="0"/>
    <x v="4"/>
  </r>
  <r>
    <n v="18969"/>
    <n v="18969"/>
    <n v="0"/>
    <n v="0"/>
    <n v="0"/>
    <n v="0"/>
    <n v="0"/>
    <n v="0"/>
    <n v="18969"/>
    <n v="18969"/>
    <n v="0"/>
    <n v="0"/>
    <x v="9"/>
  </r>
  <r>
    <n v="9516"/>
    <n v="9516"/>
    <n v="0"/>
    <n v="0"/>
    <n v="0"/>
    <n v="0"/>
    <n v="0"/>
    <n v="0"/>
    <n v="0"/>
    <n v="0"/>
    <n v="0"/>
    <n v="0"/>
    <x v="20"/>
  </r>
  <r>
    <n v="72"/>
    <n v="72"/>
    <n v="0"/>
    <n v="0"/>
    <n v="0"/>
    <n v="0"/>
    <n v="0"/>
    <n v="0"/>
    <n v="0"/>
    <n v="0"/>
    <n v="0"/>
    <n v="0"/>
    <x v="25"/>
  </r>
  <r>
    <n v="568"/>
    <n v="568"/>
    <n v="0"/>
    <n v="0"/>
    <n v="0"/>
    <n v="0"/>
    <n v="0"/>
    <n v="0"/>
    <n v="0"/>
    <n v="0"/>
    <n v="0"/>
    <n v="0"/>
    <x v="7"/>
  </r>
  <r>
    <n v="892"/>
    <n v="89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5"/>
  </r>
  <r>
    <n v="444"/>
    <n v="444"/>
    <n v="0"/>
    <n v="0"/>
    <n v="444"/>
    <n v="444"/>
    <n v="0"/>
    <n v="0"/>
    <n v="0"/>
    <n v="0"/>
    <n v="0"/>
    <n v="0"/>
    <x v="7"/>
  </r>
  <r>
    <n v="161"/>
    <n v="16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9"/>
  </r>
  <r>
    <n v="342"/>
    <n v="34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5"/>
  </r>
  <r>
    <n v="308"/>
    <n v="308"/>
    <n v="0"/>
    <n v="0"/>
    <n v="0"/>
    <n v="0"/>
    <n v="0"/>
    <n v="0"/>
    <n v="0"/>
    <n v="0"/>
    <n v="0"/>
    <n v="0"/>
    <x v="10"/>
  </r>
  <r>
    <n v="7"/>
    <n v="0"/>
    <n v="7"/>
    <n v="0"/>
    <n v="0"/>
    <n v="0"/>
    <n v="0"/>
    <n v="0"/>
    <n v="0"/>
    <n v="0"/>
    <n v="0"/>
    <n v="0"/>
    <x v="16"/>
  </r>
  <r>
    <n v="249541"/>
    <n v="0"/>
    <n v="0"/>
    <n v="249541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2"/>
  </r>
  <r>
    <n v="9187"/>
    <n v="9187"/>
    <n v="0"/>
    <n v="0"/>
    <n v="0"/>
    <n v="0"/>
    <n v="0"/>
    <n v="0"/>
    <n v="0"/>
    <n v="0"/>
    <n v="0"/>
    <n v="0"/>
    <x v="48"/>
  </r>
  <r>
    <n v="2129"/>
    <n v="0"/>
    <n v="2129"/>
    <n v="0"/>
    <n v="2129"/>
    <n v="0"/>
    <n v="2129"/>
    <n v="0"/>
    <n v="0"/>
    <n v="0"/>
    <n v="0"/>
    <n v="0"/>
    <x v="25"/>
  </r>
  <r>
    <n v="1691"/>
    <n v="1691"/>
    <n v="0"/>
    <n v="0"/>
    <n v="0"/>
    <n v="0"/>
    <n v="0"/>
    <n v="0"/>
    <n v="1691"/>
    <n v="1691"/>
    <n v="0"/>
    <n v="0"/>
    <x v="35"/>
  </r>
  <r>
    <n v="250782"/>
    <n v="0"/>
    <n v="0"/>
    <n v="250782"/>
    <n v="250782"/>
    <n v="0"/>
    <n v="0"/>
    <n v="250782"/>
    <n v="0"/>
    <n v="0"/>
    <n v="0"/>
    <n v="0"/>
    <x v="2"/>
  </r>
  <r>
    <n v="1585"/>
    <n v="0"/>
    <n v="1585"/>
    <n v="0"/>
    <n v="0"/>
    <n v="0"/>
    <n v="0"/>
    <n v="0"/>
    <n v="0"/>
    <n v="0"/>
    <n v="0"/>
    <n v="0"/>
    <x v="48"/>
  </r>
  <r>
    <n v="394"/>
    <n v="394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0"/>
  </r>
  <r>
    <n v="5930"/>
    <n v="0"/>
    <n v="5930"/>
    <n v="0"/>
    <n v="0"/>
    <n v="0"/>
    <n v="0"/>
    <n v="0"/>
    <n v="0"/>
    <n v="0"/>
    <n v="0"/>
    <n v="0"/>
    <x v="28"/>
  </r>
  <r>
    <n v="3015"/>
    <n v="0"/>
    <n v="3015"/>
    <n v="0"/>
    <n v="0"/>
    <n v="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53"/>
  </r>
  <r>
    <n v="5059"/>
    <n v="0"/>
    <n v="5059"/>
    <n v="0"/>
    <n v="5059"/>
    <n v="0"/>
    <n v="5059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"/>
  </r>
  <r>
    <n v="58"/>
    <n v="58"/>
    <n v="0"/>
    <n v="0"/>
    <n v="0"/>
    <n v="0"/>
    <n v="0"/>
    <n v="0"/>
    <n v="58"/>
    <n v="58"/>
    <n v="0"/>
    <n v="0"/>
    <x v="35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"/>
  </r>
  <r>
    <n v="866"/>
    <n v="866"/>
    <n v="0"/>
    <n v="0"/>
    <n v="0"/>
    <n v="0"/>
    <n v="0"/>
    <n v="0"/>
    <n v="0"/>
    <n v="0"/>
    <n v="0"/>
    <n v="0"/>
    <x v="24"/>
  </r>
  <r>
    <n v="350"/>
    <n v="350"/>
    <n v="0"/>
    <n v="0"/>
    <n v="0"/>
    <n v="0"/>
    <n v="0"/>
    <n v="0"/>
    <n v="0"/>
    <n v="0"/>
    <n v="0"/>
    <n v="0"/>
    <x v="14"/>
  </r>
  <r>
    <n v="2236"/>
    <n v="2236"/>
    <n v="0"/>
    <n v="0"/>
    <n v="0"/>
    <n v="0"/>
    <n v="0"/>
    <n v="0"/>
    <n v="0"/>
    <n v="0"/>
    <n v="0"/>
    <n v="0"/>
    <x v="20"/>
  </r>
  <r>
    <n v="666"/>
    <n v="66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"/>
  </r>
  <r>
    <n v="73857"/>
    <n v="73857"/>
    <n v="0"/>
    <n v="0"/>
    <n v="73857"/>
    <n v="73857"/>
    <n v="0"/>
    <n v="0"/>
    <n v="0"/>
    <n v="0"/>
    <n v="0"/>
    <n v="0"/>
    <x v="42"/>
  </r>
  <r>
    <n v="103"/>
    <n v="10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0"/>
  </r>
  <r>
    <n v="2159"/>
    <n v="2159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6"/>
  </r>
  <r>
    <n v="340"/>
    <n v="340"/>
    <n v="0"/>
    <n v="0"/>
    <n v="0"/>
    <n v="0"/>
    <n v="0"/>
    <n v="0"/>
    <n v="0"/>
    <n v="0"/>
    <n v="0"/>
    <n v="0"/>
    <x v="25"/>
  </r>
  <r>
    <n v="124"/>
    <n v="124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4"/>
  </r>
  <r>
    <n v="9409"/>
    <n v="0"/>
    <n v="9409"/>
    <n v="0"/>
    <n v="0"/>
    <n v="0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"/>
  </r>
  <r>
    <n v="543"/>
    <n v="0"/>
    <n v="0"/>
    <n v="543"/>
    <n v="0"/>
    <n v="0"/>
    <n v="0"/>
    <n v="0"/>
    <n v="0"/>
    <n v="0"/>
    <n v="0"/>
    <n v="0"/>
    <x v="61"/>
  </r>
  <r>
    <n v="19413"/>
    <n v="0"/>
    <n v="19413"/>
    <n v="0"/>
    <n v="0"/>
    <n v="0"/>
    <n v="0"/>
    <n v="0"/>
    <n v="0"/>
    <n v="0"/>
    <n v="0"/>
    <n v="0"/>
    <x v="50"/>
  </r>
  <r>
    <n v="1126"/>
    <n v="1126"/>
    <n v="0"/>
    <n v="0"/>
    <n v="0"/>
    <n v="0"/>
    <n v="0"/>
    <n v="0"/>
    <n v="0"/>
    <n v="0"/>
    <n v="0"/>
    <n v="0"/>
    <x v="14"/>
  </r>
  <r>
    <n v="918"/>
    <n v="918"/>
    <n v="0"/>
    <n v="0"/>
    <n v="0"/>
    <n v="0"/>
    <n v="0"/>
    <n v="0"/>
    <n v="918"/>
    <n v="918"/>
    <n v="0"/>
    <n v="0"/>
    <x v="45"/>
  </r>
  <r>
    <n v="1"/>
    <n v="1"/>
    <n v="0"/>
    <n v="0"/>
    <n v="0"/>
    <n v="0"/>
    <n v="0"/>
    <n v="0"/>
    <n v="0"/>
    <n v="0"/>
    <n v="0"/>
    <n v="0"/>
    <x v="50"/>
  </r>
  <r>
    <n v="4131"/>
    <n v="4131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23"/>
  </r>
  <r>
    <n v="926"/>
    <n v="926"/>
    <n v="0"/>
    <n v="0"/>
    <n v="0"/>
    <n v="0"/>
    <n v="0"/>
    <n v="0"/>
    <n v="0"/>
    <n v="0"/>
    <n v="0"/>
    <n v="0"/>
    <x v="33"/>
  </r>
  <r>
    <n v="545"/>
    <n v="545"/>
    <n v="0"/>
    <n v="0"/>
    <n v="545"/>
    <n v="545"/>
    <n v="0"/>
    <n v="0"/>
    <n v="0"/>
    <n v="0"/>
    <n v="0"/>
    <n v="0"/>
    <x v="9"/>
  </r>
  <r>
    <n v="1921"/>
    <n v="0"/>
    <n v="1921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26"/>
  </r>
  <r>
    <n v="983"/>
    <n v="983"/>
    <n v="0"/>
    <n v="0"/>
    <n v="0"/>
    <n v="0"/>
    <n v="0"/>
    <n v="0"/>
    <n v="0"/>
    <n v="0"/>
    <n v="0"/>
    <n v="0"/>
    <x v="2"/>
  </r>
  <r>
    <n v="139"/>
    <n v="139"/>
    <n v="0"/>
    <n v="0"/>
    <n v="0"/>
    <n v="0"/>
    <n v="0"/>
    <n v="0"/>
    <n v="0"/>
    <n v="0"/>
    <n v="0"/>
    <n v="0"/>
    <x v="52"/>
  </r>
  <r>
    <n v="844"/>
    <n v="844"/>
    <n v="0"/>
    <n v="0"/>
    <n v="0"/>
    <n v="0"/>
    <n v="0"/>
    <n v="0"/>
    <n v="844"/>
    <n v="844"/>
    <n v="0"/>
    <n v="0"/>
    <x v="57"/>
  </r>
  <r>
    <n v="7072"/>
    <n v="0"/>
    <n v="7072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5"/>
  </r>
  <r>
    <n v="5304"/>
    <n v="5304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7"/>
  </r>
  <r>
    <n v="381"/>
    <n v="381"/>
    <n v="0"/>
    <n v="0"/>
    <n v="0"/>
    <n v="0"/>
    <n v="0"/>
    <n v="0"/>
    <n v="381"/>
    <n v="381"/>
    <n v="0"/>
    <n v="0"/>
    <x v="7"/>
  </r>
  <r>
    <n v="1"/>
    <n v="1"/>
    <n v="0"/>
    <n v="0"/>
    <n v="0"/>
    <n v="0"/>
    <n v="0"/>
    <n v="0"/>
    <n v="0"/>
    <n v="0"/>
    <n v="0"/>
    <n v="0"/>
    <x v="41"/>
  </r>
  <r>
    <n v="17877"/>
    <n v="17877"/>
    <n v="0"/>
    <n v="0"/>
    <n v="0"/>
    <n v="0"/>
    <n v="0"/>
    <n v="0"/>
    <n v="0"/>
    <n v="0"/>
    <n v="0"/>
    <n v="0"/>
    <x v="14"/>
  </r>
  <r>
    <n v="191"/>
    <n v="191"/>
    <n v="0"/>
    <n v="0"/>
    <n v="0"/>
    <n v="0"/>
    <n v="0"/>
    <n v="0"/>
    <n v="0"/>
    <n v="0"/>
    <n v="0"/>
    <n v="0"/>
    <x v="15"/>
  </r>
  <r>
    <n v="5678"/>
    <n v="567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28"/>
    <n v="28"/>
    <n v="0"/>
    <n v="0"/>
    <x v="41"/>
  </r>
  <r>
    <n v="347"/>
    <n v="347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15"/>
  </r>
  <r>
    <n v="520"/>
    <n v="520"/>
    <n v="0"/>
    <n v="0"/>
    <n v="0"/>
    <n v="0"/>
    <n v="0"/>
    <n v="0"/>
    <n v="0"/>
    <n v="0"/>
    <n v="0"/>
    <n v="0"/>
    <x v="54"/>
  </r>
  <r>
    <n v="22373"/>
    <n v="22373"/>
    <n v="0"/>
    <n v="0"/>
    <n v="22373"/>
    <n v="22373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3"/>
  </r>
  <r>
    <n v="233"/>
    <n v="233"/>
    <n v="0"/>
    <n v="0"/>
    <n v="0"/>
    <n v="0"/>
    <n v="0"/>
    <n v="0"/>
    <n v="233"/>
    <n v="233"/>
    <n v="0"/>
    <n v="0"/>
    <x v="30"/>
  </r>
  <r>
    <n v="46126"/>
    <n v="0"/>
    <n v="46126"/>
    <n v="0"/>
    <n v="46126"/>
    <n v="0"/>
    <n v="46126"/>
    <n v="0"/>
    <n v="0"/>
    <n v="0"/>
    <n v="0"/>
    <n v="0"/>
    <x v="57"/>
  </r>
  <r>
    <n v="1169"/>
    <n v="1169"/>
    <n v="0"/>
    <n v="0"/>
    <n v="0"/>
    <n v="0"/>
    <n v="0"/>
    <n v="0"/>
    <n v="1169"/>
    <n v="1169"/>
    <n v="0"/>
    <n v="0"/>
    <x v="40"/>
  </r>
  <r>
    <n v="1168"/>
    <n v="1168"/>
    <n v="0"/>
    <n v="0"/>
    <n v="0"/>
    <n v="0"/>
    <n v="0"/>
    <n v="0"/>
    <n v="0"/>
    <n v="0"/>
    <n v="0"/>
    <n v="0"/>
    <x v="24"/>
  </r>
  <r>
    <n v="1190"/>
    <n v="0"/>
    <n v="1190"/>
    <n v="0"/>
    <n v="0"/>
    <n v="0"/>
    <n v="0"/>
    <n v="0"/>
    <n v="0"/>
    <n v="0"/>
    <n v="0"/>
    <n v="0"/>
    <x v="8"/>
  </r>
  <r>
    <n v="16170"/>
    <n v="16170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14"/>
  </r>
  <r>
    <n v="1370"/>
    <n v="1370"/>
    <n v="0"/>
    <n v="0"/>
    <n v="0"/>
    <n v="0"/>
    <n v="0"/>
    <n v="0"/>
    <n v="0"/>
    <n v="0"/>
    <n v="0"/>
    <n v="0"/>
    <x v="49"/>
  </r>
  <r>
    <n v="7140"/>
    <n v="0"/>
    <n v="714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40"/>
  </r>
  <r>
    <n v="6264"/>
    <n v="6264"/>
    <n v="0"/>
    <n v="0"/>
    <n v="6264"/>
    <n v="6264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3"/>
  </r>
  <r>
    <n v="273"/>
    <n v="0"/>
    <n v="273"/>
    <n v="0"/>
    <n v="0"/>
    <n v="0"/>
    <n v="0"/>
    <n v="0"/>
    <n v="0"/>
    <n v="0"/>
    <n v="0"/>
    <n v="0"/>
    <x v="55"/>
  </r>
  <r>
    <n v="745"/>
    <n v="745"/>
    <n v="0"/>
    <n v="0"/>
    <n v="0"/>
    <n v="0"/>
    <n v="0"/>
    <n v="0"/>
    <n v="0"/>
    <n v="0"/>
    <n v="0"/>
    <n v="0"/>
    <x v="9"/>
  </r>
  <r>
    <n v="568"/>
    <n v="568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0"/>
    <n v="0"/>
    <n v="0"/>
    <n v="0"/>
    <x v="34"/>
  </r>
  <r>
    <n v="5026"/>
    <n v="0"/>
    <n v="5026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0"/>
    <n v="0"/>
    <n v="0"/>
    <n v="0"/>
    <x v="47"/>
  </r>
  <r>
    <n v="6867"/>
    <n v="6867"/>
    <n v="0"/>
    <n v="0"/>
    <n v="0"/>
    <n v="0"/>
    <n v="0"/>
    <n v="0"/>
    <n v="0"/>
    <n v="0"/>
    <n v="0"/>
    <n v="0"/>
    <x v="7"/>
  </r>
  <r>
    <n v="330"/>
    <n v="330"/>
    <n v="0"/>
    <n v="0"/>
    <n v="0"/>
    <n v="0"/>
    <n v="0"/>
    <n v="0"/>
    <n v="0"/>
    <n v="0"/>
    <n v="0"/>
    <n v="0"/>
    <x v="50"/>
  </r>
  <r>
    <n v="175"/>
    <n v="175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8"/>
  </r>
  <r>
    <n v="2832"/>
    <n v="0"/>
    <n v="2832"/>
    <n v="0"/>
    <n v="0"/>
    <n v="0"/>
    <n v="0"/>
    <n v="0"/>
    <n v="0"/>
    <n v="0"/>
    <n v="0"/>
    <n v="0"/>
    <x v="53"/>
  </r>
  <r>
    <n v="9817"/>
    <n v="9817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40"/>
  </r>
  <r>
    <n v="225"/>
    <n v="225"/>
    <n v="0"/>
    <n v="0"/>
    <n v="0"/>
    <n v="0"/>
    <n v="0"/>
    <n v="0"/>
    <n v="225"/>
    <n v="225"/>
    <n v="0"/>
    <n v="0"/>
    <x v="30"/>
  </r>
  <r>
    <n v="6"/>
    <n v="6"/>
    <n v="0"/>
    <n v="0"/>
    <n v="0"/>
    <n v="0"/>
    <n v="0"/>
    <n v="0"/>
    <n v="6"/>
    <n v="6"/>
    <n v="0"/>
    <n v="0"/>
    <x v="14"/>
  </r>
  <r>
    <n v="441"/>
    <n v="441"/>
    <n v="0"/>
    <n v="0"/>
    <n v="0"/>
    <n v="0"/>
    <n v="0"/>
    <n v="0"/>
    <n v="0"/>
    <n v="0"/>
    <n v="0"/>
    <n v="0"/>
    <x v="8"/>
  </r>
  <r>
    <n v="262"/>
    <n v="262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31"/>
  </r>
  <r>
    <n v="113"/>
    <n v="113"/>
    <n v="0"/>
    <n v="0"/>
    <n v="0"/>
    <n v="0"/>
    <n v="0"/>
    <n v="0"/>
    <n v="0"/>
    <n v="0"/>
    <n v="0"/>
    <n v="0"/>
    <x v="7"/>
  </r>
  <r>
    <n v="2254"/>
    <n v="0"/>
    <n v="2254"/>
    <n v="0"/>
    <n v="0"/>
    <n v="0"/>
    <n v="0"/>
    <n v="0"/>
    <n v="0"/>
    <n v="0"/>
    <n v="0"/>
    <n v="0"/>
    <x v="26"/>
  </r>
  <r>
    <n v="1353"/>
    <n v="1353"/>
    <n v="0"/>
    <n v="0"/>
    <n v="1353"/>
    <n v="1353"/>
    <n v="0"/>
    <n v="0"/>
    <n v="0"/>
    <n v="0"/>
    <n v="0"/>
    <n v="0"/>
    <x v="9"/>
  </r>
  <r>
    <n v="2845"/>
    <n v="0"/>
    <n v="2845"/>
    <n v="0"/>
    <n v="0"/>
    <n v="0"/>
    <n v="0"/>
    <n v="0"/>
    <n v="0"/>
    <n v="0"/>
    <n v="0"/>
    <n v="0"/>
    <x v="27"/>
  </r>
  <r>
    <n v="1290"/>
    <n v="1290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6"/>
  </r>
  <r>
    <n v="128"/>
    <n v="128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23"/>
    <n v="23"/>
    <n v="0"/>
    <n v="0"/>
    <x v="13"/>
  </r>
  <r>
    <n v="12"/>
    <n v="1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6"/>
  </r>
  <r>
    <n v="292"/>
    <n v="292"/>
    <n v="0"/>
    <n v="0"/>
    <n v="0"/>
    <n v="0"/>
    <n v="0"/>
    <n v="0"/>
    <n v="0"/>
    <n v="0"/>
    <n v="0"/>
    <n v="0"/>
    <x v="1"/>
  </r>
  <r>
    <n v="27211"/>
    <n v="27211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"/>
  </r>
  <r>
    <n v="1782"/>
    <n v="0"/>
    <n v="1782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5"/>
  </r>
  <r>
    <n v="151"/>
    <n v="151"/>
    <n v="0"/>
    <n v="0"/>
    <n v="0"/>
    <n v="0"/>
    <n v="0"/>
    <n v="0"/>
    <n v="0"/>
    <n v="0"/>
    <n v="0"/>
    <n v="0"/>
    <x v="31"/>
  </r>
  <r>
    <n v="622"/>
    <n v="62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2"/>
  </r>
  <r>
    <n v="61"/>
    <n v="61"/>
    <n v="0"/>
    <n v="0"/>
    <n v="61"/>
    <n v="61"/>
    <n v="0"/>
    <n v="0"/>
    <n v="0"/>
    <n v="0"/>
    <n v="0"/>
    <n v="0"/>
    <x v="4"/>
  </r>
  <r>
    <n v="5520"/>
    <n v="5520"/>
    <n v="0"/>
    <n v="0"/>
    <n v="0"/>
    <n v="0"/>
    <n v="0"/>
    <n v="0"/>
    <n v="5520"/>
    <n v="5520"/>
    <n v="0"/>
    <n v="0"/>
    <x v="25"/>
  </r>
  <r>
    <n v="920"/>
    <n v="920"/>
    <n v="0"/>
    <n v="0"/>
    <n v="0"/>
    <n v="0"/>
    <n v="0"/>
    <n v="0"/>
    <n v="0"/>
    <n v="0"/>
    <n v="0"/>
    <n v="0"/>
    <x v="38"/>
  </r>
  <r>
    <n v="96"/>
    <n v="96"/>
    <n v="0"/>
    <n v="0"/>
    <n v="0"/>
    <n v="0"/>
    <n v="0"/>
    <n v="0"/>
    <n v="0"/>
    <n v="0"/>
    <n v="0"/>
    <n v="0"/>
    <x v="50"/>
  </r>
  <r>
    <n v="9106"/>
    <n v="9106"/>
    <n v="0"/>
    <n v="0"/>
    <n v="0"/>
    <n v="0"/>
    <n v="0"/>
    <n v="0"/>
    <n v="0"/>
    <n v="0"/>
    <n v="0"/>
    <n v="0"/>
    <x v="19"/>
  </r>
  <r>
    <n v="605"/>
    <n v="605"/>
    <n v="0"/>
    <n v="0"/>
    <n v="0"/>
    <n v="0"/>
    <n v="0"/>
    <n v="0"/>
    <n v="0"/>
    <n v="0"/>
    <n v="0"/>
    <n v="0"/>
    <x v="14"/>
  </r>
  <r>
    <n v="178"/>
    <n v="178"/>
    <n v="0"/>
    <n v="0"/>
    <n v="178"/>
    <n v="178"/>
    <n v="0"/>
    <n v="0"/>
    <n v="0"/>
    <n v="0"/>
    <n v="0"/>
    <n v="0"/>
    <x v="46"/>
  </r>
  <r>
    <n v="5806"/>
    <n v="5806"/>
    <n v="0"/>
    <n v="0"/>
    <n v="0"/>
    <n v="0"/>
    <n v="0"/>
    <n v="0"/>
    <n v="0"/>
    <n v="0"/>
    <n v="0"/>
    <n v="0"/>
    <x v="22"/>
  </r>
  <r>
    <n v="1988"/>
    <n v="1988"/>
    <n v="0"/>
    <n v="0"/>
    <n v="0"/>
    <n v="0"/>
    <n v="0"/>
    <n v="0"/>
    <n v="0"/>
    <n v="0"/>
    <n v="0"/>
    <n v="0"/>
    <x v="44"/>
  </r>
  <r>
    <n v="1106"/>
    <n v="1106"/>
    <n v="0"/>
    <n v="0"/>
    <n v="1106"/>
    <n v="1106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5"/>
  </r>
  <r>
    <n v="794"/>
    <n v="794"/>
    <n v="0"/>
    <n v="0"/>
    <n v="0"/>
    <n v="0"/>
    <n v="0"/>
    <n v="0"/>
    <n v="0"/>
    <n v="0"/>
    <n v="0"/>
    <n v="0"/>
    <x v="21"/>
  </r>
  <r>
    <n v="2852"/>
    <n v="2852"/>
    <n v="0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4"/>
  </r>
  <r>
    <n v="600"/>
    <n v="600"/>
    <n v="0"/>
    <n v="0"/>
    <n v="0"/>
    <n v="0"/>
    <n v="0"/>
    <n v="0"/>
    <n v="0"/>
    <n v="0"/>
    <n v="0"/>
    <n v="0"/>
    <x v="33"/>
  </r>
  <r>
    <n v="258"/>
    <n v="258"/>
    <n v="0"/>
    <n v="0"/>
    <n v="258"/>
    <n v="258"/>
    <n v="0"/>
    <n v="0"/>
    <n v="0"/>
    <n v="0"/>
    <n v="0"/>
    <n v="0"/>
    <x v="21"/>
  </r>
  <r>
    <n v="5537"/>
    <n v="5537"/>
    <n v="0"/>
    <n v="0"/>
    <n v="0"/>
    <n v="0"/>
    <n v="0"/>
    <n v="0"/>
    <n v="0"/>
    <n v="0"/>
    <n v="0"/>
    <n v="0"/>
    <x v="1"/>
  </r>
  <r>
    <n v="154"/>
    <n v="154"/>
    <n v="0"/>
    <n v="0"/>
    <n v="0"/>
    <n v="0"/>
    <n v="0"/>
    <n v="0"/>
    <n v="0"/>
    <n v="0"/>
    <n v="0"/>
    <n v="0"/>
    <x v="20"/>
  </r>
  <r>
    <n v="17865"/>
    <n v="1786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8"/>
  </r>
  <r>
    <n v="2504"/>
    <n v="250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8"/>
  </r>
  <r>
    <n v="2244"/>
    <n v="2244"/>
    <n v="0"/>
    <n v="0"/>
    <n v="0"/>
    <n v="0"/>
    <n v="0"/>
    <n v="0"/>
    <n v="0"/>
    <n v="0"/>
    <n v="0"/>
    <n v="0"/>
    <x v="10"/>
  </r>
  <r>
    <n v="810"/>
    <n v="0"/>
    <n v="81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8"/>
  </r>
  <r>
    <n v="639"/>
    <n v="0"/>
    <n v="639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6"/>
  </r>
  <r>
    <n v="1418"/>
    <n v="1418"/>
    <n v="0"/>
    <n v="0"/>
    <n v="0"/>
    <n v="0"/>
    <n v="0"/>
    <n v="0"/>
    <n v="0"/>
    <n v="0"/>
    <n v="0"/>
    <n v="0"/>
    <x v="15"/>
  </r>
  <r>
    <n v="364"/>
    <n v="36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8636"/>
    <n v="8636"/>
    <n v="0"/>
    <n v="0"/>
    <n v="8636"/>
    <n v="8636"/>
    <n v="0"/>
    <n v="0"/>
    <n v="0"/>
    <n v="0"/>
    <n v="0"/>
    <n v="0"/>
    <x v="25"/>
  </r>
  <r>
    <n v="188"/>
    <n v="188"/>
    <n v="0"/>
    <n v="0"/>
    <n v="0"/>
    <n v="0"/>
    <n v="0"/>
    <n v="0"/>
    <n v="0"/>
    <n v="0"/>
    <n v="0"/>
    <n v="0"/>
    <x v="36"/>
  </r>
  <r>
    <n v="4345"/>
    <n v="4345"/>
    <n v="0"/>
    <n v="0"/>
    <n v="0"/>
    <n v="0"/>
    <n v="0"/>
    <n v="0"/>
    <n v="0"/>
    <n v="0"/>
    <n v="0"/>
    <n v="0"/>
    <x v="6"/>
  </r>
  <r>
    <n v="131"/>
    <n v="131"/>
    <n v="0"/>
    <n v="0"/>
    <n v="0"/>
    <n v="0"/>
    <n v="0"/>
    <n v="0"/>
    <n v="0"/>
    <n v="0"/>
    <n v="0"/>
    <n v="0"/>
    <x v="10"/>
  </r>
  <r>
    <n v="337"/>
    <n v="0"/>
    <n v="337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32"/>
  </r>
  <r>
    <n v="3655"/>
    <n v="3655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14"/>
  </r>
  <r>
    <n v="4837"/>
    <n v="0"/>
    <n v="4837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14"/>
  </r>
  <r>
    <n v="523"/>
    <n v="523"/>
    <n v="0"/>
    <n v="0"/>
    <n v="0"/>
    <n v="0"/>
    <n v="0"/>
    <n v="0"/>
    <n v="523"/>
    <n v="523"/>
    <n v="0"/>
    <n v="0"/>
    <x v="26"/>
  </r>
  <r>
    <n v="1535"/>
    <n v="0"/>
    <n v="1535"/>
    <n v="0"/>
    <n v="0"/>
    <n v="0"/>
    <n v="0"/>
    <n v="0"/>
    <n v="1535"/>
    <n v="0"/>
    <n v="1535"/>
    <n v="0"/>
    <x v="38"/>
  </r>
  <r>
    <n v="11"/>
    <n v="11"/>
    <n v="0"/>
    <n v="0"/>
    <n v="11"/>
    <n v="11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6"/>
  </r>
  <r>
    <n v="197"/>
    <n v="197"/>
    <n v="0"/>
    <n v="0"/>
    <n v="0"/>
    <n v="0"/>
    <n v="0"/>
    <n v="0"/>
    <n v="0"/>
    <n v="0"/>
    <n v="0"/>
    <n v="0"/>
    <x v="47"/>
  </r>
  <r>
    <n v="4121"/>
    <n v="0"/>
    <n v="4121"/>
    <n v="0"/>
    <n v="0"/>
    <n v="0"/>
    <n v="0"/>
    <n v="0"/>
    <n v="0"/>
    <n v="0"/>
    <n v="0"/>
    <n v="0"/>
    <x v="14"/>
  </r>
  <r>
    <n v="2653"/>
    <n v="2653"/>
    <n v="0"/>
    <n v="0"/>
    <n v="0"/>
    <n v="0"/>
    <n v="0"/>
    <n v="0"/>
    <n v="2653"/>
    <n v="2653"/>
    <n v="0"/>
    <n v="0"/>
    <x v="21"/>
  </r>
  <r>
    <n v="9"/>
    <n v="9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0"/>
    <n v="0"/>
    <n v="0"/>
    <n v="0"/>
    <x v="1"/>
  </r>
  <r>
    <n v="527"/>
    <n v="527"/>
    <n v="0"/>
    <n v="0"/>
    <n v="0"/>
    <n v="0"/>
    <n v="0"/>
    <n v="0"/>
    <n v="527"/>
    <n v="527"/>
    <n v="0"/>
    <n v="0"/>
    <x v="52"/>
  </r>
  <r>
    <n v="462"/>
    <n v="462"/>
    <n v="0"/>
    <n v="0"/>
    <n v="462"/>
    <n v="462"/>
    <n v="0"/>
    <n v="0"/>
    <n v="0"/>
    <n v="0"/>
    <n v="0"/>
    <n v="0"/>
    <x v="54"/>
  </r>
  <r>
    <n v="53"/>
    <n v="53"/>
    <n v="0"/>
    <n v="0"/>
    <n v="0"/>
    <n v="0"/>
    <n v="0"/>
    <n v="0"/>
    <n v="53"/>
    <n v="53"/>
    <n v="0"/>
    <n v="0"/>
    <x v="41"/>
  </r>
  <r>
    <n v="57"/>
    <n v="5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38"/>
  </r>
  <r>
    <n v="786"/>
    <n v="786"/>
    <n v="0"/>
    <n v="0"/>
    <n v="0"/>
    <n v="0"/>
    <n v="0"/>
    <n v="0"/>
    <n v="0"/>
    <n v="0"/>
    <n v="0"/>
    <n v="0"/>
    <x v="14"/>
  </r>
  <r>
    <n v="1173"/>
    <n v="1173"/>
    <n v="0"/>
    <n v="0"/>
    <n v="0"/>
    <n v="0"/>
    <n v="0"/>
    <n v="0"/>
    <n v="0"/>
    <n v="0"/>
    <n v="0"/>
    <n v="0"/>
    <x v="12"/>
  </r>
  <r>
    <n v="1180"/>
    <n v="1180"/>
    <n v="0"/>
    <n v="0"/>
    <n v="0"/>
    <n v="0"/>
    <n v="0"/>
    <n v="0"/>
    <n v="0"/>
    <n v="0"/>
    <n v="0"/>
    <n v="0"/>
    <x v="5"/>
  </r>
  <r>
    <n v="131"/>
    <n v="131"/>
    <n v="0"/>
    <n v="0"/>
    <n v="0"/>
    <n v="0"/>
    <n v="0"/>
    <n v="0"/>
    <n v="0"/>
    <n v="0"/>
    <n v="0"/>
    <n v="0"/>
    <x v="45"/>
  </r>
  <r>
    <n v="209"/>
    <n v="209"/>
    <n v="0"/>
    <n v="0"/>
    <n v="209"/>
    <n v="209"/>
    <n v="0"/>
    <n v="0"/>
    <n v="0"/>
    <n v="0"/>
    <n v="0"/>
    <n v="0"/>
    <x v="20"/>
  </r>
  <r>
    <n v="918"/>
    <n v="918"/>
    <n v="0"/>
    <n v="0"/>
    <n v="0"/>
    <n v="0"/>
    <n v="0"/>
    <n v="0"/>
    <n v="0"/>
    <n v="0"/>
    <n v="0"/>
    <n v="0"/>
    <x v="44"/>
  </r>
  <r>
    <n v="393"/>
    <n v="393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48"/>
  </r>
  <r>
    <n v="854"/>
    <n v="85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45"/>
  </r>
  <r>
    <n v="1405"/>
    <n v="1405"/>
    <n v="0"/>
    <n v="0"/>
    <n v="0"/>
    <n v="0"/>
    <n v="0"/>
    <n v="0"/>
    <n v="0"/>
    <n v="0"/>
    <n v="0"/>
    <n v="0"/>
    <x v="44"/>
  </r>
  <r>
    <n v="9688"/>
    <n v="0"/>
    <n v="9688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2"/>
  </r>
  <r>
    <n v="6"/>
    <n v="0"/>
    <n v="6"/>
    <n v="0"/>
    <n v="0"/>
    <n v="0"/>
    <n v="0"/>
    <n v="0"/>
    <n v="0"/>
    <n v="0"/>
    <n v="0"/>
    <n v="0"/>
    <x v="13"/>
  </r>
  <r>
    <n v="1260"/>
    <n v="0"/>
    <n v="1260"/>
    <n v="0"/>
    <n v="0"/>
    <n v="0"/>
    <n v="0"/>
    <n v="0"/>
    <n v="0"/>
    <n v="0"/>
    <n v="0"/>
    <n v="0"/>
    <x v="29"/>
  </r>
  <r>
    <n v="43"/>
    <n v="43"/>
    <n v="0"/>
    <n v="0"/>
    <n v="43"/>
    <n v="43"/>
    <n v="0"/>
    <n v="0"/>
    <n v="0"/>
    <n v="0"/>
    <n v="0"/>
    <n v="0"/>
    <x v="19"/>
  </r>
  <r>
    <n v="7210"/>
    <n v="0"/>
    <n v="721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8"/>
  </r>
  <r>
    <n v="24490"/>
    <n v="0"/>
    <n v="24490"/>
    <n v="0"/>
    <n v="0"/>
    <n v="0"/>
    <n v="0"/>
    <n v="0"/>
    <n v="0"/>
    <n v="0"/>
    <n v="0"/>
    <n v="0"/>
    <x v="21"/>
  </r>
  <r>
    <n v="4164"/>
    <n v="0"/>
    <n v="4164"/>
    <n v="0"/>
    <n v="0"/>
    <n v="0"/>
    <n v="0"/>
    <n v="0"/>
    <n v="0"/>
    <n v="0"/>
    <n v="0"/>
    <n v="0"/>
    <x v="52"/>
  </r>
  <r>
    <n v="146"/>
    <n v="146"/>
    <n v="0"/>
    <n v="0"/>
    <n v="0"/>
    <n v="0"/>
    <n v="0"/>
    <n v="0"/>
    <n v="0"/>
    <n v="0"/>
    <n v="0"/>
    <n v="0"/>
    <x v="54"/>
  </r>
  <r>
    <n v="354"/>
    <n v="354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22"/>
  </r>
  <r>
    <n v="1464"/>
    <n v="1464"/>
    <n v="0"/>
    <n v="0"/>
    <n v="0"/>
    <n v="0"/>
    <n v="0"/>
    <n v="0"/>
    <n v="0"/>
    <n v="0"/>
    <n v="0"/>
    <n v="0"/>
    <x v="0"/>
  </r>
  <r>
    <n v="352"/>
    <n v="35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3"/>
  </r>
  <r>
    <n v="928"/>
    <n v="928"/>
    <n v="0"/>
    <n v="0"/>
    <n v="928"/>
    <n v="928"/>
    <n v="0"/>
    <n v="0"/>
    <n v="0"/>
    <n v="0"/>
    <n v="0"/>
    <n v="0"/>
    <x v="35"/>
  </r>
  <r>
    <n v="144"/>
    <n v="144"/>
    <n v="0"/>
    <n v="0"/>
    <n v="0"/>
    <n v="0"/>
    <n v="0"/>
    <n v="0"/>
    <n v="144"/>
    <n v="144"/>
    <n v="0"/>
    <n v="0"/>
    <x v="35"/>
  </r>
  <r>
    <n v="538"/>
    <n v="538"/>
    <n v="0"/>
    <n v="0"/>
    <n v="538"/>
    <n v="538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14"/>
  </r>
  <r>
    <n v="1714"/>
    <n v="1714"/>
    <n v="0"/>
    <n v="0"/>
    <n v="0"/>
    <n v="0"/>
    <n v="0"/>
    <n v="0"/>
    <n v="0"/>
    <n v="0"/>
    <n v="0"/>
    <n v="0"/>
    <x v="0"/>
  </r>
  <r>
    <n v="736"/>
    <n v="736"/>
    <n v="0"/>
    <n v="0"/>
    <n v="0"/>
    <n v="0"/>
    <n v="0"/>
    <n v="0"/>
    <n v="736"/>
    <n v="736"/>
    <n v="0"/>
    <n v="0"/>
    <x v="40"/>
  </r>
  <r>
    <n v="26"/>
    <n v="26"/>
    <n v="0"/>
    <n v="0"/>
    <n v="0"/>
    <n v="0"/>
    <n v="0"/>
    <n v="0"/>
    <n v="0"/>
    <n v="0"/>
    <n v="0"/>
    <n v="0"/>
    <x v="3"/>
  </r>
  <r>
    <n v="204"/>
    <n v="204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40"/>
  </r>
  <r>
    <n v="1019"/>
    <n v="1019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17"/>
    <n v="17"/>
    <n v="0"/>
    <n v="0"/>
    <x v="25"/>
  </r>
  <r>
    <n v="2871"/>
    <n v="2871"/>
    <n v="0"/>
    <n v="0"/>
    <n v="2871"/>
    <n v="2871"/>
    <n v="0"/>
    <n v="0"/>
    <n v="0"/>
    <n v="0"/>
    <n v="0"/>
    <n v="0"/>
    <x v="8"/>
  </r>
  <r>
    <n v="19018"/>
    <n v="19018"/>
    <n v="0"/>
    <n v="0"/>
    <n v="0"/>
    <n v="0"/>
    <n v="0"/>
    <n v="0"/>
    <n v="19018"/>
    <n v="19018"/>
    <n v="0"/>
    <n v="0"/>
    <x v="48"/>
  </r>
  <r>
    <n v="3561"/>
    <n v="0"/>
    <n v="3561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"/>
  </r>
  <r>
    <n v="124"/>
    <n v="124"/>
    <n v="0"/>
    <n v="0"/>
    <n v="0"/>
    <n v="0"/>
    <n v="0"/>
    <n v="0"/>
    <n v="0"/>
    <n v="0"/>
    <n v="0"/>
    <n v="0"/>
    <x v="24"/>
  </r>
  <r>
    <n v="1566"/>
    <n v="1566"/>
    <n v="0"/>
    <n v="0"/>
    <n v="1566"/>
    <n v="1566"/>
    <n v="0"/>
    <n v="0"/>
    <n v="0"/>
    <n v="0"/>
    <n v="0"/>
    <n v="0"/>
    <x v="15"/>
  </r>
  <r>
    <n v="74179"/>
    <n v="74179"/>
    <n v="0"/>
    <n v="0"/>
    <n v="0"/>
    <n v="0"/>
    <n v="0"/>
    <n v="0"/>
    <n v="0"/>
    <n v="0"/>
    <n v="0"/>
    <n v="0"/>
    <x v="24"/>
  </r>
  <r>
    <n v="1345"/>
    <n v="1345"/>
    <n v="0"/>
    <n v="0"/>
    <n v="0"/>
    <n v="0"/>
    <n v="0"/>
    <n v="0"/>
    <n v="0"/>
    <n v="0"/>
    <n v="0"/>
    <n v="0"/>
    <x v="25"/>
  </r>
  <r>
    <n v="227"/>
    <n v="227"/>
    <n v="0"/>
    <n v="0"/>
    <n v="0"/>
    <n v="0"/>
    <n v="0"/>
    <n v="0"/>
    <n v="0"/>
    <n v="0"/>
    <n v="0"/>
    <n v="0"/>
    <x v="7"/>
  </r>
  <r>
    <n v="147"/>
    <n v="147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54"/>
  </r>
  <r>
    <n v="1289"/>
    <n v="128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1352"/>
    <n v="1352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39"/>
  </r>
  <r>
    <n v="631"/>
    <n v="631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23"/>
  </r>
  <r>
    <n v="7418"/>
    <n v="7418"/>
    <n v="0"/>
    <n v="0"/>
    <n v="7418"/>
    <n v="7418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3"/>
  </r>
  <r>
    <n v="105"/>
    <n v="105"/>
    <n v="0"/>
    <n v="0"/>
    <n v="0"/>
    <n v="0"/>
    <n v="0"/>
    <n v="0"/>
    <n v="0"/>
    <n v="0"/>
    <n v="0"/>
    <n v="0"/>
    <x v="47"/>
  </r>
  <r>
    <n v="5704"/>
    <n v="5704"/>
    <n v="0"/>
    <n v="0"/>
    <n v="0"/>
    <n v="0"/>
    <n v="0"/>
    <n v="0"/>
    <n v="5704"/>
    <n v="5704"/>
    <n v="0"/>
    <n v="0"/>
    <x v="28"/>
  </r>
  <r>
    <n v="11730"/>
    <n v="11730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22"/>
    <n v="22"/>
    <n v="0"/>
    <n v="0"/>
    <x v="52"/>
  </r>
  <r>
    <n v="2720"/>
    <n v="0"/>
    <n v="2720"/>
    <n v="0"/>
    <n v="0"/>
    <n v="0"/>
    <n v="0"/>
    <n v="0"/>
    <n v="0"/>
    <n v="0"/>
    <n v="0"/>
    <n v="0"/>
    <x v="26"/>
  </r>
  <r>
    <n v="491"/>
    <n v="0"/>
    <n v="491"/>
    <n v="0"/>
    <n v="0"/>
    <n v="0"/>
    <n v="0"/>
    <n v="0"/>
    <n v="0"/>
    <n v="0"/>
    <n v="0"/>
    <n v="0"/>
    <x v="40"/>
  </r>
  <r>
    <n v="154"/>
    <n v="154"/>
    <n v="0"/>
    <n v="0"/>
    <n v="0"/>
    <n v="0"/>
    <n v="0"/>
    <n v="0"/>
    <n v="154"/>
    <n v="154"/>
    <n v="0"/>
    <n v="0"/>
    <x v="18"/>
  </r>
  <r>
    <n v="5"/>
    <n v="5"/>
    <n v="0"/>
    <n v="0"/>
    <n v="0"/>
    <n v="0"/>
    <n v="0"/>
    <n v="0"/>
    <n v="0"/>
    <n v="0"/>
    <n v="0"/>
    <n v="0"/>
    <x v="3"/>
  </r>
  <r>
    <n v="494"/>
    <n v="494"/>
    <n v="0"/>
    <n v="0"/>
    <n v="0"/>
    <n v="0"/>
    <n v="0"/>
    <n v="0"/>
    <n v="0"/>
    <n v="0"/>
    <n v="0"/>
    <n v="0"/>
    <x v="39"/>
  </r>
  <r>
    <n v="518"/>
    <n v="518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4"/>
  </r>
  <r>
    <n v="9331"/>
    <n v="0"/>
    <n v="9331"/>
    <n v="0"/>
    <n v="0"/>
    <n v="0"/>
    <n v="0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39"/>
  </r>
  <r>
    <n v="2844"/>
    <n v="0"/>
    <n v="2844"/>
    <n v="0"/>
    <n v="0"/>
    <n v="0"/>
    <n v="0"/>
    <n v="0"/>
    <n v="2844"/>
    <n v="0"/>
    <n v="2844"/>
    <n v="0"/>
    <x v="7"/>
  </r>
  <r>
    <n v="5312"/>
    <n v="5312"/>
    <n v="0"/>
    <n v="0"/>
    <n v="0"/>
    <n v="0"/>
    <n v="0"/>
    <n v="0"/>
    <n v="0"/>
    <n v="0"/>
    <n v="0"/>
    <n v="0"/>
    <x v="10"/>
  </r>
  <r>
    <n v="222"/>
    <n v="0"/>
    <n v="222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38"/>
  </r>
  <r>
    <n v="71"/>
    <n v="0"/>
    <n v="71"/>
    <n v="0"/>
    <n v="71"/>
    <n v="0"/>
    <n v="71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46"/>
  </r>
  <r>
    <n v="809"/>
    <n v="0"/>
    <n v="809"/>
    <n v="0"/>
    <n v="0"/>
    <n v="0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0"/>
  </r>
  <r>
    <n v="267"/>
    <n v="267"/>
    <n v="0"/>
    <n v="0"/>
    <n v="0"/>
    <n v="0"/>
    <n v="0"/>
    <n v="0"/>
    <n v="267"/>
    <n v="267"/>
    <n v="0"/>
    <n v="0"/>
    <x v="51"/>
  </r>
  <r>
    <n v="15"/>
    <n v="15"/>
    <n v="0"/>
    <n v="0"/>
    <n v="0"/>
    <n v="0"/>
    <n v="0"/>
    <n v="0"/>
    <n v="0"/>
    <n v="0"/>
    <n v="0"/>
    <n v="0"/>
    <x v="33"/>
  </r>
  <r>
    <n v="1492"/>
    <n v="1492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54"/>
  </r>
  <r>
    <n v="1843"/>
    <n v="1843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19"/>
  </r>
  <r>
    <n v="11236"/>
    <n v="11236"/>
    <n v="0"/>
    <n v="0"/>
    <n v="0"/>
    <n v="0"/>
    <n v="0"/>
    <n v="0"/>
    <n v="11236"/>
    <n v="11236"/>
    <n v="0"/>
    <n v="0"/>
    <x v="28"/>
  </r>
  <r>
    <n v="965"/>
    <n v="965"/>
    <n v="0"/>
    <n v="0"/>
    <n v="965"/>
    <n v="965"/>
    <n v="0"/>
    <n v="0"/>
    <n v="0"/>
    <n v="0"/>
    <n v="0"/>
    <n v="0"/>
    <x v="24"/>
  </r>
  <r>
    <n v="27803"/>
    <n v="0"/>
    <n v="0"/>
    <n v="27803"/>
    <n v="0"/>
    <n v="0"/>
    <n v="0"/>
    <n v="0"/>
    <n v="27803"/>
    <n v="0"/>
    <n v="0"/>
    <n v="27803"/>
    <x v="62"/>
  </r>
  <r>
    <n v="1317"/>
    <n v="1317"/>
    <n v="0"/>
    <n v="0"/>
    <n v="0"/>
    <n v="0"/>
    <n v="0"/>
    <n v="0"/>
    <n v="0"/>
    <n v="0"/>
    <n v="0"/>
    <n v="0"/>
    <x v="32"/>
  </r>
  <r>
    <n v="228"/>
    <n v="228"/>
    <n v="0"/>
    <n v="0"/>
    <n v="0"/>
    <n v="0"/>
    <n v="0"/>
    <n v="0"/>
    <n v="0"/>
    <n v="0"/>
    <n v="0"/>
    <n v="0"/>
    <x v="46"/>
  </r>
  <r>
    <n v="5550"/>
    <n v="5550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4"/>
  </r>
  <r>
    <n v="63"/>
    <n v="63"/>
    <n v="0"/>
    <n v="0"/>
    <n v="63"/>
    <n v="63"/>
    <n v="0"/>
    <n v="0"/>
    <n v="0"/>
    <n v="0"/>
    <n v="0"/>
    <n v="0"/>
    <x v="43"/>
  </r>
  <r>
    <n v="110"/>
    <n v="110"/>
    <n v="0"/>
    <n v="0"/>
    <n v="0"/>
    <n v="0"/>
    <n v="0"/>
    <n v="0"/>
    <n v="0"/>
    <n v="0"/>
    <n v="0"/>
    <n v="0"/>
    <x v="7"/>
  </r>
  <r>
    <n v="61"/>
    <n v="61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16"/>
  </r>
  <r>
    <n v="94"/>
    <n v="94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30"/>
  </r>
  <r>
    <n v="8890"/>
    <n v="8890"/>
    <n v="0"/>
    <n v="0"/>
    <n v="0"/>
    <n v="0"/>
    <n v="0"/>
    <n v="0"/>
    <n v="0"/>
    <n v="0"/>
    <n v="0"/>
    <n v="0"/>
    <x v="8"/>
  </r>
  <r>
    <n v="545"/>
    <n v="545"/>
    <n v="0"/>
    <n v="0"/>
    <n v="0"/>
    <n v="0"/>
    <n v="0"/>
    <n v="0"/>
    <n v="0"/>
    <n v="0"/>
    <n v="0"/>
    <n v="0"/>
    <x v="42"/>
  </r>
  <r>
    <n v="211"/>
    <n v="21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28"/>
  </r>
  <r>
    <n v="3588"/>
    <n v="3588"/>
    <n v="0"/>
    <n v="0"/>
    <n v="0"/>
    <n v="0"/>
    <n v="0"/>
    <n v="0"/>
    <n v="0"/>
    <n v="0"/>
    <n v="0"/>
    <n v="0"/>
    <x v="31"/>
  </r>
  <r>
    <n v="236"/>
    <n v="236"/>
    <n v="0"/>
    <n v="0"/>
    <n v="0"/>
    <n v="0"/>
    <n v="0"/>
    <n v="0"/>
    <n v="236"/>
    <n v="236"/>
    <n v="0"/>
    <n v="0"/>
    <x v="23"/>
  </r>
  <r>
    <n v="2"/>
    <n v="2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5"/>
  </r>
  <r>
    <n v="278"/>
    <n v="278"/>
    <n v="0"/>
    <n v="0"/>
    <n v="0"/>
    <n v="0"/>
    <n v="0"/>
    <n v="0"/>
    <n v="0"/>
    <n v="0"/>
    <n v="0"/>
    <n v="0"/>
    <x v="43"/>
  </r>
  <r>
    <n v="151"/>
    <n v="151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6"/>
  </r>
  <r>
    <n v="3"/>
    <n v="0"/>
    <n v="3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59"/>
  </r>
  <r>
    <n v="53"/>
    <n v="0"/>
    <n v="53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39"/>
  </r>
  <r>
    <n v="249"/>
    <n v="249"/>
    <n v="0"/>
    <n v="0"/>
    <n v="0"/>
    <n v="0"/>
    <n v="0"/>
    <n v="0"/>
    <n v="0"/>
    <n v="0"/>
    <n v="0"/>
    <n v="0"/>
    <x v="29"/>
  </r>
  <r>
    <n v="4980"/>
    <n v="4980"/>
    <n v="0"/>
    <n v="0"/>
    <n v="0"/>
    <n v="0"/>
    <n v="0"/>
    <n v="0"/>
    <n v="0"/>
    <n v="0"/>
    <n v="0"/>
    <n v="0"/>
    <x v="0"/>
  </r>
  <r>
    <n v="2232"/>
    <n v="2232"/>
    <n v="0"/>
    <n v="0"/>
    <n v="2232"/>
    <n v="2232"/>
    <n v="0"/>
    <n v="0"/>
    <n v="0"/>
    <n v="0"/>
    <n v="0"/>
    <n v="0"/>
    <x v="44"/>
  </r>
  <r>
    <n v="394"/>
    <n v="394"/>
    <n v="0"/>
    <n v="0"/>
    <n v="0"/>
    <n v="0"/>
    <n v="0"/>
    <n v="0"/>
    <n v="0"/>
    <n v="0"/>
    <n v="0"/>
    <n v="0"/>
    <x v="32"/>
  </r>
  <r>
    <n v="251"/>
    <n v="25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"/>
  </r>
  <r>
    <n v="279"/>
    <n v="279"/>
    <n v="0"/>
    <n v="0"/>
    <n v="0"/>
    <n v="0"/>
    <n v="0"/>
    <n v="0"/>
    <n v="0"/>
    <n v="0"/>
    <n v="0"/>
    <n v="0"/>
    <x v="36"/>
  </r>
  <r>
    <n v="934"/>
    <n v="934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15"/>
  </r>
  <r>
    <n v="11983"/>
    <n v="0"/>
    <n v="0"/>
    <n v="11983"/>
    <n v="0"/>
    <n v="0"/>
    <n v="0"/>
    <n v="0"/>
    <n v="0"/>
    <n v="0"/>
    <n v="0"/>
    <n v="0"/>
    <x v="62"/>
  </r>
  <r>
    <n v="22162"/>
    <n v="22162"/>
    <n v="0"/>
    <n v="0"/>
    <n v="0"/>
    <n v="0"/>
    <n v="0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45"/>
  </r>
  <r>
    <n v="138"/>
    <n v="138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4"/>
  </r>
  <r>
    <n v="3608"/>
    <n v="3608"/>
    <n v="0"/>
    <n v="0"/>
    <n v="0"/>
    <n v="0"/>
    <n v="0"/>
    <n v="0"/>
    <n v="0"/>
    <n v="0"/>
    <n v="0"/>
    <n v="0"/>
    <x v="54"/>
  </r>
  <r>
    <n v="49"/>
    <n v="0"/>
    <n v="49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33"/>
  </r>
  <r>
    <n v="19223"/>
    <n v="1922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58"/>
  </r>
  <r>
    <n v="717"/>
    <n v="717"/>
    <n v="0"/>
    <n v="0"/>
    <n v="0"/>
    <n v="0"/>
    <n v="0"/>
    <n v="0"/>
    <n v="0"/>
    <n v="0"/>
    <n v="0"/>
    <n v="0"/>
    <x v="57"/>
  </r>
  <r>
    <n v="341"/>
    <n v="341"/>
    <n v="0"/>
    <n v="0"/>
    <n v="0"/>
    <n v="0"/>
    <n v="0"/>
    <n v="0"/>
    <n v="0"/>
    <n v="0"/>
    <n v="0"/>
    <n v="0"/>
    <x v="33"/>
  </r>
  <r>
    <n v="240"/>
    <n v="240"/>
    <n v="0"/>
    <n v="0"/>
    <n v="0"/>
    <n v="0"/>
    <n v="0"/>
    <n v="0"/>
    <n v="0"/>
    <n v="0"/>
    <n v="0"/>
    <n v="0"/>
    <x v="19"/>
  </r>
  <r>
    <n v="1107"/>
    <n v="1107"/>
    <n v="0"/>
    <n v="0"/>
    <n v="0"/>
    <n v="0"/>
    <n v="0"/>
    <n v="0"/>
    <n v="1107"/>
    <n v="1107"/>
    <n v="0"/>
    <n v="0"/>
    <x v="54"/>
  </r>
  <r>
    <n v="24385"/>
    <n v="0"/>
    <n v="24385"/>
    <n v="0"/>
    <n v="24385"/>
    <n v="0"/>
    <n v="24385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45"/>
  </r>
  <r>
    <n v="70"/>
    <n v="7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6"/>
  </r>
  <r>
    <n v="796"/>
    <n v="796"/>
    <n v="0"/>
    <n v="0"/>
    <n v="0"/>
    <n v="0"/>
    <n v="0"/>
    <n v="0"/>
    <n v="0"/>
    <n v="0"/>
    <n v="0"/>
    <n v="0"/>
    <x v="29"/>
  </r>
  <r>
    <n v="561"/>
    <n v="561"/>
    <n v="0"/>
    <n v="0"/>
    <n v="0"/>
    <n v="0"/>
    <n v="0"/>
    <n v="0"/>
    <n v="0"/>
    <n v="0"/>
    <n v="0"/>
    <n v="0"/>
    <x v="14"/>
  </r>
  <r>
    <n v="15343"/>
    <n v="15343"/>
    <n v="0"/>
    <n v="0"/>
    <n v="15343"/>
    <n v="15343"/>
    <n v="0"/>
    <n v="0"/>
    <n v="0"/>
    <n v="0"/>
    <n v="0"/>
    <n v="0"/>
    <x v="43"/>
  </r>
  <r>
    <n v="4628"/>
    <n v="4628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49"/>
  </r>
  <r>
    <n v="47"/>
    <n v="47"/>
    <n v="0"/>
    <n v="0"/>
    <n v="47"/>
    <n v="47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39"/>
  </r>
  <r>
    <n v="29"/>
    <n v="0"/>
    <n v="29"/>
    <n v="0"/>
    <n v="0"/>
    <n v="0"/>
    <n v="0"/>
    <n v="0"/>
    <n v="0"/>
    <n v="0"/>
    <n v="0"/>
    <n v="0"/>
    <x v="22"/>
  </r>
  <r>
    <n v="173"/>
    <n v="17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2"/>
  </r>
  <r>
    <n v="16016"/>
    <n v="16016"/>
    <n v="0"/>
    <n v="0"/>
    <n v="0"/>
    <n v="0"/>
    <n v="0"/>
    <n v="0"/>
    <n v="0"/>
    <n v="0"/>
    <n v="0"/>
    <n v="0"/>
    <x v="34"/>
  </r>
  <r>
    <n v="911"/>
    <n v="911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25"/>
  </r>
  <r>
    <n v="15732"/>
    <n v="0"/>
    <n v="15732"/>
    <n v="0"/>
    <n v="0"/>
    <n v="0"/>
    <n v="0"/>
    <n v="0"/>
    <n v="15732"/>
    <n v="0"/>
    <n v="15732"/>
    <n v="0"/>
    <x v="47"/>
  </r>
  <r>
    <n v="1286"/>
    <n v="0"/>
    <n v="1286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9"/>
  </r>
  <r>
    <n v="67"/>
    <n v="0"/>
    <n v="67"/>
    <n v="0"/>
    <n v="0"/>
    <n v="0"/>
    <n v="0"/>
    <n v="0"/>
    <n v="0"/>
    <n v="0"/>
    <n v="0"/>
    <n v="0"/>
    <x v="51"/>
  </r>
  <r>
    <n v="79"/>
    <n v="79"/>
    <n v="0"/>
    <n v="0"/>
    <n v="0"/>
    <n v="0"/>
    <n v="0"/>
    <n v="0"/>
    <n v="0"/>
    <n v="0"/>
    <n v="0"/>
    <n v="0"/>
    <x v="28"/>
  </r>
  <r>
    <n v="4473"/>
    <n v="0"/>
    <n v="4473"/>
    <n v="0"/>
    <n v="4473"/>
    <n v="0"/>
    <n v="4473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8"/>
  </r>
  <r>
    <n v="187"/>
    <n v="187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15"/>
    <n v="15"/>
    <n v="0"/>
    <n v="0"/>
    <x v="28"/>
  </r>
  <r>
    <n v="1414"/>
    <n v="1414"/>
    <n v="0"/>
    <n v="0"/>
    <n v="0"/>
    <n v="0"/>
    <n v="0"/>
    <n v="0"/>
    <n v="0"/>
    <n v="0"/>
    <n v="0"/>
    <n v="0"/>
    <x v="23"/>
  </r>
  <r>
    <n v="23247"/>
    <n v="23247"/>
    <n v="0"/>
    <n v="0"/>
    <n v="0"/>
    <n v="0"/>
    <n v="0"/>
    <n v="0"/>
    <n v="23247"/>
    <n v="23247"/>
    <n v="0"/>
    <n v="0"/>
    <x v="57"/>
  </r>
  <r>
    <n v="8169"/>
    <n v="8169"/>
    <n v="0"/>
    <n v="0"/>
    <n v="0"/>
    <n v="0"/>
    <n v="0"/>
    <n v="0"/>
    <n v="0"/>
    <n v="0"/>
    <n v="0"/>
    <n v="0"/>
    <x v="22"/>
  </r>
  <r>
    <n v="31"/>
    <n v="31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27"/>
  </r>
  <r>
    <n v="183"/>
    <n v="183"/>
    <n v="0"/>
    <n v="0"/>
    <n v="0"/>
    <n v="0"/>
    <n v="0"/>
    <n v="0"/>
    <n v="0"/>
    <n v="0"/>
    <n v="0"/>
    <n v="0"/>
    <x v="39"/>
  </r>
  <r>
    <n v="66"/>
    <n v="0"/>
    <n v="66"/>
    <n v="0"/>
    <n v="0"/>
    <n v="0"/>
    <n v="0"/>
    <n v="0"/>
    <n v="0"/>
    <n v="0"/>
    <n v="0"/>
    <n v="0"/>
    <x v="51"/>
  </r>
  <r>
    <n v="81"/>
    <n v="81"/>
    <n v="0"/>
    <n v="0"/>
    <n v="0"/>
    <n v="0"/>
    <n v="0"/>
    <n v="0"/>
    <n v="0"/>
    <n v="0"/>
    <n v="0"/>
    <n v="0"/>
    <x v="32"/>
  </r>
  <r>
    <n v="55"/>
    <n v="55"/>
    <n v="0"/>
    <n v="0"/>
    <n v="0"/>
    <n v="0"/>
    <n v="0"/>
    <n v="0"/>
    <n v="0"/>
    <n v="0"/>
    <n v="0"/>
    <n v="0"/>
    <x v="14"/>
  </r>
  <r>
    <n v="325"/>
    <n v="325"/>
    <n v="0"/>
    <n v="0"/>
    <n v="0"/>
    <n v="0"/>
    <n v="0"/>
    <n v="0"/>
    <n v="0"/>
    <n v="0"/>
    <n v="0"/>
    <n v="0"/>
    <x v="34"/>
  </r>
  <r>
    <n v="1366"/>
    <n v="136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61"/>
  </r>
  <r>
    <n v="661"/>
    <n v="661"/>
    <n v="0"/>
    <n v="0"/>
    <n v="0"/>
    <n v="0"/>
    <n v="0"/>
    <n v="0"/>
    <n v="0"/>
    <n v="0"/>
    <n v="0"/>
    <n v="0"/>
    <x v="46"/>
  </r>
  <r>
    <n v="208"/>
    <n v="208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36"/>
  </r>
  <r>
    <n v="11"/>
    <n v="0"/>
    <n v="11"/>
    <n v="0"/>
    <n v="0"/>
    <n v="0"/>
    <n v="0"/>
    <n v="0"/>
    <n v="0"/>
    <n v="0"/>
    <n v="0"/>
    <n v="0"/>
    <x v="59"/>
  </r>
  <r>
    <n v="1358"/>
    <n v="0"/>
    <n v="1358"/>
    <n v="0"/>
    <n v="0"/>
    <n v="0"/>
    <n v="0"/>
    <n v="0"/>
    <n v="1358"/>
    <n v="0"/>
    <n v="1358"/>
    <n v="0"/>
    <x v="20"/>
  </r>
  <r>
    <n v="875"/>
    <n v="875"/>
    <n v="0"/>
    <n v="0"/>
    <n v="875"/>
    <n v="875"/>
    <n v="0"/>
    <n v="0"/>
    <n v="0"/>
    <n v="0"/>
    <n v="0"/>
    <n v="0"/>
    <x v="48"/>
  </r>
  <r>
    <n v="12890"/>
    <n v="12890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18"/>
  </r>
  <r>
    <n v="12524"/>
    <n v="0"/>
    <n v="12524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7"/>
  </r>
  <r>
    <n v="322"/>
    <n v="322"/>
    <n v="0"/>
    <n v="0"/>
    <n v="0"/>
    <n v="0"/>
    <n v="0"/>
    <n v="0"/>
    <n v="0"/>
    <n v="0"/>
    <n v="0"/>
    <n v="0"/>
    <x v="14"/>
  </r>
  <r>
    <n v="409"/>
    <n v="409"/>
    <n v="0"/>
    <n v="0"/>
    <n v="409"/>
    <n v="409"/>
    <n v="0"/>
    <n v="0"/>
    <n v="0"/>
    <n v="0"/>
    <n v="0"/>
    <n v="0"/>
    <x v="32"/>
  </r>
  <r>
    <n v="1265"/>
    <n v="1265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25"/>
    <n v="25"/>
    <n v="0"/>
    <n v="0"/>
    <x v="52"/>
  </r>
  <r>
    <n v="36"/>
    <n v="36"/>
    <n v="0"/>
    <n v="0"/>
    <n v="36"/>
    <n v="36"/>
    <n v="0"/>
    <n v="0"/>
    <n v="0"/>
    <n v="0"/>
    <n v="0"/>
    <n v="0"/>
    <x v="13"/>
  </r>
  <r>
    <n v="272"/>
    <n v="272"/>
    <n v="0"/>
    <n v="0"/>
    <n v="0"/>
    <n v="0"/>
    <n v="0"/>
    <n v="0"/>
    <n v="272"/>
    <n v="272"/>
    <n v="0"/>
    <n v="0"/>
    <x v="53"/>
  </r>
  <r>
    <n v="1"/>
    <n v="1"/>
    <n v="0"/>
    <n v="0"/>
    <n v="0"/>
    <n v="0"/>
    <n v="0"/>
    <n v="0"/>
    <n v="0"/>
    <n v="0"/>
    <n v="0"/>
    <n v="0"/>
    <x v="37"/>
  </r>
  <r>
    <n v="294"/>
    <n v="294"/>
    <n v="0"/>
    <n v="0"/>
    <n v="0"/>
    <n v="0"/>
    <n v="0"/>
    <n v="0"/>
    <n v="0"/>
    <n v="0"/>
    <n v="0"/>
    <n v="0"/>
    <x v="51"/>
  </r>
  <r>
    <n v="1315"/>
    <n v="1315"/>
    <n v="0"/>
    <n v="0"/>
    <n v="0"/>
    <n v="0"/>
    <n v="0"/>
    <n v="0"/>
    <n v="0"/>
    <n v="0"/>
    <n v="0"/>
    <n v="0"/>
    <x v="50"/>
  </r>
  <r>
    <n v="12217"/>
    <n v="12217"/>
    <n v="0"/>
    <n v="0"/>
    <n v="0"/>
    <n v="0"/>
    <n v="0"/>
    <n v="0"/>
    <n v="0"/>
    <n v="0"/>
    <n v="0"/>
    <n v="0"/>
    <x v="14"/>
  </r>
  <r>
    <n v="72"/>
    <n v="72"/>
    <n v="0"/>
    <n v="0"/>
    <n v="72"/>
    <n v="72"/>
    <n v="0"/>
    <n v="0"/>
    <n v="0"/>
    <n v="0"/>
    <n v="0"/>
    <n v="0"/>
    <x v="10"/>
  </r>
  <r>
    <n v="189"/>
    <n v="189"/>
    <n v="0"/>
    <n v="0"/>
    <n v="0"/>
    <n v="0"/>
    <n v="0"/>
    <n v="0"/>
    <n v="0"/>
    <n v="0"/>
    <n v="0"/>
    <n v="0"/>
    <x v="32"/>
  </r>
  <r>
    <n v="1005"/>
    <n v="1005"/>
    <n v="0"/>
    <n v="0"/>
    <n v="0"/>
    <n v="0"/>
    <n v="0"/>
    <n v="0"/>
    <n v="0"/>
    <n v="0"/>
    <n v="0"/>
    <n v="0"/>
    <x v="14"/>
  </r>
  <r>
    <n v="1383"/>
    <n v="1383"/>
    <n v="0"/>
    <n v="0"/>
    <n v="1383"/>
    <n v="1383"/>
    <n v="0"/>
    <n v="0"/>
    <n v="0"/>
    <n v="0"/>
    <n v="0"/>
    <n v="0"/>
    <x v="47"/>
  </r>
  <r>
    <n v="5520"/>
    <n v="552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8"/>
  </r>
  <r>
    <n v="168"/>
    <n v="0"/>
    <n v="168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1"/>
  </r>
  <r>
    <n v="1720"/>
    <n v="1720"/>
    <n v="0"/>
    <n v="0"/>
    <n v="0"/>
    <n v="0"/>
    <n v="0"/>
    <n v="0"/>
    <n v="1720"/>
    <n v="172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"/>
  </r>
  <r>
    <n v="421"/>
    <n v="421"/>
    <n v="0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0"/>
    <n v="0"/>
    <n v="0"/>
    <n v="0"/>
    <x v="22"/>
  </r>
  <r>
    <n v="149"/>
    <n v="149"/>
    <n v="0"/>
    <n v="0"/>
    <n v="149"/>
    <n v="149"/>
    <n v="0"/>
    <n v="0"/>
    <n v="0"/>
    <n v="0"/>
    <n v="0"/>
    <n v="0"/>
    <x v="36"/>
  </r>
  <r>
    <n v="10872"/>
    <n v="10872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174"/>
    <n v="174"/>
    <n v="0"/>
    <n v="0"/>
    <x v="55"/>
  </r>
  <r>
    <n v="3012"/>
    <n v="0"/>
    <n v="0"/>
    <n v="3012"/>
    <n v="0"/>
    <n v="0"/>
    <n v="0"/>
    <n v="0"/>
    <n v="3012"/>
    <n v="0"/>
    <n v="0"/>
    <n v="3012"/>
    <x v="61"/>
  </r>
  <r>
    <n v="12"/>
    <n v="1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0"/>
    <n v="0"/>
    <n v="0"/>
    <n v="0"/>
    <x v="27"/>
  </r>
  <r>
    <n v="99"/>
    <n v="99"/>
    <n v="0"/>
    <n v="0"/>
    <n v="99"/>
    <n v="99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"/>
  </r>
  <r>
    <n v="370"/>
    <n v="370"/>
    <n v="0"/>
    <n v="0"/>
    <n v="0"/>
    <n v="0"/>
    <n v="0"/>
    <n v="0"/>
    <n v="0"/>
    <n v="0"/>
    <n v="0"/>
    <n v="0"/>
    <x v="21"/>
  </r>
  <r>
    <n v="1945"/>
    <n v="1945"/>
    <n v="0"/>
    <n v="0"/>
    <n v="0"/>
    <n v="0"/>
    <n v="0"/>
    <n v="0"/>
    <n v="0"/>
    <n v="0"/>
    <n v="0"/>
    <n v="0"/>
    <x v="49"/>
  </r>
  <r>
    <n v="541"/>
    <n v="541"/>
    <n v="0"/>
    <n v="0"/>
    <n v="0"/>
    <n v="0"/>
    <n v="0"/>
    <n v="0"/>
    <n v="0"/>
    <n v="0"/>
    <n v="0"/>
    <n v="0"/>
    <x v="1"/>
  </r>
  <r>
    <n v="3197"/>
    <n v="3197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"/>
  </r>
  <r>
    <n v="182"/>
    <n v="182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33"/>
  </r>
  <r>
    <n v="99"/>
    <n v="99"/>
    <n v="0"/>
    <n v="0"/>
    <n v="99"/>
    <n v="99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52"/>
  </r>
  <r>
    <n v="8225"/>
    <n v="8225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56"/>
  </r>
  <r>
    <n v="3402"/>
    <n v="3402"/>
    <n v="0"/>
    <n v="0"/>
    <n v="0"/>
    <n v="0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55"/>
  </r>
  <r>
    <n v="7271"/>
    <n v="7271"/>
    <n v="0"/>
    <n v="0"/>
    <n v="0"/>
    <n v="0"/>
    <n v="0"/>
    <n v="0"/>
    <n v="0"/>
    <n v="0"/>
    <n v="0"/>
    <n v="0"/>
    <x v="50"/>
  </r>
  <r>
    <n v="624"/>
    <n v="624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4"/>
  </r>
  <r>
    <n v="98"/>
    <n v="98"/>
    <n v="0"/>
    <n v="0"/>
    <n v="98"/>
    <n v="98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2"/>
  </r>
  <r>
    <n v="3987"/>
    <n v="3987"/>
    <n v="0"/>
    <n v="0"/>
    <n v="3987"/>
    <n v="3987"/>
    <n v="0"/>
    <n v="0"/>
    <n v="0"/>
    <n v="0"/>
    <n v="0"/>
    <n v="0"/>
    <x v="50"/>
  </r>
  <r>
    <n v="55"/>
    <n v="55"/>
    <n v="0"/>
    <n v="0"/>
    <n v="0"/>
    <n v="0"/>
    <n v="0"/>
    <n v="0"/>
    <n v="55"/>
    <n v="55"/>
    <n v="0"/>
    <n v="0"/>
    <x v="13"/>
  </r>
  <r>
    <n v="142"/>
    <n v="142"/>
    <n v="0"/>
    <n v="0"/>
    <n v="0"/>
    <n v="0"/>
    <n v="0"/>
    <n v="0"/>
    <n v="0"/>
    <n v="0"/>
    <n v="0"/>
    <n v="0"/>
    <x v="48"/>
  </r>
  <r>
    <n v="736"/>
    <n v="736"/>
    <n v="0"/>
    <n v="0"/>
    <n v="0"/>
    <n v="0"/>
    <n v="0"/>
    <n v="0"/>
    <n v="0"/>
    <n v="0"/>
    <n v="0"/>
    <n v="0"/>
    <x v="23"/>
  </r>
  <r>
    <n v="21098"/>
    <n v="21098"/>
    <n v="0"/>
    <n v="0"/>
    <n v="0"/>
    <n v="0"/>
    <n v="0"/>
    <n v="0"/>
    <n v="0"/>
    <n v="0"/>
    <n v="0"/>
    <n v="0"/>
    <x v="0"/>
  </r>
  <r>
    <n v="10762"/>
    <n v="0"/>
    <n v="10762"/>
    <n v="0"/>
    <n v="0"/>
    <n v="0"/>
    <n v="0"/>
    <n v="0"/>
    <n v="0"/>
    <n v="0"/>
    <n v="0"/>
    <n v="0"/>
    <x v="14"/>
  </r>
  <r>
    <n v="7173"/>
    <n v="7173"/>
    <n v="0"/>
    <n v="0"/>
    <n v="7173"/>
    <n v="7173"/>
    <n v="0"/>
    <n v="0"/>
    <n v="0"/>
    <n v="0"/>
    <n v="0"/>
    <n v="0"/>
    <x v="8"/>
  </r>
  <r>
    <n v="516"/>
    <n v="516"/>
    <n v="0"/>
    <n v="0"/>
    <n v="0"/>
    <n v="0"/>
    <n v="0"/>
    <n v="0"/>
    <n v="0"/>
    <n v="0"/>
    <n v="0"/>
    <n v="0"/>
    <x v="40"/>
  </r>
  <r>
    <n v="3921"/>
    <n v="3921"/>
    <n v="0"/>
    <n v="0"/>
    <n v="0"/>
    <n v="0"/>
    <n v="0"/>
    <n v="0"/>
    <n v="0"/>
    <n v="0"/>
    <n v="0"/>
    <n v="0"/>
    <x v="5"/>
  </r>
  <r>
    <n v="3434"/>
    <n v="3434"/>
    <n v="0"/>
    <n v="0"/>
    <n v="3434"/>
    <n v="3434"/>
    <n v="0"/>
    <n v="0"/>
    <n v="0"/>
    <n v="0"/>
    <n v="0"/>
    <n v="0"/>
    <x v="20"/>
  </r>
  <r>
    <n v="268"/>
    <n v="268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8"/>
  </r>
  <r>
    <n v="5547"/>
    <n v="5547"/>
    <n v="0"/>
    <n v="0"/>
    <n v="0"/>
    <n v="0"/>
    <n v="0"/>
    <n v="0"/>
    <n v="0"/>
    <n v="0"/>
    <n v="0"/>
    <n v="0"/>
    <x v="5"/>
  </r>
  <r>
    <n v="479"/>
    <n v="0"/>
    <n v="479"/>
    <n v="0"/>
    <n v="0"/>
    <n v="0"/>
    <n v="0"/>
    <n v="0"/>
    <n v="0"/>
    <n v="0"/>
    <n v="0"/>
    <n v="0"/>
    <x v="15"/>
  </r>
  <r>
    <n v="1066"/>
    <n v="0"/>
    <n v="1066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36"/>
  </r>
  <r>
    <n v="30526"/>
    <n v="0"/>
    <n v="30526"/>
    <n v="0"/>
    <n v="0"/>
    <n v="0"/>
    <n v="0"/>
    <n v="0"/>
    <n v="0"/>
    <n v="0"/>
    <n v="0"/>
    <n v="0"/>
    <x v="21"/>
  </r>
  <r>
    <n v="3630"/>
    <n v="3630"/>
    <n v="0"/>
    <n v="0"/>
    <n v="0"/>
    <n v="0"/>
    <n v="0"/>
    <n v="0"/>
    <n v="0"/>
    <n v="0"/>
    <n v="0"/>
    <n v="0"/>
    <x v="14"/>
  </r>
  <r>
    <n v="375"/>
    <n v="375"/>
    <n v="0"/>
    <n v="0"/>
    <n v="0"/>
    <n v="0"/>
    <n v="0"/>
    <n v="0"/>
    <n v="0"/>
    <n v="0"/>
    <n v="0"/>
    <n v="0"/>
    <x v="38"/>
  </r>
  <r>
    <n v="4322"/>
    <n v="4322"/>
    <n v="0"/>
    <n v="0"/>
    <n v="0"/>
    <n v="0"/>
    <n v="0"/>
    <n v="0"/>
    <n v="4322"/>
    <n v="4322"/>
    <n v="0"/>
    <n v="0"/>
    <x v="57"/>
  </r>
  <r>
    <n v="411"/>
    <n v="411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24"/>
  </r>
  <r>
    <n v="448"/>
    <n v="44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9"/>
  </r>
  <r>
    <n v="3410"/>
    <n v="0"/>
    <n v="3410"/>
    <n v="0"/>
    <n v="0"/>
    <n v="0"/>
    <n v="0"/>
    <n v="0"/>
    <n v="0"/>
    <n v="0"/>
    <n v="0"/>
    <n v="0"/>
    <x v="32"/>
  </r>
  <r>
    <n v="1001"/>
    <n v="1001"/>
    <n v="0"/>
    <n v="0"/>
    <n v="0"/>
    <n v="0"/>
    <n v="0"/>
    <n v="0"/>
    <n v="0"/>
    <n v="0"/>
    <n v="0"/>
    <n v="0"/>
    <x v="27"/>
  </r>
  <r>
    <n v="672"/>
    <n v="67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0"/>
  </r>
  <r>
    <n v="173"/>
    <n v="17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25"/>
  </r>
  <r>
    <n v="35051"/>
    <n v="0"/>
    <n v="35051"/>
    <n v="0"/>
    <n v="35051"/>
    <n v="0"/>
    <n v="35051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3"/>
  </r>
  <r>
    <n v="2053"/>
    <n v="0"/>
    <n v="2053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5"/>
  </r>
  <r>
    <n v="2155"/>
    <n v="0"/>
    <n v="2155"/>
    <n v="0"/>
    <n v="0"/>
    <n v="0"/>
    <n v="0"/>
    <n v="0"/>
    <n v="2155"/>
    <n v="0"/>
    <n v="2155"/>
    <n v="0"/>
    <x v="27"/>
  </r>
  <r>
    <n v="33"/>
    <n v="33"/>
    <n v="0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21"/>
  </r>
  <r>
    <n v="134"/>
    <n v="0"/>
    <n v="134"/>
    <n v="0"/>
    <n v="0"/>
    <n v="0"/>
    <n v="0"/>
    <n v="0"/>
    <n v="0"/>
    <n v="0"/>
    <n v="0"/>
    <n v="0"/>
    <x v="37"/>
  </r>
  <r>
    <n v="437"/>
    <n v="437"/>
    <n v="0"/>
    <n v="0"/>
    <n v="0"/>
    <n v="0"/>
    <n v="0"/>
    <n v="0"/>
    <n v="0"/>
    <n v="0"/>
    <n v="0"/>
    <n v="0"/>
    <x v="30"/>
  </r>
  <r>
    <n v="26095"/>
    <n v="0"/>
    <n v="26095"/>
    <n v="0"/>
    <n v="26095"/>
    <n v="0"/>
    <n v="26095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8"/>
  </r>
  <r>
    <n v="2306"/>
    <n v="2306"/>
    <n v="0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41"/>
  </r>
  <r>
    <n v="18356"/>
    <n v="18356"/>
    <n v="0"/>
    <n v="0"/>
    <n v="0"/>
    <n v="0"/>
    <n v="0"/>
    <n v="0"/>
    <n v="0"/>
    <n v="0"/>
    <n v="0"/>
    <n v="0"/>
    <x v="44"/>
  </r>
  <r>
    <n v="316"/>
    <n v="316"/>
    <n v="0"/>
    <n v="0"/>
    <n v="0"/>
    <n v="0"/>
    <n v="0"/>
    <n v="0"/>
    <n v="316"/>
    <n v="316"/>
    <n v="0"/>
    <n v="0"/>
    <x v="39"/>
  </r>
  <r>
    <n v="1491"/>
    <n v="1491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52"/>
  </r>
  <r>
    <n v="446"/>
    <n v="446"/>
    <n v="0"/>
    <n v="0"/>
    <n v="0"/>
    <n v="0"/>
    <n v="0"/>
    <n v="0"/>
    <n v="0"/>
    <n v="0"/>
    <n v="0"/>
    <n v="0"/>
    <x v="32"/>
  </r>
  <r>
    <n v="1396"/>
    <n v="1396"/>
    <n v="0"/>
    <n v="0"/>
    <n v="0"/>
    <n v="0"/>
    <n v="0"/>
    <n v="0"/>
    <n v="1396"/>
    <n v="1396"/>
    <n v="0"/>
    <n v="0"/>
    <x v="53"/>
  </r>
  <r>
    <n v="2602"/>
    <n v="2602"/>
    <n v="0"/>
    <n v="0"/>
    <n v="2602"/>
    <n v="2602"/>
    <n v="0"/>
    <n v="0"/>
    <n v="0"/>
    <n v="0"/>
    <n v="0"/>
    <n v="0"/>
    <x v="35"/>
  </r>
  <r>
    <n v="2256"/>
    <n v="0"/>
    <n v="2256"/>
    <n v="0"/>
    <n v="0"/>
    <n v="0"/>
    <n v="0"/>
    <n v="0"/>
    <n v="2256"/>
    <n v="0"/>
    <n v="2256"/>
    <n v="0"/>
    <x v="53"/>
  </r>
  <r>
    <n v="64"/>
    <n v="64"/>
    <n v="0"/>
    <n v="0"/>
    <n v="0"/>
    <n v="0"/>
    <n v="0"/>
    <n v="0"/>
    <n v="0"/>
    <n v="0"/>
    <n v="0"/>
    <n v="0"/>
    <x v="29"/>
  </r>
  <r>
    <n v="90"/>
    <n v="90"/>
    <n v="0"/>
    <n v="0"/>
    <n v="0"/>
    <n v="0"/>
    <n v="0"/>
    <n v="0"/>
    <n v="0"/>
    <n v="0"/>
    <n v="0"/>
    <n v="0"/>
    <x v="39"/>
  </r>
  <r>
    <n v="100"/>
    <n v="100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54"/>
  </r>
  <r>
    <n v="64"/>
    <n v="64"/>
    <n v="0"/>
    <n v="0"/>
    <n v="64"/>
    <n v="64"/>
    <n v="0"/>
    <n v="0"/>
    <n v="0"/>
    <n v="0"/>
    <n v="0"/>
    <n v="0"/>
    <x v="27"/>
  </r>
  <r>
    <n v="709"/>
    <n v="709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29"/>
  </r>
  <r>
    <n v="14"/>
    <n v="14"/>
    <n v="0"/>
    <n v="0"/>
    <n v="14"/>
    <n v="14"/>
    <n v="0"/>
    <n v="0"/>
    <n v="0"/>
    <n v="0"/>
    <n v="0"/>
    <n v="0"/>
    <x v="17"/>
  </r>
  <r>
    <n v="280"/>
    <n v="280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2"/>
  </r>
  <r>
    <n v="462"/>
    <n v="462"/>
    <n v="0"/>
    <n v="0"/>
    <n v="0"/>
    <n v="0"/>
    <n v="0"/>
    <n v="0"/>
    <n v="0"/>
    <n v="0"/>
    <n v="0"/>
    <n v="0"/>
    <x v="26"/>
  </r>
  <r>
    <n v="1510"/>
    <n v="151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8"/>
  </r>
  <r>
    <n v="325"/>
    <n v="325"/>
    <n v="0"/>
    <n v="0"/>
    <n v="325"/>
    <n v="325"/>
    <n v="0"/>
    <n v="0"/>
    <n v="0"/>
    <n v="0"/>
    <n v="0"/>
    <n v="0"/>
    <x v="5"/>
  </r>
  <r>
    <n v="216"/>
    <n v="216"/>
    <n v="0"/>
    <n v="0"/>
    <n v="0"/>
    <n v="0"/>
    <n v="0"/>
    <n v="0"/>
    <n v="0"/>
    <n v="0"/>
    <n v="0"/>
    <n v="0"/>
    <x v="54"/>
  </r>
  <r>
    <n v="139"/>
    <n v="139"/>
    <n v="0"/>
    <n v="0"/>
    <n v="0"/>
    <n v="0"/>
    <n v="0"/>
    <n v="0"/>
    <n v="0"/>
    <n v="0"/>
    <n v="0"/>
    <n v="0"/>
    <x v="53"/>
  </r>
  <r>
    <n v="1028"/>
    <n v="0"/>
    <n v="1028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48"/>
    <n v="48"/>
    <n v="0"/>
    <n v="0"/>
    <x v="41"/>
  </r>
  <r>
    <n v="23051"/>
    <n v="0"/>
    <n v="23051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44"/>
  </r>
  <r>
    <n v="2216"/>
    <n v="2216"/>
    <n v="0"/>
    <n v="0"/>
    <n v="0"/>
    <n v="0"/>
    <n v="0"/>
    <n v="0"/>
    <n v="0"/>
    <n v="0"/>
    <n v="0"/>
    <n v="0"/>
    <x v="17"/>
  </r>
  <r>
    <n v="26"/>
    <n v="0"/>
    <n v="26"/>
    <n v="0"/>
    <n v="0"/>
    <n v="0"/>
    <n v="0"/>
    <n v="0"/>
    <n v="0"/>
    <n v="0"/>
    <n v="0"/>
    <n v="0"/>
    <x v="51"/>
  </r>
  <r>
    <n v="228"/>
    <n v="228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2"/>
  </r>
  <r>
    <n v="1016"/>
    <n v="101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46"/>
  </r>
  <r>
    <n v="340"/>
    <n v="340"/>
    <n v="0"/>
    <n v="0"/>
    <n v="0"/>
    <n v="0"/>
    <n v="0"/>
    <n v="0"/>
    <n v="0"/>
    <n v="0"/>
    <n v="0"/>
    <n v="0"/>
    <x v="24"/>
  </r>
  <r>
    <n v="327"/>
    <n v="327"/>
    <n v="0"/>
    <n v="0"/>
    <n v="0"/>
    <n v="0"/>
    <n v="0"/>
    <n v="0"/>
    <n v="0"/>
    <n v="0"/>
    <n v="0"/>
    <n v="0"/>
    <x v="5"/>
  </r>
  <r>
    <n v="1472"/>
    <n v="1472"/>
    <n v="0"/>
    <n v="0"/>
    <n v="0"/>
    <n v="0"/>
    <n v="0"/>
    <n v="0"/>
    <n v="0"/>
    <n v="0"/>
    <n v="0"/>
    <n v="0"/>
    <x v="40"/>
  </r>
  <r>
    <n v="1528"/>
    <n v="1528"/>
    <n v="0"/>
    <n v="0"/>
    <n v="0"/>
    <n v="0"/>
    <n v="0"/>
    <n v="0"/>
    <n v="1528"/>
    <n v="1528"/>
    <n v="0"/>
    <n v="0"/>
    <x v="57"/>
  </r>
  <r>
    <n v="186"/>
    <n v="186"/>
    <n v="0"/>
    <n v="0"/>
    <n v="0"/>
    <n v="0"/>
    <n v="0"/>
    <n v="0"/>
    <n v="0"/>
    <n v="0"/>
    <n v="0"/>
    <n v="0"/>
    <x v="29"/>
  </r>
  <r>
    <n v="6420"/>
    <n v="0"/>
    <n v="6420"/>
    <n v="0"/>
    <n v="0"/>
    <n v="0"/>
    <n v="0"/>
    <n v="0"/>
    <n v="0"/>
    <n v="0"/>
    <n v="0"/>
    <n v="0"/>
    <x v="10"/>
  </r>
  <r>
    <n v="3882"/>
    <n v="3882"/>
    <n v="0"/>
    <n v="0"/>
    <n v="0"/>
    <n v="0"/>
    <n v="0"/>
    <n v="0"/>
    <n v="0"/>
    <n v="0"/>
    <n v="0"/>
    <n v="0"/>
    <x v="1"/>
  </r>
  <r>
    <n v="10484"/>
    <n v="0"/>
    <n v="10484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4"/>
  </r>
  <r>
    <n v="249"/>
    <n v="0"/>
    <n v="249"/>
    <n v="0"/>
    <n v="0"/>
    <n v="0"/>
    <n v="0"/>
    <n v="0"/>
    <n v="0"/>
    <n v="0"/>
    <n v="0"/>
    <n v="0"/>
    <x v="41"/>
  </r>
  <r>
    <n v="4933"/>
    <n v="4933"/>
    <n v="0"/>
    <n v="0"/>
    <n v="0"/>
    <n v="0"/>
    <n v="0"/>
    <n v="0"/>
    <n v="4933"/>
    <n v="4933"/>
    <n v="0"/>
    <n v="0"/>
    <x v="1"/>
  </r>
  <r>
    <n v="1999"/>
    <n v="0"/>
    <n v="1999"/>
    <n v="0"/>
    <n v="0"/>
    <n v="0"/>
    <n v="0"/>
    <n v="0"/>
    <n v="0"/>
    <n v="0"/>
    <n v="0"/>
    <n v="0"/>
    <x v="5"/>
  </r>
  <r>
    <n v="15277"/>
    <n v="15277"/>
    <n v="0"/>
    <n v="0"/>
    <n v="0"/>
    <n v="0"/>
    <n v="0"/>
    <n v="0"/>
    <n v="0"/>
    <n v="0"/>
    <n v="0"/>
    <n v="0"/>
    <x v="23"/>
  </r>
  <r>
    <n v="10436"/>
    <n v="0"/>
    <n v="10436"/>
    <n v="0"/>
    <n v="0"/>
    <n v="0"/>
    <n v="0"/>
    <n v="0"/>
    <n v="0"/>
    <n v="0"/>
    <n v="0"/>
    <n v="0"/>
    <x v="21"/>
  </r>
  <r>
    <n v="244"/>
    <n v="244"/>
    <n v="0"/>
    <n v="0"/>
    <n v="0"/>
    <n v="0"/>
    <n v="0"/>
    <n v="0"/>
    <n v="0"/>
    <n v="0"/>
    <n v="0"/>
    <n v="0"/>
    <x v="48"/>
  </r>
  <r>
    <n v="690"/>
    <n v="690"/>
    <n v="0"/>
    <n v="0"/>
    <n v="690"/>
    <n v="690"/>
    <n v="0"/>
    <n v="0"/>
    <n v="0"/>
    <n v="0"/>
    <n v="0"/>
    <n v="0"/>
    <x v="9"/>
  </r>
  <r>
    <n v="474"/>
    <n v="474"/>
    <n v="0"/>
    <n v="0"/>
    <n v="474"/>
    <n v="474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5"/>
  </r>
  <r>
    <n v="74"/>
    <n v="74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41"/>
  </r>
  <r>
    <n v="8"/>
    <n v="8"/>
    <n v="0"/>
    <n v="0"/>
    <n v="0"/>
    <n v="0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24"/>
  </r>
  <r>
    <n v="391"/>
    <n v="391"/>
    <n v="0"/>
    <n v="0"/>
    <n v="0"/>
    <n v="0"/>
    <n v="0"/>
    <n v="0"/>
    <n v="0"/>
    <n v="0"/>
    <n v="0"/>
    <n v="0"/>
    <x v="33"/>
  </r>
  <r>
    <n v="11"/>
    <n v="11"/>
    <n v="0"/>
    <n v="0"/>
    <n v="11"/>
    <n v="11"/>
    <n v="0"/>
    <n v="0"/>
    <n v="0"/>
    <n v="0"/>
    <n v="0"/>
    <n v="0"/>
    <x v="46"/>
  </r>
  <r>
    <n v="66"/>
    <n v="66"/>
    <n v="0"/>
    <n v="0"/>
    <n v="0"/>
    <n v="0"/>
    <n v="0"/>
    <n v="0"/>
    <n v="0"/>
    <n v="0"/>
    <n v="0"/>
    <n v="0"/>
    <x v="29"/>
  </r>
  <r>
    <n v="5302"/>
    <n v="5302"/>
    <n v="0"/>
    <n v="0"/>
    <n v="0"/>
    <n v="0"/>
    <n v="0"/>
    <n v="0"/>
    <n v="5302"/>
    <n v="5302"/>
    <n v="0"/>
    <n v="0"/>
    <x v="24"/>
  </r>
  <r>
    <n v="1670"/>
    <n v="1670"/>
    <n v="0"/>
    <n v="0"/>
    <n v="1670"/>
    <n v="1670"/>
    <n v="0"/>
    <n v="0"/>
    <n v="0"/>
    <n v="0"/>
    <n v="0"/>
    <n v="0"/>
    <x v="44"/>
  </r>
  <r>
    <n v="91"/>
    <n v="91"/>
    <n v="0"/>
    <n v="0"/>
    <n v="0"/>
    <n v="0"/>
    <n v="0"/>
    <n v="0"/>
    <n v="91"/>
    <n v="91"/>
    <n v="0"/>
    <n v="0"/>
    <x v="14"/>
  </r>
  <r>
    <n v="7"/>
    <n v="7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10"/>
  </r>
  <r>
    <n v="3724"/>
    <n v="3724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4"/>
  </r>
  <r>
    <n v="8"/>
    <n v="8"/>
    <n v="0"/>
    <n v="0"/>
    <n v="8"/>
    <n v="8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28"/>
  </r>
  <r>
    <n v="6775"/>
    <n v="0"/>
    <n v="0"/>
    <n v="6775"/>
    <n v="0"/>
    <n v="0"/>
    <n v="0"/>
    <n v="0"/>
    <n v="0"/>
    <n v="0"/>
    <n v="0"/>
    <n v="0"/>
    <x v="62"/>
  </r>
  <r>
    <n v="1419"/>
    <n v="1419"/>
    <n v="0"/>
    <n v="0"/>
    <n v="1419"/>
    <n v="1419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59"/>
  </r>
  <r>
    <n v="72"/>
    <n v="72"/>
    <n v="0"/>
    <n v="0"/>
    <n v="0"/>
    <n v="0"/>
    <n v="0"/>
    <n v="0"/>
    <n v="0"/>
    <n v="0"/>
    <n v="0"/>
    <n v="0"/>
    <x v="32"/>
  </r>
  <r>
    <n v="15226"/>
    <n v="1522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3"/>
  </r>
  <r>
    <n v="19944"/>
    <n v="19944"/>
    <n v="0"/>
    <n v="0"/>
    <n v="0"/>
    <n v="0"/>
    <n v="0"/>
    <n v="0"/>
    <n v="0"/>
    <n v="0"/>
    <n v="0"/>
    <n v="0"/>
    <x v="44"/>
  </r>
  <r>
    <n v="1436"/>
    <n v="1436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0"/>
  </r>
  <r>
    <n v="493"/>
    <n v="493"/>
    <n v="0"/>
    <n v="0"/>
    <n v="0"/>
    <n v="0"/>
    <n v="0"/>
    <n v="0"/>
    <n v="0"/>
    <n v="0"/>
    <n v="0"/>
    <n v="0"/>
    <x v="14"/>
  </r>
  <r>
    <n v="110"/>
    <n v="110"/>
    <n v="0"/>
    <n v="0"/>
    <n v="0"/>
    <n v="0"/>
    <n v="0"/>
    <n v="0"/>
    <n v="0"/>
    <n v="0"/>
    <n v="0"/>
    <n v="0"/>
    <x v="11"/>
  </r>
  <r>
    <n v="108"/>
    <n v="108"/>
    <n v="0"/>
    <n v="0"/>
    <n v="0"/>
    <n v="0"/>
    <n v="0"/>
    <n v="0"/>
    <n v="0"/>
    <n v="0"/>
    <n v="0"/>
    <n v="0"/>
    <x v="15"/>
  </r>
  <r>
    <n v="141"/>
    <n v="141"/>
    <n v="0"/>
    <n v="0"/>
    <n v="0"/>
    <n v="0"/>
    <n v="0"/>
    <n v="0"/>
    <n v="0"/>
    <n v="0"/>
    <n v="0"/>
    <n v="0"/>
    <x v="24"/>
  </r>
  <r>
    <n v="296"/>
    <n v="296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3"/>
  </r>
  <r>
    <n v="10507"/>
    <n v="0"/>
    <n v="10507"/>
    <n v="0"/>
    <n v="10507"/>
    <n v="0"/>
    <n v="10507"/>
    <n v="0"/>
    <n v="0"/>
    <n v="0"/>
    <n v="0"/>
    <n v="0"/>
    <x v="34"/>
  </r>
  <r>
    <n v="193"/>
    <n v="19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8"/>
  </r>
  <r>
    <n v="24278"/>
    <n v="24278"/>
    <n v="0"/>
    <n v="0"/>
    <n v="0"/>
    <n v="0"/>
    <n v="0"/>
    <n v="0"/>
    <n v="24278"/>
    <n v="24278"/>
    <n v="0"/>
    <n v="0"/>
    <x v="35"/>
  </r>
  <r>
    <n v="113"/>
    <n v="113"/>
    <n v="0"/>
    <n v="0"/>
    <n v="0"/>
    <n v="0"/>
    <n v="0"/>
    <n v="0"/>
    <n v="0"/>
    <n v="0"/>
    <n v="0"/>
    <n v="0"/>
    <x v="39"/>
  </r>
  <r>
    <n v="3948"/>
    <n v="3948"/>
    <n v="0"/>
    <n v="0"/>
    <n v="0"/>
    <n v="0"/>
    <n v="0"/>
    <n v="0"/>
    <n v="0"/>
    <n v="0"/>
    <n v="0"/>
    <n v="0"/>
    <x v="9"/>
  </r>
  <r>
    <n v="10200"/>
    <n v="0"/>
    <n v="0"/>
    <n v="1020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"/>
  </r>
  <r>
    <n v="498"/>
    <n v="49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1"/>
  </r>
  <r>
    <n v="1288"/>
    <n v="0"/>
    <n v="1288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222"/>
    <n v="222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6"/>
  </r>
  <r>
    <n v="10653"/>
    <n v="0"/>
    <n v="10653"/>
    <n v="0"/>
    <n v="0"/>
    <n v="0"/>
    <n v="0"/>
    <n v="0"/>
    <n v="10653"/>
    <n v="0"/>
    <n v="10653"/>
    <n v="0"/>
    <x v="24"/>
  </r>
  <r>
    <n v="5896"/>
    <n v="5896"/>
    <n v="0"/>
    <n v="0"/>
    <n v="0"/>
    <n v="0"/>
    <n v="0"/>
    <n v="0"/>
    <n v="0"/>
    <n v="0"/>
    <n v="0"/>
    <n v="0"/>
    <x v="0"/>
  </r>
  <r>
    <n v="927"/>
    <n v="0"/>
    <n v="927"/>
    <n v="0"/>
    <n v="0"/>
    <n v="0"/>
    <n v="0"/>
    <n v="0"/>
    <n v="0"/>
    <n v="0"/>
    <n v="0"/>
    <n v="0"/>
    <x v="4"/>
  </r>
  <r>
    <n v="1527"/>
    <n v="152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3"/>
  </r>
  <r>
    <n v="12743"/>
    <n v="12743"/>
    <n v="0"/>
    <n v="0"/>
    <n v="0"/>
    <n v="0"/>
    <n v="0"/>
    <n v="0"/>
    <n v="12743"/>
    <n v="12743"/>
    <n v="0"/>
    <n v="0"/>
    <x v="34"/>
  </r>
  <r>
    <n v="4547"/>
    <n v="4547"/>
    <n v="0"/>
    <n v="0"/>
    <n v="0"/>
    <n v="0"/>
    <n v="0"/>
    <n v="0"/>
    <n v="4547"/>
    <n v="4547"/>
    <n v="0"/>
    <n v="0"/>
    <x v="22"/>
  </r>
  <r>
    <n v="64"/>
    <n v="64"/>
    <n v="0"/>
    <n v="0"/>
    <n v="64"/>
    <n v="64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9"/>
  </r>
  <r>
    <n v="272"/>
    <n v="0"/>
    <n v="272"/>
    <n v="0"/>
    <n v="0"/>
    <n v="0"/>
    <n v="0"/>
    <n v="0"/>
    <n v="0"/>
    <n v="0"/>
    <n v="0"/>
    <n v="0"/>
    <x v="15"/>
  </r>
  <r>
    <n v="14281"/>
    <n v="0"/>
    <n v="14281"/>
    <n v="0"/>
    <n v="0"/>
    <n v="0"/>
    <n v="0"/>
    <n v="0"/>
    <n v="0"/>
    <n v="0"/>
    <n v="0"/>
    <n v="0"/>
    <x v="35"/>
  </r>
  <r>
    <n v="1107"/>
    <n v="1107"/>
    <n v="0"/>
    <n v="0"/>
    <n v="0"/>
    <n v="0"/>
    <n v="0"/>
    <n v="0"/>
    <n v="0"/>
    <n v="0"/>
    <n v="0"/>
    <n v="0"/>
    <x v="42"/>
  </r>
  <r>
    <n v="641"/>
    <n v="641"/>
    <n v="0"/>
    <n v="0"/>
    <n v="0"/>
    <n v="0"/>
    <n v="0"/>
    <n v="0"/>
    <n v="0"/>
    <n v="0"/>
    <n v="0"/>
    <n v="0"/>
    <x v="21"/>
  </r>
  <r>
    <n v="121"/>
    <n v="121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2"/>
  </r>
  <r>
    <n v="2329"/>
    <n v="2329"/>
    <n v="0"/>
    <n v="0"/>
    <n v="0"/>
    <n v="0"/>
    <n v="0"/>
    <n v="0"/>
    <n v="2329"/>
    <n v="2329"/>
    <n v="0"/>
    <n v="0"/>
    <x v="48"/>
  </r>
  <r>
    <n v="3026"/>
    <n v="3026"/>
    <n v="0"/>
    <n v="0"/>
    <n v="3026"/>
    <n v="3026"/>
    <n v="0"/>
    <n v="0"/>
    <n v="0"/>
    <n v="0"/>
    <n v="0"/>
    <n v="0"/>
    <x v="44"/>
  </r>
  <r>
    <n v="1905"/>
    <n v="1905"/>
    <n v="0"/>
    <n v="0"/>
    <n v="0"/>
    <n v="0"/>
    <n v="0"/>
    <n v="0"/>
    <n v="1905"/>
    <n v="1905"/>
    <n v="0"/>
    <n v="0"/>
    <x v="21"/>
  </r>
  <r>
    <n v="18416"/>
    <n v="18416"/>
    <n v="0"/>
    <n v="0"/>
    <n v="0"/>
    <n v="0"/>
    <n v="0"/>
    <n v="0"/>
    <n v="0"/>
    <n v="0"/>
    <n v="0"/>
    <n v="0"/>
    <x v="8"/>
  </r>
  <r>
    <n v="228"/>
    <n v="228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31"/>
  </r>
  <r>
    <n v="16"/>
    <n v="0"/>
    <n v="16"/>
    <n v="0"/>
    <n v="0"/>
    <n v="0"/>
    <n v="0"/>
    <n v="0"/>
    <n v="0"/>
    <n v="0"/>
    <n v="0"/>
    <n v="0"/>
    <x v="54"/>
  </r>
  <r>
    <n v="129"/>
    <n v="129"/>
    <n v="0"/>
    <n v="0"/>
    <n v="0"/>
    <n v="0"/>
    <n v="0"/>
    <n v="0"/>
    <n v="0"/>
    <n v="0"/>
    <n v="0"/>
    <n v="0"/>
    <x v="55"/>
  </r>
  <r>
    <n v="191"/>
    <n v="191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22"/>
  </r>
  <r>
    <n v="2028"/>
    <n v="2028"/>
    <n v="0"/>
    <n v="0"/>
    <n v="2028"/>
    <n v="2028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8"/>
  </r>
  <r>
    <n v="159"/>
    <n v="159"/>
    <n v="0"/>
    <n v="0"/>
    <n v="0"/>
    <n v="0"/>
    <n v="0"/>
    <n v="0"/>
    <n v="0"/>
    <n v="0"/>
    <n v="0"/>
    <n v="0"/>
    <x v="15"/>
  </r>
  <r>
    <n v="1770"/>
    <n v="0"/>
    <n v="1770"/>
    <n v="0"/>
    <n v="0"/>
    <n v="0"/>
    <n v="0"/>
    <n v="0"/>
    <n v="0"/>
    <n v="0"/>
    <n v="0"/>
    <n v="0"/>
    <x v="44"/>
  </r>
  <r>
    <n v="556"/>
    <n v="0"/>
    <n v="556"/>
    <n v="0"/>
    <n v="0"/>
    <n v="0"/>
    <n v="0"/>
    <n v="0"/>
    <n v="0"/>
    <n v="0"/>
    <n v="0"/>
    <n v="0"/>
    <x v="49"/>
  </r>
  <r>
    <n v="322"/>
    <n v="322"/>
    <n v="0"/>
    <n v="0"/>
    <n v="0"/>
    <n v="0"/>
    <n v="0"/>
    <n v="0"/>
    <n v="0"/>
    <n v="0"/>
    <n v="0"/>
    <n v="0"/>
    <x v="12"/>
  </r>
  <r>
    <n v="1504"/>
    <n v="1504"/>
    <n v="0"/>
    <n v="0"/>
    <n v="0"/>
    <n v="0"/>
    <n v="0"/>
    <n v="0"/>
    <n v="0"/>
    <n v="0"/>
    <n v="0"/>
    <n v="0"/>
    <x v="1"/>
  </r>
  <r>
    <n v="165"/>
    <n v="0"/>
    <n v="165"/>
    <n v="0"/>
    <n v="0"/>
    <n v="0"/>
    <n v="0"/>
    <n v="0"/>
    <n v="0"/>
    <n v="0"/>
    <n v="0"/>
    <n v="0"/>
    <x v="37"/>
  </r>
  <r>
    <n v="2498"/>
    <n v="0"/>
    <n v="2498"/>
    <n v="0"/>
    <n v="0"/>
    <n v="0"/>
    <n v="0"/>
    <n v="0"/>
    <n v="0"/>
    <n v="0"/>
    <n v="0"/>
    <n v="0"/>
    <x v="40"/>
  </r>
  <r>
    <n v="2925"/>
    <n v="2925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8"/>
  </r>
  <r>
    <n v="696"/>
    <n v="696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55"/>
  </r>
  <r>
    <n v="271"/>
    <n v="271"/>
    <n v="0"/>
    <n v="0"/>
    <n v="0"/>
    <n v="0"/>
    <n v="0"/>
    <n v="0"/>
    <n v="0"/>
    <n v="0"/>
    <n v="0"/>
    <n v="0"/>
    <x v="0"/>
  </r>
  <r>
    <n v="4276"/>
    <n v="0"/>
    <n v="4276"/>
    <n v="0"/>
    <n v="4276"/>
    <n v="0"/>
    <n v="4276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36"/>
  </r>
  <r>
    <n v="1572"/>
    <n v="1572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78"/>
    <n v="78"/>
    <n v="0"/>
    <n v="0"/>
    <x v="14"/>
  </r>
  <r>
    <n v="1870"/>
    <n v="1870"/>
    <n v="0"/>
    <n v="0"/>
    <n v="0"/>
    <n v="0"/>
    <n v="0"/>
    <n v="0"/>
    <n v="1870"/>
    <n v="1870"/>
    <n v="0"/>
    <n v="0"/>
    <x v="14"/>
  </r>
  <r>
    <n v="2531"/>
    <n v="0"/>
    <n v="2531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45"/>
  </r>
  <r>
    <n v="10885"/>
    <n v="10885"/>
    <n v="0"/>
    <n v="0"/>
    <n v="0"/>
    <n v="0"/>
    <n v="0"/>
    <n v="0"/>
    <n v="0"/>
    <n v="0"/>
    <n v="0"/>
    <n v="0"/>
    <x v="8"/>
  </r>
  <r>
    <n v="171"/>
    <n v="171"/>
    <n v="0"/>
    <n v="0"/>
    <n v="0"/>
    <n v="0"/>
    <n v="0"/>
    <n v="0"/>
    <n v="0"/>
    <n v="0"/>
    <n v="0"/>
    <n v="0"/>
    <x v="47"/>
  </r>
  <r>
    <n v="371"/>
    <n v="371"/>
    <n v="0"/>
    <n v="0"/>
    <n v="0"/>
    <n v="0"/>
    <n v="0"/>
    <n v="0"/>
    <n v="0"/>
    <n v="0"/>
    <n v="0"/>
    <n v="0"/>
    <x v="0"/>
  </r>
  <r>
    <n v="388"/>
    <n v="0"/>
    <n v="388"/>
    <n v="0"/>
    <n v="0"/>
    <n v="0"/>
    <n v="0"/>
    <n v="0"/>
    <n v="0"/>
    <n v="0"/>
    <n v="0"/>
    <n v="0"/>
    <x v="40"/>
  </r>
  <r>
    <n v="2040"/>
    <n v="2040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8"/>
  </r>
  <r>
    <n v="1209"/>
    <n v="1209"/>
    <n v="0"/>
    <n v="0"/>
    <n v="0"/>
    <n v="0"/>
    <n v="0"/>
    <n v="0"/>
    <n v="0"/>
    <n v="0"/>
    <n v="0"/>
    <n v="0"/>
    <x v="1"/>
  </r>
  <r>
    <n v="664"/>
    <n v="664"/>
    <n v="0"/>
    <n v="0"/>
    <n v="0"/>
    <n v="0"/>
    <n v="0"/>
    <n v="0"/>
    <n v="0"/>
    <n v="0"/>
    <n v="0"/>
    <n v="0"/>
    <x v="19"/>
  </r>
  <r>
    <n v="140"/>
    <n v="140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46"/>
  </r>
  <r>
    <n v="162"/>
    <n v="162"/>
    <n v="0"/>
    <n v="0"/>
    <n v="0"/>
    <n v="0"/>
    <n v="0"/>
    <n v="0"/>
    <n v="0"/>
    <n v="0"/>
    <n v="0"/>
    <n v="0"/>
    <x v="51"/>
  </r>
  <r>
    <n v="2738"/>
    <n v="2738"/>
    <n v="0"/>
    <n v="0"/>
    <n v="0"/>
    <n v="0"/>
    <n v="0"/>
    <n v="0"/>
    <n v="0"/>
    <n v="0"/>
    <n v="0"/>
    <n v="0"/>
    <x v="1"/>
  </r>
  <r>
    <n v="135"/>
    <n v="135"/>
    <n v="0"/>
    <n v="0"/>
    <n v="0"/>
    <n v="0"/>
    <n v="0"/>
    <n v="0"/>
    <n v="0"/>
    <n v="0"/>
    <n v="0"/>
    <n v="0"/>
    <x v="38"/>
  </r>
  <r>
    <n v="378"/>
    <n v="378"/>
    <n v="0"/>
    <n v="0"/>
    <n v="378"/>
    <n v="378"/>
    <n v="0"/>
    <n v="0"/>
    <n v="0"/>
    <n v="0"/>
    <n v="0"/>
    <n v="0"/>
    <x v="23"/>
  </r>
  <r>
    <n v="6395"/>
    <n v="6395"/>
    <n v="0"/>
    <n v="0"/>
    <n v="0"/>
    <n v="0"/>
    <n v="0"/>
    <n v="0"/>
    <n v="0"/>
    <n v="0"/>
    <n v="0"/>
    <n v="0"/>
    <x v="36"/>
  </r>
  <r>
    <n v="686"/>
    <n v="0"/>
    <n v="686"/>
    <n v="0"/>
    <n v="0"/>
    <n v="0"/>
    <n v="0"/>
    <n v="0"/>
    <n v="0"/>
    <n v="0"/>
    <n v="0"/>
    <n v="0"/>
    <x v="36"/>
  </r>
  <r>
    <n v="1885"/>
    <n v="1885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8"/>
  </r>
  <r>
    <n v="403"/>
    <n v="403"/>
    <n v="0"/>
    <n v="0"/>
    <n v="0"/>
    <n v="0"/>
    <n v="0"/>
    <n v="0"/>
    <n v="403"/>
    <n v="403"/>
    <n v="0"/>
    <n v="0"/>
    <x v="10"/>
  </r>
  <r>
    <n v="133"/>
    <n v="133"/>
    <n v="0"/>
    <n v="0"/>
    <n v="0"/>
    <n v="0"/>
    <n v="0"/>
    <n v="0"/>
    <n v="0"/>
    <n v="0"/>
    <n v="0"/>
    <n v="0"/>
    <x v="9"/>
  </r>
  <r>
    <n v="2369"/>
    <n v="2369"/>
    <n v="0"/>
    <n v="0"/>
    <n v="0"/>
    <n v="0"/>
    <n v="0"/>
    <n v="0"/>
    <n v="0"/>
    <n v="0"/>
    <n v="0"/>
    <n v="0"/>
    <x v="10"/>
  </r>
  <r>
    <n v="1557"/>
    <n v="0"/>
    <n v="1557"/>
    <n v="0"/>
    <n v="0"/>
    <n v="0"/>
    <n v="0"/>
    <n v="0"/>
    <n v="0"/>
    <n v="0"/>
    <n v="0"/>
    <n v="0"/>
    <x v="36"/>
  </r>
  <r>
    <n v="4600"/>
    <n v="4600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63"/>
  </r>
  <r>
    <n v="39"/>
    <n v="0"/>
    <n v="39"/>
    <n v="0"/>
    <n v="0"/>
    <n v="0"/>
    <n v="0"/>
    <n v="0"/>
    <n v="39"/>
    <n v="0"/>
    <n v="39"/>
    <n v="0"/>
    <x v="51"/>
  </r>
  <r>
    <n v="2115"/>
    <n v="0"/>
    <n v="2115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7"/>
  </r>
  <r>
    <n v="402"/>
    <n v="0"/>
    <n v="402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4"/>
  </r>
  <r>
    <n v="1283"/>
    <n v="1283"/>
    <n v="0"/>
    <n v="0"/>
    <n v="0"/>
    <n v="0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20"/>
  </r>
  <r>
    <n v="608"/>
    <n v="0"/>
    <n v="608"/>
    <n v="0"/>
    <n v="0"/>
    <n v="0"/>
    <n v="0"/>
    <n v="0"/>
    <n v="0"/>
    <n v="0"/>
    <n v="0"/>
    <n v="0"/>
    <x v="39"/>
  </r>
  <r>
    <n v="5"/>
    <n v="5"/>
    <n v="0"/>
    <n v="0"/>
    <n v="5"/>
    <n v="5"/>
    <n v="0"/>
    <n v="0"/>
    <n v="0"/>
    <n v="0"/>
    <n v="0"/>
    <n v="0"/>
    <x v="13"/>
  </r>
  <r>
    <n v="1966"/>
    <n v="1966"/>
    <n v="0"/>
    <n v="0"/>
    <n v="0"/>
    <n v="0"/>
    <n v="0"/>
    <n v="0"/>
    <n v="0"/>
    <n v="0"/>
    <n v="0"/>
    <n v="0"/>
    <x v="21"/>
  </r>
  <r>
    <n v="142"/>
    <n v="142"/>
    <n v="0"/>
    <n v="0"/>
    <n v="0"/>
    <n v="0"/>
    <n v="0"/>
    <n v="0"/>
    <n v="0"/>
    <n v="0"/>
    <n v="0"/>
    <n v="0"/>
    <x v="13"/>
  </r>
  <r>
    <n v="1385"/>
    <n v="1385"/>
    <n v="0"/>
    <n v="0"/>
    <n v="0"/>
    <n v="0"/>
    <n v="0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37"/>
  </r>
  <r>
    <n v="8"/>
    <n v="8"/>
    <n v="0"/>
    <n v="0"/>
    <n v="8"/>
    <n v="8"/>
    <n v="0"/>
    <n v="0"/>
    <n v="0"/>
    <n v="0"/>
    <n v="0"/>
    <n v="0"/>
    <x v="45"/>
  </r>
  <r>
    <n v="7526"/>
    <n v="0"/>
    <n v="7526"/>
    <n v="0"/>
    <n v="0"/>
    <n v="0"/>
    <n v="0"/>
    <n v="0"/>
    <n v="0"/>
    <n v="0"/>
    <n v="0"/>
    <n v="0"/>
    <x v="24"/>
  </r>
  <r>
    <n v="1277"/>
    <n v="1277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45"/>
  </r>
  <r>
    <n v="5603"/>
    <n v="5603"/>
    <n v="0"/>
    <n v="0"/>
    <n v="0"/>
    <n v="0"/>
    <n v="0"/>
    <n v="0"/>
    <n v="0"/>
    <n v="0"/>
    <n v="0"/>
    <n v="0"/>
    <x v="23"/>
  </r>
  <r>
    <n v="800"/>
    <n v="80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5"/>
  </r>
  <r>
    <n v="32"/>
    <n v="0"/>
    <n v="32"/>
    <n v="0"/>
    <n v="0"/>
    <n v="0"/>
    <n v="0"/>
    <n v="0"/>
    <n v="0"/>
    <n v="0"/>
    <n v="0"/>
    <n v="0"/>
    <x v="22"/>
  </r>
  <r>
    <n v="187"/>
    <n v="187"/>
    <n v="0"/>
    <n v="0"/>
    <n v="0"/>
    <n v="0"/>
    <n v="0"/>
    <n v="0"/>
    <n v="0"/>
    <n v="0"/>
    <n v="0"/>
    <n v="0"/>
    <x v="40"/>
  </r>
  <r>
    <n v="1369"/>
    <n v="1369"/>
    <n v="0"/>
    <n v="0"/>
    <n v="1369"/>
    <n v="1369"/>
    <n v="0"/>
    <n v="0"/>
    <n v="0"/>
    <n v="0"/>
    <n v="0"/>
    <n v="0"/>
    <x v="13"/>
  </r>
  <r>
    <n v="671"/>
    <n v="671"/>
    <n v="0"/>
    <n v="0"/>
    <n v="0"/>
    <n v="0"/>
    <n v="0"/>
    <n v="0"/>
    <n v="0"/>
    <n v="0"/>
    <n v="0"/>
    <n v="0"/>
    <x v="14"/>
  </r>
  <r>
    <n v="1193"/>
    <n v="119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1"/>
  </r>
  <r>
    <n v="656"/>
    <n v="65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5"/>
  </r>
  <r>
    <n v="1736"/>
    <n v="1736"/>
    <n v="0"/>
    <n v="0"/>
    <n v="0"/>
    <n v="0"/>
    <n v="0"/>
    <n v="0"/>
    <n v="0"/>
    <n v="0"/>
    <n v="0"/>
    <n v="0"/>
    <x v="29"/>
  </r>
  <r>
    <n v="5307"/>
    <n v="5307"/>
    <n v="0"/>
    <n v="0"/>
    <n v="0"/>
    <n v="0"/>
    <n v="0"/>
    <n v="0"/>
    <n v="0"/>
    <n v="0"/>
    <n v="0"/>
    <n v="0"/>
    <x v="42"/>
  </r>
  <r>
    <n v="3268"/>
    <n v="3268"/>
    <n v="0"/>
    <n v="0"/>
    <n v="0"/>
    <n v="0"/>
    <n v="0"/>
    <n v="0"/>
    <n v="0"/>
    <n v="0"/>
    <n v="0"/>
    <n v="0"/>
    <x v="48"/>
  </r>
  <r>
    <n v="10283"/>
    <n v="10283"/>
    <n v="0"/>
    <n v="0"/>
    <n v="0"/>
    <n v="0"/>
    <n v="0"/>
    <n v="0"/>
    <n v="0"/>
    <n v="0"/>
    <n v="0"/>
    <n v="0"/>
    <x v="1"/>
  </r>
  <r>
    <n v="9053"/>
    <n v="9053"/>
    <n v="0"/>
    <n v="0"/>
    <n v="9053"/>
    <n v="9053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12"/>
  </r>
  <r>
    <n v="1069"/>
    <n v="0"/>
    <n v="1069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0"/>
    <n v="0"/>
    <n v="0"/>
    <n v="0"/>
    <x v="20"/>
  </r>
  <r>
    <n v="978"/>
    <n v="978"/>
    <n v="0"/>
    <n v="0"/>
    <n v="0"/>
    <n v="0"/>
    <n v="0"/>
    <n v="0"/>
    <n v="0"/>
    <n v="0"/>
    <n v="0"/>
    <n v="0"/>
    <x v="53"/>
  </r>
  <r>
    <n v="639"/>
    <n v="639"/>
    <n v="0"/>
    <n v="0"/>
    <n v="0"/>
    <n v="0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7"/>
  </r>
  <r>
    <n v="227"/>
    <n v="227"/>
    <n v="0"/>
    <n v="0"/>
    <n v="0"/>
    <n v="0"/>
    <n v="0"/>
    <n v="0"/>
    <n v="0"/>
    <n v="0"/>
    <n v="0"/>
    <n v="0"/>
    <x v="40"/>
  </r>
  <r>
    <n v="226"/>
    <n v="226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33"/>
  </r>
  <r>
    <n v="20"/>
    <n v="20"/>
    <n v="0"/>
    <n v="0"/>
    <n v="20"/>
    <n v="20"/>
    <n v="0"/>
    <n v="0"/>
    <n v="0"/>
    <n v="0"/>
    <n v="0"/>
    <n v="0"/>
    <x v="22"/>
  </r>
  <r>
    <n v="43"/>
    <n v="43"/>
    <n v="0"/>
    <n v="0"/>
    <n v="43"/>
    <n v="43"/>
    <n v="0"/>
    <n v="0"/>
    <n v="0"/>
    <n v="0"/>
    <n v="0"/>
    <n v="0"/>
    <x v="14"/>
  </r>
  <r>
    <n v="663"/>
    <n v="0"/>
    <n v="663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10"/>
  </r>
  <r>
    <n v="4784"/>
    <n v="4784"/>
    <n v="0"/>
    <n v="0"/>
    <n v="0"/>
    <n v="0"/>
    <n v="0"/>
    <n v="0"/>
    <n v="0"/>
    <n v="0"/>
    <n v="0"/>
    <n v="0"/>
    <x v="48"/>
  </r>
  <r>
    <n v="165"/>
    <n v="165"/>
    <n v="0"/>
    <n v="0"/>
    <n v="0"/>
    <n v="0"/>
    <n v="0"/>
    <n v="0"/>
    <n v="0"/>
    <n v="0"/>
    <n v="0"/>
    <n v="0"/>
    <x v="23"/>
  </r>
  <r>
    <n v="1059"/>
    <n v="0"/>
    <n v="1059"/>
    <n v="0"/>
    <n v="0"/>
    <n v="0"/>
    <n v="0"/>
    <n v="0"/>
    <n v="0"/>
    <n v="0"/>
    <n v="0"/>
    <n v="0"/>
    <x v="47"/>
  </r>
  <r>
    <n v="986"/>
    <n v="98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20"/>
  </r>
  <r>
    <n v="10102"/>
    <n v="10102"/>
    <n v="0"/>
    <n v="0"/>
    <n v="10102"/>
    <n v="10102"/>
    <n v="0"/>
    <n v="0"/>
    <n v="0"/>
    <n v="0"/>
    <n v="0"/>
    <n v="0"/>
    <x v="50"/>
  </r>
  <r>
    <n v="5191"/>
    <n v="5191"/>
    <n v="0"/>
    <n v="0"/>
    <n v="0"/>
    <n v="0"/>
    <n v="0"/>
    <n v="0"/>
    <n v="5191"/>
    <n v="5191"/>
    <n v="0"/>
    <n v="0"/>
    <x v="57"/>
  </r>
  <r>
    <n v="51"/>
    <n v="5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3"/>
  </r>
  <r>
    <n v="1175"/>
    <n v="117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4"/>
  </r>
  <r>
    <n v="18209"/>
    <n v="18209"/>
    <n v="0"/>
    <n v="0"/>
    <n v="18209"/>
    <n v="18209"/>
    <n v="0"/>
    <n v="0"/>
    <n v="0"/>
    <n v="0"/>
    <n v="0"/>
    <n v="0"/>
    <x v="1"/>
  </r>
  <r>
    <n v="192"/>
    <n v="192"/>
    <n v="0"/>
    <n v="0"/>
    <n v="0"/>
    <n v="0"/>
    <n v="0"/>
    <n v="0"/>
    <n v="0"/>
    <n v="0"/>
    <n v="0"/>
    <n v="0"/>
    <x v="10"/>
  </r>
  <r>
    <n v="1072"/>
    <n v="1072"/>
    <n v="0"/>
    <n v="0"/>
    <n v="0"/>
    <n v="0"/>
    <n v="0"/>
    <n v="0"/>
    <n v="0"/>
    <n v="0"/>
    <n v="0"/>
    <n v="0"/>
    <x v="22"/>
  </r>
  <r>
    <n v="38"/>
    <n v="38"/>
    <n v="0"/>
    <n v="0"/>
    <n v="38"/>
    <n v="38"/>
    <n v="0"/>
    <n v="0"/>
    <n v="0"/>
    <n v="0"/>
    <n v="0"/>
    <n v="0"/>
    <x v="17"/>
  </r>
  <r>
    <n v="509"/>
    <n v="509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13"/>
  </r>
  <r>
    <n v="392"/>
    <n v="39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47"/>
  </r>
  <r>
    <n v="10918"/>
    <n v="0"/>
    <n v="10918"/>
    <n v="0"/>
    <n v="0"/>
    <n v="0"/>
    <n v="0"/>
    <n v="0"/>
    <n v="0"/>
    <n v="0"/>
    <n v="0"/>
    <n v="0"/>
    <x v="0"/>
  </r>
  <r>
    <n v="286"/>
    <n v="28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44"/>
  </r>
  <r>
    <n v="1023"/>
    <n v="1023"/>
    <n v="0"/>
    <n v="0"/>
    <n v="0"/>
    <n v="0"/>
    <n v="0"/>
    <n v="0"/>
    <n v="0"/>
    <n v="0"/>
    <n v="0"/>
    <n v="0"/>
    <x v="31"/>
  </r>
  <r>
    <n v="645"/>
    <n v="645"/>
    <n v="0"/>
    <n v="0"/>
    <n v="0"/>
    <n v="0"/>
    <n v="0"/>
    <n v="0"/>
    <n v="0"/>
    <n v="0"/>
    <n v="0"/>
    <n v="0"/>
    <x v="48"/>
  </r>
  <r>
    <n v="7062"/>
    <n v="7062"/>
    <n v="0"/>
    <n v="0"/>
    <n v="0"/>
    <n v="0"/>
    <n v="0"/>
    <n v="0"/>
    <n v="0"/>
    <n v="0"/>
    <n v="0"/>
    <n v="0"/>
    <x v="54"/>
  </r>
  <r>
    <n v="108"/>
    <n v="108"/>
    <n v="0"/>
    <n v="0"/>
    <n v="0"/>
    <n v="0"/>
    <n v="0"/>
    <n v="0"/>
    <n v="0"/>
    <n v="0"/>
    <n v="0"/>
    <n v="0"/>
    <x v="26"/>
  </r>
  <r>
    <n v="4"/>
    <n v="0"/>
    <n v="4"/>
    <n v="0"/>
    <n v="4"/>
    <n v="0"/>
    <n v="4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2"/>
  </r>
  <r>
    <n v="66"/>
    <n v="66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37"/>
  </r>
  <r>
    <n v="384"/>
    <n v="0"/>
    <n v="384"/>
    <n v="0"/>
    <n v="0"/>
    <n v="0"/>
    <n v="0"/>
    <n v="0"/>
    <n v="0"/>
    <n v="0"/>
    <n v="0"/>
    <n v="0"/>
    <x v="7"/>
  </r>
  <r>
    <n v="1315"/>
    <n v="0"/>
    <n v="1315"/>
    <n v="0"/>
    <n v="0"/>
    <n v="0"/>
    <n v="0"/>
    <n v="0"/>
    <n v="0"/>
    <n v="0"/>
    <n v="0"/>
    <n v="0"/>
    <x v="17"/>
  </r>
  <r>
    <n v="7305"/>
    <n v="7305"/>
    <n v="0"/>
    <n v="0"/>
    <n v="0"/>
    <n v="0"/>
    <n v="0"/>
    <n v="0"/>
    <n v="0"/>
    <n v="0"/>
    <n v="0"/>
    <n v="0"/>
    <x v="2"/>
  </r>
  <r>
    <n v="3671"/>
    <n v="0"/>
    <n v="0"/>
    <n v="3671"/>
    <n v="0"/>
    <n v="0"/>
    <n v="0"/>
    <n v="0"/>
    <n v="0"/>
    <n v="0"/>
    <n v="0"/>
    <n v="0"/>
    <x v="61"/>
  </r>
  <r>
    <n v="49"/>
    <n v="49"/>
    <n v="0"/>
    <n v="0"/>
    <n v="49"/>
    <n v="49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9"/>
  </r>
  <r>
    <n v="185"/>
    <n v="185"/>
    <n v="0"/>
    <n v="0"/>
    <n v="0"/>
    <n v="0"/>
    <n v="0"/>
    <n v="0"/>
    <n v="0"/>
    <n v="0"/>
    <n v="0"/>
    <n v="0"/>
    <x v="25"/>
  </r>
  <r>
    <n v="3788"/>
    <n v="3788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31"/>
  </r>
  <r>
    <n v="11389"/>
    <n v="11389"/>
    <n v="0"/>
    <n v="0"/>
    <n v="0"/>
    <n v="0"/>
    <n v="0"/>
    <n v="0"/>
    <n v="0"/>
    <n v="0"/>
    <n v="0"/>
    <n v="0"/>
    <x v="11"/>
  </r>
  <r>
    <n v="743"/>
    <n v="74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10"/>
  </r>
  <r>
    <n v="44"/>
    <n v="44"/>
    <n v="0"/>
    <n v="0"/>
    <n v="44"/>
    <n v="44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6"/>
  </r>
  <r>
    <n v="657"/>
    <n v="0"/>
    <n v="657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4"/>
  </r>
  <r>
    <n v="308"/>
    <n v="308"/>
    <n v="0"/>
    <n v="0"/>
    <n v="0"/>
    <n v="0"/>
    <n v="0"/>
    <n v="0"/>
    <n v="0"/>
    <n v="0"/>
    <n v="0"/>
    <n v="0"/>
    <x v="53"/>
  </r>
  <r>
    <n v="2768"/>
    <n v="2768"/>
    <n v="0"/>
    <n v="0"/>
    <n v="0"/>
    <n v="0"/>
    <n v="0"/>
    <n v="0"/>
    <n v="2768"/>
    <n v="2768"/>
    <n v="0"/>
    <n v="0"/>
    <x v="11"/>
  </r>
  <r>
    <n v="6"/>
    <n v="6"/>
    <n v="0"/>
    <n v="0"/>
    <n v="0"/>
    <n v="0"/>
    <n v="0"/>
    <n v="0"/>
    <n v="0"/>
    <n v="0"/>
    <n v="0"/>
    <n v="0"/>
    <x v="48"/>
  </r>
  <r>
    <n v="122"/>
    <n v="12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59"/>
  </r>
  <r>
    <n v="138"/>
    <n v="138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8"/>
  </r>
  <r>
    <n v="268"/>
    <n v="268"/>
    <n v="0"/>
    <n v="0"/>
    <n v="268"/>
    <n v="268"/>
    <n v="0"/>
    <n v="0"/>
    <n v="0"/>
    <n v="0"/>
    <n v="0"/>
    <n v="0"/>
    <x v="45"/>
  </r>
  <r>
    <n v="7"/>
    <n v="7"/>
    <n v="0"/>
    <n v="0"/>
    <n v="0"/>
    <n v="0"/>
    <n v="0"/>
    <n v="0"/>
    <n v="7"/>
    <n v="7"/>
    <n v="0"/>
    <n v="0"/>
    <x v="39"/>
  </r>
  <r>
    <n v="3"/>
    <n v="3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"/>
  </r>
  <r>
    <n v="26"/>
    <n v="0"/>
    <n v="26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4"/>
  </r>
  <r>
    <n v="118"/>
    <n v="118"/>
    <n v="0"/>
    <n v="0"/>
    <n v="118"/>
    <n v="118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37"/>
  </r>
  <r>
    <n v="123"/>
    <n v="123"/>
    <n v="0"/>
    <n v="0"/>
    <n v="0"/>
    <n v="0"/>
    <n v="0"/>
    <n v="0"/>
    <n v="0"/>
    <n v="0"/>
    <n v="0"/>
    <n v="0"/>
    <x v="15"/>
  </r>
  <r>
    <n v="1596"/>
    <n v="1596"/>
    <n v="0"/>
    <n v="0"/>
    <n v="1596"/>
    <n v="1596"/>
    <n v="0"/>
    <n v="0"/>
    <n v="0"/>
    <n v="0"/>
    <n v="0"/>
    <n v="0"/>
    <x v="43"/>
  </r>
  <r>
    <n v="68"/>
    <n v="68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14"/>
  </r>
  <r>
    <n v="9849"/>
    <n v="9849"/>
    <n v="0"/>
    <n v="0"/>
    <n v="0"/>
    <n v="0"/>
    <n v="0"/>
    <n v="0"/>
    <n v="0"/>
    <n v="0"/>
    <n v="0"/>
    <n v="0"/>
    <x v="42"/>
  </r>
  <r>
    <n v="892"/>
    <n v="892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9"/>
  </r>
  <r>
    <n v="242591"/>
    <n v="0"/>
    <n v="0"/>
    <n v="242591"/>
    <n v="0"/>
    <n v="0"/>
    <n v="0"/>
    <n v="0"/>
    <n v="0"/>
    <n v="0"/>
    <n v="0"/>
    <n v="0"/>
    <x v="2"/>
  </r>
  <r>
    <n v="4644"/>
    <n v="4644"/>
    <n v="0"/>
    <n v="0"/>
    <n v="0"/>
    <n v="0"/>
    <n v="0"/>
    <n v="0"/>
    <n v="0"/>
    <n v="0"/>
    <n v="0"/>
    <n v="0"/>
    <x v="29"/>
  </r>
  <r>
    <n v="6552"/>
    <n v="655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9"/>
  </r>
  <r>
    <n v="519"/>
    <n v="519"/>
    <n v="0"/>
    <n v="0"/>
    <n v="0"/>
    <n v="0"/>
    <n v="0"/>
    <n v="0"/>
    <n v="0"/>
    <n v="0"/>
    <n v="0"/>
    <n v="0"/>
    <x v="45"/>
  </r>
  <r>
    <n v="106"/>
    <n v="106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23"/>
  </r>
  <r>
    <n v="107"/>
    <n v="107"/>
    <n v="0"/>
    <n v="0"/>
    <n v="0"/>
    <n v="0"/>
    <n v="0"/>
    <n v="0"/>
    <n v="0"/>
    <n v="0"/>
    <n v="0"/>
    <n v="0"/>
    <x v="26"/>
  </r>
  <r>
    <n v="2884"/>
    <n v="2884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"/>
  </r>
  <r>
    <n v="172"/>
    <n v="172"/>
    <n v="0"/>
    <n v="0"/>
    <n v="0"/>
    <n v="0"/>
    <n v="0"/>
    <n v="0"/>
    <n v="0"/>
    <n v="0"/>
    <n v="0"/>
    <n v="0"/>
    <x v="11"/>
  </r>
  <r>
    <n v="817"/>
    <n v="817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54"/>
    <n v="54"/>
    <n v="0"/>
    <n v="0"/>
    <x v="9"/>
  </r>
  <r>
    <n v="400"/>
    <n v="0"/>
    <n v="400"/>
    <n v="0"/>
    <n v="0"/>
    <n v="0"/>
    <n v="0"/>
    <n v="0"/>
    <n v="400"/>
    <n v="0"/>
    <n v="400"/>
    <n v="0"/>
    <x v="60"/>
  </r>
  <r>
    <n v="283"/>
    <n v="283"/>
    <n v="0"/>
    <n v="0"/>
    <n v="0"/>
    <n v="0"/>
    <n v="0"/>
    <n v="0"/>
    <n v="0"/>
    <n v="0"/>
    <n v="0"/>
    <n v="0"/>
    <x v="5"/>
  </r>
  <r>
    <n v="611"/>
    <n v="611"/>
    <n v="0"/>
    <n v="0"/>
    <n v="0"/>
    <n v="0"/>
    <n v="0"/>
    <n v="0"/>
    <n v="0"/>
    <n v="0"/>
    <n v="0"/>
    <n v="0"/>
    <x v="23"/>
  </r>
  <r>
    <n v="25475"/>
    <n v="0"/>
    <n v="25475"/>
    <n v="0"/>
    <n v="0"/>
    <n v="0"/>
    <n v="0"/>
    <n v="0"/>
    <n v="25475"/>
    <n v="0"/>
    <n v="25475"/>
    <n v="0"/>
    <x v="0"/>
  </r>
  <r>
    <n v="54"/>
    <n v="54"/>
    <n v="0"/>
    <n v="0"/>
    <n v="0"/>
    <n v="0"/>
    <n v="0"/>
    <n v="0"/>
    <n v="0"/>
    <n v="0"/>
    <n v="0"/>
    <n v="0"/>
    <x v="4"/>
  </r>
  <r>
    <n v="46"/>
    <n v="46"/>
    <n v="0"/>
    <n v="0"/>
    <n v="46"/>
    <n v="46"/>
    <n v="0"/>
    <n v="0"/>
    <n v="0"/>
    <n v="0"/>
    <n v="0"/>
    <n v="0"/>
    <x v="32"/>
  </r>
  <r>
    <n v="349"/>
    <n v="349"/>
    <n v="0"/>
    <n v="0"/>
    <n v="0"/>
    <n v="0"/>
    <n v="0"/>
    <n v="0"/>
    <n v="0"/>
    <n v="0"/>
    <n v="0"/>
    <n v="0"/>
    <x v="10"/>
  </r>
  <r>
    <n v="289"/>
    <n v="28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7"/>
  </r>
  <r>
    <n v="4833"/>
    <n v="4833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46"/>
  </r>
  <r>
    <n v="263"/>
    <n v="263"/>
    <n v="0"/>
    <n v="0"/>
    <n v="0"/>
    <n v="0"/>
    <n v="0"/>
    <n v="0"/>
    <n v="0"/>
    <n v="0"/>
    <n v="0"/>
    <n v="0"/>
    <x v="42"/>
  </r>
  <r>
    <n v="5068"/>
    <n v="506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8"/>
  </r>
  <r>
    <n v="739"/>
    <n v="73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4"/>
  </r>
  <r>
    <n v="924"/>
    <n v="924"/>
    <n v="0"/>
    <n v="0"/>
    <n v="0"/>
    <n v="0"/>
    <n v="0"/>
    <n v="0"/>
    <n v="0"/>
    <n v="0"/>
    <n v="0"/>
    <n v="0"/>
    <x v="8"/>
  </r>
  <r>
    <n v="3585"/>
    <n v="3585"/>
    <n v="0"/>
    <n v="0"/>
    <n v="3585"/>
    <n v="3585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17"/>
  </r>
  <r>
    <n v="63"/>
    <n v="63"/>
    <n v="0"/>
    <n v="0"/>
    <n v="0"/>
    <n v="0"/>
    <n v="0"/>
    <n v="0"/>
    <n v="0"/>
    <n v="0"/>
    <n v="0"/>
    <n v="0"/>
    <x v="47"/>
  </r>
  <r>
    <n v="385"/>
    <n v="385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6"/>
  </r>
  <r>
    <n v="155"/>
    <n v="155"/>
    <n v="0"/>
    <n v="0"/>
    <n v="0"/>
    <n v="0"/>
    <n v="0"/>
    <n v="0"/>
    <n v="0"/>
    <n v="0"/>
    <n v="0"/>
    <n v="0"/>
    <x v="1"/>
  </r>
  <r>
    <n v="2527"/>
    <n v="2527"/>
    <n v="0"/>
    <n v="0"/>
    <n v="0"/>
    <n v="0"/>
    <n v="0"/>
    <n v="0"/>
    <n v="0"/>
    <n v="0"/>
    <n v="0"/>
    <n v="0"/>
    <x v="50"/>
  </r>
  <r>
    <n v="22744"/>
    <n v="22744"/>
    <n v="0"/>
    <n v="0"/>
    <n v="0"/>
    <n v="0"/>
    <n v="0"/>
    <n v="0"/>
    <n v="0"/>
    <n v="0"/>
    <n v="0"/>
    <n v="0"/>
    <x v="14"/>
  </r>
  <r>
    <n v="1751"/>
    <n v="1751"/>
    <n v="0"/>
    <n v="0"/>
    <n v="0"/>
    <n v="0"/>
    <n v="0"/>
    <n v="0"/>
    <n v="0"/>
    <n v="0"/>
    <n v="0"/>
    <n v="0"/>
    <x v="8"/>
  </r>
  <r>
    <n v="50"/>
    <n v="0"/>
    <n v="5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26"/>
    <n v="26"/>
    <n v="0"/>
    <n v="0"/>
    <x v="39"/>
  </r>
  <r>
    <n v="13727"/>
    <n v="0"/>
    <n v="13727"/>
    <n v="0"/>
    <n v="13727"/>
    <n v="0"/>
    <n v="13727"/>
    <n v="0"/>
    <n v="0"/>
    <n v="0"/>
    <n v="0"/>
    <n v="0"/>
    <x v="35"/>
  </r>
  <r>
    <n v="7232"/>
    <n v="7232"/>
    <n v="0"/>
    <n v="0"/>
    <n v="0"/>
    <n v="0"/>
    <n v="0"/>
    <n v="0"/>
    <n v="7232"/>
    <n v="7232"/>
    <n v="0"/>
    <n v="0"/>
    <x v="28"/>
  </r>
  <r>
    <n v="7"/>
    <n v="7"/>
    <n v="0"/>
    <n v="0"/>
    <n v="0"/>
    <n v="0"/>
    <n v="0"/>
    <n v="0"/>
    <n v="0"/>
    <n v="0"/>
    <n v="0"/>
    <n v="0"/>
    <x v="28"/>
  </r>
  <r>
    <n v="1748"/>
    <n v="1748"/>
    <n v="0"/>
    <n v="0"/>
    <n v="0"/>
    <n v="0"/>
    <n v="0"/>
    <n v="0"/>
    <n v="0"/>
    <n v="0"/>
    <n v="0"/>
    <n v="0"/>
    <x v="25"/>
  </r>
  <r>
    <n v="28609"/>
    <n v="0"/>
    <n v="28609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4"/>
  </r>
  <r>
    <n v="2043"/>
    <n v="204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8"/>
  </r>
  <r>
    <n v="6342"/>
    <n v="6342"/>
    <n v="0"/>
    <n v="0"/>
    <n v="0"/>
    <n v="0"/>
    <n v="0"/>
    <n v="0"/>
    <n v="0"/>
    <n v="0"/>
    <n v="0"/>
    <n v="0"/>
    <x v="8"/>
  </r>
  <r>
    <n v="69"/>
    <n v="69"/>
    <n v="0"/>
    <n v="0"/>
    <n v="69"/>
    <n v="69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6"/>
  </r>
  <r>
    <n v="5161"/>
    <n v="0"/>
    <n v="5161"/>
    <n v="0"/>
    <n v="0"/>
    <n v="0"/>
    <n v="0"/>
    <n v="0"/>
    <n v="0"/>
    <n v="0"/>
    <n v="0"/>
    <n v="0"/>
    <x v="34"/>
  </r>
  <r>
    <n v="507"/>
    <n v="507"/>
    <n v="0"/>
    <n v="0"/>
    <n v="0"/>
    <n v="0"/>
    <n v="0"/>
    <n v="0"/>
    <n v="0"/>
    <n v="0"/>
    <n v="0"/>
    <n v="0"/>
    <x v="12"/>
  </r>
  <r>
    <n v="60"/>
    <n v="60"/>
    <n v="0"/>
    <n v="0"/>
    <n v="0"/>
    <n v="0"/>
    <n v="0"/>
    <n v="0"/>
    <n v="0"/>
    <n v="0"/>
    <n v="0"/>
    <n v="0"/>
    <x v="53"/>
  </r>
  <r>
    <n v="844"/>
    <n v="844"/>
    <n v="0"/>
    <n v="0"/>
    <n v="0"/>
    <n v="0"/>
    <n v="0"/>
    <n v="0"/>
    <n v="0"/>
    <n v="0"/>
    <n v="0"/>
    <n v="0"/>
    <x v="1"/>
  </r>
  <r>
    <n v="2529"/>
    <n v="0"/>
    <n v="0"/>
    <n v="2529"/>
    <n v="2529"/>
    <n v="0"/>
    <n v="0"/>
    <n v="2529"/>
    <n v="0"/>
    <n v="0"/>
    <n v="0"/>
    <n v="0"/>
    <x v="61"/>
  </r>
  <r>
    <n v="3349"/>
    <n v="334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3"/>
  </r>
  <r>
    <n v="3"/>
    <n v="0"/>
    <n v="3"/>
    <n v="0"/>
    <n v="0"/>
    <n v="0"/>
    <n v="0"/>
    <n v="0"/>
    <n v="0"/>
    <n v="0"/>
    <n v="0"/>
    <n v="0"/>
    <x v="18"/>
  </r>
  <r>
    <n v="1266"/>
    <n v="126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1"/>
  </r>
  <r>
    <n v="212"/>
    <n v="212"/>
    <n v="0"/>
    <n v="0"/>
    <n v="212"/>
    <n v="212"/>
    <n v="0"/>
    <n v="0"/>
    <n v="0"/>
    <n v="0"/>
    <n v="0"/>
    <n v="0"/>
    <x v="38"/>
  </r>
  <r>
    <n v="15257"/>
    <n v="15257"/>
    <n v="0"/>
    <n v="0"/>
    <n v="0"/>
    <n v="0"/>
    <n v="0"/>
    <n v="0"/>
    <n v="0"/>
    <n v="0"/>
    <n v="0"/>
    <n v="0"/>
    <x v="9"/>
  </r>
  <r>
    <n v="10794"/>
    <n v="0"/>
    <n v="10794"/>
    <n v="0"/>
    <n v="0"/>
    <n v="0"/>
    <n v="0"/>
    <n v="0"/>
    <n v="0"/>
    <n v="0"/>
    <n v="0"/>
    <n v="0"/>
    <x v="35"/>
  </r>
  <r>
    <n v="665"/>
    <n v="665"/>
    <n v="0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2"/>
  </r>
  <r>
    <n v="295"/>
    <n v="295"/>
    <n v="0"/>
    <n v="0"/>
    <n v="0"/>
    <n v="0"/>
    <n v="0"/>
    <n v="0"/>
    <n v="0"/>
    <n v="0"/>
    <n v="0"/>
    <n v="0"/>
    <x v="12"/>
  </r>
  <r>
    <n v="1660"/>
    <n v="0"/>
    <n v="166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3"/>
  </r>
  <r>
    <n v="473"/>
    <n v="473"/>
    <n v="0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13"/>
  </r>
  <r>
    <n v="260"/>
    <n v="260"/>
    <n v="0"/>
    <n v="0"/>
    <n v="0"/>
    <n v="0"/>
    <n v="0"/>
    <n v="0"/>
    <n v="0"/>
    <n v="0"/>
    <n v="0"/>
    <n v="0"/>
    <x v="26"/>
  </r>
  <r>
    <n v="8004"/>
    <n v="8004"/>
    <n v="0"/>
    <n v="0"/>
    <n v="0"/>
    <n v="0"/>
    <n v="0"/>
    <n v="0"/>
    <n v="8004"/>
    <n v="8004"/>
    <n v="0"/>
    <n v="0"/>
    <x v="26"/>
  </r>
  <r>
    <n v="6026"/>
    <n v="0"/>
    <n v="6026"/>
    <n v="0"/>
    <n v="0"/>
    <n v="0"/>
    <n v="0"/>
    <n v="0"/>
    <n v="0"/>
    <n v="0"/>
    <n v="0"/>
    <n v="0"/>
    <x v="54"/>
  </r>
  <r>
    <n v="146"/>
    <n v="146"/>
    <n v="0"/>
    <n v="0"/>
    <n v="146"/>
    <n v="146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53"/>
  </r>
  <r>
    <n v="12747"/>
    <n v="12747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59"/>
  </r>
  <r>
    <n v="14630"/>
    <n v="14630"/>
    <n v="0"/>
    <n v="0"/>
    <n v="0"/>
    <n v="0"/>
    <n v="0"/>
    <n v="0"/>
    <n v="14630"/>
    <n v="14630"/>
    <n v="0"/>
    <n v="0"/>
    <x v="30"/>
  </r>
  <r>
    <n v="146"/>
    <n v="146"/>
    <n v="0"/>
    <n v="0"/>
    <n v="0"/>
    <n v="0"/>
    <n v="0"/>
    <n v="0"/>
    <n v="0"/>
    <n v="0"/>
    <n v="0"/>
    <n v="0"/>
    <x v="32"/>
  </r>
  <r>
    <n v="2604"/>
    <n v="2604"/>
    <n v="0"/>
    <n v="0"/>
    <n v="0"/>
    <n v="0"/>
    <n v="0"/>
    <n v="0"/>
    <n v="0"/>
    <n v="0"/>
    <n v="0"/>
    <n v="0"/>
    <x v="3"/>
  </r>
  <r>
    <n v="231"/>
    <n v="231"/>
    <n v="0"/>
    <n v="0"/>
    <n v="0"/>
    <n v="0"/>
    <n v="0"/>
    <n v="0"/>
    <n v="0"/>
    <n v="0"/>
    <n v="0"/>
    <n v="0"/>
    <x v="53"/>
  </r>
  <r>
    <n v="2799"/>
    <n v="2799"/>
    <n v="0"/>
    <n v="0"/>
    <n v="0"/>
    <n v="0"/>
    <n v="0"/>
    <n v="0"/>
    <n v="0"/>
    <n v="0"/>
    <n v="0"/>
    <n v="0"/>
    <x v="34"/>
  </r>
  <r>
    <n v="2838"/>
    <n v="2838"/>
    <n v="0"/>
    <n v="0"/>
    <n v="0"/>
    <n v="0"/>
    <n v="0"/>
    <n v="0"/>
    <n v="0"/>
    <n v="0"/>
    <n v="0"/>
    <n v="0"/>
    <x v="23"/>
  </r>
  <r>
    <n v="20457"/>
    <n v="20457"/>
    <n v="0"/>
    <n v="0"/>
    <n v="0"/>
    <n v="0"/>
    <n v="0"/>
    <n v="0"/>
    <n v="20457"/>
    <n v="20457"/>
    <n v="0"/>
    <n v="0"/>
    <x v="44"/>
  </r>
  <r>
    <n v="2530"/>
    <n v="2530"/>
    <n v="0"/>
    <n v="0"/>
    <n v="2530"/>
    <n v="2530"/>
    <n v="0"/>
    <n v="0"/>
    <n v="0"/>
    <n v="0"/>
    <n v="0"/>
    <n v="0"/>
    <x v="44"/>
  </r>
  <r>
    <n v="1715"/>
    <n v="1715"/>
    <n v="0"/>
    <n v="0"/>
    <n v="0"/>
    <n v="0"/>
    <n v="0"/>
    <n v="0"/>
    <n v="1715"/>
    <n v="1715"/>
    <n v="0"/>
    <n v="0"/>
    <x v="44"/>
  </r>
  <r>
    <n v="387"/>
    <n v="387"/>
    <n v="0"/>
    <n v="0"/>
    <n v="0"/>
    <n v="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26"/>
  </r>
  <r>
    <n v="365"/>
    <n v="36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241"/>
    <n v="241"/>
    <n v="0"/>
    <n v="0"/>
    <n v="0"/>
    <n v="0"/>
    <n v="0"/>
    <n v="0"/>
    <n v="0"/>
    <n v="0"/>
    <n v="0"/>
    <n v="0"/>
    <x v="38"/>
  </r>
  <r>
    <n v="935"/>
    <n v="0"/>
    <n v="935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53"/>
  </r>
  <r>
    <n v="618"/>
    <n v="618"/>
    <n v="0"/>
    <n v="0"/>
    <n v="618"/>
    <n v="618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49"/>
  </r>
  <r>
    <n v="45553"/>
    <n v="45553"/>
    <n v="0"/>
    <n v="0"/>
    <n v="0"/>
    <n v="0"/>
    <n v="0"/>
    <n v="0"/>
    <n v="0"/>
    <n v="0"/>
    <n v="0"/>
    <n v="0"/>
    <x v="14"/>
  </r>
  <r>
    <n v="1853"/>
    <n v="1853"/>
    <n v="0"/>
    <n v="0"/>
    <n v="0"/>
    <n v="0"/>
    <n v="0"/>
    <n v="0"/>
    <n v="0"/>
    <n v="0"/>
    <n v="0"/>
    <n v="0"/>
    <x v="53"/>
  </r>
  <r>
    <n v="928"/>
    <n v="928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4"/>
  </r>
  <r>
    <n v="4240"/>
    <n v="4240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18"/>
  </r>
  <r>
    <n v="1002"/>
    <n v="0"/>
    <n v="1002"/>
    <n v="0"/>
    <n v="0"/>
    <n v="0"/>
    <n v="0"/>
    <n v="0"/>
    <n v="0"/>
    <n v="0"/>
    <n v="0"/>
    <n v="0"/>
    <x v="43"/>
  </r>
  <r>
    <n v="5463"/>
    <n v="5463"/>
    <n v="0"/>
    <n v="0"/>
    <n v="0"/>
    <n v="0"/>
    <n v="0"/>
    <n v="0"/>
    <n v="5463"/>
    <n v="5463"/>
    <n v="0"/>
    <n v="0"/>
    <x v="9"/>
  </r>
  <r>
    <n v="248"/>
    <n v="248"/>
    <n v="0"/>
    <n v="0"/>
    <n v="0"/>
    <n v="0"/>
    <n v="0"/>
    <n v="0"/>
    <n v="248"/>
    <n v="248"/>
    <n v="0"/>
    <n v="0"/>
    <x v="39"/>
  </r>
  <r>
    <n v="112"/>
    <n v="11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2"/>
  </r>
  <r>
    <n v="295"/>
    <n v="295"/>
    <n v="0"/>
    <n v="0"/>
    <n v="0"/>
    <n v="0"/>
    <n v="0"/>
    <n v="0"/>
    <n v="0"/>
    <n v="0"/>
    <n v="0"/>
    <n v="0"/>
    <x v="36"/>
  </r>
  <r>
    <n v="512"/>
    <n v="512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0"/>
    <n v="0"/>
    <n v="0"/>
    <n v="0"/>
    <x v="9"/>
  </r>
  <r>
    <n v="467"/>
    <n v="0"/>
    <n v="467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43"/>
  </r>
  <r>
    <n v="259"/>
    <n v="259"/>
    <n v="0"/>
    <n v="0"/>
    <n v="0"/>
    <n v="0"/>
    <n v="0"/>
    <n v="0"/>
    <n v="259"/>
    <n v="259"/>
    <n v="0"/>
    <n v="0"/>
    <x v="10"/>
  </r>
  <r>
    <n v="106"/>
    <n v="106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4"/>
  </r>
  <r>
    <n v="2006"/>
    <n v="200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6"/>
  </r>
  <r>
    <n v="9182"/>
    <n v="0"/>
    <n v="9182"/>
    <n v="0"/>
    <n v="0"/>
    <n v="0"/>
    <n v="0"/>
    <n v="0"/>
    <n v="0"/>
    <n v="0"/>
    <n v="0"/>
    <n v="0"/>
    <x v="50"/>
  </r>
  <r>
    <n v="1137"/>
    <n v="0"/>
    <n v="1137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57"/>
  </r>
  <r>
    <n v="69"/>
    <n v="69"/>
    <n v="0"/>
    <n v="0"/>
    <n v="0"/>
    <n v="0"/>
    <n v="0"/>
    <n v="0"/>
    <n v="69"/>
    <n v="69"/>
    <n v="0"/>
    <n v="0"/>
    <x v="46"/>
  </r>
  <r>
    <n v="14"/>
    <n v="0"/>
    <n v="14"/>
    <n v="0"/>
    <n v="0"/>
    <n v="0"/>
    <n v="0"/>
    <n v="0"/>
    <n v="0"/>
    <n v="0"/>
    <n v="0"/>
    <n v="0"/>
    <x v="18"/>
  </r>
  <r>
    <n v="709"/>
    <n v="709"/>
    <n v="0"/>
    <n v="0"/>
    <n v="0"/>
    <n v="0"/>
    <n v="0"/>
    <n v="0"/>
    <n v="0"/>
    <n v="0"/>
    <n v="0"/>
    <n v="0"/>
    <x v="32"/>
  </r>
  <r>
    <n v="3238"/>
    <n v="3238"/>
    <n v="0"/>
    <n v="0"/>
    <n v="0"/>
    <n v="0"/>
    <n v="0"/>
    <n v="0"/>
    <n v="0"/>
    <n v="0"/>
    <n v="0"/>
    <n v="0"/>
    <x v="25"/>
  </r>
  <r>
    <n v="344"/>
    <n v="344"/>
    <n v="0"/>
    <n v="0"/>
    <n v="0"/>
    <n v="0"/>
    <n v="0"/>
    <n v="0"/>
    <n v="0"/>
    <n v="0"/>
    <n v="0"/>
    <n v="0"/>
    <x v="10"/>
  </r>
  <r>
    <n v="4193"/>
    <n v="4193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14"/>
    <n v="14"/>
    <n v="0"/>
    <n v="0"/>
    <x v="32"/>
  </r>
  <r>
    <n v="139"/>
    <n v="139"/>
    <n v="0"/>
    <n v="0"/>
    <n v="0"/>
    <n v="0"/>
    <n v="0"/>
    <n v="0"/>
    <n v="0"/>
    <n v="0"/>
    <n v="0"/>
    <n v="0"/>
    <x v="23"/>
  </r>
  <r>
    <n v="405"/>
    <n v="405"/>
    <n v="0"/>
    <n v="0"/>
    <n v="0"/>
    <n v="0"/>
    <n v="0"/>
    <n v="0"/>
    <n v="0"/>
    <n v="0"/>
    <n v="0"/>
    <n v="0"/>
    <x v="7"/>
  </r>
  <r>
    <n v="1136"/>
    <n v="1136"/>
    <n v="0"/>
    <n v="0"/>
    <n v="0"/>
    <n v="0"/>
    <n v="0"/>
    <n v="0"/>
    <n v="0"/>
    <n v="0"/>
    <n v="0"/>
    <n v="0"/>
    <x v="21"/>
  </r>
  <r>
    <n v="658"/>
    <n v="658"/>
    <n v="0"/>
    <n v="0"/>
    <n v="0"/>
    <n v="0"/>
    <n v="0"/>
    <n v="0"/>
    <n v="0"/>
    <n v="0"/>
    <n v="0"/>
    <n v="0"/>
    <x v="31"/>
  </r>
  <r>
    <n v="29202"/>
    <n v="29202"/>
    <n v="0"/>
    <n v="0"/>
    <n v="0"/>
    <n v="0"/>
    <n v="0"/>
    <n v="0"/>
    <n v="29202"/>
    <n v="29202"/>
    <n v="0"/>
    <n v="0"/>
    <x v="1"/>
  </r>
  <r>
    <n v="1"/>
    <n v="1"/>
    <n v="0"/>
    <n v="0"/>
    <n v="0"/>
    <n v="0"/>
    <n v="0"/>
    <n v="0"/>
    <n v="0"/>
    <n v="0"/>
    <n v="0"/>
    <n v="0"/>
    <x v="22"/>
  </r>
  <r>
    <n v="226"/>
    <n v="226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9"/>
  </r>
  <r>
    <n v="4651"/>
    <n v="4651"/>
    <n v="0"/>
    <n v="0"/>
    <n v="0"/>
    <n v="0"/>
    <n v="0"/>
    <n v="0"/>
    <n v="0"/>
    <n v="0"/>
    <n v="0"/>
    <n v="0"/>
    <x v="32"/>
  </r>
  <r>
    <n v="1023"/>
    <n v="1023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40"/>
    <n v="40"/>
    <n v="0"/>
    <n v="0"/>
    <x v="15"/>
  </r>
  <r>
    <n v="6"/>
    <n v="6"/>
    <n v="0"/>
    <n v="0"/>
    <n v="6"/>
    <n v="6"/>
    <n v="0"/>
    <n v="0"/>
    <n v="0"/>
    <n v="0"/>
    <n v="0"/>
    <n v="0"/>
    <x v="38"/>
  </r>
  <r>
    <n v="79"/>
    <n v="79"/>
    <n v="0"/>
    <n v="0"/>
    <n v="0"/>
    <n v="0"/>
    <n v="0"/>
    <n v="0"/>
    <n v="79"/>
    <n v="79"/>
    <n v="0"/>
    <n v="0"/>
    <x v="59"/>
  </r>
  <r>
    <n v="397"/>
    <n v="397"/>
    <n v="0"/>
    <n v="0"/>
    <n v="0"/>
    <n v="0"/>
    <n v="0"/>
    <n v="0"/>
    <n v="0"/>
    <n v="0"/>
    <n v="0"/>
    <n v="0"/>
    <x v="54"/>
  </r>
  <r>
    <n v="3821"/>
    <n v="3821"/>
    <n v="0"/>
    <n v="0"/>
    <n v="0"/>
    <n v="0"/>
    <n v="0"/>
    <n v="0"/>
    <n v="0"/>
    <n v="0"/>
    <n v="0"/>
    <n v="0"/>
    <x v="19"/>
  </r>
  <r>
    <n v="660"/>
    <n v="660"/>
    <n v="0"/>
    <n v="0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24"/>
  </r>
  <r>
    <n v="2857"/>
    <n v="2857"/>
    <n v="0"/>
    <n v="0"/>
    <n v="2857"/>
    <n v="2857"/>
    <n v="0"/>
    <n v="0"/>
    <n v="0"/>
    <n v="0"/>
    <n v="0"/>
    <n v="0"/>
    <x v="26"/>
  </r>
  <r>
    <n v="1"/>
    <n v="0"/>
    <n v="0"/>
    <n v="1"/>
    <n v="0"/>
    <n v="0"/>
    <n v="0"/>
    <n v="0"/>
    <n v="0"/>
    <n v="0"/>
    <n v="0"/>
    <n v="0"/>
    <x v="4"/>
  </r>
  <r>
    <n v="1221"/>
    <n v="0"/>
    <n v="1221"/>
    <n v="0"/>
    <n v="0"/>
    <n v="0"/>
    <n v="0"/>
    <n v="0"/>
    <n v="0"/>
    <n v="0"/>
    <n v="0"/>
    <n v="0"/>
    <x v="43"/>
  </r>
  <r>
    <n v="123476"/>
    <n v="0"/>
    <n v="0"/>
    <n v="123476"/>
    <n v="123476"/>
    <n v="0"/>
    <n v="0"/>
    <n v="123476"/>
    <n v="0"/>
    <n v="0"/>
    <n v="0"/>
    <n v="0"/>
    <x v="2"/>
  </r>
  <r>
    <n v="2147"/>
    <n v="0"/>
    <n v="0"/>
    <n v="2147"/>
    <n v="0"/>
    <n v="0"/>
    <n v="0"/>
    <n v="0"/>
    <n v="0"/>
    <n v="0"/>
    <n v="0"/>
    <n v="0"/>
    <x v="61"/>
  </r>
  <r>
    <n v="115"/>
    <n v="115"/>
    <n v="0"/>
    <n v="0"/>
    <n v="0"/>
    <n v="0"/>
    <n v="0"/>
    <n v="0"/>
    <n v="0"/>
    <n v="0"/>
    <n v="0"/>
    <n v="0"/>
    <x v="33"/>
  </r>
  <r>
    <n v="3744"/>
    <n v="0"/>
    <n v="3744"/>
    <n v="0"/>
    <n v="0"/>
    <n v="0"/>
    <n v="0"/>
    <n v="0"/>
    <n v="0"/>
    <n v="0"/>
    <n v="0"/>
    <n v="0"/>
    <x v="32"/>
  </r>
  <r>
    <n v="1550"/>
    <n v="1550"/>
    <n v="0"/>
    <n v="0"/>
    <n v="0"/>
    <n v="0"/>
    <n v="0"/>
    <n v="0"/>
    <n v="0"/>
    <n v="0"/>
    <n v="0"/>
    <n v="0"/>
    <x v="2"/>
  </r>
  <r>
    <n v="17138"/>
    <n v="17138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5"/>
  </r>
  <r>
    <n v="132"/>
    <n v="132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10"/>
  </r>
  <r>
    <n v="879"/>
    <n v="0"/>
    <n v="879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"/>
  </r>
  <r>
    <n v="2706"/>
    <n v="0"/>
    <n v="2706"/>
    <n v="0"/>
    <n v="0"/>
    <n v="0"/>
    <n v="0"/>
    <n v="0"/>
    <n v="0"/>
    <n v="0"/>
    <n v="0"/>
    <n v="0"/>
    <x v="32"/>
  </r>
  <r>
    <n v="498"/>
    <n v="0"/>
    <n v="498"/>
    <n v="0"/>
    <n v="0"/>
    <n v="0"/>
    <n v="0"/>
    <n v="0"/>
    <n v="0"/>
    <n v="0"/>
    <n v="0"/>
    <n v="0"/>
    <x v="28"/>
  </r>
  <r>
    <n v="4322"/>
    <n v="0"/>
    <n v="4322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49"/>
  </r>
  <r>
    <n v="1231"/>
    <n v="1231"/>
    <n v="0"/>
    <n v="0"/>
    <n v="1231"/>
    <n v="1231"/>
    <n v="0"/>
    <n v="0"/>
    <n v="0"/>
    <n v="0"/>
    <n v="0"/>
    <n v="0"/>
    <x v="27"/>
  </r>
  <r>
    <n v="3202"/>
    <n v="0"/>
    <n v="3202"/>
    <n v="0"/>
    <n v="0"/>
    <n v="0"/>
    <n v="0"/>
    <n v="0"/>
    <n v="0"/>
    <n v="0"/>
    <n v="0"/>
    <n v="0"/>
    <x v="32"/>
  </r>
  <r>
    <n v="196"/>
    <n v="196"/>
    <n v="0"/>
    <n v="0"/>
    <n v="0"/>
    <n v="0"/>
    <n v="0"/>
    <n v="0"/>
    <n v="0"/>
    <n v="0"/>
    <n v="0"/>
    <n v="0"/>
    <x v="50"/>
  </r>
  <r>
    <n v="1533"/>
    <n v="0"/>
    <n v="1533"/>
    <n v="0"/>
    <n v="0"/>
    <n v="0"/>
    <n v="0"/>
    <n v="0"/>
    <n v="0"/>
    <n v="0"/>
    <n v="0"/>
    <n v="0"/>
    <x v="19"/>
  </r>
  <r>
    <n v="1873"/>
    <n v="1873"/>
    <n v="0"/>
    <n v="0"/>
    <n v="0"/>
    <n v="0"/>
    <n v="0"/>
    <n v="0"/>
    <n v="0"/>
    <n v="0"/>
    <n v="0"/>
    <n v="0"/>
    <x v="5"/>
  </r>
  <r>
    <n v="1761"/>
    <n v="1761"/>
    <n v="0"/>
    <n v="0"/>
    <n v="0"/>
    <n v="0"/>
    <n v="0"/>
    <n v="0"/>
    <n v="1761"/>
    <n v="1761"/>
    <n v="0"/>
    <n v="0"/>
    <x v="32"/>
  </r>
  <r>
    <n v="38"/>
    <n v="3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5"/>
  </r>
  <r>
    <n v="269"/>
    <n v="269"/>
    <n v="0"/>
    <n v="0"/>
    <n v="0"/>
    <n v="0"/>
    <n v="0"/>
    <n v="0"/>
    <n v="0"/>
    <n v="0"/>
    <n v="0"/>
    <n v="0"/>
    <x v="48"/>
  </r>
  <r>
    <n v="1734"/>
    <n v="1734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26"/>
  </r>
  <r>
    <n v="974"/>
    <n v="97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27"/>
    <n v="27"/>
    <n v="0"/>
    <n v="0"/>
    <x v="49"/>
  </r>
  <r>
    <n v="100"/>
    <n v="100"/>
    <n v="0"/>
    <n v="0"/>
    <n v="0"/>
    <n v="0"/>
    <n v="0"/>
    <n v="0"/>
    <n v="0"/>
    <n v="0"/>
    <n v="0"/>
    <n v="0"/>
    <x v="18"/>
  </r>
  <r>
    <n v="2248"/>
    <n v="2248"/>
    <n v="0"/>
    <n v="0"/>
    <n v="0"/>
    <n v="0"/>
    <n v="0"/>
    <n v="0"/>
    <n v="0"/>
    <n v="0"/>
    <n v="0"/>
    <n v="0"/>
    <x v="34"/>
  </r>
  <r>
    <n v="11608"/>
    <n v="11608"/>
    <n v="0"/>
    <n v="0"/>
    <n v="0"/>
    <n v="0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34"/>
  </r>
  <r>
    <n v="11372"/>
    <n v="11372"/>
    <n v="0"/>
    <n v="0"/>
    <n v="11372"/>
    <n v="11372"/>
    <n v="0"/>
    <n v="0"/>
    <n v="0"/>
    <n v="0"/>
    <n v="0"/>
    <n v="0"/>
    <x v="21"/>
  </r>
  <r>
    <n v="417"/>
    <n v="417"/>
    <n v="0"/>
    <n v="0"/>
    <n v="417"/>
    <n v="417"/>
    <n v="0"/>
    <n v="0"/>
    <n v="0"/>
    <n v="0"/>
    <n v="0"/>
    <n v="0"/>
    <x v="54"/>
  </r>
  <r>
    <n v="1777"/>
    <n v="1777"/>
    <n v="0"/>
    <n v="0"/>
    <n v="0"/>
    <n v="0"/>
    <n v="0"/>
    <n v="0"/>
    <n v="0"/>
    <n v="0"/>
    <n v="0"/>
    <n v="0"/>
    <x v="34"/>
  </r>
  <r>
    <n v="1343"/>
    <n v="1343"/>
    <n v="0"/>
    <n v="0"/>
    <n v="0"/>
    <n v="0"/>
    <n v="0"/>
    <n v="0"/>
    <n v="0"/>
    <n v="0"/>
    <n v="0"/>
    <n v="0"/>
    <x v="11"/>
  </r>
  <r>
    <n v="2158"/>
    <n v="215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1"/>
  </r>
  <r>
    <n v="13217"/>
    <n v="13217"/>
    <n v="0"/>
    <n v="0"/>
    <n v="0"/>
    <n v="0"/>
    <n v="0"/>
    <n v="0"/>
    <n v="0"/>
    <n v="0"/>
    <n v="0"/>
    <n v="0"/>
    <x v="26"/>
  </r>
  <r>
    <n v="160"/>
    <n v="160"/>
    <n v="0"/>
    <n v="0"/>
    <n v="0"/>
    <n v="0"/>
    <n v="0"/>
    <n v="0"/>
    <n v="0"/>
    <n v="0"/>
    <n v="0"/>
    <n v="0"/>
    <x v="45"/>
  </r>
  <r>
    <n v="2907"/>
    <n v="0"/>
    <n v="2907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56"/>
  </r>
  <r>
    <n v="15842"/>
    <n v="15842"/>
    <n v="0"/>
    <n v="0"/>
    <n v="15842"/>
    <n v="15842"/>
    <n v="0"/>
    <n v="0"/>
    <n v="0"/>
    <n v="0"/>
    <n v="0"/>
    <n v="0"/>
    <x v="21"/>
  </r>
  <r>
    <n v="42423"/>
    <n v="42423"/>
    <n v="0"/>
    <n v="0"/>
    <n v="0"/>
    <n v="0"/>
    <n v="0"/>
    <n v="0"/>
    <n v="42423"/>
    <n v="42423"/>
    <n v="0"/>
    <n v="0"/>
    <x v="24"/>
  </r>
  <r>
    <n v="16"/>
    <n v="16"/>
    <n v="0"/>
    <n v="0"/>
    <n v="0"/>
    <n v="0"/>
    <n v="0"/>
    <n v="0"/>
    <n v="0"/>
    <n v="0"/>
    <n v="0"/>
    <n v="0"/>
    <x v="52"/>
  </r>
  <r>
    <n v="372"/>
    <n v="372"/>
    <n v="0"/>
    <n v="0"/>
    <n v="0"/>
    <n v="0"/>
    <n v="0"/>
    <n v="0"/>
    <n v="0"/>
    <n v="0"/>
    <n v="0"/>
    <n v="0"/>
    <x v="25"/>
  </r>
  <r>
    <n v="3517"/>
    <n v="3517"/>
    <n v="0"/>
    <n v="0"/>
    <n v="0"/>
    <n v="0"/>
    <n v="0"/>
    <n v="0"/>
    <n v="0"/>
    <n v="0"/>
    <n v="0"/>
    <n v="0"/>
    <x v="48"/>
  </r>
  <r>
    <n v="222"/>
    <n v="0"/>
    <n v="222"/>
    <n v="0"/>
    <n v="0"/>
    <n v="0"/>
    <n v="0"/>
    <n v="0"/>
    <n v="0"/>
    <n v="0"/>
    <n v="0"/>
    <n v="0"/>
    <x v="24"/>
  </r>
  <r>
    <n v="1742"/>
    <n v="1742"/>
    <n v="0"/>
    <n v="0"/>
    <n v="1742"/>
    <n v="1742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37"/>
  </r>
  <r>
    <n v="4460"/>
    <n v="4460"/>
    <n v="0"/>
    <n v="0"/>
    <n v="4460"/>
    <n v="4460"/>
    <n v="0"/>
    <n v="0"/>
    <n v="0"/>
    <n v="0"/>
    <n v="0"/>
    <n v="0"/>
    <x v="24"/>
  </r>
  <r>
    <n v="873"/>
    <n v="873"/>
    <n v="0"/>
    <n v="0"/>
    <n v="873"/>
    <n v="873"/>
    <n v="0"/>
    <n v="0"/>
    <n v="0"/>
    <n v="0"/>
    <n v="0"/>
    <n v="0"/>
    <x v="33"/>
  </r>
  <r>
    <n v="14027"/>
    <n v="14027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5"/>
  </r>
  <r>
    <n v="217"/>
    <n v="217"/>
    <n v="0"/>
    <n v="0"/>
    <n v="0"/>
    <n v="0"/>
    <n v="0"/>
    <n v="0"/>
    <n v="0"/>
    <n v="0"/>
    <n v="0"/>
    <n v="0"/>
    <x v="21"/>
  </r>
  <r>
    <n v="1024"/>
    <n v="0"/>
    <n v="1024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9"/>
  </r>
  <r>
    <n v="10276"/>
    <n v="10276"/>
    <n v="0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81"/>
    <n v="81"/>
    <n v="0"/>
    <n v="0"/>
    <x v="49"/>
  </r>
  <r>
    <n v="1868"/>
    <n v="0"/>
    <n v="1868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33"/>
  </r>
  <r>
    <n v="12510"/>
    <n v="12510"/>
    <n v="0"/>
    <n v="0"/>
    <n v="12510"/>
    <n v="1251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"/>
  </r>
  <r>
    <n v="747"/>
    <n v="747"/>
    <n v="0"/>
    <n v="0"/>
    <n v="0"/>
    <n v="0"/>
    <n v="0"/>
    <n v="0"/>
    <n v="747"/>
    <n v="747"/>
    <n v="0"/>
    <n v="0"/>
    <x v="7"/>
  </r>
  <r>
    <n v="7"/>
    <n v="7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34"/>
  </r>
  <r>
    <n v="377"/>
    <n v="377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24"/>
  </r>
  <r>
    <n v="1686"/>
    <n v="1686"/>
    <n v="0"/>
    <n v="0"/>
    <n v="0"/>
    <n v="0"/>
    <n v="0"/>
    <n v="0"/>
    <n v="0"/>
    <n v="0"/>
    <n v="0"/>
    <n v="0"/>
    <x v="20"/>
  </r>
  <r>
    <n v="52"/>
    <n v="52"/>
    <n v="0"/>
    <n v="0"/>
    <n v="0"/>
    <n v="0"/>
    <n v="0"/>
    <n v="0"/>
    <n v="0"/>
    <n v="0"/>
    <n v="0"/>
    <n v="0"/>
    <x v="50"/>
  </r>
  <r>
    <n v="104"/>
    <n v="0"/>
    <n v="104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462"/>
    <n v="462"/>
    <n v="0"/>
    <n v="0"/>
    <n v="0"/>
    <n v="0"/>
    <n v="0"/>
    <n v="0"/>
    <n v="0"/>
    <n v="0"/>
    <n v="0"/>
    <n v="0"/>
    <x v="5"/>
  </r>
  <r>
    <n v="2109"/>
    <n v="2109"/>
    <n v="0"/>
    <n v="0"/>
    <n v="0"/>
    <n v="0"/>
    <n v="0"/>
    <n v="0"/>
    <n v="2109"/>
    <n v="2109"/>
    <n v="0"/>
    <n v="0"/>
    <x v="50"/>
  </r>
  <r>
    <n v="133"/>
    <n v="133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5"/>
  </r>
  <r>
    <n v="2981"/>
    <n v="0"/>
    <n v="2981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5"/>
  </r>
  <r>
    <n v="365"/>
    <n v="365"/>
    <n v="0"/>
    <n v="0"/>
    <n v="0"/>
    <n v="0"/>
    <n v="0"/>
    <n v="0"/>
    <n v="365"/>
    <n v="365"/>
    <n v="0"/>
    <n v="0"/>
    <x v="12"/>
  </r>
  <r>
    <n v="21467"/>
    <n v="21467"/>
    <n v="0"/>
    <n v="0"/>
    <n v="21467"/>
    <n v="21467"/>
    <n v="0"/>
    <n v="0"/>
    <n v="0"/>
    <n v="0"/>
    <n v="0"/>
    <n v="0"/>
    <x v="36"/>
  </r>
  <r>
    <n v="6781"/>
    <n v="6781"/>
    <n v="0"/>
    <n v="0"/>
    <n v="0"/>
    <n v="0"/>
    <n v="0"/>
    <n v="0"/>
    <n v="0"/>
    <n v="0"/>
    <n v="0"/>
    <n v="0"/>
    <x v="10"/>
  </r>
  <r>
    <n v="96"/>
    <n v="9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2"/>
  </r>
  <r>
    <n v="1125"/>
    <n v="1125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3"/>
  </r>
  <r>
    <n v="806"/>
    <n v="806"/>
    <n v="0"/>
    <n v="0"/>
    <n v="0"/>
    <n v="0"/>
    <n v="0"/>
    <n v="0"/>
    <n v="0"/>
    <n v="0"/>
    <n v="0"/>
    <n v="0"/>
    <x v="54"/>
  </r>
  <r>
    <n v="634"/>
    <n v="63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0"/>
  </r>
  <r>
    <n v="459"/>
    <n v="459"/>
    <n v="0"/>
    <n v="0"/>
    <n v="0"/>
    <n v="0"/>
    <n v="0"/>
    <n v="0"/>
    <n v="459"/>
    <n v="459"/>
    <n v="0"/>
    <n v="0"/>
    <x v="26"/>
  </r>
  <r>
    <n v="20"/>
    <n v="20"/>
    <n v="0"/>
    <n v="0"/>
    <n v="20"/>
    <n v="20"/>
    <n v="0"/>
    <n v="0"/>
    <n v="0"/>
    <n v="0"/>
    <n v="0"/>
    <n v="0"/>
    <x v="59"/>
  </r>
  <r>
    <n v="9882"/>
    <n v="9882"/>
    <n v="0"/>
    <n v="0"/>
    <n v="0"/>
    <n v="0"/>
    <n v="0"/>
    <n v="0"/>
    <n v="9882"/>
    <n v="9882"/>
    <n v="0"/>
    <n v="0"/>
    <x v="50"/>
  </r>
  <r>
    <n v="2"/>
    <n v="2"/>
    <n v="0"/>
    <n v="0"/>
    <n v="0"/>
    <n v="0"/>
    <n v="0"/>
    <n v="0"/>
    <n v="0"/>
    <n v="0"/>
    <n v="0"/>
    <n v="0"/>
    <x v="3"/>
  </r>
  <r>
    <n v="1479"/>
    <n v="0"/>
    <n v="1479"/>
    <n v="0"/>
    <n v="0"/>
    <n v="0"/>
    <n v="0"/>
    <n v="0"/>
    <n v="0"/>
    <n v="0"/>
    <n v="0"/>
    <n v="0"/>
    <x v="44"/>
  </r>
  <r>
    <n v="559"/>
    <n v="559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22"/>
  </r>
  <r>
    <n v="2009"/>
    <n v="2009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8"/>
  </r>
  <r>
    <n v="793"/>
    <n v="0"/>
    <n v="793"/>
    <n v="0"/>
    <n v="0"/>
    <n v="0"/>
    <n v="0"/>
    <n v="0"/>
    <n v="0"/>
    <n v="0"/>
    <n v="0"/>
    <n v="0"/>
    <x v="44"/>
  </r>
  <r>
    <n v="7346"/>
    <n v="0"/>
    <n v="7346"/>
    <n v="0"/>
    <n v="7346"/>
    <n v="0"/>
    <n v="7346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3"/>
  </r>
  <r>
    <n v="2877"/>
    <n v="0"/>
    <n v="2877"/>
    <n v="0"/>
    <n v="0"/>
    <n v="0"/>
    <n v="0"/>
    <n v="0"/>
    <n v="0"/>
    <n v="0"/>
    <n v="0"/>
    <n v="0"/>
    <x v="52"/>
  </r>
  <r>
    <n v="11667"/>
    <n v="11667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"/>
  </r>
  <r>
    <n v="11849"/>
    <n v="11849"/>
    <n v="0"/>
    <n v="0"/>
    <n v="0"/>
    <n v="0"/>
    <n v="0"/>
    <n v="0"/>
    <n v="0"/>
    <n v="0"/>
    <n v="0"/>
    <n v="0"/>
    <x v="14"/>
  </r>
  <r>
    <n v="141"/>
    <n v="0"/>
    <n v="141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7"/>
  </r>
  <r>
    <n v="367"/>
    <n v="367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21"/>
  </r>
  <r>
    <n v="7970"/>
    <n v="7970"/>
    <n v="0"/>
    <n v="0"/>
    <n v="0"/>
    <n v="0"/>
    <n v="0"/>
    <n v="0"/>
    <n v="7970"/>
    <n v="7970"/>
    <n v="0"/>
    <n v="0"/>
    <x v="19"/>
  </r>
  <r>
    <n v="783"/>
    <n v="783"/>
    <n v="0"/>
    <n v="0"/>
    <n v="0"/>
    <n v="0"/>
    <n v="0"/>
    <n v="0"/>
    <n v="0"/>
    <n v="0"/>
    <n v="0"/>
    <n v="0"/>
    <x v="44"/>
  </r>
  <r>
    <n v="310"/>
    <n v="310"/>
    <n v="0"/>
    <n v="0"/>
    <n v="0"/>
    <n v="0"/>
    <n v="0"/>
    <n v="0"/>
    <n v="0"/>
    <n v="0"/>
    <n v="0"/>
    <n v="0"/>
    <x v="32"/>
  </r>
  <r>
    <n v="228"/>
    <n v="228"/>
    <n v="0"/>
    <n v="0"/>
    <n v="0"/>
    <n v="0"/>
    <n v="0"/>
    <n v="0"/>
    <n v="0"/>
    <n v="0"/>
    <n v="0"/>
    <n v="0"/>
    <x v="9"/>
  </r>
  <r>
    <n v="11370"/>
    <n v="11370"/>
    <n v="0"/>
    <n v="0"/>
    <n v="0"/>
    <n v="0"/>
    <n v="0"/>
    <n v="0"/>
    <n v="0"/>
    <n v="0"/>
    <n v="0"/>
    <n v="0"/>
    <x v="24"/>
  </r>
  <r>
    <n v="61"/>
    <n v="61"/>
    <n v="0"/>
    <n v="0"/>
    <n v="0"/>
    <n v="0"/>
    <n v="0"/>
    <n v="0"/>
    <n v="0"/>
    <n v="0"/>
    <n v="0"/>
    <n v="0"/>
    <x v="54"/>
  </r>
  <r>
    <n v="1810"/>
    <n v="1810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5"/>
  </r>
  <r>
    <n v="10530"/>
    <n v="10530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9"/>
    <n v="9"/>
    <n v="0"/>
    <n v="0"/>
    <x v="22"/>
  </r>
  <r>
    <n v="31"/>
    <n v="31"/>
    <n v="0"/>
    <n v="0"/>
    <n v="0"/>
    <n v="0"/>
    <n v="0"/>
    <n v="0"/>
    <n v="0"/>
    <n v="0"/>
    <n v="0"/>
    <n v="0"/>
    <x v="18"/>
  </r>
  <r>
    <n v="2086"/>
    <n v="2086"/>
    <n v="0"/>
    <n v="0"/>
    <n v="0"/>
    <n v="0"/>
    <n v="0"/>
    <n v="0"/>
    <n v="0"/>
    <n v="0"/>
    <n v="0"/>
    <n v="0"/>
    <x v="31"/>
  </r>
  <r>
    <n v="293"/>
    <n v="293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23"/>
  </r>
  <r>
    <n v="54"/>
    <n v="0"/>
    <n v="54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3"/>
  </r>
  <r>
    <n v="972"/>
    <n v="0"/>
    <n v="972"/>
    <n v="0"/>
    <n v="0"/>
    <n v="0"/>
    <n v="0"/>
    <n v="0"/>
    <n v="0"/>
    <n v="0"/>
    <n v="0"/>
    <n v="0"/>
    <x v="13"/>
  </r>
  <r>
    <n v="276"/>
    <n v="276"/>
    <n v="0"/>
    <n v="0"/>
    <n v="0"/>
    <n v="0"/>
    <n v="0"/>
    <n v="0"/>
    <n v="0"/>
    <n v="0"/>
    <n v="0"/>
    <n v="0"/>
    <x v="10"/>
  </r>
  <r>
    <n v="391"/>
    <n v="391"/>
    <n v="0"/>
    <n v="0"/>
    <n v="0"/>
    <n v="0"/>
    <n v="0"/>
    <n v="0"/>
    <n v="0"/>
    <n v="0"/>
    <n v="0"/>
    <n v="0"/>
    <x v="29"/>
  </r>
  <r>
    <n v="1022"/>
    <n v="1022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0"/>
    <n v="0"/>
    <n v="0"/>
    <n v="0"/>
    <x v="11"/>
  </r>
  <r>
    <n v="3753"/>
    <n v="3753"/>
    <n v="0"/>
    <n v="0"/>
    <n v="0"/>
    <n v="0"/>
    <n v="0"/>
    <n v="0"/>
    <n v="0"/>
    <n v="0"/>
    <n v="0"/>
    <n v="0"/>
    <x v="57"/>
  </r>
  <r>
    <n v="1351"/>
    <n v="1351"/>
    <n v="0"/>
    <n v="0"/>
    <n v="0"/>
    <n v="0"/>
    <n v="0"/>
    <n v="0"/>
    <n v="0"/>
    <n v="0"/>
    <n v="0"/>
    <n v="0"/>
    <x v="27"/>
  </r>
  <r>
    <n v="5014"/>
    <n v="5014"/>
    <n v="0"/>
    <n v="0"/>
    <n v="5014"/>
    <n v="5014"/>
    <n v="0"/>
    <n v="0"/>
    <n v="0"/>
    <n v="0"/>
    <n v="0"/>
    <n v="0"/>
    <x v="3"/>
  </r>
  <r>
    <n v="23"/>
    <n v="23"/>
    <n v="0"/>
    <n v="0"/>
    <n v="23"/>
    <n v="23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3"/>
  </r>
  <r>
    <n v="664"/>
    <n v="664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15"/>
  </r>
  <r>
    <n v="1746"/>
    <n v="1746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6"/>
  </r>
  <r>
    <n v="1712"/>
    <n v="1712"/>
    <n v="0"/>
    <n v="0"/>
    <n v="0"/>
    <n v="0"/>
    <n v="0"/>
    <n v="0"/>
    <n v="0"/>
    <n v="0"/>
    <n v="0"/>
    <n v="0"/>
    <x v="25"/>
  </r>
  <r>
    <n v="246"/>
    <n v="0"/>
    <n v="0"/>
    <n v="246"/>
    <n v="0"/>
    <n v="0"/>
    <n v="0"/>
    <n v="0"/>
    <n v="0"/>
    <n v="0"/>
    <n v="0"/>
    <n v="0"/>
    <x v="61"/>
  </r>
  <r>
    <n v="9987"/>
    <n v="9987"/>
    <n v="0"/>
    <n v="0"/>
    <n v="0"/>
    <n v="0"/>
    <n v="0"/>
    <n v="0"/>
    <n v="9987"/>
    <n v="9987"/>
    <n v="0"/>
    <n v="0"/>
    <x v="36"/>
  </r>
  <r>
    <n v="64"/>
    <n v="64"/>
    <n v="0"/>
    <n v="0"/>
    <n v="64"/>
    <n v="64"/>
    <n v="0"/>
    <n v="0"/>
    <n v="0"/>
    <n v="0"/>
    <n v="0"/>
    <n v="0"/>
    <x v="47"/>
  </r>
  <r>
    <n v="100"/>
    <n v="100"/>
    <n v="0"/>
    <n v="0"/>
    <n v="0"/>
    <n v="0"/>
    <n v="0"/>
    <n v="0"/>
    <n v="100"/>
    <n v="100"/>
    <n v="0"/>
    <n v="0"/>
    <x v="49"/>
  </r>
  <r>
    <n v="8"/>
    <n v="8"/>
    <n v="0"/>
    <n v="0"/>
    <n v="0"/>
    <n v="0"/>
    <n v="0"/>
    <n v="0"/>
    <n v="0"/>
    <n v="0"/>
    <n v="0"/>
    <n v="0"/>
    <x v="22"/>
  </r>
  <r>
    <n v="335"/>
    <n v="33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39"/>
  </r>
  <r>
    <n v="46"/>
    <n v="46"/>
    <n v="0"/>
    <n v="0"/>
    <n v="46"/>
    <n v="46"/>
    <n v="0"/>
    <n v="0"/>
    <n v="0"/>
    <n v="0"/>
    <n v="0"/>
    <n v="0"/>
    <x v="20"/>
  </r>
  <r>
    <n v="4855"/>
    <n v="0"/>
    <n v="4855"/>
    <n v="0"/>
    <n v="0"/>
    <n v="0"/>
    <n v="0"/>
    <n v="0"/>
    <n v="0"/>
    <n v="0"/>
    <n v="0"/>
    <n v="0"/>
    <x v="0"/>
  </r>
  <r>
    <n v="1742"/>
    <n v="1742"/>
    <n v="0"/>
    <n v="0"/>
    <n v="0"/>
    <n v="0"/>
    <n v="0"/>
    <n v="0"/>
    <n v="0"/>
    <n v="0"/>
    <n v="0"/>
    <n v="0"/>
    <x v="5"/>
  </r>
  <r>
    <n v="343"/>
    <n v="343"/>
    <n v="0"/>
    <n v="0"/>
    <n v="343"/>
    <n v="343"/>
    <n v="0"/>
    <n v="0"/>
    <n v="0"/>
    <n v="0"/>
    <n v="0"/>
    <n v="0"/>
    <x v="57"/>
  </r>
  <r>
    <n v="114"/>
    <n v="114"/>
    <n v="0"/>
    <n v="0"/>
    <n v="0"/>
    <n v="0"/>
    <n v="0"/>
    <n v="0"/>
    <n v="0"/>
    <n v="0"/>
    <n v="0"/>
    <n v="0"/>
    <x v="30"/>
  </r>
  <r>
    <n v="298"/>
    <n v="298"/>
    <n v="0"/>
    <n v="0"/>
    <n v="0"/>
    <n v="0"/>
    <n v="0"/>
    <n v="0"/>
    <n v="0"/>
    <n v="0"/>
    <n v="0"/>
    <n v="0"/>
    <x v="44"/>
  </r>
  <r>
    <n v="1818"/>
    <n v="0"/>
    <n v="1818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34"/>
  </r>
  <r>
    <n v="627"/>
    <n v="627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32"/>
  </r>
  <r>
    <n v="4394"/>
    <n v="4394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53"/>
  </r>
  <r>
    <n v="306"/>
    <n v="306"/>
    <n v="0"/>
    <n v="0"/>
    <n v="0"/>
    <n v="0"/>
    <n v="0"/>
    <n v="0"/>
    <n v="306"/>
    <n v="306"/>
    <n v="0"/>
    <n v="0"/>
    <x v="51"/>
  </r>
  <r>
    <n v="31"/>
    <n v="31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1"/>
  </r>
  <r>
    <n v="1661"/>
    <n v="1661"/>
    <n v="0"/>
    <n v="0"/>
    <n v="0"/>
    <n v="0"/>
    <n v="0"/>
    <n v="0"/>
    <n v="0"/>
    <n v="0"/>
    <n v="0"/>
    <n v="0"/>
    <x v="17"/>
  </r>
  <r>
    <n v="22117"/>
    <n v="22117"/>
    <n v="0"/>
    <n v="0"/>
    <n v="22117"/>
    <n v="22117"/>
    <n v="0"/>
    <n v="0"/>
    <n v="0"/>
    <n v="0"/>
    <n v="0"/>
    <n v="0"/>
    <x v="8"/>
  </r>
  <r>
    <n v="896"/>
    <n v="896"/>
    <n v="0"/>
    <n v="0"/>
    <n v="0"/>
    <n v="0"/>
    <n v="0"/>
    <n v="0"/>
    <n v="0"/>
    <n v="0"/>
    <n v="0"/>
    <n v="0"/>
    <x v="45"/>
  </r>
  <r>
    <n v="175"/>
    <n v="17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24"/>
  </r>
  <r>
    <n v="1496"/>
    <n v="1496"/>
    <n v="0"/>
    <n v="0"/>
    <n v="0"/>
    <n v="0"/>
    <n v="0"/>
    <n v="0"/>
    <n v="1496"/>
    <n v="1496"/>
    <n v="0"/>
    <n v="0"/>
    <x v="9"/>
  </r>
  <r>
    <n v="8"/>
    <n v="8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29"/>
  </r>
  <r>
    <n v="439"/>
    <n v="439"/>
    <n v="0"/>
    <n v="0"/>
    <n v="0"/>
    <n v="0"/>
    <n v="0"/>
    <n v="0"/>
    <n v="0"/>
    <n v="0"/>
    <n v="0"/>
    <n v="0"/>
    <x v="6"/>
  </r>
  <r>
    <n v="5607"/>
    <n v="5607"/>
    <n v="0"/>
    <n v="0"/>
    <n v="0"/>
    <n v="0"/>
    <n v="0"/>
    <n v="0"/>
    <n v="0"/>
    <n v="0"/>
    <n v="0"/>
    <n v="0"/>
    <x v="8"/>
  </r>
  <r>
    <n v="986"/>
    <n v="986"/>
    <n v="0"/>
    <n v="0"/>
    <n v="0"/>
    <n v="0"/>
    <n v="0"/>
    <n v="0"/>
    <n v="0"/>
    <n v="0"/>
    <n v="0"/>
    <n v="0"/>
    <x v="25"/>
  </r>
  <r>
    <n v="1538"/>
    <n v="1538"/>
    <n v="0"/>
    <n v="0"/>
    <n v="0"/>
    <n v="0"/>
    <n v="0"/>
    <n v="0"/>
    <n v="0"/>
    <n v="0"/>
    <n v="0"/>
    <n v="0"/>
    <x v="23"/>
  </r>
  <r>
    <n v="134"/>
    <n v="134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4"/>
  </r>
  <r>
    <n v="615"/>
    <n v="615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24"/>
    <n v="24"/>
    <n v="0"/>
    <n v="0"/>
    <x v="32"/>
  </r>
  <r>
    <n v="3"/>
    <n v="3"/>
    <n v="0"/>
    <n v="0"/>
    <n v="0"/>
    <n v="0"/>
    <n v="0"/>
    <n v="0"/>
    <n v="0"/>
    <n v="0"/>
    <n v="0"/>
    <n v="0"/>
    <x v="14"/>
  </r>
  <r>
    <n v="3334"/>
    <n v="0"/>
    <n v="3334"/>
    <n v="0"/>
    <n v="0"/>
    <n v="0"/>
    <n v="0"/>
    <n v="0"/>
    <n v="0"/>
    <n v="0"/>
    <n v="0"/>
    <n v="0"/>
    <x v="27"/>
  </r>
  <r>
    <n v="884"/>
    <n v="884"/>
    <n v="0"/>
    <n v="0"/>
    <n v="0"/>
    <n v="0"/>
    <n v="0"/>
    <n v="0"/>
    <n v="0"/>
    <n v="0"/>
    <n v="0"/>
    <n v="0"/>
    <x v="5"/>
  </r>
  <r>
    <n v="1578"/>
    <n v="157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8"/>
  </r>
  <r>
    <n v="519"/>
    <n v="0"/>
    <n v="519"/>
    <n v="0"/>
    <n v="0"/>
    <n v="0"/>
    <n v="0"/>
    <n v="0"/>
    <n v="519"/>
    <n v="0"/>
    <n v="519"/>
    <n v="0"/>
    <x v="58"/>
  </r>
  <r>
    <n v="620"/>
    <n v="0"/>
    <n v="620"/>
    <n v="0"/>
    <n v="0"/>
    <n v="0"/>
    <n v="0"/>
    <n v="0"/>
    <n v="0"/>
    <n v="0"/>
    <n v="0"/>
    <n v="0"/>
    <x v="39"/>
  </r>
  <r>
    <n v="229"/>
    <n v="22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17"/>
  </r>
  <r>
    <n v="314"/>
    <n v="0"/>
    <n v="314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7"/>
  </r>
  <r>
    <n v="4184"/>
    <n v="4184"/>
    <n v="0"/>
    <n v="0"/>
    <n v="0"/>
    <n v="0"/>
    <n v="0"/>
    <n v="0"/>
    <n v="0"/>
    <n v="0"/>
    <n v="0"/>
    <n v="0"/>
    <x v="33"/>
  </r>
  <r>
    <n v="814"/>
    <n v="814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30"/>
  </r>
  <r>
    <n v="8464"/>
    <n v="8464"/>
    <n v="0"/>
    <n v="0"/>
    <n v="0"/>
    <n v="0"/>
    <n v="0"/>
    <n v="0"/>
    <n v="8464"/>
    <n v="8464"/>
    <n v="0"/>
    <n v="0"/>
    <x v="21"/>
  </r>
  <r>
    <n v="38"/>
    <n v="38"/>
    <n v="0"/>
    <n v="0"/>
    <n v="38"/>
    <n v="38"/>
    <n v="0"/>
    <n v="0"/>
    <n v="0"/>
    <n v="0"/>
    <n v="0"/>
    <n v="0"/>
    <x v="45"/>
  </r>
  <r>
    <n v="128"/>
    <n v="128"/>
    <n v="0"/>
    <n v="0"/>
    <n v="0"/>
    <n v="0"/>
    <n v="0"/>
    <n v="0"/>
    <n v="128"/>
    <n v="128"/>
    <n v="0"/>
    <n v="0"/>
    <x v="47"/>
  </r>
  <r>
    <n v="3573"/>
    <n v="3573"/>
    <n v="0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31"/>
  </r>
  <r>
    <n v="2643"/>
    <n v="264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9"/>
  </r>
  <r>
    <n v="26"/>
    <n v="0"/>
    <n v="26"/>
    <n v="0"/>
    <n v="0"/>
    <n v="0"/>
    <n v="0"/>
    <n v="0"/>
    <n v="0"/>
    <n v="0"/>
    <n v="0"/>
    <n v="0"/>
    <x v="51"/>
  </r>
  <r>
    <n v="32904"/>
    <n v="0"/>
    <n v="32904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9"/>
  </r>
  <r>
    <n v="19"/>
    <n v="19"/>
    <n v="0"/>
    <n v="0"/>
    <n v="19"/>
    <n v="19"/>
    <n v="0"/>
    <n v="0"/>
    <n v="0"/>
    <n v="0"/>
    <n v="0"/>
    <n v="0"/>
    <x v="46"/>
  </r>
  <r>
    <n v="16"/>
    <n v="16"/>
    <n v="0"/>
    <n v="0"/>
    <n v="16"/>
    <n v="16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31"/>
  </r>
  <r>
    <n v="191"/>
    <n v="191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33"/>
  </r>
  <r>
    <n v="6292"/>
    <n v="6292"/>
    <n v="0"/>
    <n v="0"/>
    <n v="0"/>
    <n v="0"/>
    <n v="0"/>
    <n v="0"/>
    <n v="0"/>
    <n v="0"/>
    <n v="0"/>
    <n v="0"/>
    <x v="24"/>
  </r>
  <r>
    <n v="119"/>
    <n v="119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32"/>
  </r>
  <r>
    <n v="2249"/>
    <n v="2249"/>
    <n v="0"/>
    <n v="0"/>
    <n v="0"/>
    <n v="0"/>
    <n v="0"/>
    <n v="0"/>
    <n v="2249"/>
    <n v="2249"/>
    <n v="0"/>
    <n v="0"/>
    <x v="50"/>
  </r>
  <r>
    <n v="3"/>
    <n v="3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3"/>
  </r>
  <r>
    <n v="6961"/>
    <n v="6961"/>
    <n v="0"/>
    <n v="0"/>
    <n v="0"/>
    <n v="0"/>
    <n v="0"/>
    <n v="0"/>
    <n v="0"/>
    <n v="0"/>
    <n v="0"/>
    <n v="0"/>
    <x v="2"/>
  </r>
  <r>
    <n v="53"/>
    <n v="53"/>
    <n v="0"/>
    <n v="0"/>
    <n v="53"/>
    <n v="53"/>
    <n v="0"/>
    <n v="0"/>
    <n v="0"/>
    <n v="0"/>
    <n v="0"/>
    <n v="0"/>
    <x v="41"/>
  </r>
  <r>
    <n v="6015"/>
    <n v="601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1"/>
  </r>
  <r>
    <n v="319"/>
    <n v="319"/>
    <n v="0"/>
    <n v="0"/>
    <n v="0"/>
    <n v="0"/>
    <n v="0"/>
    <n v="0"/>
    <n v="0"/>
    <n v="0"/>
    <n v="0"/>
    <n v="0"/>
    <x v="42"/>
  </r>
  <r>
    <n v="136"/>
    <n v="136"/>
    <n v="0"/>
    <n v="0"/>
    <n v="0"/>
    <n v="0"/>
    <n v="0"/>
    <n v="0"/>
    <n v="0"/>
    <n v="0"/>
    <n v="0"/>
    <n v="0"/>
    <x v="33"/>
  </r>
  <r>
    <n v="333"/>
    <n v="0"/>
    <n v="333"/>
    <n v="0"/>
    <n v="0"/>
    <n v="0"/>
    <n v="0"/>
    <n v="0"/>
    <n v="333"/>
    <n v="0"/>
    <n v="333"/>
    <n v="0"/>
    <x v="39"/>
  </r>
  <r>
    <n v="36"/>
    <n v="3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45"/>
  </r>
  <r>
    <n v="13540"/>
    <n v="13540"/>
    <n v="0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32"/>
  </r>
  <r>
    <n v="4119"/>
    <n v="0"/>
    <n v="0"/>
    <n v="4119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38"/>
  </r>
  <r>
    <n v="322"/>
    <n v="322"/>
    <n v="0"/>
    <n v="0"/>
    <n v="0"/>
    <n v="0"/>
    <n v="0"/>
    <n v="0"/>
    <n v="0"/>
    <n v="0"/>
    <n v="0"/>
    <n v="0"/>
    <x v="0"/>
  </r>
  <r>
    <n v="3958"/>
    <n v="3958"/>
    <n v="0"/>
    <n v="0"/>
    <n v="0"/>
    <n v="0"/>
    <n v="0"/>
    <n v="0"/>
    <n v="0"/>
    <n v="0"/>
    <n v="0"/>
    <n v="0"/>
    <x v="19"/>
  </r>
  <r>
    <n v="207"/>
    <n v="0"/>
    <n v="207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76"/>
    <n v="76"/>
    <n v="0"/>
    <n v="0"/>
    <x v="17"/>
  </r>
  <r>
    <n v="22"/>
    <n v="22"/>
    <n v="0"/>
    <n v="0"/>
    <n v="0"/>
    <n v="0"/>
    <n v="0"/>
    <n v="0"/>
    <n v="0"/>
    <n v="0"/>
    <n v="0"/>
    <n v="0"/>
    <x v="33"/>
  </r>
  <r>
    <n v="104"/>
    <n v="104"/>
    <n v="0"/>
    <n v="0"/>
    <n v="0"/>
    <n v="0"/>
    <n v="0"/>
    <n v="0"/>
    <n v="0"/>
    <n v="0"/>
    <n v="0"/>
    <n v="0"/>
    <x v="34"/>
  </r>
  <r>
    <n v="1547"/>
    <n v="1547"/>
    <n v="0"/>
    <n v="0"/>
    <n v="0"/>
    <n v="0"/>
    <n v="0"/>
    <n v="0"/>
    <n v="0"/>
    <n v="0"/>
    <n v="0"/>
    <n v="0"/>
    <x v="32"/>
  </r>
  <r>
    <n v="193"/>
    <n v="193"/>
    <n v="0"/>
    <n v="0"/>
    <n v="0"/>
    <n v="0"/>
    <n v="0"/>
    <n v="0"/>
    <n v="193"/>
    <n v="193"/>
    <n v="0"/>
    <n v="0"/>
    <x v="29"/>
  </r>
  <r>
    <n v="158"/>
    <n v="158"/>
    <n v="0"/>
    <n v="0"/>
    <n v="158"/>
    <n v="158"/>
    <n v="0"/>
    <n v="0"/>
    <n v="0"/>
    <n v="0"/>
    <n v="0"/>
    <n v="0"/>
    <x v="21"/>
  </r>
  <r>
    <n v="52"/>
    <n v="52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20"/>
  </r>
  <r>
    <n v="889"/>
    <n v="889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2"/>
  </r>
  <r>
    <n v="935"/>
    <n v="0"/>
    <n v="935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"/>
  </r>
  <r>
    <n v="154"/>
    <n v="154"/>
    <n v="0"/>
    <n v="0"/>
    <n v="0"/>
    <n v="0"/>
    <n v="0"/>
    <n v="0"/>
    <n v="0"/>
    <n v="0"/>
    <n v="0"/>
    <n v="0"/>
    <x v="53"/>
  </r>
  <r>
    <n v="259"/>
    <n v="259"/>
    <n v="0"/>
    <n v="0"/>
    <n v="259"/>
    <n v="259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1"/>
  </r>
  <r>
    <n v="24222"/>
    <n v="24222"/>
    <n v="0"/>
    <n v="0"/>
    <n v="0"/>
    <n v="0"/>
    <n v="0"/>
    <n v="0"/>
    <n v="24222"/>
    <n v="24222"/>
    <n v="0"/>
    <n v="0"/>
    <x v="1"/>
  </r>
  <r>
    <n v="99"/>
    <n v="99"/>
    <n v="0"/>
    <n v="0"/>
    <n v="0"/>
    <n v="0"/>
    <n v="0"/>
    <n v="0"/>
    <n v="0"/>
    <n v="0"/>
    <n v="0"/>
    <n v="0"/>
    <x v="48"/>
  </r>
  <r>
    <n v="3111"/>
    <n v="3111"/>
    <n v="0"/>
    <n v="0"/>
    <n v="0"/>
    <n v="0"/>
    <n v="0"/>
    <n v="0"/>
    <n v="0"/>
    <n v="0"/>
    <n v="0"/>
    <n v="0"/>
    <x v="3"/>
  </r>
  <r>
    <n v="1157"/>
    <n v="0"/>
    <n v="1157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40"/>
  </r>
  <r>
    <n v="2626"/>
    <n v="0"/>
    <n v="2626"/>
    <n v="0"/>
    <n v="0"/>
    <n v="0"/>
    <n v="0"/>
    <n v="0"/>
    <n v="0"/>
    <n v="0"/>
    <n v="0"/>
    <n v="0"/>
    <x v="49"/>
  </r>
  <r>
    <n v="640"/>
    <n v="640"/>
    <n v="0"/>
    <n v="0"/>
    <n v="0"/>
    <n v="0"/>
    <n v="0"/>
    <n v="0"/>
    <n v="0"/>
    <n v="0"/>
    <n v="0"/>
    <n v="0"/>
    <x v="29"/>
  </r>
  <r>
    <n v="29"/>
    <n v="29"/>
    <n v="0"/>
    <n v="0"/>
    <n v="29"/>
    <n v="29"/>
    <n v="0"/>
    <n v="0"/>
    <n v="0"/>
    <n v="0"/>
    <n v="0"/>
    <n v="0"/>
    <x v="31"/>
  </r>
  <r>
    <n v="5304"/>
    <n v="5304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46"/>
  </r>
  <r>
    <n v="3378"/>
    <n v="0"/>
    <n v="3378"/>
    <n v="0"/>
    <n v="0"/>
    <n v="0"/>
    <n v="0"/>
    <n v="0"/>
    <n v="0"/>
    <n v="0"/>
    <n v="0"/>
    <n v="0"/>
    <x v="54"/>
  </r>
  <r>
    <n v="298"/>
    <n v="298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9"/>
  </r>
  <r>
    <n v="1824"/>
    <n v="1824"/>
    <n v="0"/>
    <n v="0"/>
    <n v="0"/>
    <n v="0"/>
    <n v="0"/>
    <n v="0"/>
    <n v="0"/>
    <n v="0"/>
    <n v="0"/>
    <n v="0"/>
    <x v="8"/>
  </r>
  <r>
    <n v="476"/>
    <n v="476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8"/>
  </r>
  <r>
    <n v="8630"/>
    <n v="8630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12"/>
    <n v="12"/>
    <n v="0"/>
    <n v="0"/>
    <x v="58"/>
  </r>
  <r>
    <n v="1007"/>
    <n v="100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48"/>
  </r>
  <r>
    <n v="318"/>
    <n v="318"/>
    <n v="0"/>
    <n v="0"/>
    <n v="0"/>
    <n v="0"/>
    <n v="0"/>
    <n v="0"/>
    <n v="0"/>
    <n v="0"/>
    <n v="0"/>
    <n v="0"/>
    <x v="7"/>
  </r>
  <r>
    <n v="2814"/>
    <n v="2814"/>
    <n v="0"/>
    <n v="0"/>
    <n v="2814"/>
    <n v="2814"/>
    <n v="0"/>
    <n v="0"/>
    <n v="0"/>
    <n v="0"/>
    <n v="0"/>
    <n v="0"/>
    <x v="40"/>
  </r>
  <r>
    <n v="395"/>
    <n v="395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0"/>
    <n v="0"/>
    <n v="0"/>
    <n v="0"/>
    <x v="6"/>
  </r>
  <r>
    <n v="453"/>
    <n v="45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19"/>
    <n v="19"/>
    <n v="0"/>
    <n v="0"/>
    <x v="7"/>
  </r>
  <r>
    <n v="32"/>
    <n v="32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43"/>
  </r>
  <r>
    <n v="946"/>
    <n v="946"/>
    <n v="0"/>
    <n v="0"/>
    <n v="0"/>
    <n v="0"/>
    <n v="0"/>
    <n v="0"/>
    <n v="0"/>
    <n v="0"/>
    <n v="0"/>
    <n v="0"/>
    <x v="10"/>
  </r>
  <r>
    <n v="525"/>
    <n v="0"/>
    <n v="525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20"/>
  </r>
  <r>
    <n v="68"/>
    <n v="68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"/>
  </r>
  <r>
    <n v="947"/>
    <n v="0"/>
    <n v="947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47"/>
  </r>
  <r>
    <n v="8988"/>
    <n v="8988"/>
    <n v="0"/>
    <n v="0"/>
    <n v="0"/>
    <n v="0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49"/>
  </r>
  <r>
    <n v="798"/>
    <n v="798"/>
    <n v="0"/>
    <n v="0"/>
    <n v="0"/>
    <n v="0"/>
    <n v="0"/>
    <n v="0"/>
    <n v="0"/>
    <n v="0"/>
    <n v="0"/>
    <n v="0"/>
    <x v="29"/>
  </r>
  <r>
    <n v="12677"/>
    <n v="12677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42"/>
    <n v="42"/>
    <n v="0"/>
    <n v="0"/>
    <x v="28"/>
  </r>
  <r>
    <n v="5"/>
    <n v="5"/>
    <n v="0"/>
    <n v="0"/>
    <n v="0"/>
    <n v="0"/>
    <n v="0"/>
    <n v="0"/>
    <n v="0"/>
    <n v="0"/>
    <n v="0"/>
    <n v="0"/>
    <x v="53"/>
  </r>
  <r>
    <n v="112"/>
    <n v="11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5"/>
  </r>
  <r>
    <n v="365"/>
    <n v="365"/>
    <n v="0"/>
    <n v="0"/>
    <n v="0"/>
    <n v="0"/>
    <n v="0"/>
    <n v="0"/>
    <n v="0"/>
    <n v="0"/>
    <n v="0"/>
    <n v="0"/>
    <x v="1"/>
  </r>
  <r>
    <n v="396"/>
    <n v="396"/>
    <n v="0"/>
    <n v="0"/>
    <n v="0"/>
    <n v="0"/>
    <n v="0"/>
    <n v="0"/>
    <n v="0"/>
    <n v="0"/>
    <n v="0"/>
    <n v="0"/>
    <x v="0"/>
  </r>
  <r>
    <n v="824"/>
    <n v="0"/>
    <n v="824"/>
    <n v="0"/>
    <n v="0"/>
    <n v="0"/>
    <n v="0"/>
    <n v="0"/>
    <n v="0"/>
    <n v="0"/>
    <n v="0"/>
    <n v="0"/>
    <x v="8"/>
  </r>
  <r>
    <n v="3517"/>
    <n v="3517"/>
    <n v="0"/>
    <n v="0"/>
    <n v="0"/>
    <n v="0"/>
    <n v="0"/>
    <n v="0"/>
    <n v="0"/>
    <n v="0"/>
    <n v="0"/>
    <n v="0"/>
    <x v="31"/>
  </r>
  <r>
    <n v="174"/>
    <n v="174"/>
    <n v="0"/>
    <n v="0"/>
    <n v="174"/>
    <n v="174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31"/>
  </r>
  <r>
    <n v="27064"/>
    <n v="27064"/>
    <n v="0"/>
    <n v="0"/>
    <n v="0"/>
    <n v="0"/>
    <n v="0"/>
    <n v="0"/>
    <n v="27064"/>
    <n v="27064"/>
    <n v="0"/>
    <n v="0"/>
    <x v="14"/>
  </r>
  <r>
    <n v="291"/>
    <n v="0"/>
    <n v="291"/>
    <n v="0"/>
    <n v="291"/>
    <n v="0"/>
    <n v="291"/>
    <n v="0"/>
    <n v="0"/>
    <n v="0"/>
    <n v="0"/>
    <n v="0"/>
    <x v="17"/>
  </r>
  <r>
    <n v="2096"/>
    <n v="2096"/>
    <n v="0"/>
    <n v="0"/>
    <n v="0"/>
    <n v="0"/>
    <n v="0"/>
    <n v="0"/>
    <n v="2096"/>
    <n v="2096"/>
    <n v="0"/>
    <n v="0"/>
    <x v="44"/>
  </r>
  <r>
    <n v="449"/>
    <n v="449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2"/>
  </r>
  <r>
    <n v="249"/>
    <n v="249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52"/>
  </r>
  <r>
    <n v="1832"/>
    <n v="0"/>
    <n v="0"/>
    <n v="1832"/>
    <n v="0"/>
    <n v="0"/>
    <n v="0"/>
    <n v="0"/>
    <n v="0"/>
    <n v="0"/>
    <n v="0"/>
    <n v="0"/>
    <x v="11"/>
  </r>
  <r>
    <n v="150"/>
    <n v="150"/>
    <n v="0"/>
    <n v="0"/>
    <n v="150"/>
    <n v="15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9"/>
  </r>
  <r>
    <n v="7939"/>
    <n v="7939"/>
    <n v="0"/>
    <n v="0"/>
    <n v="0"/>
    <n v="0"/>
    <n v="0"/>
    <n v="0"/>
    <n v="0"/>
    <n v="0"/>
    <n v="0"/>
    <n v="0"/>
    <x v="1"/>
  </r>
  <r>
    <n v="1413"/>
    <n v="1413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6"/>
  </r>
  <r>
    <n v="178"/>
    <n v="178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6"/>
  </r>
  <r>
    <n v="5827"/>
    <n v="5827"/>
    <n v="0"/>
    <n v="0"/>
    <n v="0"/>
    <n v="0"/>
    <n v="0"/>
    <n v="0"/>
    <n v="0"/>
    <n v="0"/>
    <n v="0"/>
    <n v="0"/>
    <x v="21"/>
  </r>
  <r>
    <n v="253"/>
    <n v="253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5"/>
  </r>
  <r>
    <n v="2202"/>
    <n v="2202"/>
    <n v="0"/>
    <n v="0"/>
    <n v="0"/>
    <n v="0"/>
    <n v="0"/>
    <n v="0"/>
    <n v="2202"/>
    <n v="2202"/>
    <n v="0"/>
    <n v="0"/>
    <x v="44"/>
  </r>
  <r>
    <n v="1"/>
    <n v="1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3"/>
  </r>
  <r>
    <n v="3162"/>
    <n v="3162"/>
    <n v="0"/>
    <n v="0"/>
    <n v="0"/>
    <n v="0"/>
    <n v="0"/>
    <n v="0"/>
    <n v="0"/>
    <n v="0"/>
    <n v="0"/>
    <n v="0"/>
    <x v="54"/>
  </r>
  <r>
    <n v="24"/>
    <n v="0"/>
    <n v="24"/>
    <n v="0"/>
    <n v="0"/>
    <n v="0"/>
    <n v="0"/>
    <n v="0"/>
    <n v="0"/>
    <n v="0"/>
    <n v="0"/>
    <n v="0"/>
    <x v="59"/>
  </r>
  <r>
    <n v="5779"/>
    <n v="577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7"/>
  </r>
  <r>
    <n v="114"/>
    <n v="114"/>
    <n v="0"/>
    <n v="0"/>
    <n v="0"/>
    <n v="0"/>
    <n v="0"/>
    <n v="0"/>
    <n v="114"/>
    <n v="114"/>
    <n v="0"/>
    <n v="0"/>
    <x v="26"/>
  </r>
  <r>
    <n v="19"/>
    <n v="1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2"/>
  </r>
  <r>
    <n v="518"/>
    <n v="518"/>
    <n v="0"/>
    <n v="0"/>
    <n v="0"/>
    <n v="0"/>
    <n v="0"/>
    <n v="0"/>
    <n v="0"/>
    <n v="0"/>
    <n v="0"/>
    <n v="0"/>
    <x v="11"/>
  </r>
  <r>
    <n v="550"/>
    <n v="550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15"/>
  </r>
  <r>
    <n v="921"/>
    <n v="92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599"/>
    <n v="159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5"/>
  </r>
  <r>
    <n v="181"/>
    <n v="181"/>
    <n v="0"/>
    <n v="0"/>
    <n v="0"/>
    <n v="0"/>
    <n v="0"/>
    <n v="0"/>
    <n v="0"/>
    <n v="0"/>
    <n v="0"/>
    <n v="0"/>
    <x v="32"/>
  </r>
  <r>
    <n v="701"/>
    <n v="0"/>
    <n v="701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8"/>
  </r>
  <r>
    <n v="1288"/>
    <n v="1288"/>
    <n v="0"/>
    <n v="0"/>
    <n v="1288"/>
    <n v="1288"/>
    <n v="0"/>
    <n v="0"/>
    <n v="0"/>
    <n v="0"/>
    <n v="0"/>
    <n v="0"/>
    <x v="44"/>
  </r>
  <r>
    <n v="619"/>
    <n v="619"/>
    <n v="0"/>
    <n v="0"/>
    <n v="0"/>
    <n v="0"/>
    <n v="0"/>
    <n v="0"/>
    <n v="0"/>
    <n v="0"/>
    <n v="0"/>
    <n v="0"/>
    <x v="40"/>
  </r>
  <r>
    <n v="55"/>
    <n v="55"/>
    <n v="0"/>
    <n v="0"/>
    <n v="55"/>
    <n v="55"/>
    <n v="0"/>
    <n v="0"/>
    <n v="0"/>
    <n v="0"/>
    <n v="0"/>
    <n v="0"/>
    <x v="25"/>
  </r>
  <r>
    <n v="145"/>
    <n v="145"/>
    <n v="0"/>
    <n v="0"/>
    <n v="0"/>
    <n v="0"/>
    <n v="0"/>
    <n v="0"/>
    <n v="0"/>
    <n v="0"/>
    <n v="0"/>
    <n v="0"/>
    <x v="29"/>
  </r>
  <r>
    <n v="699"/>
    <n v="69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2"/>
  </r>
  <r>
    <n v="117"/>
    <n v="117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1"/>
  </r>
  <r>
    <n v="4475"/>
    <n v="4475"/>
    <n v="0"/>
    <n v="0"/>
    <n v="0"/>
    <n v="0"/>
    <n v="0"/>
    <n v="0"/>
    <n v="0"/>
    <n v="0"/>
    <n v="0"/>
    <n v="0"/>
    <x v="45"/>
  </r>
  <r>
    <n v="469"/>
    <n v="469"/>
    <n v="0"/>
    <n v="0"/>
    <n v="0"/>
    <n v="0"/>
    <n v="0"/>
    <n v="0"/>
    <n v="0"/>
    <n v="0"/>
    <n v="0"/>
    <n v="0"/>
    <x v="6"/>
  </r>
  <r>
    <n v="182"/>
    <n v="182"/>
    <n v="0"/>
    <n v="0"/>
    <n v="0"/>
    <n v="0"/>
    <n v="0"/>
    <n v="0"/>
    <n v="182"/>
    <n v="182"/>
    <n v="0"/>
    <n v="0"/>
    <x v="53"/>
  </r>
  <r>
    <n v="301"/>
    <n v="301"/>
    <n v="0"/>
    <n v="0"/>
    <n v="301"/>
    <n v="301"/>
    <n v="0"/>
    <n v="0"/>
    <n v="0"/>
    <n v="0"/>
    <n v="0"/>
    <n v="0"/>
    <x v="36"/>
  </r>
  <r>
    <n v="550"/>
    <n v="0"/>
    <n v="550"/>
    <n v="0"/>
    <n v="0"/>
    <n v="0"/>
    <n v="0"/>
    <n v="0"/>
    <n v="550"/>
    <n v="0"/>
    <n v="550"/>
    <n v="0"/>
    <x v="33"/>
  </r>
  <r>
    <n v="3274"/>
    <n v="3274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37"/>
  </r>
  <r>
    <n v="588"/>
    <n v="588"/>
    <n v="0"/>
    <n v="0"/>
    <n v="0"/>
    <n v="0"/>
    <n v="0"/>
    <n v="0"/>
    <n v="0"/>
    <n v="0"/>
    <n v="0"/>
    <n v="0"/>
    <x v="57"/>
  </r>
  <r>
    <n v="825"/>
    <n v="0"/>
    <n v="825"/>
    <n v="0"/>
    <n v="0"/>
    <n v="0"/>
    <n v="0"/>
    <n v="0"/>
    <n v="0"/>
    <n v="0"/>
    <n v="0"/>
    <n v="0"/>
    <x v="11"/>
  </r>
  <r>
    <n v="56"/>
    <n v="56"/>
    <n v="0"/>
    <n v="0"/>
    <n v="56"/>
    <n v="56"/>
    <n v="0"/>
    <n v="0"/>
    <n v="0"/>
    <n v="0"/>
    <n v="0"/>
    <n v="0"/>
    <x v="0"/>
  </r>
  <r>
    <n v="3894"/>
    <n v="3894"/>
    <n v="0"/>
    <n v="0"/>
    <n v="3894"/>
    <n v="3894"/>
    <n v="0"/>
    <n v="0"/>
    <n v="0"/>
    <n v="0"/>
    <n v="0"/>
    <n v="0"/>
    <x v="33"/>
  </r>
  <r>
    <n v="325"/>
    <n v="325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26"/>
  </r>
  <r>
    <n v="1224"/>
    <n v="1224"/>
    <n v="0"/>
    <n v="0"/>
    <n v="0"/>
    <n v="0"/>
    <n v="0"/>
    <n v="0"/>
    <n v="0"/>
    <n v="0"/>
    <n v="0"/>
    <n v="0"/>
    <x v="42"/>
  </r>
  <r>
    <n v="1156"/>
    <n v="1156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12"/>
  </r>
  <r>
    <n v="644"/>
    <n v="0"/>
    <n v="644"/>
    <n v="0"/>
    <n v="0"/>
    <n v="0"/>
    <n v="0"/>
    <n v="0"/>
    <n v="0"/>
    <n v="0"/>
    <n v="0"/>
    <n v="0"/>
    <x v="7"/>
  </r>
  <r>
    <n v="574"/>
    <n v="574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2"/>
  </r>
  <r>
    <n v="5555"/>
    <n v="5555"/>
    <n v="0"/>
    <n v="0"/>
    <n v="0"/>
    <n v="0"/>
    <n v="0"/>
    <n v="0"/>
    <n v="0"/>
    <n v="0"/>
    <n v="0"/>
    <n v="0"/>
    <x v="3"/>
  </r>
  <r>
    <n v="5105"/>
    <n v="5105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8"/>
  </r>
  <r>
    <n v="3643"/>
    <n v="0"/>
    <n v="3643"/>
    <n v="0"/>
    <n v="0"/>
    <n v="0"/>
    <n v="0"/>
    <n v="0"/>
    <n v="0"/>
    <n v="0"/>
    <n v="0"/>
    <n v="0"/>
    <x v="1"/>
  </r>
  <r>
    <n v="684"/>
    <n v="684"/>
    <n v="0"/>
    <n v="0"/>
    <n v="0"/>
    <n v="0"/>
    <n v="0"/>
    <n v="0"/>
    <n v="0"/>
    <n v="0"/>
    <n v="0"/>
    <n v="0"/>
    <x v="14"/>
  </r>
  <r>
    <n v="259"/>
    <n v="0"/>
    <n v="259"/>
    <n v="0"/>
    <n v="0"/>
    <n v="0"/>
    <n v="0"/>
    <n v="0"/>
    <n v="0"/>
    <n v="0"/>
    <n v="0"/>
    <n v="0"/>
    <x v="13"/>
  </r>
  <r>
    <n v="149"/>
    <n v="149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9"/>
  </r>
  <r>
    <n v="377"/>
    <n v="377"/>
    <n v="0"/>
    <n v="0"/>
    <n v="0"/>
    <n v="0"/>
    <n v="0"/>
    <n v="0"/>
    <n v="0"/>
    <n v="0"/>
    <n v="0"/>
    <n v="0"/>
    <x v="26"/>
  </r>
  <r>
    <n v="2369"/>
    <n v="2369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3"/>
  </r>
  <r>
    <n v="6740"/>
    <n v="6740"/>
    <n v="0"/>
    <n v="0"/>
    <n v="0"/>
    <n v="0"/>
    <n v="0"/>
    <n v="0"/>
    <n v="0"/>
    <n v="0"/>
    <n v="0"/>
    <n v="0"/>
    <x v="40"/>
  </r>
  <r>
    <n v="18600"/>
    <n v="18600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4"/>
  </r>
  <r>
    <n v="5574"/>
    <n v="0"/>
    <n v="5574"/>
    <n v="0"/>
    <n v="0"/>
    <n v="0"/>
    <n v="0"/>
    <n v="0"/>
    <n v="0"/>
    <n v="0"/>
    <n v="0"/>
    <n v="0"/>
    <x v="8"/>
  </r>
  <r>
    <n v="476"/>
    <n v="476"/>
    <n v="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4"/>
  </r>
  <r>
    <n v="352"/>
    <n v="352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8"/>
  </r>
  <r>
    <n v="140"/>
    <n v="140"/>
    <n v="0"/>
    <n v="0"/>
    <n v="140"/>
    <n v="140"/>
    <n v="0"/>
    <n v="0"/>
    <n v="0"/>
    <n v="0"/>
    <n v="0"/>
    <n v="0"/>
    <x v="29"/>
  </r>
  <r>
    <n v="76"/>
    <n v="76"/>
    <n v="0"/>
    <n v="0"/>
    <n v="0"/>
    <n v="0"/>
    <n v="0"/>
    <n v="0"/>
    <n v="76"/>
    <n v="76"/>
    <n v="0"/>
    <n v="0"/>
    <x v="9"/>
  </r>
  <r>
    <n v="553"/>
    <n v="553"/>
    <n v="0"/>
    <n v="0"/>
    <n v="553"/>
    <n v="553"/>
    <n v="0"/>
    <n v="0"/>
    <n v="0"/>
    <n v="0"/>
    <n v="0"/>
    <n v="0"/>
    <x v="25"/>
  </r>
  <r>
    <n v="10925"/>
    <n v="10925"/>
    <n v="0"/>
    <n v="0"/>
    <n v="0"/>
    <n v="0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2"/>
  </r>
  <r>
    <n v="2077"/>
    <n v="2077"/>
    <n v="0"/>
    <n v="0"/>
    <n v="0"/>
    <n v="0"/>
    <n v="0"/>
    <n v="0"/>
    <n v="2077"/>
    <n v="2077"/>
    <n v="0"/>
    <n v="0"/>
    <x v="19"/>
  </r>
  <r>
    <n v="54"/>
    <n v="54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"/>
  </r>
  <r>
    <n v="67"/>
    <n v="67"/>
    <n v="0"/>
    <n v="0"/>
    <n v="0"/>
    <n v="0"/>
    <n v="0"/>
    <n v="0"/>
    <n v="0"/>
    <n v="0"/>
    <n v="0"/>
    <n v="0"/>
    <x v="4"/>
  </r>
  <r>
    <n v="600"/>
    <n v="600"/>
    <n v="0"/>
    <n v="0"/>
    <n v="0"/>
    <n v="0"/>
    <n v="0"/>
    <n v="0"/>
    <n v="0"/>
    <n v="0"/>
    <n v="0"/>
    <n v="0"/>
    <x v="9"/>
  </r>
  <r>
    <n v="6716"/>
    <n v="6716"/>
    <n v="0"/>
    <n v="0"/>
    <n v="0"/>
    <n v="0"/>
    <n v="0"/>
    <n v="0"/>
    <n v="6716"/>
    <n v="6716"/>
    <n v="0"/>
    <n v="0"/>
    <x v="9"/>
  </r>
  <r>
    <n v="847"/>
    <n v="847"/>
    <n v="0"/>
    <n v="0"/>
    <n v="847"/>
    <n v="847"/>
    <n v="0"/>
    <n v="0"/>
    <n v="0"/>
    <n v="0"/>
    <n v="0"/>
    <n v="0"/>
    <x v="31"/>
  </r>
  <r>
    <n v="460"/>
    <n v="460"/>
    <n v="0"/>
    <n v="0"/>
    <n v="0"/>
    <n v="0"/>
    <n v="0"/>
    <n v="0"/>
    <n v="460"/>
    <n v="460"/>
    <n v="0"/>
    <n v="0"/>
    <x v="19"/>
  </r>
  <r>
    <n v="12"/>
    <n v="12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39"/>
  </r>
  <r>
    <n v="196"/>
    <n v="196"/>
    <n v="0"/>
    <n v="0"/>
    <n v="0"/>
    <n v="0"/>
    <n v="0"/>
    <n v="0"/>
    <n v="0"/>
    <n v="0"/>
    <n v="0"/>
    <n v="0"/>
    <x v="39"/>
  </r>
  <r>
    <n v="2459"/>
    <n v="2459"/>
    <n v="0"/>
    <n v="0"/>
    <n v="0"/>
    <n v="0"/>
    <n v="0"/>
    <n v="0"/>
    <n v="0"/>
    <n v="0"/>
    <n v="0"/>
    <n v="0"/>
    <x v="10"/>
  </r>
  <r>
    <n v="3466"/>
    <n v="3466"/>
    <n v="0"/>
    <n v="0"/>
    <n v="0"/>
    <n v="0"/>
    <n v="0"/>
    <n v="0"/>
    <n v="0"/>
    <n v="0"/>
    <n v="0"/>
    <n v="0"/>
    <x v="53"/>
  </r>
  <r>
    <n v="12110"/>
    <n v="0"/>
    <n v="12110"/>
    <n v="0"/>
    <n v="0"/>
    <n v="0"/>
    <n v="0"/>
    <n v="0"/>
    <n v="0"/>
    <n v="0"/>
    <n v="0"/>
    <n v="0"/>
    <x v="34"/>
  </r>
  <r>
    <n v="4345"/>
    <n v="4345"/>
    <n v="0"/>
    <n v="0"/>
    <n v="4345"/>
    <n v="4345"/>
    <n v="0"/>
    <n v="0"/>
    <n v="0"/>
    <n v="0"/>
    <n v="0"/>
    <n v="0"/>
    <x v="23"/>
  </r>
  <r>
    <n v="73"/>
    <n v="73"/>
    <n v="0"/>
    <n v="0"/>
    <n v="0"/>
    <n v="0"/>
    <n v="0"/>
    <n v="0"/>
    <n v="0"/>
    <n v="0"/>
    <n v="0"/>
    <n v="0"/>
    <x v="4"/>
  </r>
  <r>
    <n v="264"/>
    <n v="26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4"/>
  </r>
  <r>
    <n v="2412"/>
    <n v="2412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29"/>
  </r>
  <r>
    <n v="448"/>
    <n v="448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6"/>
  </r>
  <r>
    <n v="67"/>
    <n v="0"/>
    <n v="67"/>
    <n v="0"/>
    <n v="0"/>
    <n v="0"/>
    <n v="0"/>
    <n v="0"/>
    <n v="67"/>
    <n v="0"/>
    <n v="67"/>
    <n v="0"/>
    <x v="56"/>
  </r>
  <r>
    <n v="3835"/>
    <n v="383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38"/>
  </r>
  <r>
    <n v="346"/>
    <n v="346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9"/>
  </r>
  <r>
    <n v="17233"/>
    <n v="0"/>
    <n v="17233"/>
    <n v="0"/>
    <n v="0"/>
    <n v="0"/>
    <n v="0"/>
    <n v="0"/>
    <n v="0"/>
    <n v="0"/>
    <n v="0"/>
    <n v="0"/>
    <x v="10"/>
  </r>
  <r>
    <n v="2218"/>
    <n v="2218"/>
    <n v="0"/>
    <n v="0"/>
    <n v="0"/>
    <n v="0"/>
    <n v="0"/>
    <n v="0"/>
    <n v="2218"/>
    <n v="2218"/>
    <n v="0"/>
    <n v="0"/>
    <x v="54"/>
  </r>
  <r>
    <n v="1825"/>
    <n v="1825"/>
    <n v="0"/>
    <n v="0"/>
    <n v="0"/>
    <n v="0"/>
    <n v="0"/>
    <n v="0"/>
    <n v="1825"/>
    <n v="1825"/>
    <n v="0"/>
    <n v="0"/>
    <x v="5"/>
  </r>
  <r>
    <n v="4"/>
    <n v="4"/>
    <n v="0"/>
    <n v="0"/>
    <n v="0"/>
    <n v="0"/>
    <n v="0"/>
    <n v="0"/>
    <n v="0"/>
    <n v="0"/>
    <n v="0"/>
    <n v="0"/>
    <x v="49"/>
  </r>
  <r>
    <n v="177"/>
    <n v="177"/>
    <n v="0"/>
    <n v="0"/>
    <n v="0"/>
    <n v="0"/>
    <n v="0"/>
    <n v="0"/>
    <n v="0"/>
    <n v="0"/>
    <n v="0"/>
    <n v="0"/>
    <x v="12"/>
  </r>
  <r>
    <n v="195"/>
    <n v="195"/>
    <n v="0"/>
    <n v="0"/>
    <n v="0"/>
    <n v="0"/>
    <n v="0"/>
    <n v="0"/>
    <n v="0"/>
    <n v="0"/>
    <n v="0"/>
    <n v="0"/>
    <x v="10"/>
  </r>
  <r>
    <n v="343"/>
    <n v="343"/>
    <n v="0"/>
    <n v="0"/>
    <n v="0"/>
    <n v="0"/>
    <n v="0"/>
    <n v="0"/>
    <n v="0"/>
    <n v="0"/>
    <n v="0"/>
    <n v="0"/>
    <x v="44"/>
  </r>
  <r>
    <n v="299"/>
    <n v="0"/>
    <n v="299"/>
    <n v="0"/>
    <n v="0"/>
    <n v="0"/>
    <n v="0"/>
    <n v="0"/>
    <n v="0"/>
    <n v="0"/>
    <n v="0"/>
    <n v="0"/>
    <x v="55"/>
  </r>
  <r>
    <n v="600"/>
    <n v="60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5"/>
  </r>
  <r>
    <n v="4261"/>
    <n v="4261"/>
    <n v="0"/>
    <n v="0"/>
    <n v="0"/>
    <n v="0"/>
    <n v="0"/>
    <n v="0"/>
    <n v="0"/>
    <n v="0"/>
    <n v="0"/>
    <n v="0"/>
    <x v="11"/>
  </r>
  <r>
    <n v="296"/>
    <n v="296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43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6"/>
  </r>
  <r>
    <n v="14498"/>
    <n v="14498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13"/>
  </r>
  <r>
    <n v="1100"/>
    <n v="1100"/>
    <n v="0"/>
    <n v="0"/>
    <n v="0"/>
    <n v="0"/>
    <n v="0"/>
    <n v="0"/>
    <n v="1100"/>
    <n v="1100"/>
    <n v="0"/>
    <n v="0"/>
    <x v="14"/>
  </r>
  <r>
    <n v="2442"/>
    <n v="0"/>
    <n v="2442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5"/>
  </r>
  <r>
    <n v="425"/>
    <n v="425"/>
    <n v="0"/>
    <n v="0"/>
    <n v="0"/>
    <n v="0"/>
    <n v="0"/>
    <n v="0"/>
    <n v="0"/>
    <n v="0"/>
    <n v="0"/>
    <n v="0"/>
    <x v="32"/>
  </r>
  <r>
    <n v="54"/>
    <n v="5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111"/>
    <n v="111"/>
    <n v="0"/>
    <n v="0"/>
    <x v="39"/>
  </r>
  <r>
    <n v="6"/>
    <n v="6"/>
    <n v="0"/>
    <n v="0"/>
    <n v="0"/>
    <n v="0"/>
    <n v="0"/>
    <n v="0"/>
    <n v="0"/>
    <n v="0"/>
    <n v="0"/>
    <n v="0"/>
    <x v="44"/>
  </r>
  <r>
    <n v="906"/>
    <n v="906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47"/>
  </r>
  <r>
    <n v="1250"/>
    <n v="1250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7"/>
  </r>
  <r>
    <n v="163"/>
    <n v="0"/>
    <n v="163"/>
    <n v="0"/>
    <n v="163"/>
    <n v="0"/>
    <n v="163"/>
    <n v="0"/>
    <n v="0"/>
    <n v="0"/>
    <n v="0"/>
    <n v="0"/>
    <x v="43"/>
  </r>
  <r>
    <n v="1105"/>
    <n v="1105"/>
    <n v="0"/>
    <n v="0"/>
    <n v="0"/>
    <n v="0"/>
    <n v="0"/>
    <n v="0"/>
    <n v="1105"/>
    <n v="1105"/>
    <n v="0"/>
    <n v="0"/>
    <x v="1"/>
  </r>
  <r>
    <n v="15082"/>
    <n v="0"/>
    <n v="15082"/>
    <n v="0"/>
    <n v="0"/>
    <n v="0"/>
    <n v="0"/>
    <n v="0"/>
    <n v="0"/>
    <n v="0"/>
    <n v="0"/>
    <n v="0"/>
    <x v="47"/>
  </r>
  <r>
    <n v="309"/>
    <n v="309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3"/>
  </r>
  <r>
    <n v="887"/>
    <n v="887"/>
    <n v="0"/>
    <n v="0"/>
    <n v="0"/>
    <n v="0"/>
    <n v="0"/>
    <n v="0"/>
    <n v="0"/>
    <n v="0"/>
    <n v="0"/>
    <n v="0"/>
    <x v="39"/>
  </r>
  <r>
    <n v="513"/>
    <n v="513"/>
    <n v="0"/>
    <n v="0"/>
    <n v="0"/>
    <n v="0"/>
    <n v="0"/>
    <n v="0"/>
    <n v="0"/>
    <n v="0"/>
    <n v="0"/>
    <n v="0"/>
    <x v="1"/>
  </r>
  <r>
    <n v="3031"/>
    <n v="303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46"/>
  </r>
  <r>
    <n v="557"/>
    <n v="557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9"/>
  </r>
  <r>
    <n v="10002"/>
    <n v="1000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8"/>
    <n v="8"/>
    <n v="0"/>
    <n v="0"/>
    <x v="9"/>
  </r>
  <r>
    <n v="900"/>
    <n v="0"/>
    <n v="900"/>
    <n v="0"/>
    <n v="0"/>
    <n v="0"/>
    <n v="0"/>
    <n v="0"/>
    <n v="900"/>
    <n v="0"/>
    <n v="900"/>
    <n v="0"/>
    <x v="33"/>
  </r>
  <r>
    <n v="173"/>
    <n v="17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0"/>
  </r>
  <r>
    <n v="147"/>
    <n v="147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13"/>
  </r>
  <r>
    <n v="680"/>
    <n v="680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2"/>
  </r>
  <r>
    <n v="522"/>
    <n v="522"/>
    <n v="0"/>
    <n v="0"/>
    <n v="0"/>
    <n v="0"/>
    <n v="0"/>
    <n v="0"/>
    <n v="522"/>
    <n v="522"/>
    <n v="0"/>
    <n v="0"/>
    <x v="38"/>
  </r>
  <r>
    <n v="77"/>
    <n v="77"/>
    <n v="0"/>
    <n v="0"/>
    <n v="0"/>
    <n v="0"/>
    <n v="0"/>
    <n v="0"/>
    <n v="77"/>
    <n v="77"/>
    <n v="0"/>
    <n v="0"/>
    <x v="0"/>
  </r>
  <r>
    <n v="1109"/>
    <n v="1109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2"/>
  </r>
  <r>
    <n v="1008"/>
    <n v="1008"/>
    <n v="0"/>
    <n v="0"/>
    <n v="0"/>
    <n v="0"/>
    <n v="0"/>
    <n v="0"/>
    <n v="0"/>
    <n v="0"/>
    <n v="0"/>
    <n v="0"/>
    <x v="49"/>
  </r>
  <r>
    <n v="1454"/>
    <n v="1454"/>
    <n v="0"/>
    <n v="0"/>
    <n v="1454"/>
    <n v="1454"/>
    <n v="0"/>
    <n v="0"/>
    <n v="0"/>
    <n v="0"/>
    <n v="0"/>
    <n v="0"/>
    <x v="33"/>
  </r>
  <r>
    <n v="4908"/>
    <n v="0"/>
    <n v="4908"/>
    <n v="0"/>
    <n v="0"/>
    <n v="0"/>
    <n v="0"/>
    <n v="0"/>
    <n v="0"/>
    <n v="0"/>
    <n v="0"/>
    <n v="0"/>
    <x v="49"/>
  </r>
  <r>
    <n v="1090"/>
    <n v="1090"/>
    <n v="0"/>
    <n v="0"/>
    <n v="0"/>
    <n v="0"/>
    <n v="0"/>
    <n v="0"/>
    <n v="0"/>
    <n v="0"/>
    <n v="0"/>
    <n v="0"/>
    <x v="53"/>
  </r>
  <r>
    <n v="178"/>
    <n v="178"/>
    <n v="0"/>
    <n v="0"/>
    <n v="0"/>
    <n v="0"/>
    <n v="0"/>
    <n v="0"/>
    <n v="0"/>
    <n v="0"/>
    <n v="0"/>
    <n v="0"/>
    <x v="28"/>
  </r>
  <r>
    <n v="227"/>
    <n v="227"/>
    <n v="0"/>
    <n v="0"/>
    <n v="0"/>
    <n v="0"/>
    <n v="0"/>
    <n v="0"/>
    <n v="0"/>
    <n v="0"/>
    <n v="0"/>
    <n v="0"/>
    <x v="13"/>
  </r>
  <r>
    <n v="31105"/>
    <n v="0"/>
    <n v="31105"/>
    <n v="0"/>
    <n v="0"/>
    <n v="0"/>
    <n v="0"/>
    <n v="0"/>
    <n v="31105"/>
    <n v="0"/>
    <n v="31105"/>
    <n v="0"/>
    <x v="57"/>
  </r>
  <r>
    <n v="6"/>
    <n v="6"/>
    <n v="0"/>
    <n v="0"/>
    <n v="0"/>
    <n v="0"/>
    <n v="0"/>
    <n v="0"/>
    <n v="0"/>
    <n v="0"/>
    <n v="0"/>
    <n v="0"/>
    <x v="52"/>
  </r>
  <r>
    <n v="170"/>
    <n v="170"/>
    <n v="0"/>
    <n v="0"/>
    <n v="0"/>
    <n v="0"/>
    <n v="0"/>
    <n v="0"/>
    <n v="0"/>
    <n v="0"/>
    <n v="0"/>
    <n v="0"/>
    <x v="59"/>
  </r>
  <r>
    <n v="2683"/>
    <n v="2683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57"/>
  </r>
  <r>
    <n v="707"/>
    <n v="707"/>
    <n v="0"/>
    <n v="0"/>
    <n v="0"/>
    <n v="0"/>
    <n v="0"/>
    <n v="0"/>
    <n v="0"/>
    <n v="0"/>
    <n v="0"/>
    <n v="0"/>
    <x v="32"/>
  </r>
  <r>
    <n v="596"/>
    <n v="596"/>
    <n v="0"/>
    <n v="0"/>
    <n v="0"/>
    <n v="0"/>
    <n v="0"/>
    <n v="0"/>
    <n v="596"/>
    <n v="596"/>
    <n v="0"/>
    <n v="0"/>
    <x v="18"/>
  </r>
  <r>
    <n v="625"/>
    <n v="625"/>
    <n v="0"/>
    <n v="0"/>
    <n v="0"/>
    <n v="0"/>
    <n v="0"/>
    <n v="0"/>
    <n v="0"/>
    <n v="0"/>
    <n v="0"/>
    <n v="0"/>
    <x v="6"/>
  </r>
  <r>
    <n v="224"/>
    <n v="224"/>
    <n v="0"/>
    <n v="0"/>
    <n v="0"/>
    <n v="0"/>
    <n v="0"/>
    <n v="0"/>
    <n v="0"/>
    <n v="0"/>
    <n v="0"/>
    <n v="0"/>
    <x v="33"/>
  </r>
  <r>
    <n v="937"/>
    <n v="937"/>
    <n v="0"/>
    <n v="0"/>
    <n v="0"/>
    <n v="0"/>
    <n v="0"/>
    <n v="0"/>
    <n v="0"/>
    <n v="0"/>
    <n v="0"/>
    <n v="0"/>
    <x v="42"/>
  </r>
  <r>
    <n v="2866"/>
    <n v="286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36"/>
  </r>
  <r>
    <n v="21"/>
    <n v="21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3"/>
  </r>
  <r>
    <n v="165"/>
    <n v="165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52"/>
  </r>
  <r>
    <n v="760"/>
    <n v="0"/>
    <n v="76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32"/>
  </r>
  <r>
    <n v="255"/>
    <n v="255"/>
    <n v="0"/>
    <n v="0"/>
    <n v="255"/>
    <n v="255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13"/>
  </r>
  <r>
    <n v="87"/>
    <n v="87"/>
    <n v="0"/>
    <n v="0"/>
    <n v="0"/>
    <n v="0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24"/>
  </r>
  <r>
    <n v="2071"/>
    <n v="2071"/>
    <n v="0"/>
    <n v="0"/>
    <n v="0"/>
    <n v="0"/>
    <n v="0"/>
    <n v="0"/>
    <n v="0"/>
    <n v="0"/>
    <n v="0"/>
    <n v="0"/>
    <x v="49"/>
  </r>
  <r>
    <n v="144"/>
    <n v="0"/>
    <n v="144"/>
    <n v="0"/>
    <n v="0"/>
    <n v="0"/>
    <n v="0"/>
    <n v="0"/>
    <n v="0"/>
    <n v="0"/>
    <n v="0"/>
    <n v="0"/>
    <x v="39"/>
  </r>
  <r>
    <n v="67605"/>
    <n v="67605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33"/>
  </r>
  <r>
    <n v="472"/>
    <n v="472"/>
    <n v="0"/>
    <n v="0"/>
    <n v="0"/>
    <n v="0"/>
    <n v="0"/>
    <n v="0"/>
    <n v="0"/>
    <n v="0"/>
    <n v="0"/>
    <n v="0"/>
    <x v="48"/>
  </r>
  <r>
    <n v="25"/>
    <n v="25"/>
    <n v="0"/>
    <n v="0"/>
    <n v="25"/>
    <n v="25"/>
    <n v="0"/>
    <n v="0"/>
    <n v="0"/>
    <n v="0"/>
    <n v="0"/>
    <n v="0"/>
    <x v="58"/>
  </r>
  <r>
    <n v="113"/>
    <n v="113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26"/>
  </r>
  <r>
    <n v="89"/>
    <n v="8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5"/>
  </r>
  <r>
    <n v="837"/>
    <n v="837"/>
    <n v="0"/>
    <n v="0"/>
    <n v="0"/>
    <n v="0"/>
    <n v="0"/>
    <n v="0"/>
    <n v="0"/>
    <n v="0"/>
    <n v="0"/>
    <n v="0"/>
    <x v="31"/>
  </r>
  <r>
    <n v="100"/>
    <n v="100"/>
    <n v="0"/>
    <n v="0"/>
    <n v="0"/>
    <n v="0"/>
    <n v="0"/>
    <n v="0"/>
    <n v="0"/>
    <n v="0"/>
    <n v="0"/>
    <n v="0"/>
    <x v="26"/>
  </r>
  <r>
    <n v="1219"/>
    <n v="0"/>
    <n v="0"/>
    <n v="1219"/>
    <n v="0"/>
    <n v="0"/>
    <n v="0"/>
    <n v="0"/>
    <n v="0"/>
    <n v="0"/>
    <n v="0"/>
    <n v="0"/>
    <x v="61"/>
  </r>
  <r>
    <n v="399"/>
    <n v="399"/>
    <n v="0"/>
    <n v="0"/>
    <n v="0"/>
    <n v="0"/>
    <n v="0"/>
    <n v="0"/>
    <n v="0"/>
    <n v="0"/>
    <n v="0"/>
    <n v="0"/>
    <x v="23"/>
  </r>
  <r>
    <n v="491"/>
    <n v="0"/>
    <n v="491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1"/>
  </r>
  <r>
    <n v="381"/>
    <n v="381"/>
    <n v="0"/>
    <n v="0"/>
    <n v="0"/>
    <n v="0"/>
    <n v="0"/>
    <n v="0"/>
    <n v="0"/>
    <n v="0"/>
    <n v="0"/>
    <n v="0"/>
    <x v="10"/>
  </r>
  <r>
    <n v="385"/>
    <n v="0"/>
    <n v="385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10"/>
  </r>
  <r>
    <n v="475"/>
    <n v="475"/>
    <n v="0"/>
    <n v="0"/>
    <n v="475"/>
    <n v="475"/>
    <n v="0"/>
    <n v="0"/>
    <n v="0"/>
    <n v="0"/>
    <n v="0"/>
    <n v="0"/>
    <x v="56"/>
  </r>
  <r>
    <n v="960"/>
    <n v="960"/>
    <n v="0"/>
    <n v="0"/>
    <n v="0"/>
    <n v="0"/>
    <n v="0"/>
    <n v="0"/>
    <n v="0"/>
    <n v="0"/>
    <n v="0"/>
    <n v="0"/>
    <x v="19"/>
  </r>
  <r>
    <n v="963"/>
    <n v="96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0"/>
  </r>
  <r>
    <n v="7963"/>
    <n v="7963"/>
    <n v="0"/>
    <n v="0"/>
    <n v="0"/>
    <n v="0"/>
    <n v="0"/>
    <n v="0"/>
    <n v="0"/>
    <n v="0"/>
    <n v="0"/>
    <n v="0"/>
    <x v="8"/>
  </r>
  <r>
    <n v="621"/>
    <n v="621"/>
    <n v="0"/>
    <n v="0"/>
    <n v="0"/>
    <n v="0"/>
    <n v="0"/>
    <n v="0"/>
    <n v="621"/>
    <n v="621"/>
    <n v="0"/>
    <n v="0"/>
    <x v="38"/>
  </r>
  <r>
    <n v="380"/>
    <n v="380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8"/>
  </r>
  <r>
    <n v="486"/>
    <n v="486"/>
    <n v="0"/>
    <n v="0"/>
    <n v="0"/>
    <n v="0"/>
    <n v="0"/>
    <n v="0"/>
    <n v="0"/>
    <n v="0"/>
    <n v="0"/>
    <n v="0"/>
    <x v="40"/>
  </r>
  <r>
    <n v="558"/>
    <n v="558"/>
    <n v="0"/>
    <n v="0"/>
    <n v="558"/>
    <n v="558"/>
    <n v="0"/>
    <n v="0"/>
    <n v="0"/>
    <n v="0"/>
    <n v="0"/>
    <n v="0"/>
    <x v="36"/>
  </r>
  <r>
    <n v="52761"/>
    <n v="52761"/>
    <n v="0"/>
    <n v="0"/>
    <n v="0"/>
    <n v="0"/>
    <n v="0"/>
    <n v="0"/>
    <n v="0"/>
    <n v="0"/>
    <n v="0"/>
    <n v="0"/>
    <x v="21"/>
  </r>
  <r>
    <n v="963"/>
    <n v="963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7"/>
  </r>
  <r>
    <n v="131"/>
    <n v="131"/>
    <n v="0"/>
    <n v="0"/>
    <n v="0"/>
    <n v="0"/>
    <n v="0"/>
    <n v="0"/>
    <n v="131"/>
    <n v="131"/>
    <n v="0"/>
    <n v="0"/>
    <x v="33"/>
  </r>
  <r>
    <n v="779"/>
    <n v="779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87"/>
    <n v="87"/>
    <n v="0"/>
    <n v="0"/>
    <x v="27"/>
  </r>
  <r>
    <n v="10614"/>
    <n v="0"/>
    <n v="10614"/>
    <n v="0"/>
    <n v="0"/>
    <n v="0"/>
    <n v="0"/>
    <n v="0"/>
    <n v="10614"/>
    <n v="0"/>
    <n v="10614"/>
    <n v="0"/>
    <x v="10"/>
  </r>
  <r>
    <n v="134"/>
    <n v="134"/>
    <n v="0"/>
    <n v="0"/>
    <n v="134"/>
    <n v="134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3"/>
  </r>
  <r>
    <n v="728"/>
    <n v="0"/>
    <n v="728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29"/>
  </r>
  <r>
    <n v="723"/>
    <n v="72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50"/>
  </r>
  <r>
    <n v="635"/>
    <n v="635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46"/>
  </r>
  <r>
    <n v="1979"/>
    <n v="1979"/>
    <n v="0"/>
    <n v="0"/>
    <n v="1979"/>
    <n v="1979"/>
    <n v="0"/>
    <n v="0"/>
    <n v="0"/>
    <n v="0"/>
    <n v="0"/>
    <n v="0"/>
    <x v="40"/>
  </r>
  <r>
    <n v="575"/>
    <n v="575"/>
    <n v="0"/>
    <n v="0"/>
    <n v="0"/>
    <n v="0"/>
    <n v="0"/>
    <n v="0"/>
    <n v="575"/>
    <n v="575"/>
    <n v="0"/>
    <n v="0"/>
    <x v="39"/>
  </r>
  <r>
    <n v="6512"/>
    <n v="6512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6"/>
  </r>
  <r>
    <n v="51"/>
    <n v="0"/>
    <n v="51"/>
    <n v="0"/>
    <n v="0"/>
    <n v="0"/>
    <n v="0"/>
    <n v="0"/>
    <n v="0"/>
    <n v="0"/>
    <n v="0"/>
    <n v="0"/>
    <x v="41"/>
  </r>
  <r>
    <n v="15491"/>
    <n v="0"/>
    <n v="15491"/>
    <n v="0"/>
    <n v="0"/>
    <n v="0"/>
    <n v="0"/>
    <n v="0"/>
    <n v="0"/>
    <n v="0"/>
    <n v="0"/>
    <n v="0"/>
    <x v="10"/>
  </r>
  <r>
    <n v="1029"/>
    <n v="1029"/>
    <n v="0"/>
    <n v="0"/>
    <n v="0"/>
    <n v="0"/>
    <n v="0"/>
    <n v="0"/>
    <n v="0"/>
    <n v="0"/>
    <n v="0"/>
    <n v="0"/>
    <x v="42"/>
  </r>
  <r>
    <n v="5727"/>
    <n v="5727"/>
    <n v="0"/>
    <n v="0"/>
    <n v="0"/>
    <n v="0"/>
    <n v="0"/>
    <n v="0"/>
    <n v="0"/>
    <n v="0"/>
    <n v="0"/>
    <n v="0"/>
    <x v="57"/>
  </r>
  <r>
    <n v="20978"/>
    <n v="0"/>
    <n v="20978"/>
    <n v="0"/>
    <n v="20978"/>
    <n v="0"/>
    <n v="20978"/>
    <n v="0"/>
    <n v="0"/>
    <n v="0"/>
    <n v="0"/>
    <n v="0"/>
    <x v="42"/>
  </r>
  <r>
    <n v="2852"/>
    <n v="2852"/>
    <n v="0"/>
    <n v="0"/>
    <n v="0"/>
    <n v="0"/>
    <n v="0"/>
    <n v="0"/>
    <n v="0"/>
    <n v="0"/>
    <n v="0"/>
    <n v="0"/>
    <x v="29"/>
  </r>
  <r>
    <n v="736"/>
    <n v="736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50"/>
  </r>
  <r>
    <n v="859"/>
    <n v="859"/>
    <n v="0"/>
    <n v="0"/>
    <n v="0"/>
    <n v="0"/>
    <n v="0"/>
    <n v="0"/>
    <n v="0"/>
    <n v="0"/>
    <n v="0"/>
    <n v="0"/>
    <x v="39"/>
  </r>
  <r>
    <n v="319"/>
    <n v="319"/>
    <n v="0"/>
    <n v="0"/>
    <n v="0"/>
    <n v="0"/>
    <n v="0"/>
    <n v="0"/>
    <n v="0"/>
    <n v="0"/>
    <n v="0"/>
    <n v="0"/>
    <x v="1"/>
  </r>
  <r>
    <n v="90"/>
    <n v="9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"/>
  </r>
  <r>
    <n v="1483"/>
    <n v="0"/>
    <n v="1483"/>
    <n v="0"/>
    <n v="0"/>
    <n v="0"/>
    <n v="0"/>
    <n v="0"/>
    <n v="0"/>
    <n v="0"/>
    <n v="0"/>
    <n v="0"/>
    <x v="43"/>
  </r>
  <r>
    <n v="2233"/>
    <n v="2233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9"/>
  </r>
  <r>
    <n v="450"/>
    <n v="450"/>
    <n v="0"/>
    <n v="0"/>
    <n v="450"/>
    <n v="45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23"/>
    <n v="23"/>
    <n v="0"/>
    <n v="0"/>
    <x v="13"/>
  </r>
  <r>
    <n v="118"/>
    <n v="118"/>
    <n v="0"/>
    <n v="0"/>
    <n v="0"/>
    <n v="0"/>
    <n v="0"/>
    <n v="0"/>
    <n v="118"/>
    <n v="118"/>
    <n v="0"/>
    <n v="0"/>
    <x v="43"/>
  </r>
  <r>
    <n v="1023"/>
    <n v="1023"/>
    <n v="0"/>
    <n v="0"/>
    <n v="0"/>
    <n v="0"/>
    <n v="0"/>
    <n v="0"/>
    <n v="0"/>
    <n v="0"/>
    <n v="0"/>
    <n v="0"/>
    <x v="5"/>
  </r>
  <r>
    <n v="5533"/>
    <n v="5533"/>
    <n v="0"/>
    <n v="0"/>
    <n v="0"/>
    <n v="0"/>
    <n v="0"/>
    <n v="0"/>
    <n v="0"/>
    <n v="0"/>
    <n v="0"/>
    <n v="0"/>
    <x v="22"/>
  </r>
  <r>
    <n v="106"/>
    <n v="0"/>
    <n v="106"/>
    <n v="0"/>
    <n v="0"/>
    <n v="0"/>
    <n v="0"/>
    <n v="0"/>
    <n v="0"/>
    <n v="0"/>
    <n v="0"/>
    <n v="0"/>
    <x v="3"/>
  </r>
  <r>
    <n v="1371"/>
    <n v="1371"/>
    <n v="0"/>
    <n v="0"/>
    <n v="0"/>
    <n v="0"/>
    <n v="0"/>
    <n v="0"/>
    <n v="0"/>
    <n v="0"/>
    <n v="0"/>
    <n v="0"/>
    <x v="8"/>
  </r>
  <r>
    <n v="94"/>
    <n v="94"/>
    <n v="0"/>
    <n v="0"/>
    <n v="94"/>
    <n v="94"/>
    <n v="0"/>
    <n v="0"/>
    <n v="0"/>
    <n v="0"/>
    <n v="0"/>
    <n v="0"/>
    <x v="13"/>
  </r>
  <r>
    <n v="158"/>
    <n v="158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5"/>
  </r>
  <r>
    <n v="2080"/>
    <n v="2080"/>
    <n v="0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32"/>
    <n v="32"/>
    <n v="0"/>
    <n v="0"/>
    <x v="15"/>
  </r>
  <r>
    <n v="10"/>
    <n v="1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4"/>
  </r>
  <r>
    <n v="312"/>
    <n v="312"/>
    <n v="0"/>
    <n v="0"/>
    <n v="0"/>
    <n v="0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49"/>
  </r>
  <r>
    <n v="14440"/>
    <n v="14440"/>
    <n v="0"/>
    <n v="0"/>
    <n v="0"/>
    <n v="0"/>
    <n v="0"/>
    <n v="0"/>
    <n v="14440"/>
    <n v="14440"/>
    <n v="0"/>
    <n v="0"/>
    <x v="21"/>
  </r>
  <r>
    <n v="22"/>
    <n v="22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9"/>
  </r>
  <r>
    <n v="131"/>
    <n v="0"/>
    <n v="131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3"/>
  </r>
  <r>
    <n v="1"/>
    <n v="1"/>
    <n v="0"/>
    <n v="0"/>
    <n v="0"/>
    <n v="0"/>
    <n v="0"/>
    <n v="0"/>
    <n v="0"/>
    <n v="0"/>
    <n v="0"/>
    <n v="0"/>
    <x v="6"/>
  </r>
  <r>
    <n v="155"/>
    <n v="155"/>
    <n v="0"/>
    <n v="0"/>
    <n v="0"/>
    <n v="0"/>
    <n v="0"/>
    <n v="0"/>
    <n v="0"/>
    <n v="0"/>
    <n v="0"/>
    <n v="0"/>
    <x v="51"/>
  </r>
  <r>
    <n v="3397"/>
    <n v="3397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23"/>
  </r>
  <r>
    <n v="1206"/>
    <n v="1206"/>
    <n v="0"/>
    <n v="0"/>
    <n v="0"/>
    <n v="0"/>
    <n v="0"/>
    <n v="0"/>
    <n v="0"/>
    <n v="0"/>
    <n v="0"/>
    <n v="0"/>
    <x v="23"/>
  </r>
  <r>
    <n v="908"/>
    <n v="0"/>
    <n v="908"/>
    <n v="0"/>
    <n v="0"/>
    <n v="0"/>
    <n v="0"/>
    <n v="0"/>
    <n v="908"/>
    <n v="0"/>
    <n v="908"/>
    <n v="0"/>
    <x v="45"/>
  </r>
  <r>
    <n v="6"/>
    <n v="6"/>
    <n v="0"/>
    <n v="0"/>
    <n v="6"/>
    <n v="6"/>
    <n v="0"/>
    <n v="0"/>
    <n v="0"/>
    <n v="0"/>
    <n v="0"/>
    <n v="0"/>
    <x v="51"/>
  </r>
  <r>
    <n v="336"/>
    <n v="336"/>
    <n v="0"/>
    <n v="0"/>
    <n v="0"/>
    <n v="0"/>
    <n v="0"/>
    <n v="0"/>
    <n v="336"/>
    <n v="336"/>
    <n v="0"/>
    <n v="0"/>
    <x v="15"/>
  </r>
  <r>
    <n v="295"/>
    <n v="295"/>
    <n v="0"/>
    <n v="0"/>
    <n v="0"/>
    <n v="0"/>
    <n v="0"/>
    <n v="0"/>
    <n v="0"/>
    <n v="0"/>
    <n v="0"/>
    <n v="0"/>
    <x v="39"/>
  </r>
  <r>
    <n v="179"/>
    <n v="179"/>
    <n v="0"/>
    <n v="0"/>
    <n v="0"/>
    <n v="0"/>
    <n v="0"/>
    <n v="0"/>
    <n v="0"/>
    <n v="0"/>
    <n v="0"/>
    <n v="0"/>
    <x v="38"/>
  </r>
  <r>
    <n v="514"/>
    <n v="514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19"/>
  </r>
  <r>
    <n v="1323"/>
    <n v="0"/>
    <n v="1323"/>
    <n v="0"/>
    <n v="1323"/>
    <n v="0"/>
    <n v="1323"/>
    <n v="0"/>
    <n v="0"/>
    <n v="0"/>
    <n v="0"/>
    <n v="0"/>
    <x v="58"/>
  </r>
  <r>
    <n v="240"/>
    <n v="240"/>
    <n v="0"/>
    <n v="0"/>
    <n v="0"/>
    <n v="0"/>
    <n v="0"/>
    <n v="0"/>
    <n v="0"/>
    <n v="0"/>
    <n v="0"/>
    <n v="0"/>
    <x v="28"/>
  </r>
  <r>
    <n v="1670"/>
    <n v="1670"/>
    <n v="0"/>
    <n v="0"/>
    <n v="0"/>
    <n v="0"/>
    <n v="0"/>
    <n v="0"/>
    <n v="0"/>
    <n v="0"/>
    <n v="0"/>
    <n v="0"/>
    <x v="32"/>
  </r>
  <r>
    <n v="375"/>
    <n v="375"/>
    <n v="0"/>
    <n v="0"/>
    <n v="375"/>
    <n v="375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9"/>
  </r>
  <r>
    <n v="466"/>
    <n v="0"/>
    <n v="466"/>
    <n v="0"/>
    <n v="0"/>
    <n v="0"/>
    <n v="0"/>
    <n v="0"/>
    <n v="0"/>
    <n v="0"/>
    <n v="0"/>
    <n v="0"/>
    <x v="15"/>
  </r>
  <r>
    <n v="818"/>
    <n v="818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49"/>
  </r>
  <r>
    <n v="125"/>
    <n v="0"/>
    <n v="125"/>
    <n v="0"/>
    <n v="0"/>
    <n v="0"/>
    <n v="0"/>
    <n v="0"/>
    <n v="0"/>
    <n v="0"/>
    <n v="0"/>
    <n v="0"/>
    <x v="18"/>
  </r>
  <r>
    <n v="61"/>
    <n v="61"/>
    <n v="0"/>
    <n v="0"/>
    <n v="61"/>
    <n v="61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4"/>
  </r>
  <r>
    <n v="2389"/>
    <n v="2389"/>
    <n v="0"/>
    <n v="0"/>
    <n v="0"/>
    <n v="0"/>
    <n v="0"/>
    <n v="0"/>
    <n v="0"/>
    <n v="0"/>
    <n v="0"/>
    <n v="0"/>
    <x v="1"/>
  </r>
  <r>
    <n v="87"/>
    <n v="87"/>
    <n v="0"/>
    <n v="0"/>
    <n v="0"/>
    <n v="0"/>
    <n v="0"/>
    <n v="0"/>
    <n v="0"/>
    <n v="0"/>
    <n v="0"/>
    <n v="0"/>
    <x v="31"/>
  </r>
  <r>
    <n v="927"/>
    <n v="927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15"/>
  </r>
  <r>
    <n v="384"/>
    <n v="38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4"/>
  </r>
  <r>
    <n v="192"/>
    <n v="192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7"/>
  </r>
  <r>
    <n v="235"/>
    <n v="235"/>
    <n v="0"/>
    <n v="0"/>
    <n v="0"/>
    <n v="0"/>
    <n v="0"/>
    <n v="0"/>
    <n v="235"/>
    <n v="235"/>
    <n v="0"/>
    <n v="0"/>
    <x v="12"/>
  </r>
  <r>
    <n v="186"/>
    <n v="186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2"/>
  </r>
  <r>
    <n v="272"/>
    <n v="272"/>
    <n v="0"/>
    <n v="0"/>
    <n v="0"/>
    <n v="0"/>
    <n v="0"/>
    <n v="0"/>
    <n v="0"/>
    <n v="0"/>
    <n v="0"/>
    <n v="0"/>
    <x v="5"/>
  </r>
  <r>
    <n v="2473"/>
    <n v="2473"/>
    <n v="0"/>
    <n v="0"/>
    <n v="0"/>
    <n v="0"/>
    <n v="0"/>
    <n v="0"/>
    <n v="0"/>
    <n v="0"/>
    <n v="0"/>
    <n v="0"/>
    <x v="50"/>
  </r>
  <r>
    <n v="124"/>
    <n v="124"/>
    <n v="0"/>
    <n v="0"/>
    <n v="124"/>
    <n v="124"/>
    <n v="0"/>
    <n v="0"/>
    <n v="0"/>
    <n v="0"/>
    <n v="0"/>
    <n v="0"/>
    <x v="15"/>
  </r>
  <r>
    <n v="4077"/>
    <n v="4077"/>
    <n v="0"/>
    <n v="0"/>
    <n v="0"/>
    <n v="0"/>
    <n v="0"/>
    <n v="0"/>
    <n v="0"/>
    <n v="0"/>
    <n v="0"/>
    <n v="0"/>
    <x v="52"/>
  </r>
  <r>
    <n v="1340"/>
    <n v="1340"/>
    <n v="0"/>
    <n v="0"/>
    <n v="0"/>
    <n v="0"/>
    <n v="0"/>
    <n v="0"/>
    <n v="0"/>
    <n v="0"/>
    <n v="0"/>
    <n v="0"/>
    <x v="32"/>
  </r>
  <r>
    <n v="535"/>
    <n v="53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43"/>
  </r>
  <r>
    <n v="119"/>
    <n v="119"/>
    <n v="0"/>
    <n v="0"/>
    <n v="0"/>
    <n v="0"/>
    <n v="0"/>
    <n v="0"/>
    <n v="0"/>
    <n v="0"/>
    <n v="0"/>
    <n v="0"/>
    <x v="42"/>
  </r>
  <r>
    <n v="194"/>
    <n v="194"/>
    <n v="0"/>
    <n v="0"/>
    <n v="0"/>
    <n v="0"/>
    <n v="0"/>
    <n v="0"/>
    <n v="0"/>
    <n v="0"/>
    <n v="0"/>
    <n v="0"/>
    <x v="52"/>
  </r>
  <r>
    <n v="601"/>
    <n v="601"/>
    <n v="0"/>
    <n v="0"/>
    <n v="0"/>
    <n v="0"/>
    <n v="0"/>
    <n v="0"/>
    <n v="0"/>
    <n v="0"/>
    <n v="0"/>
    <n v="0"/>
    <x v="50"/>
  </r>
  <r>
    <n v="79"/>
    <n v="7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11"/>
  </r>
  <r>
    <n v="22"/>
    <n v="22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"/>
  </r>
  <r>
    <n v="387"/>
    <n v="0"/>
    <n v="0"/>
    <n v="387"/>
    <n v="0"/>
    <n v="0"/>
    <n v="0"/>
    <n v="0"/>
    <n v="0"/>
    <n v="0"/>
    <n v="0"/>
    <n v="0"/>
    <x v="11"/>
  </r>
  <r>
    <n v="3210"/>
    <n v="3210"/>
    <n v="0"/>
    <n v="0"/>
    <n v="0"/>
    <n v="0"/>
    <n v="0"/>
    <n v="0"/>
    <n v="0"/>
    <n v="0"/>
    <n v="0"/>
    <n v="0"/>
    <x v="2"/>
  </r>
  <r>
    <n v="339"/>
    <n v="0"/>
    <n v="339"/>
    <n v="0"/>
    <n v="0"/>
    <n v="0"/>
    <n v="0"/>
    <n v="0"/>
    <n v="0"/>
    <n v="0"/>
    <n v="0"/>
    <n v="0"/>
    <x v="47"/>
  </r>
  <r>
    <n v="396"/>
    <n v="0"/>
    <n v="396"/>
    <n v="0"/>
    <n v="0"/>
    <n v="0"/>
    <n v="0"/>
    <n v="0"/>
    <n v="0"/>
    <n v="0"/>
    <n v="0"/>
    <n v="0"/>
    <x v="11"/>
  </r>
  <r>
    <n v="217"/>
    <n v="217"/>
    <n v="0"/>
    <n v="0"/>
    <n v="0"/>
    <n v="0"/>
    <n v="0"/>
    <n v="0"/>
    <n v="0"/>
    <n v="0"/>
    <n v="0"/>
    <n v="0"/>
    <x v="45"/>
  </r>
  <r>
    <n v="40"/>
    <n v="0"/>
    <n v="40"/>
    <n v="0"/>
    <n v="40"/>
    <n v="0"/>
    <n v="4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36"/>
  </r>
  <r>
    <n v="72"/>
    <n v="0"/>
    <n v="72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29"/>
  </r>
  <r>
    <n v="200"/>
    <n v="200"/>
    <n v="0"/>
    <n v="0"/>
    <n v="0"/>
    <n v="0"/>
    <n v="0"/>
    <n v="0"/>
    <n v="200"/>
    <n v="200"/>
    <n v="0"/>
    <n v="0"/>
    <x v="38"/>
  </r>
  <r>
    <n v="15190"/>
    <n v="15190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3"/>
  </r>
  <r>
    <n v="181"/>
    <n v="18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9"/>
  </r>
  <r>
    <n v="543"/>
    <n v="543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8"/>
  </r>
  <r>
    <n v="1295"/>
    <n v="1295"/>
    <n v="0"/>
    <n v="0"/>
    <n v="1295"/>
    <n v="1295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0"/>
  </r>
  <r>
    <n v="245"/>
    <n v="245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0"/>
  </r>
  <r>
    <n v="10116"/>
    <n v="10116"/>
    <n v="0"/>
    <n v="0"/>
    <n v="10116"/>
    <n v="10116"/>
    <n v="0"/>
    <n v="0"/>
    <n v="0"/>
    <n v="0"/>
    <n v="0"/>
    <n v="0"/>
    <x v="48"/>
  </r>
  <r>
    <n v="6991"/>
    <n v="6991"/>
    <n v="0"/>
    <n v="0"/>
    <n v="0"/>
    <n v="0"/>
    <n v="0"/>
    <n v="0"/>
    <n v="0"/>
    <n v="0"/>
    <n v="0"/>
    <n v="0"/>
    <x v="25"/>
  </r>
  <r>
    <n v="2945"/>
    <n v="2945"/>
    <n v="0"/>
    <n v="0"/>
    <n v="0"/>
    <n v="0"/>
    <n v="0"/>
    <n v="0"/>
    <n v="0"/>
    <n v="0"/>
    <n v="0"/>
    <n v="0"/>
    <x v="44"/>
  </r>
  <r>
    <n v="13440"/>
    <n v="1344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18"/>
  </r>
  <r>
    <n v="108"/>
    <n v="108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6"/>
  </r>
  <r>
    <n v="11580"/>
    <n v="0"/>
    <n v="0"/>
    <n v="1158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15"/>
  </r>
  <r>
    <n v="777"/>
    <n v="777"/>
    <n v="0"/>
    <n v="0"/>
    <n v="0"/>
    <n v="0"/>
    <n v="0"/>
    <n v="0"/>
    <n v="777"/>
    <n v="777"/>
    <n v="0"/>
    <n v="0"/>
    <x v="0"/>
  </r>
  <r>
    <n v="1667"/>
    <n v="1667"/>
    <n v="0"/>
    <n v="0"/>
    <n v="0"/>
    <n v="0"/>
    <n v="0"/>
    <n v="0"/>
    <n v="1667"/>
    <n v="1667"/>
    <n v="0"/>
    <n v="0"/>
    <x v="1"/>
  </r>
  <r>
    <n v="111"/>
    <n v="111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40"/>
  </r>
  <r>
    <n v="184"/>
    <n v="184"/>
    <n v="0"/>
    <n v="0"/>
    <n v="0"/>
    <n v="0"/>
    <n v="0"/>
    <n v="0"/>
    <n v="0"/>
    <n v="0"/>
    <n v="0"/>
    <n v="0"/>
    <x v="59"/>
  </r>
  <r>
    <n v="346"/>
    <n v="346"/>
    <n v="0"/>
    <n v="0"/>
    <n v="0"/>
    <n v="0"/>
    <n v="0"/>
    <n v="0"/>
    <n v="0"/>
    <n v="0"/>
    <n v="0"/>
    <n v="0"/>
    <x v="9"/>
  </r>
  <r>
    <n v="65"/>
    <n v="65"/>
    <n v="0"/>
    <n v="0"/>
    <n v="65"/>
    <n v="65"/>
    <n v="0"/>
    <n v="0"/>
    <n v="0"/>
    <n v="0"/>
    <n v="0"/>
    <n v="0"/>
    <x v="43"/>
  </r>
  <r>
    <n v="2381"/>
    <n v="2381"/>
    <n v="0"/>
    <n v="0"/>
    <n v="0"/>
    <n v="0"/>
    <n v="0"/>
    <n v="0"/>
    <n v="0"/>
    <n v="0"/>
    <n v="0"/>
    <n v="0"/>
    <x v="10"/>
  </r>
  <r>
    <n v="7107"/>
    <n v="0"/>
    <n v="7107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11475"/>
    <n v="11475"/>
    <n v="0"/>
    <n v="0"/>
    <n v="0"/>
    <n v="0"/>
    <n v="0"/>
    <n v="0"/>
    <n v="11475"/>
    <n v="11475"/>
    <n v="0"/>
    <n v="0"/>
    <x v="42"/>
  </r>
  <r>
    <n v="15517"/>
    <n v="15517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8"/>
  </r>
  <r>
    <n v="111"/>
    <n v="111"/>
    <n v="0"/>
    <n v="0"/>
    <n v="0"/>
    <n v="0"/>
    <n v="0"/>
    <n v="0"/>
    <n v="0"/>
    <n v="0"/>
    <n v="0"/>
    <n v="0"/>
    <x v="10"/>
  </r>
  <r>
    <n v="547"/>
    <n v="547"/>
    <n v="0"/>
    <n v="0"/>
    <n v="0"/>
    <n v="0"/>
    <n v="0"/>
    <n v="0"/>
    <n v="0"/>
    <n v="0"/>
    <n v="0"/>
    <n v="0"/>
    <x v="2"/>
  </r>
  <r>
    <n v="4568"/>
    <n v="4568"/>
    <n v="0"/>
    <n v="0"/>
    <n v="0"/>
    <n v="0"/>
    <n v="0"/>
    <n v="0"/>
    <n v="4568"/>
    <n v="4568"/>
    <n v="0"/>
    <n v="0"/>
    <x v="7"/>
  </r>
  <r>
    <n v="76"/>
    <n v="76"/>
    <n v="0"/>
    <n v="0"/>
    <n v="76"/>
    <n v="76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7"/>
  </r>
  <r>
    <n v="510"/>
    <n v="51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17"/>
  </r>
  <r>
    <n v="893"/>
    <n v="0"/>
    <n v="893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1"/>
  </r>
  <r>
    <n v="148"/>
    <n v="148"/>
    <n v="0"/>
    <n v="0"/>
    <n v="0"/>
    <n v="0"/>
    <n v="0"/>
    <n v="0"/>
    <n v="0"/>
    <n v="0"/>
    <n v="0"/>
    <n v="0"/>
    <x v="24"/>
  </r>
  <r>
    <n v="405"/>
    <n v="405"/>
    <n v="0"/>
    <n v="0"/>
    <n v="0"/>
    <n v="0"/>
    <n v="0"/>
    <n v="0"/>
    <n v="405"/>
    <n v="405"/>
    <n v="0"/>
    <n v="0"/>
    <x v="54"/>
  </r>
  <r>
    <n v="4134"/>
    <n v="4134"/>
    <n v="0"/>
    <n v="0"/>
    <n v="4134"/>
    <n v="4134"/>
    <n v="0"/>
    <n v="0"/>
    <n v="0"/>
    <n v="0"/>
    <n v="0"/>
    <n v="0"/>
    <x v="25"/>
  </r>
  <r>
    <n v="627"/>
    <n v="627"/>
    <n v="0"/>
    <n v="0"/>
    <n v="0"/>
    <n v="0"/>
    <n v="0"/>
    <n v="0"/>
    <n v="627"/>
    <n v="627"/>
    <n v="0"/>
    <n v="0"/>
    <x v="49"/>
  </r>
  <r>
    <n v="961"/>
    <n v="961"/>
    <n v="0"/>
    <n v="0"/>
    <n v="0"/>
    <n v="0"/>
    <n v="0"/>
    <n v="0"/>
    <n v="0"/>
    <n v="0"/>
    <n v="0"/>
    <n v="0"/>
    <x v="50"/>
  </r>
  <r>
    <n v="763"/>
    <n v="763"/>
    <n v="0"/>
    <n v="0"/>
    <n v="0"/>
    <n v="0"/>
    <n v="0"/>
    <n v="0"/>
    <n v="0"/>
    <n v="0"/>
    <n v="0"/>
    <n v="0"/>
    <x v="5"/>
  </r>
  <r>
    <n v="3729"/>
    <n v="3729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19"/>
  </r>
  <r>
    <n v="38"/>
    <n v="0"/>
    <n v="38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45"/>
  </r>
  <r>
    <n v="147"/>
    <n v="0"/>
    <n v="147"/>
    <n v="0"/>
    <n v="0"/>
    <n v="0"/>
    <n v="0"/>
    <n v="0"/>
    <n v="0"/>
    <n v="0"/>
    <n v="0"/>
    <n v="0"/>
    <x v="55"/>
  </r>
  <r>
    <n v="690"/>
    <n v="690"/>
    <n v="0"/>
    <n v="0"/>
    <n v="690"/>
    <n v="690"/>
    <n v="0"/>
    <n v="0"/>
    <n v="0"/>
    <n v="0"/>
    <n v="0"/>
    <n v="0"/>
    <x v="53"/>
  </r>
  <r>
    <n v="1316"/>
    <n v="1316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27"/>
  </r>
  <r>
    <n v="60"/>
    <n v="6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0"/>
  </r>
  <r>
    <n v="239"/>
    <n v="239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7"/>
  </r>
  <r>
    <n v="606"/>
    <n v="606"/>
    <n v="0"/>
    <n v="0"/>
    <n v="0"/>
    <n v="0"/>
    <n v="0"/>
    <n v="0"/>
    <n v="0"/>
    <n v="0"/>
    <n v="0"/>
    <n v="0"/>
    <x v="10"/>
  </r>
  <r>
    <n v="775"/>
    <n v="775"/>
    <n v="0"/>
    <n v="0"/>
    <n v="0"/>
    <n v="0"/>
    <n v="0"/>
    <n v="0"/>
    <n v="0"/>
    <n v="0"/>
    <n v="0"/>
    <n v="0"/>
    <x v="31"/>
  </r>
  <r>
    <n v="569"/>
    <n v="569"/>
    <n v="0"/>
    <n v="0"/>
    <n v="0"/>
    <n v="0"/>
    <n v="0"/>
    <n v="0"/>
    <n v="0"/>
    <n v="0"/>
    <n v="0"/>
    <n v="0"/>
    <x v="7"/>
  </r>
  <r>
    <n v="706"/>
    <n v="706"/>
    <n v="0"/>
    <n v="0"/>
    <n v="0"/>
    <n v="0"/>
    <n v="0"/>
    <n v="0"/>
    <n v="706"/>
    <n v="706"/>
    <n v="0"/>
    <n v="0"/>
    <x v="30"/>
  </r>
  <r>
    <n v="5"/>
    <n v="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34"/>
  </r>
  <r>
    <n v="25"/>
    <n v="0"/>
    <n v="25"/>
    <n v="0"/>
    <n v="25"/>
    <n v="0"/>
    <n v="25"/>
    <n v="0"/>
    <n v="0"/>
    <n v="0"/>
    <n v="0"/>
    <n v="0"/>
    <x v="59"/>
  </r>
  <r>
    <n v="272"/>
    <n v="272"/>
    <n v="0"/>
    <n v="0"/>
    <n v="0"/>
    <n v="0"/>
    <n v="0"/>
    <n v="0"/>
    <n v="0"/>
    <n v="0"/>
    <n v="0"/>
    <n v="0"/>
    <x v="10"/>
  </r>
  <r>
    <n v="8613"/>
    <n v="0"/>
    <n v="8613"/>
    <n v="0"/>
    <n v="0"/>
    <n v="0"/>
    <n v="0"/>
    <n v="0"/>
    <n v="0"/>
    <n v="0"/>
    <n v="0"/>
    <n v="0"/>
    <x v="2"/>
  </r>
  <r>
    <n v="454"/>
    <n v="454"/>
    <n v="0"/>
    <n v="0"/>
    <n v="0"/>
    <n v="0"/>
    <n v="0"/>
    <n v="0"/>
    <n v="0"/>
    <n v="0"/>
    <n v="0"/>
    <n v="0"/>
    <x v="46"/>
  </r>
  <r>
    <n v="36619"/>
    <n v="36619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31"/>
    <n v="31"/>
    <n v="0"/>
    <n v="0"/>
    <x v="48"/>
  </r>
  <r>
    <n v="4834"/>
    <n v="4834"/>
    <n v="0"/>
    <n v="0"/>
    <n v="0"/>
    <n v="0"/>
    <n v="0"/>
    <n v="0"/>
    <n v="0"/>
    <n v="0"/>
    <n v="0"/>
    <n v="0"/>
    <x v="21"/>
  </r>
  <r>
    <n v="266"/>
    <n v="266"/>
    <n v="0"/>
    <n v="0"/>
    <n v="0"/>
    <n v="0"/>
    <n v="0"/>
    <n v="0"/>
    <n v="0"/>
    <n v="0"/>
    <n v="0"/>
    <n v="0"/>
    <x v="45"/>
  </r>
  <r>
    <n v="1187"/>
    <n v="1187"/>
    <n v="0"/>
    <n v="0"/>
    <n v="0"/>
    <n v="0"/>
    <n v="0"/>
    <n v="0"/>
    <n v="0"/>
    <n v="0"/>
    <n v="0"/>
    <n v="0"/>
    <x v="28"/>
  </r>
  <r>
    <n v="413"/>
    <n v="413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6"/>
  </r>
  <r>
    <n v="3920"/>
    <n v="3920"/>
    <n v="0"/>
    <n v="0"/>
    <n v="0"/>
    <n v="0"/>
    <n v="0"/>
    <n v="0"/>
    <n v="0"/>
    <n v="0"/>
    <n v="0"/>
    <n v="0"/>
    <x v="0"/>
  </r>
  <r>
    <n v="2069"/>
    <n v="0"/>
    <n v="2069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3"/>
  </r>
  <r>
    <n v="275"/>
    <n v="275"/>
    <n v="0"/>
    <n v="0"/>
    <n v="0"/>
    <n v="0"/>
    <n v="0"/>
    <n v="0"/>
    <n v="275"/>
    <n v="275"/>
    <n v="0"/>
    <n v="0"/>
    <x v="36"/>
  </r>
  <r>
    <n v="67"/>
    <n v="67"/>
    <n v="0"/>
    <n v="0"/>
    <n v="0"/>
    <n v="0"/>
    <n v="0"/>
    <n v="0"/>
    <n v="67"/>
    <n v="67"/>
    <n v="0"/>
    <n v="0"/>
    <x v="22"/>
  </r>
  <r>
    <n v="5596"/>
    <n v="0"/>
    <n v="5596"/>
    <n v="0"/>
    <n v="0"/>
    <n v="0"/>
    <n v="0"/>
    <n v="0"/>
    <n v="0"/>
    <n v="0"/>
    <n v="0"/>
    <n v="0"/>
    <x v="23"/>
  </r>
  <r>
    <n v="5344"/>
    <n v="5344"/>
    <n v="0"/>
    <n v="0"/>
    <n v="0"/>
    <n v="0"/>
    <n v="0"/>
    <n v="0"/>
    <n v="0"/>
    <n v="0"/>
    <n v="0"/>
    <n v="0"/>
    <x v="1"/>
  </r>
  <r>
    <n v="1214"/>
    <n v="1214"/>
    <n v="0"/>
    <n v="0"/>
    <n v="0"/>
    <n v="0"/>
    <n v="0"/>
    <n v="0"/>
    <n v="0"/>
    <n v="0"/>
    <n v="0"/>
    <n v="0"/>
    <x v="0"/>
  </r>
  <r>
    <n v="2799"/>
    <n v="0"/>
    <n v="2799"/>
    <n v="0"/>
    <n v="0"/>
    <n v="0"/>
    <n v="0"/>
    <n v="0"/>
    <n v="2799"/>
    <n v="0"/>
    <n v="2799"/>
    <n v="0"/>
    <x v="9"/>
  </r>
  <r>
    <n v="1725"/>
    <n v="1725"/>
    <n v="0"/>
    <n v="0"/>
    <n v="1725"/>
    <n v="1725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7"/>
  </r>
  <r>
    <n v="248"/>
    <n v="24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58"/>
  </r>
  <r>
    <n v="128"/>
    <n v="128"/>
    <n v="0"/>
    <n v="0"/>
    <n v="0"/>
    <n v="0"/>
    <n v="0"/>
    <n v="0"/>
    <n v="0"/>
    <n v="0"/>
    <n v="0"/>
    <n v="0"/>
    <x v="48"/>
  </r>
  <r>
    <n v="649"/>
    <n v="649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8"/>
  </r>
  <r>
    <n v="7417"/>
    <n v="7417"/>
    <n v="0"/>
    <n v="0"/>
    <n v="7417"/>
    <n v="7417"/>
    <n v="0"/>
    <n v="0"/>
    <n v="0"/>
    <n v="0"/>
    <n v="0"/>
    <n v="0"/>
    <x v="2"/>
  </r>
  <r>
    <n v="61"/>
    <n v="61"/>
    <n v="0"/>
    <n v="0"/>
    <n v="0"/>
    <n v="0"/>
    <n v="0"/>
    <n v="0"/>
    <n v="61"/>
    <n v="61"/>
    <n v="0"/>
    <n v="0"/>
    <x v="33"/>
  </r>
  <r>
    <n v="863"/>
    <n v="863"/>
    <n v="0"/>
    <n v="0"/>
    <n v="0"/>
    <n v="0"/>
    <n v="0"/>
    <n v="0"/>
    <n v="0"/>
    <n v="0"/>
    <n v="0"/>
    <n v="0"/>
    <x v="40"/>
  </r>
  <r>
    <n v="163"/>
    <n v="16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19"/>
  </r>
  <r>
    <n v="119"/>
    <n v="119"/>
    <n v="0"/>
    <n v="0"/>
    <n v="119"/>
    <n v="119"/>
    <n v="0"/>
    <n v="0"/>
    <n v="0"/>
    <n v="0"/>
    <n v="0"/>
    <n v="0"/>
    <x v="4"/>
  </r>
  <r>
    <n v="523"/>
    <n v="52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9"/>
  </r>
  <r>
    <n v="7815"/>
    <n v="0"/>
    <n v="7815"/>
    <n v="0"/>
    <n v="7815"/>
    <n v="0"/>
    <n v="7815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26"/>
  </r>
  <r>
    <n v="4188"/>
    <n v="4188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14"/>
  </r>
  <r>
    <n v="757"/>
    <n v="0"/>
    <n v="757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0"/>
    <n v="0"/>
    <n v="0"/>
    <n v="0"/>
    <x v="11"/>
  </r>
  <r>
    <n v="6748"/>
    <n v="6748"/>
    <n v="0"/>
    <n v="0"/>
    <n v="0"/>
    <n v="0"/>
    <n v="0"/>
    <n v="0"/>
    <n v="0"/>
    <n v="0"/>
    <n v="0"/>
    <n v="0"/>
    <x v="22"/>
  </r>
  <r>
    <n v="96"/>
    <n v="96"/>
    <n v="0"/>
    <n v="0"/>
    <n v="0"/>
    <n v="0"/>
    <n v="0"/>
    <n v="0"/>
    <n v="0"/>
    <n v="0"/>
    <n v="0"/>
    <n v="0"/>
    <x v="38"/>
  </r>
  <r>
    <n v="1484"/>
    <n v="1484"/>
    <n v="0"/>
    <n v="0"/>
    <n v="0"/>
    <n v="0"/>
    <n v="0"/>
    <n v="0"/>
    <n v="1484"/>
    <n v="1484"/>
    <n v="0"/>
    <n v="0"/>
    <x v="19"/>
  </r>
  <r>
    <n v="339"/>
    <n v="339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9"/>
  </r>
  <r>
    <n v="371"/>
    <n v="371"/>
    <n v="0"/>
    <n v="0"/>
    <n v="0"/>
    <n v="0"/>
    <n v="0"/>
    <n v="0"/>
    <n v="0"/>
    <n v="0"/>
    <n v="0"/>
    <n v="0"/>
    <x v="24"/>
  </r>
  <r>
    <n v="431"/>
    <n v="43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41"/>
  </r>
  <r>
    <n v="964"/>
    <n v="0"/>
    <n v="964"/>
    <n v="0"/>
    <n v="0"/>
    <n v="0"/>
    <n v="0"/>
    <n v="0"/>
    <n v="0"/>
    <n v="0"/>
    <n v="0"/>
    <n v="0"/>
    <x v="13"/>
  </r>
  <r>
    <n v="1365"/>
    <n v="1365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11"/>
  </r>
  <r>
    <n v="1115"/>
    <n v="1115"/>
    <n v="0"/>
    <n v="0"/>
    <n v="0"/>
    <n v="0"/>
    <n v="0"/>
    <n v="0"/>
    <n v="1115"/>
    <n v="1115"/>
    <n v="0"/>
    <n v="0"/>
    <x v="11"/>
  </r>
  <r>
    <n v="120"/>
    <n v="120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19"/>
  </r>
  <r>
    <n v="7102"/>
    <n v="7102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"/>
  </r>
  <r>
    <n v="1887"/>
    <n v="1887"/>
    <n v="0"/>
    <n v="0"/>
    <n v="0"/>
    <n v="0"/>
    <n v="0"/>
    <n v="0"/>
    <n v="0"/>
    <n v="0"/>
    <n v="0"/>
    <n v="0"/>
    <x v="19"/>
  </r>
  <r>
    <n v="9594"/>
    <n v="9594"/>
    <n v="0"/>
    <n v="0"/>
    <n v="0"/>
    <n v="0"/>
    <n v="0"/>
    <n v="0"/>
    <n v="0"/>
    <n v="0"/>
    <n v="0"/>
    <n v="0"/>
    <x v="10"/>
  </r>
  <r>
    <n v="223"/>
    <n v="223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4"/>
  </r>
  <r>
    <n v="169"/>
    <n v="169"/>
    <n v="0"/>
    <n v="0"/>
    <n v="0"/>
    <n v="0"/>
    <n v="0"/>
    <n v="0"/>
    <n v="169"/>
    <n v="169"/>
    <n v="0"/>
    <n v="0"/>
    <x v="10"/>
  </r>
  <r>
    <n v="1667"/>
    <n v="1667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6"/>
  </r>
  <r>
    <n v="311"/>
    <n v="311"/>
    <n v="0"/>
    <n v="0"/>
    <n v="0"/>
    <n v="0"/>
    <n v="0"/>
    <n v="0"/>
    <n v="0"/>
    <n v="0"/>
    <n v="0"/>
    <n v="0"/>
    <x v="27"/>
  </r>
  <r>
    <n v="3104"/>
    <n v="3104"/>
    <n v="0"/>
    <n v="0"/>
    <n v="0"/>
    <n v="0"/>
    <n v="0"/>
    <n v="0"/>
    <n v="3104"/>
    <n v="3104"/>
    <n v="0"/>
    <n v="0"/>
    <x v="19"/>
  </r>
  <r>
    <n v="168"/>
    <n v="168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39"/>
  </r>
  <r>
    <n v="767"/>
    <n v="767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2"/>
  </r>
  <r>
    <n v="287"/>
    <n v="287"/>
    <n v="0"/>
    <n v="0"/>
    <n v="0"/>
    <n v="0"/>
    <n v="0"/>
    <n v="0"/>
    <n v="287"/>
    <n v="287"/>
    <n v="0"/>
    <n v="0"/>
    <x v="45"/>
  </r>
  <r>
    <n v="4971"/>
    <n v="4971"/>
    <n v="0"/>
    <n v="0"/>
    <n v="4971"/>
    <n v="4971"/>
    <n v="0"/>
    <n v="0"/>
    <n v="0"/>
    <n v="0"/>
    <n v="0"/>
    <n v="0"/>
    <x v="57"/>
  </r>
  <r>
    <n v="77"/>
    <n v="77"/>
    <n v="0"/>
    <n v="0"/>
    <n v="0"/>
    <n v="0"/>
    <n v="0"/>
    <n v="0"/>
    <n v="77"/>
    <n v="77"/>
    <n v="0"/>
    <n v="0"/>
    <x v="38"/>
  </r>
  <r>
    <n v="5399"/>
    <n v="0"/>
    <n v="5399"/>
    <n v="0"/>
    <n v="0"/>
    <n v="0"/>
    <n v="0"/>
    <n v="0"/>
    <n v="0"/>
    <n v="0"/>
    <n v="0"/>
    <n v="0"/>
    <x v="8"/>
  </r>
  <r>
    <n v="403"/>
    <n v="403"/>
    <n v="0"/>
    <n v="0"/>
    <n v="0"/>
    <n v="0"/>
    <n v="0"/>
    <n v="0"/>
    <n v="0"/>
    <n v="0"/>
    <n v="0"/>
    <n v="0"/>
    <x v="9"/>
  </r>
  <r>
    <n v="250"/>
    <n v="250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42"/>
  </r>
  <r>
    <n v="188"/>
    <n v="188"/>
    <n v="0"/>
    <n v="0"/>
    <n v="0"/>
    <n v="0"/>
    <n v="0"/>
    <n v="0"/>
    <n v="0"/>
    <n v="0"/>
    <n v="0"/>
    <n v="0"/>
    <x v="38"/>
  </r>
  <r>
    <n v="1072"/>
    <n v="0"/>
    <n v="1072"/>
    <n v="0"/>
    <n v="0"/>
    <n v="0"/>
    <n v="0"/>
    <n v="0"/>
    <n v="0"/>
    <n v="0"/>
    <n v="0"/>
    <n v="0"/>
    <x v="20"/>
  </r>
  <r>
    <n v="1211"/>
    <n v="0"/>
    <n v="1211"/>
    <n v="0"/>
    <n v="1211"/>
    <n v="0"/>
    <n v="1211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28"/>
  </r>
  <r>
    <n v="1295"/>
    <n v="1295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37"/>
  </r>
  <r>
    <n v="264"/>
    <n v="26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3"/>
  </r>
  <r>
    <n v="3560"/>
    <n v="3560"/>
    <n v="0"/>
    <n v="0"/>
    <n v="0"/>
    <n v="0"/>
    <n v="0"/>
    <n v="0"/>
    <n v="0"/>
    <n v="0"/>
    <n v="0"/>
    <n v="0"/>
    <x v="36"/>
  </r>
  <r>
    <n v="219"/>
    <n v="21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0"/>
  </r>
  <r>
    <n v="2500"/>
    <n v="0"/>
    <n v="2500"/>
    <n v="0"/>
    <n v="0"/>
    <n v="0"/>
    <n v="0"/>
    <n v="0"/>
    <n v="0"/>
    <n v="0"/>
    <n v="0"/>
    <n v="0"/>
    <x v="36"/>
  </r>
  <r>
    <n v="1010"/>
    <n v="1010"/>
    <n v="0"/>
    <n v="0"/>
    <n v="0"/>
    <n v="0"/>
    <n v="0"/>
    <n v="0"/>
    <n v="0"/>
    <n v="0"/>
    <n v="0"/>
    <n v="0"/>
    <x v="27"/>
  </r>
  <r>
    <n v="411"/>
    <n v="41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6"/>
  </r>
  <r>
    <n v="1131"/>
    <n v="1131"/>
    <n v="0"/>
    <n v="0"/>
    <n v="0"/>
    <n v="0"/>
    <n v="0"/>
    <n v="0"/>
    <n v="1131"/>
    <n v="1131"/>
    <n v="0"/>
    <n v="0"/>
    <x v="38"/>
  </r>
  <r>
    <n v="1831"/>
    <n v="0"/>
    <n v="1831"/>
    <n v="0"/>
    <n v="0"/>
    <n v="0"/>
    <n v="0"/>
    <n v="0"/>
    <n v="1831"/>
    <n v="0"/>
    <n v="1831"/>
    <n v="0"/>
    <x v="40"/>
  </r>
  <r>
    <n v="35"/>
    <n v="35"/>
    <n v="0"/>
    <n v="0"/>
    <n v="0"/>
    <n v="0"/>
    <n v="0"/>
    <n v="0"/>
    <n v="35"/>
    <n v="35"/>
    <n v="0"/>
    <n v="0"/>
    <x v="41"/>
  </r>
  <r>
    <n v="1022"/>
    <n v="1022"/>
    <n v="0"/>
    <n v="0"/>
    <n v="0"/>
    <n v="0"/>
    <n v="0"/>
    <n v="0"/>
    <n v="0"/>
    <n v="0"/>
    <n v="0"/>
    <n v="0"/>
    <x v="34"/>
  </r>
  <r>
    <n v="42"/>
    <n v="0"/>
    <n v="42"/>
    <n v="0"/>
    <n v="0"/>
    <n v="0"/>
    <n v="0"/>
    <n v="0"/>
    <n v="0"/>
    <n v="0"/>
    <n v="0"/>
    <n v="0"/>
    <x v="56"/>
  </r>
  <r>
    <n v="4379"/>
    <n v="4379"/>
    <n v="0"/>
    <n v="0"/>
    <n v="4379"/>
    <n v="4379"/>
    <n v="0"/>
    <n v="0"/>
    <n v="0"/>
    <n v="0"/>
    <n v="0"/>
    <n v="0"/>
    <x v="19"/>
  </r>
  <r>
    <n v="5704"/>
    <n v="5704"/>
    <n v="0"/>
    <n v="0"/>
    <n v="0"/>
    <n v="0"/>
    <n v="0"/>
    <n v="0"/>
    <n v="0"/>
    <n v="0"/>
    <n v="0"/>
    <n v="0"/>
    <x v="22"/>
  </r>
  <r>
    <n v="8491"/>
    <n v="0"/>
    <n v="8491"/>
    <n v="0"/>
    <n v="0"/>
    <n v="0"/>
    <n v="0"/>
    <n v="0"/>
    <n v="0"/>
    <n v="0"/>
    <n v="0"/>
    <n v="0"/>
    <x v="50"/>
  </r>
  <r>
    <n v="571"/>
    <n v="57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3"/>
  </r>
  <r>
    <n v="1055"/>
    <n v="1055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42"/>
    <n v="42"/>
    <n v="0"/>
    <n v="0"/>
    <x v="22"/>
  </r>
  <r>
    <n v="2"/>
    <n v="2"/>
    <n v="0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32"/>
  </r>
  <r>
    <n v="592"/>
    <n v="592"/>
    <n v="0"/>
    <n v="0"/>
    <n v="0"/>
    <n v="0"/>
    <n v="0"/>
    <n v="0"/>
    <n v="0"/>
    <n v="0"/>
    <n v="0"/>
    <n v="0"/>
    <x v="19"/>
  </r>
  <r>
    <n v="1742"/>
    <n v="1742"/>
    <n v="0"/>
    <n v="0"/>
    <n v="0"/>
    <n v="0"/>
    <n v="0"/>
    <n v="0"/>
    <n v="0"/>
    <n v="0"/>
    <n v="0"/>
    <n v="0"/>
    <x v="9"/>
  </r>
  <r>
    <n v="1082"/>
    <n v="1082"/>
    <n v="0"/>
    <n v="0"/>
    <n v="1082"/>
    <n v="1082"/>
    <n v="0"/>
    <n v="0"/>
    <n v="0"/>
    <n v="0"/>
    <n v="0"/>
    <n v="0"/>
    <x v="26"/>
  </r>
  <r>
    <n v="238"/>
    <n v="0"/>
    <n v="238"/>
    <n v="0"/>
    <n v="0"/>
    <n v="0"/>
    <n v="0"/>
    <n v="0"/>
    <n v="238"/>
    <n v="0"/>
    <n v="238"/>
    <n v="0"/>
    <x v="15"/>
  </r>
  <r>
    <n v="21194"/>
    <n v="21194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5"/>
  </r>
  <r>
    <n v="209"/>
    <n v="209"/>
    <n v="0"/>
    <n v="0"/>
    <n v="0"/>
    <n v="0"/>
    <n v="0"/>
    <n v="0"/>
    <n v="0"/>
    <n v="0"/>
    <n v="0"/>
    <n v="0"/>
    <x v="17"/>
  </r>
  <r>
    <n v="1052"/>
    <n v="1052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16"/>
    <n v="16"/>
    <n v="0"/>
    <n v="0"/>
    <x v="15"/>
  </r>
  <r>
    <n v="105"/>
    <n v="105"/>
    <n v="0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24"/>
  </r>
  <r>
    <n v="791"/>
    <n v="791"/>
    <n v="0"/>
    <n v="0"/>
    <n v="0"/>
    <n v="0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38"/>
  </r>
  <r>
    <n v="199"/>
    <n v="199"/>
    <n v="0"/>
    <n v="0"/>
    <n v="0"/>
    <n v="0"/>
    <n v="0"/>
    <n v="0"/>
    <n v="199"/>
    <n v="199"/>
    <n v="0"/>
    <n v="0"/>
    <x v="27"/>
  </r>
  <r>
    <n v="378"/>
    <n v="378"/>
    <n v="0"/>
    <n v="0"/>
    <n v="378"/>
    <n v="378"/>
    <n v="0"/>
    <n v="0"/>
    <n v="0"/>
    <n v="0"/>
    <n v="0"/>
    <n v="0"/>
    <x v="12"/>
  </r>
  <r>
    <n v="40"/>
    <n v="40"/>
    <n v="0"/>
    <n v="0"/>
    <n v="0"/>
    <n v="0"/>
    <n v="0"/>
    <n v="0"/>
    <n v="40"/>
    <n v="40"/>
    <n v="0"/>
    <n v="0"/>
    <x v="13"/>
  </r>
  <r>
    <n v="9"/>
    <n v="9"/>
    <n v="0"/>
    <n v="0"/>
    <n v="0"/>
    <n v="0"/>
    <n v="0"/>
    <n v="0"/>
    <n v="0"/>
    <n v="0"/>
    <n v="0"/>
    <n v="0"/>
    <x v="30"/>
  </r>
  <r>
    <n v="1597"/>
    <n v="0"/>
    <n v="1597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9"/>
  </r>
  <r>
    <n v="3404"/>
    <n v="3404"/>
    <n v="0"/>
    <n v="0"/>
    <n v="0"/>
    <n v="0"/>
    <n v="0"/>
    <n v="0"/>
    <n v="0"/>
    <n v="0"/>
    <n v="0"/>
    <n v="0"/>
    <x v="17"/>
  </r>
  <r>
    <n v="1634"/>
    <n v="0"/>
    <n v="1634"/>
    <n v="0"/>
    <n v="0"/>
    <n v="0"/>
    <n v="0"/>
    <n v="0"/>
    <n v="0"/>
    <n v="0"/>
    <n v="0"/>
    <n v="0"/>
    <x v="17"/>
  </r>
  <r>
    <n v="442"/>
    <n v="442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3"/>
  </r>
  <r>
    <n v="1108"/>
    <n v="1108"/>
    <n v="0"/>
    <n v="0"/>
    <n v="0"/>
    <n v="0"/>
    <n v="0"/>
    <n v="0"/>
    <n v="0"/>
    <n v="0"/>
    <n v="0"/>
    <n v="0"/>
    <x v="25"/>
  </r>
  <r>
    <n v="29453"/>
    <n v="29453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5"/>
  </r>
  <r>
    <n v="1427"/>
    <n v="1427"/>
    <n v="0"/>
    <n v="0"/>
    <n v="0"/>
    <n v="0"/>
    <n v="0"/>
    <n v="0"/>
    <n v="0"/>
    <n v="0"/>
    <n v="0"/>
    <n v="0"/>
    <x v="21"/>
  </r>
  <r>
    <n v="69"/>
    <n v="69"/>
    <n v="0"/>
    <n v="0"/>
    <n v="69"/>
    <n v="69"/>
    <n v="0"/>
    <n v="0"/>
    <n v="0"/>
    <n v="0"/>
    <n v="0"/>
    <n v="0"/>
    <x v="14"/>
  </r>
  <r>
    <n v="2714"/>
    <n v="2714"/>
    <n v="0"/>
    <n v="0"/>
    <n v="0"/>
    <n v="0"/>
    <n v="0"/>
    <n v="0"/>
    <n v="0"/>
    <n v="0"/>
    <n v="0"/>
    <n v="0"/>
    <x v="53"/>
  </r>
  <r>
    <n v="1255"/>
    <n v="0"/>
    <n v="1255"/>
    <n v="0"/>
    <n v="0"/>
    <n v="0"/>
    <n v="0"/>
    <n v="0"/>
    <n v="0"/>
    <n v="0"/>
    <n v="0"/>
    <n v="0"/>
    <x v="33"/>
  </r>
  <r>
    <n v="1033"/>
    <n v="1033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19"/>
    <n v="19"/>
    <n v="0"/>
    <n v="0"/>
    <x v="52"/>
  </r>
  <r>
    <n v="2034"/>
    <n v="2034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4"/>
  </r>
  <r>
    <n v="196"/>
    <n v="196"/>
    <n v="0"/>
    <n v="0"/>
    <n v="0"/>
    <n v="0"/>
    <n v="0"/>
    <n v="0"/>
    <n v="0"/>
    <n v="0"/>
    <n v="0"/>
    <n v="0"/>
    <x v="32"/>
  </r>
  <r>
    <n v="239"/>
    <n v="239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41"/>
  </r>
  <r>
    <n v="983"/>
    <n v="983"/>
    <n v="0"/>
    <n v="0"/>
    <n v="0"/>
    <n v="0"/>
    <n v="0"/>
    <n v="0"/>
    <n v="0"/>
    <n v="0"/>
    <n v="0"/>
    <n v="0"/>
    <x v="26"/>
  </r>
  <r>
    <n v="75"/>
    <n v="0"/>
    <n v="75"/>
    <n v="0"/>
    <n v="0"/>
    <n v="0"/>
    <n v="0"/>
    <n v="0"/>
    <n v="0"/>
    <n v="0"/>
    <n v="0"/>
    <n v="0"/>
    <x v="56"/>
  </r>
  <r>
    <n v="4534"/>
    <n v="4534"/>
    <n v="0"/>
    <n v="0"/>
    <n v="0"/>
    <n v="0"/>
    <n v="0"/>
    <n v="0"/>
    <n v="4534"/>
    <n v="4534"/>
    <n v="0"/>
    <n v="0"/>
    <x v="48"/>
  </r>
  <r>
    <n v="130"/>
    <n v="13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20"/>
  </r>
  <r>
    <n v="480"/>
    <n v="480"/>
    <n v="0"/>
    <n v="0"/>
    <n v="0"/>
    <n v="0"/>
    <n v="0"/>
    <n v="0"/>
    <n v="0"/>
    <n v="0"/>
    <n v="0"/>
    <n v="0"/>
    <x v="20"/>
  </r>
  <r>
    <n v="222"/>
    <n v="22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4"/>
  </r>
  <r>
    <n v="21872"/>
    <n v="0"/>
    <n v="21872"/>
    <n v="0"/>
    <n v="0"/>
    <n v="0"/>
    <n v="0"/>
    <n v="0"/>
    <n v="0"/>
    <n v="0"/>
    <n v="0"/>
    <n v="0"/>
    <x v="57"/>
  </r>
  <r>
    <n v="3575"/>
    <n v="3575"/>
    <n v="0"/>
    <n v="0"/>
    <n v="0"/>
    <n v="0"/>
    <n v="0"/>
    <n v="0"/>
    <n v="0"/>
    <n v="0"/>
    <n v="0"/>
    <n v="0"/>
    <x v="3"/>
  </r>
  <r>
    <n v="300"/>
    <n v="300"/>
    <n v="0"/>
    <n v="0"/>
    <n v="0"/>
    <n v="0"/>
    <n v="0"/>
    <n v="0"/>
    <n v="0"/>
    <n v="0"/>
    <n v="0"/>
    <n v="0"/>
    <x v="40"/>
  </r>
  <r>
    <n v="1413"/>
    <n v="1413"/>
    <n v="0"/>
    <n v="0"/>
    <n v="0"/>
    <n v="0"/>
    <n v="0"/>
    <n v="0"/>
    <n v="0"/>
    <n v="0"/>
    <n v="0"/>
    <n v="0"/>
    <x v="20"/>
  </r>
  <r>
    <n v="1761"/>
    <n v="1761"/>
    <n v="0"/>
    <n v="0"/>
    <n v="0"/>
    <n v="0"/>
    <n v="0"/>
    <n v="0"/>
    <n v="0"/>
    <n v="0"/>
    <n v="0"/>
    <n v="0"/>
    <x v="53"/>
  </r>
  <r>
    <n v="340"/>
    <n v="340"/>
    <n v="0"/>
    <n v="0"/>
    <n v="0"/>
    <n v="0"/>
    <n v="0"/>
    <n v="0"/>
    <n v="0"/>
    <n v="0"/>
    <n v="0"/>
    <n v="0"/>
    <x v="31"/>
  </r>
  <r>
    <n v="469"/>
    <n v="469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98"/>
    <n v="98"/>
    <n v="0"/>
    <n v="0"/>
    <x v="54"/>
  </r>
  <r>
    <n v="222"/>
    <n v="22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7"/>
  </r>
  <r>
    <n v="328"/>
    <n v="32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5"/>
  </r>
  <r>
    <n v="169"/>
    <n v="169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"/>
  </r>
  <r>
    <n v="1777"/>
    <n v="1777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3"/>
  </r>
  <r>
    <n v="371"/>
    <n v="371"/>
    <n v="0"/>
    <n v="0"/>
    <n v="371"/>
    <n v="371"/>
    <n v="0"/>
    <n v="0"/>
    <n v="0"/>
    <n v="0"/>
    <n v="0"/>
    <n v="0"/>
    <x v="27"/>
  </r>
  <r>
    <n v="30"/>
    <n v="30"/>
    <n v="0"/>
    <n v="0"/>
    <n v="0"/>
    <n v="0"/>
    <n v="0"/>
    <n v="0"/>
    <n v="30"/>
    <n v="30"/>
    <n v="0"/>
    <n v="0"/>
    <x v="9"/>
  </r>
  <r>
    <n v="14834"/>
    <n v="0"/>
    <n v="14834"/>
    <n v="0"/>
    <n v="0"/>
    <n v="0"/>
    <n v="0"/>
    <n v="0"/>
    <n v="0"/>
    <n v="0"/>
    <n v="0"/>
    <n v="0"/>
    <x v="14"/>
  </r>
  <r>
    <n v="377"/>
    <n v="377"/>
    <n v="0"/>
    <n v="0"/>
    <n v="0"/>
    <n v="0"/>
    <n v="0"/>
    <n v="0"/>
    <n v="0"/>
    <n v="0"/>
    <n v="0"/>
    <n v="0"/>
    <x v="44"/>
  </r>
  <r>
    <n v="16265"/>
    <n v="16265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9"/>
  </r>
  <r>
    <n v="111"/>
    <n v="111"/>
    <n v="0"/>
    <n v="0"/>
    <n v="111"/>
    <n v="111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54"/>
  </r>
  <r>
    <n v="867"/>
    <n v="867"/>
    <n v="0"/>
    <n v="0"/>
    <n v="867"/>
    <n v="867"/>
    <n v="0"/>
    <n v="0"/>
    <n v="0"/>
    <n v="0"/>
    <n v="0"/>
    <n v="0"/>
    <x v="11"/>
  </r>
  <r>
    <n v="108"/>
    <n v="108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45"/>
  </r>
  <r>
    <n v="14299"/>
    <n v="1429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484"/>
    <n v="48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48"/>
  </r>
  <r>
    <n v="1673"/>
    <n v="1673"/>
    <n v="0"/>
    <n v="0"/>
    <n v="0"/>
    <n v="0"/>
    <n v="0"/>
    <n v="0"/>
    <n v="0"/>
    <n v="0"/>
    <n v="0"/>
    <n v="0"/>
    <x v="32"/>
  </r>
  <r>
    <n v="587"/>
    <n v="587"/>
    <n v="0"/>
    <n v="0"/>
    <n v="0"/>
    <n v="0"/>
    <n v="0"/>
    <n v="0"/>
    <n v="0"/>
    <n v="0"/>
    <n v="0"/>
    <n v="0"/>
    <x v="40"/>
  </r>
  <r>
    <n v="1913"/>
    <n v="191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"/>
  </r>
  <r>
    <n v="4789"/>
    <n v="4789"/>
    <n v="0"/>
    <n v="0"/>
    <n v="0"/>
    <n v="0"/>
    <n v="0"/>
    <n v="0"/>
    <n v="0"/>
    <n v="0"/>
    <n v="0"/>
    <n v="0"/>
    <x v="11"/>
  </r>
  <r>
    <n v="526"/>
    <n v="52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6"/>
  </r>
  <r>
    <n v="2979"/>
    <n v="0"/>
    <n v="2979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8"/>
  </r>
  <r>
    <n v="11558"/>
    <n v="0"/>
    <n v="11558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36"/>
  </r>
  <r>
    <n v="963"/>
    <n v="963"/>
    <n v="0"/>
    <n v="0"/>
    <n v="0"/>
    <n v="0"/>
    <n v="0"/>
    <n v="0"/>
    <n v="0"/>
    <n v="0"/>
    <n v="0"/>
    <n v="0"/>
    <x v="19"/>
  </r>
  <r>
    <n v="2534"/>
    <n v="2534"/>
    <n v="0"/>
    <n v="0"/>
    <n v="0"/>
    <n v="0"/>
    <n v="0"/>
    <n v="0"/>
    <n v="2534"/>
    <n v="2534"/>
    <n v="0"/>
    <n v="0"/>
    <x v="8"/>
  </r>
  <r>
    <n v="1905"/>
    <n v="1905"/>
    <n v="0"/>
    <n v="0"/>
    <n v="0"/>
    <n v="0"/>
    <n v="0"/>
    <n v="0"/>
    <n v="1905"/>
    <n v="1905"/>
    <n v="0"/>
    <n v="0"/>
    <x v="9"/>
  </r>
  <r>
    <n v="2320"/>
    <n v="2320"/>
    <n v="0"/>
    <n v="0"/>
    <n v="0"/>
    <n v="0"/>
    <n v="0"/>
    <n v="0"/>
    <n v="0"/>
    <n v="0"/>
    <n v="0"/>
    <n v="0"/>
    <x v="0"/>
  </r>
  <r>
    <n v="1859"/>
    <n v="1859"/>
    <n v="0"/>
    <n v="0"/>
    <n v="0"/>
    <n v="0"/>
    <n v="0"/>
    <n v="0"/>
    <n v="0"/>
    <n v="0"/>
    <n v="0"/>
    <n v="0"/>
    <x v="44"/>
  </r>
  <r>
    <n v="2476"/>
    <n v="2476"/>
    <n v="0"/>
    <n v="0"/>
    <n v="0"/>
    <n v="0"/>
    <n v="0"/>
    <n v="0"/>
    <n v="0"/>
    <n v="0"/>
    <n v="0"/>
    <n v="0"/>
    <x v="21"/>
  </r>
  <r>
    <n v="6117"/>
    <n v="0"/>
    <n v="6117"/>
    <n v="0"/>
    <n v="0"/>
    <n v="0"/>
    <n v="0"/>
    <n v="0"/>
    <n v="0"/>
    <n v="0"/>
    <n v="0"/>
    <n v="0"/>
    <x v="42"/>
  </r>
  <r>
    <n v="3"/>
    <n v="0"/>
    <n v="3"/>
    <n v="0"/>
    <n v="3"/>
    <n v="0"/>
    <n v="3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30"/>
  </r>
  <r>
    <n v="225"/>
    <n v="22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29"/>
  </r>
  <r>
    <n v="3712"/>
    <n v="3712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12"/>
  </r>
  <r>
    <n v="337"/>
    <n v="33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1"/>
  </r>
  <r>
    <n v="13"/>
    <n v="13"/>
    <n v="0"/>
    <n v="0"/>
    <n v="13"/>
    <n v="13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0"/>
  </r>
  <r>
    <n v="28328"/>
    <n v="28328"/>
    <n v="0"/>
    <n v="0"/>
    <n v="28328"/>
    <n v="28328"/>
    <n v="0"/>
    <n v="0"/>
    <n v="0"/>
    <n v="0"/>
    <n v="0"/>
    <n v="0"/>
    <x v="1"/>
  </r>
  <r>
    <n v="75"/>
    <n v="75"/>
    <n v="0"/>
    <n v="0"/>
    <n v="0"/>
    <n v="0"/>
    <n v="0"/>
    <n v="0"/>
    <n v="75"/>
    <n v="75"/>
    <n v="0"/>
    <n v="0"/>
    <x v="52"/>
  </r>
  <r>
    <n v="361"/>
    <n v="36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12"/>
  </r>
  <r>
    <n v="502"/>
    <n v="502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23"/>
  </r>
  <r>
    <n v="1129"/>
    <n v="1129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30"/>
  </r>
  <r>
    <n v="994"/>
    <n v="994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0"/>
    <n v="0"/>
    <n v="0"/>
    <n v="0"/>
    <x v="15"/>
  </r>
  <r>
    <n v="1515"/>
    <n v="1515"/>
    <n v="0"/>
    <n v="0"/>
    <n v="0"/>
    <n v="0"/>
    <n v="0"/>
    <n v="0"/>
    <n v="0"/>
    <n v="0"/>
    <n v="0"/>
    <n v="0"/>
    <x v="23"/>
  </r>
  <r>
    <n v="243"/>
    <n v="24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5"/>
  </r>
  <r>
    <n v="558"/>
    <n v="558"/>
    <n v="0"/>
    <n v="0"/>
    <n v="558"/>
    <n v="558"/>
    <n v="0"/>
    <n v="0"/>
    <n v="0"/>
    <n v="0"/>
    <n v="0"/>
    <n v="0"/>
    <x v="25"/>
  </r>
  <r>
    <n v="2178"/>
    <n v="2178"/>
    <n v="0"/>
    <n v="0"/>
    <n v="0"/>
    <n v="0"/>
    <n v="0"/>
    <n v="0"/>
    <n v="0"/>
    <n v="0"/>
    <n v="0"/>
    <n v="0"/>
    <x v="19"/>
  </r>
  <r>
    <n v="4894"/>
    <n v="4894"/>
    <n v="0"/>
    <n v="0"/>
    <n v="0"/>
    <n v="0"/>
    <n v="0"/>
    <n v="0"/>
    <n v="0"/>
    <n v="0"/>
    <n v="0"/>
    <n v="0"/>
    <x v="11"/>
  </r>
  <r>
    <n v="1223"/>
    <n v="1223"/>
    <n v="0"/>
    <n v="0"/>
    <n v="0"/>
    <n v="0"/>
    <n v="0"/>
    <n v="0"/>
    <n v="0"/>
    <n v="0"/>
    <n v="0"/>
    <n v="0"/>
    <x v="53"/>
  </r>
  <r>
    <n v="1801"/>
    <n v="1801"/>
    <n v="0"/>
    <n v="0"/>
    <n v="0"/>
    <n v="0"/>
    <n v="0"/>
    <n v="0"/>
    <n v="1801"/>
    <n v="1801"/>
    <n v="0"/>
    <n v="0"/>
    <x v="0"/>
  </r>
  <r>
    <n v="7"/>
    <n v="7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39"/>
  </r>
  <r>
    <n v="1069"/>
    <n v="1069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0"/>
  </r>
  <r>
    <n v="251"/>
    <n v="251"/>
    <n v="0"/>
    <n v="0"/>
    <n v="0"/>
    <n v="0"/>
    <n v="0"/>
    <n v="0"/>
    <n v="0"/>
    <n v="0"/>
    <n v="0"/>
    <n v="0"/>
    <x v="8"/>
  </r>
  <r>
    <n v="345"/>
    <n v="0"/>
    <n v="345"/>
    <n v="0"/>
    <n v="0"/>
    <n v="0"/>
    <n v="0"/>
    <n v="0"/>
    <n v="0"/>
    <n v="0"/>
    <n v="0"/>
    <n v="0"/>
    <x v="26"/>
  </r>
  <r>
    <n v="209"/>
    <n v="209"/>
    <n v="0"/>
    <n v="0"/>
    <n v="0"/>
    <n v="0"/>
    <n v="0"/>
    <n v="0"/>
    <n v="0"/>
    <n v="0"/>
    <n v="0"/>
    <n v="0"/>
    <x v="10"/>
  </r>
  <r>
    <n v="3893"/>
    <n v="0"/>
    <n v="3893"/>
    <n v="0"/>
    <n v="0"/>
    <n v="0"/>
    <n v="0"/>
    <n v="0"/>
    <n v="0"/>
    <n v="0"/>
    <n v="0"/>
    <n v="0"/>
    <x v="23"/>
  </r>
  <r>
    <n v="4359"/>
    <n v="0"/>
    <n v="4359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38"/>
  </r>
  <r>
    <n v="30216"/>
    <n v="30216"/>
    <n v="0"/>
    <n v="0"/>
    <n v="30216"/>
    <n v="30216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8"/>
  </r>
  <r>
    <n v="998"/>
    <n v="99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7"/>
  </r>
  <r>
    <n v="170"/>
    <n v="170"/>
    <n v="0"/>
    <n v="0"/>
    <n v="0"/>
    <n v="0"/>
    <n v="0"/>
    <n v="0"/>
    <n v="0"/>
    <n v="0"/>
    <n v="0"/>
    <n v="0"/>
    <x v="15"/>
  </r>
  <r>
    <n v="149"/>
    <n v="149"/>
    <n v="0"/>
    <n v="0"/>
    <n v="0"/>
    <n v="0"/>
    <n v="0"/>
    <n v="0"/>
    <n v="0"/>
    <n v="0"/>
    <n v="0"/>
    <n v="0"/>
    <x v="43"/>
  </r>
  <r>
    <n v="29536"/>
    <n v="0"/>
    <n v="29536"/>
    <n v="0"/>
    <n v="0"/>
    <n v="0"/>
    <n v="0"/>
    <n v="0"/>
    <n v="0"/>
    <n v="0"/>
    <n v="0"/>
    <n v="0"/>
    <x v="35"/>
  </r>
  <r>
    <n v="52"/>
    <n v="0"/>
    <n v="52"/>
    <n v="0"/>
    <n v="0"/>
    <n v="0"/>
    <n v="0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36"/>
  </r>
  <r>
    <n v="67"/>
    <n v="67"/>
    <n v="0"/>
    <n v="0"/>
    <n v="67"/>
    <n v="67"/>
    <n v="0"/>
    <n v="0"/>
    <n v="0"/>
    <n v="0"/>
    <n v="0"/>
    <n v="0"/>
    <x v="23"/>
  </r>
  <r>
    <n v="8"/>
    <n v="8"/>
    <n v="0"/>
    <n v="0"/>
    <n v="8"/>
    <n v="8"/>
    <n v="0"/>
    <n v="0"/>
    <n v="0"/>
    <n v="0"/>
    <n v="0"/>
    <n v="0"/>
    <x v="59"/>
  </r>
  <r>
    <n v="2135"/>
    <n v="0"/>
    <n v="0"/>
    <n v="2135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6"/>
  </r>
  <r>
    <n v="622"/>
    <n v="622"/>
    <n v="0"/>
    <n v="0"/>
    <n v="0"/>
    <n v="0"/>
    <n v="0"/>
    <n v="0"/>
    <n v="0"/>
    <n v="0"/>
    <n v="0"/>
    <n v="0"/>
    <x v="8"/>
  </r>
  <r>
    <n v="200"/>
    <n v="200"/>
    <n v="0"/>
    <n v="0"/>
    <n v="0"/>
    <n v="0"/>
    <n v="0"/>
    <n v="0"/>
    <n v="0"/>
    <n v="0"/>
    <n v="0"/>
    <n v="0"/>
    <x v="49"/>
  </r>
  <r>
    <n v="1988"/>
    <n v="1988"/>
    <n v="0"/>
    <n v="0"/>
    <n v="0"/>
    <n v="0"/>
    <n v="0"/>
    <n v="0"/>
    <n v="0"/>
    <n v="0"/>
    <n v="0"/>
    <n v="0"/>
    <x v="23"/>
  </r>
  <r>
    <n v="1006"/>
    <n v="1006"/>
    <n v="0"/>
    <n v="0"/>
    <n v="0"/>
    <n v="0"/>
    <n v="0"/>
    <n v="0"/>
    <n v="0"/>
    <n v="0"/>
    <n v="0"/>
    <n v="0"/>
    <x v="23"/>
  </r>
  <r>
    <n v="423"/>
    <n v="0"/>
    <n v="423"/>
    <n v="0"/>
    <n v="0"/>
    <n v="0"/>
    <n v="0"/>
    <n v="0"/>
    <n v="0"/>
    <n v="0"/>
    <n v="0"/>
    <n v="0"/>
    <x v="3"/>
  </r>
  <r>
    <n v="29281"/>
    <n v="29281"/>
    <n v="0"/>
    <n v="0"/>
    <n v="0"/>
    <n v="0"/>
    <n v="0"/>
    <n v="0"/>
    <n v="0"/>
    <n v="0"/>
    <n v="0"/>
    <n v="0"/>
    <x v="34"/>
  </r>
  <r>
    <n v="32"/>
    <n v="0"/>
    <n v="32"/>
    <n v="0"/>
    <n v="32"/>
    <n v="0"/>
    <n v="32"/>
    <n v="0"/>
    <n v="0"/>
    <n v="0"/>
    <n v="0"/>
    <n v="0"/>
    <x v="51"/>
  </r>
  <r>
    <n v="114"/>
    <n v="114"/>
    <n v="0"/>
    <n v="0"/>
    <n v="0"/>
    <n v="0"/>
    <n v="0"/>
    <n v="0"/>
    <n v="0"/>
    <n v="0"/>
    <n v="0"/>
    <n v="0"/>
    <x v="43"/>
  </r>
  <r>
    <n v="4473"/>
    <n v="0"/>
    <n v="4473"/>
    <n v="0"/>
    <n v="0"/>
    <n v="0"/>
    <n v="0"/>
    <n v="0"/>
    <n v="4473"/>
    <n v="0"/>
    <n v="4473"/>
    <n v="0"/>
    <x v="6"/>
  </r>
  <r>
    <n v="3020"/>
    <n v="3020"/>
    <n v="0"/>
    <n v="0"/>
    <n v="3020"/>
    <n v="3020"/>
    <n v="0"/>
    <n v="0"/>
    <n v="0"/>
    <n v="0"/>
    <n v="0"/>
    <n v="0"/>
    <x v="11"/>
  </r>
  <r>
    <n v="4253"/>
    <n v="4253"/>
    <n v="0"/>
    <n v="0"/>
    <n v="0"/>
    <n v="0"/>
    <n v="0"/>
    <n v="0"/>
    <n v="4253"/>
    <n v="4253"/>
    <n v="0"/>
    <n v="0"/>
    <x v="34"/>
  </r>
  <r>
    <n v="2475"/>
    <n v="0"/>
    <n v="2475"/>
    <n v="0"/>
    <n v="0"/>
    <n v="0"/>
    <n v="0"/>
    <n v="0"/>
    <n v="0"/>
    <n v="0"/>
    <n v="0"/>
    <n v="0"/>
    <x v="52"/>
  </r>
  <r>
    <n v="1483"/>
    <n v="1483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24"/>
  </r>
  <r>
    <n v="214"/>
    <n v="0"/>
    <n v="214"/>
    <n v="0"/>
    <n v="0"/>
    <n v="0"/>
    <n v="0"/>
    <n v="0"/>
    <n v="0"/>
    <n v="0"/>
    <n v="0"/>
    <n v="0"/>
    <x v="19"/>
  </r>
  <r>
    <n v="2767"/>
    <n v="2767"/>
    <n v="0"/>
    <n v="0"/>
    <n v="0"/>
    <n v="0"/>
    <n v="0"/>
    <n v="0"/>
    <n v="0"/>
    <n v="0"/>
    <n v="0"/>
    <n v="0"/>
    <x v="29"/>
  </r>
  <r>
    <n v="131"/>
    <n v="131"/>
    <n v="0"/>
    <n v="0"/>
    <n v="0"/>
    <n v="0"/>
    <n v="0"/>
    <n v="0"/>
    <n v="0"/>
    <n v="0"/>
    <n v="0"/>
    <n v="0"/>
    <x v="46"/>
  </r>
  <r>
    <n v="163"/>
    <n v="163"/>
    <n v="0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18"/>
  </r>
  <r>
    <n v="197"/>
    <n v="197"/>
    <n v="0"/>
    <n v="0"/>
    <n v="0"/>
    <n v="0"/>
    <n v="0"/>
    <n v="0"/>
    <n v="0"/>
    <n v="0"/>
    <n v="0"/>
    <n v="0"/>
    <x v="12"/>
  </r>
  <r>
    <n v="956"/>
    <n v="956"/>
    <n v="0"/>
    <n v="0"/>
    <n v="0"/>
    <n v="0"/>
    <n v="0"/>
    <n v="0"/>
    <n v="0"/>
    <n v="0"/>
    <n v="0"/>
    <n v="0"/>
    <x v="32"/>
  </r>
  <r>
    <n v="1749"/>
    <n v="1749"/>
    <n v="0"/>
    <n v="0"/>
    <n v="0"/>
    <n v="0"/>
    <n v="0"/>
    <n v="0"/>
    <n v="0"/>
    <n v="0"/>
    <n v="0"/>
    <n v="0"/>
    <x v="47"/>
  </r>
  <r>
    <n v="1507"/>
    <n v="1507"/>
    <n v="0"/>
    <n v="0"/>
    <n v="0"/>
    <n v="0"/>
    <n v="0"/>
    <n v="0"/>
    <n v="0"/>
    <n v="0"/>
    <n v="0"/>
    <n v="0"/>
    <x v="28"/>
  </r>
  <r>
    <n v="736"/>
    <n v="736"/>
    <n v="0"/>
    <n v="0"/>
    <n v="0"/>
    <n v="0"/>
    <n v="0"/>
    <n v="0"/>
    <n v="0"/>
    <n v="0"/>
    <n v="0"/>
    <n v="0"/>
    <x v="11"/>
  </r>
  <r>
    <n v="458"/>
    <n v="458"/>
    <n v="0"/>
    <n v="0"/>
    <n v="458"/>
    <n v="458"/>
    <n v="0"/>
    <n v="0"/>
    <n v="0"/>
    <n v="0"/>
    <n v="0"/>
    <n v="0"/>
    <x v="4"/>
  </r>
  <r>
    <n v="3431"/>
    <n v="0"/>
    <n v="343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6"/>
  </r>
  <r>
    <n v="876"/>
    <n v="876"/>
    <n v="0"/>
    <n v="0"/>
    <n v="0"/>
    <n v="0"/>
    <n v="0"/>
    <n v="0"/>
    <n v="0"/>
    <n v="0"/>
    <n v="0"/>
    <n v="0"/>
    <x v="24"/>
  </r>
  <r>
    <n v="126"/>
    <n v="126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3"/>
  </r>
  <r>
    <n v="316"/>
    <n v="0"/>
    <n v="316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30"/>
  </r>
  <r>
    <n v="4965"/>
    <n v="0"/>
    <n v="4965"/>
    <n v="0"/>
    <n v="0"/>
    <n v="0"/>
    <n v="0"/>
    <n v="0"/>
    <n v="0"/>
    <n v="0"/>
    <n v="0"/>
    <n v="0"/>
    <x v="28"/>
  </r>
  <r>
    <n v="10183"/>
    <n v="0"/>
    <n v="10183"/>
    <n v="0"/>
    <n v="10183"/>
    <n v="0"/>
    <n v="10183"/>
    <n v="0"/>
    <n v="0"/>
    <n v="0"/>
    <n v="0"/>
    <n v="0"/>
    <x v="8"/>
  </r>
  <r>
    <n v="2957"/>
    <n v="2957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39"/>
  </r>
  <r>
    <n v="286"/>
    <n v="0"/>
    <n v="286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33"/>
  </r>
  <r>
    <n v="5802"/>
    <n v="5802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8"/>
  </r>
  <r>
    <n v="6632"/>
    <n v="0"/>
    <n v="6632"/>
    <n v="0"/>
    <n v="0"/>
    <n v="0"/>
    <n v="0"/>
    <n v="0"/>
    <n v="0"/>
    <n v="0"/>
    <n v="0"/>
    <n v="0"/>
    <x v="34"/>
  </r>
  <r>
    <n v="245"/>
    <n v="245"/>
    <n v="0"/>
    <n v="0"/>
    <n v="0"/>
    <n v="0"/>
    <n v="0"/>
    <n v="0"/>
    <n v="245"/>
    <n v="245"/>
    <n v="0"/>
    <n v="0"/>
    <x v="42"/>
  </r>
  <r>
    <n v="5966"/>
    <n v="5966"/>
    <n v="0"/>
    <n v="0"/>
    <n v="0"/>
    <n v="0"/>
    <n v="0"/>
    <n v="0"/>
    <n v="0"/>
    <n v="0"/>
    <n v="0"/>
    <n v="0"/>
    <x v="48"/>
  </r>
  <r>
    <n v="234"/>
    <n v="234"/>
    <n v="0"/>
    <n v="0"/>
    <n v="0"/>
    <n v="0"/>
    <n v="0"/>
    <n v="0"/>
    <n v="0"/>
    <n v="0"/>
    <n v="0"/>
    <n v="0"/>
    <x v="14"/>
  </r>
  <r>
    <n v="7476"/>
    <n v="7476"/>
    <n v="0"/>
    <n v="0"/>
    <n v="0"/>
    <n v="0"/>
    <n v="0"/>
    <n v="0"/>
    <n v="0"/>
    <n v="0"/>
    <n v="0"/>
    <n v="0"/>
    <x v="22"/>
  </r>
  <r>
    <n v="2584"/>
    <n v="2584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3"/>
  </r>
  <r>
    <n v="254"/>
    <n v="254"/>
    <n v="0"/>
    <n v="0"/>
    <n v="0"/>
    <n v="0"/>
    <n v="0"/>
    <n v="0"/>
    <n v="254"/>
    <n v="254"/>
    <n v="0"/>
    <n v="0"/>
    <x v="7"/>
  </r>
  <r>
    <n v="9"/>
    <n v="9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6"/>
  </r>
  <r>
    <n v="889"/>
    <n v="889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71"/>
    <n v="71"/>
    <n v="0"/>
    <n v="0"/>
    <x v="25"/>
  </r>
  <r>
    <n v="4"/>
    <n v="4"/>
    <n v="0"/>
    <n v="0"/>
    <n v="0"/>
    <n v="0"/>
    <n v="0"/>
    <n v="0"/>
    <n v="4"/>
    <n v="4"/>
    <n v="0"/>
    <n v="0"/>
    <x v="5"/>
  </r>
  <r>
    <n v="4926"/>
    <n v="4926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24"/>
  </r>
  <r>
    <n v="1195"/>
    <n v="0"/>
    <n v="1195"/>
    <n v="0"/>
    <n v="0"/>
    <n v="0"/>
    <n v="0"/>
    <n v="0"/>
    <n v="0"/>
    <n v="0"/>
    <n v="0"/>
    <n v="0"/>
    <x v="54"/>
  </r>
  <r>
    <n v="1324"/>
    <n v="0"/>
    <n v="1324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9"/>
  </r>
  <r>
    <n v="87"/>
    <n v="87"/>
    <n v="0"/>
    <n v="0"/>
    <n v="0"/>
    <n v="0"/>
    <n v="0"/>
    <n v="0"/>
    <n v="0"/>
    <n v="0"/>
    <n v="0"/>
    <n v="0"/>
    <x v="45"/>
  </r>
  <r>
    <n v="718"/>
    <n v="718"/>
    <n v="0"/>
    <n v="0"/>
    <n v="0"/>
    <n v="0"/>
    <n v="0"/>
    <n v="0"/>
    <n v="0"/>
    <n v="0"/>
    <n v="0"/>
    <n v="0"/>
    <x v="49"/>
  </r>
  <r>
    <n v="389"/>
    <n v="389"/>
    <n v="0"/>
    <n v="0"/>
    <n v="389"/>
    <n v="389"/>
    <n v="0"/>
    <n v="0"/>
    <n v="0"/>
    <n v="0"/>
    <n v="0"/>
    <n v="0"/>
    <x v="10"/>
  </r>
  <r>
    <n v="4"/>
    <n v="4"/>
    <n v="0"/>
    <n v="0"/>
    <n v="0"/>
    <n v="0"/>
    <n v="0"/>
    <n v="0"/>
    <n v="4"/>
    <n v="4"/>
    <n v="0"/>
    <n v="0"/>
    <x v="46"/>
  </r>
  <r>
    <n v="41"/>
    <n v="4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3"/>
  </r>
  <r>
    <n v="57"/>
    <n v="57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12"/>
  </r>
  <r>
    <n v="44"/>
    <n v="44"/>
    <n v="0"/>
    <n v="0"/>
    <n v="44"/>
    <n v="44"/>
    <n v="0"/>
    <n v="0"/>
    <n v="0"/>
    <n v="0"/>
    <n v="0"/>
    <n v="0"/>
    <x v="18"/>
  </r>
  <r>
    <n v="3994"/>
    <n v="3994"/>
    <n v="0"/>
    <n v="0"/>
    <n v="0"/>
    <n v="0"/>
    <n v="0"/>
    <n v="0"/>
    <n v="0"/>
    <n v="0"/>
    <n v="0"/>
    <n v="0"/>
    <x v="34"/>
  </r>
  <r>
    <n v="2300"/>
    <n v="2300"/>
    <n v="0"/>
    <n v="0"/>
    <n v="0"/>
    <n v="0"/>
    <n v="0"/>
    <n v="0"/>
    <n v="0"/>
    <n v="0"/>
    <n v="0"/>
    <n v="0"/>
    <x v="29"/>
  </r>
  <r>
    <n v="251"/>
    <n v="251"/>
    <n v="0"/>
    <n v="0"/>
    <n v="0"/>
    <n v="0"/>
    <n v="0"/>
    <n v="0"/>
    <n v="0"/>
    <n v="0"/>
    <n v="0"/>
    <n v="0"/>
    <x v="26"/>
  </r>
  <r>
    <n v="179"/>
    <n v="179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7"/>
  </r>
  <r>
    <n v="14117"/>
    <n v="1411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7"/>
  </r>
  <r>
    <n v="3017"/>
    <n v="3017"/>
    <n v="0"/>
    <n v="0"/>
    <n v="0"/>
    <n v="0"/>
    <n v="0"/>
    <n v="0"/>
    <n v="0"/>
    <n v="0"/>
    <n v="0"/>
    <n v="0"/>
    <x v="5"/>
  </r>
  <r>
    <n v="2810"/>
    <n v="2810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"/>
  </r>
  <r>
    <n v="764"/>
    <n v="0"/>
    <n v="764"/>
    <n v="0"/>
    <n v="0"/>
    <n v="0"/>
    <n v="0"/>
    <n v="0"/>
    <n v="0"/>
    <n v="0"/>
    <n v="0"/>
    <n v="0"/>
    <x v="39"/>
  </r>
  <r>
    <n v="39"/>
    <n v="39"/>
    <n v="0"/>
    <n v="0"/>
    <n v="39"/>
    <n v="39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28"/>
  </r>
  <r>
    <n v="279"/>
    <n v="27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1"/>
  </r>
  <r>
    <n v="8454"/>
    <n v="0"/>
    <n v="8454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46"/>
  </r>
  <r>
    <n v="18189"/>
    <n v="0"/>
    <n v="18189"/>
    <n v="0"/>
    <n v="0"/>
    <n v="0"/>
    <n v="0"/>
    <n v="0"/>
    <n v="0"/>
    <n v="0"/>
    <n v="0"/>
    <n v="0"/>
    <x v="57"/>
  </r>
  <r>
    <n v="566"/>
    <n v="566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52"/>
    <n v="52"/>
    <n v="0"/>
    <n v="0"/>
    <x v="15"/>
  </r>
  <r>
    <n v="388"/>
    <n v="388"/>
    <n v="0"/>
    <n v="0"/>
    <n v="0"/>
    <n v="0"/>
    <n v="0"/>
    <n v="0"/>
    <n v="0"/>
    <n v="0"/>
    <n v="0"/>
    <n v="0"/>
    <x v="31"/>
  </r>
  <r>
    <n v="9498"/>
    <n v="9498"/>
    <n v="0"/>
    <n v="0"/>
    <n v="0"/>
    <n v="0"/>
    <n v="0"/>
    <n v="0"/>
    <n v="0"/>
    <n v="0"/>
    <n v="0"/>
    <n v="0"/>
    <x v="7"/>
  </r>
  <r>
    <n v="5396"/>
    <n v="0"/>
    <n v="5396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685"/>
    <n v="685"/>
    <n v="0"/>
    <n v="0"/>
    <n v="0"/>
    <n v="0"/>
    <n v="0"/>
    <n v="0"/>
    <n v="0"/>
    <n v="0"/>
    <n v="0"/>
    <n v="0"/>
    <x v="38"/>
  </r>
  <r>
    <n v="2743"/>
    <n v="2743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34"/>
  </r>
  <r>
    <n v="328"/>
    <n v="328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40"/>
  </r>
  <r>
    <n v="7956"/>
    <n v="7956"/>
    <n v="0"/>
    <n v="0"/>
    <n v="7956"/>
    <n v="7956"/>
    <n v="0"/>
    <n v="0"/>
    <n v="0"/>
    <n v="0"/>
    <n v="0"/>
    <n v="0"/>
    <x v="8"/>
  </r>
  <r>
    <n v="18"/>
    <n v="18"/>
    <n v="0"/>
    <n v="0"/>
    <n v="18"/>
    <n v="18"/>
    <n v="0"/>
    <n v="0"/>
    <n v="0"/>
    <n v="0"/>
    <n v="0"/>
    <n v="0"/>
    <x v="52"/>
  </r>
  <r>
    <n v="3598"/>
    <n v="3598"/>
    <n v="0"/>
    <n v="0"/>
    <n v="3598"/>
    <n v="3598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143"/>
    <n v="143"/>
    <n v="0"/>
    <n v="0"/>
    <n v="0"/>
    <n v="0"/>
    <n v="0"/>
    <n v="0"/>
    <n v="0"/>
    <n v="0"/>
    <n v="0"/>
    <n v="0"/>
    <x v="24"/>
  </r>
  <r>
    <n v="519"/>
    <n v="519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10"/>
  </r>
  <r>
    <n v="452"/>
    <n v="452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8"/>
  </r>
  <r>
    <n v="1959"/>
    <n v="0"/>
    <n v="1959"/>
    <n v="0"/>
    <n v="0"/>
    <n v="0"/>
    <n v="0"/>
    <n v="0"/>
    <n v="0"/>
    <n v="0"/>
    <n v="0"/>
    <n v="0"/>
    <x v="4"/>
  </r>
  <r>
    <n v="255"/>
    <n v="255"/>
    <n v="0"/>
    <n v="0"/>
    <n v="0"/>
    <n v="0"/>
    <n v="0"/>
    <n v="0"/>
    <n v="0"/>
    <n v="0"/>
    <n v="0"/>
    <n v="0"/>
    <x v="32"/>
  </r>
  <r>
    <n v="105"/>
    <n v="105"/>
    <n v="0"/>
    <n v="0"/>
    <n v="0"/>
    <n v="0"/>
    <n v="0"/>
    <n v="0"/>
    <n v="105"/>
    <n v="105"/>
    <n v="0"/>
    <n v="0"/>
    <x v="15"/>
  </r>
  <r>
    <n v="190"/>
    <n v="190"/>
    <n v="0"/>
    <n v="0"/>
    <n v="190"/>
    <n v="190"/>
    <n v="0"/>
    <n v="0"/>
    <n v="0"/>
    <n v="0"/>
    <n v="0"/>
    <n v="0"/>
    <x v="14"/>
  </r>
  <r>
    <n v="344"/>
    <n v="344"/>
    <n v="0"/>
    <n v="0"/>
    <n v="0"/>
    <n v="0"/>
    <n v="0"/>
    <n v="0"/>
    <n v="344"/>
    <n v="344"/>
    <n v="0"/>
    <n v="0"/>
    <x v="38"/>
  </r>
  <r>
    <n v="271"/>
    <n v="271"/>
    <n v="0"/>
    <n v="0"/>
    <n v="0"/>
    <n v="0"/>
    <n v="0"/>
    <n v="0"/>
    <n v="0"/>
    <n v="0"/>
    <n v="0"/>
    <n v="0"/>
    <x v="32"/>
  </r>
  <r>
    <n v="24940"/>
    <n v="0"/>
    <n v="24940"/>
    <n v="0"/>
    <n v="0"/>
    <n v="0"/>
    <n v="0"/>
    <n v="0"/>
    <n v="0"/>
    <n v="0"/>
    <n v="0"/>
    <n v="0"/>
    <x v="35"/>
  </r>
  <r>
    <n v="1608"/>
    <n v="160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"/>
  </r>
  <r>
    <n v="530"/>
    <n v="530"/>
    <n v="0"/>
    <n v="0"/>
    <n v="530"/>
    <n v="530"/>
    <n v="0"/>
    <n v="0"/>
    <n v="0"/>
    <n v="0"/>
    <n v="0"/>
    <n v="0"/>
    <x v="19"/>
  </r>
  <r>
    <n v="354"/>
    <n v="354"/>
    <n v="0"/>
    <n v="0"/>
    <n v="0"/>
    <n v="0"/>
    <n v="0"/>
    <n v="0"/>
    <n v="0"/>
    <n v="0"/>
    <n v="0"/>
    <n v="0"/>
    <x v="36"/>
  </r>
  <r>
    <n v="430"/>
    <n v="430"/>
    <n v="0"/>
    <n v="0"/>
    <n v="0"/>
    <n v="0"/>
    <n v="0"/>
    <n v="0"/>
    <n v="0"/>
    <n v="0"/>
    <n v="0"/>
    <n v="0"/>
    <x v="31"/>
  </r>
  <r>
    <n v="427"/>
    <n v="427"/>
    <n v="0"/>
    <n v="0"/>
    <n v="427"/>
    <n v="427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47"/>
  </r>
  <r>
    <n v="199559"/>
    <n v="0"/>
    <n v="0"/>
    <n v="199559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47"/>
  </r>
  <r>
    <n v="1288"/>
    <n v="1288"/>
    <n v="0"/>
    <n v="0"/>
    <n v="0"/>
    <n v="0"/>
    <n v="0"/>
    <n v="0"/>
    <n v="0"/>
    <n v="0"/>
    <n v="0"/>
    <n v="0"/>
    <x v="20"/>
  </r>
  <r>
    <n v="63"/>
    <n v="0"/>
    <n v="0"/>
    <n v="63"/>
    <n v="0"/>
    <n v="0"/>
    <n v="0"/>
    <n v="0"/>
    <n v="0"/>
    <n v="0"/>
    <n v="0"/>
    <n v="0"/>
    <x v="4"/>
  </r>
  <r>
    <n v="512"/>
    <n v="0"/>
    <n v="512"/>
    <n v="0"/>
    <n v="512"/>
    <n v="0"/>
    <n v="512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42"/>
    <n v="42"/>
    <n v="0"/>
    <n v="0"/>
    <x v="22"/>
  </r>
  <r>
    <n v="58"/>
    <n v="5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7"/>
  </r>
  <r>
    <n v="86"/>
    <n v="86"/>
    <n v="0"/>
    <n v="0"/>
    <n v="86"/>
    <n v="86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7"/>
  </r>
  <r>
    <n v="285"/>
    <n v="285"/>
    <n v="0"/>
    <n v="0"/>
    <n v="0"/>
    <n v="0"/>
    <n v="0"/>
    <n v="0"/>
    <n v="0"/>
    <n v="0"/>
    <n v="0"/>
    <n v="0"/>
    <x v="24"/>
  </r>
  <r>
    <n v="812"/>
    <n v="812"/>
    <n v="0"/>
    <n v="0"/>
    <n v="0"/>
    <n v="0"/>
    <n v="0"/>
    <n v="0"/>
    <n v="0"/>
    <n v="0"/>
    <n v="0"/>
    <n v="0"/>
    <x v="9"/>
  </r>
  <r>
    <n v="704"/>
    <n v="704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15"/>
  </r>
  <r>
    <n v="179"/>
    <n v="179"/>
    <n v="0"/>
    <n v="0"/>
    <n v="0"/>
    <n v="0"/>
    <n v="0"/>
    <n v="0"/>
    <n v="0"/>
    <n v="0"/>
    <n v="0"/>
    <n v="0"/>
    <x v="50"/>
  </r>
  <r>
    <n v="723"/>
    <n v="0"/>
    <n v="723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16"/>
    <n v="16"/>
    <n v="0"/>
    <n v="0"/>
    <x v="18"/>
  </r>
  <r>
    <n v="85"/>
    <n v="85"/>
    <n v="0"/>
    <n v="0"/>
    <n v="0"/>
    <n v="0"/>
    <n v="0"/>
    <n v="0"/>
    <n v="0"/>
    <n v="0"/>
    <n v="0"/>
    <n v="0"/>
    <x v="25"/>
  </r>
  <r>
    <n v="50"/>
    <n v="50"/>
    <n v="0"/>
    <n v="0"/>
    <n v="50"/>
    <n v="50"/>
    <n v="0"/>
    <n v="0"/>
    <n v="0"/>
    <n v="0"/>
    <n v="0"/>
    <n v="0"/>
    <x v="48"/>
  </r>
  <r>
    <n v="119"/>
    <n v="119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3"/>
  </r>
  <r>
    <n v="216"/>
    <n v="216"/>
    <n v="0"/>
    <n v="0"/>
    <n v="0"/>
    <n v="0"/>
    <n v="0"/>
    <n v="0"/>
    <n v="0"/>
    <n v="0"/>
    <n v="0"/>
    <n v="0"/>
    <x v="24"/>
  </r>
  <r>
    <n v="1090"/>
    <n v="1090"/>
    <n v="0"/>
    <n v="0"/>
    <n v="0"/>
    <n v="0"/>
    <n v="0"/>
    <n v="0"/>
    <n v="0"/>
    <n v="0"/>
    <n v="0"/>
    <n v="0"/>
    <x v="24"/>
  </r>
  <r>
    <n v="1960"/>
    <n v="1960"/>
    <n v="0"/>
    <n v="0"/>
    <n v="0"/>
    <n v="0"/>
    <n v="0"/>
    <n v="0"/>
    <n v="0"/>
    <n v="0"/>
    <n v="0"/>
    <n v="0"/>
    <x v="52"/>
  </r>
  <r>
    <n v="589"/>
    <n v="589"/>
    <n v="0"/>
    <n v="0"/>
    <n v="0"/>
    <n v="0"/>
    <n v="0"/>
    <n v="0"/>
    <n v="0"/>
    <n v="0"/>
    <n v="0"/>
    <n v="0"/>
    <x v="3"/>
  </r>
  <r>
    <n v="362"/>
    <n v="362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39"/>
  </r>
  <r>
    <n v="267"/>
    <n v="0"/>
    <n v="267"/>
    <n v="0"/>
    <n v="0"/>
    <n v="0"/>
    <n v="0"/>
    <n v="0"/>
    <n v="0"/>
    <n v="0"/>
    <n v="0"/>
    <n v="0"/>
    <x v="3"/>
  </r>
  <r>
    <n v="349"/>
    <n v="349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18"/>
    <n v="18"/>
    <n v="0"/>
    <n v="0"/>
    <x v="20"/>
  </r>
  <r>
    <n v="10"/>
    <n v="10"/>
    <n v="0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75"/>
    <n v="75"/>
    <n v="0"/>
    <n v="0"/>
    <x v="29"/>
  </r>
  <r>
    <n v="17"/>
    <n v="17"/>
    <n v="0"/>
    <n v="0"/>
    <n v="0"/>
    <n v="0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54"/>
  </r>
  <r>
    <n v="743"/>
    <n v="0"/>
    <n v="743"/>
    <n v="0"/>
    <n v="0"/>
    <n v="0"/>
    <n v="0"/>
    <n v="0"/>
    <n v="0"/>
    <n v="0"/>
    <n v="0"/>
    <n v="0"/>
    <x v="53"/>
  </r>
  <r>
    <n v="1292"/>
    <n v="0"/>
    <n v="1292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54"/>
  </r>
  <r>
    <n v="8639"/>
    <n v="8639"/>
    <n v="0"/>
    <n v="0"/>
    <n v="0"/>
    <n v="0"/>
    <n v="0"/>
    <n v="0"/>
    <n v="8639"/>
    <n v="8639"/>
    <n v="0"/>
    <n v="0"/>
    <x v="20"/>
  </r>
  <r>
    <n v="21"/>
    <n v="21"/>
    <n v="0"/>
    <n v="0"/>
    <n v="21"/>
    <n v="21"/>
    <n v="0"/>
    <n v="0"/>
    <n v="0"/>
    <n v="0"/>
    <n v="0"/>
    <n v="0"/>
    <x v="25"/>
  </r>
  <r>
    <n v="111"/>
    <n v="111"/>
    <n v="0"/>
    <n v="0"/>
    <n v="0"/>
    <n v="0"/>
    <n v="0"/>
    <n v="0"/>
    <n v="111"/>
    <n v="111"/>
    <n v="0"/>
    <n v="0"/>
    <x v="6"/>
  </r>
  <r>
    <n v="8521"/>
    <n v="8521"/>
    <n v="0"/>
    <n v="0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"/>
  </r>
  <r>
    <n v="9"/>
    <n v="9"/>
    <n v="0"/>
    <n v="0"/>
    <n v="9"/>
    <n v="9"/>
    <n v="0"/>
    <n v="0"/>
    <n v="0"/>
    <n v="0"/>
    <n v="0"/>
    <n v="0"/>
    <x v="11"/>
  </r>
  <r>
    <n v="26942"/>
    <n v="0"/>
    <n v="26942"/>
    <n v="0"/>
    <n v="0"/>
    <n v="0"/>
    <n v="0"/>
    <n v="0"/>
    <n v="0"/>
    <n v="0"/>
    <n v="0"/>
    <n v="0"/>
    <x v="57"/>
  </r>
  <r>
    <n v="469"/>
    <n v="0"/>
    <n v="469"/>
    <n v="0"/>
    <n v="0"/>
    <n v="0"/>
    <n v="0"/>
    <n v="0"/>
    <n v="0"/>
    <n v="0"/>
    <n v="0"/>
    <n v="0"/>
    <x v="38"/>
  </r>
  <r>
    <n v="101"/>
    <n v="101"/>
    <n v="0"/>
    <n v="0"/>
    <n v="101"/>
    <n v="101"/>
    <n v="0"/>
    <n v="0"/>
    <n v="0"/>
    <n v="0"/>
    <n v="0"/>
    <n v="0"/>
    <x v="54"/>
  </r>
  <r>
    <n v="1836"/>
    <n v="1836"/>
    <n v="0"/>
    <n v="0"/>
    <n v="0"/>
    <n v="0"/>
    <n v="0"/>
    <n v="0"/>
    <n v="0"/>
    <n v="0"/>
    <n v="0"/>
    <n v="0"/>
    <x v="44"/>
  </r>
  <r>
    <n v="58"/>
    <n v="58"/>
    <n v="0"/>
    <n v="0"/>
    <n v="0"/>
    <n v="0"/>
    <n v="0"/>
    <n v="0"/>
    <n v="0"/>
    <n v="0"/>
    <n v="0"/>
    <n v="0"/>
    <x v="6"/>
  </r>
  <r>
    <n v="9738"/>
    <n v="9738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10"/>
  </r>
  <r>
    <n v="310"/>
    <n v="310"/>
    <n v="0"/>
    <n v="0"/>
    <n v="0"/>
    <n v="0"/>
    <n v="0"/>
    <n v="0"/>
    <n v="0"/>
    <n v="0"/>
    <n v="0"/>
    <n v="0"/>
    <x v="32"/>
  </r>
  <r>
    <n v="1"/>
    <n v="0"/>
    <n v="1"/>
    <n v="0"/>
    <n v="0"/>
    <n v="0"/>
    <n v="0"/>
    <n v="0"/>
    <n v="0"/>
    <n v="0"/>
    <n v="0"/>
    <n v="0"/>
    <x v="9"/>
  </r>
  <r>
    <n v="7918"/>
    <n v="0"/>
    <n v="7918"/>
    <n v="0"/>
    <n v="0"/>
    <n v="0"/>
    <n v="0"/>
    <n v="0"/>
    <n v="0"/>
    <n v="0"/>
    <n v="0"/>
    <n v="0"/>
    <x v="26"/>
  </r>
  <r>
    <n v="8144"/>
    <n v="0"/>
    <n v="8144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12"/>
  </r>
  <r>
    <n v="195"/>
    <n v="195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53"/>
  </r>
  <r>
    <n v="112"/>
    <n v="0"/>
    <n v="112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1"/>
  </r>
  <r>
    <n v="12352"/>
    <n v="1235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31"/>
    <n v="31"/>
    <n v="0"/>
    <n v="0"/>
    <x v="40"/>
  </r>
  <r>
    <n v="13692"/>
    <n v="13692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26"/>
  </r>
  <r>
    <n v="429"/>
    <n v="429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18"/>
  </r>
  <r>
    <n v="665"/>
    <n v="665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33"/>
  </r>
  <r>
    <n v="421"/>
    <n v="421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17"/>
  </r>
  <r>
    <n v="129"/>
    <n v="129"/>
    <n v="0"/>
    <n v="0"/>
    <n v="0"/>
    <n v="0"/>
    <n v="0"/>
    <n v="0"/>
    <n v="129"/>
    <n v="129"/>
    <n v="0"/>
    <n v="0"/>
    <x v="41"/>
  </r>
  <r>
    <n v="2333"/>
    <n v="2333"/>
    <n v="0"/>
    <n v="0"/>
    <n v="0"/>
    <n v="0"/>
    <n v="0"/>
    <n v="0"/>
    <n v="0"/>
    <n v="0"/>
    <n v="0"/>
    <n v="0"/>
    <x v="45"/>
  </r>
  <r>
    <n v="232"/>
    <n v="0"/>
    <n v="232"/>
    <n v="0"/>
    <n v="0"/>
    <n v="0"/>
    <n v="0"/>
    <n v="0"/>
    <n v="0"/>
    <n v="0"/>
    <n v="0"/>
    <n v="0"/>
    <x v="56"/>
  </r>
  <r>
    <n v="2615"/>
    <n v="0"/>
    <n v="2615"/>
    <n v="0"/>
    <n v="0"/>
    <n v="0"/>
    <n v="0"/>
    <n v="0"/>
    <n v="0"/>
    <n v="0"/>
    <n v="0"/>
    <n v="0"/>
    <x v="43"/>
  </r>
  <r>
    <n v="364"/>
    <n v="364"/>
    <n v="0"/>
    <n v="0"/>
    <n v="0"/>
    <n v="0"/>
    <n v="0"/>
    <n v="0"/>
    <n v="0"/>
    <n v="0"/>
    <n v="0"/>
    <n v="0"/>
    <x v="47"/>
  </r>
  <r>
    <n v="696"/>
    <n v="696"/>
    <n v="0"/>
    <n v="0"/>
    <n v="696"/>
    <n v="696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3"/>
  </r>
  <r>
    <n v="1450"/>
    <n v="1450"/>
    <n v="0"/>
    <n v="0"/>
    <n v="0"/>
    <n v="0"/>
    <n v="0"/>
    <n v="0"/>
    <n v="0"/>
    <n v="0"/>
    <n v="0"/>
    <n v="0"/>
    <x v="14"/>
  </r>
  <r>
    <n v="10376"/>
    <n v="10376"/>
    <n v="0"/>
    <n v="0"/>
    <n v="0"/>
    <n v="0"/>
    <n v="0"/>
    <n v="0"/>
    <n v="10376"/>
    <n v="10376"/>
    <n v="0"/>
    <n v="0"/>
    <x v="8"/>
  </r>
  <r>
    <n v="219"/>
    <n v="219"/>
    <n v="0"/>
    <n v="0"/>
    <n v="0"/>
    <n v="0"/>
    <n v="0"/>
    <n v="0"/>
    <n v="0"/>
    <n v="0"/>
    <n v="0"/>
    <n v="0"/>
    <x v="30"/>
  </r>
  <r>
    <n v="1072"/>
    <n v="0"/>
    <n v="1072"/>
    <n v="0"/>
    <n v="0"/>
    <n v="0"/>
    <n v="0"/>
    <n v="0"/>
    <n v="0"/>
    <n v="0"/>
    <n v="0"/>
    <n v="0"/>
    <x v="44"/>
  </r>
  <r>
    <n v="3400"/>
    <n v="0"/>
    <n v="3400"/>
    <n v="0"/>
    <n v="0"/>
    <n v="0"/>
    <n v="0"/>
    <n v="0"/>
    <n v="0"/>
    <n v="0"/>
    <n v="0"/>
    <n v="0"/>
    <x v="19"/>
  </r>
  <r>
    <n v="257"/>
    <n v="257"/>
    <n v="0"/>
    <n v="0"/>
    <n v="257"/>
    <n v="257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8"/>
  </r>
  <r>
    <n v="594"/>
    <n v="594"/>
    <n v="0"/>
    <n v="0"/>
    <n v="0"/>
    <n v="0"/>
    <n v="0"/>
    <n v="0"/>
    <n v="0"/>
    <n v="0"/>
    <n v="0"/>
    <n v="0"/>
    <x v="24"/>
  </r>
  <r>
    <n v="375"/>
    <n v="375"/>
    <n v="0"/>
    <n v="0"/>
    <n v="375"/>
    <n v="375"/>
    <n v="0"/>
    <n v="0"/>
    <n v="0"/>
    <n v="0"/>
    <n v="0"/>
    <n v="0"/>
    <x v="11"/>
  </r>
  <r>
    <n v="527"/>
    <n v="527"/>
    <n v="0"/>
    <n v="0"/>
    <n v="0"/>
    <n v="0"/>
    <n v="0"/>
    <n v="0"/>
    <n v="527"/>
    <n v="527"/>
    <n v="0"/>
    <n v="0"/>
    <x v="20"/>
  </r>
  <r>
    <n v="2"/>
    <n v="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12"/>
  </r>
  <r>
    <n v="961"/>
    <n v="0"/>
    <n v="961"/>
    <n v="0"/>
    <n v="0"/>
    <n v="0"/>
    <n v="0"/>
    <n v="0"/>
    <n v="0"/>
    <n v="0"/>
    <n v="0"/>
    <n v="0"/>
    <x v="4"/>
  </r>
  <r>
    <n v="215"/>
    <n v="0"/>
    <n v="215"/>
    <n v="0"/>
    <n v="215"/>
    <n v="0"/>
    <n v="215"/>
    <n v="0"/>
    <n v="0"/>
    <n v="0"/>
    <n v="0"/>
    <n v="0"/>
    <x v="59"/>
  </r>
  <r>
    <n v="825"/>
    <n v="825"/>
    <n v="0"/>
    <n v="0"/>
    <n v="0"/>
    <n v="0"/>
    <n v="0"/>
    <n v="0"/>
    <n v="0"/>
    <n v="0"/>
    <n v="0"/>
    <n v="0"/>
    <x v="45"/>
  </r>
  <r>
    <n v="201"/>
    <n v="201"/>
    <n v="0"/>
    <n v="0"/>
    <n v="0"/>
    <n v="0"/>
    <n v="0"/>
    <n v="0"/>
    <n v="0"/>
    <n v="0"/>
    <n v="0"/>
    <n v="0"/>
    <x v="20"/>
  </r>
  <r>
    <n v="503"/>
    <n v="503"/>
    <n v="0"/>
    <n v="0"/>
    <n v="0"/>
    <n v="0"/>
    <n v="0"/>
    <n v="0"/>
    <n v="0"/>
    <n v="0"/>
    <n v="0"/>
    <n v="0"/>
    <x v="56"/>
  </r>
  <r>
    <n v="319"/>
    <n v="0"/>
    <n v="319"/>
    <n v="0"/>
    <n v="0"/>
    <n v="0"/>
    <n v="0"/>
    <n v="0"/>
    <n v="0"/>
    <n v="0"/>
    <n v="0"/>
    <n v="0"/>
    <x v="29"/>
  </r>
  <r>
    <n v="7649"/>
    <n v="0"/>
    <n v="7649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17"/>
  </r>
  <r>
    <n v="353"/>
    <n v="353"/>
    <n v="0"/>
    <n v="0"/>
    <n v="0"/>
    <n v="0"/>
    <n v="0"/>
    <n v="0"/>
    <n v="0"/>
    <n v="0"/>
    <n v="0"/>
    <n v="0"/>
    <x v="24"/>
  </r>
  <r>
    <n v="3392"/>
    <n v="339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28"/>
  </r>
  <r>
    <n v="178"/>
    <n v="178"/>
    <n v="0"/>
    <n v="0"/>
    <n v="0"/>
    <n v="0"/>
    <n v="0"/>
    <n v="0"/>
    <n v="178"/>
    <n v="178"/>
    <n v="0"/>
    <n v="0"/>
    <x v="54"/>
  </r>
  <r>
    <n v="1370"/>
    <n v="0"/>
    <n v="1370"/>
    <n v="0"/>
    <n v="0"/>
    <n v="0"/>
    <n v="0"/>
    <n v="0"/>
    <n v="0"/>
    <n v="0"/>
    <n v="0"/>
    <n v="0"/>
    <x v="7"/>
  </r>
  <r>
    <n v="1716"/>
    <n v="0"/>
    <n v="1716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4"/>
  </r>
  <r>
    <n v="131"/>
    <n v="131"/>
    <n v="0"/>
    <n v="0"/>
    <n v="0"/>
    <n v="0"/>
    <n v="0"/>
    <n v="0"/>
    <n v="0"/>
    <n v="0"/>
    <n v="0"/>
    <n v="0"/>
    <x v="51"/>
  </r>
  <r>
    <n v="1343"/>
    <n v="1343"/>
    <n v="0"/>
    <n v="0"/>
    <n v="1343"/>
    <n v="1343"/>
    <n v="0"/>
    <n v="0"/>
    <n v="0"/>
    <n v="0"/>
    <n v="0"/>
    <n v="0"/>
    <x v="34"/>
  </r>
  <r>
    <n v="2"/>
    <n v="0"/>
    <n v="2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16"/>
    <n v="16"/>
    <n v="0"/>
    <n v="0"/>
    <x v="41"/>
  </r>
  <r>
    <n v="71"/>
    <n v="71"/>
    <n v="0"/>
    <n v="0"/>
    <n v="0"/>
    <n v="0"/>
    <n v="0"/>
    <n v="0"/>
    <n v="71"/>
    <n v="71"/>
    <n v="0"/>
    <n v="0"/>
    <x v="18"/>
  </r>
  <r>
    <n v="1199"/>
    <n v="1199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0"/>
  </r>
  <r>
    <n v="437"/>
    <n v="437"/>
    <n v="0"/>
    <n v="0"/>
    <n v="0"/>
    <n v="0"/>
    <n v="0"/>
    <n v="0"/>
    <n v="0"/>
    <n v="0"/>
    <n v="0"/>
    <n v="0"/>
    <x v="44"/>
  </r>
  <r>
    <n v="245"/>
    <n v="24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38"/>
  </r>
  <r>
    <n v="818"/>
    <n v="818"/>
    <n v="0"/>
    <n v="0"/>
    <n v="0"/>
    <n v="0"/>
    <n v="0"/>
    <n v="0"/>
    <n v="0"/>
    <n v="0"/>
    <n v="0"/>
    <n v="0"/>
    <x v="19"/>
  </r>
  <r>
    <n v="482"/>
    <n v="482"/>
    <n v="0"/>
    <n v="0"/>
    <n v="0"/>
    <n v="0"/>
    <n v="0"/>
    <n v="0"/>
    <n v="0"/>
    <n v="0"/>
    <n v="0"/>
    <n v="0"/>
    <x v="11"/>
  </r>
  <r>
    <n v="842"/>
    <n v="842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44"/>
  </r>
  <r>
    <n v="313"/>
    <n v="31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808"/>
    <n v="0"/>
    <n v="808"/>
    <n v="0"/>
    <n v="808"/>
    <n v="0"/>
    <n v="808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"/>
  </r>
  <r>
    <n v="1068"/>
    <n v="1068"/>
    <n v="0"/>
    <n v="0"/>
    <n v="0"/>
    <n v="0"/>
    <n v="0"/>
    <n v="0"/>
    <n v="0"/>
    <n v="0"/>
    <n v="0"/>
    <n v="0"/>
    <x v="43"/>
  </r>
  <r>
    <n v="355"/>
    <n v="355"/>
    <n v="0"/>
    <n v="0"/>
    <n v="0"/>
    <n v="0"/>
    <n v="0"/>
    <n v="0"/>
    <n v="0"/>
    <n v="0"/>
    <n v="0"/>
    <n v="0"/>
    <x v="26"/>
  </r>
  <r>
    <n v="715"/>
    <n v="0"/>
    <n v="715"/>
    <n v="0"/>
    <n v="0"/>
    <n v="0"/>
    <n v="0"/>
    <n v="0"/>
    <n v="0"/>
    <n v="0"/>
    <n v="0"/>
    <n v="0"/>
    <x v="39"/>
  </r>
  <r>
    <n v="1512"/>
    <n v="1512"/>
    <n v="0"/>
    <n v="0"/>
    <n v="0"/>
    <n v="0"/>
    <n v="0"/>
    <n v="0"/>
    <n v="0"/>
    <n v="0"/>
    <n v="0"/>
    <n v="0"/>
    <x v="21"/>
  </r>
  <r>
    <n v="7734"/>
    <n v="773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9"/>
  </r>
  <r>
    <n v="25503"/>
    <n v="0"/>
    <n v="25503"/>
    <n v="0"/>
    <n v="25503"/>
    <n v="0"/>
    <n v="25503"/>
    <n v="0"/>
    <n v="0"/>
    <n v="0"/>
    <n v="0"/>
    <n v="0"/>
    <x v="50"/>
  </r>
  <r>
    <n v="2780"/>
    <n v="0"/>
    <n v="2780"/>
    <n v="0"/>
    <n v="0"/>
    <n v="0"/>
    <n v="0"/>
    <n v="0"/>
    <n v="0"/>
    <n v="0"/>
    <n v="0"/>
    <n v="0"/>
    <x v="2"/>
  </r>
  <r>
    <n v="2859"/>
    <n v="2859"/>
    <n v="0"/>
    <n v="0"/>
    <n v="0"/>
    <n v="0"/>
    <n v="0"/>
    <n v="0"/>
    <n v="2859"/>
    <n v="2859"/>
    <n v="0"/>
    <n v="0"/>
    <x v="47"/>
  </r>
  <r>
    <n v="1190"/>
    <n v="1190"/>
    <n v="0"/>
    <n v="0"/>
    <n v="1190"/>
    <n v="1190"/>
    <n v="0"/>
    <n v="0"/>
    <n v="0"/>
    <n v="0"/>
    <n v="0"/>
    <n v="0"/>
    <x v="19"/>
  </r>
  <r>
    <n v="35"/>
    <n v="35"/>
    <n v="0"/>
    <n v="0"/>
    <n v="0"/>
    <n v="0"/>
    <n v="0"/>
    <n v="0"/>
    <n v="35"/>
    <n v="35"/>
    <n v="0"/>
    <n v="0"/>
    <x v="40"/>
  </r>
  <r>
    <n v="53587"/>
    <n v="0"/>
    <n v="53587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0"/>
    <n v="0"/>
    <n v="0"/>
    <n v="0"/>
    <x v="6"/>
  </r>
  <r>
    <n v="1899"/>
    <n v="1899"/>
    <n v="0"/>
    <n v="0"/>
    <n v="1899"/>
    <n v="1899"/>
    <n v="0"/>
    <n v="0"/>
    <n v="0"/>
    <n v="0"/>
    <n v="0"/>
    <n v="0"/>
    <x v="28"/>
  </r>
  <r>
    <n v="3697"/>
    <n v="3697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50"/>
  </r>
  <r>
    <n v="20220"/>
    <n v="0"/>
    <n v="20220"/>
    <n v="0"/>
    <n v="20220"/>
    <n v="0"/>
    <n v="20220"/>
    <n v="0"/>
    <n v="0"/>
    <n v="0"/>
    <n v="0"/>
    <n v="0"/>
    <x v="28"/>
  </r>
  <r>
    <n v="184"/>
    <n v="18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8"/>
  </r>
  <r>
    <n v="19496"/>
    <n v="19496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28"/>
  </r>
  <r>
    <n v="2201"/>
    <n v="2201"/>
    <n v="0"/>
    <n v="0"/>
    <n v="0"/>
    <n v="0"/>
    <n v="0"/>
    <n v="0"/>
    <n v="0"/>
    <n v="0"/>
    <n v="0"/>
    <n v="0"/>
    <x v="24"/>
  </r>
  <r>
    <n v="17130"/>
    <n v="17130"/>
    <n v="0"/>
    <n v="0"/>
    <n v="0"/>
    <n v="0"/>
    <n v="0"/>
    <n v="0"/>
    <n v="0"/>
    <n v="0"/>
    <n v="0"/>
    <n v="0"/>
    <x v="23"/>
  </r>
  <r>
    <n v="214"/>
    <n v="0"/>
    <n v="214"/>
    <n v="0"/>
    <n v="0"/>
    <n v="0"/>
    <n v="0"/>
    <n v="0"/>
    <n v="0"/>
    <n v="0"/>
    <n v="0"/>
    <n v="0"/>
    <x v="29"/>
  </r>
  <r>
    <n v="8014"/>
    <n v="0"/>
    <n v="0"/>
    <n v="8014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10"/>
    <n v="10"/>
    <n v="0"/>
    <n v="0"/>
    <x v="28"/>
  </r>
  <r>
    <n v="3"/>
    <n v="3"/>
    <n v="0"/>
    <n v="0"/>
    <n v="0"/>
    <n v="0"/>
    <n v="0"/>
    <n v="0"/>
    <n v="0"/>
    <n v="0"/>
    <n v="0"/>
    <n v="0"/>
    <x v="24"/>
  </r>
  <r>
    <n v="316"/>
    <n v="0"/>
    <n v="316"/>
    <n v="0"/>
    <n v="0"/>
    <n v="0"/>
    <n v="0"/>
    <n v="0"/>
    <n v="0"/>
    <n v="0"/>
    <n v="0"/>
    <n v="0"/>
    <x v="47"/>
  </r>
  <r>
    <n v="858"/>
    <n v="858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21"/>
  </r>
  <r>
    <n v="12545"/>
    <n v="12545"/>
    <n v="0"/>
    <n v="0"/>
    <n v="12545"/>
    <n v="12545"/>
    <n v="0"/>
    <n v="0"/>
    <n v="0"/>
    <n v="0"/>
    <n v="0"/>
    <n v="0"/>
    <x v="34"/>
  </r>
  <r>
    <n v="25027"/>
    <n v="0"/>
    <n v="25027"/>
    <n v="0"/>
    <n v="0"/>
    <n v="0"/>
    <n v="0"/>
    <n v="0"/>
    <n v="0"/>
    <n v="0"/>
    <n v="0"/>
    <n v="0"/>
    <x v="50"/>
  </r>
  <r>
    <n v="210"/>
    <n v="21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13"/>
  </r>
  <r>
    <n v="105"/>
    <n v="105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8"/>
  </r>
  <r>
    <n v="265"/>
    <n v="0"/>
    <n v="265"/>
    <n v="0"/>
    <n v="0"/>
    <n v="0"/>
    <n v="0"/>
    <n v="0"/>
    <n v="0"/>
    <n v="0"/>
    <n v="0"/>
    <n v="0"/>
    <x v="41"/>
  </r>
  <r>
    <n v="548"/>
    <n v="548"/>
    <n v="0"/>
    <n v="0"/>
    <n v="0"/>
    <n v="0"/>
    <n v="0"/>
    <n v="0"/>
    <n v="0"/>
    <n v="0"/>
    <n v="0"/>
    <n v="0"/>
    <x v="44"/>
  </r>
  <r>
    <n v="22"/>
    <n v="22"/>
    <n v="0"/>
    <n v="0"/>
    <n v="22"/>
    <n v="22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18"/>
  </r>
  <r>
    <n v="3523"/>
    <n v="3523"/>
    <n v="0"/>
    <n v="0"/>
    <n v="0"/>
    <n v="0"/>
    <n v="0"/>
    <n v="0"/>
    <n v="0"/>
    <n v="0"/>
    <n v="0"/>
    <n v="0"/>
    <x v="36"/>
  </r>
  <r>
    <n v="146"/>
    <n v="14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3"/>
  </r>
  <r>
    <n v="2717"/>
    <n v="2717"/>
    <n v="0"/>
    <n v="0"/>
    <n v="0"/>
    <n v="0"/>
    <n v="0"/>
    <n v="0"/>
    <n v="0"/>
    <n v="0"/>
    <n v="0"/>
    <n v="0"/>
    <x v="5"/>
  </r>
  <r>
    <n v="453"/>
    <n v="0"/>
    <n v="453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12"/>
    <n v="12"/>
    <n v="0"/>
    <n v="0"/>
    <x v="39"/>
  </r>
  <r>
    <n v="398"/>
    <n v="398"/>
    <n v="0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41"/>
  </r>
  <r>
    <n v="351"/>
    <n v="351"/>
    <n v="0"/>
    <n v="0"/>
    <n v="0"/>
    <n v="0"/>
    <n v="0"/>
    <n v="0"/>
    <n v="0"/>
    <n v="0"/>
    <n v="0"/>
    <n v="0"/>
    <x v="1"/>
  </r>
  <r>
    <n v="4149"/>
    <n v="4149"/>
    <n v="0"/>
    <n v="0"/>
    <n v="0"/>
    <n v="0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3"/>
  </r>
  <r>
    <n v="3626"/>
    <n v="3626"/>
    <n v="0"/>
    <n v="0"/>
    <n v="3626"/>
    <n v="3626"/>
    <n v="0"/>
    <n v="0"/>
    <n v="0"/>
    <n v="0"/>
    <n v="0"/>
    <n v="0"/>
    <x v="57"/>
  </r>
  <r>
    <n v="414"/>
    <n v="414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33"/>
    <n v="33"/>
    <n v="0"/>
    <n v="0"/>
    <x v="46"/>
  </r>
  <r>
    <n v="13"/>
    <n v="13"/>
    <n v="0"/>
    <n v="0"/>
    <n v="13"/>
    <n v="13"/>
    <n v="0"/>
    <n v="0"/>
    <n v="0"/>
    <n v="0"/>
    <n v="0"/>
    <n v="0"/>
    <x v="15"/>
  </r>
  <r>
    <n v="234"/>
    <n v="234"/>
    <n v="0"/>
    <n v="0"/>
    <n v="0"/>
    <n v="0"/>
    <n v="0"/>
    <n v="0"/>
    <n v="234"/>
    <n v="234"/>
    <n v="0"/>
    <n v="0"/>
    <x v="12"/>
  </r>
  <r>
    <n v="3290"/>
    <n v="3290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5"/>
  </r>
  <r>
    <n v="113"/>
    <n v="0"/>
    <n v="113"/>
    <n v="0"/>
    <n v="0"/>
    <n v="0"/>
    <n v="0"/>
    <n v="0"/>
    <n v="0"/>
    <n v="0"/>
    <n v="0"/>
    <n v="0"/>
    <x v="6"/>
  </r>
  <r>
    <n v="1032"/>
    <n v="1032"/>
    <n v="0"/>
    <n v="0"/>
    <n v="1032"/>
    <n v="1032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7"/>
  </r>
  <r>
    <n v="49"/>
    <n v="49"/>
    <n v="0"/>
    <n v="0"/>
    <n v="49"/>
    <n v="49"/>
    <n v="0"/>
    <n v="0"/>
    <n v="0"/>
    <n v="0"/>
    <n v="0"/>
    <n v="0"/>
    <x v="26"/>
  </r>
  <r>
    <n v="9820"/>
    <n v="0"/>
    <n v="9820"/>
    <n v="0"/>
    <n v="0"/>
    <n v="0"/>
    <n v="0"/>
    <n v="0"/>
    <n v="0"/>
    <n v="0"/>
    <n v="0"/>
    <n v="0"/>
    <x v="34"/>
  </r>
  <r>
    <n v="3831"/>
    <n v="3831"/>
    <n v="0"/>
    <n v="0"/>
    <n v="0"/>
    <n v="0"/>
    <n v="0"/>
    <n v="0"/>
    <n v="0"/>
    <n v="0"/>
    <n v="0"/>
    <n v="0"/>
    <x v="47"/>
  </r>
  <r>
    <n v="888"/>
    <n v="0"/>
    <n v="888"/>
    <n v="0"/>
    <n v="0"/>
    <n v="0"/>
    <n v="0"/>
    <n v="0"/>
    <n v="0"/>
    <n v="0"/>
    <n v="0"/>
    <n v="0"/>
    <x v="46"/>
  </r>
  <r>
    <n v="1738"/>
    <n v="1738"/>
    <n v="0"/>
    <n v="0"/>
    <n v="0"/>
    <n v="0"/>
    <n v="0"/>
    <n v="0"/>
    <n v="0"/>
    <n v="0"/>
    <n v="0"/>
    <n v="0"/>
    <x v="21"/>
  </r>
  <r>
    <n v="5884"/>
    <n v="0"/>
    <n v="5884"/>
    <n v="0"/>
    <n v="0"/>
    <n v="0"/>
    <n v="0"/>
    <n v="0"/>
    <n v="0"/>
    <n v="0"/>
    <n v="0"/>
    <n v="0"/>
    <x v="0"/>
  </r>
  <r>
    <n v="1178"/>
    <n v="0"/>
    <n v="1178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10"/>
  </r>
  <r>
    <n v="196"/>
    <n v="196"/>
    <n v="0"/>
    <n v="0"/>
    <n v="0"/>
    <n v="0"/>
    <n v="0"/>
    <n v="0"/>
    <n v="0"/>
    <n v="0"/>
    <n v="0"/>
    <n v="0"/>
    <x v="40"/>
  </r>
  <r>
    <n v="17745"/>
    <n v="17745"/>
    <n v="0"/>
    <n v="0"/>
    <n v="0"/>
    <n v="0"/>
    <n v="0"/>
    <n v="0"/>
    <n v="0"/>
    <n v="0"/>
    <n v="0"/>
    <n v="0"/>
    <x v="2"/>
  </r>
  <r>
    <n v="308"/>
    <n v="308"/>
    <n v="0"/>
    <n v="0"/>
    <n v="0"/>
    <n v="0"/>
    <n v="0"/>
    <n v="0"/>
    <n v="0"/>
    <n v="0"/>
    <n v="0"/>
    <n v="0"/>
    <x v="25"/>
  </r>
  <r>
    <n v="11334"/>
    <n v="0"/>
    <n v="11334"/>
    <n v="0"/>
    <n v="0"/>
    <n v="0"/>
    <n v="0"/>
    <n v="0"/>
    <n v="0"/>
    <n v="0"/>
    <n v="0"/>
    <n v="0"/>
    <x v="53"/>
  </r>
  <r>
    <n v="90"/>
    <n v="90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57"/>
  </r>
  <r>
    <n v="653"/>
    <n v="653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5"/>
  </r>
  <r>
    <n v="3975"/>
    <n v="3975"/>
    <n v="0"/>
    <n v="0"/>
    <n v="0"/>
    <n v="0"/>
    <n v="0"/>
    <n v="0"/>
    <n v="3975"/>
    <n v="3975"/>
    <n v="0"/>
    <n v="0"/>
    <x v="50"/>
  </r>
  <r>
    <n v="10480"/>
    <n v="0"/>
    <n v="10480"/>
    <n v="0"/>
    <n v="0"/>
    <n v="0"/>
    <n v="0"/>
    <n v="0"/>
    <n v="10480"/>
    <n v="0"/>
    <n v="10480"/>
    <n v="0"/>
    <x v="10"/>
  </r>
  <r>
    <n v="87"/>
    <n v="87"/>
    <n v="0"/>
    <n v="0"/>
    <n v="0"/>
    <n v="0"/>
    <n v="0"/>
    <n v="0"/>
    <n v="0"/>
    <n v="0"/>
    <n v="0"/>
    <n v="0"/>
    <x v="21"/>
  </r>
  <r>
    <n v="116"/>
    <n v="116"/>
    <n v="0"/>
    <n v="0"/>
    <n v="0"/>
    <n v="0"/>
    <n v="0"/>
    <n v="0"/>
    <n v="0"/>
    <n v="0"/>
    <n v="0"/>
    <n v="0"/>
    <x v="40"/>
  </r>
  <r>
    <n v="18716"/>
    <n v="18716"/>
    <n v="0"/>
    <n v="0"/>
    <n v="0"/>
    <n v="0"/>
    <n v="0"/>
    <n v="0"/>
    <n v="0"/>
    <n v="0"/>
    <n v="0"/>
    <n v="0"/>
    <x v="35"/>
  </r>
  <r>
    <n v="1872"/>
    <n v="1872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27"/>
  </r>
  <r>
    <n v="2695"/>
    <n v="2695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0"/>
  </r>
  <r>
    <n v="2508"/>
    <n v="2508"/>
    <n v="0"/>
    <n v="0"/>
    <n v="0"/>
    <n v="0"/>
    <n v="0"/>
    <n v="0"/>
    <n v="0"/>
    <n v="0"/>
    <n v="0"/>
    <n v="0"/>
    <x v="8"/>
  </r>
  <r>
    <n v="164"/>
    <n v="16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33"/>
  </r>
  <r>
    <n v="11"/>
    <n v="1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5"/>
  </r>
  <r>
    <n v="611"/>
    <n v="611"/>
    <n v="0"/>
    <n v="0"/>
    <n v="0"/>
    <n v="0"/>
    <n v="0"/>
    <n v="0"/>
    <n v="0"/>
    <n v="0"/>
    <n v="0"/>
    <n v="0"/>
    <x v="27"/>
  </r>
  <r>
    <n v="108"/>
    <n v="108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30"/>
    <n v="30"/>
    <n v="0"/>
    <n v="0"/>
    <x v="50"/>
  </r>
  <r>
    <n v="117"/>
    <n v="11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34"/>
  </r>
  <r>
    <n v="454"/>
    <n v="454"/>
    <n v="0"/>
    <n v="0"/>
    <n v="0"/>
    <n v="0"/>
    <n v="0"/>
    <n v="0"/>
    <n v="0"/>
    <n v="0"/>
    <n v="0"/>
    <n v="0"/>
    <x v="7"/>
  </r>
  <r>
    <n v="2929"/>
    <n v="0"/>
    <n v="2929"/>
    <n v="0"/>
    <n v="0"/>
    <n v="0"/>
    <n v="0"/>
    <n v="0"/>
    <n v="2929"/>
    <n v="0"/>
    <n v="2929"/>
    <n v="0"/>
    <x v="44"/>
  </r>
  <r>
    <n v="440"/>
    <n v="440"/>
    <n v="0"/>
    <n v="0"/>
    <n v="0"/>
    <n v="0"/>
    <n v="0"/>
    <n v="0"/>
    <n v="0"/>
    <n v="0"/>
    <n v="0"/>
    <n v="0"/>
    <x v="11"/>
  </r>
  <r>
    <n v="4583"/>
    <n v="458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1400"/>
    <n v="1400"/>
    <n v="0"/>
    <n v="0"/>
    <n v="0"/>
    <n v="0"/>
    <n v="0"/>
    <n v="0"/>
    <n v="1400"/>
    <n v="1400"/>
    <n v="0"/>
    <n v="0"/>
    <x v="24"/>
  </r>
  <r>
    <n v="2"/>
    <n v="2"/>
    <n v="0"/>
    <n v="0"/>
    <n v="2"/>
    <n v="2"/>
    <n v="0"/>
    <n v="0"/>
    <n v="0"/>
    <n v="0"/>
    <n v="0"/>
    <n v="0"/>
    <x v="3"/>
  </r>
  <r>
    <n v="888"/>
    <n v="888"/>
    <n v="0"/>
    <n v="0"/>
    <n v="0"/>
    <n v="0"/>
    <n v="0"/>
    <n v="0"/>
    <n v="888"/>
    <n v="888"/>
    <n v="0"/>
    <n v="0"/>
    <x v="48"/>
  </r>
  <r>
    <n v="813"/>
    <n v="813"/>
    <n v="0"/>
    <n v="0"/>
    <n v="0"/>
    <n v="0"/>
    <n v="0"/>
    <n v="0"/>
    <n v="0"/>
    <n v="0"/>
    <n v="0"/>
    <n v="0"/>
    <x v="40"/>
  </r>
  <r>
    <n v="328"/>
    <n v="0"/>
    <n v="328"/>
    <n v="0"/>
    <n v="0"/>
    <n v="0"/>
    <n v="0"/>
    <n v="0"/>
    <n v="0"/>
    <n v="0"/>
    <n v="0"/>
    <n v="0"/>
    <x v="17"/>
  </r>
  <r>
    <n v="1986"/>
    <n v="198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1"/>
  </r>
  <r>
    <n v="11745"/>
    <n v="11745"/>
    <n v="0"/>
    <n v="0"/>
    <n v="11745"/>
    <n v="11745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5"/>
  </r>
  <r>
    <n v="415"/>
    <n v="415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19"/>
  </r>
  <r>
    <n v="165"/>
    <n v="165"/>
    <n v="0"/>
    <n v="0"/>
    <n v="0"/>
    <n v="0"/>
    <n v="0"/>
    <n v="0"/>
    <n v="0"/>
    <n v="0"/>
    <n v="0"/>
    <n v="0"/>
    <x v="39"/>
  </r>
  <r>
    <n v="11286"/>
    <n v="11286"/>
    <n v="0"/>
    <n v="0"/>
    <n v="0"/>
    <n v="0"/>
    <n v="0"/>
    <n v="0"/>
    <n v="0"/>
    <n v="0"/>
    <n v="0"/>
    <n v="0"/>
    <x v="20"/>
  </r>
  <r>
    <n v="557"/>
    <n v="557"/>
    <n v="0"/>
    <n v="0"/>
    <n v="0"/>
    <n v="0"/>
    <n v="0"/>
    <n v="0"/>
    <n v="0"/>
    <n v="0"/>
    <n v="0"/>
    <n v="0"/>
    <x v="40"/>
  </r>
  <r>
    <n v="201"/>
    <n v="201"/>
    <n v="0"/>
    <n v="0"/>
    <n v="0"/>
    <n v="0"/>
    <n v="0"/>
    <n v="0"/>
    <n v="0"/>
    <n v="0"/>
    <n v="0"/>
    <n v="0"/>
    <x v="24"/>
  </r>
  <r>
    <n v="315"/>
    <n v="315"/>
    <n v="0"/>
    <n v="0"/>
    <n v="0"/>
    <n v="0"/>
    <n v="0"/>
    <n v="0"/>
    <n v="0"/>
    <n v="0"/>
    <n v="0"/>
    <n v="0"/>
    <x v="38"/>
  </r>
  <r>
    <n v="10"/>
    <n v="10"/>
    <n v="0"/>
    <n v="0"/>
    <n v="10"/>
    <n v="10"/>
    <n v="0"/>
    <n v="0"/>
    <n v="0"/>
    <n v="0"/>
    <n v="0"/>
    <n v="0"/>
    <x v="18"/>
  </r>
  <r>
    <n v="6638"/>
    <n v="0"/>
    <n v="6638"/>
    <n v="0"/>
    <n v="0"/>
    <n v="0"/>
    <n v="0"/>
    <n v="0"/>
    <n v="0"/>
    <n v="0"/>
    <n v="0"/>
    <n v="0"/>
    <x v="47"/>
  </r>
  <r>
    <n v="148"/>
    <n v="148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17"/>
  </r>
  <r>
    <n v="194"/>
    <n v="0"/>
    <n v="194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7"/>
  </r>
  <r>
    <n v="350"/>
    <n v="350"/>
    <n v="0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5"/>
  </r>
  <r>
    <n v="1456"/>
    <n v="1456"/>
    <n v="0"/>
    <n v="0"/>
    <n v="0"/>
    <n v="0"/>
    <n v="0"/>
    <n v="0"/>
    <n v="0"/>
    <n v="0"/>
    <n v="0"/>
    <n v="0"/>
    <x v="21"/>
  </r>
  <r>
    <n v="202"/>
    <n v="20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5"/>
  </r>
  <r>
    <n v="615"/>
    <n v="615"/>
    <n v="0"/>
    <n v="0"/>
    <n v="0"/>
    <n v="0"/>
    <n v="0"/>
    <n v="0"/>
    <n v="0"/>
    <n v="0"/>
    <n v="0"/>
    <n v="0"/>
    <x v="32"/>
  </r>
  <r>
    <n v="1419"/>
    <n v="141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53"/>
  </r>
  <r>
    <n v="31"/>
    <n v="31"/>
    <n v="0"/>
    <n v="0"/>
    <n v="0"/>
    <n v="0"/>
    <n v="0"/>
    <n v="0"/>
    <n v="0"/>
    <n v="0"/>
    <n v="0"/>
    <n v="0"/>
    <x v="13"/>
  </r>
  <r>
    <n v="1039"/>
    <n v="1039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179"/>
    <n v="179"/>
    <n v="0"/>
    <n v="0"/>
    <x v="27"/>
  </r>
  <r>
    <n v="2531"/>
    <n v="2531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0"/>
  </r>
  <r>
    <n v="4730"/>
    <n v="473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8"/>
  </r>
  <r>
    <n v="1947"/>
    <n v="194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38"/>
  </r>
  <r>
    <n v="8916"/>
    <n v="8916"/>
    <n v="0"/>
    <n v="0"/>
    <n v="0"/>
    <n v="0"/>
    <n v="0"/>
    <n v="0"/>
    <n v="0"/>
    <n v="0"/>
    <n v="0"/>
    <n v="0"/>
    <x v="9"/>
  </r>
  <r>
    <n v="3526"/>
    <n v="0"/>
    <n v="0"/>
    <n v="3526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11"/>
  </r>
  <r>
    <n v="270"/>
    <n v="270"/>
    <n v="0"/>
    <n v="0"/>
    <n v="0"/>
    <n v="0"/>
    <n v="0"/>
    <n v="0"/>
    <n v="270"/>
    <n v="270"/>
    <n v="0"/>
    <n v="0"/>
    <x v="45"/>
  </r>
  <r>
    <n v="12"/>
    <n v="12"/>
    <n v="0"/>
    <n v="0"/>
    <n v="0"/>
    <n v="0"/>
    <n v="0"/>
    <n v="0"/>
    <n v="12"/>
    <n v="12"/>
    <n v="0"/>
    <n v="0"/>
    <x v="19"/>
  </r>
  <r>
    <n v="27"/>
    <n v="2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8"/>
  </r>
  <r>
    <n v="549"/>
    <n v="0"/>
    <n v="549"/>
    <n v="0"/>
    <n v="0"/>
    <n v="0"/>
    <n v="0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42"/>
  </r>
  <r>
    <n v="185"/>
    <n v="185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18"/>
  </r>
  <r>
    <n v="5454"/>
    <n v="5454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59"/>
  </r>
  <r>
    <n v="77"/>
    <n v="77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8"/>
  </r>
  <r>
    <n v="9961"/>
    <n v="9961"/>
    <n v="0"/>
    <n v="0"/>
    <n v="9961"/>
    <n v="9961"/>
    <n v="0"/>
    <n v="0"/>
    <n v="0"/>
    <n v="0"/>
    <n v="0"/>
    <n v="0"/>
    <x v="48"/>
  </r>
  <r>
    <n v="21503"/>
    <n v="21503"/>
    <n v="0"/>
    <n v="0"/>
    <n v="0"/>
    <n v="0"/>
    <n v="0"/>
    <n v="0"/>
    <n v="21503"/>
    <n v="21503"/>
    <n v="0"/>
    <n v="0"/>
    <x v="57"/>
  </r>
  <r>
    <n v="648"/>
    <n v="648"/>
    <n v="0"/>
    <n v="0"/>
    <n v="0"/>
    <n v="0"/>
    <n v="0"/>
    <n v="0"/>
    <n v="0"/>
    <n v="0"/>
    <n v="0"/>
    <n v="0"/>
    <x v="11"/>
  </r>
  <r>
    <n v="365"/>
    <n v="0"/>
    <n v="365"/>
    <n v="0"/>
    <n v="0"/>
    <n v="0"/>
    <n v="0"/>
    <n v="0"/>
    <n v="0"/>
    <n v="0"/>
    <n v="0"/>
    <n v="0"/>
    <x v="33"/>
  </r>
  <r>
    <n v="25655"/>
    <n v="25655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11"/>
  </r>
  <r>
    <n v="164"/>
    <n v="164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57"/>
  </r>
  <r>
    <n v="97"/>
    <n v="97"/>
    <n v="0"/>
    <n v="0"/>
    <n v="97"/>
    <n v="97"/>
    <n v="0"/>
    <n v="0"/>
    <n v="0"/>
    <n v="0"/>
    <n v="0"/>
    <n v="0"/>
    <x v="3"/>
  </r>
  <r>
    <n v="166"/>
    <n v="166"/>
    <n v="0"/>
    <n v="0"/>
    <n v="166"/>
    <n v="166"/>
    <n v="0"/>
    <n v="0"/>
    <n v="0"/>
    <n v="0"/>
    <n v="0"/>
    <n v="0"/>
    <x v="4"/>
  </r>
  <r>
    <n v="3981"/>
    <n v="3981"/>
    <n v="0"/>
    <n v="0"/>
    <n v="0"/>
    <n v="0"/>
    <n v="0"/>
    <n v="0"/>
    <n v="0"/>
    <n v="0"/>
    <n v="0"/>
    <n v="0"/>
    <x v="57"/>
  </r>
  <r>
    <n v="116"/>
    <n v="116"/>
    <n v="0"/>
    <n v="0"/>
    <n v="0"/>
    <n v="0"/>
    <n v="0"/>
    <n v="0"/>
    <n v="0"/>
    <n v="0"/>
    <n v="0"/>
    <n v="0"/>
    <x v="17"/>
  </r>
  <r>
    <n v="398"/>
    <n v="398"/>
    <n v="0"/>
    <n v="0"/>
    <n v="0"/>
    <n v="0"/>
    <n v="0"/>
    <n v="0"/>
    <n v="0"/>
    <n v="0"/>
    <n v="0"/>
    <n v="0"/>
    <x v="32"/>
  </r>
  <r>
    <n v="29493"/>
    <n v="0"/>
    <n v="29493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56"/>
  </r>
  <r>
    <n v="633"/>
    <n v="633"/>
    <n v="0"/>
    <n v="0"/>
    <n v="0"/>
    <n v="0"/>
    <n v="0"/>
    <n v="0"/>
    <n v="0"/>
    <n v="0"/>
    <n v="0"/>
    <n v="0"/>
    <x v="12"/>
  </r>
  <r>
    <n v="2820"/>
    <n v="2820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36"/>
  </r>
  <r>
    <n v="341"/>
    <n v="341"/>
    <n v="0"/>
    <n v="0"/>
    <n v="0"/>
    <n v="0"/>
    <n v="0"/>
    <n v="0"/>
    <n v="0"/>
    <n v="0"/>
    <n v="0"/>
    <n v="0"/>
    <x v="0"/>
  </r>
  <r>
    <n v="1197"/>
    <n v="0"/>
    <n v="1197"/>
    <n v="0"/>
    <n v="0"/>
    <n v="0"/>
    <n v="0"/>
    <n v="0"/>
    <n v="0"/>
    <n v="0"/>
    <n v="0"/>
    <n v="0"/>
    <x v="27"/>
  </r>
  <r>
    <n v="104"/>
    <n v="104"/>
    <n v="0"/>
    <n v="0"/>
    <n v="0"/>
    <n v="0"/>
    <n v="0"/>
    <n v="0"/>
    <n v="0"/>
    <n v="0"/>
    <n v="0"/>
    <n v="0"/>
    <x v="17"/>
  </r>
  <r>
    <n v="12237"/>
    <n v="1223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73"/>
    <n v="73"/>
    <n v="0"/>
    <n v="0"/>
    <n v="73"/>
    <n v="73"/>
    <n v="0"/>
    <n v="0"/>
    <n v="0"/>
    <n v="0"/>
    <n v="0"/>
    <n v="0"/>
    <x v="4"/>
  </r>
  <r>
    <n v="473"/>
    <n v="473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83"/>
    <n v="83"/>
    <n v="0"/>
    <n v="0"/>
    <x v="28"/>
  </r>
  <r>
    <n v="10"/>
    <n v="10"/>
    <n v="0"/>
    <n v="0"/>
    <n v="0"/>
    <n v="0"/>
    <n v="0"/>
    <n v="0"/>
    <n v="0"/>
    <n v="0"/>
    <n v="0"/>
    <n v="0"/>
    <x v="36"/>
  </r>
  <r>
    <n v="370"/>
    <n v="370"/>
    <n v="0"/>
    <n v="0"/>
    <n v="0"/>
    <n v="0"/>
    <n v="0"/>
    <n v="0"/>
    <n v="0"/>
    <n v="0"/>
    <n v="0"/>
    <n v="0"/>
    <x v="5"/>
  </r>
  <r>
    <n v="607"/>
    <n v="607"/>
    <n v="0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59"/>
  </r>
  <r>
    <n v="410"/>
    <n v="410"/>
    <n v="0"/>
    <n v="0"/>
    <n v="0"/>
    <n v="0"/>
    <n v="0"/>
    <n v="0"/>
    <n v="0"/>
    <n v="0"/>
    <n v="0"/>
    <n v="0"/>
    <x v="15"/>
  </r>
  <r>
    <n v="1215"/>
    <n v="1215"/>
    <n v="0"/>
    <n v="0"/>
    <n v="0"/>
    <n v="0"/>
    <n v="0"/>
    <n v="0"/>
    <n v="0"/>
    <n v="0"/>
    <n v="0"/>
    <n v="0"/>
    <x v="12"/>
  </r>
  <r>
    <n v="7253"/>
    <n v="7253"/>
    <n v="0"/>
    <n v="0"/>
    <n v="0"/>
    <n v="0"/>
    <n v="0"/>
    <n v="0"/>
    <n v="0"/>
    <n v="0"/>
    <n v="0"/>
    <n v="0"/>
    <x v="44"/>
  </r>
  <r>
    <n v="2680"/>
    <n v="2680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2"/>
  </r>
  <r>
    <n v="159"/>
    <n v="159"/>
    <n v="0"/>
    <n v="0"/>
    <n v="0"/>
    <n v="0"/>
    <n v="0"/>
    <n v="0"/>
    <n v="0"/>
    <n v="0"/>
    <n v="0"/>
    <n v="0"/>
    <x v="27"/>
  </r>
  <r>
    <n v="1134"/>
    <n v="1134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51"/>
  </r>
  <r>
    <n v="3881"/>
    <n v="3881"/>
    <n v="0"/>
    <n v="0"/>
    <n v="0"/>
    <n v="0"/>
    <n v="0"/>
    <n v="0"/>
    <n v="0"/>
    <n v="0"/>
    <n v="0"/>
    <n v="0"/>
    <x v="11"/>
  </r>
  <r>
    <n v="919"/>
    <n v="919"/>
    <n v="0"/>
    <n v="0"/>
    <n v="0"/>
    <n v="0"/>
    <n v="0"/>
    <n v="0"/>
    <n v="0"/>
    <n v="0"/>
    <n v="0"/>
    <n v="0"/>
    <x v="5"/>
  </r>
  <r>
    <n v="1295"/>
    <n v="1295"/>
    <n v="0"/>
    <n v="0"/>
    <n v="0"/>
    <n v="0"/>
    <n v="0"/>
    <n v="0"/>
    <n v="0"/>
    <n v="0"/>
    <n v="0"/>
    <n v="0"/>
    <x v="12"/>
  </r>
  <r>
    <n v="24144"/>
    <n v="0"/>
    <n v="24144"/>
    <n v="0"/>
    <n v="0"/>
    <n v="0"/>
    <n v="0"/>
    <n v="0"/>
    <n v="24144"/>
    <n v="0"/>
    <n v="24144"/>
    <n v="0"/>
    <x v="57"/>
  </r>
  <r>
    <n v="32"/>
    <n v="32"/>
    <n v="0"/>
    <n v="0"/>
    <n v="0"/>
    <n v="0"/>
    <n v="0"/>
    <n v="0"/>
    <n v="0"/>
    <n v="0"/>
    <n v="0"/>
    <n v="0"/>
    <x v="8"/>
  </r>
  <r>
    <n v="82"/>
    <n v="82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41"/>
    <n v="41"/>
    <n v="0"/>
    <n v="0"/>
    <x v="8"/>
  </r>
  <r>
    <n v="39"/>
    <n v="39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6"/>
  </r>
  <r>
    <n v="4394"/>
    <n v="4394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40"/>
  </r>
  <r>
    <n v="120"/>
    <n v="120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0"/>
  </r>
  <r>
    <n v="257"/>
    <n v="257"/>
    <n v="0"/>
    <n v="0"/>
    <n v="257"/>
    <n v="257"/>
    <n v="0"/>
    <n v="0"/>
    <n v="0"/>
    <n v="0"/>
    <n v="0"/>
    <n v="0"/>
    <x v="39"/>
  </r>
  <r>
    <n v="15892"/>
    <n v="15892"/>
    <n v="0"/>
    <n v="0"/>
    <n v="0"/>
    <n v="0"/>
    <n v="0"/>
    <n v="0"/>
    <n v="15892"/>
    <n v="15892"/>
    <n v="0"/>
    <n v="0"/>
    <x v="21"/>
  </r>
  <r>
    <n v="492"/>
    <n v="492"/>
    <n v="0"/>
    <n v="0"/>
    <n v="0"/>
    <n v="0"/>
    <n v="0"/>
    <n v="0"/>
    <n v="0"/>
    <n v="0"/>
    <n v="0"/>
    <n v="0"/>
    <x v="9"/>
  </r>
  <r>
    <n v="2490"/>
    <n v="2490"/>
    <n v="0"/>
    <n v="0"/>
    <n v="0"/>
    <n v="0"/>
    <n v="0"/>
    <n v="0"/>
    <n v="0"/>
    <n v="0"/>
    <n v="0"/>
    <n v="0"/>
    <x v="4"/>
  </r>
  <r>
    <n v="196"/>
    <n v="196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11"/>
  </r>
  <r>
    <n v="133"/>
    <n v="133"/>
    <n v="0"/>
    <n v="0"/>
    <n v="133"/>
    <n v="133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2"/>
  </r>
  <r>
    <n v="8"/>
    <n v="8"/>
    <n v="0"/>
    <n v="0"/>
    <n v="8"/>
    <n v="8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"/>
  </r>
  <r>
    <n v="1299"/>
    <n v="1299"/>
    <n v="0"/>
    <n v="0"/>
    <n v="0"/>
    <n v="0"/>
    <n v="0"/>
    <n v="0"/>
    <n v="0"/>
    <n v="0"/>
    <n v="0"/>
    <n v="0"/>
    <x v="8"/>
  </r>
  <r>
    <n v="408"/>
    <n v="408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32"/>
  </r>
  <r>
    <n v="443"/>
    <n v="443"/>
    <n v="0"/>
    <n v="0"/>
    <n v="0"/>
    <n v="0"/>
    <n v="0"/>
    <n v="0"/>
    <n v="0"/>
    <n v="0"/>
    <n v="0"/>
    <n v="0"/>
    <x v="57"/>
  </r>
  <r>
    <n v="169"/>
    <n v="169"/>
    <n v="0"/>
    <n v="0"/>
    <n v="0"/>
    <n v="0"/>
    <n v="0"/>
    <n v="0"/>
    <n v="0"/>
    <n v="0"/>
    <n v="0"/>
    <n v="0"/>
    <x v="5"/>
  </r>
  <r>
    <n v="50529"/>
    <n v="0"/>
    <n v="50529"/>
    <n v="0"/>
    <n v="0"/>
    <n v="0"/>
    <n v="0"/>
    <n v="0"/>
    <n v="0"/>
    <n v="0"/>
    <n v="0"/>
    <n v="0"/>
    <x v="35"/>
  </r>
  <r>
    <n v="3713"/>
    <n v="3713"/>
    <n v="0"/>
    <n v="0"/>
    <n v="0"/>
    <n v="0"/>
    <n v="0"/>
    <n v="0"/>
    <n v="0"/>
    <n v="0"/>
    <n v="0"/>
    <n v="0"/>
    <x v="49"/>
  </r>
  <r>
    <n v="1567"/>
    <n v="1567"/>
    <n v="0"/>
    <n v="0"/>
    <n v="0"/>
    <n v="0"/>
    <n v="0"/>
    <n v="0"/>
    <n v="0"/>
    <n v="0"/>
    <n v="0"/>
    <n v="0"/>
    <x v="54"/>
  </r>
  <r>
    <n v="1712"/>
    <n v="0"/>
    <n v="1712"/>
    <n v="0"/>
    <n v="0"/>
    <n v="0"/>
    <n v="0"/>
    <n v="0"/>
    <n v="1712"/>
    <n v="0"/>
    <n v="1712"/>
    <n v="0"/>
    <x v="43"/>
  </r>
  <r>
    <n v="2291"/>
    <n v="2291"/>
    <n v="0"/>
    <n v="0"/>
    <n v="0"/>
    <n v="0"/>
    <n v="0"/>
    <n v="0"/>
    <n v="0"/>
    <n v="0"/>
    <n v="0"/>
    <n v="0"/>
    <x v="17"/>
  </r>
  <r>
    <n v="1065"/>
    <n v="1065"/>
    <n v="0"/>
    <n v="0"/>
    <n v="0"/>
    <n v="0"/>
    <n v="0"/>
    <n v="0"/>
    <n v="0"/>
    <n v="0"/>
    <n v="0"/>
    <n v="0"/>
    <x v="42"/>
  </r>
  <r>
    <n v="4849"/>
    <n v="4849"/>
    <n v="0"/>
    <n v="0"/>
    <n v="0"/>
    <n v="0"/>
    <n v="0"/>
    <n v="0"/>
    <n v="0"/>
    <n v="0"/>
    <n v="0"/>
    <n v="0"/>
    <x v="19"/>
  </r>
  <r>
    <n v="213"/>
    <n v="213"/>
    <n v="0"/>
    <n v="0"/>
    <n v="0"/>
    <n v="0"/>
    <n v="0"/>
    <n v="0"/>
    <n v="0"/>
    <n v="0"/>
    <n v="0"/>
    <n v="0"/>
    <x v="54"/>
  </r>
  <r>
    <n v="306"/>
    <n v="306"/>
    <n v="0"/>
    <n v="0"/>
    <n v="306"/>
    <n v="306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1"/>
  </r>
  <r>
    <n v="552"/>
    <n v="55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1"/>
  </r>
  <r>
    <n v="306"/>
    <n v="306"/>
    <n v="0"/>
    <n v="0"/>
    <n v="0"/>
    <n v="0"/>
    <n v="0"/>
    <n v="0"/>
    <n v="0"/>
    <n v="0"/>
    <n v="0"/>
    <n v="0"/>
    <x v="11"/>
  </r>
  <r>
    <n v="225"/>
    <n v="225"/>
    <n v="0"/>
    <n v="0"/>
    <n v="0"/>
    <n v="0"/>
    <n v="0"/>
    <n v="0"/>
    <n v="225"/>
    <n v="225"/>
    <n v="0"/>
    <n v="0"/>
    <x v="51"/>
  </r>
  <r>
    <n v="3572"/>
    <n v="0"/>
    <n v="3572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42"/>
    <n v="42"/>
    <n v="0"/>
    <n v="0"/>
    <x v="28"/>
  </r>
  <r>
    <n v="1575"/>
    <n v="1575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1"/>
  </r>
  <r>
    <n v="767"/>
    <n v="767"/>
    <n v="0"/>
    <n v="0"/>
    <n v="0"/>
    <n v="0"/>
    <n v="0"/>
    <n v="0"/>
    <n v="0"/>
    <n v="0"/>
    <n v="0"/>
    <n v="0"/>
    <x v="15"/>
  </r>
  <r>
    <n v="166"/>
    <n v="166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6"/>
  </r>
  <r>
    <n v="429"/>
    <n v="429"/>
    <n v="0"/>
    <n v="0"/>
    <n v="0"/>
    <n v="0"/>
    <n v="0"/>
    <n v="0"/>
    <n v="0"/>
    <n v="0"/>
    <n v="0"/>
    <n v="0"/>
    <x v="9"/>
  </r>
  <r>
    <n v="1499"/>
    <n v="0"/>
    <n v="1499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6"/>
  </r>
  <r>
    <n v="526"/>
    <n v="526"/>
    <n v="0"/>
    <n v="0"/>
    <n v="0"/>
    <n v="0"/>
    <n v="0"/>
    <n v="0"/>
    <n v="0"/>
    <n v="0"/>
    <n v="0"/>
    <n v="0"/>
    <x v="15"/>
  </r>
  <r>
    <n v="10"/>
    <n v="10"/>
    <n v="0"/>
    <n v="0"/>
    <n v="10"/>
    <n v="1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4"/>
  </r>
  <r>
    <n v="7470"/>
    <n v="747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49"/>
    <n v="49"/>
    <n v="0"/>
    <n v="0"/>
    <x v="3"/>
  </r>
  <r>
    <n v="25"/>
    <n v="25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26"/>
  </r>
  <r>
    <n v="810"/>
    <n v="810"/>
    <n v="0"/>
    <n v="0"/>
    <n v="0"/>
    <n v="0"/>
    <n v="0"/>
    <n v="0"/>
    <n v="0"/>
    <n v="0"/>
    <n v="0"/>
    <n v="0"/>
    <x v="51"/>
  </r>
  <r>
    <n v="2938"/>
    <n v="0"/>
    <n v="2938"/>
    <n v="0"/>
    <n v="2938"/>
    <n v="0"/>
    <n v="2938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44"/>
  </r>
  <r>
    <n v="6"/>
    <n v="6"/>
    <n v="0"/>
    <n v="0"/>
    <n v="6"/>
    <n v="6"/>
    <n v="0"/>
    <n v="0"/>
    <n v="0"/>
    <n v="0"/>
    <n v="0"/>
    <n v="0"/>
    <x v="36"/>
  </r>
  <r>
    <n v="47"/>
    <n v="47"/>
    <n v="0"/>
    <n v="0"/>
    <n v="0"/>
    <n v="0"/>
    <n v="0"/>
    <n v="0"/>
    <n v="47"/>
    <n v="47"/>
    <n v="0"/>
    <n v="0"/>
    <x v="42"/>
  </r>
  <r>
    <n v="618"/>
    <n v="61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0"/>
  </r>
  <r>
    <n v="191"/>
    <n v="0"/>
    <n v="0"/>
    <n v="191"/>
    <n v="0"/>
    <n v="0"/>
    <n v="0"/>
    <n v="0"/>
    <n v="0"/>
    <n v="0"/>
    <n v="0"/>
    <n v="0"/>
    <x v="11"/>
  </r>
  <r>
    <n v="402"/>
    <n v="402"/>
    <n v="0"/>
    <n v="0"/>
    <n v="402"/>
    <n v="402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7"/>
  </r>
  <r>
    <n v="529"/>
    <n v="529"/>
    <n v="0"/>
    <n v="0"/>
    <n v="529"/>
    <n v="529"/>
    <n v="0"/>
    <n v="0"/>
    <n v="0"/>
    <n v="0"/>
    <n v="0"/>
    <n v="0"/>
    <x v="43"/>
  </r>
  <r>
    <n v="1772"/>
    <n v="1772"/>
    <n v="0"/>
    <n v="0"/>
    <n v="1772"/>
    <n v="1772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3"/>
  </r>
  <r>
    <n v="293"/>
    <n v="0"/>
    <n v="293"/>
    <n v="0"/>
    <n v="0"/>
    <n v="0"/>
    <n v="0"/>
    <n v="0"/>
    <n v="0"/>
    <n v="0"/>
    <n v="0"/>
    <n v="0"/>
    <x v="16"/>
  </r>
  <r>
    <n v="101"/>
    <n v="101"/>
    <n v="0"/>
    <n v="0"/>
    <n v="101"/>
    <n v="101"/>
    <n v="0"/>
    <n v="0"/>
    <n v="0"/>
    <n v="0"/>
    <n v="0"/>
    <n v="0"/>
    <x v="24"/>
  </r>
  <r>
    <n v="397"/>
    <n v="397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27"/>
  </r>
  <r>
    <n v="465"/>
    <n v="465"/>
    <n v="0"/>
    <n v="0"/>
    <n v="0"/>
    <n v="0"/>
    <n v="0"/>
    <n v="0"/>
    <n v="0"/>
    <n v="0"/>
    <n v="0"/>
    <n v="0"/>
    <x v="14"/>
  </r>
  <r>
    <n v="317"/>
    <n v="317"/>
    <n v="0"/>
    <n v="0"/>
    <n v="0"/>
    <n v="0"/>
    <n v="0"/>
    <n v="0"/>
    <n v="0"/>
    <n v="0"/>
    <n v="0"/>
    <n v="0"/>
    <x v="34"/>
  </r>
  <r>
    <n v="817"/>
    <n v="817"/>
    <n v="0"/>
    <n v="0"/>
    <n v="0"/>
    <n v="0"/>
    <n v="0"/>
    <n v="0"/>
    <n v="0"/>
    <n v="0"/>
    <n v="0"/>
    <n v="0"/>
    <x v="24"/>
  </r>
  <r>
    <n v="165"/>
    <n v="0"/>
    <n v="165"/>
    <n v="0"/>
    <n v="0"/>
    <n v="0"/>
    <n v="0"/>
    <n v="0"/>
    <n v="0"/>
    <n v="0"/>
    <n v="0"/>
    <n v="0"/>
    <x v="43"/>
  </r>
  <r>
    <n v="62"/>
    <n v="62"/>
    <n v="0"/>
    <n v="0"/>
    <n v="0"/>
    <n v="0"/>
    <n v="0"/>
    <n v="0"/>
    <n v="0"/>
    <n v="0"/>
    <n v="0"/>
    <n v="0"/>
    <x v="34"/>
  </r>
  <r>
    <n v="13555"/>
    <n v="13555"/>
    <n v="0"/>
    <n v="0"/>
    <n v="0"/>
    <n v="0"/>
    <n v="0"/>
    <n v="0"/>
    <n v="0"/>
    <n v="0"/>
    <n v="0"/>
    <n v="0"/>
    <x v="14"/>
  </r>
  <r>
    <n v="2491"/>
    <n v="2491"/>
    <n v="0"/>
    <n v="0"/>
    <n v="0"/>
    <n v="0"/>
    <n v="0"/>
    <n v="0"/>
    <n v="0"/>
    <n v="0"/>
    <n v="0"/>
    <n v="0"/>
    <x v="34"/>
  </r>
  <r>
    <n v="185"/>
    <n v="185"/>
    <n v="0"/>
    <n v="0"/>
    <n v="0"/>
    <n v="0"/>
    <n v="0"/>
    <n v="0"/>
    <n v="0"/>
    <n v="0"/>
    <n v="0"/>
    <n v="0"/>
    <x v="47"/>
  </r>
  <r>
    <n v="3898"/>
    <n v="3898"/>
    <n v="0"/>
    <n v="0"/>
    <n v="0"/>
    <n v="0"/>
    <n v="0"/>
    <n v="0"/>
    <n v="0"/>
    <n v="0"/>
    <n v="0"/>
    <n v="0"/>
    <x v="1"/>
  </r>
  <r>
    <n v="3068"/>
    <n v="3068"/>
    <n v="0"/>
    <n v="0"/>
    <n v="0"/>
    <n v="0"/>
    <n v="0"/>
    <n v="0"/>
    <n v="3068"/>
    <n v="3068"/>
    <n v="0"/>
    <n v="0"/>
    <x v="8"/>
  </r>
  <r>
    <n v="633"/>
    <n v="633"/>
    <n v="0"/>
    <n v="0"/>
    <n v="0"/>
    <n v="0"/>
    <n v="0"/>
    <n v="0"/>
    <n v="633"/>
    <n v="633"/>
    <n v="0"/>
    <n v="0"/>
    <x v="12"/>
  </r>
  <r>
    <n v="811"/>
    <n v="811"/>
    <n v="0"/>
    <n v="0"/>
    <n v="0"/>
    <n v="0"/>
    <n v="0"/>
    <n v="0"/>
    <n v="0"/>
    <n v="0"/>
    <n v="0"/>
    <n v="0"/>
    <x v="50"/>
  </r>
  <r>
    <n v="12940"/>
    <n v="12940"/>
    <n v="0"/>
    <n v="0"/>
    <n v="0"/>
    <n v="0"/>
    <n v="0"/>
    <n v="0"/>
    <n v="0"/>
    <n v="0"/>
    <n v="0"/>
    <n v="0"/>
    <x v="2"/>
  </r>
  <r>
    <n v="590"/>
    <n v="590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49"/>
  </r>
  <r>
    <n v="67"/>
    <n v="67"/>
    <n v="0"/>
    <n v="0"/>
    <n v="0"/>
    <n v="0"/>
    <n v="0"/>
    <n v="0"/>
    <n v="0"/>
    <n v="0"/>
    <n v="0"/>
    <n v="0"/>
    <x v="14"/>
  </r>
  <r>
    <n v="4523"/>
    <n v="0"/>
    <n v="4523"/>
    <n v="0"/>
    <n v="4523"/>
    <n v="0"/>
    <n v="4523"/>
    <n v="0"/>
    <n v="0"/>
    <n v="0"/>
    <n v="0"/>
    <n v="0"/>
    <x v="7"/>
  </r>
  <r>
    <n v="20735"/>
    <n v="0"/>
    <n v="20735"/>
    <n v="0"/>
    <n v="0"/>
    <n v="0"/>
    <n v="0"/>
    <n v="0"/>
    <n v="0"/>
    <n v="0"/>
    <n v="0"/>
    <n v="0"/>
    <x v="0"/>
  </r>
  <r>
    <n v="2542"/>
    <n v="2542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53"/>
  </r>
  <r>
    <n v="555"/>
    <n v="555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26"/>
    <n v="26"/>
    <n v="0"/>
    <n v="0"/>
    <x v="0"/>
  </r>
  <r>
    <n v="18718"/>
    <n v="18718"/>
    <n v="0"/>
    <n v="0"/>
    <n v="0"/>
    <n v="0"/>
    <n v="0"/>
    <n v="0"/>
    <n v="0"/>
    <n v="0"/>
    <n v="0"/>
    <n v="0"/>
    <x v="14"/>
  </r>
  <r>
    <n v="176"/>
    <n v="0"/>
    <n v="176"/>
    <n v="0"/>
    <n v="0"/>
    <n v="0"/>
    <n v="0"/>
    <n v="0"/>
    <n v="0"/>
    <n v="0"/>
    <n v="0"/>
    <n v="0"/>
    <x v="38"/>
  </r>
  <r>
    <n v="103"/>
    <n v="103"/>
    <n v="0"/>
    <n v="0"/>
    <n v="0"/>
    <n v="0"/>
    <n v="0"/>
    <n v="0"/>
    <n v="0"/>
    <n v="0"/>
    <n v="0"/>
    <n v="0"/>
    <x v="30"/>
  </r>
  <r>
    <n v="13773"/>
    <n v="1377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2"/>
  </r>
  <r>
    <n v="1366"/>
    <n v="0"/>
    <n v="1366"/>
    <n v="0"/>
    <n v="0"/>
    <n v="0"/>
    <n v="0"/>
    <n v="0"/>
    <n v="0"/>
    <n v="0"/>
    <n v="0"/>
    <n v="0"/>
    <x v="15"/>
  </r>
  <r>
    <n v="282"/>
    <n v="282"/>
    <n v="0"/>
    <n v="0"/>
    <n v="0"/>
    <n v="0"/>
    <n v="0"/>
    <n v="0"/>
    <n v="0"/>
    <n v="0"/>
    <n v="0"/>
    <n v="0"/>
    <x v="23"/>
  </r>
  <r>
    <n v="848"/>
    <n v="0"/>
    <n v="848"/>
    <n v="0"/>
    <n v="0"/>
    <n v="0"/>
    <n v="0"/>
    <n v="0"/>
    <n v="0"/>
    <n v="0"/>
    <n v="0"/>
    <n v="0"/>
    <x v="28"/>
  </r>
  <r>
    <n v="119"/>
    <n v="0"/>
    <n v="119"/>
    <n v="0"/>
    <n v="0"/>
    <n v="0"/>
    <n v="0"/>
    <n v="0"/>
    <n v="0"/>
    <n v="0"/>
    <n v="0"/>
    <n v="0"/>
    <x v="55"/>
  </r>
  <r>
    <n v="323"/>
    <n v="0"/>
    <n v="323"/>
    <n v="0"/>
    <n v="0"/>
    <n v="0"/>
    <n v="0"/>
    <n v="0"/>
    <n v="0"/>
    <n v="0"/>
    <n v="0"/>
    <n v="0"/>
    <x v="58"/>
  </r>
  <r>
    <n v="877"/>
    <n v="877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31"/>
  </r>
  <r>
    <n v="17"/>
    <n v="0"/>
    <n v="17"/>
    <n v="0"/>
    <n v="0"/>
    <n v="0"/>
    <n v="0"/>
    <n v="0"/>
    <n v="0"/>
    <n v="0"/>
    <n v="0"/>
    <n v="0"/>
    <x v="22"/>
  </r>
  <r>
    <n v="107"/>
    <n v="107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36"/>
  </r>
  <r>
    <n v="19"/>
    <n v="19"/>
    <n v="0"/>
    <n v="0"/>
    <n v="19"/>
    <n v="19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59"/>
  </r>
  <r>
    <n v="9"/>
    <n v="9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32"/>
  </r>
  <r>
    <n v="4713"/>
    <n v="4713"/>
    <n v="0"/>
    <n v="0"/>
    <n v="0"/>
    <n v="0"/>
    <n v="0"/>
    <n v="0"/>
    <n v="0"/>
    <n v="0"/>
    <n v="0"/>
    <n v="0"/>
    <x v="42"/>
  </r>
  <r>
    <n v="7"/>
    <n v="0"/>
    <n v="7"/>
    <n v="0"/>
    <n v="0"/>
    <n v="0"/>
    <n v="0"/>
    <n v="0"/>
    <n v="0"/>
    <n v="0"/>
    <n v="0"/>
    <n v="0"/>
    <x v="11"/>
  </r>
  <r>
    <n v="110022"/>
    <n v="110022"/>
    <n v="0"/>
    <n v="0"/>
    <n v="0"/>
    <n v="0"/>
    <n v="0"/>
    <n v="0"/>
    <n v="0"/>
    <n v="0"/>
    <n v="0"/>
    <n v="0"/>
    <x v="24"/>
  </r>
  <r>
    <n v="3336"/>
    <n v="0"/>
    <n v="3336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8"/>
  </r>
  <r>
    <n v="23845"/>
    <n v="23845"/>
    <n v="0"/>
    <n v="0"/>
    <n v="23845"/>
    <n v="23845"/>
    <n v="0"/>
    <n v="0"/>
    <n v="0"/>
    <n v="0"/>
    <n v="0"/>
    <n v="0"/>
    <x v="57"/>
  </r>
  <r>
    <n v="2175"/>
    <n v="0"/>
    <n v="2175"/>
    <n v="0"/>
    <n v="0"/>
    <n v="0"/>
    <n v="0"/>
    <n v="0"/>
    <n v="0"/>
    <n v="0"/>
    <n v="0"/>
    <n v="0"/>
    <x v="20"/>
  </r>
  <r>
    <n v="316"/>
    <n v="0"/>
    <n v="316"/>
    <n v="0"/>
    <n v="0"/>
    <n v="0"/>
    <n v="0"/>
    <n v="0"/>
    <n v="0"/>
    <n v="0"/>
    <n v="0"/>
    <n v="0"/>
    <x v="39"/>
  </r>
  <r>
    <n v="1612"/>
    <n v="1612"/>
    <n v="0"/>
    <n v="0"/>
    <n v="0"/>
    <n v="0"/>
    <n v="0"/>
    <n v="0"/>
    <n v="0"/>
    <n v="0"/>
    <n v="0"/>
    <n v="0"/>
    <x v="23"/>
  </r>
  <r>
    <n v="265"/>
    <n v="265"/>
    <n v="0"/>
    <n v="0"/>
    <n v="0"/>
    <n v="0"/>
    <n v="0"/>
    <n v="0"/>
    <n v="0"/>
    <n v="0"/>
    <n v="0"/>
    <n v="0"/>
    <x v="19"/>
  </r>
  <r>
    <n v="817"/>
    <n v="817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4"/>
  </r>
  <r>
    <n v="11051"/>
    <n v="0"/>
    <n v="11051"/>
    <n v="0"/>
    <n v="0"/>
    <n v="0"/>
    <n v="0"/>
    <n v="0"/>
    <n v="0"/>
    <n v="0"/>
    <n v="0"/>
    <n v="0"/>
    <x v="21"/>
  </r>
  <r>
    <n v="172"/>
    <n v="172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58"/>
    <n v="58"/>
    <n v="0"/>
    <n v="0"/>
    <x v="43"/>
  </r>
  <r>
    <n v="486"/>
    <n v="486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39"/>
  </r>
  <r>
    <n v="913"/>
    <n v="91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4"/>
  </r>
  <r>
    <n v="34079"/>
    <n v="34079"/>
    <n v="0"/>
    <n v="0"/>
    <n v="0"/>
    <n v="0"/>
    <n v="0"/>
    <n v="0"/>
    <n v="0"/>
    <n v="0"/>
    <n v="0"/>
    <n v="0"/>
    <x v="9"/>
  </r>
  <r>
    <n v="3785"/>
    <n v="0"/>
    <n v="3785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33"/>
  </r>
  <r>
    <n v="1325"/>
    <n v="1325"/>
    <n v="0"/>
    <n v="0"/>
    <n v="0"/>
    <n v="0"/>
    <n v="0"/>
    <n v="0"/>
    <n v="0"/>
    <n v="0"/>
    <n v="0"/>
    <n v="0"/>
    <x v="53"/>
  </r>
  <r>
    <n v="1358"/>
    <n v="1358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14"/>
  </r>
  <r>
    <n v="3155"/>
    <n v="3155"/>
    <n v="0"/>
    <n v="0"/>
    <n v="0"/>
    <n v="0"/>
    <n v="0"/>
    <n v="0"/>
    <n v="0"/>
    <n v="0"/>
    <n v="0"/>
    <n v="0"/>
    <x v="7"/>
  </r>
  <r>
    <n v="127"/>
    <n v="127"/>
    <n v="0"/>
    <n v="0"/>
    <n v="0"/>
    <n v="0"/>
    <n v="0"/>
    <n v="0"/>
    <n v="0"/>
    <n v="0"/>
    <n v="0"/>
    <n v="0"/>
    <x v="12"/>
  </r>
  <r>
    <n v="7400"/>
    <n v="0"/>
    <n v="7400"/>
    <n v="0"/>
    <n v="7400"/>
    <n v="0"/>
    <n v="7400"/>
    <n v="0"/>
    <n v="0"/>
    <n v="0"/>
    <n v="0"/>
    <n v="0"/>
    <x v="8"/>
  </r>
  <r>
    <n v="238"/>
    <n v="238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29"/>
  </r>
  <r>
    <n v="775"/>
    <n v="0"/>
    <n v="775"/>
    <n v="0"/>
    <n v="0"/>
    <n v="0"/>
    <n v="0"/>
    <n v="0"/>
    <n v="0"/>
    <n v="0"/>
    <n v="0"/>
    <n v="0"/>
    <x v="17"/>
  </r>
  <r>
    <n v="5997"/>
    <n v="0"/>
    <n v="5997"/>
    <n v="0"/>
    <n v="0"/>
    <n v="0"/>
    <n v="0"/>
    <n v="0"/>
    <n v="0"/>
    <n v="0"/>
    <n v="0"/>
    <n v="0"/>
    <x v="1"/>
  </r>
  <r>
    <n v="4353"/>
    <n v="0"/>
    <n v="4353"/>
    <n v="0"/>
    <n v="0"/>
    <n v="0"/>
    <n v="0"/>
    <n v="0"/>
    <n v="0"/>
    <n v="0"/>
    <n v="0"/>
    <n v="0"/>
    <x v="34"/>
  </r>
  <r>
    <n v="8140"/>
    <n v="8140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5"/>
  </r>
  <r>
    <n v="87"/>
    <n v="87"/>
    <n v="0"/>
    <n v="0"/>
    <n v="0"/>
    <n v="0"/>
    <n v="0"/>
    <n v="0"/>
    <n v="87"/>
    <n v="87"/>
    <n v="0"/>
    <n v="0"/>
    <x v="0"/>
  </r>
  <r>
    <n v="450"/>
    <n v="450"/>
    <n v="0"/>
    <n v="0"/>
    <n v="0"/>
    <n v="0"/>
    <n v="0"/>
    <n v="0"/>
    <n v="0"/>
    <n v="0"/>
    <n v="0"/>
    <n v="0"/>
    <x v="7"/>
  </r>
  <r>
    <n v="15858"/>
    <n v="0"/>
    <n v="15858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52"/>
  </r>
  <r>
    <n v="5262"/>
    <n v="5262"/>
    <n v="0"/>
    <n v="0"/>
    <n v="5262"/>
    <n v="5262"/>
    <n v="0"/>
    <n v="0"/>
    <n v="0"/>
    <n v="0"/>
    <n v="0"/>
    <n v="0"/>
    <x v="42"/>
  </r>
  <r>
    <n v="123"/>
    <n v="123"/>
    <n v="0"/>
    <n v="0"/>
    <n v="0"/>
    <n v="0"/>
    <n v="0"/>
    <n v="0"/>
    <n v="123"/>
    <n v="123"/>
    <n v="0"/>
    <n v="0"/>
    <x v="19"/>
  </r>
  <r>
    <n v="713"/>
    <n v="713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9"/>
  </r>
  <r>
    <n v="292"/>
    <n v="292"/>
    <n v="0"/>
    <n v="0"/>
    <n v="0"/>
    <n v="0"/>
    <n v="0"/>
    <n v="0"/>
    <n v="292"/>
    <n v="292"/>
    <n v="0"/>
    <n v="0"/>
    <x v="11"/>
  </r>
  <r>
    <n v="1"/>
    <n v="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7"/>
  </r>
  <r>
    <n v="294"/>
    <n v="294"/>
    <n v="0"/>
    <n v="0"/>
    <n v="0"/>
    <n v="0"/>
    <n v="0"/>
    <n v="0"/>
    <n v="0"/>
    <n v="0"/>
    <n v="0"/>
    <n v="0"/>
    <x v="29"/>
  </r>
  <r>
    <n v="200"/>
    <n v="200"/>
    <n v="0"/>
    <n v="0"/>
    <n v="0"/>
    <n v="0"/>
    <n v="0"/>
    <n v="0"/>
    <n v="200"/>
    <n v="200"/>
    <n v="0"/>
    <n v="0"/>
    <x v="54"/>
  </r>
  <r>
    <n v="9"/>
    <n v="9"/>
    <n v="0"/>
    <n v="0"/>
    <n v="9"/>
    <n v="9"/>
    <n v="0"/>
    <n v="0"/>
    <n v="0"/>
    <n v="0"/>
    <n v="0"/>
    <n v="0"/>
    <x v="59"/>
  </r>
  <r>
    <n v="21"/>
    <n v="21"/>
    <n v="0"/>
    <n v="0"/>
    <n v="0"/>
    <n v="0"/>
    <n v="0"/>
    <n v="0"/>
    <n v="21"/>
    <n v="21"/>
    <n v="0"/>
    <n v="0"/>
    <x v="12"/>
  </r>
  <r>
    <n v="391"/>
    <n v="391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19"/>
  </r>
  <r>
    <n v="1787"/>
    <n v="0"/>
    <n v="1787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0"/>
  </r>
  <r>
    <n v="250"/>
    <n v="250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39"/>
  </r>
  <r>
    <n v="17299"/>
    <n v="17299"/>
    <n v="0"/>
    <n v="0"/>
    <n v="0"/>
    <n v="0"/>
    <n v="0"/>
    <n v="0"/>
    <n v="0"/>
    <n v="0"/>
    <n v="0"/>
    <n v="0"/>
    <x v="11"/>
  </r>
  <r>
    <n v="1457"/>
    <n v="1457"/>
    <n v="0"/>
    <n v="0"/>
    <n v="1457"/>
    <n v="1457"/>
    <n v="0"/>
    <n v="0"/>
    <n v="0"/>
    <n v="0"/>
    <n v="0"/>
    <n v="0"/>
    <x v="5"/>
  </r>
  <r>
    <n v="11197"/>
    <n v="11197"/>
    <n v="0"/>
    <n v="0"/>
    <n v="0"/>
    <n v="0"/>
    <n v="0"/>
    <n v="0"/>
    <n v="0"/>
    <n v="0"/>
    <n v="0"/>
    <n v="0"/>
    <x v="57"/>
  </r>
  <r>
    <n v="1418"/>
    <n v="1418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3"/>
  </r>
  <r>
    <n v="1920"/>
    <n v="192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2"/>
  </r>
  <r>
    <n v="31"/>
    <n v="31"/>
    <n v="0"/>
    <n v="0"/>
    <n v="31"/>
    <n v="31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5"/>
  </r>
  <r>
    <n v="1790"/>
    <n v="1790"/>
    <n v="0"/>
    <n v="0"/>
    <n v="0"/>
    <n v="0"/>
    <n v="0"/>
    <n v="0"/>
    <n v="1790"/>
    <n v="1790"/>
    <n v="0"/>
    <n v="0"/>
    <x v="3"/>
  </r>
  <r>
    <n v="67"/>
    <n v="67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48"/>
  </r>
  <r>
    <n v="1010"/>
    <n v="101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6"/>
  </r>
  <r>
    <n v="42"/>
    <n v="42"/>
    <n v="0"/>
    <n v="0"/>
    <n v="42"/>
    <n v="42"/>
    <n v="0"/>
    <n v="0"/>
    <n v="0"/>
    <n v="0"/>
    <n v="0"/>
    <n v="0"/>
    <x v="47"/>
  </r>
  <r>
    <n v="510"/>
    <n v="510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31"/>
  </r>
  <r>
    <n v="17432"/>
    <n v="17432"/>
    <n v="0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103"/>
    <n v="103"/>
    <n v="0"/>
    <n v="0"/>
    <x v="49"/>
  </r>
  <r>
    <n v="22131"/>
    <n v="0"/>
    <n v="0"/>
    <n v="22131"/>
    <n v="0"/>
    <n v="0"/>
    <n v="0"/>
    <n v="0"/>
    <n v="0"/>
    <n v="0"/>
    <n v="0"/>
    <n v="0"/>
    <x v="62"/>
  </r>
  <r>
    <n v="872"/>
    <n v="872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44"/>
    <n v="44"/>
    <n v="0"/>
    <n v="0"/>
    <x v="0"/>
  </r>
  <r>
    <n v="156"/>
    <n v="156"/>
    <n v="0"/>
    <n v="0"/>
    <n v="0"/>
    <n v="0"/>
    <n v="0"/>
    <n v="0"/>
    <n v="0"/>
    <n v="0"/>
    <n v="0"/>
    <n v="0"/>
    <x v="40"/>
  </r>
  <r>
    <n v="1120"/>
    <n v="0"/>
    <n v="1120"/>
    <n v="0"/>
    <n v="1120"/>
    <n v="0"/>
    <n v="1120"/>
    <n v="0"/>
    <n v="0"/>
    <n v="0"/>
    <n v="0"/>
    <n v="0"/>
    <x v="27"/>
  </r>
  <r>
    <n v="1572"/>
    <n v="1572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9"/>
  </r>
  <r>
    <n v="341"/>
    <n v="341"/>
    <n v="0"/>
    <n v="0"/>
    <n v="0"/>
    <n v="0"/>
    <n v="0"/>
    <n v="0"/>
    <n v="341"/>
    <n v="341"/>
    <n v="0"/>
    <n v="0"/>
    <x v="32"/>
  </r>
  <r>
    <n v="355"/>
    <n v="355"/>
    <n v="0"/>
    <n v="0"/>
    <n v="0"/>
    <n v="0"/>
    <n v="0"/>
    <n v="0"/>
    <n v="355"/>
    <n v="355"/>
    <n v="0"/>
    <n v="0"/>
    <x v="36"/>
  </r>
  <r>
    <n v="3178"/>
    <n v="3178"/>
    <n v="0"/>
    <n v="0"/>
    <n v="0"/>
    <n v="0"/>
    <n v="0"/>
    <n v="0"/>
    <n v="0"/>
    <n v="0"/>
    <n v="0"/>
    <n v="0"/>
    <x v="20"/>
  </r>
  <r>
    <n v="1447"/>
    <n v="0"/>
    <n v="0"/>
    <n v="1447"/>
    <n v="0"/>
    <n v="0"/>
    <n v="0"/>
    <n v="0"/>
    <n v="0"/>
    <n v="0"/>
    <n v="0"/>
    <n v="0"/>
    <x v="61"/>
  </r>
  <r>
    <n v="11103"/>
    <n v="0"/>
    <n v="11103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4"/>
  </r>
  <r>
    <n v="14714"/>
    <n v="14714"/>
    <n v="0"/>
    <n v="0"/>
    <n v="0"/>
    <n v="0"/>
    <n v="0"/>
    <n v="0"/>
    <n v="14714"/>
    <n v="14714"/>
    <n v="0"/>
    <n v="0"/>
    <x v="57"/>
  </r>
  <r>
    <n v="248"/>
    <n v="248"/>
    <n v="0"/>
    <n v="0"/>
    <n v="248"/>
    <n v="248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1"/>
  </r>
  <r>
    <n v="6713"/>
    <n v="0"/>
    <n v="6713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54"/>
  </r>
  <r>
    <n v="15338"/>
    <n v="15338"/>
    <n v="0"/>
    <n v="0"/>
    <n v="0"/>
    <n v="0"/>
    <n v="0"/>
    <n v="0"/>
    <n v="15338"/>
    <n v="15338"/>
    <n v="0"/>
    <n v="0"/>
    <x v="22"/>
  </r>
  <r>
    <n v="1"/>
    <n v="1"/>
    <n v="0"/>
    <n v="0"/>
    <n v="0"/>
    <n v="0"/>
    <n v="0"/>
    <n v="0"/>
    <n v="0"/>
    <n v="0"/>
    <n v="0"/>
    <n v="0"/>
    <x v="5"/>
  </r>
  <r>
    <n v="1300"/>
    <n v="0"/>
    <n v="1300"/>
    <n v="0"/>
    <n v="0"/>
    <n v="0"/>
    <n v="0"/>
    <n v="0"/>
    <n v="0"/>
    <n v="0"/>
    <n v="0"/>
    <n v="0"/>
    <x v="49"/>
  </r>
  <r>
    <n v="5850"/>
    <n v="5850"/>
    <n v="0"/>
    <n v="0"/>
    <n v="0"/>
    <n v="0"/>
    <n v="0"/>
    <n v="0"/>
    <n v="0"/>
    <n v="0"/>
    <n v="0"/>
    <n v="0"/>
    <x v="21"/>
  </r>
  <r>
    <n v="149"/>
    <n v="149"/>
    <n v="0"/>
    <n v="0"/>
    <n v="149"/>
    <n v="149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29"/>
  </r>
  <r>
    <n v="439"/>
    <n v="439"/>
    <n v="0"/>
    <n v="0"/>
    <n v="0"/>
    <n v="0"/>
    <n v="0"/>
    <n v="0"/>
    <n v="439"/>
    <n v="439"/>
    <n v="0"/>
    <n v="0"/>
    <x v="20"/>
  </r>
  <r>
    <n v="1835"/>
    <n v="1835"/>
    <n v="0"/>
    <n v="0"/>
    <n v="1835"/>
    <n v="1835"/>
    <n v="0"/>
    <n v="0"/>
    <n v="0"/>
    <n v="0"/>
    <n v="0"/>
    <n v="0"/>
    <x v="29"/>
  </r>
  <r>
    <n v="33"/>
    <n v="33"/>
    <n v="0"/>
    <n v="0"/>
    <n v="0"/>
    <n v="0"/>
    <n v="0"/>
    <n v="0"/>
    <n v="33"/>
    <n v="33"/>
    <n v="0"/>
    <n v="0"/>
    <x v="28"/>
  </r>
  <r>
    <n v="110"/>
    <n v="11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3"/>
  </r>
  <r>
    <n v="434"/>
    <n v="43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46"/>
  </r>
  <r>
    <n v="802"/>
    <n v="802"/>
    <n v="0"/>
    <n v="0"/>
    <n v="0"/>
    <n v="0"/>
    <n v="0"/>
    <n v="0"/>
    <n v="0"/>
    <n v="0"/>
    <n v="0"/>
    <n v="0"/>
    <x v="8"/>
  </r>
  <r>
    <n v="2180"/>
    <n v="0"/>
    <n v="2180"/>
    <n v="0"/>
    <n v="2180"/>
    <n v="0"/>
    <n v="218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59"/>
  </r>
  <r>
    <n v="1363"/>
    <n v="0"/>
    <n v="1363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2"/>
  </r>
  <r>
    <n v="143"/>
    <n v="143"/>
    <n v="0"/>
    <n v="0"/>
    <n v="143"/>
    <n v="143"/>
    <n v="0"/>
    <n v="0"/>
    <n v="0"/>
    <n v="0"/>
    <n v="0"/>
    <n v="0"/>
    <x v="4"/>
  </r>
  <r>
    <n v="28808"/>
    <n v="0"/>
    <n v="0"/>
    <n v="28808"/>
    <n v="0"/>
    <n v="0"/>
    <n v="0"/>
    <n v="0"/>
    <n v="0"/>
    <n v="0"/>
    <n v="0"/>
    <n v="0"/>
    <x v="62"/>
  </r>
  <r>
    <n v="518"/>
    <n v="518"/>
    <n v="0"/>
    <n v="0"/>
    <n v="0"/>
    <n v="0"/>
    <n v="0"/>
    <n v="0"/>
    <n v="0"/>
    <n v="0"/>
    <n v="0"/>
    <n v="0"/>
    <x v="44"/>
  </r>
  <r>
    <n v="514"/>
    <n v="0"/>
    <n v="514"/>
    <n v="0"/>
    <n v="0"/>
    <n v="0"/>
    <n v="0"/>
    <n v="0"/>
    <n v="0"/>
    <n v="0"/>
    <n v="0"/>
    <n v="0"/>
    <x v="19"/>
  </r>
  <r>
    <n v="316"/>
    <n v="316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39"/>
  </r>
  <r>
    <n v="3297"/>
    <n v="3297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"/>
  </r>
  <r>
    <n v="237"/>
    <n v="237"/>
    <n v="0"/>
    <n v="0"/>
    <n v="0"/>
    <n v="0"/>
    <n v="0"/>
    <n v="0"/>
    <n v="0"/>
    <n v="0"/>
    <n v="0"/>
    <n v="0"/>
    <x v="14"/>
  </r>
  <r>
    <n v="420"/>
    <n v="0"/>
    <n v="420"/>
    <n v="0"/>
    <n v="0"/>
    <n v="0"/>
    <n v="0"/>
    <n v="0"/>
    <n v="0"/>
    <n v="0"/>
    <n v="0"/>
    <n v="0"/>
    <x v="17"/>
  </r>
  <r>
    <n v="367"/>
    <n v="367"/>
    <n v="0"/>
    <n v="0"/>
    <n v="0"/>
    <n v="0"/>
    <n v="0"/>
    <n v="0"/>
    <n v="0"/>
    <n v="0"/>
    <n v="0"/>
    <n v="0"/>
    <x v="57"/>
  </r>
  <r>
    <n v="38225"/>
    <n v="0"/>
    <n v="38225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12"/>
    <n v="12"/>
    <n v="0"/>
    <n v="0"/>
    <x v="30"/>
  </r>
  <r>
    <n v="1"/>
    <n v="0"/>
    <n v="1"/>
    <n v="0"/>
    <n v="0"/>
    <n v="0"/>
    <n v="0"/>
    <n v="0"/>
    <n v="0"/>
    <n v="0"/>
    <n v="0"/>
    <n v="0"/>
    <x v="59"/>
  </r>
  <r>
    <n v="4602"/>
    <n v="4602"/>
    <n v="0"/>
    <n v="0"/>
    <n v="0"/>
    <n v="0"/>
    <n v="0"/>
    <n v="0"/>
    <n v="0"/>
    <n v="0"/>
    <n v="0"/>
    <n v="0"/>
    <x v="23"/>
  </r>
  <r>
    <n v="1095"/>
    <n v="1095"/>
    <n v="0"/>
    <n v="0"/>
    <n v="0"/>
    <n v="0"/>
    <n v="0"/>
    <n v="0"/>
    <n v="0"/>
    <n v="0"/>
    <n v="0"/>
    <n v="0"/>
    <x v="0"/>
  </r>
  <r>
    <n v="19859"/>
    <n v="0"/>
    <n v="19859"/>
    <n v="0"/>
    <n v="0"/>
    <n v="0"/>
    <n v="0"/>
    <n v="0"/>
    <n v="0"/>
    <n v="0"/>
    <n v="0"/>
    <n v="0"/>
    <x v="35"/>
  </r>
  <r>
    <n v="303"/>
    <n v="303"/>
    <n v="0"/>
    <n v="0"/>
    <n v="0"/>
    <n v="0"/>
    <n v="0"/>
    <n v="0"/>
    <n v="0"/>
    <n v="0"/>
    <n v="0"/>
    <n v="0"/>
    <x v="1"/>
  </r>
  <r>
    <n v="321"/>
    <n v="321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554"/>
    <n v="554"/>
    <n v="0"/>
    <n v="0"/>
    <n v="0"/>
    <n v="0"/>
    <n v="0"/>
    <n v="0"/>
    <n v="0"/>
    <n v="0"/>
    <n v="0"/>
    <n v="0"/>
    <x v="50"/>
  </r>
  <r>
    <n v="1032"/>
    <n v="1032"/>
    <n v="0"/>
    <n v="0"/>
    <n v="0"/>
    <n v="0"/>
    <n v="0"/>
    <n v="0"/>
    <n v="1032"/>
    <n v="1032"/>
    <n v="0"/>
    <n v="0"/>
    <x v="12"/>
  </r>
  <r>
    <n v="163"/>
    <n v="163"/>
    <n v="0"/>
    <n v="0"/>
    <n v="0"/>
    <n v="0"/>
    <n v="0"/>
    <n v="0"/>
    <n v="0"/>
    <n v="0"/>
    <n v="0"/>
    <n v="0"/>
    <x v="32"/>
  </r>
  <r>
    <n v="74"/>
    <n v="74"/>
    <n v="0"/>
    <n v="0"/>
    <n v="0"/>
    <n v="0"/>
    <n v="0"/>
    <n v="0"/>
    <n v="0"/>
    <n v="0"/>
    <n v="0"/>
    <n v="0"/>
    <x v="15"/>
  </r>
  <r>
    <n v="6887"/>
    <n v="6887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79"/>
    <n v="79"/>
    <n v="0"/>
    <n v="0"/>
    <x v="36"/>
  </r>
  <r>
    <n v="7"/>
    <n v="7"/>
    <n v="0"/>
    <n v="0"/>
    <n v="0"/>
    <n v="0"/>
    <n v="0"/>
    <n v="0"/>
    <n v="0"/>
    <n v="0"/>
    <n v="0"/>
    <n v="0"/>
    <x v="44"/>
  </r>
  <r>
    <n v="443"/>
    <n v="443"/>
    <n v="0"/>
    <n v="0"/>
    <n v="443"/>
    <n v="443"/>
    <n v="0"/>
    <n v="0"/>
    <n v="0"/>
    <n v="0"/>
    <n v="0"/>
    <n v="0"/>
    <x v="10"/>
  </r>
  <r>
    <n v="948"/>
    <n v="948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7"/>
  </r>
  <r>
    <n v="301"/>
    <n v="301"/>
    <n v="0"/>
    <n v="0"/>
    <n v="0"/>
    <n v="0"/>
    <n v="0"/>
    <n v="0"/>
    <n v="0"/>
    <n v="0"/>
    <n v="0"/>
    <n v="0"/>
    <x v="31"/>
  </r>
  <r>
    <n v="29196"/>
    <n v="0"/>
    <n v="29196"/>
    <n v="0"/>
    <n v="0"/>
    <n v="0"/>
    <n v="0"/>
    <n v="0"/>
    <n v="29196"/>
    <n v="0"/>
    <n v="29196"/>
    <n v="0"/>
    <x v="21"/>
  </r>
  <r>
    <n v="25"/>
    <n v="25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53"/>
  </r>
  <r>
    <n v="1799"/>
    <n v="179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2"/>
  </r>
  <r>
    <n v="88"/>
    <n v="88"/>
    <n v="0"/>
    <n v="0"/>
    <n v="0"/>
    <n v="0"/>
    <n v="0"/>
    <n v="0"/>
    <n v="88"/>
    <n v="88"/>
    <n v="0"/>
    <n v="0"/>
    <x v="17"/>
  </r>
  <r>
    <n v="1662"/>
    <n v="1662"/>
    <n v="0"/>
    <n v="0"/>
    <n v="1662"/>
    <n v="1662"/>
    <n v="0"/>
    <n v="0"/>
    <n v="0"/>
    <n v="0"/>
    <n v="0"/>
    <n v="0"/>
    <x v="20"/>
  </r>
  <r>
    <n v="4278"/>
    <n v="4278"/>
    <n v="0"/>
    <n v="0"/>
    <n v="0"/>
    <n v="0"/>
    <n v="0"/>
    <n v="0"/>
    <n v="4278"/>
    <n v="4278"/>
    <n v="0"/>
    <n v="0"/>
    <x v="31"/>
  </r>
  <r>
    <n v="18"/>
    <n v="18"/>
    <n v="0"/>
    <n v="0"/>
    <n v="0"/>
    <n v="0"/>
    <n v="0"/>
    <n v="0"/>
    <n v="0"/>
    <n v="0"/>
    <n v="0"/>
    <n v="0"/>
    <x v="24"/>
  </r>
  <r>
    <n v="4024"/>
    <n v="0"/>
    <n v="4024"/>
    <n v="0"/>
    <n v="0"/>
    <n v="0"/>
    <n v="0"/>
    <n v="0"/>
    <n v="0"/>
    <n v="0"/>
    <n v="0"/>
    <n v="0"/>
    <x v="24"/>
  </r>
  <r>
    <n v="5144"/>
    <n v="5144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0"/>
  </r>
  <r>
    <n v="24728"/>
    <n v="0"/>
    <n v="24728"/>
    <n v="0"/>
    <n v="0"/>
    <n v="0"/>
    <n v="0"/>
    <n v="0"/>
    <n v="0"/>
    <n v="0"/>
    <n v="0"/>
    <n v="0"/>
    <x v="31"/>
  </r>
  <r>
    <n v="785"/>
    <n v="785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25"/>
  </r>
  <r>
    <n v="10698"/>
    <n v="0"/>
    <n v="10698"/>
    <n v="0"/>
    <n v="10698"/>
    <n v="0"/>
    <n v="10698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7"/>
  </r>
  <r>
    <n v="13703"/>
    <n v="13703"/>
    <n v="0"/>
    <n v="0"/>
    <n v="0"/>
    <n v="0"/>
    <n v="0"/>
    <n v="0"/>
    <n v="0"/>
    <n v="0"/>
    <n v="0"/>
    <n v="0"/>
    <x v="49"/>
  </r>
  <r>
    <n v="4765"/>
    <n v="476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0"/>
    <n v="0"/>
    <n v="0"/>
    <n v="0"/>
    <x v="53"/>
  </r>
  <r>
    <n v="344"/>
    <n v="344"/>
    <n v="0"/>
    <n v="0"/>
    <n v="0"/>
    <n v="0"/>
    <n v="0"/>
    <n v="0"/>
    <n v="0"/>
    <n v="0"/>
    <n v="0"/>
    <n v="0"/>
    <x v="23"/>
  </r>
  <r>
    <n v="3810"/>
    <n v="3810"/>
    <n v="0"/>
    <n v="0"/>
    <n v="0"/>
    <n v="0"/>
    <n v="0"/>
    <n v="0"/>
    <n v="0"/>
    <n v="0"/>
    <n v="0"/>
    <n v="0"/>
    <x v="42"/>
  </r>
  <r>
    <n v="2743"/>
    <n v="2743"/>
    <n v="0"/>
    <n v="0"/>
    <n v="0"/>
    <n v="0"/>
    <n v="0"/>
    <n v="0"/>
    <n v="0"/>
    <n v="0"/>
    <n v="0"/>
    <n v="0"/>
    <x v="29"/>
  </r>
  <r>
    <n v="318"/>
    <n v="318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5"/>
  </r>
  <r>
    <n v="1146"/>
    <n v="1146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23"/>
  </r>
  <r>
    <n v="58"/>
    <n v="58"/>
    <n v="0"/>
    <n v="0"/>
    <n v="58"/>
    <n v="58"/>
    <n v="0"/>
    <n v="0"/>
    <n v="0"/>
    <n v="0"/>
    <n v="0"/>
    <n v="0"/>
    <x v="41"/>
  </r>
  <r>
    <n v="1424"/>
    <n v="1424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28"/>
  </r>
  <r>
    <n v="55759"/>
    <n v="55759"/>
    <n v="0"/>
    <n v="0"/>
    <n v="0"/>
    <n v="0"/>
    <n v="0"/>
    <n v="0"/>
    <n v="55759"/>
    <n v="55759"/>
    <n v="0"/>
    <n v="0"/>
    <x v="21"/>
  </r>
  <r>
    <n v="138"/>
    <n v="138"/>
    <n v="0"/>
    <n v="0"/>
    <n v="0"/>
    <n v="0"/>
    <n v="0"/>
    <n v="0"/>
    <n v="138"/>
    <n v="138"/>
    <n v="0"/>
    <n v="0"/>
    <x v="61"/>
  </r>
  <r>
    <n v="6075"/>
    <n v="6075"/>
    <n v="0"/>
    <n v="0"/>
    <n v="0"/>
    <n v="0"/>
    <n v="0"/>
    <n v="0"/>
    <n v="6075"/>
    <n v="6075"/>
    <n v="0"/>
    <n v="0"/>
    <x v="42"/>
  </r>
  <r>
    <n v="3"/>
    <n v="3"/>
    <n v="0"/>
    <n v="0"/>
    <n v="0"/>
    <n v="0"/>
    <n v="0"/>
    <n v="0"/>
    <n v="0"/>
    <n v="0"/>
    <n v="0"/>
    <n v="0"/>
    <x v="5"/>
  </r>
  <r>
    <n v="415"/>
    <n v="41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9"/>
  </r>
  <r>
    <n v="230"/>
    <n v="230"/>
    <n v="0"/>
    <n v="0"/>
    <n v="0"/>
    <n v="0"/>
    <n v="0"/>
    <n v="0"/>
    <n v="0"/>
    <n v="0"/>
    <n v="0"/>
    <n v="0"/>
    <x v="10"/>
  </r>
  <r>
    <n v="37126"/>
    <n v="0"/>
    <n v="37126"/>
    <n v="0"/>
    <n v="37126"/>
    <n v="0"/>
    <n v="37126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11"/>
  </r>
  <r>
    <n v="2215"/>
    <n v="2215"/>
    <n v="0"/>
    <n v="0"/>
    <n v="0"/>
    <n v="0"/>
    <n v="0"/>
    <n v="0"/>
    <n v="0"/>
    <n v="0"/>
    <n v="0"/>
    <n v="0"/>
    <x v="5"/>
  </r>
  <r>
    <n v="1191"/>
    <n v="1191"/>
    <n v="0"/>
    <n v="0"/>
    <n v="0"/>
    <n v="0"/>
    <n v="0"/>
    <n v="0"/>
    <n v="0"/>
    <n v="0"/>
    <n v="0"/>
    <n v="0"/>
    <x v="14"/>
  </r>
  <r>
    <n v="1653"/>
    <n v="1653"/>
    <n v="0"/>
    <n v="0"/>
    <n v="0"/>
    <n v="0"/>
    <n v="0"/>
    <n v="0"/>
    <n v="0"/>
    <n v="0"/>
    <n v="0"/>
    <n v="0"/>
    <x v="23"/>
  </r>
  <r>
    <n v="4133"/>
    <n v="4133"/>
    <n v="0"/>
    <n v="0"/>
    <n v="0"/>
    <n v="0"/>
    <n v="0"/>
    <n v="0"/>
    <n v="4133"/>
    <n v="4133"/>
    <n v="0"/>
    <n v="0"/>
    <x v="1"/>
  </r>
  <r>
    <n v="19"/>
    <n v="19"/>
    <n v="0"/>
    <n v="0"/>
    <n v="0"/>
    <n v="0"/>
    <n v="0"/>
    <n v="0"/>
    <n v="0"/>
    <n v="0"/>
    <n v="0"/>
    <n v="0"/>
    <x v="44"/>
  </r>
  <r>
    <n v="1412"/>
    <n v="1412"/>
    <n v="0"/>
    <n v="0"/>
    <n v="0"/>
    <n v="0"/>
    <n v="0"/>
    <n v="0"/>
    <n v="0"/>
    <n v="0"/>
    <n v="0"/>
    <n v="0"/>
    <x v="8"/>
  </r>
  <r>
    <n v="706"/>
    <n v="706"/>
    <n v="0"/>
    <n v="0"/>
    <n v="0"/>
    <n v="0"/>
    <n v="0"/>
    <n v="0"/>
    <n v="0"/>
    <n v="0"/>
    <n v="0"/>
    <n v="0"/>
    <x v="29"/>
  </r>
  <r>
    <n v="4310"/>
    <n v="431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2"/>
  </r>
  <r>
    <n v="3003"/>
    <n v="3003"/>
    <n v="0"/>
    <n v="0"/>
    <n v="0"/>
    <n v="0"/>
    <n v="0"/>
    <n v="0"/>
    <n v="0"/>
    <n v="0"/>
    <n v="0"/>
    <n v="0"/>
    <x v="21"/>
  </r>
  <r>
    <n v="476"/>
    <n v="476"/>
    <n v="0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30"/>
  </r>
  <r>
    <n v="1878"/>
    <n v="1878"/>
    <n v="0"/>
    <n v="0"/>
    <n v="0"/>
    <n v="0"/>
    <n v="0"/>
    <n v="0"/>
    <n v="1878"/>
    <n v="1878"/>
    <n v="0"/>
    <n v="0"/>
    <x v="29"/>
  </r>
  <r>
    <n v="269"/>
    <n v="26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3"/>
  </r>
  <r>
    <n v="5188"/>
    <n v="5188"/>
    <n v="0"/>
    <n v="0"/>
    <n v="0"/>
    <n v="0"/>
    <n v="0"/>
    <n v="0"/>
    <n v="0"/>
    <n v="0"/>
    <n v="0"/>
    <n v="0"/>
    <x v="1"/>
  </r>
  <r>
    <n v="2106"/>
    <n v="2106"/>
    <n v="0"/>
    <n v="0"/>
    <n v="2106"/>
    <n v="2106"/>
    <n v="0"/>
    <n v="0"/>
    <n v="0"/>
    <n v="0"/>
    <n v="0"/>
    <n v="0"/>
    <x v="20"/>
  </r>
  <r>
    <n v="1123"/>
    <n v="0"/>
    <n v="0"/>
    <n v="1123"/>
    <n v="0"/>
    <n v="0"/>
    <n v="0"/>
    <n v="0"/>
    <n v="0"/>
    <n v="0"/>
    <n v="0"/>
    <n v="0"/>
    <x v="61"/>
  </r>
  <r>
    <n v="262"/>
    <n v="262"/>
    <n v="0"/>
    <n v="0"/>
    <n v="0"/>
    <n v="0"/>
    <n v="0"/>
    <n v="0"/>
    <n v="0"/>
    <n v="0"/>
    <n v="0"/>
    <n v="0"/>
    <x v="39"/>
  </r>
  <r>
    <n v="9"/>
    <n v="9"/>
    <n v="0"/>
    <n v="0"/>
    <n v="9"/>
    <n v="9"/>
    <n v="0"/>
    <n v="0"/>
    <n v="0"/>
    <n v="0"/>
    <n v="0"/>
    <n v="0"/>
    <x v="17"/>
  </r>
  <r>
    <n v="1865"/>
    <n v="0"/>
    <n v="1865"/>
    <n v="0"/>
    <n v="0"/>
    <n v="0"/>
    <n v="0"/>
    <n v="0"/>
    <n v="1865"/>
    <n v="0"/>
    <n v="1865"/>
    <n v="0"/>
    <x v="20"/>
  </r>
  <r>
    <n v="321"/>
    <n v="321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0"/>
  </r>
  <r>
    <n v="14558"/>
    <n v="14558"/>
    <n v="0"/>
    <n v="0"/>
    <n v="0"/>
    <n v="0"/>
    <n v="0"/>
    <n v="0"/>
    <n v="0"/>
    <n v="0"/>
    <n v="0"/>
    <n v="0"/>
    <x v="6"/>
  </r>
  <r>
    <n v="2482"/>
    <n v="2482"/>
    <n v="0"/>
    <n v="0"/>
    <n v="0"/>
    <n v="0"/>
    <n v="0"/>
    <n v="0"/>
    <n v="0"/>
    <n v="0"/>
    <n v="0"/>
    <n v="0"/>
    <x v="10"/>
  </r>
  <r>
    <n v="809"/>
    <n v="809"/>
    <n v="0"/>
    <n v="0"/>
    <n v="0"/>
    <n v="0"/>
    <n v="0"/>
    <n v="0"/>
    <n v="0"/>
    <n v="0"/>
    <n v="0"/>
    <n v="0"/>
    <x v="31"/>
  </r>
  <r>
    <n v="1288"/>
    <n v="0"/>
    <n v="1288"/>
    <n v="0"/>
    <n v="1288"/>
    <n v="0"/>
    <n v="1288"/>
    <n v="0"/>
    <n v="0"/>
    <n v="0"/>
    <n v="0"/>
    <n v="0"/>
    <x v="39"/>
  </r>
  <r>
    <n v="6034"/>
    <n v="6034"/>
    <n v="0"/>
    <n v="0"/>
    <n v="6034"/>
    <n v="6034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45"/>
  </r>
  <r>
    <n v="68"/>
    <n v="6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55"/>
  </r>
  <r>
    <n v="2394"/>
    <n v="2394"/>
    <n v="0"/>
    <n v="0"/>
    <n v="0"/>
    <n v="0"/>
    <n v="0"/>
    <n v="0"/>
    <n v="0"/>
    <n v="0"/>
    <n v="0"/>
    <n v="0"/>
    <x v="5"/>
  </r>
  <r>
    <n v="1656"/>
    <n v="0"/>
    <n v="0"/>
    <n v="1656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27"/>
  </r>
  <r>
    <n v="22749"/>
    <n v="22749"/>
    <n v="0"/>
    <n v="0"/>
    <n v="0"/>
    <n v="0"/>
    <n v="0"/>
    <n v="0"/>
    <n v="22749"/>
    <n v="22749"/>
    <n v="0"/>
    <n v="0"/>
    <x v="35"/>
  </r>
  <r>
    <n v="885"/>
    <n v="88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6"/>
  </r>
  <r>
    <n v="491"/>
    <n v="491"/>
    <n v="0"/>
    <n v="0"/>
    <n v="0"/>
    <n v="0"/>
    <n v="0"/>
    <n v="0"/>
    <n v="0"/>
    <n v="0"/>
    <n v="0"/>
    <n v="0"/>
    <x v="9"/>
  </r>
  <r>
    <n v="252"/>
    <n v="252"/>
    <n v="0"/>
    <n v="0"/>
    <n v="0"/>
    <n v="0"/>
    <n v="0"/>
    <n v="0"/>
    <n v="0"/>
    <n v="0"/>
    <n v="0"/>
    <n v="0"/>
    <x v="6"/>
  </r>
  <r>
    <n v="771"/>
    <n v="771"/>
    <n v="0"/>
    <n v="0"/>
    <n v="771"/>
    <n v="771"/>
    <n v="0"/>
    <n v="0"/>
    <n v="0"/>
    <n v="0"/>
    <n v="0"/>
    <n v="0"/>
    <x v="39"/>
  </r>
  <r>
    <n v="337"/>
    <n v="337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4"/>
  </r>
  <r>
    <n v="9796"/>
    <n v="9796"/>
    <n v="0"/>
    <n v="0"/>
    <n v="0"/>
    <n v="0"/>
    <n v="0"/>
    <n v="0"/>
    <n v="9796"/>
    <n v="9796"/>
    <n v="0"/>
    <n v="0"/>
    <x v="31"/>
  </r>
  <r>
    <n v="100"/>
    <n v="100"/>
    <n v="0"/>
    <n v="0"/>
    <n v="0"/>
    <n v="0"/>
    <n v="0"/>
    <n v="0"/>
    <n v="100"/>
    <n v="100"/>
    <n v="0"/>
    <n v="0"/>
    <x v="39"/>
  </r>
  <r>
    <n v="1089"/>
    <n v="0"/>
    <n v="1089"/>
    <n v="0"/>
    <n v="0"/>
    <n v="0"/>
    <n v="0"/>
    <n v="0"/>
    <n v="0"/>
    <n v="0"/>
    <n v="0"/>
    <n v="0"/>
    <x v="8"/>
  </r>
  <r>
    <n v="461"/>
    <n v="0"/>
    <n v="461"/>
    <n v="0"/>
    <n v="0"/>
    <n v="0"/>
    <n v="0"/>
    <n v="0"/>
    <n v="0"/>
    <n v="0"/>
    <n v="0"/>
    <n v="0"/>
    <x v="39"/>
  </r>
  <r>
    <n v="937"/>
    <n v="937"/>
    <n v="0"/>
    <n v="0"/>
    <n v="0"/>
    <n v="0"/>
    <n v="0"/>
    <n v="0"/>
    <n v="0"/>
    <n v="0"/>
    <n v="0"/>
    <n v="0"/>
    <x v="10"/>
  </r>
  <r>
    <n v="765"/>
    <n v="765"/>
    <n v="0"/>
    <n v="0"/>
    <n v="0"/>
    <n v="0"/>
    <n v="0"/>
    <n v="0"/>
    <n v="0"/>
    <n v="0"/>
    <n v="0"/>
    <n v="0"/>
    <x v="11"/>
  </r>
  <r>
    <n v="20685"/>
    <n v="0"/>
    <n v="20685"/>
    <n v="0"/>
    <n v="20685"/>
    <n v="0"/>
    <n v="20685"/>
    <n v="0"/>
    <n v="0"/>
    <n v="0"/>
    <n v="0"/>
    <n v="0"/>
    <x v="24"/>
  </r>
  <r>
    <n v="211"/>
    <n v="0"/>
    <n v="211"/>
    <n v="0"/>
    <n v="0"/>
    <n v="0"/>
    <n v="0"/>
    <n v="0"/>
    <n v="0"/>
    <n v="0"/>
    <n v="0"/>
    <n v="0"/>
    <x v="58"/>
  </r>
  <r>
    <n v="76"/>
    <n v="0"/>
    <n v="76"/>
    <n v="0"/>
    <n v="0"/>
    <n v="0"/>
    <n v="0"/>
    <n v="0"/>
    <n v="0"/>
    <n v="0"/>
    <n v="0"/>
    <n v="0"/>
    <x v="25"/>
  </r>
  <r>
    <n v="177"/>
    <n v="0"/>
    <n v="177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3661"/>
    <n v="3661"/>
    <n v="0"/>
    <n v="0"/>
    <n v="0"/>
    <n v="0"/>
    <n v="0"/>
    <n v="0"/>
    <n v="3661"/>
    <n v="3661"/>
    <n v="0"/>
    <n v="0"/>
    <x v="26"/>
  </r>
  <r>
    <n v="3"/>
    <n v="3"/>
    <n v="0"/>
    <n v="0"/>
    <n v="0"/>
    <n v="0"/>
    <n v="0"/>
    <n v="0"/>
    <n v="0"/>
    <n v="0"/>
    <n v="0"/>
    <n v="0"/>
    <x v="25"/>
  </r>
  <r>
    <n v="555"/>
    <n v="0"/>
    <n v="555"/>
    <n v="0"/>
    <n v="0"/>
    <n v="0"/>
    <n v="0"/>
    <n v="0"/>
    <n v="0"/>
    <n v="0"/>
    <n v="0"/>
    <n v="0"/>
    <x v="19"/>
  </r>
  <r>
    <n v="3389"/>
    <n v="3389"/>
    <n v="0"/>
    <n v="0"/>
    <n v="0"/>
    <n v="0"/>
    <n v="0"/>
    <n v="0"/>
    <n v="0"/>
    <n v="0"/>
    <n v="0"/>
    <n v="0"/>
    <x v="49"/>
  </r>
  <r>
    <n v="6615"/>
    <n v="6615"/>
    <n v="0"/>
    <n v="0"/>
    <n v="0"/>
    <n v="0"/>
    <n v="0"/>
    <n v="0"/>
    <n v="0"/>
    <n v="0"/>
    <n v="0"/>
    <n v="0"/>
    <x v="57"/>
  </r>
  <r>
    <n v="469"/>
    <n v="469"/>
    <n v="0"/>
    <n v="0"/>
    <n v="469"/>
    <n v="469"/>
    <n v="0"/>
    <n v="0"/>
    <n v="0"/>
    <n v="0"/>
    <n v="0"/>
    <n v="0"/>
    <x v="12"/>
  </r>
  <r>
    <n v="4256"/>
    <n v="4256"/>
    <n v="0"/>
    <n v="0"/>
    <n v="4256"/>
    <n v="4256"/>
    <n v="0"/>
    <n v="0"/>
    <n v="0"/>
    <n v="0"/>
    <n v="0"/>
    <n v="0"/>
    <x v="5"/>
  </r>
  <r>
    <n v="182"/>
    <n v="182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8"/>
  </r>
  <r>
    <n v="503"/>
    <n v="503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0"/>
  </r>
  <r>
    <n v="177"/>
    <n v="177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1"/>
  </r>
  <r>
    <n v="409"/>
    <n v="409"/>
    <n v="0"/>
    <n v="0"/>
    <n v="0"/>
    <n v="0"/>
    <n v="0"/>
    <n v="0"/>
    <n v="0"/>
    <n v="0"/>
    <n v="0"/>
    <n v="0"/>
    <x v="17"/>
  </r>
  <r>
    <n v="514"/>
    <n v="51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16"/>
  </r>
  <r>
    <n v="4"/>
    <n v="0"/>
    <n v="4"/>
    <n v="0"/>
    <n v="4"/>
    <n v="0"/>
    <n v="4"/>
    <n v="0"/>
    <n v="0"/>
    <n v="0"/>
    <n v="0"/>
    <n v="0"/>
    <x v="37"/>
  </r>
  <r>
    <n v="19"/>
    <n v="19"/>
    <n v="0"/>
    <n v="0"/>
    <n v="0"/>
    <n v="0"/>
    <n v="0"/>
    <n v="0"/>
    <n v="19"/>
    <n v="19"/>
    <n v="0"/>
    <n v="0"/>
    <x v="19"/>
  </r>
  <r>
    <n v="887"/>
    <n v="887"/>
    <n v="0"/>
    <n v="0"/>
    <n v="0"/>
    <n v="0"/>
    <n v="0"/>
    <n v="0"/>
    <n v="0"/>
    <n v="0"/>
    <n v="0"/>
    <n v="0"/>
    <x v="42"/>
  </r>
  <r>
    <n v="1"/>
    <n v="0"/>
    <n v="0"/>
    <n v="1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0"/>
  </r>
  <r>
    <n v="13284"/>
    <n v="13284"/>
    <n v="0"/>
    <n v="0"/>
    <n v="13284"/>
    <n v="13284"/>
    <n v="0"/>
    <n v="0"/>
    <n v="0"/>
    <n v="0"/>
    <n v="0"/>
    <n v="0"/>
    <x v="10"/>
  </r>
  <r>
    <n v="35118"/>
    <n v="0"/>
    <n v="35118"/>
    <n v="0"/>
    <n v="0"/>
    <n v="0"/>
    <n v="0"/>
    <n v="0"/>
    <n v="0"/>
    <n v="0"/>
    <n v="0"/>
    <n v="0"/>
    <x v="35"/>
  </r>
  <r>
    <n v="124"/>
    <n v="124"/>
    <n v="0"/>
    <n v="0"/>
    <n v="0"/>
    <n v="0"/>
    <n v="0"/>
    <n v="0"/>
    <n v="0"/>
    <n v="0"/>
    <n v="0"/>
    <n v="0"/>
    <x v="19"/>
  </r>
  <r>
    <n v="35"/>
    <n v="35"/>
    <n v="0"/>
    <n v="0"/>
    <n v="35"/>
    <n v="35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6"/>
  </r>
  <r>
    <n v="373"/>
    <n v="0"/>
    <n v="373"/>
    <n v="0"/>
    <n v="0"/>
    <n v="0"/>
    <n v="0"/>
    <n v="0"/>
    <n v="0"/>
    <n v="0"/>
    <n v="0"/>
    <n v="0"/>
    <x v="49"/>
  </r>
  <r>
    <n v="697"/>
    <n v="697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46"/>
  </r>
  <r>
    <n v="529"/>
    <n v="529"/>
    <n v="0"/>
    <n v="0"/>
    <n v="0"/>
    <n v="0"/>
    <n v="0"/>
    <n v="0"/>
    <n v="0"/>
    <n v="0"/>
    <n v="0"/>
    <n v="0"/>
    <x v="8"/>
  </r>
  <r>
    <n v="1923"/>
    <n v="1923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4"/>
  </r>
  <r>
    <n v="1435"/>
    <n v="0"/>
    <n v="143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0"/>
  </r>
  <r>
    <n v="458"/>
    <n v="458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56"/>
  </r>
  <r>
    <n v="572"/>
    <n v="572"/>
    <n v="0"/>
    <n v="0"/>
    <n v="0"/>
    <n v="0"/>
    <n v="0"/>
    <n v="0"/>
    <n v="0"/>
    <n v="0"/>
    <n v="0"/>
    <n v="0"/>
    <x v="45"/>
  </r>
  <r>
    <n v="2171"/>
    <n v="2171"/>
    <n v="0"/>
    <n v="0"/>
    <n v="0"/>
    <n v="0"/>
    <n v="0"/>
    <n v="0"/>
    <n v="0"/>
    <n v="0"/>
    <n v="0"/>
    <n v="0"/>
    <x v="19"/>
  </r>
  <r>
    <n v="262"/>
    <n v="262"/>
    <n v="0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6"/>
  </r>
  <r>
    <n v="8375"/>
    <n v="0"/>
    <n v="8375"/>
    <n v="0"/>
    <n v="8375"/>
    <n v="0"/>
    <n v="8375"/>
    <n v="0"/>
    <n v="0"/>
    <n v="0"/>
    <n v="0"/>
    <n v="0"/>
    <x v="12"/>
  </r>
  <r>
    <n v="1614"/>
    <n v="1614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52"/>
  </r>
  <r>
    <n v="19"/>
    <n v="0"/>
    <n v="19"/>
    <n v="0"/>
    <n v="0"/>
    <n v="0"/>
    <n v="0"/>
    <n v="0"/>
    <n v="19"/>
    <n v="0"/>
    <n v="19"/>
    <n v="0"/>
    <x v="61"/>
  </r>
  <r>
    <n v="12880"/>
    <n v="12880"/>
    <n v="0"/>
    <n v="0"/>
    <n v="0"/>
    <n v="0"/>
    <n v="0"/>
    <n v="0"/>
    <n v="0"/>
    <n v="0"/>
    <n v="0"/>
    <n v="0"/>
    <x v="19"/>
  </r>
  <r>
    <n v="680"/>
    <n v="0"/>
    <n v="68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4"/>
  </r>
  <r>
    <n v="1477"/>
    <n v="0"/>
    <n v="1477"/>
    <n v="0"/>
    <n v="0"/>
    <n v="0"/>
    <n v="0"/>
    <n v="0"/>
    <n v="0"/>
    <n v="0"/>
    <n v="0"/>
    <n v="0"/>
    <x v="20"/>
  </r>
  <r>
    <n v="11579"/>
    <n v="0"/>
    <n v="11579"/>
    <n v="0"/>
    <n v="11579"/>
    <n v="0"/>
    <n v="11579"/>
    <n v="0"/>
    <n v="0"/>
    <n v="0"/>
    <n v="0"/>
    <n v="0"/>
    <x v="24"/>
  </r>
  <r>
    <n v="1226"/>
    <n v="1226"/>
    <n v="0"/>
    <n v="0"/>
    <n v="1226"/>
    <n v="1226"/>
    <n v="0"/>
    <n v="0"/>
    <n v="0"/>
    <n v="0"/>
    <n v="0"/>
    <n v="0"/>
    <x v="23"/>
  </r>
  <r>
    <n v="65"/>
    <n v="65"/>
    <n v="0"/>
    <n v="0"/>
    <n v="65"/>
    <n v="65"/>
    <n v="0"/>
    <n v="0"/>
    <n v="0"/>
    <n v="0"/>
    <n v="0"/>
    <n v="0"/>
    <x v="39"/>
  </r>
  <r>
    <n v="151"/>
    <n v="151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3"/>
  </r>
  <r>
    <n v="10394"/>
    <n v="10394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6"/>
    <n v="6"/>
    <n v="0"/>
    <n v="0"/>
    <x v="4"/>
  </r>
  <r>
    <n v="44"/>
    <n v="4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54"/>
  </r>
  <r>
    <n v="1932"/>
    <n v="1932"/>
    <n v="0"/>
    <n v="0"/>
    <n v="0"/>
    <n v="0"/>
    <n v="0"/>
    <n v="0"/>
    <n v="1932"/>
    <n v="1932"/>
    <n v="0"/>
    <n v="0"/>
    <x v="31"/>
  </r>
  <r>
    <n v="80"/>
    <n v="80"/>
    <n v="0"/>
    <n v="0"/>
    <n v="80"/>
    <n v="80"/>
    <n v="0"/>
    <n v="0"/>
    <n v="0"/>
    <n v="0"/>
    <n v="0"/>
    <n v="0"/>
    <x v="29"/>
  </r>
  <r>
    <n v="183"/>
    <n v="183"/>
    <n v="0"/>
    <n v="0"/>
    <n v="0"/>
    <n v="0"/>
    <n v="0"/>
    <n v="0"/>
    <n v="183"/>
    <n v="183"/>
    <n v="0"/>
    <n v="0"/>
    <x v="54"/>
  </r>
  <r>
    <n v="2044"/>
    <n v="2044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4"/>
  </r>
  <r>
    <n v="285"/>
    <n v="285"/>
    <n v="0"/>
    <n v="0"/>
    <n v="0"/>
    <n v="0"/>
    <n v="0"/>
    <n v="0"/>
    <n v="0"/>
    <n v="0"/>
    <n v="0"/>
    <n v="0"/>
    <x v="0"/>
  </r>
  <r>
    <n v="3849"/>
    <n v="3849"/>
    <n v="0"/>
    <n v="0"/>
    <n v="3849"/>
    <n v="3849"/>
    <n v="0"/>
    <n v="0"/>
    <n v="0"/>
    <n v="0"/>
    <n v="0"/>
    <n v="0"/>
    <x v="26"/>
  </r>
  <r>
    <n v="1690"/>
    <n v="1690"/>
    <n v="0"/>
    <n v="0"/>
    <n v="0"/>
    <n v="0"/>
    <n v="0"/>
    <n v="0"/>
    <n v="0"/>
    <n v="0"/>
    <n v="0"/>
    <n v="0"/>
    <x v="9"/>
  </r>
  <r>
    <n v="153"/>
    <n v="153"/>
    <n v="0"/>
    <n v="0"/>
    <n v="0"/>
    <n v="0"/>
    <n v="0"/>
    <n v="0"/>
    <n v="0"/>
    <n v="0"/>
    <n v="0"/>
    <n v="0"/>
    <x v="11"/>
  </r>
  <r>
    <n v="33"/>
    <n v="33"/>
    <n v="0"/>
    <n v="0"/>
    <n v="33"/>
    <n v="33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226"/>
    <n v="226"/>
    <n v="0"/>
    <n v="0"/>
    <n v="0"/>
    <n v="0"/>
    <n v="0"/>
    <n v="0"/>
    <n v="0"/>
    <n v="0"/>
    <n v="0"/>
    <n v="0"/>
    <x v="5"/>
  </r>
  <r>
    <n v="669"/>
    <n v="669"/>
    <n v="0"/>
    <n v="0"/>
    <n v="0"/>
    <n v="0"/>
    <n v="0"/>
    <n v="0"/>
    <n v="0"/>
    <n v="0"/>
    <n v="0"/>
    <n v="0"/>
    <x v="57"/>
  </r>
  <r>
    <n v="11"/>
    <n v="0"/>
    <n v="11"/>
    <n v="0"/>
    <n v="0"/>
    <n v="0"/>
    <n v="0"/>
    <n v="0"/>
    <n v="0"/>
    <n v="0"/>
    <n v="0"/>
    <n v="0"/>
    <x v="7"/>
  </r>
  <r>
    <n v="177"/>
    <n v="177"/>
    <n v="0"/>
    <n v="0"/>
    <n v="0"/>
    <n v="0"/>
    <n v="0"/>
    <n v="0"/>
    <n v="0"/>
    <n v="0"/>
    <n v="0"/>
    <n v="0"/>
    <x v="8"/>
  </r>
  <r>
    <n v="15263"/>
    <n v="15263"/>
    <n v="0"/>
    <n v="0"/>
    <n v="15263"/>
    <n v="15263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7"/>
  </r>
  <r>
    <n v="5579"/>
    <n v="0"/>
    <n v="5579"/>
    <n v="0"/>
    <n v="0"/>
    <n v="0"/>
    <n v="0"/>
    <n v="0"/>
    <n v="0"/>
    <n v="0"/>
    <n v="0"/>
    <n v="0"/>
    <x v="34"/>
  </r>
  <r>
    <n v="176"/>
    <n v="17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53"/>
  </r>
  <r>
    <n v="10"/>
    <n v="10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4"/>
  </r>
  <r>
    <n v="947"/>
    <n v="947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5"/>
  </r>
  <r>
    <n v="7074"/>
    <n v="7074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"/>
  </r>
  <r>
    <n v="120"/>
    <n v="120"/>
    <n v="0"/>
    <n v="0"/>
    <n v="0"/>
    <n v="0"/>
    <n v="0"/>
    <n v="0"/>
    <n v="120"/>
    <n v="120"/>
    <n v="0"/>
    <n v="0"/>
    <x v="50"/>
  </r>
  <r>
    <n v="2816"/>
    <n v="2816"/>
    <n v="0"/>
    <n v="0"/>
    <n v="0"/>
    <n v="0"/>
    <n v="0"/>
    <n v="0"/>
    <n v="0"/>
    <n v="0"/>
    <n v="0"/>
    <n v="0"/>
    <x v="32"/>
  </r>
  <r>
    <n v="89"/>
    <n v="89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0"/>
  </r>
  <r>
    <n v="14802"/>
    <n v="14802"/>
    <n v="0"/>
    <n v="0"/>
    <n v="0"/>
    <n v="0"/>
    <n v="0"/>
    <n v="0"/>
    <n v="0"/>
    <n v="0"/>
    <n v="0"/>
    <n v="0"/>
    <x v="34"/>
  </r>
  <r>
    <n v="624"/>
    <n v="624"/>
    <n v="0"/>
    <n v="0"/>
    <n v="0"/>
    <n v="0"/>
    <n v="0"/>
    <n v="0"/>
    <n v="0"/>
    <n v="0"/>
    <n v="0"/>
    <n v="0"/>
    <x v="7"/>
  </r>
  <r>
    <n v="1156"/>
    <n v="0"/>
    <n v="1156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36"/>
  </r>
  <r>
    <n v="124105"/>
    <n v="0"/>
    <n v="0"/>
    <n v="124105"/>
    <n v="0"/>
    <n v="0"/>
    <n v="0"/>
    <n v="0"/>
    <n v="0"/>
    <n v="0"/>
    <n v="0"/>
    <n v="0"/>
    <x v="2"/>
  </r>
  <r>
    <n v="8557"/>
    <n v="8557"/>
    <n v="0"/>
    <n v="0"/>
    <n v="0"/>
    <n v="0"/>
    <n v="0"/>
    <n v="0"/>
    <n v="0"/>
    <n v="0"/>
    <n v="0"/>
    <n v="0"/>
    <x v="21"/>
  </r>
  <r>
    <n v="345"/>
    <n v="345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29"/>
  </r>
  <r>
    <n v="1242"/>
    <n v="1242"/>
    <n v="0"/>
    <n v="0"/>
    <n v="0"/>
    <n v="0"/>
    <n v="0"/>
    <n v="0"/>
    <n v="0"/>
    <n v="0"/>
    <n v="0"/>
    <n v="0"/>
    <x v="45"/>
  </r>
  <r>
    <n v="865"/>
    <n v="865"/>
    <n v="0"/>
    <n v="0"/>
    <n v="865"/>
    <n v="865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11"/>
  </r>
  <r>
    <n v="605"/>
    <n v="60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0"/>
  </r>
  <r>
    <n v="73"/>
    <n v="73"/>
    <n v="0"/>
    <n v="0"/>
    <n v="0"/>
    <n v="0"/>
    <n v="0"/>
    <n v="0"/>
    <n v="0"/>
    <n v="0"/>
    <n v="0"/>
    <n v="0"/>
    <x v="15"/>
  </r>
  <r>
    <n v="1455"/>
    <n v="1455"/>
    <n v="0"/>
    <n v="0"/>
    <n v="0"/>
    <n v="0"/>
    <n v="0"/>
    <n v="0"/>
    <n v="0"/>
    <n v="0"/>
    <n v="0"/>
    <n v="0"/>
    <x v="29"/>
  </r>
  <r>
    <n v="401"/>
    <n v="401"/>
    <n v="0"/>
    <n v="0"/>
    <n v="0"/>
    <n v="0"/>
    <n v="0"/>
    <n v="0"/>
    <n v="401"/>
    <n v="401"/>
    <n v="0"/>
    <n v="0"/>
    <x v="12"/>
  </r>
  <r>
    <n v="2824"/>
    <n v="2824"/>
    <n v="0"/>
    <n v="0"/>
    <n v="0"/>
    <n v="0"/>
    <n v="0"/>
    <n v="0"/>
    <n v="0"/>
    <n v="0"/>
    <n v="0"/>
    <n v="0"/>
    <x v="48"/>
  </r>
  <r>
    <n v="5304"/>
    <n v="5304"/>
    <n v="0"/>
    <n v="0"/>
    <n v="0"/>
    <n v="0"/>
    <n v="0"/>
    <n v="0"/>
    <n v="0"/>
    <n v="0"/>
    <n v="0"/>
    <n v="0"/>
    <x v="42"/>
  </r>
  <r>
    <n v="337"/>
    <n v="337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49"/>
  </r>
  <r>
    <n v="224"/>
    <n v="224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50"/>
    <n v="50"/>
    <n v="0"/>
    <n v="0"/>
    <x v="59"/>
  </r>
  <r>
    <n v="32"/>
    <n v="32"/>
    <n v="0"/>
    <n v="0"/>
    <n v="32"/>
    <n v="32"/>
    <n v="0"/>
    <n v="0"/>
    <n v="0"/>
    <n v="0"/>
    <n v="0"/>
    <n v="0"/>
    <x v="24"/>
  </r>
  <r>
    <n v="1477"/>
    <n v="1477"/>
    <n v="0"/>
    <n v="0"/>
    <n v="0"/>
    <n v="0"/>
    <n v="0"/>
    <n v="0"/>
    <n v="1477"/>
    <n v="1477"/>
    <n v="0"/>
    <n v="0"/>
    <x v="14"/>
  </r>
  <r>
    <n v="107"/>
    <n v="107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3"/>
  </r>
  <r>
    <n v="536"/>
    <n v="0"/>
    <n v="536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1595"/>
    <n v="1595"/>
    <n v="0"/>
    <n v="0"/>
    <n v="1595"/>
    <n v="1595"/>
    <n v="0"/>
    <n v="0"/>
    <n v="0"/>
    <n v="0"/>
    <n v="0"/>
    <n v="0"/>
    <x v="23"/>
  </r>
  <r>
    <n v="3118"/>
    <n v="3118"/>
    <n v="0"/>
    <n v="0"/>
    <n v="0"/>
    <n v="0"/>
    <n v="0"/>
    <n v="0"/>
    <n v="0"/>
    <n v="0"/>
    <n v="0"/>
    <n v="0"/>
    <x v="9"/>
  </r>
  <r>
    <n v="893"/>
    <n v="893"/>
    <n v="0"/>
    <n v="0"/>
    <n v="0"/>
    <n v="0"/>
    <n v="0"/>
    <n v="0"/>
    <n v="0"/>
    <n v="0"/>
    <n v="0"/>
    <n v="0"/>
    <x v="44"/>
  </r>
  <r>
    <n v="4011"/>
    <n v="0"/>
    <n v="4011"/>
    <n v="0"/>
    <n v="0"/>
    <n v="0"/>
    <n v="0"/>
    <n v="0"/>
    <n v="0"/>
    <n v="0"/>
    <n v="0"/>
    <n v="0"/>
    <x v="9"/>
  </r>
  <r>
    <n v="1732"/>
    <n v="0"/>
    <n v="1732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3"/>
  </r>
  <r>
    <n v="216"/>
    <n v="216"/>
    <n v="0"/>
    <n v="0"/>
    <n v="216"/>
    <n v="216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0"/>
  </r>
  <r>
    <n v="1198"/>
    <n v="1198"/>
    <n v="0"/>
    <n v="0"/>
    <n v="0"/>
    <n v="0"/>
    <n v="0"/>
    <n v="0"/>
    <n v="0"/>
    <n v="0"/>
    <n v="0"/>
    <n v="0"/>
    <x v="34"/>
  </r>
  <r>
    <n v="6404"/>
    <n v="6404"/>
    <n v="0"/>
    <n v="0"/>
    <n v="0"/>
    <n v="0"/>
    <n v="0"/>
    <n v="0"/>
    <n v="0"/>
    <n v="0"/>
    <n v="0"/>
    <n v="0"/>
    <x v="34"/>
  </r>
  <r>
    <n v="136"/>
    <n v="136"/>
    <n v="0"/>
    <n v="0"/>
    <n v="0"/>
    <n v="0"/>
    <n v="0"/>
    <n v="0"/>
    <n v="136"/>
    <n v="136"/>
    <n v="0"/>
    <n v="0"/>
    <x v="30"/>
  </r>
  <r>
    <n v="55"/>
    <n v="55"/>
    <n v="0"/>
    <n v="0"/>
    <n v="0"/>
    <n v="0"/>
    <n v="0"/>
    <n v="0"/>
    <n v="0"/>
    <n v="0"/>
    <n v="0"/>
    <n v="0"/>
    <x v="59"/>
  </r>
  <r>
    <n v="232"/>
    <n v="0"/>
    <n v="0"/>
    <n v="232"/>
    <n v="0"/>
    <n v="0"/>
    <n v="0"/>
    <n v="0"/>
    <n v="0"/>
    <n v="0"/>
    <n v="0"/>
    <n v="0"/>
    <x v="61"/>
  </r>
  <r>
    <n v="5861"/>
    <n v="5861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5"/>
  </r>
  <r>
    <n v="628"/>
    <n v="628"/>
    <n v="0"/>
    <n v="0"/>
    <n v="0"/>
    <n v="0"/>
    <n v="0"/>
    <n v="0"/>
    <n v="0"/>
    <n v="0"/>
    <n v="0"/>
    <n v="0"/>
    <x v="49"/>
  </r>
  <r>
    <n v="8932"/>
    <n v="0"/>
    <n v="8932"/>
    <n v="0"/>
    <n v="0"/>
    <n v="0"/>
    <n v="0"/>
    <n v="0"/>
    <n v="0"/>
    <n v="0"/>
    <n v="0"/>
    <n v="0"/>
    <x v="53"/>
  </r>
  <r>
    <n v="858"/>
    <n v="858"/>
    <n v="0"/>
    <n v="0"/>
    <n v="0"/>
    <n v="0"/>
    <n v="0"/>
    <n v="0"/>
    <n v="0"/>
    <n v="0"/>
    <n v="0"/>
    <n v="0"/>
    <x v="25"/>
  </r>
  <r>
    <n v="3256"/>
    <n v="3256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28"/>
  </r>
  <r>
    <n v="12101"/>
    <n v="12101"/>
    <n v="0"/>
    <n v="0"/>
    <n v="0"/>
    <n v="0"/>
    <n v="0"/>
    <n v="0"/>
    <n v="12101"/>
    <n v="12101"/>
    <n v="0"/>
    <n v="0"/>
    <x v="50"/>
  </r>
  <r>
    <n v="103"/>
    <n v="103"/>
    <n v="0"/>
    <n v="0"/>
    <n v="0"/>
    <n v="0"/>
    <n v="0"/>
    <n v="0"/>
    <n v="0"/>
    <n v="0"/>
    <n v="0"/>
    <n v="0"/>
    <x v="27"/>
  </r>
  <r>
    <n v="5772"/>
    <n v="0"/>
    <n v="5772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32"/>
  </r>
  <r>
    <n v="24"/>
    <n v="24"/>
    <n v="0"/>
    <n v="0"/>
    <n v="24"/>
    <n v="24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53"/>
  </r>
  <r>
    <n v="1677"/>
    <n v="0"/>
    <n v="1677"/>
    <n v="0"/>
    <n v="0"/>
    <n v="0"/>
    <n v="0"/>
    <n v="0"/>
    <n v="0"/>
    <n v="0"/>
    <n v="0"/>
    <n v="0"/>
    <x v="49"/>
  </r>
  <r>
    <n v="107"/>
    <n v="107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48"/>
  </r>
  <r>
    <n v="158"/>
    <n v="158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18"/>
  </r>
  <r>
    <n v="298"/>
    <n v="0"/>
    <n v="298"/>
    <n v="0"/>
    <n v="0"/>
    <n v="0"/>
    <n v="0"/>
    <n v="0"/>
    <n v="0"/>
    <n v="0"/>
    <n v="0"/>
    <n v="0"/>
    <x v="34"/>
  </r>
  <r>
    <n v="415"/>
    <n v="415"/>
    <n v="0"/>
    <n v="0"/>
    <n v="0"/>
    <n v="0"/>
    <n v="0"/>
    <n v="0"/>
    <n v="0"/>
    <n v="0"/>
    <n v="0"/>
    <n v="0"/>
    <x v="24"/>
  </r>
  <r>
    <n v="104"/>
    <n v="104"/>
    <n v="0"/>
    <n v="0"/>
    <n v="0"/>
    <n v="0"/>
    <n v="0"/>
    <n v="0"/>
    <n v="0"/>
    <n v="0"/>
    <n v="0"/>
    <n v="0"/>
    <x v="2"/>
  </r>
  <r>
    <n v="1226"/>
    <n v="1226"/>
    <n v="0"/>
    <n v="0"/>
    <n v="0"/>
    <n v="0"/>
    <n v="0"/>
    <n v="0"/>
    <n v="1226"/>
    <n v="1226"/>
    <n v="0"/>
    <n v="0"/>
    <x v="14"/>
  </r>
  <r>
    <n v="2948"/>
    <n v="0"/>
    <n v="0"/>
    <n v="2948"/>
    <n v="2948"/>
    <n v="0"/>
    <n v="0"/>
    <n v="2948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59"/>
  </r>
  <r>
    <n v="114"/>
    <n v="114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17"/>
    <n v="17"/>
    <n v="0"/>
    <n v="0"/>
    <x v="27"/>
  </r>
  <r>
    <n v="1530"/>
    <n v="1530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8"/>
  </r>
  <r>
    <n v="1554"/>
    <n v="1554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17"/>
  </r>
  <r>
    <n v="129"/>
    <n v="129"/>
    <n v="0"/>
    <n v="0"/>
    <n v="0"/>
    <n v="0"/>
    <n v="0"/>
    <n v="0"/>
    <n v="0"/>
    <n v="0"/>
    <n v="0"/>
    <n v="0"/>
    <x v="44"/>
  </r>
  <r>
    <n v="17"/>
    <n v="17"/>
    <n v="0"/>
    <n v="0"/>
    <n v="17"/>
    <n v="17"/>
    <n v="0"/>
    <n v="0"/>
    <n v="0"/>
    <n v="0"/>
    <n v="0"/>
    <n v="0"/>
    <x v="11"/>
  </r>
  <r>
    <n v="1521"/>
    <n v="1521"/>
    <n v="0"/>
    <n v="0"/>
    <n v="0"/>
    <n v="0"/>
    <n v="0"/>
    <n v="0"/>
    <n v="1521"/>
    <n v="1521"/>
    <n v="0"/>
    <n v="0"/>
    <x v="42"/>
  </r>
  <r>
    <n v="6318"/>
    <n v="6318"/>
    <n v="0"/>
    <n v="0"/>
    <n v="0"/>
    <n v="0"/>
    <n v="0"/>
    <n v="0"/>
    <n v="0"/>
    <n v="0"/>
    <n v="0"/>
    <n v="0"/>
    <x v="4"/>
  </r>
  <r>
    <n v="4457"/>
    <n v="0"/>
    <n v="4457"/>
    <n v="0"/>
    <n v="0"/>
    <n v="0"/>
    <n v="0"/>
    <n v="0"/>
    <n v="0"/>
    <n v="0"/>
    <n v="0"/>
    <n v="0"/>
    <x v="47"/>
  </r>
  <r>
    <n v="8164"/>
    <n v="8164"/>
    <n v="0"/>
    <n v="0"/>
    <n v="0"/>
    <n v="0"/>
    <n v="0"/>
    <n v="0"/>
    <n v="0"/>
    <n v="0"/>
    <n v="0"/>
    <n v="0"/>
    <x v="25"/>
  </r>
  <r>
    <n v="709"/>
    <n v="0"/>
    <n v="0"/>
    <n v="709"/>
    <n v="0"/>
    <n v="0"/>
    <n v="0"/>
    <n v="0"/>
    <n v="0"/>
    <n v="0"/>
    <n v="0"/>
    <n v="0"/>
    <x v="61"/>
  </r>
  <r>
    <n v="11063"/>
    <n v="11063"/>
    <n v="0"/>
    <n v="0"/>
    <n v="11063"/>
    <n v="11063"/>
    <n v="0"/>
    <n v="0"/>
    <n v="0"/>
    <n v="0"/>
    <n v="0"/>
    <n v="0"/>
    <x v="1"/>
  </r>
  <r>
    <n v="2058"/>
    <n v="2058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5"/>
  </r>
  <r>
    <n v="84"/>
    <n v="84"/>
    <n v="0"/>
    <n v="0"/>
    <n v="84"/>
    <n v="84"/>
    <n v="0"/>
    <n v="0"/>
    <n v="0"/>
    <n v="0"/>
    <n v="0"/>
    <n v="0"/>
    <x v="25"/>
  </r>
  <r>
    <n v="13416"/>
    <n v="13416"/>
    <n v="0"/>
    <n v="0"/>
    <n v="0"/>
    <n v="0"/>
    <n v="0"/>
    <n v="0"/>
    <n v="0"/>
    <n v="0"/>
    <n v="0"/>
    <n v="0"/>
    <x v="22"/>
  </r>
  <r>
    <n v="5708"/>
    <n v="5708"/>
    <n v="0"/>
    <n v="0"/>
    <n v="0"/>
    <n v="0"/>
    <n v="0"/>
    <n v="0"/>
    <n v="0"/>
    <n v="0"/>
    <n v="0"/>
    <n v="0"/>
    <x v="53"/>
  </r>
  <r>
    <n v="1066"/>
    <n v="106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0"/>
    <n v="0"/>
    <n v="0"/>
    <n v="0"/>
    <x v="59"/>
  </r>
  <r>
    <n v="1210"/>
    <n v="1210"/>
    <n v="0"/>
    <n v="0"/>
    <n v="1210"/>
    <n v="1210"/>
    <n v="0"/>
    <n v="0"/>
    <n v="0"/>
    <n v="0"/>
    <n v="0"/>
    <n v="0"/>
    <x v="8"/>
  </r>
  <r>
    <n v="1708"/>
    <n v="1708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4"/>
  </r>
  <r>
    <n v="222"/>
    <n v="222"/>
    <n v="0"/>
    <n v="0"/>
    <n v="0"/>
    <n v="0"/>
    <n v="0"/>
    <n v="0"/>
    <n v="222"/>
    <n v="222"/>
    <n v="0"/>
    <n v="0"/>
    <x v="17"/>
  </r>
  <r>
    <n v="3"/>
    <n v="3"/>
    <n v="0"/>
    <n v="0"/>
    <n v="0"/>
    <n v="0"/>
    <n v="0"/>
    <n v="0"/>
    <n v="0"/>
    <n v="0"/>
    <n v="0"/>
    <n v="0"/>
    <x v="45"/>
  </r>
  <r>
    <n v="150"/>
    <n v="150"/>
    <n v="0"/>
    <n v="0"/>
    <n v="0"/>
    <n v="0"/>
    <n v="0"/>
    <n v="0"/>
    <n v="0"/>
    <n v="0"/>
    <n v="0"/>
    <n v="0"/>
    <x v="9"/>
  </r>
  <r>
    <n v="3307"/>
    <n v="0"/>
    <n v="3307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20"/>
  </r>
  <r>
    <n v="557"/>
    <n v="557"/>
    <n v="0"/>
    <n v="0"/>
    <n v="557"/>
    <n v="557"/>
    <n v="0"/>
    <n v="0"/>
    <n v="0"/>
    <n v="0"/>
    <n v="0"/>
    <n v="0"/>
    <x v="26"/>
  </r>
  <r>
    <n v="70"/>
    <n v="0"/>
    <n v="7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9"/>
  </r>
  <r>
    <n v="3581"/>
    <n v="3581"/>
    <n v="0"/>
    <n v="0"/>
    <n v="0"/>
    <n v="0"/>
    <n v="0"/>
    <n v="0"/>
    <n v="0"/>
    <n v="0"/>
    <n v="0"/>
    <n v="0"/>
    <x v="3"/>
  </r>
  <r>
    <n v="1176"/>
    <n v="1176"/>
    <n v="0"/>
    <n v="0"/>
    <n v="0"/>
    <n v="0"/>
    <n v="0"/>
    <n v="0"/>
    <n v="1176"/>
    <n v="1176"/>
    <n v="0"/>
    <n v="0"/>
    <x v="10"/>
  </r>
  <r>
    <n v="13133"/>
    <n v="0"/>
    <n v="13133"/>
    <n v="0"/>
    <n v="0"/>
    <n v="0"/>
    <n v="0"/>
    <n v="0"/>
    <n v="13133"/>
    <n v="0"/>
    <n v="13133"/>
    <n v="0"/>
    <x v="28"/>
  </r>
  <r>
    <n v="14"/>
    <n v="14"/>
    <n v="0"/>
    <n v="0"/>
    <n v="0"/>
    <n v="0"/>
    <n v="0"/>
    <n v="0"/>
    <n v="0"/>
    <n v="0"/>
    <n v="0"/>
    <n v="0"/>
    <x v="26"/>
  </r>
  <r>
    <n v="7184"/>
    <n v="0"/>
    <n v="7184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5"/>
  </r>
  <r>
    <n v="248"/>
    <n v="24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9"/>
  </r>
  <r>
    <n v="368"/>
    <n v="368"/>
    <n v="0"/>
    <n v="0"/>
    <n v="0"/>
    <n v="0"/>
    <n v="0"/>
    <n v="0"/>
    <n v="0"/>
    <n v="0"/>
    <n v="0"/>
    <n v="0"/>
    <x v="23"/>
  </r>
  <r>
    <n v="283"/>
    <n v="283"/>
    <n v="0"/>
    <n v="0"/>
    <n v="0"/>
    <n v="0"/>
    <n v="0"/>
    <n v="0"/>
    <n v="0"/>
    <n v="0"/>
    <n v="0"/>
    <n v="0"/>
    <x v="25"/>
  </r>
  <r>
    <n v="68"/>
    <n v="68"/>
    <n v="0"/>
    <n v="0"/>
    <n v="0"/>
    <n v="0"/>
    <n v="0"/>
    <n v="0"/>
    <n v="0"/>
    <n v="0"/>
    <n v="0"/>
    <n v="0"/>
    <x v="45"/>
  </r>
  <r>
    <n v="634"/>
    <n v="634"/>
    <n v="0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0"/>
    <n v="0"/>
    <n v="0"/>
    <n v="0"/>
    <x v="7"/>
  </r>
  <r>
    <n v="4226"/>
    <n v="0"/>
    <n v="0"/>
    <n v="4226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9"/>
  </r>
  <r>
    <n v="194"/>
    <n v="194"/>
    <n v="0"/>
    <n v="0"/>
    <n v="194"/>
    <n v="194"/>
    <n v="0"/>
    <n v="0"/>
    <n v="0"/>
    <n v="0"/>
    <n v="0"/>
    <n v="0"/>
    <x v="3"/>
  </r>
  <r>
    <n v="7309"/>
    <n v="0"/>
    <n v="7309"/>
    <n v="0"/>
    <n v="0"/>
    <n v="0"/>
    <n v="0"/>
    <n v="0"/>
    <n v="7309"/>
    <n v="0"/>
    <n v="7309"/>
    <n v="0"/>
    <x v="34"/>
  </r>
  <r>
    <n v="2407"/>
    <n v="2407"/>
    <n v="0"/>
    <n v="0"/>
    <n v="2407"/>
    <n v="2407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37"/>
  </r>
  <r>
    <n v="210"/>
    <n v="210"/>
    <n v="0"/>
    <n v="0"/>
    <n v="0"/>
    <n v="0"/>
    <n v="0"/>
    <n v="0"/>
    <n v="0"/>
    <n v="0"/>
    <n v="0"/>
    <n v="0"/>
    <x v="32"/>
  </r>
  <r>
    <n v="172"/>
    <n v="172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20"/>
  </r>
  <r>
    <n v="294"/>
    <n v="294"/>
    <n v="0"/>
    <n v="0"/>
    <n v="0"/>
    <n v="0"/>
    <n v="0"/>
    <n v="0"/>
    <n v="0"/>
    <n v="0"/>
    <n v="0"/>
    <n v="0"/>
    <x v="48"/>
  </r>
  <r>
    <n v="453"/>
    <n v="453"/>
    <n v="0"/>
    <n v="0"/>
    <n v="0"/>
    <n v="0"/>
    <n v="0"/>
    <n v="0"/>
    <n v="0"/>
    <n v="0"/>
    <n v="0"/>
    <n v="0"/>
    <x v="42"/>
  </r>
  <r>
    <n v="1761"/>
    <n v="1761"/>
    <n v="0"/>
    <n v="0"/>
    <n v="0"/>
    <n v="0"/>
    <n v="0"/>
    <n v="0"/>
    <n v="0"/>
    <n v="0"/>
    <n v="0"/>
    <n v="0"/>
    <x v="28"/>
  </r>
  <r>
    <n v="468"/>
    <n v="46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12"/>
  </r>
  <r>
    <n v="2799"/>
    <n v="0"/>
    <n v="0"/>
    <n v="2799"/>
    <n v="0"/>
    <n v="0"/>
    <n v="0"/>
    <n v="0"/>
    <n v="0"/>
    <n v="0"/>
    <n v="0"/>
    <n v="0"/>
    <x v="11"/>
  </r>
  <r>
    <n v="7442"/>
    <n v="7442"/>
    <n v="0"/>
    <n v="0"/>
    <n v="7442"/>
    <n v="7442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61"/>
  </r>
  <r>
    <n v="176"/>
    <n v="176"/>
    <n v="0"/>
    <n v="0"/>
    <n v="0"/>
    <n v="0"/>
    <n v="0"/>
    <n v="0"/>
    <n v="0"/>
    <n v="0"/>
    <n v="0"/>
    <n v="0"/>
    <x v="3"/>
  </r>
  <r>
    <n v="136"/>
    <n v="136"/>
    <n v="0"/>
    <n v="0"/>
    <n v="0"/>
    <n v="0"/>
    <n v="0"/>
    <n v="0"/>
    <n v="0"/>
    <n v="0"/>
    <n v="0"/>
    <n v="0"/>
    <x v="53"/>
  </r>
  <r>
    <n v="230"/>
    <n v="230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23"/>
  </r>
  <r>
    <n v="122600"/>
    <n v="122600"/>
    <n v="0"/>
    <n v="0"/>
    <n v="122600"/>
    <n v="122600"/>
    <n v="0"/>
    <n v="0"/>
    <n v="0"/>
    <n v="0"/>
    <n v="0"/>
    <n v="0"/>
    <x v="21"/>
  </r>
  <r>
    <n v="4424"/>
    <n v="4424"/>
    <n v="0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44"/>
  </r>
  <r>
    <n v="1408"/>
    <n v="1408"/>
    <n v="0"/>
    <n v="0"/>
    <n v="1408"/>
    <n v="1408"/>
    <n v="0"/>
    <n v="0"/>
    <n v="0"/>
    <n v="0"/>
    <n v="0"/>
    <n v="0"/>
    <x v="26"/>
  </r>
  <r>
    <n v="624"/>
    <n v="624"/>
    <n v="0"/>
    <n v="0"/>
    <n v="0"/>
    <n v="0"/>
    <n v="0"/>
    <n v="0"/>
    <n v="0"/>
    <n v="0"/>
    <n v="0"/>
    <n v="0"/>
    <x v="49"/>
  </r>
  <r>
    <n v="2966"/>
    <n v="2966"/>
    <n v="0"/>
    <n v="0"/>
    <n v="0"/>
    <n v="0"/>
    <n v="0"/>
    <n v="0"/>
    <n v="0"/>
    <n v="0"/>
    <n v="0"/>
    <n v="0"/>
    <x v="23"/>
  </r>
  <r>
    <n v="14322"/>
    <n v="0"/>
    <n v="14322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14"/>
  </r>
  <r>
    <n v="20202"/>
    <n v="0"/>
    <n v="20202"/>
    <n v="0"/>
    <n v="0"/>
    <n v="0"/>
    <n v="0"/>
    <n v="0"/>
    <n v="0"/>
    <n v="0"/>
    <n v="0"/>
    <n v="0"/>
    <x v="35"/>
  </r>
  <r>
    <n v="1104"/>
    <n v="1104"/>
    <n v="0"/>
    <n v="0"/>
    <n v="0"/>
    <n v="0"/>
    <n v="0"/>
    <n v="0"/>
    <n v="0"/>
    <n v="0"/>
    <n v="0"/>
    <n v="0"/>
    <x v="19"/>
  </r>
  <r>
    <n v="144"/>
    <n v="144"/>
    <n v="0"/>
    <n v="0"/>
    <n v="0"/>
    <n v="0"/>
    <n v="0"/>
    <n v="0"/>
    <n v="0"/>
    <n v="0"/>
    <n v="0"/>
    <n v="0"/>
    <x v="25"/>
  </r>
  <r>
    <n v="4534"/>
    <n v="0"/>
    <n v="4534"/>
    <n v="0"/>
    <n v="0"/>
    <n v="0"/>
    <n v="0"/>
    <n v="0"/>
    <n v="0"/>
    <n v="0"/>
    <n v="0"/>
    <n v="0"/>
    <x v="41"/>
  </r>
  <r>
    <n v="10909"/>
    <n v="0"/>
    <n v="10909"/>
    <n v="0"/>
    <n v="10909"/>
    <n v="0"/>
    <n v="10909"/>
    <n v="0"/>
    <n v="0"/>
    <n v="0"/>
    <n v="0"/>
    <n v="0"/>
    <x v="1"/>
  </r>
  <r>
    <n v="272"/>
    <n v="27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17"/>
  </r>
  <r>
    <n v="21587"/>
    <n v="0"/>
    <n v="21587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28"/>
  </r>
  <r>
    <n v="132"/>
    <n v="132"/>
    <n v="0"/>
    <n v="0"/>
    <n v="0"/>
    <n v="0"/>
    <n v="0"/>
    <n v="0"/>
    <n v="0"/>
    <n v="0"/>
    <n v="0"/>
    <n v="0"/>
    <x v="3"/>
  </r>
  <r>
    <n v="2333"/>
    <n v="2333"/>
    <n v="0"/>
    <n v="0"/>
    <n v="0"/>
    <n v="0"/>
    <n v="0"/>
    <n v="0"/>
    <n v="0"/>
    <n v="0"/>
    <n v="0"/>
    <n v="0"/>
    <x v="19"/>
  </r>
  <r>
    <n v="280"/>
    <n v="280"/>
    <n v="0"/>
    <n v="0"/>
    <n v="0"/>
    <n v="0"/>
    <n v="0"/>
    <n v="0"/>
    <n v="0"/>
    <n v="0"/>
    <n v="0"/>
    <n v="0"/>
    <x v="46"/>
  </r>
  <r>
    <n v="103"/>
    <n v="103"/>
    <n v="0"/>
    <n v="0"/>
    <n v="103"/>
    <n v="103"/>
    <n v="0"/>
    <n v="0"/>
    <n v="0"/>
    <n v="0"/>
    <n v="0"/>
    <n v="0"/>
    <x v="12"/>
  </r>
  <r>
    <n v="132"/>
    <n v="132"/>
    <n v="0"/>
    <n v="0"/>
    <n v="0"/>
    <n v="0"/>
    <n v="0"/>
    <n v="0"/>
    <n v="0"/>
    <n v="0"/>
    <n v="0"/>
    <n v="0"/>
    <x v="29"/>
  </r>
  <r>
    <n v="230"/>
    <n v="0"/>
    <n v="230"/>
    <n v="0"/>
    <n v="0"/>
    <n v="0"/>
    <n v="0"/>
    <n v="0"/>
    <n v="0"/>
    <n v="0"/>
    <n v="0"/>
    <n v="0"/>
    <x v="39"/>
  </r>
  <r>
    <n v="308"/>
    <n v="0"/>
    <n v="308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18"/>
  </r>
  <r>
    <n v="13"/>
    <n v="1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"/>
  </r>
  <r>
    <n v="776"/>
    <n v="776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13"/>
  </r>
  <r>
    <n v="9"/>
    <n v="9"/>
    <n v="0"/>
    <n v="0"/>
    <n v="9"/>
    <n v="9"/>
    <n v="0"/>
    <n v="0"/>
    <n v="0"/>
    <n v="0"/>
    <n v="0"/>
    <n v="0"/>
    <x v="24"/>
  </r>
  <r>
    <n v="46"/>
    <n v="46"/>
    <n v="0"/>
    <n v="0"/>
    <n v="0"/>
    <n v="0"/>
    <n v="0"/>
    <n v="0"/>
    <n v="46"/>
    <n v="46"/>
    <n v="0"/>
    <n v="0"/>
    <x v="8"/>
  </r>
  <r>
    <n v="6753"/>
    <n v="6753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0"/>
    <n v="0"/>
    <n v="0"/>
    <n v="0"/>
    <x v="47"/>
  </r>
  <r>
    <n v="448"/>
    <n v="448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5"/>
  </r>
  <r>
    <n v="1984"/>
    <n v="0"/>
    <n v="1984"/>
    <n v="0"/>
    <n v="0"/>
    <n v="0"/>
    <n v="0"/>
    <n v="0"/>
    <n v="1984"/>
    <n v="0"/>
    <n v="1984"/>
    <n v="0"/>
    <x v="20"/>
  </r>
  <r>
    <n v="2"/>
    <n v="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6"/>
  </r>
  <r>
    <n v="3313"/>
    <n v="3313"/>
    <n v="0"/>
    <n v="0"/>
    <n v="0"/>
    <n v="0"/>
    <n v="0"/>
    <n v="0"/>
    <n v="0"/>
    <n v="0"/>
    <n v="0"/>
    <n v="0"/>
    <x v="19"/>
  </r>
  <r>
    <n v="19"/>
    <n v="19"/>
    <n v="0"/>
    <n v="0"/>
    <n v="19"/>
    <n v="19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9"/>
  </r>
  <r>
    <n v="293"/>
    <n v="293"/>
    <n v="0"/>
    <n v="0"/>
    <n v="0"/>
    <n v="0"/>
    <n v="0"/>
    <n v="0"/>
    <n v="0"/>
    <n v="0"/>
    <n v="0"/>
    <n v="0"/>
    <x v="29"/>
  </r>
  <r>
    <n v="400"/>
    <n v="400"/>
    <n v="0"/>
    <n v="0"/>
    <n v="400"/>
    <n v="400"/>
    <n v="0"/>
    <n v="0"/>
    <n v="0"/>
    <n v="0"/>
    <n v="0"/>
    <n v="0"/>
    <x v="4"/>
  </r>
  <r>
    <n v="2683"/>
    <n v="2683"/>
    <n v="0"/>
    <n v="0"/>
    <n v="0"/>
    <n v="0"/>
    <n v="0"/>
    <n v="0"/>
    <n v="2683"/>
    <n v="2683"/>
    <n v="0"/>
    <n v="0"/>
    <x v="32"/>
  </r>
  <r>
    <n v="33"/>
    <n v="33"/>
    <n v="0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3"/>
  </r>
  <r>
    <n v="7345"/>
    <n v="0"/>
    <n v="7345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43"/>
  </r>
  <r>
    <n v="22412"/>
    <n v="0"/>
    <n v="22412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17"/>
  </r>
  <r>
    <n v="71"/>
    <n v="0"/>
    <n v="71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26"/>
  </r>
  <r>
    <n v="225"/>
    <n v="225"/>
    <n v="0"/>
    <n v="0"/>
    <n v="0"/>
    <n v="0"/>
    <n v="0"/>
    <n v="0"/>
    <n v="0"/>
    <n v="0"/>
    <n v="0"/>
    <n v="0"/>
    <x v="27"/>
  </r>
  <r>
    <n v="16189"/>
    <n v="16189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29"/>
  </r>
  <r>
    <n v="3833"/>
    <n v="3833"/>
    <n v="0"/>
    <n v="0"/>
    <n v="0"/>
    <n v="0"/>
    <n v="0"/>
    <n v="0"/>
    <n v="3833"/>
    <n v="3833"/>
    <n v="0"/>
    <n v="0"/>
    <x v="8"/>
  </r>
  <r>
    <n v="141"/>
    <n v="141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32"/>
  </r>
  <r>
    <n v="52"/>
    <n v="52"/>
    <n v="0"/>
    <n v="0"/>
    <n v="0"/>
    <n v="0"/>
    <n v="0"/>
    <n v="0"/>
    <n v="0"/>
    <n v="0"/>
    <n v="0"/>
    <n v="0"/>
    <x v="36"/>
  </r>
  <r>
    <n v="416"/>
    <n v="416"/>
    <n v="0"/>
    <n v="0"/>
    <n v="0"/>
    <n v="0"/>
    <n v="0"/>
    <n v="0"/>
    <n v="0"/>
    <n v="0"/>
    <n v="0"/>
    <n v="0"/>
    <x v="1"/>
  </r>
  <r>
    <n v="262"/>
    <n v="262"/>
    <n v="0"/>
    <n v="0"/>
    <n v="262"/>
    <n v="262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33"/>
  </r>
  <r>
    <n v="1241"/>
    <n v="0"/>
    <n v="1241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3"/>
  </r>
  <r>
    <n v="870"/>
    <n v="870"/>
    <n v="0"/>
    <n v="0"/>
    <n v="0"/>
    <n v="0"/>
    <n v="0"/>
    <n v="0"/>
    <n v="0"/>
    <n v="0"/>
    <n v="0"/>
    <n v="0"/>
    <x v="15"/>
  </r>
  <r>
    <n v="333"/>
    <n v="333"/>
    <n v="0"/>
    <n v="0"/>
    <n v="0"/>
    <n v="0"/>
    <n v="0"/>
    <n v="0"/>
    <n v="333"/>
    <n v="333"/>
    <n v="0"/>
    <n v="0"/>
    <x v="18"/>
  </r>
  <r>
    <n v="4"/>
    <n v="4"/>
    <n v="0"/>
    <n v="0"/>
    <n v="0"/>
    <n v="0"/>
    <n v="0"/>
    <n v="0"/>
    <n v="0"/>
    <n v="0"/>
    <n v="0"/>
    <n v="0"/>
    <x v="18"/>
  </r>
  <r>
    <n v="4216"/>
    <n v="4216"/>
    <n v="0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72"/>
    <n v="72"/>
    <n v="0"/>
    <n v="0"/>
    <x v="4"/>
  </r>
  <r>
    <n v="45"/>
    <n v="45"/>
    <n v="0"/>
    <n v="0"/>
    <n v="0"/>
    <n v="0"/>
    <n v="0"/>
    <n v="0"/>
    <n v="0"/>
    <n v="0"/>
    <n v="0"/>
    <n v="0"/>
    <x v="46"/>
  </r>
  <r>
    <n v="72"/>
    <n v="72"/>
    <n v="0"/>
    <n v="0"/>
    <n v="72"/>
    <n v="72"/>
    <n v="0"/>
    <n v="0"/>
    <n v="0"/>
    <n v="0"/>
    <n v="0"/>
    <n v="0"/>
    <x v="0"/>
  </r>
  <r>
    <n v="600"/>
    <n v="600"/>
    <n v="0"/>
    <n v="0"/>
    <n v="0"/>
    <n v="0"/>
    <n v="0"/>
    <n v="0"/>
    <n v="0"/>
    <n v="0"/>
    <n v="0"/>
    <n v="0"/>
    <x v="7"/>
  </r>
  <r>
    <n v="122"/>
    <n v="0"/>
    <n v="122"/>
    <n v="0"/>
    <n v="0"/>
    <n v="0"/>
    <n v="0"/>
    <n v="0"/>
    <n v="0"/>
    <n v="0"/>
    <n v="0"/>
    <n v="0"/>
    <x v="60"/>
  </r>
  <r>
    <n v="4677"/>
    <n v="0"/>
    <n v="4677"/>
    <n v="0"/>
    <n v="0"/>
    <n v="0"/>
    <n v="0"/>
    <n v="0"/>
    <n v="0"/>
    <n v="0"/>
    <n v="0"/>
    <n v="0"/>
    <x v="47"/>
  </r>
  <r>
    <n v="100"/>
    <n v="100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19"/>
    <n v="19"/>
    <n v="0"/>
    <n v="0"/>
    <x v="11"/>
  </r>
  <r>
    <n v="792"/>
    <n v="792"/>
    <n v="0"/>
    <n v="0"/>
    <n v="0"/>
    <n v="0"/>
    <n v="0"/>
    <n v="0"/>
    <n v="0"/>
    <n v="0"/>
    <n v="0"/>
    <n v="0"/>
    <x v="10"/>
  </r>
  <r>
    <n v="974"/>
    <n v="974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8"/>
  </r>
  <r>
    <n v="1174"/>
    <n v="1174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7"/>
  </r>
  <r>
    <n v="367"/>
    <n v="367"/>
    <n v="0"/>
    <n v="0"/>
    <n v="367"/>
    <n v="367"/>
    <n v="0"/>
    <n v="0"/>
    <n v="0"/>
    <n v="0"/>
    <n v="0"/>
    <n v="0"/>
    <x v="54"/>
  </r>
  <r>
    <n v="15694"/>
    <n v="15694"/>
    <n v="0"/>
    <n v="0"/>
    <n v="15694"/>
    <n v="15694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36"/>
  </r>
  <r>
    <n v="14808"/>
    <n v="14808"/>
    <n v="0"/>
    <n v="0"/>
    <n v="0"/>
    <n v="0"/>
    <n v="0"/>
    <n v="0"/>
    <n v="0"/>
    <n v="0"/>
    <n v="0"/>
    <n v="0"/>
    <x v="26"/>
  </r>
  <r>
    <n v="1927"/>
    <n v="1927"/>
    <n v="0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4"/>
  </r>
  <r>
    <n v="11399"/>
    <n v="0"/>
    <n v="11399"/>
    <n v="0"/>
    <n v="0"/>
    <n v="0"/>
    <n v="0"/>
    <n v="0"/>
    <n v="0"/>
    <n v="0"/>
    <n v="0"/>
    <n v="0"/>
    <x v="35"/>
  </r>
  <r>
    <n v="98"/>
    <n v="98"/>
    <n v="0"/>
    <n v="0"/>
    <n v="0"/>
    <n v="0"/>
    <n v="0"/>
    <n v="0"/>
    <n v="0"/>
    <n v="0"/>
    <n v="0"/>
    <n v="0"/>
    <x v="52"/>
  </r>
  <r>
    <n v="6030"/>
    <n v="0"/>
    <n v="6030"/>
    <n v="0"/>
    <n v="6030"/>
    <n v="0"/>
    <n v="603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17"/>
  </r>
  <r>
    <n v="5870"/>
    <n v="0"/>
    <n v="0"/>
    <n v="5870"/>
    <n v="5870"/>
    <n v="0"/>
    <n v="0"/>
    <n v="5870"/>
    <n v="0"/>
    <n v="0"/>
    <n v="0"/>
    <n v="0"/>
    <x v="61"/>
  </r>
  <r>
    <n v="515"/>
    <n v="515"/>
    <n v="0"/>
    <n v="0"/>
    <n v="0"/>
    <n v="0"/>
    <n v="0"/>
    <n v="0"/>
    <n v="515"/>
    <n v="515"/>
    <n v="0"/>
    <n v="0"/>
    <x v="45"/>
  </r>
  <r>
    <n v="12"/>
    <n v="12"/>
    <n v="0"/>
    <n v="0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36"/>
  </r>
  <r>
    <n v="214"/>
    <n v="214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0"/>
    <n v="0"/>
    <n v="0"/>
    <n v="0"/>
    <x v="23"/>
  </r>
  <r>
    <n v="39258"/>
    <n v="39258"/>
    <n v="0"/>
    <n v="0"/>
    <n v="39258"/>
    <n v="39258"/>
    <n v="0"/>
    <n v="0"/>
    <n v="0"/>
    <n v="0"/>
    <n v="0"/>
    <n v="0"/>
    <x v="42"/>
  </r>
  <r>
    <n v="71"/>
    <n v="71"/>
    <n v="0"/>
    <n v="0"/>
    <n v="0"/>
    <n v="0"/>
    <n v="0"/>
    <n v="0"/>
    <n v="0"/>
    <n v="0"/>
    <n v="0"/>
    <n v="0"/>
    <x v="7"/>
  </r>
  <r>
    <n v="121"/>
    <n v="121"/>
    <n v="0"/>
    <n v="0"/>
    <n v="0"/>
    <n v="0"/>
    <n v="0"/>
    <n v="0"/>
    <n v="0"/>
    <n v="0"/>
    <n v="0"/>
    <n v="0"/>
    <x v="26"/>
  </r>
  <r>
    <n v="2910"/>
    <n v="2910"/>
    <n v="0"/>
    <n v="0"/>
    <n v="2910"/>
    <n v="2910"/>
    <n v="0"/>
    <n v="0"/>
    <n v="0"/>
    <n v="0"/>
    <n v="0"/>
    <n v="0"/>
    <x v="57"/>
  </r>
  <r>
    <n v="314"/>
    <n v="31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9"/>
  </r>
  <r>
    <n v="1933"/>
    <n v="1933"/>
    <n v="0"/>
    <n v="0"/>
    <n v="0"/>
    <n v="0"/>
    <n v="0"/>
    <n v="0"/>
    <n v="0"/>
    <n v="0"/>
    <n v="0"/>
    <n v="0"/>
    <x v="10"/>
  </r>
  <r>
    <n v="112"/>
    <n v="112"/>
    <n v="0"/>
    <n v="0"/>
    <n v="0"/>
    <n v="0"/>
    <n v="0"/>
    <n v="0"/>
    <n v="0"/>
    <n v="0"/>
    <n v="0"/>
    <n v="0"/>
    <x v="20"/>
  </r>
  <r>
    <n v="650"/>
    <n v="650"/>
    <n v="0"/>
    <n v="0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1737"/>
    <n v="0"/>
    <n v="0"/>
    <n v="1737"/>
    <n v="0"/>
    <n v="0"/>
    <n v="0"/>
    <n v="0"/>
    <n v="0"/>
    <n v="0"/>
    <n v="0"/>
    <n v="0"/>
    <x v="61"/>
  </r>
  <r>
    <n v="679"/>
    <n v="679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0"/>
  </r>
  <r>
    <n v="42857"/>
    <n v="42857"/>
    <n v="0"/>
    <n v="0"/>
    <n v="0"/>
    <n v="0"/>
    <n v="0"/>
    <n v="0"/>
    <n v="0"/>
    <n v="0"/>
    <n v="0"/>
    <n v="0"/>
    <x v="24"/>
  </r>
  <r>
    <n v="13325"/>
    <n v="0"/>
    <n v="13325"/>
    <n v="0"/>
    <n v="0"/>
    <n v="0"/>
    <n v="0"/>
    <n v="0"/>
    <n v="0"/>
    <n v="0"/>
    <n v="0"/>
    <n v="0"/>
    <x v="19"/>
  </r>
  <r>
    <n v="265"/>
    <n v="265"/>
    <n v="0"/>
    <n v="0"/>
    <n v="265"/>
    <n v="265"/>
    <n v="0"/>
    <n v="0"/>
    <n v="0"/>
    <n v="0"/>
    <n v="0"/>
    <n v="0"/>
    <x v="52"/>
  </r>
  <r>
    <n v="2536"/>
    <n v="2536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6"/>
  </r>
  <r>
    <n v="18680"/>
    <n v="0"/>
    <n v="18680"/>
    <n v="0"/>
    <n v="0"/>
    <n v="0"/>
    <n v="0"/>
    <n v="0"/>
    <n v="0"/>
    <n v="0"/>
    <n v="0"/>
    <n v="0"/>
    <x v="21"/>
  </r>
  <r>
    <n v="142"/>
    <n v="142"/>
    <n v="0"/>
    <n v="0"/>
    <n v="0"/>
    <n v="0"/>
    <n v="0"/>
    <n v="0"/>
    <n v="142"/>
    <n v="142"/>
    <n v="0"/>
    <n v="0"/>
    <x v="48"/>
  </r>
  <r>
    <n v="120"/>
    <n v="12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418"/>
    <n v="418"/>
    <n v="0"/>
    <n v="0"/>
    <n v="0"/>
    <n v="0"/>
    <n v="0"/>
    <n v="0"/>
    <n v="0"/>
    <n v="0"/>
    <n v="0"/>
    <n v="0"/>
    <x v="9"/>
  </r>
  <r>
    <n v="2500"/>
    <n v="0"/>
    <n v="2500"/>
    <n v="0"/>
    <n v="0"/>
    <n v="0"/>
    <n v="0"/>
    <n v="0"/>
    <n v="0"/>
    <n v="0"/>
    <n v="0"/>
    <n v="0"/>
    <x v="32"/>
  </r>
  <r>
    <n v="1066"/>
    <n v="1066"/>
    <n v="0"/>
    <n v="0"/>
    <n v="1066"/>
    <n v="1066"/>
    <n v="0"/>
    <n v="0"/>
    <n v="0"/>
    <n v="0"/>
    <n v="0"/>
    <n v="0"/>
    <x v="57"/>
  </r>
  <r>
    <n v="16523"/>
    <n v="16523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23"/>
  </r>
  <r>
    <n v="2105"/>
    <n v="2105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70"/>
    <n v="70"/>
    <n v="0"/>
    <n v="0"/>
    <x v="43"/>
  </r>
  <r>
    <n v="12"/>
    <n v="12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0"/>
    <n v="0"/>
    <n v="0"/>
    <n v="0"/>
    <x v="45"/>
  </r>
  <r>
    <n v="33"/>
    <n v="0"/>
    <n v="33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23"/>
  </r>
  <r>
    <n v="1195"/>
    <n v="1195"/>
    <n v="0"/>
    <n v="0"/>
    <n v="0"/>
    <n v="0"/>
    <n v="0"/>
    <n v="0"/>
    <n v="0"/>
    <n v="0"/>
    <n v="0"/>
    <n v="0"/>
    <x v="10"/>
  </r>
  <r>
    <n v="2855"/>
    <n v="2855"/>
    <n v="0"/>
    <n v="0"/>
    <n v="0"/>
    <n v="0"/>
    <n v="0"/>
    <n v="0"/>
    <n v="0"/>
    <n v="0"/>
    <n v="0"/>
    <n v="0"/>
    <x v="24"/>
  </r>
  <r>
    <n v="1825"/>
    <n v="1825"/>
    <n v="0"/>
    <n v="0"/>
    <n v="0"/>
    <n v="0"/>
    <n v="0"/>
    <n v="0"/>
    <n v="0"/>
    <n v="0"/>
    <n v="0"/>
    <n v="0"/>
    <x v="34"/>
  </r>
  <r>
    <n v="139"/>
    <n v="0"/>
    <n v="139"/>
    <n v="0"/>
    <n v="0"/>
    <n v="0"/>
    <n v="0"/>
    <n v="0"/>
    <n v="0"/>
    <n v="0"/>
    <n v="0"/>
    <n v="0"/>
    <x v="56"/>
  </r>
  <r>
    <n v="17458"/>
    <n v="17458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0"/>
  </r>
  <r>
    <n v="486487"/>
    <n v="0"/>
    <n v="0"/>
    <n v="486487"/>
    <n v="0"/>
    <n v="0"/>
    <n v="0"/>
    <n v="0"/>
    <n v="486487"/>
    <n v="0"/>
    <n v="0"/>
    <n v="486487"/>
    <x v="2"/>
  </r>
  <r>
    <n v="221"/>
    <n v="221"/>
    <n v="0"/>
    <n v="0"/>
    <n v="221"/>
    <n v="221"/>
    <n v="0"/>
    <n v="0"/>
    <n v="0"/>
    <n v="0"/>
    <n v="0"/>
    <n v="0"/>
    <x v="29"/>
  </r>
  <r>
    <n v="63"/>
    <n v="63"/>
    <n v="0"/>
    <n v="0"/>
    <n v="0"/>
    <n v="0"/>
    <n v="0"/>
    <n v="0"/>
    <n v="63"/>
    <n v="63"/>
    <n v="0"/>
    <n v="0"/>
    <x v="6"/>
  </r>
  <r>
    <n v="12376"/>
    <n v="12376"/>
    <n v="0"/>
    <n v="0"/>
    <n v="0"/>
    <n v="0"/>
    <n v="0"/>
    <n v="0"/>
    <n v="0"/>
    <n v="0"/>
    <n v="0"/>
    <n v="0"/>
    <x v="0"/>
  </r>
  <r>
    <n v="531"/>
    <n v="531"/>
    <n v="0"/>
    <n v="0"/>
    <n v="0"/>
    <n v="0"/>
    <n v="0"/>
    <n v="0"/>
    <n v="0"/>
    <n v="0"/>
    <n v="0"/>
    <n v="0"/>
    <x v="42"/>
  </r>
  <r>
    <n v="1486"/>
    <n v="1486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23"/>
  </r>
  <r>
    <n v="25"/>
    <n v="25"/>
    <n v="0"/>
    <n v="0"/>
    <n v="25"/>
    <n v="25"/>
    <n v="0"/>
    <n v="0"/>
    <n v="0"/>
    <n v="0"/>
    <n v="0"/>
    <n v="0"/>
    <x v="33"/>
  </r>
  <r>
    <n v="26491"/>
    <n v="2649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8004"/>
    <n v="8004"/>
    <n v="0"/>
    <n v="0"/>
    <n v="8004"/>
    <n v="8004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9"/>
  </r>
  <r>
    <n v="3177"/>
    <n v="0"/>
    <n v="3177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0"/>
    <n v="0"/>
    <n v="0"/>
    <n v="0"/>
    <x v="40"/>
  </r>
  <r>
    <n v="5888"/>
    <n v="5888"/>
    <n v="0"/>
    <n v="0"/>
    <n v="0"/>
    <n v="0"/>
    <n v="0"/>
    <n v="0"/>
    <n v="0"/>
    <n v="0"/>
    <n v="0"/>
    <n v="0"/>
    <x v="49"/>
  </r>
  <r>
    <n v="9210"/>
    <n v="9210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47"/>
  </r>
  <r>
    <n v="340"/>
    <n v="340"/>
    <n v="0"/>
    <n v="0"/>
    <n v="0"/>
    <n v="0"/>
    <n v="0"/>
    <n v="0"/>
    <n v="0"/>
    <n v="0"/>
    <n v="0"/>
    <n v="0"/>
    <x v="24"/>
  </r>
  <r>
    <n v="787"/>
    <n v="78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3"/>
  </r>
  <r>
    <n v="354"/>
    <n v="354"/>
    <n v="0"/>
    <n v="0"/>
    <n v="0"/>
    <n v="0"/>
    <n v="0"/>
    <n v="0"/>
    <n v="0"/>
    <n v="0"/>
    <n v="0"/>
    <n v="0"/>
    <x v="51"/>
  </r>
  <r>
    <n v="5136"/>
    <n v="5136"/>
    <n v="0"/>
    <n v="0"/>
    <n v="0"/>
    <n v="0"/>
    <n v="0"/>
    <n v="0"/>
    <n v="0"/>
    <n v="0"/>
    <n v="0"/>
    <n v="0"/>
    <x v="36"/>
  </r>
  <r>
    <n v="149"/>
    <n v="149"/>
    <n v="0"/>
    <n v="0"/>
    <n v="149"/>
    <n v="149"/>
    <n v="0"/>
    <n v="0"/>
    <n v="0"/>
    <n v="0"/>
    <n v="0"/>
    <n v="0"/>
    <x v="11"/>
  </r>
  <r>
    <n v="170"/>
    <n v="170"/>
    <n v="0"/>
    <n v="0"/>
    <n v="0"/>
    <n v="0"/>
    <n v="0"/>
    <n v="0"/>
    <n v="0"/>
    <n v="0"/>
    <n v="0"/>
    <n v="0"/>
    <x v="30"/>
  </r>
  <r>
    <n v="859"/>
    <n v="859"/>
    <n v="0"/>
    <n v="0"/>
    <n v="0"/>
    <n v="0"/>
    <n v="0"/>
    <n v="0"/>
    <n v="0"/>
    <n v="0"/>
    <n v="0"/>
    <n v="0"/>
    <x v="29"/>
  </r>
  <r>
    <n v="1122"/>
    <n v="1122"/>
    <n v="0"/>
    <n v="0"/>
    <n v="0"/>
    <n v="0"/>
    <n v="0"/>
    <n v="0"/>
    <n v="1122"/>
    <n v="1122"/>
    <n v="0"/>
    <n v="0"/>
    <x v="32"/>
  </r>
  <r>
    <n v="635"/>
    <n v="635"/>
    <n v="0"/>
    <n v="0"/>
    <n v="0"/>
    <n v="0"/>
    <n v="0"/>
    <n v="0"/>
    <n v="635"/>
    <n v="635"/>
    <n v="0"/>
    <n v="0"/>
    <x v="20"/>
  </r>
  <r>
    <n v="3130"/>
    <n v="3130"/>
    <n v="0"/>
    <n v="0"/>
    <n v="0"/>
    <n v="0"/>
    <n v="0"/>
    <n v="0"/>
    <n v="3130"/>
    <n v="3130"/>
    <n v="0"/>
    <n v="0"/>
    <x v="9"/>
  </r>
  <r>
    <n v="61"/>
    <n v="61"/>
    <n v="0"/>
    <n v="0"/>
    <n v="0"/>
    <n v="0"/>
    <n v="0"/>
    <n v="0"/>
    <n v="0"/>
    <n v="0"/>
    <n v="0"/>
    <n v="0"/>
    <x v="15"/>
  </r>
  <r>
    <n v="73"/>
    <n v="73"/>
    <n v="0"/>
    <n v="0"/>
    <n v="0"/>
    <n v="0"/>
    <n v="0"/>
    <n v="0"/>
    <n v="0"/>
    <n v="0"/>
    <n v="0"/>
    <n v="0"/>
    <x v="7"/>
  </r>
  <r>
    <n v="81"/>
    <n v="81"/>
    <n v="0"/>
    <n v="0"/>
    <n v="0"/>
    <n v="0"/>
    <n v="0"/>
    <n v="0"/>
    <n v="0"/>
    <n v="0"/>
    <n v="0"/>
    <n v="0"/>
    <x v="17"/>
  </r>
  <r>
    <n v="3116"/>
    <n v="3116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2"/>
  </r>
  <r>
    <n v="432"/>
    <n v="432"/>
    <n v="0"/>
    <n v="0"/>
    <n v="0"/>
    <n v="0"/>
    <n v="0"/>
    <n v="0"/>
    <n v="0"/>
    <n v="0"/>
    <n v="0"/>
    <n v="0"/>
    <x v="31"/>
  </r>
  <r>
    <n v="870"/>
    <n v="87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38"/>
    <n v="38"/>
    <n v="0"/>
    <n v="0"/>
    <x v="50"/>
  </r>
  <r>
    <n v="258"/>
    <n v="258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29"/>
  </r>
  <r>
    <n v="1581"/>
    <n v="1581"/>
    <n v="0"/>
    <n v="0"/>
    <n v="0"/>
    <n v="0"/>
    <n v="0"/>
    <n v="0"/>
    <n v="0"/>
    <n v="0"/>
    <n v="0"/>
    <n v="0"/>
    <x v="1"/>
  </r>
  <r>
    <n v="1396"/>
    <n v="0"/>
    <n v="0"/>
    <n v="1396"/>
    <n v="0"/>
    <n v="0"/>
    <n v="0"/>
    <n v="0"/>
    <n v="0"/>
    <n v="0"/>
    <n v="0"/>
    <n v="0"/>
    <x v="61"/>
  </r>
  <r>
    <n v="1915"/>
    <n v="0"/>
    <n v="1915"/>
    <n v="0"/>
    <n v="0"/>
    <n v="0"/>
    <n v="0"/>
    <n v="0"/>
    <n v="1915"/>
    <n v="0"/>
    <n v="1915"/>
    <n v="0"/>
    <x v="11"/>
  </r>
  <r>
    <n v="52"/>
    <n v="52"/>
    <n v="0"/>
    <n v="0"/>
    <n v="52"/>
    <n v="52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9"/>
  </r>
  <r>
    <n v="924"/>
    <n v="924"/>
    <n v="0"/>
    <n v="0"/>
    <n v="0"/>
    <n v="0"/>
    <n v="0"/>
    <n v="0"/>
    <n v="0"/>
    <n v="0"/>
    <n v="0"/>
    <n v="0"/>
    <x v="1"/>
  </r>
  <r>
    <n v="14798"/>
    <n v="0"/>
    <n v="14798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50"/>
  </r>
  <r>
    <n v="614"/>
    <n v="614"/>
    <n v="0"/>
    <n v="0"/>
    <n v="0"/>
    <n v="0"/>
    <n v="0"/>
    <n v="0"/>
    <n v="0"/>
    <n v="0"/>
    <n v="0"/>
    <n v="0"/>
    <x v="29"/>
  </r>
  <r>
    <n v="8603"/>
    <n v="0"/>
    <n v="8603"/>
    <n v="0"/>
    <n v="0"/>
    <n v="0"/>
    <n v="0"/>
    <n v="0"/>
    <n v="0"/>
    <n v="0"/>
    <n v="0"/>
    <n v="0"/>
    <x v="24"/>
  </r>
  <r>
    <n v="2762"/>
    <n v="2762"/>
    <n v="0"/>
    <n v="0"/>
    <n v="0"/>
    <n v="0"/>
    <n v="0"/>
    <n v="0"/>
    <n v="0"/>
    <n v="0"/>
    <n v="0"/>
    <n v="0"/>
    <x v="34"/>
  </r>
  <r>
    <n v="311"/>
    <n v="31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3"/>
  </r>
  <r>
    <n v="3574"/>
    <n v="3574"/>
    <n v="0"/>
    <n v="0"/>
    <n v="0"/>
    <n v="0"/>
    <n v="0"/>
    <n v="0"/>
    <n v="3574"/>
    <n v="3574"/>
    <n v="0"/>
    <n v="0"/>
    <x v="23"/>
  </r>
  <r>
    <n v="1425"/>
    <n v="1425"/>
    <n v="0"/>
    <n v="0"/>
    <n v="1425"/>
    <n v="1425"/>
    <n v="0"/>
    <n v="0"/>
    <n v="0"/>
    <n v="0"/>
    <n v="0"/>
    <n v="0"/>
    <x v="0"/>
  </r>
  <r>
    <n v="138"/>
    <n v="138"/>
    <n v="0"/>
    <n v="0"/>
    <n v="0"/>
    <n v="0"/>
    <n v="0"/>
    <n v="0"/>
    <n v="138"/>
    <n v="138"/>
    <n v="0"/>
    <n v="0"/>
    <x v="29"/>
  </r>
  <r>
    <n v="21"/>
    <n v="2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3"/>
  </r>
  <r>
    <n v="673"/>
    <n v="673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3"/>
  </r>
  <r>
    <n v="1015"/>
    <n v="1015"/>
    <n v="0"/>
    <n v="0"/>
    <n v="1015"/>
    <n v="1015"/>
    <n v="0"/>
    <n v="0"/>
    <n v="0"/>
    <n v="0"/>
    <n v="0"/>
    <n v="0"/>
    <x v="10"/>
  </r>
  <r>
    <n v="924"/>
    <n v="924"/>
    <n v="0"/>
    <n v="0"/>
    <n v="0"/>
    <n v="0"/>
    <n v="0"/>
    <n v="0"/>
    <n v="0"/>
    <n v="0"/>
    <n v="0"/>
    <n v="0"/>
    <x v="46"/>
  </r>
  <r>
    <n v="2"/>
    <n v="0"/>
    <n v="0"/>
    <n v="2"/>
    <n v="0"/>
    <n v="0"/>
    <n v="0"/>
    <n v="0"/>
    <n v="0"/>
    <n v="0"/>
    <n v="0"/>
    <n v="0"/>
    <x v="9"/>
  </r>
  <r>
    <n v="656"/>
    <n v="0"/>
    <n v="656"/>
    <n v="0"/>
    <n v="656"/>
    <n v="0"/>
    <n v="656"/>
    <n v="0"/>
    <n v="0"/>
    <n v="0"/>
    <n v="0"/>
    <n v="0"/>
    <x v="11"/>
  </r>
  <r>
    <n v="1591"/>
    <n v="1591"/>
    <n v="0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26"/>
  </r>
  <r>
    <n v="232"/>
    <n v="23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38"/>
  </r>
  <r>
    <n v="390"/>
    <n v="390"/>
    <n v="0"/>
    <n v="0"/>
    <n v="0"/>
    <n v="0"/>
    <n v="0"/>
    <n v="0"/>
    <n v="0"/>
    <n v="0"/>
    <n v="0"/>
    <n v="0"/>
    <x v="28"/>
  </r>
  <r>
    <n v="1925"/>
    <n v="1925"/>
    <n v="0"/>
    <n v="0"/>
    <n v="0"/>
    <n v="0"/>
    <n v="0"/>
    <n v="0"/>
    <n v="0"/>
    <n v="0"/>
    <n v="0"/>
    <n v="0"/>
    <x v="31"/>
  </r>
  <r>
    <n v="256"/>
    <n v="25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3"/>
  </r>
  <r>
    <n v="70"/>
    <n v="70"/>
    <n v="0"/>
    <n v="0"/>
    <n v="0"/>
    <n v="0"/>
    <n v="0"/>
    <n v="0"/>
    <n v="70"/>
    <n v="70"/>
    <n v="0"/>
    <n v="0"/>
    <x v="6"/>
  </r>
  <r>
    <n v="1466"/>
    <n v="1466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9"/>
  </r>
  <r>
    <n v="2598"/>
    <n v="0"/>
    <n v="2598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6"/>
  </r>
  <r>
    <n v="1160"/>
    <n v="1160"/>
    <n v="0"/>
    <n v="0"/>
    <n v="1160"/>
    <n v="1160"/>
    <n v="0"/>
    <n v="0"/>
    <n v="0"/>
    <n v="0"/>
    <n v="0"/>
    <n v="0"/>
    <x v="36"/>
  </r>
  <r>
    <n v="142"/>
    <n v="0"/>
    <n v="142"/>
    <n v="0"/>
    <n v="0"/>
    <n v="0"/>
    <n v="0"/>
    <n v="0"/>
    <n v="0"/>
    <n v="0"/>
    <n v="0"/>
    <n v="0"/>
    <x v="37"/>
  </r>
  <r>
    <n v="203"/>
    <n v="203"/>
    <n v="0"/>
    <n v="0"/>
    <n v="0"/>
    <n v="0"/>
    <n v="0"/>
    <n v="0"/>
    <n v="0"/>
    <n v="0"/>
    <n v="0"/>
    <n v="0"/>
    <x v="54"/>
  </r>
  <r>
    <n v="11636"/>
    <n v="11636"/>
    <n v="0"/>
    <n v="0"/>
    <n v="0"/>
    <n v="0"/>
    <n v="0"/>
    <n v="0"/>
    <n v="11636"/>
    <n v="11636"/>
    <n v="0"/>
    <n v="0"/>
    <x v="42"/>
  </r>
  <r>
    <n v="50"/>
    <n v="5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39"/>
  </r>
  <r>
    <n v="376"/>
    <n v="376"/>
    <n v="0"/>
    <n v="0"/>
    <n v="0"/>
    <n v="0"/>
    <n v="0"/>
    <n v="0"/>
    <n v="0"/>
    <n v="0"/>
    <n v="0"/>
    <n v="0"/>
    <x v="28"/>
  </r>
  <r>
    <n v="3038"/>
    <n v="0"/>
    <n v="3038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5"/>
  </r>
  <r>
    <n v="11641"/>
    <n v="11641"/>
    <n v="0"/>
    <n v="0"/>
    <n v="0"/>
    <n v="0"/>
    <n v="0"/>
    <n v="0"/>
    <n v="0"/>
    <n v="0"/>
    <n v="0"/>
    <n v="0"/>
    <x v="9"/>
  </r>
  <r>
    <n v="620"/>
    <n v="620"/>
    <n v="0"/>
    <n v="0"/>
    <n v="620"/>
    <n v="62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45"/>
  </r>
  <r>
    <n v="427"/>
    <n v="427"/>
    <n v="0"/>
    <n v="0"/>
    <n v="0"/>
    <n v="0"/>
    <n v="0"/>
    <n v="0"/>
    <n v="0"/>
    <n v="0"/>
    <n v="0"/>
    <n v="0"/>
    <x v="51"/>
  </r>
  <r>
    <n v="247"/>
    <n v="247"/>
    <n v="0"/>
    <n v="0"/>
    <n v="0"/>
    <n v="0"/>
    <n v="0"/>
    <n v="0"/>
    <n v="0"/>
    <n v="0"/>
    <n v="0"/>
    <n v="0"/>
    <x v="39"/>
  </r>
  <r>
    <n v="201"/>
    <n v="201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66"/>
    <n v="66"/>
    <n v="0"/>
    <n v="0"/>
    <x v="32"/>
  </r>
  <r>
    <n v="47"/>
    <n v="47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20"/>
  </r>
  <r>
    <n v="298"/>
    <n v="298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115"/>
    <n v="115"/>
    <n v="0"/>
    <n v="0"/>
    <x v="52"/>
  </r>
  <r>
    <n v="1"/>
    <n v="0"/>
    <n v="1"/>
    <n v="0"/>
    <n v="0"/>
    <n v="0"/>
    <n v="0"/>
    <n v="0"/>
    <n v="1"/>
    <n v="0"/>
    <n v="1"/>
    <n v="0"/>
    <x v="20"/>
  </r>
  <r>
    <n v="284"/>
    <n v="284"/>
    <n v="0"/>
    <n v="0"/>
    <n v="284"/>
    <n v="284"/>
    <n v="0"/>
    <n v="0"/>
    <n v="0"/>
    <n v="0"/>
    <n v="0"/>
    <n v="0"/>
    <x v="49"/>
  </r>
  <r>
    <n v="10753"/>
    <n v="10753"/>
    <n v="0"/>
    <n v="0"/>
    <n v="0"/>
    <n v="0"/>
    <n v="0"/>
    <n v="0"/>
    <n v="0"/>
    <n v="0"/>
    <n v="0"/>
    <n v="0"/>
    <x v="36"/>
  </r>
  <r>
    <n v="106"/>
    <n v="106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6"/>
  </r>
  <r>
    <n v="631"/>
    <n v="631"/>
    <n v="0"/>
    <n v="0"/>
    <n v="0"/>
    <n v="0"/>
    <n v="0"/>
    <n v="0"/>
    <n v="0"/>
    <n v="0"/>
    <n v="0"/>
    <n v="0"/>
    <x v="47"/>
  </r>
  <r>
    <n v="1727"/>
    <n v="0"/>
    <n v="0"/>
    <n v="1727"/>
    <n v="0"/>
    <n v="0"/>
    <n v="0"/>
    <n v="0"/>
    <n v="0"/>
    <n v="0"/>
    <n v="0"/>
    <n v="0"/>
    <x v="52"/>
  </r>
  <r>
    <n v="560"/>
    <n v="560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1"/>
  </r>
  <r>
    <n v="21586"/>
    <n v="21586"/>
    <n v="0"/>
    <n v="0"/>
    <n v="21586"/>
    <n v="21586"/>
    <n v="0"/>
    <n v="0"/>
    <n v="0"/>
    <n v="0"/>
    <n v="0"/>
    <n v="0"/>
    <x v="22"/>
  </r>
  <r>
    <n v="241"/>
    <n v="241"/>
    <n v="0"/>
    <n v="0"/>
    <n v="0"/>
    <n v="0"/>
    <n v="0"/>
    <n v="0"/>
    <n v="241"/>
    <n v="241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161"/>
    <n v="161"/>
    <n v="0"/>
    <n v="0"/>
    <n v="0"/>
    <n v="0"/>
    <n v="0"/>
    <n v="0"/>
    <n v="0"/>
    <n v="0"/>
    <n v="0"/>
    <n v="0"/>
    <x v="42"/>
  </r>
  <r>
    <n v="4887"/>
    <n v="4887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23"/>
  </r>
  <r>
    <n v="1514"/>
    <n v="0"/>
    <n v="1514"/>
    <n v="0"/>
    <n v="1514"/>
    <n v="0"/>
    <n v="1514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7"/>
  </r>
  <r>
    <n v="809"/>
    <n v="809"/>
    <n v="0"/>
    <n v="0"/>
    <n v="0"/>
    <n v="0"/>
    <n v="0"/>
    <n v="0"/>
    <n v="0"/>
    <n v="0"/>
    <n v="0"/>
    <n v="0"/>
    <x v="0"/>
  </r>
  <r>
    <n v="4244"/>
    <n v="4244"/>
    <n v="0"/>
    <n v="0"/>
    <n v="4244"/>
    <n v="4244"/>
    <n v="0"/>
    <n v="0"/>
    <n v="0"/>
    <n v="0"/>
    <n v="0"/>
    <n v="0"/>
    <x v="23"/>
  </r>
  <r>
    <n v="6034"/>
    <n v="0"/>
    <n v="6034"/>
    <n v="0"/>
    <n v="0"/>
    <n v="0"/>
    <n v="0"/>
    <n v="0"/>
    <n v="0"/>
    <n v="0"/>
    <n v="0"/>
    <n v="0"/>
    <x v="26"/>
  </r>
  <r>
    <n v="1784"/>
    <n v="0"/>
    <n v="1784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7"/>
  </r>
  <r>
    <n v="2294"/>
    <n v="2294"/>
    <n v="0"/>
    <n v="0"/>
    <n v="2294"/>
    <n v="2294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4"/>
  </r>
  <r>
    <n v="7043"/>
    <n v="7043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2"/>
  </r>
  <r>
    <n v="4244"/>
    <n v="4244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351"/>
    <n v="351"/>
    <n v="0"/>
    <n v="0"/>
    <x v="29"/>
  </r>
  <r>
    <n v="2786"/>
    <n v="2786"/>
    <n v="0"/>
    <n v="0"/>
    <n v="0"/>
    <n v="0"/>
    <n v="0"/>
    <n v="0"/>
    <n v="2786"/>
    <n v="2786"/>
    <n v="0"/>
    <n v="0"/>
    <x v="26"/>
  </r>
  <r>
    <n v="142"/>
    <n v="142"/>
    <n v="0"/>
    <n v="0"/>
    <n v="0"/>
    <n v="0"/>
    <n v="0"/>
    <n v="0"/>
    <n v="142"/>
    <n v="142"/>
    <n v="0"/>
    <n v="0"/>
    <x v="36"/>
  </r>
  <r>
    <n v="297"/>
    <n v="297"/>
    <n v="0"/>
    <n v="0"/>
    <n v="0"/>
    <n v="0"/>
    <n v="0"/>
    <n v="0"/>
    <n v="0"/>
    <n v="0"/>
    <n v="0"/>
    <n v="0"/>
    <x v="8"/>
  </r>
  <r>
    <n v="3576"/>
    <n v="3576"/>
    <n v="0"/>
    <n v="0"/>
    <n v="0"/>
    <n v="0"/>
    <n v="0"/>
    <n v="0"/>
    <n v="0"/>
    <n v="0"/>
    <n v="0"/>
    <n v="0"/>
    <x v="32"/>
  </r>
  <r>
    <n v="159"/>
    <n v="159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34"/>
  </r>
  <r>
    <n v="534"/>
    <n v="534"/>
    <n v="0"/>
    <n v="0"/>
    <n v="0"/>
    <n v="0"/>
    <n v="0"/>
    <n v="0"/>
    <n v="0"/>
    <n v="0"/>
    <n v="0"/>
    <n v="0"/>
    <x v="14"/>
  </r>
  <r>
    <n v="2403"/>
    <n v="2403"/>
    <n v="0"/>
    <n v="0"/>
    <n v="0"/>
    <n v="0"/>
    <n v="0"/>
    <n v="0"/>
    <n v="0"/>
    <n v="0"/>
    <n v="0"/>
    <n v="0"/>
    <x v="44"/>
  </r>
  <r>
    <n v="319"/>
    <n v="0"/>
    <n v="319"/>
    <n v="0"/>
    <n v="0"/>
    <n v="0"/>
    <n v="0"/>
    <n v="0"/>
    <n v="0"/>
    <n v="0"/>
    <n v="0"/>
    <n v="0"/>
    <x v="36"/>
  </r>
  <r>
    <n v="592"/>
    <n v="592"/>
    <n v="0"/>
    <n v="0"/>
    <n v="0"/>
    <n v="0"/>
    <n v="0"/>
    <n v="0"/>
    <n v="0"/>
    <n v="0"/>
    <n v="0"/>
    <n v="0"/>
    <x v="53"/>
  </r>
  <r>
    <n v="201"/>
    <n v="201"/>
    <n v="0"/>
    <n v="0"/>
    <n v="0"/>
    <n v="0"/>
    <n v="0"/>
    <n v="0"/>
    <n v="0"/>
    <n v="0"/>
    <n v="0"/>
    <n v="0"/>
    <x v="25"/>
  </r>
  <r>
    <n v="442"/>
    <n v="442"/>
    <n v="0"/>
    <n v="0"/>
    <n v="0"/>
    <n v="0"/>
    <n v="0"/>
    <n v="0"/>
    <n v="442"/>
    <n v="442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44"/>
  </r>
  <r>
    <n v="220"/>
    <n v="0"/>
    <n v="22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3"/>
  </r>
  <r>
    <n v="6189"/>
    <n v="0"/>
    <n v="6189"/>
    <n v="0"/>
    <n v="6189"/>
    <n v="0"/>
    <n v="6189"/>
    <n v="0"/>
    <n v="0"/>
    <n v="0"/>
    <n v="0"/>
    <n v="0"/>
    <x v="7"/>
  </r>
  <r>
    <n v="957"/>
    <n v="957"/>
    <n v="0"/>
    <n v="0"/>
    <n v="0"/>
    <n v="0"/>
    <n v="0"/>
    <n v="0"/>
    <n v="957"/>
    <n v="957"/>
    <n v="0"/>
    <n v="0"/>
    <x v="26"/>
  </r>
  <r>
    <n v="9"/>
    <n v="9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55"/>
  </r>
  <r>
    <n v="7"/>
    <n v="7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7"/>
  </r>
  <r>
    <n v="16058"/>
    <n v="16058"/>
    <n v="0"/>
    <n v="0"/>
    <n v="0"/>
    <n v="0"/>
    <n v="0"/>
    <n v="0"/>
    <n v="0"/>
    <n v="0"/>
    <n v="0"/>
    <n v="0"/>
    <x v="2"/>
  </r>
  <r>
    <n v="68"/>
    <n v="68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35"/>
    <n v="35"/>
    <n v="0"/>
    <n v="0"/>
    <x v="46"/>
  </r>
  <r>
    <n v="2714"/>
    <n v="2714"/>
    <n v="0"/>
    <n v="0"/>
    <n v="2714"/>
    <n v="2714"/>
    <n v="0"/>
    <n v="0"/>
    <n v="0"/>
    <n v="0"/>
    <n v="0"/>
    <n v="0"/>
    <x v="49"/>
  </r>
  <r>
    <n v="193"/>
    <n v="193"/>
    <n v="0"/>
    <n v="0"/>
    <n v="0"/>
    <n v="0"/>
    <n v="0"/>
    <n v="0"/>
    <n v="193"/>
    <n v="193"/>
    <n v="0"/>
    <n v="0"/>
    <x v="42"/>
  </r>
  <r>
    <n v="6898"/>
    <n v="689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2"/>
  </r>
  <r>
    <n v="133"/>
    <n v="133"/>
    <n v="0"/>
    <n v="0"/>
    <n v="0"/>
    <n v="0"/>
    <n v="0"/>
    <n v="0"/>
    <n v="0"/>
    <n v="0"/>
    <n v="0"/>
    <n v="0"/>
    <x v="54"/>
  </r>
  <r>
    <n v="266"/>
    <n v="266"/>
    <n v="0"/>
    <n v="0"/>
    <n v="0"/>
    <n v="0"/>
    <n v="0"/>
    <n v="0"/>
    <n v="0"/>
    <n v="0"/>
    <n v="0"/>
    <n v="0"/>
    <x v="23"/>
  </r>
  <r>
    <n v="2153"/>
    <n v="2153"/>
    <n v="0"/>
    <n v="0"/>
    <n v="2153"/>
    <n v="2153"/>
    <n v="0"/>
    <n v="0"/>
    <n v="0"/>
    <n v="0"/>
    <n v="0"/>
    <n v="0"/>
    <x v="46"/>
  </r>
  <r>
    <n v="3231"/>
    <n v="0"/>
    <n v="3231"/>
    <n v="0"/>
    <n v="0"/>
    <n v="0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48"/>
  </r>
  <r>
    <n v="2629"/>
    <n v="2629"/>
    <n v="0"/>
    <n v="0"/>
    <n v="2629"/>
    <n v="2629"/>
    <n v="0"/>
    <n v="0"/>
    <n v="0"/>
    <n v="0"/>
    <n v="0"/>
    <n v="0"/>
    <x v="1"/>
  </r>
  <r>
    <n v="19513"/>
    <n v="0"/>
    <n v="0"/>
    <n v="19513"/>
    <n v="0"/>
    <n v="0"/>
    <n v="0"/>
    <n v="0"/>
    <n v="0"/>
    <n v="0"/>
    <n v="0"/>
    <n v="0"/>
    <x v="62"/>
  </r>
  <r>
    <n v="1188"/>
    <n v="0"/>
    <n v="1188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19"/>
  </r>
  <r>
    <n v="4157"/>
    <n v="0"/>
    <n v="4157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0"/>
  </r>
  <r>
    <n v="2932"/>
    <n v="2932"/>
    <n v="0"/>
    <n v="0"/>
    <n v="2932"/>
    <n v="2932"/>
    <n v="0"/>
    <n v="0"/>
    <n v="0"/>
    <n v="0"/>
    <n v="0"/>
    <n v="0"/>
    <x v="5"/>
  </r>
  <r>
    <n v="1265"/>
    <n v="1265"/>
    <n v="0"/>
    <n v="0"/>
    <n v="0"/>
    <n v="0"/>
    <n v="0"/>
    <n v="0"/>
    <n v="0"/>
    <n v="0"/>
    <n v="0"/>
    <n v="0"/>
    <x v="1"/>
  </r>
  <r>
    <n v="5365"/>
    <n v="5365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13"/>
  </r>
  <r>
    <n v="89"/>
    <n v="89"/>
    <n v="0"/>
    <n v="0"/>
    <n v="0"/>
    <n v="0"/>
    <n v="0"/>
    <n v="0"/>
    <n v="89"/>
    <n v="89"/>
    <n v="0"/>
    <n v="0"/>
    <x v="48"/>
  </r>
  <r>
    <n v="15531"/>
    <n v="15531"/>
    <n v="0"/>
    <n v="0"/>
    <n v="0"/>
    <n v="0"/>
    <n v="0"/>
    <n v="0"/>
    <n v="0"/>
    <n v="0"/>
    <n v="0"/>
    <n v="0"/>
    <x v="34"/>
  </r>
  <r>
    <n v="107"/>
    <n v="0"/>
    <n v="107"/>
    <n v="0"/>
    <n v="0"/>
    <n v="0"/>
    <n v="0"/>
    <n v="0"/>
    <n v="0"/>
    <n v="0"/>
    <n v="0"/>
    <n v="0"/>
    <x v="39"/>
  </r>
  <r>
    <n v="1735"/>
    <n v="1735"/>
    <n v="0"/>
    <n v="0"/>
    <n v="0"/>
    <n v="0"/>
    <n v="0"/>
    <n v="0"/>
    <n v="0"/>
    <n v="0"/>
    <n v="0"/>
    <n v="0"/>
    <x v="14"/>
  </r>
  <r>
    <n v="459"/>
    <n v="459"/>
    <n v="0"/>
    <n v="0"/>
    <n v="0"/>
    <n v="0"/>
    <n v="0"/>
    <n v="0"/>
    <n v="0"/>
    <n v="0"/>
    <n v="0"/>
    <n v="0"/>
    <x v="50"/>
  </r>
  <r>
    <n v="304"/>
    <n v="304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53"/>
  </r>
  <r>
    <n v="964"/>
    <n v="964"/>
    <n v="0"/>
    <n v="0"/>
    <n v="0"/>
    <n v="0"/>
    <n v="0"/>
    <n v="0"/>
    <n v="0"/>
    <n v="0"/>
    <n v="0"/>
    <n v="0"/>
    <x v="9"/>
  </r>
  <r>
    <n v="810"/>
    <n v="810"/>
    <n v="0"/>
    <n v="0"/>
    <n v="0"/>
    <n v="0"/>
    <n v="0"/>
    <n v="0"/>
    <n v="810"/>
    <n v="810"/>
    <n v="0"/>
    <n v="0"/>
    <x v="24"/>
  </r>
  <r>
    <n v="893"/>
    <n v="893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27"/>
  </r>
  <r>
    <n v="74"/>
    <n v="74"/>
    <n v="0"/>
    <n v="0"/>
    <n v="0"/>
    <n v="0"/>
    <n v="0"/>
    <n v="0"/>
    <n v="0"/>
    <n v="0"/>
    <n v="0"/>
    <n v="0"/>
    <x v="17"/>
  </r>
  <r>
    <n v="102"/>
    <n v="102"/>
    <n v="0"/>
    <n v="0"/>
    <n v="0"/>
    <n v="0"/>
    <n v="0"/>
    <n v="0"/>
    <n v="0"/>
    <n v="0"/>
    <n v="0"/>
    <n v="0"/>
    <x v="32"/>
  </r>
  <r>
    <n v="4000"/>
    <n v="0"/>
    <n v="4000"/>
    <n v="0"/>
    <n v="4000"/>
    <n v="0"/>
    <n v="4000"/>
    <n v="0"/>
    <n v="0"/>
    <n v="0"/>
    <n v="0"/>
    <n v="0"/>
    <x v="48"/>
  </r>
  <r>
    <n v="214"/>
    <n v="214"/>
    <n v="0"/>
    <n v="0"/>
    <n v="0"/>
    <n v="0"/>
    <n v="0"/>
    <n v="0"/>
    <n v="0"/>
    <n v="0"/>
    <n v="0"/>
    <n v="0"/>
    <x v="15"/>
  </r>
  <r>
    <n v="1689"/>
    <n v="0"/>
    <n v="1689"/>
    <n v="0"/>
    <n v="1689"/>
    <n v="0"/>
    <n v="1689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22"/>
  </r>
  <r>
    <n v="2656"/>
    <n v="0"/>
    <n v="2656"/>
    <n v="0"/>
    <n v="0"/>
    <n v="0"/>
    <n v="0"/>
    <n v="0"/>
    <n v="0"/>
    <n v="0"/>
    <n v="0"/>
    <n v="0"/>
    <x v="12"/>
  </r>
  <r>
    <n v="1901"/>
    <n v="0"/>
    <n v="1901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152"/>
    <n v="152"/>
    <n v="0"/>
    <n v="0"/>
    <x v="19"/>
  </r>
  <r>
    <n v="58712"/>
    <n v="0"/>
    <n v="58712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45"/>
  </r>
  <r>
    <n v="530"/>
    <n v="530"/>
    <n v="0"/>
    <n v="0"/>
    <n v="0"/>
    <n v="0"/>
    <n v="0"/>
    <n v="0"/>
    <n v="0"/>
    <n v="0"/>
    <n v="0"/>
    <n v="0"/>
    <x v="14"/>
  </r>
  <r>
    <n v="21444"/>
    <n v="21444"/>
    <n v="0"/>
    <n v="0"/>
    <n v="0"/>
    <n v="0"/>
    <n v="0"/>
    <n v="0"/>
    <n v="21444"/>
    <n v="21444"/>
    <n v="0"/>
    <n v="0"/>
    <x v="40"/>
  </r>
  <r>
    <n v="614"/>
    <n v="614"/>
    <n v="0"/>
    <n v="0"/>
    <n v="0"/>
    <n v="0"/>
    <n v="0"/>
    <n v="0"/>
    <n v="614"/>
    <n v="614"/>
    <n v="0"/>
    <n v="0"/>
    <x v="7"/>
  </r>
  <r>
    <n v="5113"/>
    <n v="511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0"/>
  </r>
  <r>
    <n v="2018"/>
    <n v="2018"/>
    <n v="0"/>
    <n v="0"/>
    <n v="0"/>
    <n v="0"/>
    <n v="0"/>
    <n v="0"/>
    <n v="2018"/>
    <n v="2018"/>
    <n v="0"/>
    <n v="0"/>
    <x v="14"/>
  </r>
  <r>
    <n v="661"/>
    <n v="661"/>
    <n v="0"/>
    <n v="0"/>
    <n v="0"/>
    <n v="0"/>
    <n v="0"/>
    <n v="0"/>
    <n v="0"/>
    <n v="0"/>
    <n v="0"/>
    <n v="0"/>
    <x v="21"/>
  </r>
  <r>
    <n v="1008"/>
    <n v="1008"/>
    <n v="0"/>
    <n v="0"/>
    <n v="0"/>
    <n v="0"/>
    <n v="0"/>
    <n v="0"/>
    <n v="0"/>
    <n v="0"/>
    <n v="0"/>
    <n v="0"/>
    <x v="32"/>
  </r>
  <r>
    <n v="339"/>
    <n v="339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11"/>
  </r>
  <r>
    <n v="156"/>
    <n v="156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48"/>
  </r>
  <r>
    <n v="5608"/>
    <n v="0"/>
    <n v="5608"/>
    <n v="0"/>
    <n v="5608"/>
    <n v="0"/>
    <n v="5608"/>
    <n v="0"/>
    <n v="0"/>
    <n v="0"/>
    <n v="0"/>
    <n v="0"/>
    <x v="11"/>
  </r>
  <r>
    <n v="492"/>
    <n v="0"/>
    <n v="492"/>
    <n v="0"/>
    <n v="0"/>
    <n v="0"/>
    <n v="0"/>
    <n v="0"/>
    <n v="492"/>
    <n v="0"/>
    <n v="492"/>
    <n v="0"/>
    <x v="5"/>
  </r>
  <r>
    <n v="193"/>
    <n v="193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15"/>
  </r>
  <r>
    <n v="95"/>
    <n v="0"/>
    <n v="95"/>
    <n v="0"/>
    <n v="0"/>
    <n v="0"/>
    <n v="0"/>
    <n v="0"/>
    <n v="0"/>
    <n v="0"/>
    <n v="0"/>
    <n v="0"/>
    <x v="23"/>
  </r>
  <r>
    <n v="499"/>
    <n v="499"/>
    <n v="0"/>
    <n v="0"/>
    <n v="499"/>
    <n v="499"/>
    <n v="0"/>
    <n v="0"/>
    <n v="0"/>
    <n v="0"/>
    <n v="0"/>
    <n v="0"/>
    <x v="30"/>
  </r>
  <r>
    <n v="148"/>
    <n v="148"/>
    <n v="0"/>
    <n v="0"/>
    <n v="0"/>
    <n v="0"/>
    <n v="0"/>
    <n v="0"/>
    <n v="0"/>
    <n v="0"/>
    <n v="0"/>
    <n v="0"/>
    <x v="47"/>
  </r>
  <r>
    <n v="808"/>
    <n v="808"/>
    <n v="0"/>
    <n v="0"/>
    <n v="0"/>
    <n v="0"/>
    <n v="0"/>
    <n v="0"/>
    <n v="0"/>
    <n v="0"/>
    <n v="0"/>
    <n v="0"/>
    <x v="53"/>
  </r>
  <r>
    <n v="11298"/>
    <n v="11298"/>
    <n v="0"/>
    <n v="0"/>
    <n v="11298"/>
    <n v="11298"/>
    <n v="0"/>
    <n v="0"/>
    <n v="0"/>
    <n v="0"/>
    <n v="0"/>
    <n v="0"/>
    <x v="50"/>
  </r>
  <r>
    <n v="1196"/>
    <n v="1196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52"/>
  </r>
  <r>
    <n v="7465"/>
    <n v="7465"/>
    <n v="0"/>
    <n v="0"/>
    <n v="0"/>
    <n v="0"/>
    <n v="0"/>
    <n v="0"/>
    <n v="0"/>
    <n v="0"/>
    <n v="0"/>
    <n v="0"/>
    <x v="30"/>
  </r>
  <r>
    <n v="164"/>
    <n v="164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39"/>
  </r>
  <r>
    <n v="1450"/>
    <n v="1450"/>
    <n v="0"/>
    <n v="0"/>
    <n v="1450"/>
    <n v="1450"/>
    <n v="0"/>
    <n v="0"/>
    <n v="0"/>
    <n v="0"/>
    <n v="0"/>
    <n v="0"/>
    <x v="0"/>
  </r>
  <r>
    <n v="3003"/>
    <n v="3003"/>
    <n v="0"/>
    <n v="0"/>
    <n v="0"/>
    <n v="0"/>
    <n v="0"/>
    <n v="0"/>
    <n v="0"/>
    <n v="0"/>
    <n v="0"/>
    <n v="0"/>
    <x v="9"/>
  </r>
  <r>
    <n v="892"/>
    <n v="892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4"/>
  </r>
  <r>
    <n v="1624"/>
    <n v="0"/>
    <n v="1624"/>
    <n v="0"/>
    <n v="0"/>
    <n v="0"/>
    <n v="0"/>
    <n v="0"/>
    <n v="0"/>
    <n v="0"/>
    <n v="0"/>
    <n v="0"/>
    <x v="41"/>
  </r>
  <r>
    <n v="368"/>
    <n v="36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2"/>
  </r>
  <r>
    <n v="69"/>
    <n v="69"/>
    <n v="0"/>
    <n v="0"/>
    <n v="0"/>
    <n v="0"/>
    <n v="0"/>
    <n v="0"/>
    <n v="0"/>
    <n v="0"/>
    <n v="0"/>
    <n v="0"/>
    <x v="6"/>
  </r>
  <r>
    <n v="1069"/>
    <n v="1069"/>
    <n v="0"/>
    <n v="0"/>
    <n v="1069"/>
    <n v="1069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25"/>
  </r>
  <r>
    <n v="1288"/>
    <n v="0"/>
    <n v="1288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55"/>
  </r>
  <r>
    <n v="42"/>
    <n v="0"/>
    <n v="42"/>
    <n v="0"/>
    <n v="0"/>
    <n v="0"/>
    <n v="0"/>
    <n v="0"/>
    <n v="0"/>
    <n v="0"/>
    <n v="0"/>
    <n v="0"/>
    <x v="59"/>
  </r>
  <r>
    <n v="271"/>
    <n v="271"/>
    <n v="0"/>
    <n v="0"/>
    <n v="0"/>
    <n v="0"/>
    <n v="0"/>
    <n v="0"/>
    <n v="0"/>
    <n v="0"/>
    <n v="0"/>
    <n v="0"/>
    <x v="15"/>
  </r>
  <r>
    <n v="11688"/>
    <n v="11688"/>
    <n v="0"/>
    <n v="0"/>
    <n v="11688"/>
    <n v="11688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53"/>
  </r>
  <r>
    <n v="1137"/>
    <n v="0"/>
    <n v="1137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8"/>
  </r>
  <r>
    <n v="846"/>
    <n v="846"/>
    <n v="0"/>
    <n v="0"/>
    <n v="0"/>
    <n v="0"/>
    <n v="0"/>
    <n v="0"/>
    <n v="846"/>
    <n v="846"/>
    <n v="0"/>
    <n v="0"/>
    <x v="52"/>
  </r>
  <r>
    <n v="31"/>
    <n v="31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7"/>
  </r>
  <r>
    <n v="5919"/>
    <n v="5919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6"/>
  </r>
  <r>
    <n v="8"/>
    <n v="8"/>
    <n v="0"/>
    <n v="0"/>
    <n v="8"/>
    <n v="8"/>
    <n v="0"/>
    <n v="0"/>
    <n v="0"/>
    <n v="0"/>
    <n v="0"/>
    <n v="0"/>
    <x v="44"/>
  </r>
  <r>
    <n v="10437"/>
    <n v="10437"/>
    <n v="0"/>
    <n v="0"/>
    <n v="0"/>
    <n v="0"/>
    <n v="0"/>
    <n v="0"/>
    <n v="10437"/>
    <n v="10437"/>
    <n v="0"/>
    <n v="0"/>
    <x v="21"/>
  </r>
  <r>
    <n v="1"/>
    <n v="1"/>
    <n v="0"/>
    <n v="0"/>
    <n v="0"/>
    <n v="0"/>
    <n v="0"/>
    <n v="0"/>
    <n v="0"/>
    <n v="0"/>
    <n v="0"/>
    <n v="0"/>
    <x v="59"/>
  </r>
  <r>
    <n v="249"/>
    <n v="249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29"/>
  </r>
  <r>
    <n v="657"/>
    <n v="657"/>
    <n v="0"/>
    <n v="0"/>
    <n v="0"/>
    <n v="0"/>
    <n v="0"/>
    <n v="0"/>
    <n v="657"/>
    <n v="657"/>
    <n v="0"/>
    <n v="0"/>
    <x v="20"/>
  </r>
  <r>
    <n v="2493"/>
    <n v="0"/>
    <n v="2493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4"/>
  </r>
  <r>
    <n v="3443"/>
    <n v="0"/>
    <n v="3443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45"/>
  </r>
  <r>
    <n v="118"/>
    <n v="0"/>
    <n v="118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38"/>
    <n v="38"/>
    <n v="0"/>
    <n v="0"/>
    <x v="31"/>
  </r>
  <r>
    <n v="11689"/>
    <n v="0"/>
    <n v="11689"/>
    <n v="0"/>
    <n v="11689"/>
    <n v="0"/>
    <n v="11689"/>
    <n v="0"/>
    <n v="0"/>
    <n v="0"/>
    <n v="0"/>
    <n v="0"/>
    <x v="10"/>
  </r>
  <r>
    <n v="45"/>
    <n v="45"/>
    <n v="0"/>
    <n v="0"/>
    <n v="0"/>
    <n v="0"/>
    <n v="0"/>
    <n v="0"/>
    <n v="45"/>
    <n v="45"/>
    <n v="0"/>
    <n v="0"/>
    <x v="41"/>
  </r>
  <r>
    <n v="505"/>
    <n v="505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0"/>
  </r>
  <r>
    <n v="1672"/>
    <n v="1672"/>
    <n v="0"/>
    <n v="0"/>
    <n v="1672"/>
    <n v="1672"/>
    <n v="0"/>
    <n v="0"/>
    <n v="0"/>
    <n v="0"/>
    <n v="0"/>
    <n v="0"/>
    <x v="28"/>
  </r>
  <r>
    <n v="3020"/>
    <n v="0"/>
    <n v="3020"/>
    <n v="0"/>
    <n v="0"/>
    <n v="0"/>
    <n v="0"/>
    <n v="0"/>
    <n v="0"/>
    <n v="0"/>
    <n v="0"/>
    <n v="0"/>
    <x v="48"/>
  </r>
  <r>
    <n v="109"/>
    <n v="109"/>
    <n v="0"/>
    <n v="0"/>
    <n v="0"/>
    <n v="0"/>
    <n v="0"/>
    <n v="0"/>
    <n v="0"/>
    <n v="0"/>
    <n v="0"/>
    <n v="0"/>
    <x v="19"/>
  </r>
  <r>
    <n v="1236"/>
    <n v="1236"/>
    <n v="0"/>
    <n v="0"/>
    <n v="1236"/>
    <n v="1236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1"/>
  </r>
  <r>
    <n v="890"/>
    <n v="890"/>
    <n v="0"/>
    <n v="0"/>
    <n v="0"/>
    <n v="0"/>
    <n v="0"/>
    <n v="0"/>
    <n v="0"/>
    <n v="0"/>
    <n v="0"/>
    <n v="0"/>
    <x v="46"/>
  </r>
  <r>
    <n v="262"/>
    <n v="26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9"/>
  </r>
  <r>
    <n v="609"/>
    <n v="609"/>
    <n v="0"/>
    <n v="0"/>
    <n v="0"/>
    <n v="0"/>
    <n v="0"/>
    <n v="0"/>
    <n v="0"/>
    <n v="0"/>
    <n v="0"/>
    <n v="0"/>
    <x v="31"/>
  </r>
  <r>
    <n v="129"/>
    <n v="129"/>
    <n v="0"/>
    <n v="0"/>
    <n v="0"/>
    <n v="0"/>
    <n v="0"/>
    <n v="0"/>
    <n v="0"/>
    <n v="0"/>
    <n v="0"/>
    <n v="0"/>
    <x v="10"/>
  </r>
  <r>
    <n v="781"/>
    <n v="78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1"/>
  </r>
  <r>
    <n v="18572"/>
    <n v="18572"/>
    <n v="0"/>
    <n v="0"/>
    <n v="0"/>
    <n v="0"/>
    <n v="0"/>
    <n v="0"/>
    <n v="0"/>
    <n v="0"/>
    <n v="0"/>
    <n v="0"/>
    <x v="21"/>
  </r>
  <r>
    <n v="424"/>
    <n v="424"/>
    <n v="0"/>
    <n v="0"/>
    <n v="0"/>
    <n v="0"/>
    <n v="0"/>
    <n v="0"/>
    <n v="0"/>
    <n v="0"/>
    <n v="0"/>
    <n v="0"/>
    <x v="29"/>
  </r>
  <r>
    <n v="426"/>
    <n v="0"/>
    <n v="426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48"/>
  </r>
  <r>
    <n v="167"/>
    <n v="167"/>
    <n v="0"/>
    <n v="0"/>
    <n v="0"/>
    <n v="0"/>
    <n v="0"/>
    <n v="0"/>
    <n v="0"/>
    <n v="0"/>
    <n v="0"/>
    <n v="0"/>
    <x v="12"/>
  </r>
  <r>
    <n v="317"/>
    <n v="317"/>
    <n v="0"/>
    <n v="0"/>
    <n v="0"/>
    <n v="0"/>
    <n v="0"/>
    <n v="0"/>
    <n v="0"/>
    <n v="0"/>
    <n v="0"/>
    <n v="0"/>
    <x v="10"/>
  </r>
  <r>
    <n v="291"/>
    <n v="291"/>
    <n v="0"/>
    <n v="0"/>
    <n v="0"/>
    <n v="0"/>
    <n v="0"/>
    <n v="0"/>
    <n v="0"/>
    <n v="0"/>
    <n v="0"/>
    <n v="0"/>
    <x v="2"/>
  </r>
  <r>
    <n v="712"/>
    <n v="712"/>
    <n v="0"/>
    <n v="0"/>
    <n v="0"/>
    <n v="0"/>
    <n v="0"/>
    <n v="0"/>
    <n v="712"/>
    <n v="712"/>
    <n v="0"/>
    <n v="0"/>
    <x v="45"/>
  </r>
  <r>
    <n v="13"/>
    <n v="13"/>
    <n v="0"/>
    <n v="0"/>
    <n v="0"/>
    <n v="0"/>
    <n v="0"/>
    <n v="0"/>
    <n v="0"/>
    <n v="0"/>
    <n v="0"/>
    <n v="0"/>
    <x v="41"/>
  </r>
  <r>
    <n v="8969"/>
    <n v="8969"/>
    <n v="0"/>
    <n v="0"/>
    <n v="0"/>
    <n v="0"/>
    <n v="0"/>
    <n v="0"/>
    <n v="8969"/>
    <n v="8969"/>
    <n v="0"/>
    <n v="0"/>
    <x v="19"/>
  </r>
  <r>
    <n v="21"/>
    <n v="21"/>
    <n v="0"/>
    <n v="0"/>
    <n v="0"/>
    <n v="0"/>
    <n v="0"/>
    <n v="0"/>
    <n v="0"/>
    <n v="0"/>
    <n v="0"/>
    <n v="0"/>
    <x v="43"/>
  </r>
  <r>
    <n v="2937"/>
    <n v="2937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4"/>
  </r>
  <r>
    <n v="3940"/>
    <n v="3940"/>
    <n v="0"/>
    <n v="0"/>
    <n v="0"/>
    <n v="0"/>
    <n v="0"/>
    <n v="0"/>
    <n v="0"/>
    <n v="0"/>
    <n v="0"/>
    <n v="0"/>
    <x v="9"/>
  </r>
  <r>
    <n v="5505"/>
    <n v="5505"/>
    <n v="0"/>
    <n v="0"/>
    <n v="5505"/>
    <n v="5505"/>
    <n v="0"/>
    <n v="0"/>
    <n v="0"/>
    <n v="0"/>
    <n v="0"/>
    <n v="0"/>
    <x v="42"/>
  </r>
  <r>
    <n v="9"/>
    <n v="0"/>
    <n v="9"/>
    <n v="0"/>
    <n v="0"/>
    <n v="0"/>
    <n v="0"/>
    <n v="0"/>
    <n v="0"/>
    <n v="0"/>
    <n v="0"/>
    <n v="0"/>
    <x v="51"/>
  </r>
  <r>
    <n v="2569"/>
    <n v="2569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48"/>
  </r>
  <r>
    <n v="164"/>
    <n v="164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157"/>
    <n v="157"/>
    <n v="0"/>
    <n v="0"/>
    <x v="48"/>
  </r>
  <r>
    <n v="1363"/>
    <n v="1363"/>
    <n v="0"/>
    <n v="0"/>
    <n v="0"/>
    <n v="0"/>
    <n v="0"/>
    <n v="0"/>
    <n v="0"/>
    <n v="0"/>
    <n v="0"/>
    <n v="0"/>
    <x v="49"/>
  </r>
  <r>
    <n v="9874"/>
    <n v="9874"/>
    <n v="0"/>
    <n v="0"/>
    <n v="0"/>
    <n v="0"/>
    <n v="0"/>
    <n v="0"/>
    <n v="0"/>
    <n v="0"/>
    <n v="0"/>
    <n v="0"/>
    <x v="40"/>
  </r>
  <r>
    <n v="2603"/>
    <n v="2603"/>
    <n v="0"/>
    <n v="0"/>
    <n v="0"/>
    <n v="0"/>
    <n v="0"/>
    <n v="0"/>
    <n v="0"/>
    <n v="0"/>
    <n v="0"/>
    <n v="0"/>
    <x v="19"/>
  </r>
  <r>
    <n v="433"/>
    <n v="0"/>
    <n v="433"/>
    <n v="0"/>
    <n v="0"/>
    <n v="0"/>
    <n v="0"/>
    <n v="0"/>
    <n v="433"/>
    <n v="0"/>
    <n v="433"/>
    <n v="0"/>
    <x v="36"/>
  </r>
  <r>
    <n v="999"/>
    <n v="0"/>
    <n v="999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10"/>
  </r>
  <r>
    <n v="1713"/>
    <n v="0"/>
    <n v="1713"/>
    <n v="0"/>
    <n v="0"/>
    <n v="0"/>
    <n v="0"/>
    <n v="0"/>
    <n v="0"/>
    <n v="0"/>
    <n v="0"/>
    <n v="0"/>
    <x v="57"/>
  </r>
  <r>
    <n v="484"/>
    <n v="484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27"/>
    <n v="27"/>
    <n v="0"/>
    <n v="0"/>
    <x v="19"/>
  </r>
  <r>
    <n v="51"/>
    <n v="51"/>
    <n v="0"/>
    <n v="0"/>
    <n v="0"/>
    <n v="0"/>
    <n v="0"/>
    <n v="0"/>
    <n v="0"/>
    <n v="0"/>
    <n v="0"/>
    <n v="0"/>
    <x v="40"/>
  </r>
  <r>
    <n v="3878"/>
    <n v="3878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26"/>
  </r>
  <r>
    <n v="974"/>
    <n v="974"/>
    <n v="0"/>
    <n v="0"/>
    <n v="0"/>
    <n v="0"/>
    <n v="0"/>
    <n v="0"/>
    <n v="0"/>
    <n v="0"/>
    <n v="0"/>
    <n v="0"/>
    <x v="53"/>
  </r>
  <r>
    <n v="1697"/>
    <n v="1697"/>
    <n v="0"/>
    <n v="0"/>
    <n v="0"/>
    <n v="0"/>
    <n v="0"/>
    <n v="0"/>
    <n v="0"/>
    <n v="0"/>
    <n v="0"/>
    <n v="0"/>
    <x v="5"/>
  </r>
  <r>
    <n v="262"/>
    <n v="262"/>
    <n v="0"/>
    <n v="0"/>
    <n v="0"/>
    <n v="0"/>
    <n v="0"/>
    <n v="0"/>
    <n v="262"/>
    <n v="262"/>
    <n v="0"/>
    <n v="0"/>
    <x v="5"/>
  </r>
  <r>
    <n v="103"/>
    <n v="103"/>
    <n v="0"/>
    <n v="0"/>
    <n v="103"/>
    <n v="103"/>
    <n v="0"/>
    <n v="0"/>
    <n v="0"/>
    <n v="0"/>
    <n v="0"/>
    <n v="0"/>
    <x v="36"/>
  </r>
  <r>
    <n v="2848"/>
    <n v="0"/>
    <n v="2848"/>
    <n v="0"/>
    <n v="0"/>
    <n v="0"/>
    <n v="0"/>
    <n v="0"/>
    <n v="2848"/>
    <n v="0"/>
    <n v="2848"/>
    <n v="0"/>
    <x v="40"/>
  </r>
  <r>
    <n v="1051"/>
    <n v="0"/>
    <n v="1051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0"/>
  </r>
  <r>
    <n v="394"/>
    <n v="394"/>
    <n v="0"/>
    <n v="0"/>
    <n v="394"/>
    <n v="394"/>
    <n v="0"/>
    <n v="0"/>
    <n v="0"/>
    <n v="0"/>
    <n v="0"/>
    <n v="0"/>
    <x v="9"/>
  </r>
  <r>
    <n v="162"/>
    <n v="162"/>
    <n v="0"/>
    <n v="0"/>
    <n v="0"/>
    <n v="0"/>
    <n v="0"/>
    <n v="0"/>
    <n v="0"/>
    <n v="0"/>
    <n v="0"/>
    <n v="0"/>
    <x v="53"/>
  </r>
  <r>
    <n v="770"/>
    <n v="770"/>
    <n v="0"/>
    <n v="0"/>
    <n v="0"/>
    <n v="0"/>
    <n v="0"/>
    <n v="0"/>
    <n v="0"/>
    <n v="0"/>
    <n v="0"/>
    <n v="0"/>
    <x v="0"/>
  </r>
  <r>
    <n v="1079"/>
    <n v="1079"/>
    <n v="0"/>
    <n v="0"/>
    <n v="1079"/>
    <n v="1079"/>
    <n v="0"/>
    <n v="0"/>
    <n v="0"/>
    <n v="0"/>
    <n v="0"/>
    <n v="0"/>
    <x v="1"/>
  </r>
  <r>
    <n v="294"/>
    <n v="294"/>
    <n v="0"/>
    <n v="0"/>
    <n v="0"/>
    <n v="0"/>
    <n v="0"/>
    <n v="0"/>
    <n v="0"/>
    <n v="0"/>
    <n v="0"/>
    <n v="0"/>
    <x v="10"/>
  </r>
  <r>
    <n v="1164"/>
    <n v="116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54"/>
  </r>
  <r>
    <n v="2674"/>
    <n v="267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2"/>
  </r>
  <r>
    <n v="83"/>
    <n v="83"/>
    <n v="0"/>
    <n v="0"/>
    <n v="0"/>
    <n v="0"/>
    <n v="0"/>
    <n v="0"/>
    <n v="0"/>
    <n v="0"/>
    <n v="0"/>
    <n v="0"/>
    <x v="12"/>
  </r>
  <r>
    <n v="17992"/>
    <n v="0"/>
    <n v="17992"/>
    <n v="0"/>
    <n v="0"/>
    <n v="0"/>
    <n v="0"/>
    <n v="0"/>
    <n v="0"/>
    <n v="0"/>
    <n v="0"/>
    <n v="0"/>
    <x v="2"/>
  </r>
  <r>
    <n v="261"/>
    <n v="0"/>
    <n v="261"/>
    <n v="0"/>
    <n v="0"/>
    <n v="0"/>
    <n v="0"/>
    <n v="0"/>
    <n v="0"/>
    <n v="0"/>
    <n v="0"/>
    <n v="0"/>
    <x v="30"/>
  </r>
  <r>
    <n v="3114"/>
    <n v="0"/>
    <n v="3114"/>
    <n v="0"/>
    <n v="0"/>
    <n v="0"/>
    <n v="0"/>
    <n v="0"/>
    <n v="0"/>
    <n v="0"/>
    <n v="0"/>
    <n v="0"/>
    <x v="23"/>
  </r>
  <r>
    <n v="5896"/>
    <n v="5896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"/>
  </r>
  <r>
    <n v="6007"/>
    <n v="0"/>
    <n v="6007"/>
    <n v="0"/>
    <n v="0"/>
    <n v="0"/>
    <n v="0"/>
    <n v="0"/>
    <n v="0"/>
    <n v="0"/>
    <n v="0"/>
    <n v="0"/>
    <x v="47"/>
  </r>
  <r>
    <n v="414"/>
    <n v="414"/>
    <n v="0"/>
    <n v="0"/>
    <n v="0"/>
    <n v="0"/>
    <n v="0"/>
    <n v="0"/>
    <n v="0"/>
    <n v="0"/>
    <n v="0"/>
    <n v="0"/>
    <x v="1"/>
  </r>
  <r>
    <n v="21"/>
    <n v="21"/>
    <n v="0"/>
    <n v="0"/>
    <n v="21"/>
    <n v="21"/>
    <n v="0"/>
    <n v="0"/>
    <n v="0"/>
    <n v="0"/>
    <n v="0"/>
    <n v="0"/>
    <x v="17"/>
  </r>
  <r>
    <n v="1866"/>
    <n v="1866"/>
    <n v="0"/>
    <n v="0"/>
    <n v="0"/>
    <n v="0"/>
    <n v="0"/>
    <n v="0"/>
    <n v="0"/>
    <n v="0"/>
    <n v="0"/>
    <n v="0"/>
    <x v="42"/>
  </r>
  <r>
    <n v="4078"/>
    <n v="0"/>
    <n v="4078"/>
    <n v="0"/>
    <n v="0"/>
    <n v="0"/>
    <n v="0"/>
    <n v="0"/>
    <n v="0"/>
    <n v="0"/>
    <n v="0"/>
    <n v="0"/>
    <x v="44"/>
  </r>
  <r>
    <n v="2226"/>
    <n v="2226"/>
    <n v="0"/>
    <n v="0"/>
    <n v="0"/>
    <n v="0"/>
    <n v="0"/>
    <n v="0"/>
    <n v="0"/>
    <n v="0"/>
    <n v="0"/>
    <n v="0"/>
    <x v="1"/>
  </r>
  <r>
    <n v="2282"/>
    <n v="2282"/>
    <n v="0"/>
    <n v="0"/>
    <n v="0"/>
    <n v="0"/>
    <n v="0"/>
    <n v="0"/>
    <n v="2282"/>
    <n v="2282"/>
    <n v="0"/>
    <n v="0"/>
    <x v="57"/>
  </r>
  <r>
    <n v="131"/>
    <n v="131"/>
    <n v="0"/>
    <n v="0"/>
    <n v="0"/>
    <n v="0"/>
    <n v="0"/>
    <n v="0"/>
    <n v="0"/>
    <n v="0"/>
    <n v="0"/>
    <n v="0"/>
    <x v="11"/>
  </r>
  <r>
    <n v="366"/>
    <n v="366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11"/>
  </r>
  <r>
    <n v="4023"/>
    <n v="4023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9"/>
    <n v="9"/>
    <n v="0"/>
    <n v="0"/>
    <x v="18"/>
  </r>
  <r>
    <n v="35"/>
    <n v="35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25"/>
  </r>
  <r>
    <n v="1944"/>
    <n v="0"/>
    <n v="1944"/>
    <n v="0"/>
    <n v="0"/>
    <n v="0"/>
    <n v="0"/>
    <n v="0"/>
    <n v="0"/>
    <n v="0"/>
    <n v="0"/>
    <n v="0"/>
    <x v="11"/>
  </r>
  <r>
    <n v="3642"/>
    <n v="3642"/>
    <n v="0"/>
    <n v="0"/>
    <n v="3642"/>
    <n v="3642"/>
    <n v="0"/>
    <n v="0"/>
    <n v="0"/>
    <n v="0"/>
    <n v="0"/>
    <n v="0"/>
    <x v="1"/>
  </r>
  <r>
    <n v="299"/>
    <n v="299"/>
    <n v="0"/>
    <n v="0"/>
    <n v="299"/>
    <n v="299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5"/>
  </r>
  <r>
    <n v="168"/>
    <n v="16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9"/>
  </r>
  <r>
    <n v="395"/>
    <n v="0"/>
    <n v="395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3"/>
  </r>
  <r>
    <n v="638"/>
    <n v="0"/>
    <n v="638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20"/>
  </r>
  <r>
    <n v="193"/>
    <n v="193"/>
    <n v="0"/>
    <n v="0"/>
    <n v="0"/>
    <n v="0"/>
    <n v="0"/>
    <n v="0"/>
    <n v="0"/>
    <n v="0"/>
    <n v="0"/>
    <n v="0"/>
    <x v="9"/>
  </r>
  <r>
    <n v="105"/>
    <n v="105"/>
    <n v="0"/>
    <n v="0"/>
    <n v="0"/>
    <n v="0"/>
    <n v="0"/>
    <n v="0"/>
    <n v="105"/>
    <n v="105"/>
    <n v="0"/>
    <n v="0"/>
    <x v="11"/>
  </r>
  <r>
    <n v="7076"/>
    <n v="7076"/>
    <n v="0"/>
    <n v="0"/>
    <n v="7076"/>
    <n v="7076"/>
    <n v="0"/>
    <n v="0"/>
    <n v="0"/>
    <n v="0"/>
    <n v="0"/>
    <n v="0"/>
    <x v="34"/>
  </r>
  <r>
    <n v="1441"/>
    <n v="0"/>
    <n v="1441"/>
    <n v="0"/>
    <n v="0"/>
    <n v="0"/>
    <n v="0"/>
    <n v="0"/>
    <n v="1441"/>
    <n v="0"/>
    <n v="1441"/>
    <n v="0"/>
    <x v="52"/>
  </r>
  <r>
    <n v="1527"/>
    <n v="1527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6"/>
  </r>
  <r>
    <n v="45"/>
    <n v="0"/>
    <n v="45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40"/>
  </r>
  <r>
    <n v="748"/>
    <n v="748"/>
    <n v="0"/>
    <n v="0"/>
    <n v="748"/>
    <n v="748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49"/>
  </r>
  <r>
    <n v="111"/>
    <n v="111"/>
    <n v="0"/>
    <n v="0"/>
    <n v="0"/>
    <n v="0"/>
    <n v="0"/>
    <n v="0"/>
    <n v="0"/>
    <n v="0"/>
    <n v="0"/>
    <n v="0"/>
    <x v="32"/>
  </r>
  <r>
    <n v="2"/>
    <n v="2"/>
    <n v="0"/>
    <n v="0"/>
    <n v="2"/>
    <n v="2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8"/>
  </r>
  <r>
    <n v="9152"/>
    <n v="9152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46"/>
  </r>
  <r>
    <n v="2256"/>
    <n v="0"/>
    <n v="2256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1"/>
  </r>
  <r>
    <n v="16454"/>
    <n v="0"/>
    <n v="16454"/>
    <n v="0"/>
    <n v="0"/>
    <n v="0"/>
    <n v="0"/>
    <n v="0"/>
    <n v="0"/>
    <n v="0"/>
    <n v="0"/>
    <n v="0"/>
    <x v="50"/>
  </r>
  <r>
    <n v="7148"/>
    <n v="7148"/>
    <n v="0"/>
    <n v="0"/>
    <n v="0"/>
    <n v="0"/>
    <n v="0"/>
    <n v="0"/>
    <n v="0"/>
    <n v="0"/>
    <n v="0"/>
    <n v="0"/>
    <x v="22"/>
  </r>
  <r>
    <n v="1046"/>
    <n v="104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61"/>
  </r>
  <r>
    <n v="5"/>
    <n v="5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3"/>
  </r>
  <r>
    <n v="207"/>
    <n v="207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7"/>
  </r>
  <r>
    <n v="2475"/>
    <n v="2475"/>
    <n v="0"/>
    <n v="0"/>
    <n v="0"/>
    <n v="0"/>
    <n v="0"/>
    <n v="0"/>
    <n v="0"/>
    <n v="0"/>
    <n v="0"/>
    <n v="0"/>
    <x v="10"/>
  </r>
  <r>
    <n v="4333"/>
    <n v="4333"/>
    <n v="0"/>
    <n v="0"/>
    <n v="0"/>
    <n v="0"/>
    <n v="0"/>
    <n v="0"/>
    <n v="0"/>
    <n v="0"/>
    <n v="0"/>
    <n v="0"/>
    <x v="7"/>
  </r>
  <r>
    <n v="2946"/>
    <n v="294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7"/>
  </r>
  <r>
    <n v="4338"/>
    <n v="4338"/>
    <n v="0"/>
    <n v="0"/>
    <n v="0"/>
    <n v="0"/>
    <n v="0"/>
    <n v="0"/>
    <n v="4338"/>
    <n v="4338"/>
    <n v="0"/>
    <n v="0"/>
    <x v="57"/>
  </r>
  <r>
    <n v="9"/>
    <n v="9"/>
    <n v="0"/>
    <n v="0"/>
    <n v="0"/>
    <n v="0"/>
    <n v="0"/>
    <n v="0"/>
    <n v="0"/>
    <n v="0"/>
    <n v="0"/>
    <n v="0"/>
    <x v="8"/>
  </r>
  <r>
    <n v="3968"/>
    <n v="3968"/>
    <n v="0"/>
    <n v="0"/>
    <n v="0"/>
    <n v="0"/>
    <n v="0"/>
    <n v="0"/>
    <n v="0"/>
    <n v="0"/>
    <n v="0"/>
    <n v="0"/>
    <x v="24"/>
  </r>
  <r>
    <n v="464"/>
    <n v="464"/>
    <n v="0"/>
    <n v="0"/>
    <n v="0"/>
    <n v="0"/>
    <n v="0"/>
    <n v="0"/>
    <n v="0"/>
    <n v="0"/>
    <n v="0"/>
    <n v="0"/>
    <x v="47"/>
  </r>
  <r>
    <n v="890"/>
    <n v="0"/>
    <n v="890"/>
    <n v="0"/>
    <n v="0"/>
    <n v="0"/>
    <n v="0"/>
    <n v="0"/>
    <n v="0"/>
    <n v="0"/>
    <n v="0"/>
    <n v="0"/>
    <x v="44"/>
  </r>
  <r>
    <n v="880"/>
    <n v="880"/>
    <n v="0"/>
    <n v="0"/>
    <n v="880"/>
    <n v="880"/>
    <n v="0"/>
    <n v="0"/>
    <n v="0"/>
    <n v="0"/>
    <n v="0"/>
    <n v="0"/>
    <x v="35"/>
  </r>
  <r>
    <n v="352"/>
    <n v="35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4"/>
  </r>
  <r>
    <n v="2151"/>
    <n v="215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49"/>
  </r>
  <r>
    <n v="188"/>
    <n v="188"/>
    <n v="0"/>
    <n v="0"/>
    <n v="0"/>
    <n v="0"/>
    <n v="0"/>
    <n v="0"/>
    <n v="0"/>
    <n v="0"/>
    <n v="0"/>
    <n v="0"/>
    <x v="30"/>
  </r>
  <r>
    <n v="1907"/>
    <n v="190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1"/>
  </r>
  <r>
    <n v="18908"/>
    <n v="0"/>
    <n v="0"/>
    <n v="18908"/>
    <n v="0"/>
    <n v="0"/>
    <n v="0"/>
    <n v="0"/>
    <n v="0"/>
    <n v="0"/>
    <n v="0"/>
    <n v="0"/>
    <x v="62"/>
  </r>
  <r>
    <n v="94"/>
    <n v="94"/>
    <n v="0"/>
    <n v="0"/>
    <n v="0"/>
    <n v="0"/>
    <n v="0"/>
    <n v="0"/>
    <n v="94"/>
    <n v="94"/>
    <n v="0"/>
    <n v="0"/>
    <x v="18"/>
  </r>
  <r>
    <n v="91"/>
    <n v="91"/>
    <n v="0"/>
    <n v="0"/>
    <n v="0"/>
    <n v="0"/>
    <n v="0"/>
    <n v="0"/>
    <n v="91"/>
    <n v="91"/>
    <n v="0"/>
    <n v="0"/>
    <x v="36"/>
  </r>
  <r>
    <n v="7957"/>
    <n v="7957"/>
    <n v="0"/>
    <n v="0"/>
    <n v="0"/>
    <n v="0"/>
    <n v="0"/>
    <n v="0"/>
    <n v="0"/>
    <n v="0"/>
    <n v="0"/>
    <n v="0"/>
    <x v="9"/>
  </r>
  <r>
    <n v="21912"/>
    <n v="21912"/>
    <n v="0"/>
    <n v="0"/>
    <n v="0"/>
    <n v="0"/>
    <n v="0"/>
    <n v="0"/>
    <n v="0"/>
    <n v="0"/>
    <n v="0"/>
    <n v="0"/>
    <x v="57"/>
  </r>
  <r>
    <n v="752"/>
    <n v="752"/>
    <n v="0"/>
    <n v="0"/>
    <n v="0"/>
    <n v="0"/>
    <n v="0"/>
    <n v="0"/>
    <n v="0"/>
    <n v="0"/>
    <n v="0"/>
    <n v="0"/>
    <x v="10"/>
  </r>
  <r>
    <n v="42572"/>
    <n v="42572"/>
    <n v="0"/>
    <n v="0"/>
    <n v="0"/>
    <n v="0"/>
    <n v="0"/>
    <n v="0"/>
    <n v="0"/>
    <n v="0"/>
    <n v="0"/>
    <n v="0"/>
    <x v="34"/>
  </r>
  <r>
    <n v="167"/>
    <n v="167"/>
    <n v="0"/>
    <n v="0"/>
    <n v="0"/>
    <n v="0"/>
    <n v="0"/>
    <n v="0"/>
    <n v="167"/>
    <n v="167"/>
    <n v="0"/>
    <n v="0"/>
    <x v="29"/>
  </r>
  <r>
    <n v="439"/>
    <n v="439"/>
    <n v="0"/>
    <n v="0"/>
    <n v="0"/>
    <n v="0"/>
    <n v="0"/>
    <n v="0"/>
    <n v="0"/>
    <n v="0"/>
    <n v="0"/>
    <n v="0"/>
    <x v="21"/>
  </r>
  <r>
    <n v="848"/>
    <n v="0"/>
    <n v="848"/>
    <n v="0"/>
    <n v="0"/>
    <n v="0"/>
    <n v="0"/>
    <n v="0"/>
    <n v="0"/>
    <n v="0"/>
    <n v="0"/>
    <n v="0"/>
    <x v="7"/>
  </r>
  <r>
    <n v="2312"/>
    <n v="231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34"/>
  </r>
  <r>
    <n v="293"/>
    <n v="293"/>
    <n v="0"/>
    <n v="0"/>
    <n v="0"/>
    <n v="0"/>
    <n v="0"/>
    <n v="0"/>
    <n v="293"/>
    <n v="293"/>
    <n v="0"/>
    <n v="0"/>
    <x v="6"/>
  </r>
  <r>
    <n v="27659"/>
    <n v="27659"/>
    <n v="0"/>
    <n v="0"/>
    <n v="27659"/>
    <n v="27659"/>
    <n v="0"/>
    <n v="0"/>
    <n v="0"/>
    <n v="0"/>
    <n v="0"/>
    <n v="0"/>
    <x v="40"/>
  </r>
  <r>
    <n v="572"/>
    <n v="572"/>
    <n v="0"/>
    <n v="0"/>
    <n v="0"/>
    <n v="0"/>
    <n v="0"/>
    <n v="0"/>
    <n v="572"/>
    <n v="572"/>
    <n v="0"/>
    <n v="0"/>
    <x v="36"/>
  </r>
  <r>
    <n v="277"/>
    <n v="277"/>
    <n v="0"/>
    <n v="0"/>
    <n v="0"/>
    <n v="0"/>
    <n v="0"/>
    <n v="0"/>
    <n v="0"/>
    <n v="0"/>
    <n v="0"/>
    <n v="0"/>
    <x v="19"/>
  </r>
  <r>
    <n v="3254"/>
    <n v="3254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0"/>
  </r>
  <r>
    <n v="17589"/>
    <n v="0"/>
    <n v="17589"/>
    <n v="0"/>
    <n v="0"/>
    <n v="0"/>
    <n v="0"/>
    <n v="0"/>
    <n v="0"/>
    <n v="0"/>
    <n v="0"/>
    <n v="0"/>
    <x v="50"/>
  </r>
  <r>
    <n v="88"/>
    <n v="0"/>
    <n v="88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6"/>
  </r>
  <r>
    <n v="1330"/>
    <n v="1330"/>
    <n v="0"/>
    <n v="0"/>
    <n v="1330"/>
    <n v="1330"/>
    <n v="0"/>
    <n v="0"/>
    <n v="0"/>
    <n v="0"/>
    <n v="0"/>
    <n v="0"/>
    <x v="14"/>
  </r>
  <r>
    <n v="15522"/>
    <n v="15522"/>
    <n v="0"/>
    <n v="0"/>
    <n v="15522"/>
    <n v="15522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36"/>
  </r>
  <r>
    <n v="60"/>
    <n v="60"/>
    <n v="0"/>
    <n v="0"/>
    <n v="0"/>
    <n v="0"/>
    <n v="0"/>
    <n v="0"/>
    <n v="0"/>
    <n v="0"/>
    <n v="0"/>
    <n v="0"/>
    <x v="34"/>
  </r>
  <r>
    <n v="2337"/>
    <n v="2337"/>
    <n v="0"/>
    <n v="0"/>
    <n v="0"/>
    <n v="0"/>
    <n v="0"/>
    <n v="0"/>
    <n v="0"/>
    <n v="0"/>
    <n v="0"/>
    <n v="0"/>
    <x v="39"/>
  </r>
  <r>
    <n v="366"/>
    <n v="366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0"/>
    <n v="0"/>
    <n v="0"/>
    <n v="0"/>
    <x v="48"/>
  </r>
  <r>
    <n v="14"/>
    <n v="0"/>
    <n v="14"/>
    <n v="0"/>
    <n v="0"/>
    <n v="0"/>
    <n v="0"/>
    <n v="0"/>
    <n v="0"/>
    <n v="0"/>
    <n v="0"/>
    <n v="0"/>
    <x v="56"/>
  </r>
  <r>
    <n v="191"/>
    <n v="191"/>
    <n v="0"/>
    <n v="0"/>
    <n v="0"/>
    <n v="0"/>
    <n v="0"/>
    <n v="0"/>
    <n v="0"/>
    <n v="0"/>
    <n v="0"/>
    <n v="0"/>
    <x v="19"/>
  </r>
  <r>
    <n v="801"/>
    <n v="801"/>
    <n v="0"/>
    <n v="0"/>
    <n v="0"/>
    <n v="0"/>
    <n v="0"/>
    <n v="0"/>
    <n v="801"/>
    <n v="801"/>
    <n v="0"/>
    <n v="0"/>
    <x v="32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6"/>
  </r>
  <r>
    <n v="4558"/>
    <n v="4558"/>
    <n v="0"/>
    <n v="0"/>
    <n v="0"/>
    <n v="0"/>
    <n v="0"/>
    <n v="0"/>
    <n v="0"/>
    <n v="0"/>
    <n v="0"/>
    <n v="0"/>
    <x v="50"/>
  </r>
  <r>
    <n v="6009"/>
    <n v="6009"/>
    <n v="0"/>
    <n v="0"/>
    <n v="6009"/>
    <n v="6009"/>
    <n v="0"/>
    <n v="0"/>
    <n v="0"/>
    <n v="0"/>
    <n v="0"/>
    <n v="0"/>
    <x v="20"/>
  </r>
  <r>
    <n v="2140"/>
    <n v="0"/>
    <n v="2140"/>
    <n v="0"/>
    <n v="0"/>
    <n v="0"/>
    <n v="0"/>
    <n v="0"/>
    <n v="0"/>
    <n v="0"/>
    <n v="0"/>
    <n v="0"/>
    <x v="5"/>
  </r>
  <r>
    <n v="217"/>
    <n v="217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36"/>
    <n v="36"/>
    <n v="0"/>
    <n v="0"/>
    <x v="13"/>
  </r>
  <r>
    <n v="7861"/>
    <n v="7861"/>
    <n v="0"/>
    <n v="0"/>
    <n v="0"/>
    <n v="0"/>
    <n v="0"/>
    <n v="0"/>
    <n v="0"/>
    <n v="0"/>
    <n v="0"/>
    <n v="0"/>
    <x v="0"/>
  </r>
  <r>
    <n v="3220"/>
    <n v="3220"/>
    <n v="0"/>
    <n v="0"/>
    <n v="0"/>
    <n v="0"/>
    <n v="0"/>
    <n v="0"/>
    <n v="3220"/>
    <n v="3220"/>
    <n v="0"/>
    <n v="0"/>
    <x v="14"/>
  </r>
  <r>
    <n v="926"/>
    <n v="926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32"/>
  </r>
  <r>
    <n v="5972"/>
    <n v="0"/>
    <n v="5972"/>
    <n v="0"/>
    <n v="5972"/>
    <n v="0"/>
    <n v="5972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28"/>
  </r>
  <r>
    <n v="1850"/>
    <n v="1850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0"/>
  </r>
  <r>
    <n v="7361"/>
    <n v="7361"/>
    <n v="0"/>
    <n v="0"/>
    <n v="0"/>
    <n v="0"/>
    <n v="0"/>
    <n v="0"/>
    <n v="7361"/>
    <n v="7361"/>
    <n v="0"/>
    <n v="0"/>
    <x v="48"/>
  </r>
  <r>
    <n v="1550"/>
    <n v="0"/>
    <n v="1550"/>
    <n v="0"/>
    <n v="0"/>
    <n v="0"/>
    <n v="0"/>
    <n v="0"/>
    <n v="1550"/>
    <n v="0"/>
    <n v="1550"/>
    <n v="0"/>
    <x v="33"/>
  </r>
  <r>
    <n v="6338"/>
    <n v="6338"/>
    <n v="0"/>
    <n v="0"/>
    <n v="0"/>
    <n v="0"/>
    <n v="0"/>
    <n v="0"/>
    <n v="0"/>
    <n v="0"/>
    <n v="0"/>
    <n v="0"/>
    <x v="42"/>
  </r>
  <r>
    <n v="983"/>
    <n v="983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45"/>
  </r>
  <r>
    <n v="33"/>
    <n v="33"/>
    <n v="0"/>
    <n v="0"/>
    <n v="33"/>
    <n v="33"/>
    <n v="0"/>
    <n v="0"/>
    <n v="0"/>
    <n v="0"/>
    <n v="0"/>
    <n v="0"/>
    <x v="36"/>
  </r>
  <r>
    <n v="4829"/>
    <n v="4829"/>
    <n v="0"/>
    <n v="0"/>
    <n v="0"/>
    <n v="0"/>
    <n v="0"/>
    <n v="0"/>
    <n v="0"/>
    <n v="0"/>
    <n v="0"/>
    <n v="0"/>
    <x v="19"/>
  </r>
  <r>
    <n v="1569"/>
    <n v="1569"/>
    <n v="0"/>
    <n v="0"/>
    <n v="0"/>
    <n v="0"/>
    <n v="0"/>
    <n v="0"/>
    <n v="0"/>
    <n v="0"/>
    <n v="0"/>
    <n v="0"/>
    <x v="5"/>
  </r>
  <r>
    <n v="1245"/>
    <n v="1245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7"/>
  </r>
  <r>
    <n v="6282"/>
    <n v="0"/>
    <n v="6282"/>
    <n v="0"/>
    <n v="0"/>
    <n v="0"/>
    <n v="0"/>
    <n v="0"/>
    <n v="0"/>
    <n v="0"/>
    <n v="0"/>
    <n v="0"/>
    <x v="28"/>
  </r>
  <r>
    <n v="6521"/>
    <n v="6521"/>
    <n v="0"/>
    <n v="0"/>
    <n v="6521"/>
    <n v="6521"/>
    <n v="0"/>
    <n v="0"/>
    <n v="0"/>
    <n v="0"/>
    <n v="0"/>
    <n v="0"/>
    <x v="29"/>
  </r>
  <r>
    <n v="621"/>
    <n v="62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2574"/>
    <n v="0"/>
    <n v="2574"/>
    <n v="0"/>
    <n v="2574"/>
    <n v="0"/>
    <n v="2574"/>
    <n v="0"/>
    <n v="0"/>
    <n v="0"/>
    <n v="0"/>
    <n v="0"/>
    <x v="20"/>
  </r>
  <r>
    <n v="33"/>
    <n v="33"/>
    <n v="0"/>
    <n v="0"/>
    <n v="0"/>
    <n v="0"/>
    <n v="0"/>
    <n v="0"/>
    <n v="33"/>
    <n v="33"/>
    <n v="0"/>
    <n v="0"/>
    <x v="54"/>
  </r>
  <r>
    <n v="5"/>
    <n v="5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6"/>
  </r>
  <r>
    <n v="159"/>
    <n v="0"/>
    <n v="159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0"/>
    <n v="0"/>
    <n v="0"/>
    <n v="0"/>
    <x v="15"/>
  </r>
  <r>
    <n v="3370"/>
    <n v="337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7"/>
  </r>
  <r>
    <n v="710"/>
    <n v="710"/>
    <n v="0"/>
    <n v="0"/>
    <n v="710"/>
    <n v="710"/>
    <n v="0"/>
    <n v="0"/>
    <n v="0"/>
    <n v="0"/>
    <n v="0"/>
    <n v="0"/>
    <x v="6"/>
  </r>
  <r>
    <n v="3777"/>
    <n v="377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6"/>
  </r>
  <r>
    <n v="2716"/>
    <n v="2716"/>
    <n v="0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6"/>
  </r>
  <r>
    <n v="681"/>
    <n v="681"/>
    <n v="0"/>
    <n v="0"/>
    <n v="681"/>
    <n v="681"/>
    <n v="0"/>
    <n v="0"/>
    <n v="0"/>
    <n v="0"/>
    <n v="0"/>
    <n v="0"/>
    <x v="4"/>
  </r>
  <r>
    <n v="13373"/>
    <n v="1337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3"/>
  </r>
  <r>
    <n v="156"/>
    <n v="156"/>
    <n v="0"/>
    <n v="0"/>
    <n v="0"/>
    <n v="0"/>
    <n v="0"/>
    <n v="0"/>
    <n v="0"/>
    <n v="0"/>
    <n v="0"/>
    <n v="0"/>
    <x v="28"/>
  </r>
  <r>
    <n v="401"/>
    <n v="401"/>
    <n v="0"/>
    <n v="0"/>
    <n v="0"/>
    <n v="0"/>
    <n v="0"/>
    <n v="0"/>
    <n v="401"/>
    <n v="401"/>
    <n v="0"/>
    <n v="0"/>
    <x v="29"/>
  </r>
  <r>
    <n v="606"/>
    <n v="606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23"/>
  </r>
  <r>
    <n v="7356"/>
    <n v="7356"/>
    <n v="0"/>
    <n v="0"/>
    <n v="0"/>
    <n v="0"/>
    <n v="0"/>
    <n v="0"/>
    <n v="0"/>
    <n v="0"/>
    <n v="0"/>
    <n v="0"/>
    <x v="21"/>
  </r>
  <r>
    <n v="548"/>
    <n v="548"/>
    <n v="0"/>
    <n v="0"/>
    <n v="0"/>
    <n v="0"/>
    <n v="0"/>
    <n v="0"/>
    <n v="0"/>
    <n v="0"/>
    <n v="0"/>
    <n v="0"/>
    <x v="23"/>
  </r>
  <r>
    <n v="8748"/>
    <n v="0"/>
    <n v="8748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9"/>
  </r>
  <r>
    <n v="73"/>
    <n v="73"/>
    <n v="0"/>
    <n v="0"/>
    <n v="0"/>
    <n v="0"/>
    <n v="0"/>
    <n v="0"/>
    <n v="0"/>
    <n v="0"/>
    <n v="0"/>
    <n v="0"/>
    <x v="32"/>
  </r>
  <r>
    <n v="110"/>
    <n v="110"/>
    <n v="0"/>
    <n v="0"/>
    <n v="0"/>
    <n v="0"/>
    <n v="0"/>
    <n v="0"/>
    <n v="110"/>
    <n v="110"/>
    <n v="0"/>
    <n v="0"/>
    <x v="34"/>
  </r>
  <r>
    <n v="1366"/>
    <n v="1366"/>
    <n v="0"/>
    <n v="0"/>
    <n v="0"/>
    <n v="0"/>
    <n v="0"/>
    <n v="0"/>
    <n v="1366"/>
    <n v="1366"/>
    <n v="0"/>
    <n v="0"/>
    <x v="14"/>
  </r>
  <r>
    <n v="35"/>
    <n v="0"/>
    <n v="35"/>
    <n v="0"/>
    <n v="0"/>
    <n v="0"/>
    <n v="0"/>
    <n v="0"/>
    <n v="0"/>
    <n v="0"/>
    <n v="0"/>
    <n v="0"/>
    <x v="18"/>
  </r>
  <r>
    <n v="4853"/>
    <n v="4853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59"/>
  </r>
  <r>
    <n v="635"/>
    <n v="63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2297"/>
    <n v="2297"/>
    <n v="0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5"/>
  </r>
  <r>
    <n v="272"/>
    <n v="272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8"/>
    <n v="8"/>
    <n v="0"/>
    <n v="0"/>
    <x v="17"/>
  </r>
  <r>
    <n v="3389"/>
    <n v="3389"/>
    <n v="0"/>
    <n v="0"/>
    <n v="0"/>
    <n v="0"/>
    <n v="0"/>
    <n v="0"/>
    <n v="0"/>
    <n v="0"/>
    <n v="0"/>
    <n v="0"/>
    <x v="8"/>
  </r>
  <r>
    <n v="2124"/>
    <n v="2124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36"/>
  </r>
  <r>
    <n v="288"/>
    <n v="0"/>
    <n v="288"/>
    <n v="0"/>
    <n v="0"/>
    <n v="0"/>
    <n v="0"/>
    <n v="0"/>
    <n v="0"/>
    <n v="0"/>
    <n v="0"/>
    <n v="0"/>
    <x v="55"/>
  </r>
  <r>
    <n v="6783"/>
    <n v="6783"/>
    <n v="0"/>
    <n v="0"/>
    <n v="0"/>
    <n v="0"/>
    <n v="0"/>
    <n v="0"/>
    <n v="6783"/>
    <n v="6783"/>
    <n v="0"/>
    <n v="0"/>
    <x v="14"/>
  </r>
  <r>
    <n v="13"/>
    <n v="1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45"/>
  </r>
  <r>
    <n v="215"/>
    <n v="215"/>
    <n v="0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0"/>
    <n v="0"/>
    <n v="0"/>
    <n v="0"/>
    <x v="21"/>
  </r>
  <r>
    <n v="2745"/>
    <n v="2745"/>
    <n v="0"/>
    <n v="0"/>
    <n v="0"/>
    <n v="0"/>
    <n v="0"/>
    <n v="0"/>
    <n v="2745"/>
    <n v="2745"/>
    <n v="0"/>
    <n v="0"/>
    <x v="12"/>
  </r>
  <r>
    <n v="19421"/>
    <n v="0"/>
    <n v="19421"/>
    <n v="0"/>
    <n v="0"/>
    <n v="0"/>
    <n v="0"/>
    <n v="0"/>
    <n v="0"/>
    <n v="0"/>
    <n v="0"/>
    <n v="0"/>
    <x v="21"/>
  </r>
  <r>
    <n v="322"/>
    <n v="322"/>
    <n v="0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0"/>
    <n v="0"/>
    <n v="0"/>
    <n v="0"/>
    <x v="4"/>
  </r>
  <r>
    <n v="5453"/>
    <n v="0"/>
    <n v="5453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0"/>
    <n v="0"/>
    <n v="0"/>
    <n v="0"/>
    <x v="9"/>
  </r>
  <r>
    <n v="460"/>
    <n v="460"/>
    <n v="0"/>
    <n v="0"/>
    <n v="0"/>
    <n v="0"/>
    <n v="0"/>
    <n v="0"/>
    <n v="460"/>
    <n v="460"/>
    <n v="0"/>
    <n v="0"/>
    <x v="25"/>
  </r>
  <r>
    <n v="27"/>
    <n v="27"/>
    <n v="0"/>
    <n v="0"/>
    <n v="27"/>
    <n v="27"/>
    <n v="0"/>
    <n v="0"/>
    <n v="0"/>
    <n v="0"/>
    <n v="0"/>
    <n v="0"/>
    <x v="19"/>
  </r>
  <r>
    <n v="921"/>
    <n v="921"/>
    <n v="0"/>
    <n v="0"/>
    <n v="0"/>
    <n v="0"/>
    <n v="0"/>
    <n v="0"/>
    <n v="921"/>
    <n v="921"/>
    <n v="0"/>
    <n v="0"/>
    <x v="14"/>
  </r>
  <r>
    <n v="20812"/>
    <n v="20812"/>
    <n v="0"/>
    <n v="0"/>
    <n v="0"/>
    <n v="0"/>
    <n v="0"/>
    <n v="0"/>
    <n v="0"/>
    <n v="0"/>
    <n v="0"/>
    <n v="0"/>
    <x v="11"/>
  </r>
  <r>
    <n v="210"/>
    <n v="210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3"/>
  </r>
  <r>
    <n v="355"/>
    <n v="355"/>
    <n v="0"/>
    <n v="0"/>
    <n v="0"/>
    <n v="0"/>
    <n v="0"/>
    <n v="0"/>
    <n v="0"/>
    <n v="0"/>
    <n v="0"/>
    <n v="0"/>
    <x v="40"/>
  </r>
  <r>
    <n v="4525"/>
    <n v="0"/>
    <n v="4525"/>
    <n v="0"/>
    <n v="0"/>
    <n v="0"/>
    <n v="0"/>
    <n v="0"/>
    <n v="0"/>
    <n v="0"/>
    <n v="0"/>
    <n v="0"/>
    <x v="32"/>
  </r>
  <r>
    <n v="1448"/>
    <n v="1448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52"/>
  </r>
  <r>
    <n v="10673"/>
    <n v="10673"/>
    <n v="0"/>
    <n v="0"/>
    <n v="10673"/>
    <n v="10673"/>
    <n v="0"/>
    <n v="0"/>
    <n v="0"/>
    <n v="0"/>
    <n v="0"/>
    <n v="0"/>
    <x v="34"/>
  </r>
  <r>
    <n v="3031"/>
    <n v="0"/>
    <n v="3031"/>
    <n v="0"/>
    <n v="0"/>
    <n v="0"/>
    <n v="0"/>
    <n v="0"/>
    <n v="0"/>
    <n v="0"/>
    <n v="0"/>
    <n v="0"/>
    <x v="33"/>
  </r>
  <r>
    <n v="640"/>
    <n v="640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32"/>
  </r>
  <r>
    <n v="181"/>
    <n v="181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43"/>
  </r>
  <r>
    <n v="2298"/>
    <n v="229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3"/>
  </r>
  <r>
    <n v="15"/>
    <n v="0"/>
    <n v="15"/>
    <n v="0"/>
    <n v="0"/>
    <n v="0"/>
    <n v="0"/>
    <n v="0"/>
    <n v="15"/>
    <n v="0"/>
    <n v="15"/>
    <n v="0"/>
    <x v="60"/>
  </r>
  <r>
    <n v="149"/>
    <n v="149"/>
    <n v="0"/>
    <n v="0"/>
    <n v="0"/>
    <n v="0"/>
    <n v="0"/>
    <n v="0"/>
    <n v="149"/>
    <n v="149"/>
    <n v="0"/>
    <n v="0"/>
    <x v="29"/>
  </r>
  <r>
    <n v="779"/>
    <n v="77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4"/>
  </r>
  <r>
    <n v="2267"/>
    <n v="0"/>
    <n v="2267"/>
    <n v="0"/>
    <n v="0"/>
    <n v="0"/>
    <n v="0"/>
    <n v="0"/>
    <n v="0"/>
    <n v="0"/>
    <n v="0"/>
    <n v="0"/>
    <x v="19"/>
  </r>
  <r>
    <n v="567"/>
    <n v="567"/>
    <n v="0"/>
    <n v="0"/>
    <n v="0"/>
    <n v="0"/>
    <n v="0"/>
    <n v="0"/>
    <n v="0"/>
    <n v="0"/>
    <n v="0"/>
    <n v="0"/>
    <x v="24"/>
  </r>
  <r>
    <n v="216"/>
    <n v="216"/>
    <n v="0"/>
    <n v="0"/>
    <n v="0"/>
    <n v="0"/>
    <n v="0"/>
    <n v="0"/>
    <n v="0"/>
    <n v="0"/>
    <n v="0"/>
    <n v="0"/>
    <x v="27"/>
  </r>
  <r>
    <n v="4949"/>
    <n v="4949"/>
    <n v="0"/>
    <n v="0"/>
    <n v="0"/>
    <n v="0"/>
    <n v="0"/>
    <n v="0"/>
    <n v="0"/>
    <n v="0"/>
    <n v="0"/>
    <n v="0"/>
    <x v="53"/>
  </r>
  <r>
    <n v="1761"/>
    <n v="1761"/>
    <n v="0"/>
    <n v="0"/>
    <n v="0"/>
    <n v="0"/>
    <n v="0"/>
    <n v="0"/>
    <n v="0"/>
    <n v="0"/>
    <n v="0"/>
    <n v="0"/>
    <x v="28"/>
  </r>
  <r>
    <n v="4856"/>
    <n v="4856"/>
    <n v="0"/>
    <n v="0"/>
    <n v="0"/>
    <n v="0"/>
    <n v="0"/>
    <n v="0"/>
    <n v="4856"/>
    <n v="4856"/>
    <n v="0"/>
    <n v="0"/>
    <x v="49"/>
  </r>
  <r>
    <n v="4"/>
    <n v="4"/>
    <n v="0"/>
    <n v="0"/>
    <n v="0"/>
    <n v="0"/>
    <n v="0"/>
    <n v="0"/>
    <n v="0"/>
    <n v="0"/>
    <n v="0"/>
    <n v="0"/>
    <x v="37"/>
  </r>
  <r>
    <n v="1651"/>
    <n v="1651"/>
    <n v="0"/>
    <n v="0"/>
    <n v="0"/>
    <n v="0"/>
    <n v="0"/>
    <n v="0"/>
    <n v="1651"/>
    <n v="1651"/>
    <n v="0"/>
    <n v="0"/>
    <x v="44"/>
  </r>
  <r>
    <n v="2269"/>
    <n v="2269"/>
    <n v="0"/>
    <n v="0"/>
    <n v="0"/>
    <n v="0"/>
    <n v="0"/>
    <n v="0"/>
    <n v="0"/>
    <n v="0"/>
    <n v="0"/>
    <n v="0"/>
    <x v="33"/>
  </r>
  <r>
    <n v="1085"/>
    <n v="1085"/>
    <n v="0"/>
    <n v="0"/>
    <n v="0"/>
    <n v="0"/>
    <n v="0"/>
    <n v="0"/>
    <n v="0"/>
    <n v="0"/>
    <n v="0"/>
    <n v="0"/>
    <x v="7"/>
  </r>
  <r>
    <n v="365"/>
    <n v="365"/>
    <n v="0"/>
    <n v="0"/>
    <n v="0"/>
    <n v="0"/>
    <n v="0"/>
    <n v="0"/>
    <n v="0"/>
    <n v="0"/>
    <n v="0"/>
    <n v="0"/>
    <x v="50"/>
  </r>
  <r>
    <n v="209"/>
    <n v="20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9"/>
  </r>
  <r>
    <n v="4661"/>
    <n v="4661"/>
    <n v="0"/>
    <n v="0"/>
    <n v="0"/>
    <n v="0"/>
    <n v="0"/>
    <n v="0"/>
    <n v="0"/>
    <n v="0"/>
    <n v="0"/>
    <n v="0"/>
    <x v="50"/>
  </r>
  <r>
    <n v="852"/>
    <n v="0"/>
    <n v="852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30"/>
    <n v="30"/>
    <n v="0"/>
    <n v="0"/>
    <x v="47"/>
  </r>
  <r>
    <n v="233"/>
    <n v="23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3"/>
  </r>
  <r>
    <n v="3416"/>
    <n v="0"/>
    <n v="3416"/>
    <n v="0"/>
    <n v="0"/>
    <n v="0"/>
    <n v="0"/>
    <n v="0"/>
    <n v="0"/>
    <n v="0"/>
    <n v="0"/>
    <n v="0"/>
    <x v="23"/>
  </r>
  <r>
    <n v="8255"/>
    <n v="0"/>
    <n v="8255"/>
    <n v="0"/>
    <n v="0"/>
    <n v="0"/>
    <n v="0"/>
    <n v="0"/>
    <n v="0"/>
    <n v="0"/>
    <n v="0"/>
    <n v="0"/>
    <x v="26"/>
  </r>
  <r>
    <n v="1739"/>
    <n v="1739"/>
    <n v="0"/>
    <n v="0"/>
    <n v="1739"/>
    <n v="1739"/>
    <n v="0"/>
    <n v="0"/>
    <n v="0"/>
    <n v="0"/>
    <n v="0"/>
    <n v="0"/>
    <x v="11"/>
  </r>
  <r>
    <n v="252"/>
    <n v="252"/>
    <n v="0"/>
    <n v="0"/>
    <n v="0"/>
    <n v="0"/>
    <n v="0"/>
    <n v="0"/>
    <n v="252"/>
    <n v="252"/>
    <n v="0"/>
    <n v="0"/>
    <x v="23"/>
  </r>
  <r>
    <n v="9616"/>
    <n v="9616"/>
    <n v="0"/>
    <n v="0"/>
    <n v="0"/>
    <n v="0"/>
    <n v="0"/>
    <n v="0"/>
    <n v="0"/>
    <n v="0"/>
    <n v="0"/>
    <n v="0"/>
    <x v="20"/>
  </r>
  <r>
    <n v="397"/>
    <n v="397"/>
    <n v="0"/>
    <n v="0"/>
    <n v="0"/>
    <n v="0"/>
    <n v="0"/>
    <n v="0"/>
    <n v="0"/>
    <n v="0"/>
    <n v="0"/>
    <n v="0"/>
    <x v="10"/>
  </r>
  <r>
    <n v="2994"/>
    <n v="299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2"/>
  </r>
  <r>
    <n v="22632"/>
    <n v="0"/>
    <n v="22632"/>
    <n v="0"/>
    <n v="0"/>
    <n v="0"/>
    <n v="0"/>
    <n v="0"/>
    <n v="22632"/>
    <n v="0"/>
    <n v="22632"/>
    <n v="0"/>
    <x v="50"/>
  </r>
  <r>
    <n v="183"/>
    <n v="183"/>
    <n v="0"/>
    <n v="0"/>
    <n v="0"/>
    <n v="0"/>
    <n v="0"/>
    <n v="0"/>
    <n v="0"/>
    <n v="0"/>
    <n v="0"/>
    <n v="0"/>
    <x v="31"/>
  </r>
  <r>
    <n v="235"/>
    <n v="235"/>
    <n v="0"/>
    <n v="0"/>
    <n v="0"/>
    <n v="0"/>
    <n v="0"/>
    <n v="0"/>
    <n v="0"/>
    <n v="0"/>
    <n v="0"/>
    <n v="0"/>
    <x v="44"/>
  </r>
  <r>
    <n v="161"/>
    <n v="161"/>
    <n v="0"/>
    <n v="0"/>
    <n v="0"/>
    <n v="0"/>
    <n v="0"/>
    <n v="0"/>
    <n v="0"/>
    <n v="0"/>
    <n v="0"/>
    <n v="0"/>
    <x v="17"/>
  </r>
  <r>
    <n v="56"/>
    <n v="56"/>
    <n v="0"/>
    <n v="0"/>
    <n v="56"/>
    <n v="56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2"/>
  </r>
  <r>
    <n v="1053"/>
    <n v="1053"/>
    <n v="0"/>
    <n v="0"/>
    <n v="0"/>
    <n v="0"/>
    <n v="0"/>
    <n v="0"/>
    <n v="1053"/>
    <n v="1053"/>
    <n v="0"/>
    <n v="0"/>
    <x v="44"/>
  </r>
  <r>
    <n v="171"/>
    <n v="171"/>
    <n v="0"/>
    <n v="0"/>
    <n v="171"/>
    <n v="171"/>
    <n v="0"/>
    <n v="0"/>
    <n v="0"/>
    <n v="0"/>
    <n v="0"/>
    <n v="0"/>
    <x v="35"/>
  </r>
  <r>
    <n v="12"/>
    <n v="12"/>
    <n v="0"/>
    <n v="0"/>
    <n v="0"/>
    <n v="0"/>
    <n v="0"/>
    <n v="0"/>
    <n v="12"/>
    <n v="12"/>
    <n v="0"/>
    <n v="0"/>
    <x v="17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5"/>
  </r>
  <r>
    <n v="7319"/>
    <n v="7319"/>
    <n v="0"/>
    <n v="0"/>
    <n v="0"/>
    <n v="0"/>
    <n v="0"/>
    <n v="0"/>
    <n v="0"/>
    <n v="0"/>
    <n v="0"/>
    <n v="0"/>
    <x v="8"/>
  </r>
  <r>
    <n v="19"/>
    <n v="0"/>
    <n v="19"/>
    <n v="0"/>
    <n v="0"/>
    <n v="0"/>
    <n v="0"/>
    <n v="0"/>
    <n v="0"/>
    <n v="0"/>
    <n v="0"/>
    <n v="0"/>
    <x v="40"/>
  </r>
  <r>
    <n v="22"/>
    <n v="22"/>
    <n v="0"/>
    <n v="0"/>
    <n v="22"/>
    <n v="22"/>
    <n v="0"/>
    <n v="0"/>
    <n v="0"/>
    <n v="0"/>
    <n v="0"/>
    <n v="0"/>
    <x v="18"/>
  </r>
  <r>
    <n v="1728"/>
    <n v="0"/>
    <n v="1728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36"/>
  </r>
  <r>
    <n v="6"/>
    <n v="6"/>
    <n v="0"/>
    <n v="0"/>
    <n v="6"/>
    <n v="6"/>
    <n v="0"/>
    <n v="0"/>
    <n v="0"/>
    <n v="0"/>
    <n v="0"/>
    <n v="0"/>
    <x v="53"/>
  </r>
  <r>
    <n v="43"/>
    <n v="43"/>
    <n v="0"/>
    <n v="0"/>
    <n v="43"/>
    <n v="43"/>
    <n v="0"/>
    <n v="0"/>
    <n v="0"/>
    <n v="0"/>
    <n v="0"/>
    <n v="0"/>
    <x v="33"/>
  </r>
  <r>
    <n v="958"/>
    <n v="958"/>
    <n v="0"/>
    <n v="0"/>
    <n v="0"/>
    <n v="0"/>
    <n v="0"/>
    <n v="0"/>
    <n v="0"/>
    <n v="0"/>
    <n v="0"/>
    <n v="0"/>
    <x v="40"/>
  </r>
  <r>
    <n v="938"/>
    <n v="938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50"/>
  </r>
  <r>
    <n v="297"/>
    <n v="0"/>
    <n v="297"/>
    <n v="0"/>
    <n v="0"/>
    <n v="0"/>
    <n v="0"/>
    <n v="0"/>
    <n v="0"/>
    <n v="0"/>
    <n v="0"/>
    <n v="0"/>
    <x v="37"/>
  </r>
  <r>
    <n v="10126"/>
    <n v="10126"/>
    <n v="0"/>
    <n v="0"/>
    <n v="10126"/>
    <n v="10126"/>
    <n v="0"/>
    <n v="0"/>
    <n v="0"/>
    <n v="0"/>
    <n v="0"/>
    <n v="0"/>
    <x v="20"/>
  </r>
  <r>
    <n v="517"/>
    <n v="517"/>
    <n v="0"/>
    <n v="0"/>
    <n v="0"/>
    <n v="0"/>
    <n v="0"/>
    <n v="0"/>
    <n v="0"/>
    <n v="0"/>
    <n v="0"/>
    <n v="0"/>
    <x v="5"/>
  </r>
  <r>
    <n v="412"/>
    <n v="41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6"/>
  </r>
  <r>
    <n v="3278"/>
    <n v="3278"/>
    <n v="0"/>
    <n v="0"/>
    <n v="0"/>
    <n v="0"/>
    <n v="0"/>
    <n v="0"/>
    <n v="3278"/>
    <n v="3278"/>
    <n v="0"/>
    <n v="0"/>
    <x v="49"/>
  </r>
  <r>
    <n v="22564"/>
    <n v="22564"/>
    <n v="0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38"/>
  </r>
  <r>
    <n v="468"/>
    <n v="46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31"/>
  </r>
  <r>
    <n v="5569"/>
    <n v="0"/>
    <n v="5569"/>
    <n v="0"/>
    <n v="0"/>
    <n v="0"/>
    <n v="0"/>
    <n v="0"/>
    <n v="5569"/>
    <n v="0"/>
    <n v="5569"/>
    <n v="0"/>
    <x v="48"/>
  </r>
  <r>
    <n v="38"/>
    <n v="38"/>
    <n v="0"/>
    <n v="0"/>
    <n v="0"/>
    <n v="0"/>
    <n v="0"/>
    <n v="0"/>
    <n v="38"/>
    <n v="38"/>
    <n v="0"/>
    <n v="0"/>
    <x v="55"/>
  </r>
  <r>
    <n v="3"/>
    <n v="3"/>
    <n v="0"/>
    <n v="0"/>
    <n v="0"/>
    <n v="0"/>
    <n v="0"/>
    <n v="0"/>
    <n v="0"/>
    <n v="0"/>
    <n v="0"/>
    <n v="0"/>
    <x v="33"/>
  </r>
  <r>
    <n v="194"/>
    <n v="194"/>
    <n v="0"/>
    <n v="0"/>
    <n v="0"/>
    <n v="0"/>
    <n v="0"/>
    <n v="0"/>
    <n v="0"/>
    <n v="0"/>
    <n v="0"/>
    <n v="0"/>
    <x v="2"/>
  </r>
  <r>
    <n v="474"/>
    <n v="474"/>
    <n v="0"/>
    <n v="0"/>
    <n v="474"/>
    <n v="474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42"/>
  </r>
  <r>
    <n v="279"/>
    <n v="279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58"/>
  </r>
  <r>
    <n v="5239"/>
    <n v="5239"/>
    <n v="0"/>
    <n v="0"/>
    <n v="0"/>
    <n v="0"/>
    <n v="0"/>
    <n v="0"/>
    <n v="0"/>
    <n v="0"/>
    <n v="0"/>
    <n v="0"/>
    <x v="34"/>
  </r>
  <r>
    <n v="112"/>
    <n v="112"/>
    <n v="0"/>
    <n v="0"/>
    <n v="0"/>
    <n v="0"/>
    <n v="0"/>
    <n v="0"/>
    <n v="0"/>
    <n v="0"/>
    <n v="0"/>
    <n v="0"/>
    <x v="6"/>
  </r>
  <r>
    <n v="919"/>
    <n v="0"/>
    <n v="919"/>
    <n v="0"/>
    <n v="0"/>
    <n v="0"/>
    <n v="0"/>
    <n v="0"/>
    <n v="0"/>
    <n v="0"/>
    <n v="0"/>
    <n v="0"/>
    <x v="33"/>
  </r>
  <r>
    <n v="683"/>
    <n v="683"/>
    <n v="0"/>
    <n v="0"/>
    <n v="0"/>
    <n v="0"/>
    <n v="0"/>
    <n v="0"/>
    <n v="683"/>
    <n v="683"/>
    <n v="0"/>
    <n v="0"/>
    <x v="57"/>
  </r>
  <r>
    <n v="640"/>
    <n v="640"/>
    <n v="0"/>
    <n v="0"/>
    <n v="0"/>
    <n v="0"/>
    <n v="0"/>
    <n v="0"/>
    <n v="0"/>
    <n v="0"/>
    <n v="0"/>
    <n v="0"/>
    <x v="50"/>
  </r>
  <r>
    <n v="1080"/>
    <n v="0"/>
    <n v="1080"/>
    <n v="0"/>
    <n v="0"/>
    <n v="0"/>
    <n v="0"/>
    <n v="0"/>
    <n v="0"/>
    <n v="0"/>
    <n v="0"/>
    <n v="0"/>
    <x v="13"/>
  </r>
  <r>
    <n v="428"/>
    <n v="428"/>
    <n v="0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22"/>
  </r>
  <r>
    <n v="467"/>
    <n v="467"/>
    <n v="0"/>
    <n v="0"/>
    <n v="0"/>
    <n v="0"/>
    <n v="0"/>
    <n v="0"/>
    <n v="467"/>
    <n v="467"/>
    <n v="0"/>
    <n v="0"/>
    <x v="27"/>
  </r>
  <r>
    <n v="3"/>
    <n v="3"/>
    <n v="0"/>
    <n v="0"/>
    <n v="3"/>
    <n v="3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9"/>
  </r>
  <r>
    <n v="372"/>
    <n v="0"/>
    <n v="372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62"/>
    <n v="62"/>
    <n v="0"/>
    <n v="0"/>
    <x v="28"/>
  </r>
  <r>
    <n v="28"/>
    <n v="28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5"/>
  </r>
  <r>
    <n v="160"/>
    <n v="160"/>
    <n v="0"/>
    <n v="0"/>
    <n v="0"/>
    <n v="0"/>
    <n v="0"/>
    <n v="0"/>
    <n v="0"/>
    <n v="0"/>
    <n v="0"/>
    <n v="0"/>
    <x v="11"/>
  </r>
  <r>
    <n v="611"/>
    <n v="0"/>
    <n v="611"/>
    <n v="0"/>
    <n v="0"/>
    <n v="0"/>
    <n v="0"/>
    <n v="0"/>
    <n v="0"/>
    <n v="0"/>
    <n v="0"/>
    <n v="0"/>
    <x v="17"/>
  </r>
  <r>
    <n v="301"/>
    <n v="301"/>
    <n v="0"/>
    <n v="0"/>
    <n v="0"/>
    <n v="0"/>
    <n v="0"/>
    <n v="0"/>
    <n v="0"/>
    <n v="0"/>
    <n v="0"/>
    <n v="0"/>
    <x v="15"/>
  </r>
  <r>
    <n v="141"/>
    <n v="141"/>
    <n v="0"/>
    <n v="0"/>
    <n v="0"/>
    <n v="0"/>
    <n v="0"/>
    <n v="0"/>
    <n v="141"/>
    <n v="141"/>
    <n v="0"/>
    <n v="0"/>
    <x v="17"/>
  </r>
  <r>
    <n v="113"/>
    <n v="113"/>
    <n v="0"/>
    <n v="0"/>
    <n v="113"/>
    <n v="113"/>
    <n v="0"/>
    <n v="0"/>
    <n v="0"/>
    <n v="0"/>
    <n v="0"/>
    <n v="0"/>
    <x v="25"/>
  </r>
  <r>
    <n v="3956"/>
    <n v="3956"/>
    <n v="0"/>
    <n v="0"/>
    <n v="0"/>
    <n v="0"/>
    <n v="0"/>
    <n v="0"/>
    <n v="3956"/>
    <n v="3956"/>
    <n v="0"/>
    <n v="0"/>
    <x v="9"/>
  </r>
  <r>
    <n v="3549"/>
    <n v="0"/>
    <n v="3549"/>
    <n v="0"/>
    <n v="0"/>
    <n v="0"/>
    <n v="0"/>
    <n v="0"/>
    <n v="0"/>
    <n v="0"/>
    <n v="0"/>
    <n v="0"/>
    <x v="49"/>
  </r>
  <r>
    <n v="136"/>
    <n v="136"/>
    <n v="0"/>
    <n v="0"/>
    <n v="0"/>
    <n v="0"/>
    <n v="0"/>
    <n v="0"/>
    <n v="0"/>
    <n v="0"/>
    <n v="0"/>
    <n v="0"/>
    <x v="54"/>
  </r>
  <r>
    <n v="16724"/>
    <n v="0"/>
    <n v="16724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8251"/>
    <n v="8251"/>
    <n v="0"/>
    <n v="0"/>
    <n v="8251"/>
    <n v="8251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33"/>
  </r>
  <r>
    <n v="407"/>
    <n v="407"/>
    <n v="0"/>
    <n v="0"/>
    <n v="0"/>
    <n v="0"/>
    <n v="0"/>
    <n v="0"/>
    <n v="0"/>
    <n v="0"/>
    <n v="0"/>
    <n v="0"/>
    <x v="42"/>
  </r>
  <r>
    <n v="68"/>
    <n v="68"/>
    <n v="0"/>
    <n v="0"/>
    <n v="68"/>
    <n v="68"/>
    <n v="0"/>
    <n v="0"/>
    <n v="0"/>
    <n v="0"/>
    <n v="0"/>
    <n v="0"/>
    <x v="55"/>
  </r>
  <r>
    <n v="9205"/>
    <n v="9205"/>
    <n v="0"/>
    <n v="0"/>
    <n v="0"/>
    <n v="0"/>
    <n v="0"/>
    <n v="0"/>
    <n v="0"/>
    <n v="0"/>
    <n v="0"/>
    <n v="0"/>
    <x v="21"/>
  </r>
  <r>
    <n v="148"/>
    <n v="148"/>
    <n v="0"/>
    <n v="0"/>
    <n v="0"/>
    <n v="0"/>
    <n v="0"/>
    <n v="0"/>
    <n v="0"/>
    <n v="0"/>
    <n v="0"/>
    <n v="0"/>
    <x v="7"/>
  </r>
  <r>
    <n v="255"/>
    <n v="255"/>
    <n v="0"/>
    <n v="0"/>
    <n v="0"/>
    <n v="0"/>
    <n v="0"/>
    <n v="0"/>
    <n v="0"/>
    <n v="0"/>
    <n v="0"/>
    <n v="0"/>
    <x v="39"/>
  </r>
  <r>
    <n v="190"/>
    <n v="19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1"/>
  </r>
  <r>
    <n v="241"/>
    <n v="241"/>
    <n v="0"/>
    <n v="0"/>
    <n v="0"/>
    <n v="0"/>
    <n v="0"/>
    <n v="0"/>
    <n v="0"/>
    <n v="0"/>
    <n v="0"/>
    <n v="0"/>
    <x v="2"/>
  </r>
  <r>
    <n v="2348"/>
    <n v="0"/>
    <n v="2348"/>
    <n v="0"/>
    <n v="0"/>
    <n v="0"/>
    <n v="0"/>
    <n v="0"/>
    <n v="0"/>
    <n v="0"/>
    <n v="0"/>
    <n v="0"/>
    <x v="44"/>
  </r>
  <r>
    <n v="363"/>
    <n v="363"/>
    <n v="0"/>
    <n v="0"/>
    <n v="0"/>
    <n v="0"/>
    <n v="0"/>
    <n v="0"/>
    <n v="0"/>
    <n v="0"/>
    <n v="0"/>
    <n v="0"/>
    <x v="32"/>
  </r>
  <r>
    <n v="5106"/>
    <n v="5106"/>
    <n v="0"/>
    <n v="0"/>
    <n v="0"/>
    <n v="0"/>
    <n v="0"/>
    <n v="0"/>
    <n v="0"/>
    <n v="0"/>
    <n v="0"/>
    <n v="0"/>
    <x v="1"/>
  </r>
  <r>
    <n v="254"/>
    <n v="254"/>
    <n v="0"/>
    <n v="0"/>
    <n v="0"/>
    <n v="0"/>
    <n v="0"/>
    <n v="0"/>
    <n v="0"/>
    <n v="0"/>
    <n v="0"/>
    <n v="0"/>
    <x v="8"/>
  </r>
  <r>
    <n v="1278"/>
    <n v="0"/>
    <n v="1278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10"/>
  </r>
  <r>
    <n v="813"/>
    <n v="813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3"/>
  </r>
  <r>
    <n v="966"/>
    <n v="0"/>
    <n v="966"/>
    <n v="0"/>
    <n v="966"/>
    <n v="0"/>
    <n v="966"/>
    <n v="0"/>
    <n v="0"/>
    <n v="0"/>
    <n v="0"/>
    <n v="0"/>
    <x v="13"/>
  </r>
  <r>
    <n v="3263"/>
    <n v="326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16"/>
    <n v="16"/>
    <n v="0"/>
    <n v="0"/>
    <x v="11"/>
  </r>
  <r>
    <n v="79"/>
    <n v="79"/>
    <n v="0"/>
    <n v="0"/>
    <n v="0"/>
    <n v="0"/>
    <n v="0"/>
    <n v="0"/>
    <n v="0"/>
    <n v="0"/>
    <n v="0"/>
    <n v="0"/>
    <x v="47"/>
  </r>
  <r>
    <n v="11819"/>
    <n v="0"/>
    <n v="11819"/>
    <n v="0"/>
    <n v="0"/>
    <n v="0"/>
    <n v="0"/>
    <n v="0"/>
    <n v="11819"/>
    <n v="0"/>
    <n v="11819"/>
    <n v="0"/>
    <x v="47"/>
  </r>
  <r>
    <n v="76"/>
    <n v="76"/>
    <n v="0"/>
    <n v="0"/>
    <n v="0"/>
    <n v="0"/>
    <n v="0"/>
    <n v="0"/>
    <n v="0"/>
    <n v="0"/>
    <n v="0"/>
    <n v="0"/>
    <x v="39"/>
  </r>
  <r>
    <n v="3203"/>
    <n v="3203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63"/>
  </r>
  <r>
    <n v="108"/>
    <n v="108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"/>
  </r>
  <r>
    <n v="3979"/>
    <n v="397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8"/>
  </r>
  <r>
    <n v="1006"/>
    <n v="1006"/>
    <n v="0"/>
    <n v="0"/>
    <n v="0"/>
    <n v="0"/>
    <n v="0"/>
    <n v="0"/>
    <n v="1006"/>
    <n v="1006"/>
    <n v="0"/>
    <n v="0"/>
    <x v="25"/>
  </r>
  <r>
    <n v="41"/>
    <n v="41"/>
    <n v="0"/>
    <n v="0"/>
    <n v="0"/>
    <n v="0"/>
    <n v="0"/>
    <n v="0"/>
    <n v="41"/>
    <n v="41"/>
    <n v="0"/>
    <n v="0"/>
    <x v="27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55"/>
  </r>
  <r>
    <n v="325"/>
    <n v="325"/>
    <n v="0"/>
    <n v="0"/>
    <n v="0"/>
    <n v="0"/>
    <n v="0"/>
    <n v="0"/>
    <n v="0"/>
    <n v="0"/>
    <n v="0"/>
    <n v="0"/>
    <x v="24"/>
  </r>
  <r>
    <n v="1155"/>
    <n v="0"/>
    <n v="1155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8"/>
  </r>
  <r>
    <n v="18664"/>
    <n v="18664"/>
    <n v="0"/>
    <n v="0"/>
    <n v="0"/>
    <n v="0"/>
    <n v="0"/>
    <n v="0"/>
    <n v="18664"/>
    <n v="18664"/>
    <n v="0"/>
    <n v="0"/>
    <x v="26"/>
  </r>
  <r>
    <n v="6"/>
    <n v="6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23"/>
  </r>
  <r>
    <n v="345"/>
    <n v="345"/>
    <n v="0"/>
    <n v="0"/>
    <n v="0"/>
    <n v="0"/>
    <n v="0"/>
    <n v="0"/>
    <n v="0"/>
    <n v="0"/>
    <n v="0"/>
    <n v="0"/>
    <x v="17"/>
  </r>
  <r>
    <n v="217"/>
    <n v="217"/>
    <n v="0"/>
    <n v="0"/>
    <n v="217"/>
    <n v="217"/>
    <n v="0"/>
    <n v="0"/>
    <n v="0"/>
    <n v="0"/>
    <n v="0"/>
    <n v="0"/>
    <x v="57"/>
  </r>
  <r>
    <n v="54"/>
    <n v="54"/>
    <n v="0"/>
    <n v="0"/>
    <n v="0"/>
    <n v="0"/>
    <n v="0"/>
    <n v="0"/>
    <n v="0"/>
    <n v="0"/>
    <n v="0"/>
    <n v="0"/>
    <x v="44"/>
  </r>
  <r>
    <n v="8"/>
    <n v="0"/>
    <n v="8"/>
    <n v="0"/>
    <n v="0"/>
    <n v="0"/>
    <n v="0"/>
    <n v="0"/>
    <n v="0"/>
    <n v="0"/>
    <n v="0"/>
    <n v="0"/>
    <x v="48"/>
  </r>
  <r>
    <n v="873"/>
    <n v="873"/>
    <n v="0"/>
    <n v="0"/>
    <n v="873"/>
    <n v="873"/>
    <n v="0"/>
    <n v="0"/>
    <n v="0"/>
    <n v="0"/>
    <n v="0"/>
    <n v="0"/>
    <x v="13"/>
  </r>
  <r>
    <n v="8266"/>
    <n v="8266"/>
    <n v="0"/>
    <n v="0"/>
    <n v="0"/>
    <n v="0"/>
    <n v="0"/>
    <n v="0"/>
    <n v="8266"/>
    <n v="8266"/>
    <n v="0"/>
    <n v="0"/>
    <x v="6"/>
  </r>
  <r>
    <n v="1"/>
    <n v="1"/>
    <n v="0"/>
    <n v="0"/>
    <n v="0"/>
    <n v="0"/>
    <n v="0"/>
    <n v="0"/>
    <n v="0"/>
    <n v="0"/>
    <n v="0"/>
    <n v="0"/>
    <x v="37"/>
  </r>
  <r>
    <n v="204"/>
    <n v="204"/>
    <n v="0"/>
    <n v="0"/>
    <n v="0"/>
    <n v="0"/>
    <n v="0"/>
    <n v="0"/>
    <n v="0"/>
    <n v="0"/>
    <n v="0"/>
    <n v="0"/>
    <x v="32"/>
  </r>
  <r>
    <n v="379"/>
    <n v="37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"/>
  </r>
  <r>
    <n v="20471"/>
    <n v="20471"/>
    <n v="0"/>
    <n v="0"/>
    <n v="0"/>
    <n v="0"/>
    <n v="0"/>
    <n v="0"/>
    <n v="0"/>
    <n v="0"/>
    <n v="0"/>
    <n v="0"/>
    <x v="44"/>
  </r>
  <r>
    <n v="53813"/>
    <n v="53813"/>
    <n v="0"/>
    <n v="0"/>
    <n v="0"/>
    <n v="0"/>
    <n v="0"/>
    <n v="0"/>
    <n v="0"/>
    <n v="0"/>
    <n v="0"/>
    <n v="0"/>
    <x v="24"/>
  </r>
  <r>
    <n v="1520"/>
    <n v="1520"/>
    <n v="0"/>
    <n v="0"/>
    <n v="0"/>
    <n v="0"/>
    <n v="0"/>
    <n v="0"/>
    <n v="0"/>
    <n v="0"/>
    <n v="0"/>
    <n v="0"/>
    <x v="42"/>
  </r>
  <r>
    <n v="47553"/>
    <n v="47553"/>
    <n v="0"/>
    <n v="0"/>
    <n v="47553"/>
    <n v="47553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8"/>
  </r>
  <r>
    <n v="5525"/>
    <n v="5525"/>
    <n v="0"/>
    <n v="0"/>
    <n v="0"/>
    <n v="0"/>
    <n v="0"/>
    <n v="0"/>
    <n v="0"/>
    <n v="0"/>
    <n v="0"/>
    <n v="0"/>
    <x v="49"/>
  </r>
  <r>
    <n v="1116"/>
    <n v="1116"/>
    <n v="0"/>
    <n v="0"/>
    <n v="0"/>
    <n v="0"/>
    <n v="0"/>
    <n v="0"/>
    <n v="0"/>
    <n v="0"/>
    <n v="0"/>
    <n v="0"/>
    <x v="33"/>
  </r>
  <r>
    <n v="7328"/>
    <n v="0"/>
    <n v="7328"/>
    <n v="0"/>
    <n v="0"/>
    <n v="0"/>
    <n v="0"/>
    <n v="0"/>
    <n v="0"/>
    <n v="0"/>
    <n v="0"/>
    <n v="0"/>
    <x v="57"/>
  </r>
  <r>
    <n v="1458"/>
    <n v="0"/>
    <n v="1458"/>
    <n v="0"/>
    <n v="0"/>
    <n v="0"/>
    <n v="0"/>
    <n v="0"/>
    <n v="0"/>
    <n v="0"/>
    <n v="0"/>
    <n v="0"/>
    <x v="53"/>
  </r>
  <r>
    <n v="5692"/>
    <n v="5692"/>
    <n v="0"/>
    <n v="0"/>
    <n v="5692"/>
    <n v="5692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39"/>
  </r>
  <r>
    <n v="673"/>
    <n v="673"/>
    <n v="0"/>
    <n v="0"/>
    <n v="0"/>
    <n v="0"/>
    <n v="0"/>
    <n v="0"/>
    <n v="0"/>
    <n v="0"/>
    <n v="0"/>
    <n v="0"/>
    <x v="8"/>
  </r>
  <r>
    <n v="370"/>
    <n v="370"/>
    <n v="0"/>
    <n v="0"/>
    <n v="0"/>
    <n v="0"/>
    <n v="0"/>
    <n v="0"/>
    <n v="0"/>
    <n v="0"/>
    <n v="0"/>
    <n v="0"/>
    <x v="39"/>
  </r>
  <r>
    <n v="198"/>
    <n v="0"/>
    <n v="198"/>
    <n v="0"/>
    <n v="0"/>
    <n v="0"/>
    <n v="0"/>
    <n v="0"/>
    <n v="0"/>
    <n v="0"/>
    <n v="0"/>
    <n v="0"/>
    <x v="54"/>
  </r>
  <r>
    <n v="350"/>
    <n v="350"/>
    <n v="0"/>
    <n v="0"/>
    <n v="0"/>
    <n v="0"/>
    <n v="0"/>
    <n v="0"/>
    <n v="0"/>
    <n v="0"/>
    <n v="0"/>
    <n v="0"/>
    <x v="32"/>
  </r>
  <r>
    <n v="1"/>
    <n v="0"/>
    <n v="0"/>
    <n v="1"/>
    <n v="0"/>
    <n v="0"/>
    <n v="0"/>
    <n v="0"/>
    <n v="0"/>
    <n v="0"/>
    <n v="0"/>
    <n v="0"/>
    <x v="34"/>
  </r>
  <r>
    <n v="46"/>
    <n v="46"/>
    <n v="0"/>
    <n v="0"/>
    <n v="46"/>
    <n v="46"/>
    <n v="0"/>
    <n v="0"/>
    <n v="0"/>
    <n v="0"/>
    <n v="0"/>
    <n v="0"/>
    <x v="44"/>
  </r>
  <r>
    <n v="821"/>
    <n v="821"/>
    <n v="0"/>
    <n v="0"/>
    <n v="0"/>
    <n v="0"/>
    <n v="0"/>
    <n v="0"/>
    <n v="0"/>
    <n v="0"/>
    <n v="0"/>
    <n v="0"/>
    <x v="39"/>
  </r>
  <r>
    <n v="267"/>
    <n v="26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5"/>
  </r>
  <r>
    <n v="3393"/>
    <n v="0"/>
    <n v="3393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4"/>
  </r>
  <r>
    <n v="2984"/>
    <n v="2984"/>
    <n v="0"/>
    <n v="0"/>
    <n v="0"/>
    <n v="0"/>
    <n v="0"/>
    <n v="0"/>
    <n v="0"/>
    <n v="0"/>
    <n v="0"/>
    <n v="0"/>
    <x v="42"/>
  </r>
  <r>
    <n v="373"/>
    <n v="373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13"/>
  </r>
  <r>
    <n v="155"/>
    <n v="155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4"/>
  </r>
  <r>
    <n v="96"/>
    <n v="96"/>
    <n v="0"/>
    <n v="0"/>
    <n v="0"/>
    <n v="0"/>
    <n v="0"/>
    <n v="0"/>
    <n v="0"/>
    <n v="0"/>
    <n v="0"/>
    <n v="0"/>
    <x v="48"/>
  </r>
  <r>
    <n v="3662"/>
    <n v="3662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8"/>
  </r>
  <r>
    <n v="118"/>
    <n v="118"/>
    <n v="0"/>
    <n v="0"/>
    <n v="0"/>
    <n v="0"/>
    <n v="0"/>
    <n v="0"/>
    <n v="0"/>
    <n v="0"/>
    <n v="0"/>
    <n v="0"/>
    <x v="44"/>
  </r>
  <r>
    <n v="4252"/>
    <n v="4252"/>
    <n v="0"/>
    <n v="0"/>
    <n v="0"/>
    <n v="0"/>
    <n v="0"/>
    <n v="0"/>
    <n v="0"/>
    <n v="0"/>
    <n v="0"/>
    <n v="0"/>
    <x v="26"/>
  </r>
  <r>
    <n v="2065"/>
    <n v="2065"/>
    <n v="0"/>
    <n v="0"/>
    <n v="0"/>
    <n v="0"/>
    <n v="0"/>
    <n v="0"/>
    <n v="0"/>
    <n v="0"/>
    <n v="0"/>
    <n v="0"/>
    <x v="5"/>
  </r>
  <r>
    <n v="2267"/>
    <n v="0"/>
    <n v="2267"/>
    <n v="0"/>
    <n v="0"/>
    <n v="0"/>
    <n v="0"/>
    <n v="0"/>
    <n v="0"/>
    <n v="0"/>
    <n v="0"/>
    <n v="0"/>
    <x v="7"/>
  </r>
  <r>
    <n v="6533"/>
    <n v="0"/>
    <n v="6533"/>
    <n v="0"/>
    <n v="0"/>
    <n v="0"/>
    <n v="0"/>
    <n v="0"/>
    <n v="0"/>
    <n v="0"/>
    <n v="0"/>
    <n v="0"/>
    <x v="49"/>
  </r>
  <r>
    <n v="22670"/>
    <n v="22670"/>
    <n v="0"/>
    <n v="0"/>
    <n v="22670"/>
    <n v="2267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2"/>
  </r>
  <r>
    <n v="4826"/>
    <n v="4826"/>
    <n v="0"/>
    <n v="0"/>
    <n v="0"/>
    <n v="0"/>
    <n v="0"/>
    <n v="0"/>
    <n v="0"/>
    <n v="0"/>
    <n v="0"/>
    <n v="0"/>
    <x v="1"/>
  </r>
  <r>
    <n v="1913"/>
    <n v="1913"/>
    <n v="0"/>
    <n v="0"/>
    <n v="0"/>
    <n v="0"/>
    <n v="0"/>
    <n v="0"/>
    <n v="0"/>
    <n v="0"/>
    <n v="0"/>
    <n v="0"/>
    <x v="7"/>
  </r>
  <r>
    <n v="600"/>
    <n v="600"/>
    <n v="0"/>
    <n v="0"/>
    <n v="0"/>
    <n v="0"/>
    <n v="0"/>
    <n v="0"/>
    <n v="0"/>
    <n v="0"/>
    <n v="0"/>
    <n v="0"/>
    <x v="5"/>
  </r>
  <r>
    <n v="376"/>
    <n v="376"/>
    <n v="0"/>
    <n v="0"/>
    <n v="0"/>
    <n v="0"/>
    <n v="0"/>
    <n v="0"/>
    <n v="0"/>
    <n v="0"/>
    <n v="0"/>
    <n v="0"/>
    <x v="0"/>
  </r>
  <r>
    <n v="1783"/>
    <n v="1783"/>
    <n v="0"/>
    <n v="0"/>
    <n v="0"/>
    <n v="0"/>
    <n v="0"/>
    <n v="0"/>
    <n v="0"/>
    <n v="0"/>
    <n v="0"/>
    <n v="0"/>
    <x v="8"/>
  </r>
  <r>
    <n v="85"/>
    <n v="85"/>
    <n v="0"/>
    <n v="0"/>
    <n v="0"/>
    <n v="0"/>
    <n v="0"/>
    <n v="0"/>
    <n v="0"/>
    <n v="0"/>
    <n v="0"/>
    <n v="0"/>
    <x v="34"/>
  </r>
  <r>
    <n v="11358"/>
    <n v="1135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6223"/>
    <n v="6223"/>
    <n v="0"/>
    <n v="0"/>
    <n v="0"/>
    <n v="0"/>
    <n v="0"/>
    <n v="0"/>
    <n v="6223"/>
    <n v="6223"/>
    <n v="0"/>
    <n v="0"/>
    <x v="24"/>
  </r>
  <r>
    <n v="2230"/>
    <n v="2230"/>
    <n v="0"/>
    <n v="0"/>
    <n v="2230"/>
    <n v="2230"/>
    <n v="0"/>
    <n v="0"/>
    <n v="0"/>
    <n v="0"/>
    <n v="0"/>
    <n v="0"/>
    <x v="35"/>
  </r>
  <r>
    <n v="5538"/>
    <n v="5538"/>
    <n v="0"/>
    <n v="0"/>
    <n v="0"/>
    <n v="0"/>
    <n v="0"/>
    <n v="0"/>
    <n v="5538"/>
    <n v="5538"/>
    <n v="0"/>
    <n v="0"/>
    <x v="30"/>
  </r>
  <r>
    <n v="712"/>
    <n v="712"/>
    <n v="0"/>
    <n v="0"/>
    <n v="0"/>
    <n v="0"/>
    <n v="0"/>
    <n v="0"/>
    <n v="0"/>
    <n v="0"/>
    <n v="0"/>
    <n v="0"/>
    <x v="24"/>
  </r>
  <r>
    <n v="334"/>
    <n v="334"/>
    <n v="0"/>
    <n v="0"/>
    <n v="0"/>
    <n v="0"/>
    <n v="0"/>
    <n v="0"/>
    <n v="0"/>
    <n v="0"/>
    <n v="0"/>
    <n v="0"/>
    <x v="40"/>
  </r>
  <r>
    <n v="29715"/>
    <n v="0"/>
    <n v="29715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"/>
  </r>
  <r>
    <n v="23521"/>
    <n v="23521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54"/>
  </r>
  <r>
    <n v="62"/>
    <n v="62"/>
    <n v="0"/>
    <n v="0"/>
    <n v="62"/>
    <n v="62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26"/>
  </r>
  <r>
    <n v="74"/>
    <n v="74"/>
    <n v="0"/>
    <n v="0"/>
    <n v="0"/>
    <n v="0"/>
    <n v="0"/>
    <n v="0"/>
    <n v="0"/>
    <n v="0"/>
    <n v="0"/>
    <n v="0"/>
    <x v="25"/>
  </r>
  <r>
    <n v="733"/>
    <n v="73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48"/>
  </r>
  <r>
    <n v="86"/>
    <n v="86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46"/>
    <n v="46"/>
    <n v="0"/>
    <n v="0"/>
    <x v="4"/>
  </r>
  <r>
    <n v="2342"/>
    <n v="2342"/>
    <n v="0"/>
    <n v="0"/>
    <n v="0"/>
    <n v="0"/>
    <n v="0"/>
    <n v="0"/>
    <n v="0"/>
    <n v="0"/>
    <n v="0"/>
    <n v="0"/>
    <x v="53"/>
  </r>
  <r>
    <n v="119"/>
    <n v="119"/>
    <n v="0"/>
    <n v="0"/>
    <n v="0"/>
    <n v="0"/>
    <n v="0"/>
    <n v="0"/>
    <n v="0"/>
    <n v="0"/>
    <n v="0"/>
    <n v="0"/>
    <x v="34"/>
  </r>
  <r>
    <n v="66"/>
    <n v="66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5"/>
  </r>
  <r>
    <n v="406"/>
    <n v="406"/>
    <n v="0"/>
    <n v="0"/>
    <n v="406"/>
    <n v="406"/>
    <n v="0"/>
    <n v="0"/>
    <n v="0"/>
    <n v="0"/>
    <n v="0"/>
    <n v="0"/>
    <x v="44"/>
  </r>
  <r>
    <n v="1835"/>
    <n v="1835"/>
    <n v="0"/>
    <n v="0"/>
    <n v="0"/>
    <n v="0"/>
    <n v="0"/>
    <n v="0"/>
    <n v="0"/>
    <n v="0"/>
    <n v="0"/>
    <n v="0"/>
    <x v="33"/>
  </r>
  <r>
    <n v="397"/>
    <n v="397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8"/>
    <n v="8"/>
    <n v="0"/>
    <n v="0"/>
    <x v="49"/>
  </r>
  <r>
    <n v="137"/>
    <n v="137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36"/>
  </r>
  <r>
    <n v="70"/>
    <n v="70"/>
    <n v="0"/>
    <n v="0"/>
    <n v="0"/>
    <n v="0"/>
    <n v="0"/>
    <n v="0"/>
    <n v="0"/>
    <n v="0"/>
    <n v="0"/>
    <n v="0"/>
    <x v="26"/>
  </r>
  <r>
    <n v="577"/>
    <n v="577"/>
    <n v="0"/>
    <n v="0"/>
    <n v="0"/>
    <n v="0"/>
    <n v="0"/>
    <n v="0"/>
    <n v="577"/>
    <n v="577"/>
    <n v="0"/>
    <n v="0"/>
    <x v="32"/>
  </r>
  <r>
    <n v="228"/>
    <n v="0"/>
    <n v="228"/>
    <n v="0"/>
    <n v="0"/>
    <n v="0"/>
    <n v="0"/>
    <n v="0"/>
    <n v="0"/>
    <n v="0"/>
    <n v="0"/>
    <n v="0"/>
    <x v="38"/>
  </r>
  <r>
    <n v="47"/>
    <n v="47"/>
    <n v="0"/>
    <n v="0"/>
    <n v="47"/>
    <n v="47"/>
    <n v="0"/>
    <n v="0"/>
    <n v="0"/>
    <n v="0"/>
    <n v="0"/>
    <n v="0"/>
    <x v="23"/>
  </r>
  <r>
    <n v="277"/>
    <n v="277"/>
    <n v="0"/>
    <n v="0"/>
    <n v="0"/>
    <n v="0"/>
    <n v="0"/>
    <n v="0"/>
    <n v="0"/>
    <n v="0"/>
    <n v="0"/>
    <n v="0"/>
    <x v="40"/>
  </r>
  <r>
    <n v="865"/>
    <n v="865"/>
    <n v="0"/>
    <n v="0"/>
    <n v="0"/>
    <n v="0"/>
    <n v="0"/>
    <n v="0"/>
    <n v="0"/>
    <n v="0"/>
    <n v="0"/>
    <n v="0"/>
    <x v="5"/>
  </r>
  <r>
    <n v="1194"/>
    <n v="119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2"/>
  </r>
  <r>
    <n v="553"/>
    <n v="553"/>
    <n v="0"/>
    <n v="0"/>
    <n v="0"/>
    <n v="0"/>
    <n v="0"/>
    <n v="0"/>
    <n v="553"/>
    <n v="553"/>
    <n v="0"/>
    <n v="0"/>
    <x v="20"/>
  </r>
  <r>
    <n v="3999"/>
    <n v="3999"/>
    <n v="0"/>
    <n v="0"/>
    <n v="0"/>
    <n v="0"/>
    <n v="0"/>
    <n v="0"/>
    <n v="3999"/>
    <n v="3999"/>
    <n v="0"/>
    <n v="0"/>
    <x v="44"/>
  </r>
  <r>
    <n v="8949"/>
    <n v="8949"/>
    <n v="0"/>
    <n v="0"/>
    <n v="0"/>
    <n v="0"/>
    <n v="0"/>
    <n v="0"/>
    <n v="0"/>
    <n v="0"/>
    <n v="0"/>
    <n v="0"/>
    <x v="48"/>
  </r>
  <r>
    <n v="17486"/>
    <n v="0"/>
    <n v="17486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43"/>
  </r>
  <r>
    <n v="253"/>
    <n v="253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27"/>
  </r>
  <r>
    <n v="571"/>
    <n v="0"/>
    <n v="571"/>
    <n v="0"/>
    <n v="0"/>
    <n v="0"/>
    <n v="0"/>
    <n v="0"/>
    <n v="0"/>
    <n v="0"/>
    <n v="0"/>
    <n v="0"/>
    <x v="39"/>
  </r>
  <r>
    <n v="175"/>
    <n v="175"/>
    <n v="0"/>
    <n v="0"/>
    <n v="0"/>
    <n v="0"/>
    <n v="0"/>
    <n v="0"/>
    <n v="0"/>
    <n v="0"/>
    <n v="0"/>
    <n v="0"/>
    <x v="53"/>
  </r>
  <r>
    <n v="3232"/>
    <n v="3232"/>
    <n v="0"/>
    <n v="0"/>
    <n v="0"/>
    <n v="0"/>
    <n v="0"/>
    <n v="0"/>
    <n v="0"/>
    <n v="0"/>
    <n v="0"/>
    <n v="0"/>
    <x v="1"/>
  </r>
  <r>
    <n v="278"/>
    <n v="278"/>
    <n v="0"/>
    <n v="0"/>
    <n v="0"/>
    <n v="0"/>
    <n v="0"/>
    <n v="0"/>
    <n v="0"/>
    <n v="0"/>
    <n v="0"/>
    <n v="0"/>
    <x v="54"/>
  </r>
  <r>
    <n v="76"/>
    <n v="76"/>
    <n v="0"/>
    <n v="0"/>
    <n v="0"/>
    <n v="0"/>
    <n v="0"/>
    <n v="0"/>
    <n v="0"/>
    <n v="0"/>
    <n v="0"/>
    <n v="0"/>
    <x v="18"/>
  </r>
  <r>
    <n v="1116"/>
    <n v="1116"/>
    <n v="0"/>
    <n v="0"/>
    <n v="0"/>
    <n v="0"/>
    <n v="0"/>
    <n v="0"/>
    <n v="0"/>
    <n v="0"/>
    <n v="0"/>
    <n v="0"/>
    <x v="42"/>
  </r>
  <r>
    <n v="3021"/>
    <n v="3021"/>
    <n v="0"/>
    <n v="0"/>
    <n v="0"/>
    <n v="0"/>
    <n v="0"/>
    <n v="0"/>
    <n v="0"/>
    <n v="0"/>
    <n v="0"/>
    <n v="0"/>
    <x v="23"/>
  </r>
  <r>
    <n v="27"/>
    <n v="27"/>
    <n v="0"/>
    <n v="0"/>
    <n v="27"/>
    <n v="27"/>
    <n v="0"/>
    <n v="0"/>
    <n v="0"/>
    <n v="0"/>
    <n v="0"/>
    <n v="0"/>
    <x v="41"/>
  </r>
  <r>
    <n v="146"/>
    <n v="146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7"/>
  </r>
  <r>
    <n v="1264"/>
    <n v="1264"/>
    <n v="0"/>
    <n v="0"/>
    <n v="1264"/>
    <n v="1264"/>
    <n v="0"/>
    <n v="0"/>
    <n v="0"/>
    <n v="0"/>
    <n v="0"/>
    <n v="0"/>
    <x v="27"/>
  </r>
  <r>
    <n v="1252"/>
    <n v="1252"/>
    <n v="0"/>
    <n v="0"/>
    <n v="0"/>
    <n v="0"/>
    <n v="0"/>
    <n v="0"/>
    <n v="1252"/>
    <n v="1252"/>
    <n v="0"/>
    <n v="0"/>
    <x v="27"/>
  </r>
  <r>
    <n v="2442"/>
    <n v="244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8"/>
  </r>
  <r>
    <n v="248"/>
    <n v="248"/>
    <n v="0"/>
    <n v="0"/>
    <n v="0"/>
    <n v="0"/>
    <n v="0"/>
    <n v="0"/>
    <n v="0"/>
    <n v="0"/>
    <n v="0"/>
    <n v="0"/>
    <x v="27"/>
  </r>
  <r>
    <n v="84"/>
    <n v="84"/>
    <n v="0"/>
    <n v="0"/>
    <n v="0"/>
    <n v="0"/>
    <n v="0"/>
    <n v="0"/>
    <n v="0"/>
    <n v="0"/>
    <n v="0"/>
    <n v="0"/>
    <x v="3"/>
  </r>
  <r>
    <n v="5048"/>
    <n v="5048"/>
    <n v="0"/>
    <n v="0"/>
    <n v="0"/>
    <n v="0"/>
    <n v="0"/>
    <n v="0"/>
    <n v="0"/>
    <n v="0"/>
    <n v="0"/>
    <n v="0"/>
    <x v="1"/>
  </r>
  <r>
    <n v="3252"/>
    <n v="3252"/>
    <n v="0"/>
    <n v="0"/>
    <n v="0"/>
    <n v="0"/>
    <n v="0"/>
    <n v="0"/>
    <n v="0"/>
    <n v="0"/>
    <n v="0"/>
    <n v="0"/>
    <x v="50"/>
  </r>
  <r>
    <n v="21907"/>
    <n v="0"/>
    <n v="21907"/>
    <n v="0"/>
    <n v="0"/>
    <n v="0"/>
    <n v="0"/>
    <n v="0"/>
    <n v="0"/>
    <n v="0"/>
    <n v="0"/>
    <n v="0"/>
    <x v="50"/>
  </r>
  <r>
    <n v="238"/>
    <n v="238"/>
    <n v="0"/>
    <n v="0"/>
    <n v="238"/>
    <n v="238"/>
    <n v="0"/>
    <n v="0"/>
    <n v="0"/>
    <n v="0"/>
    <n v="0"/>
    <n v="0"/>
    <x v="5"/>
  </r>
  <r>
    <n v="51"/>
    <n v="51"/>
    <n v="0"/>
    <n v="0"/>
    <n v="51"/>
    <n v="51"/>
    <n v="0"/>
    <n v="0"/>
    <n v="0"/>
    <n v="0"/>
    <n v="0"/>
    <n v="0"/>
    <x v="4"/>
  </r>
  <r>
    <n v="130332"/>
    <n v="0"/>
    <n v="0"/>
    <n v="130332"/>
    <n v="0"/>
    <n v="0"/>
    <n v="0"/>
    <n v="0"/>
    <n v="0"/>
    <n v="0"/>
    <n v="0"/>
    <n v="0"/>
    <x v="2"/>
  </r>
  <r>
    <n v="918"/>
    <n v="0"/>
    <n v="918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9"/>
  </r>
  <r>
    <n v="194"/>
    <n v="194"/>
    <n v="0"/>
    <n v="0"/>
    <n v="0"/>
    <n v="0"/>
    <n v="0"/>
    <n v="0"/>
    <n v="0"/>
    <n v="0"/>
    <n v="0"/>
    <n v="0"/>
    <x v="24"/>
  </r>
  <r>
    <n v="1234"/>
    <n v="1234"/>
    <n v="0"/>
    <n v="0"/>
    <n v="1234"/>
    <n v="1234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43"/>
  </r>
  <r>
    <n v="4758"/>
    <n v="0"/>
    <n v="0"/>
    <n v="4758"/>
    <n v="0"/>
    <n v="0"/>
    <n v="0"/>
    <n v="0"/>
    <n v="4758"/>
    <n v="0"/>
    <n v="0"/>
    <n v="4758"/>
    <x v="61"/>
  </r>
  <r>
    <n v="21"/>
    <n v="2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9"/>
  </r>
  <r>
    <n v="16856"/>
    <n v="16856"/>
    <n v="0"/>
    <n v="0"/>
    <n v="0"/>
    <n v="0"/>
    <n v="0"/>
    <n v="0"/>
    <n v="0"/>
    <n v="0"/>
    <n v="0"/>
    <n v="0"/>
    <x v="44"/>
  </r>
  <r>
    <n v="661"/>
    <n v="661"/>
    <n v="0"/>
    <n v="0"/>
    <n v="0"/>
    <n v="0"/>
    <n v="0"/>
    <n v="0"/>
    <n v="0"/>
    <n v="0"/>
    <n v="0"/>
    <n v="0"/>
    <x v="14"/>
  </r>
  <r>
    <n v="1623"/>
    <n v="1623"/>
    <n v="0"/>
    <n v="0"/>
    <n v="1623"/>
    <n v="1623"/>
    <n v="0"/>
    <n v="0"/>
    <n v="0"/>
    <n v="0"/>
    <n v="0"/>
    <n v="0"/>
    <x v="31"/>
  </r>
  <r>
    <n v="77"/>
    <n v="0"/>
    <n v="77"/>
    <n v="0"/>
    <n v="0"/>
    <n v="0"/>
    <n v="0"/>
    <n v="0"/>
    <n v="0"/>
    <n v="0"/>
    <n v="0"/>
    <n v="0"/>
    <x v="51"/>
  </r>
  <r>
    <n v="3164"/>
    <n v="3164"/>
    <n v="0"/>
    <n v="0"/>
    <n v="0"/>
    <n v="0"/>
    <n v="0"/>
    <n v="0"/>
    <n v="0"/>
    <n v="0"/>
    <n v="0"/>
    <n v="0"/>
    <x v="26"/>
  </r>
  <r>
    <n v="4060"/>
    <n v="0"/>
    <n v="4060"/>
    <n v="0"/>
    <n v="0"/>
    <n v="0"/>
    <n v="0"/>
    <n v="0"/>
    <n v="0"/>
    <n v="0"/>
    <n v="0"/>
    <n v="0"/>
    <x v="23"/>
  </r>
  <r>
    <n v="111"/>
    <n v="111"/>
    <n v="0"/>
    <n v="0"/>
    <n v="0"/>
    <n v="0"/>
    <n v="0"/>
    <n v="0"/>
    <n v="0"/>
    <n v="0"/>
    <n v="0"/>
    <n v="0"/>
    <x v="29"/>
  </r>
  <r>
    <n v="247"/>
    <n v="247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33"/>
  </r>
  <r>
    <n v="2442"/>
    <n v="2442"/>
    <n v="0"/>
    <n v="0"/>
    <n v="0"/>
    <n v="0"/>
    <n v="0"/>
    <n v="0"/>
    <n v="0"/>
    <n v="0"/>
    <n v="0"/>
    <n v="0"/>
    <x v="31"/>
  </r>
  <r>
    <n v="554"/>
    <n v="554"/>
    <n v="0"/>
    <n v="0"/>
    <n v="554"/>
    <n v="554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36"/>
  </r>
  <r>
    <n v="12"/>
    <n v="12"/>
    <n v="0"/>
    <n v="0"/>
    <n v="12"/>
    <n v="12"/>
    <n v="0"/>
    <n v="0"/>
    <n v="0"/>
    <n v="0"/>
    <n v="0"/>
    <n v="0"/>
    <x v="17"/>
  </r>
  <r>
    <n v="7515"/>
    <n v="0"/>
    <n v="7515"/>
    <n v="0"/>
    <n v="0"/>
    <n v="0"/>
    <n v="0"/>
    <n v="0"/>
    <n v="0"/>
    <n v="0"/>
    <n v="0"/>
    <n v="0"/>
    <x v="53"/>
  </r>
  <r>
    <n v="335"/>
    <n v="335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27"/>
  </r>
  <r>
    <n v="235"/>
    <n v="235"/>
    <n v="0"/>
    <n v="0"/>
    <n v="0"/>
    <n v="0"/>
    <n v="0"/>
    <n v="0"/>
    <n v="0"/>
    <n v="0"/>
    <n v="0"/>
    <n v="0"/>
    <x v="15"/>
  </r>
  <r>
    <n v="312"/>
    <n v="312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28"/>
  </r>
  <r>
    <n v="2210"/>
    <n v="2210"/>
    <n v="0"/>
    <n v="0"/>
    <n v="0"/>
    <n v="0"/>
    <n v="0"/>
    <n v="0"/>
    <n v="0"/>
    <n v="0"/>
    <n v="0"/>
    <n v="0"/>
    <x v="45"/>
  </r>
  <r>
    <n v="1786"/>
    <n v="1786"/>
    <n v="0"/>
    <n v="0"/>
    <n v="0"/>
    <n v="0"/>
    <n v="0"/>
    <n v="0"/>
    <n v="0"/>
    <n v="0"/>
    <n v="0"/>
    <n v="0"/>
    <x v="44"/>
  </r>
  <r>
    <n v="20"/>
    <n v="20"/>
    <n v="0"/>
    <n v="0"/>
    <n v="20"/>
    <n v="20"/>
    <n v="0"/>
    <n v="0"/>
    <n v="0"/>
    <n v="0"/>
    <n v="0"/>
    <n v="0"/>
    <x v="20"/>
  </r>
  <r>
    <n v="151"/>
    <n v="151"/>
    <n v="0"/>
    <n v="0"/>
    <n v="0"/>
    <n v="0"/>
    <n v="0"/>
    <n v="0"/>
    <n v="151"/>
    <n v="151"/>
    <n v="0"/>
    <n v="0"/>
    <x v="29"/>
  </r>
  <r>
    <n v="11"/>
    <n v="11"/>
    <n v="0"/>
    <n v="0"/>
    <n v="0"/>
    <n v="0"/>
    <n v="0"/>
    <n v="0"/>
    <n v="0"/>
    <n v="0"/>
    <n v="0"/>
    <n v="0"/>
    <x v="13"/>
  </r>
  <r>
    <n v="295"/>
    <n v="0"/>
    <n v="295"/>
    <n v="0"/>
    <n v="0"/>
    <n v="0"/>
    <n v="0"/>
    <n v="0"/>
    <n v="0"/>
    <n v="0"/>
    <n v="0"/>
    <n v="0"/>
    <x v="60"/>
  </r>
  <r>
    <n v="154"/>
    <n v="154"/>
    <n v="0"/>
    <n v="0"/>
    <n v="0"/>
    <n v="0"/>
    <n v="0"/>
    <n v="0"/>
    <n v="0"/>
    <n v="0"/>
    <n v="0"/>
    <n v="0"/>
    <x v="15"/>
  </r>
  <r>
    <n v="1"/>
    <n v="0"/>
    <n v="1"/>
    <n v="0"/>
    <n v="0"/>
    <n v="0"/>
    <n v="0"/>
    <n v="0"/>
    <n v="0"/>
    <n v="0"/>
    <n v="0"/>
    <n v="0"/>
    <x v="9"/>
  </r>
  <r>
    <n v="1629"/>
    <n v="1629"/>
    <n v="0"/>
    <n v="0"/>
    <n v="0"/>
    <n v="0"/>
    <n v="0"/>
    <n v="0"/>
    <n v="1629"/>
    <n v="1629"/>
    <n v="0"/>
    <n v="0"/>
    <x v="35"/>
  </r>
  <r>
    <n v="2466"/>
    <n v="0"/>
    <n v="0"/>
    <n v="2466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19"/>
  </r>
  <r>
    <n v="651"/>
    <n v="651"/>
    <n v="0"/>
    <n v="0"/>
    <n v="0"/>
    <n v="0"/>
    <n v="0"/>
    <n v="0"/>
    <n v="0"/>
    <n v="0"/>
    <n v="0"/>
    <n v="0"/>
    <x v="23"/>
  </r>
  <r>
    <n v="374"/>
    <n v="374"/>
    <n v="0"/>
    <n v="0"/>
    <n v="374"/>
    <n v="374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5"/>
  </r>
  <r>
    <n v="3128"/>
    <n v="3128"/>
    <n v="0"/>
    <n v="0"/>
    <n v="3128"/>
    <n v="3128"/>
    <n v="0"/>
    <n v="0"/>
    <n v="0"/>
    <n v="0"/>
    <n v="0"/>
    <n v="0"/>
    <x v="7"/>
  </r>
  <r>
    <n v="120"/>
    <n v="120"/>
    <n v="0"/>
    <n v="0"/>
    <n v="0"/>
    <n v="0"/>
    <n v="0"/>
    <n v="0"/>
    <n v="120"/>
    <n v="120"/>
    <n v="0"/>
    <n v="0"/>
    <x v="6"/>
  </r>
  <r>
    <n v="279"/>
    <n v="279"/>
    <n v="0"/>
    <n v="0"/>
    <n v="0"/>
    <n v="0"/>
    <n v="0"/>
    <n v="0"/>
    <n v="0"/>
    <n v="0"/>
    <n v="0"/>
    <n v="0"/>
    <x v="11"/>
  </r>
  <r>
    <n v="314"/>
    <n v="314"/>
    <n v="0"/>
    <n v="0"/>
    <n v="0"/>
    <n v="0"/>
    <n v="0"/>
    <n v="0"/>
    <n v="0"/>
    <n v="0"/>
    <n v="0"/>
    <n v="0"/>
    <x v="7"/>
  </r>
  <r>
    <n v="11334"/>
    <n v="0"/>
    <n v="11334"/>
    <n v="0"/>
    <n v="0"/>
    <n v="0"/>
    <n v="0"/>
    <n v="0"/>
    <n v="0"/>
    <n v="0"/>
    <n v="0"/>
    <n v="0"/>
    <x v="12"/>
  </r>
  <r>
    <n v="3"/>
    <n v="0"/>
    <n v="3"/>
    <n v="0"/>
    <n v="0"/>
    <n v="0"/>
    <n v="0"/>
    <n v="0"/>
    <n v="0"/>
    <n v="0"/>
    <n v="0"/>
    <n v="0"/>
    <x v="3"/>
  </r>
  <r>
    <n v="145"/>
    <n v="145"/>
    <n v="0"/>
    <n v="0"/>
    <n v="145"/>
    <n v="145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9"/>
  </r>
  <r>
    <n v="301"/>
    <n v="0"/>
    <n v="301"/>
    <n v="0"/>
    <n v="0"/>
    <n v="0"/>
    <n v="0"/>
    <n v="0"/>
    <n v="0"/>
    <n v="0"/>
    <n v="0"/>
    <n v="0"/>
    <x v="9"/>
  </r>
  <r>
    <n v="148"/>
    <n v="148"/>
    <n v="0"/>
    <n v="0"/>
    <n v="148"/>
    <n v="148"/>
    <n v="0"/>
    <n v="0"/>
    <n v="0"/>
    <n v="0"/>
    <n v="0"/>
    <n v="0"/>
    <x v="48"/>
  </r>
  <r>
    <n v="836"/>
    <n v="0"/>
    <n v="836"/>
    <n v="0"/>
    <n v="0"/>
    <n v="0"/>
    <n v="0"/>
    <n v="0"/>
    <n v="0"/>
    <n v="0"/>
    <n v="0"/>
    <n v="0"/>
    <x v="13"/>
  </r>
  <r>
    <n v="53"/>
    <n v="0"/>
    <n v="53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29"/>
  </r>
  <r>
    <n v="34"/>
    <n v="34"/>
    <n v="0"/>
    <n v="0"/>
    <n v="34"/>
    <n v="34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48"/>
  </r>
  <r>
    <n v="1662"/>
    <n v="0"/>
    <n v="1662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40"/>
    <n v="40"/>
    <n v="0"/>
    <n v="0"/>
    <x v="52"/>
  </r>
  <r>
    <n v="445"/>
    <n v="445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24"/>
  </r>
  <r>
    <n v="1290"/>
    <n v="0"/>
    <n v="1290"/>
    <n v="0"/>
    <n v="0"/>
    <n v="0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6"/>
  </r>
  <r>
    <n v="135"/>
    <n v="135"/>
    <n v="0"/>
    <n v="0"/>
    <n v="135"/>
    <n v="135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5"/>
  </r>
  <r>
    <n v="103"/>
    <n v="0"/>
    <n v="103"/>
    <n v="0"/>
    <n v="0"/>
    <n v="0"/>
    <n v="0"/>
    <n v="0"/>
    <n v="0"/>
    <n v="0"/>
    <n v="0"/>
    <n v="0"/>
    <x v="11"/>
  </r>
  <r>
    <n v="3256"/>
    <n v="3256"/>
    <n v="0"/>
    <n v="0"/>
    <n v="0"/>
    <n v="0"/>
    <n v="0"/>
    <n v="0"/>
    <n v="3256"/>
    <n v="3256"/>
    <n v="0"/>
    <n v="0"/>
    <x v="47"/>
  </r>
  <r>
    <n v="27"/>
    <n v="27"/>
    <n v="0"/>
    <n v="0"/>
    <n v="0"/>
    <n v="0"/>
    <n v="0"/>
    <n v="0"/>
    <n v="0"/>
    <n v="0"/>
    <n v="0"/>
    <n v="0"/>
    <x v="29"/>
  </r>
  <r>
    <n v="1314"/>
    <n v="1314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28"/>
  </r>
  <r>
    <n v="51050"/>
    <n v="0"/>
    <n v="51050"/>
    <n v="0"/>
    <n v="0"/>
    <n v="0"/>
    <n v="0"/>
    <n v="0"/>
    <n v="0"/>
    <n v="0"/>
    <n v="0"/>
    <n v="0"/>
    <x v="35"/>
  </r>
  <r>
    <n v="253"/>
    <n v="253"/>
    <n v="0"/>
    <n v="0"/>
    <n v="0"/>
    <n v="0"/>
    <n v="0"/>
    <n v="0"/>
    <n v="0"/>
    <n v="0"/>
    <n v="0"/>
    <n v="0"/>
    <x v="48"/>
  </r>
  <r>
    <n v="5539"/>
    <n v="5539"/>
    <n v="0"/>
    <n v="0"/>
    <n v="5539"/>
    <n v="5539"/>
    <n v="0"/>
    <n v="0"/>
    <n v="0"/>
    <n v="0"/>
    <n v="0"/>
    <n v="0"/>
    <x v="53"/>
  </r>
  <r>
    <n v="8185"/>
    <n v="8185"/>
    <n v="0"/>
    <n v="0"/>
    <n v="0"/>
    <n v="0"/>
    <n v="0"/>
    <n v="0"/>
    <n v="0"/>
    <n v="0"/>
    <n v="0"/>
    <n v="0"/>
    <x v="49"/>
  </r>
  <r>
    <n v="54"/>
    <n v="0"/>
    <n v="54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12"/>
  </r>
  <r>
    <n v="352"/>
    <n v="352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7"/>
  </r>
  <r>
    <n v="7754"/>
    <n v="7754"/>
    <n v="0"/>
    <n v="0"/>
    <n v="0"/>
    <n v="0"/>
    <n v="0"/>
    <n v="0"/>
    <n v="0"/>
    <n v="0"/>
    <n v="0"/>
    <n v="0"/>
    <x v="23"/>
  </r>
  <r>
    <n v="269"/>
    <n v="269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20"/>
    <n v="20"/>
    <n v="0"/>
    <n v="0"/>
    <x v="43"/>
  </r>
  <r>
    <n v="353565"/>
    <n v="0"/>
    <n v="0"/>
    <n v="353565"/>
    <n v="353565"/>
    <n v="0"/>
    <n v="0"/>
    <n v="353565"/>
    <n v="0"/>
    <n v="0"/>
    <n v="0"/>
    <n v="0"/>
    <x v="2"/>
  </r>
  <r>
    <n v="1002"/>
    <n v="1002"/>
    <n v="0"/>
    <n v="0"/>
    <n v="1002"/>
    <n v="1002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10"/>
  </r>
  <r>
    <n v="453"/>
    <n v="453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"/>
  </r>
  <r>
    <n v="1152"/>
    <n v="115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7"/>
  </r>
  <r>
    <n v="586"/>
    <n v="58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9"/>
  </r>
  <r>
    <n v="70"/>
    <n v="70"/>
    <n v="0"/>
    <n v="0"/>
    <n v="70"/>
    <n v="70"/>
    <n v="0"/>
    <n v="0"/>
    <n v="0"/>
    <n v="0"/>
    <n v="0"/>
    <n v="0"/>
    <x v="28"/>
  </r>
  <r>
    <n v="79"/>
    <n v="79"/>
    <n v="0"/>
    <n v="0"/>
    <n v="0"/>
    <n v="0"/>
    <n v="0"/>
    <n v="0"/>
    <n v="79"/>
    <n v="79"/>
    <n v="0"/>
    <n v="0"/>
    <x v="18"/>
  </r>
  <r>
    <n v="7852"/>
    <n v="785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9"/>
  </r>
  <r>
    <n v="1719"/>
    <n v="1719"/>
    <n v="0"/>
    <n v="0"/>
    <n v="1719"/>
    <n v="1719"/>
    <n v="0"/>
    <n v="0"/>
    <n v="0"/>
    <n v="0"/>
    <n v="0"/>
    <n v="0"/>
    <x v="28"/>
  </r>
  <r>
    <n v="458"/>
    <n v="458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36"/>
  </r>
  <r>
    <n v="11740"/>
    <n v="11740"/>
    <n v="0"/>
    <n v="0"/>
    <n v="11740"/>
    <n v="1174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"/>
  </r>
  <r>
    <n v="4669"/>
    <n v="466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0"/>
  </r>
  <r>
    <n v="860"/>
    <n v="86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0"/>
  </r>
  <r>
    <n v="722"/>
    <n v="72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7"/>
  </r>
  <r>
    <n v="290"/>
    <n v="290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28"/>
  </r>
  <r>
    <n v="1706"/>
    <n v="1706"/>
    <n v="0"/>
    <n v="0"/>
    <n v="1706"/>
    <n v="1706"/>
    <n v="0"/>
    <n v="0"/>
    <n v="0"/>
    <n v="0"/>
    <n v="0"/>
    <n v="0"/>
    <x v="3"/>
  </r>
  <r>
    <n v="508"/>
    <n v="508"/>
    <n v="0"/>
    <n v="0"/>
    <n v="0"/>
    <n v="0"/>
    <n v="0"/>
    <n v="0"/>
    <n v="0"/>
    <n v="0"/>
    <n v="0"/>
    <n v="0"/>
    <x v="29"/>
  </r>
  <r>
    <n v="11833"/>
    <n v="0"/>
    <n v="0"/>
    <n v="11833"/>
    <n v="0"/>
    <n v="0"/>
    <n v="0"/>
    <n v="0"/>
    <n v="0"/>
    <n v="0"/>
    <n v="0"/>
    <n v="0"/>
    <x v="11"/>
  </r>
  <r>
    <n v="7248"/>
    <n v="7248"/>
    <n v="0"/>
    <n v="0"/>
    <n v="0"/>
    <n v="0"/>
    <n v="0"/>
    <n v="0"/>
    <n v="7248"/>
    <n v="7248"/>
    <n v="0"/>
    <n v="0"/>
    <x v="20"/>
  </r>
  <r>
    <n v="84"/>
    <n v="84"/>
    <n v="0"/>
    <n v="0"/>
    <n v="0"/>
    <n v="0"/>
    <n v="0"/>
    <n v="0"/>
    <n v="0"/>
    <n v="0"/>
    <n v="0"/>
    <n v="0"/>
    <x v="36"/>
  </r>
  <r>
    <n v="1894"/>
    <n v="0"/>
    <n v="1894"/>
    <n v="0"/>
    <n v="0"/>
    <n v="0"/>
    <n v="0"/>
    <n v="0"/>
    <n v="1894"/>
    <n v="0"/>
    <n v="1894"/>
    <n v="0"/>
    <x v="54"/>
  </r>
  <r>
    <n v="45"/>
    <n v="4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7"/>
  </r>
  <r>
    <n v="3161"/>
    <n v="0"/>
    <n v="3161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25"/>
  </r>
  <r>
    <n v="4727"/>
    <n v="4727"/>
    <n v="0"/>
    <n v="0"/>
    <n v="4727"/>
    <n v="4727"/>
    <n v="0"/>
    <n v="0"/>
    <n v="0"/>
    <n v="0"/>
    <n v="0"/>
    <n v="0"/>
    <x v="0"/>
  </r>
  <r>
    <n v="409"/>
    <n v="409"/>
    <n v="0"/>
    <n v="0"/>
    <n v="0"/>
    <n v="0"/>
    <n v="0"/>
    <n v="0"/>
    <n v="0"/>
    <n v="0"/>
    <n v="0"/>
    <n v="0"/>
    <x v="53"/>
  </r>
  <r>
    <n v="1397"/>
    <n v="0"/>
    <n v="1397"/>
    <n v="0"/>
    <n v="0"/>
    <n v="0"/>
    <n v="0"/>
    <n v="0"/>
    <n v="0"/>
    <n v="0"/>
    <n v="0"/>
    <n v="0"/>
    <x v="45"/>
  </r>
  <r>
    <n v="5618"/>
    <n v="5618"/>
    <n v="0"/>
    <n v="0"/>
    <n v="0"/>
    <n v="0"/>
    <n v="0"/>
    <n v="0"/>
    <n v="0"/>
    <n v="0"/>
    <n v="0"/>
    <n v="0"/>
    <x v="21"/>
  </r>
  <r>
    <n v="188"/>
    <n v="188"/>
    <n v="0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72"/>
    <n v="72"/>
    <n v="0"/>
    <n v="0"/>
    <x v="4"/>
  </r>
  <r>
    <n v="158"/>
    <n v="158"/>
    <n v="0"/>
    <n v="0"/>
    <n v="0"/>
    <n v="0"/>
    <n v="0"/>
    <n v="0"/>
    <n v="0"/>
    <n v="0"/>
    <n v="0"/>
    <n v="0"/>
    <x v="59"/>
  </r>
  <r>
    <n v="2096"/>
    <n v="0"/>
    <n v="2096"/>
    <n v="0"/>
    <n v="0"/>
    <n v="0"/>
    <n v="0"/>
    <n v="0"/>
    <n v="0"/>
    <n v="0"/>
    <n v="0"/>
    <n v="0"/>
    <x v="33"/>
  </r>
  <r>
    <n v="557"/>
    <n v="557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15"/>
  </r>
  <r>
    <n v="4753"/>
    <n v="4753"/>
    <n v="0"/>
    <n v="0"/>
    <n v="4753"/>
    <n v="4753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32"/>
  </r>
  <r>
    <n v="2281"/>
    <n v="2281"/>
    <n v="0"/>
    <n v="0"/>
    <n v="0"/>
    <n v="0"/>
    <n v="0"/>
    <n v="0"/>
    <n v="0"/>
    <n v="0"/>
    <n v="0"/>
    <n v="0"/>
    <x v="50"/>
  </r>
  <r>
    <n v="361"/>
    <n v="361"/>
    <n v="0"/>
    <n v="0"/>
    <n v="0"/>
    <n v="0"/>
    <n v="0"/>
    <n v="0"/>
    <n v="0"/>
    <n v="0"/>
    <n v="0"/>
    <n v="0"/>
    <x v="23"/>
  </r>
  <r>
    <n v="200"/>
    <n v="200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39"/>
  </r>
  <r>
    <n v="3849"/>
    <n v="3849"/>
    <n v="0"/>
    <n v="0"/>
    <n v="3849"/>
    <n v="3849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8"/>
  </r>
  <r>
    <n v="811"/>
    <n v="811"/>
    <n v="0"/>
    <n v="0"/>
    <n v="0"/>
    <n v="0"/>
    <n v="0"/>
    <n v="0"/>
    <n v="811"/>
    <n v="811"/>
    <n v="0"/>
    <n v="0"/>
    <x v="57"/>
  </r>
  <r>
    <n v="2266"/>
    <n v="2266"/>
    <n v="0"/>
    <n v="0"/>
    <n v="2266"/>
    <n v="2266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4"/>
  </r>
  <r>
    <n v="896"/>
    <n v="896"/>
    <n v="0"/>
    <n v="0"/>
    <n v="0"/>
    <n v="0"/>
    <n v="0"/>
    <n v="0"/>
    <n v="0"/>
    <n v="0"/>
    <n v="0"/>
    <n v="0"/>
    <x v="42"/>
  </r>
  <r>
    <n v="154"/>
    <n v="154"/>
    <n v="0"/>
    <n v="0"/>
    <n v="0"/>
    <n v="0"/>
    <n v="0"/>
    <n v="0"/>
    <n v="0"/>
    <n v="0"/>
    <n v="0"/>
    <n v="0"/>
    <x v="31"/>
  </r>
  <r>
    <n v="3070"/>
    <n v="3070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18"/>
  </r>
  <r>
    <n v="22750"/>
    <n v="22750"/>
    <n v="0"/>
    <n v="0"/>
    <n v="0"/>
    <n v="0"/>
    <n v="0"/>
    <n v="0"/>
    <n v="0"/>
    <n v="0"/>
    <n v="0"/>
    <n v="0"/>
    <x v="1"/>
  </r>
  <r>
    <n v="29609"/>
    <n v="0"/>
    <n v="29609"/>
    <n v="0"/>
    <n v="0"/>
    <n v="0"/>
    <n v="0"/>
    <n v="0"/>
    <n v="0"/>
    <n v="0"/>
    <n v="0"/>
    <n v="0"/>
    <x v="35"/>
  </r>
  <r>
    <n v="5205"/>
    <n v="0"/>
    <n v="5205"/>
    <n v="0"/>
    <n v="5205"/>
    <n v="0"/>
    <n v="5205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8"/>
  </r>
  <r>
    <n v="759"/>
    <n v="75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1"/>
  </r>
  <r>
    <n v="154"/>
    <n v="15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2"/>
  </r>
  <r>
    <n v="295"/>
    <n v="295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28"/>
  </r>
  <r>
    <n v="1552"/>
    <n v="1552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63"/>
  </r>
  <r>
    <n v="518"/>
    <n v="518"/>
    <n v="0"/>
    <n v="0"/>
    <n v="0"/>
    <n v="0"/>
    <n v="0"/>
    <n v="0"/>
    <n v="0"/>
    <n v="0"/>
    <n v="0"/>
    <n v="0"/>
    <x v="40"/>
  </r>
  <r>
    <n v="581"/>
    <n v="581"/>
    <n v="0"/>
    <n v="0"/>
    <n v="0"/>
    <n v="0"/>
    <n v="0"/>
    <n v="0"/>
    <n v="0"/>
    <n v="0"/>
    <n v="0"/>
    <n v="0"/>
    <x v="40"/>
  </r>
  <r>
    <n v="2084"/>
    <n v="0"/>
    <n v="2084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30"/>
  </r>
  <r>
    <n v="296"/>
    <n v="0"/>
    <n v="0"/>
    <n v="296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6"/>
  </r>
  <r>
    <n v="96"/>
    <n v="96"/>
    <n v="0"/>
    <n v="0"/>
    <n v="0"/>
    <n v="0"/>
    <n v="0"/>
    <n v="0"/>
    <n v="96"/>
    <n v="96"/>
    <n v="0"/>
    <n v="0"/>
    <x v="20"/>
  </r>
  <r>
    <n v="458"/>
    <n v="0"/>
    <n v="458"/>
    <n v="0"/>
    <n v="0"/>
    <n v="0"/>
    <n v="0"/>
    <n v="0"/>
    <n v="458"/>
    <n v="0"/>
    <n v="458"/>
    <n v="0"/>
    <x v="17"/>
  </r>
  <r>
    <n v="2227"/>
    <n v="2227"/>
    <n v="0"/>
    <n v="0"/>
    <n v="0"/>
    <n v="0"/>
    <n v="0"/>
    <n v="0"/>
    <n v="0"/>
    <n v="0"/>
    <n v="0"/>
    <n v="0"/>
    <x v="21"/>
  </r>
  <r>
    <n v="152"/>
    <n v="152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17"/>
    <n v="17"/>
    <n v="0"/>
    <n v="0"/>
    <x v="33"/>
  </r>
  <r>
    <n v="6"/>
    <n v="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0"/>
    <n v="0"/>
    <n v="0"/>
    <n v="0"/>
    <x v="43"/>
  </r>
  <r>
    <n v="609"/>
    <n v="0"/>
    <n v="609"/>
    <n v="0"/>
    <n v="0"/>
    <n v="0"/>
    <n v="0"/>
    <n v="0"/>
    <n v="0"/>
    <n v="0"/>
    <n v="0"/>
    <n v="0"/>
    <x v="7"/>
  </r>
  <r>
    <n v="521"/>
    <n v="521"/>
    <n v="0"/>
    <n v="0"/>
    <n v="0"/>
    <n v="0"/>
    <n v="0"/>
    <n v="0"/>
    <n v="521"/>
    <n v="521"/>
    <n v="0"/>
    <n v="0"/>
    <x v="10"/>
  </r>
  <r>
    <n v="1924"/>
    <n v="0"/>
    <n v="1924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2"/>
  </r>
  <r>
    <n v="11532"/>
    <n v="1153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7"/>
    <n v="7"/>
    <n v="0"/>
    <n v="0"/>
    <x v="41"/>
  </r>
  <r>
    <n v="4907"/>
    <n v="4907"/>
    <n v="0"/>
    <n v="0"/>
    <n v="0"/>
    <n v="0"/>
    <n v="0"/>
    <n v="0"/>
    <n v="4907"/>
    <n v="4907"/>
    <n v="0"/>
    <n v="0"/>
    <x v="39"/>
  </r>
  <r>
    <n v="4"/>
    <n v="4"/>
    <n v="0"/>
    <n v="0"/>
    <n v="4"/>
    <n v="4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8"/>
  </r>
  <r>
    <n v="1082"/>
    <n v="1082"/>
    <n v="0"/>
    <n v="0"/>
    <n v="0"/>
    <n v="0"/>
    <n v="0"/>
    <n v="0"/>
    <n v="0"/>
    <n v="0"/>
    <n v="0"/>
    <n v="0"/>
    <x v="52"/>
  </r>
  <r>
    <n v="1060"/>
    <n v="0"/>
    <n v="1060"/>
    <n v="0"/>
    <n v="0"/>
    <n v="0"/>
    <n v="0"/>
    <n v="0"/>
    <n v="0"/>
    <n v="0"/>
    <n v="0"/>
    <n v="0"/>
    <x v="45"/>
  </r>
  <r>
    <n v="187"/>
    <n v="187"/>
    <n v="0"/>
    <n v="0"/>
    <n v="0"/>
    <n v="0"/>
    <n v="0"/>
    <n v="0"/>
    <n v="187"/>
    <n v="187"/>
    <n v="0"/>
    <n v="0"/>
    <x v="27"/>
  </r>
  <r>
    <n v="324"/>
    <n v="32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2"/>
  </r>
  <r>
    <n v="2111"/>
    <n v="0"/>
    <n v="2111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3"/>
  </r>
  <r>
    <n v="18"/>
    <n v="18"/>
    <n v="0"/>
    <n v="0"/>
    <n v="18"/>
    <n v="18"/>
    <n v="0"/>
    <n v="0"/>
    <n v="0"/>
    <n v="0"/>
    <n v="0"/>
    <n v="0"/>
    <x v="41"/>
  </r>
  <r>
    <n v="18274"/>
    <n v="0"/>
    <n v="18274"/>
    <n v="0"/>
    <n v="0"/>
    <n v="0"/>
    <n v="0"/>
    <n v="0"/>
    <n v="18274"/>
    <n v="0"/>
    <n v="18274"/>
    <n v="0"/>
    <x v="50"/>
  </r>
  <r>
    <n v="277"/>
    <n v="277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3"/>
  </r>
  <r>
    <n v="2080"/>
    <n v="0"/>
    <n v="2080"/>
    <n v="0"/>
    <n v="0"/>
    <n v="0"/>
    <n v="0"/>
    <n v="0"/>
    <n v="0"/>
    <n v="0"/>
    <n v="0"/>
    <n v="0"/>
    <x v="49"/>
  </r>
  <r>
    <n v="113"/>
    <n v="113"/>
    <n v="0"/>
    <n v="0"/>
    <n v="113"/>
    <n v="113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9"/>
  </r>
  <r>
    <n v="3881"/>
    <n v="3881"/>
    <n v="0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6"/>
  </r>
  <r>
    <n v="229"/>
    <n v="229"/>
    <n v="0"/>
    <n v="0"/>
    <n v="0"/>
    <n v="0"/>
    <n v="0"/>
    <n v="0"/>
    <n v="0"/>
    <n v="0"/>
    <n v="0"/>
    <n v="0"/>
    <x v="19"/>
  </r>
  <r>
    <n v="160"/>
    <n v="160"/>
    <n v="0"/>
    <n v="0"/>
    <n v="0"/>
    <n v="0"/>
    <n v="0"/>
    <n v="0"/>
    <n v="0"/>
    <n v="0"/>
    <n v="0"/>
    <n v="0"/>
    <x v="44"/>
  </r>
  <r>
    <n v="568"/>
    <n v="568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38"/>
  </r>
  <r>
    <n v="29444"/>
    <n v="0"/>
    <n v="29444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53"/>
  </r>
  <r>
    <n v="162"/>
    <n v="16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9"/>
  </r>
  <r>
    <n v="1649"/>
    <n v="1649"/>
    <n v="0"/>
    <n v="0"/>
    <n v="1649"/>
    <n v="1649"/>
    <n v="0"/>
    <n v="0"/>
    <n v="0"/>
    <n v="0"/>
    <n v="0"/>
    <n v="0"/>
    <x v="8"/>
  </r>
  <r>
    <n v="2894"/>
    <n v="2894"/>
    <n v="0"/>
    <n v="0"/>
    <n v="0"/>
    <n v="0"/>
    <n v="0"/>
    <n v="0"/>
    <n v="0"/>
    <n v="0"/>
    <n v="0"/>
    <n v="0"/>
    <x v="29"/>
  </r>
  <r>
    <n v="141"/>
    <n v="0"/>
    <n v="141"/>
    <n v="0"/>
    <n v="0"/>
    <n v="0"/>
    <n v="0"/>
    <n v="0"/>
    <n v="0"/>
    <n v="0"/>
    <n v="0"/>
    <n v="0"/>
    <x v="20"/>
  </r>
  <r>
    <n v="15"/>
    <n v="0"/>
    <n v="15"/>
    <n v="0"/>
    <n v="0"/>
    <n v="0"/>
    <n v="0"/>
    <n v="0"/>
    <n v="0"/>
    <n v="0"/>
    <n v="0"/>
    <n v="0"/>
    <x v="36"/>
  </r>
  <r>
    <n v="3625"/>
    <n v="0"/>
    <n v="3625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3"/>
  </r>
  <r>
    <n v="919"/>
    <n v="0"/>
    <n v="919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9"/>
  </r>
  <r>
    <n v="6200"/>
    <n v="0"/>
    <n v="6200"/>
    <n v="0"/>
    <n v="0"/>
    <n v="0"/>
    <n v="0"/>
    <n v="0"/>
    <n v="0"/>
    <n v="0"/>
    <n v="0"/>
    <n v="0"/>
    <x v="14"/>
  </r>
  <r>
    <n v="8562"/>
    <n v="8562"/>
    <n v="0"/>
    <n v="0"/>
    <n v="0"/>
    <n v="0"/>
    <n v="0"/>
    <n v="0"/>
    <n v="0"/>
    <n v="0"/>
    <n v="0"/>
    <n v="0"/>
    <x v="7"/>
  </r>
  <r>
    <n v="9720"/>
    <n v="9720"/>
    <n v="0"/>
    <n v="0"/>
    <n v="0"/>
    <n v="0"/>
    <n v="0"/>
    <n v="0"/>
    <n v="0"/>
    <n v="0"/>
    <n v="0"/>
    <n v="0"/>
    <x v="57"/>
  </r>
  <r>
    <n v="60"/>
    <n v="0"/>
    <n v="6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30"/>
  </r>
  <r>
    <n v="2214"/>
    <n v="0"/>
    <n v="2214"/>
    <n v="0"/>
    <n v="0"/>
    <n v="0"/>
    <n v="0"/>
    <n v="0"/>
    <n v="2214"/>
    <n v="0"/>
    <n v="2214"/>
    <n v="0"/>
    <x v="48"/>
  </r>
  <r>
    <n v="2479"/>
    <n v="2479"/>
    <n v="0"/>
    <n v="0"/>
    <n v="0"/>
    <n v="0"/>
    <n v="0"/>
    <n v="0"/>
    <n v="2479"/>
    <n v="2479"/>
    <n v="0"/>
    <n v="0"/>
    <x v="27"/>
  </r>
  <r>
    <n v="482"/>
    <n v="48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38"/>
  </r>
  <r>
    <n v="28"/>
    <n v="2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54"/>
  </r>
  <r>
    <n v="260"/>
    <n v="0"/>
    <n v="260"/>
    <n v="0"/>
    <n v="0"/>
    <n v="0"/>
    <n v="0"/>
    <n v="0"/>
    <n v="0"/>
    <n v="0"/>
    <n v="0"/>
    <n v="0"/>
    <x v="27"/>
  </r>
  <r>
    <n v="95"/>
    <n v="95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25"/>
    <n v="25"/>
    <n v="0"/>
    <n v="0"/>
    <x v="41"/>
  </r>
  <r>
    <n v="138"/>
    <n v="138"/>
    <n v="0"/>
    <n v="0"/>
    <n v="0"/>
    <n v="0"/>
    <n v="0"/>
    <n v="0"/>
    <n v="0"/>
    <n v="0"/>
    <n v="0"/>
    <n v="0"/>
    <x v="10"/>
  </r>
  <r>
    <n v="2600"/>
    <n v="2600"/>
    <n v="0"/>
    <n v="0"/>
    <n v="0"/>
    <n v="0"/>
    <n v="0"/>
    <n v="0"/>
    <n v="0"/>
    <n v="0"/>
    <n v="0"/>
    <n v="0"/>
    <x v="23"/>
  </r>
  <r>
    <n v="1480"/>
    <n v="1480"/>
    <n v="0"/>
    <n v="0"/>
    <n v="0"/>
    <n v="0"/>
    <n v="0"/>
    <n v="0"/>
    <n v="0"/>
    <n v="0"/>
    <n v="0"/>
    <n v="0"/>
    <x v="14"/>
  </r>
  <r>
    <n v="47"/>
    <n v="47"/>
    <n v="0"/>
    <n v="0"/>
    <n v="47"/>
    <n v="47"/>
    <n v="0"/>
    <n v="0"/>
    <n v="0"/>
    <n v="0"/>
    <n v="0"/>
    <n v="0"/>
    <x v="17"/>
  </r>
  <r>
    <n v="6033"/>
    <n v="0"/>
    <n v="6033"/>
    <n v="0"/>
    <n v="0"/>
    <n v="0"/>
    <n v="0"/>
    <n v="0"/>
    <n v="0"/>
    <n v="0"/>
    <n v="0"/>
    <n v="0"/>
    <x v="2"/>
  </r>
  <r>
    <n v="2278"/>
    <n v="2278"/>
    <n v="0"/>
    <n v="0"/>
    <n v="0"/>
    <n v="0"/>
    <n v="0"/>
    <n v="0"/>
    <n v="2278"/>
    <n v="2278"/>
    <n v="0"/>
    <n v="0"/>
    <x v="27"/>
  </r>
  <r>
    <n v="366"/>
    <n v="366"/>
    <n v="0"/>
    <n v="0"/>
    <n v="366"/>
    <n v="366"/>
    <n v="0"/>
    <n v="0"/>
    <n v="0"/>
    <n v="0"/>
    <n v="0"/>
    <n v="0"/>
    <x v="15"/>
  </r>
  <r>
    <n v="15"/>
    <n v="15"/>
    <n v="0"/>
    <n v="0"/>
    <n v="0"/>
    <n v="0"/>
    <n v="0"/>
    <n v="0"/>
    <n v="15"/>
    <n v="15"/>
    <n v="0"/>
    <n v="0"/>
    <x v="27"/>
  </r>
  <r>
    <n v="5060"/>
    <n v="5060"/>
    <n v="0"/>
    <n v="0"/>
    <n v="0"/>
    <n v="0"/>
    <n v="0"/>
    <n v="0"/>
    <n v="0"/>
    <n v="0"/>
    <n v="0"/>
    <n v="0"/>
    <x v="20"/>
  </r>
  <r>
    <n v="4435"/>
    <n v="4435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31"/>
  </r>
  <r>
    <n v="818"/>
    <n v="818"/>
    <n v="0"/>
    <n v="0"/>
    <n v="818"/>
    <n v="818"/>
    <n v="0"/>
    <n v="0"/>
    <n v="0"/>
    <n v="0"/>
    <n v="0"/>
    <n v="0"/>
    <x v="38"/>
  </r>
  <r>
    <n v="1385"/>
    <n v="138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321"/>
    <n v="321"/>
    <n v="0"/>
    <n v="0"/>
    <n v="321"/>
    <n v="321"/>
    <n v="0"/>
    <n v="0"/>
    <n v="0"/>
    <n v="0"/>
    <n v="0"/>
    <n v="0"/>
    <x v="10"/>
  </r>
  <r>
    <n v="4798"/>
    <n v="0"/>
    <n v="4798"/>
    <n v="0"/>
    <n v="0"/>
    <n v="0"/>
    <n v="0"/>
    <n v="0"/>
    <n v="0"/>
    <n v="0"/>
    <n v="0"/>
    <n v="0"/>
    <x v="23"/>
  </r>
  <r>
    <n v="1649"/>
    <n v="1649"/>
    <n v="0"/>
    <n v="0"/>
    <n v="0"/>
    <n v="0"/>
    <n v="0"/>
    <n v="0"/>
    <n v="0"/>
    <n v="0"/>
    <n v="0"/>
    <n v="0"/>
    <x v="10"/>
  </r>
  <r>
    <n v="363"/>
    <n v="363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8"/>
  </r>
  <r>
    <n v="81"/>
    <n v="81"/>
    <n v="0"/>
    <n v="0"/>
    <n v="0"/>
    <n v="0"/>
    <n v="0"/>
    <n v="0"/>
    <n v="0"/>
    <n v="0"/>
    <n v="0"/>
    <n v="0"/>
    <x v="4"/>
  </r>
  <r>
    <n v="1966"/>
    <n v="1966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5"/>
  </r>
  <r>
    <n v="914"/>
    <n v="0"/>
    <n v="914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21"/>
  </r>
  <r>
    <n v="1412"/>
    <n v="0"/>
    <n v="1412"/>
    <n v="0"/>
    <n v="0"/>
    <n v="0"/>
    <n v="0"/>
    <n v="0"/>
    <n v="0"/>
    <n v="0"/>
    <n v="0"/>
    <n v="0"/>
    <x v="3"/>
  </r>
  <r>
    <n v="10454"/>
    <n v="10454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3"/>
  </r>
  <r>
    <n v="170"/>
    <n v="170"/>
    <n v="0"/>
    <n v="0"/>
    <n v="0"/>
    <n v="0"/>
    <n v="0"/>
    <n v="0"/>
    <n v="0"/>
    <n v="0"/>
    <n v="0"/>
    <n v="0"/>
    <x v="26"/>
  </r>
  <r>
    <n v="8690"/>
    <n v="8690"/>
    <n v="0"/>
    <n v="0"/>
    <n v="0"/>
    <n v="0"/>
    <n v="0"/>
    <n v="0"/>
    <n v="0"/>
    <n v="0"/>
    <n v="0"/>
    <n v="0"/>
    <x v="34"/>
  </r>
  <r>
    <n v="7"/>
    <n v="0"/>
    <n v="0"/>
    <n v="7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2"/>
  </r>
  <r>
    <n v="5930"/>
    <n v="5930"/>
    <n v="0"/>
    <n v="0"/>
    <n v="0"/>
    <n v="0"/>
    <n v="0"/>
    <n v="0"/>
    <n v="0"/>
    <n v="0"/>
    <n v="0"/>
    <n v="0"/>
    <x v="47"/>
  </r>
  <r>
    <n v="458"/>
    <n v="0"/>
    <n v="458"/>
    <n v="0"/>
    <n v="0"/>
    <n v="0"/>
    <n v="0"/>
    <n v="0"/>
    <n v="0"/>
    <n v="0"/>
    <n v="0"/>
    <n v="0"/>
    <x v="43"/>
  </r>
  <r>
    <n v="1264"/>
    <n v="0"/>
    <n v="1264"/>
    <n v="0"/>
    <n v="0"/>
    <n v="0"/>
    <n v="0"/>
    <n v="0"/>
    <n v="0"/>
    <n v="0"/>
    <n v="0"/>
    <n v="0"/>
    <x v="20"/>
  </r>
  <r>
    <n v="218"/>
    <n v="218"/>
    <n v="0"/>
    <n v="0"/>
    <n v="0"/>
    <n v="0"/>
    <n v="0"/>
    <n v="0"/>
    <n v="0"/>
    <n v="0"/>
    <n v="0"/>
    <n v="0"/>
    <x v="26"/>
  </r>
  <r>
    <n v="1213"/>
    <n v="1213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2"/>
  </r>
  <r>
    <n v="474"/>
    <n v="474"/>
    <n v="0"/>
    <n v="0"/>
    <n v="0"/>
    <n v="0"/>
    <n v="0"/>
    <n v="0"/>
    <n v="0"/>
    <n v="0"/>
    <n v="0"/>
    <n v="0"/>
    <x v="10"/>
  </r>
  <r>
    <n v="194"/>
    <n v="194"/>
    <n v="0"/>
    <n v="0"/>
    <n v="0"/>
    <n v="0"/>
    <n v="0"/>
    <n v="0"/>
    <n v="0"/>
    <n v="0"/>
    <n v="0"/>
    <n v="0"/>
    <x v="54"/>
  </r>
  <r>
    <n v="5930"/>
    <n v="0"/>
    <n v="5930"/>
    <n v="0"/>
    <n v="0"/>
    <n v="0"/>
    <n v="0"/>
    <n v="0"/>
    <n v="0"/>
    <n v="0"/>
    <n v="0"/>
    <n v="0"/>
    <x v="43"/>
  </r>
  <r>
    <n v="127"/>
    <n v="127"/>
    <n v="0"/>
    <n v="0"/>
    <n v="0"/>
    <n v="0"/>
    <n v="0"/>
    <n v="0"/>
    <n v="0"/>
    <n v="0"/>
    <n v="0"/>
    <n v="0"/>
    <x v="33"/>
  </r>
  <r>
    <n v="2720"/>
    <n v="0"/>
    <n v="0"/>
    <n v="2720"/>
    <n v="0"/>
    <n v="0"/>
    <n v="0"/>
    <n v="0"/>
    <n v="0"/>
    <n v="0"/>
    <n v="0"/>
    <n v="0"/>
    <x v="61"/>
  </r>
  <r>
    <n v="1356"/>
    <n v="0"/>
    <n v="1356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22"/>
  </r>
  <r>
    <n v="339"/>
    <n v="339"/>
    <n v="0"/>
    <n v="0"/>
    <n v="0"/>
    <n v="0"/>
    <n v="0"/>
    <n v="0"/>
    <n v="0"/>
    <n v="0"/>
    <n v="0"/>
    <n v="0"/>
    <x v="30"/>
  </r>
  <r>
    <n v="104"/>
    <n v="104"/>
    <n v="0"/>
    <n v="0"/>
    <n v="0"/>
    <n v="0"/>
    <n v="0"/>
    <n v="0"/>
    <n v="0"/>
    <n v="0"/>
    <n v="0"/>
    <n v="0"/>
    <x v="30"/>
  </r>
  <r>
    <n v="585"/>
    <n v="585"/>
    <n v="0"/>
    <n v="0"/>
    <n v="0"/>
    <n v="0"/>
    <n v="0"/>
    <n v="0"/>
    <n v="0"/>
    <n v="0"/>
    <n v="0"/>
    <n v="0"/>
    <x v="34"/>
  </r>
  <r>
    <n v="8191"/>
    <n v="8191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42"/>
  </r>
  <r>
    <n v="734"/>
    <n v="734"/>
    <n v="0"/>
    <n v="0"/>
    <n v="0"/>
    <n v="0"/>
    <n v="0"/>
    <n v="0"/>
    <n v="0"/>
    <n v="0"/>
    <n v="0"/>
    <n v="0"/>
    <x v="22"/>
  </r>
  <r>
    <n v="329"/>
    <n v="32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17"/>
  </r>
  <r>
    <n v="27"/>
    <n v="0"/>
    <n v="27"/>
    <n v="0"/>
    <n v="0"/>
    <n v="0"/>
    <n v="0"/>
    <n v="0"/>
    <n v="0"/>
    <n v="0"/>
    <n v="0"/>
    <n v="0"/>
    <x v="33"/>
  </r>
  <r>
    <n v="52"/>
    <n v="52"/>
    <n v="0"/>
    <n v="0"/>
    <n v="52"/>
    <n v="52"/>
    <n v="0"/>
    <n v="0"/>
    <n v="0"/>
    <n v="0"/>
    <n v="0"/>
    <n v="0"/>
    <x v="15"/>
  </r>
  <r>
    <n v="24"/>
    <n v="24"/>
    <n v="0"/>
    <n v="0"/>
    <n v="0"/>
    <n v="0"/>
    <n v="0"/>
    <n v="0"/>
    <n v="24"/>
    <n v="24"/>
    <n v="0"/>
    <n v="0"/>
    <x v="49"/>
  </r>
  <r>
    <n v="371"/>
    <n v="371"/>
    <n v="0"/>
    <n v="0"/>
    <n v="0"/>
    <n v="0"/>
    <n v="0"/>
    <n v="0"/>
    <n v="0"/>
    <n v="0"/>
    <n v="0"/>
    <n v="0"/>
    <x v="36"/>
  </r>
  <r>
    <n v="464"/>
    <n v="464"/>
    <n v="0"/>
    <n v="0"/>
    <n v="0"/>
    <n v="0"/>
    <n v="0"/>
    <n v="0"/>
    <n v="0"/>
    <n v="0"/>
    <n v="0"/>
    <n v="0"/>
    <x v="23"/>
  </r>
  <r>
    <n v="4048"/>
    <n v="0"/>
    <n v="4048"/>
    <n v="0"/>
    <n v="0"/>
    <n v="0"/>
    <n v="0"/>
    <n v="0"/>
    <n v="0"/>
    <n v="0"/>
    <n v="0"/>
    <n v="0"/>
    <x v="32"/>
  </r>
  <r>
    <n v="23"/>
    <n v="0"/>
    <n v="23"/>
    <n v="0"/>
    <n v="23"/>
    <n v="0"/>
    <n v="23"/>
    <n v="0"/>
    <n v="0"/>
    <n v="0"/>
    <n v="0"/>
    <n v="0"/>
    <x v="51"/>
  </r>
  <r>
    <n v="2845"/>
    <n v="2845"/>
    <n v="0"/>
    <n v="0"/>
    <n v="0"/>
    <n v="0"/>
    <n v="0"/>
    <n v="0"/>
    <n v="0"/>
    <n v="0"/>
    <n v="0"/>
    <n v="0"/>
    <x v="17"/>
  </r>
  <r>
    <n v="339"/>
    <n v="339"/>
    <n v="0"/>
    <n v="0"/>
    <n v="0"/>
    <n v="0"/>
    <n v="0"/>
    <n v="0"/>
    <n v="0"/>
    <n v="0"/>
    <n v="0"/>
    <n v="0"/>
    <x v="40"/>
  </r>
  <r>
    <n v="374"/>
    <n v="374"/>
    <n v="0"/>
    <n v="0"/>
    <n v="374"/>
    <n v="374"/>
    <n v="0"/>
    <n v="0"/>
    <n v="0"/>
    <n v="0"/>
    <n v="0"/>
    <n v="0"/>
    <x v="11"/>
  </r>
  <r>
    <n v="180"/>
    <n v="180"/>
    <n v="0"/>
    <n v="0"/>
    <n v="0"/>
    <n v="0"/>
    <n v="0"/>
    <n v="0"/>
    <n v="0"/>
    <n v="0"/>
    <n v="0"/>
    <n v="0"/>
    <x v="32"/>
  </r>
  <r>
    <n v="5220"/>
    <n v="0"/>
    <n v="5220"/>
    <n v="0"/>
    <n v="0"/>
    <n v="0"/>
    <n v="0"/>
    <n v="0"/>
    <n v="0"/>
    <n v="0"/>
    <n v="0"/>
    <n v="0"/>
    <x v="53"/>
  </r>
  <r>
    <n v="351"/>
    <n v="351"/>
    <n v="0"/>
    <n v="0"/>
    <n v="0"/>
    <n v="0"/>
    <n v="0"/>
    <n v="0"/>
    <n v="0"/>
    <n v="0"/>
    <n v="0"/>
    <n v="0"/>
    <x v="57"/>
  </r>
  <r>
    <n v="45"/>
    <n v="45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10"/>
  </r>
  <r>
    <n v="1400"/>
    <n v="0"/>
    <n v="1400"/>
    <n v="0"/>
    <n v="0"/>
    <n v="0"/>
    <n v="0"/>
    <n v="0"/>
    <n v="0"/>
    <n v="0"/>
    <n v="0"/>
    <n v="0"/>
    <x v="13"/>
  </r>
  <r>
    <n v="970"/>
    <n v="0"/>
    <n v="97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19"/>
  </r>
  <r>
    <n v="206"/>
    <n v="206"/>
    <n v="0"/>
    <n v="0"/>
    <n v="0"/>
    <n v="0"/>
    <n v="0"/>
    <n v="0"/>
    <n v="0"/>
    <n v="0"/>
    <n v="0"/>
    <n v="0"/>
    <x v="50"/>
  </r>
  <r>
    <n v="525"/>
    <n v="525"/>
    <n v="0"/>
    <n v="0"/>
    <n v="0"/>
    <n v="0"/>
    <n v="0"/>
    <n v="0"/>
    <n v="0"/>
    <n v="0"/>
    <n v="0"/>
    <n v="0"/>
    <x v="44"/>
  </r>
  <r>
    <n v="2679"/>
    <n v="0"/>
    <n v="2679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0"/>
  </r>
  <r>
    <n v="10946"/>
    <n v="0"/>
    <n v="10946"/>
    <n v="0"/>
    <n v="0"/>
    <n v="0"/>
    <n v="0"/>
    <n v="0"/>
    <n v="0"/>
    <n v="0"/>
    <n v="0"/>
    <n v="0"/>
    <x v="21"/>
  </r>
  <r>
    <n v="651"/>
    <n v="651"/>
    <n v="0"/>
    <n v="0"/>
    <n v="0"/>
    <n v="0"/>
    <n v="0"/>
    <n v="0"/>
    <n v="0"/>
    <n v="0"/>
    <n v="0"/>
    <n v="0"/>
    <x v="40"/>
  </r>
  <r>
    <n v="94"/>
    <n v="0"/>
    <n v="94"/>
    <n v="0"/>
    <n v="0"/>
    <n v="0"/>
    <n v="0"/>
    <n v="0"/>
    <n v="0"/>
    <n v="0"/>
    <n v="0"/>
    <n v="0"/>
    <x v="37"/>
  </r>
  <r>
    <n v="30"/>
    <n v="0"/>
    <n v="30"/>
    <n v="0"/>
    <n v="0"/>
    <n v="0"/>
    <n v="0"/>
    <n v="0"/>
    <n v="0"/>
    <n v="0"/>
    <n v="0"/>
    <n v="0"/>
    <x v="59"/>
  </r>
  <r>
    <n v="1232"/>
    <n v="1232"/>
    <n v="0"/>
    <n v="0"/>
    <n v="0"/>
    <n v="0"/>
    <n v="0"/>
    <n v="0"/>
    <n v="0"/>
    <n v="0"/>
    <n v="0"/>
    <n v="0"/>
    <x v="28"/>
  </r>
  <r>
    <n v="1898"/>
    <n v="1898"/>
    <n v="0"/>
    <n v="0"/>
    <n v="0"/>
    <n v="0"/>
    <n v="0"/>
    <n v="0"/>
    <n v="0"/>
    <n v="0"/>
    <n v="0"/>
    <n v="0"/>
    <x v="40"/>
  </r>
  <r>
    <n v="1176"/>
    <n v="1176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9"/>
  </r>
  <r>
    <n v="11875"/>
    <n v="11875"/>
    <n v="0"/>
    <n v="0"/>
    <n v="11875"/>
    <n v="11875"/>
    <n v="0"/>
    <n v="0"/>
    <n v="0"/>
    <n v="0"/>
    <n v="0"/>
    <n v="0"/>
    <x v="48"/>
  </r>
  <r>
    <n v="29605"/>
    <n v="0"/>
    <n v="29605"/>
    <n v="0"/>
    <n v="0"/>
    <n v="0"/>
    <n v="0"/>
    <n v="0"/>
    <n v="0"/>
    <n v="0"/>
    <n v="0"/>
    <n v="0"/>
    <x v="21"/>
  </r>
  <r>
    <n v="181"/>
    <n v="181"/>
    <n v="0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9"/>
  </r>
  <r>
    <n v="512"/>
    <n v="0"/>
    <n v="512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34"/>
  </r>
  <r>
    <n v="10368"/>
    <n v="10368"/>
    <n v="0"/>
    <n v="0"/>
    <n v="0"/>
    <n v="0"/>
    <n v="0"/>
    <n v="0"/>
    <n v="0"/>
    <n v="0"/>
    <n v="0"/>
    <n v="0"/>
    <x v="7"/>
  </r>
  <r>
    <n v="111"/>
    <n v="0"/>
    <n v="111"/>
    <n v="0"/>
    <n v="0"/>
    <n v="0"/>
    <n v="0"/>
    <n v="0"/>
    <n v="111"/>
    <n v="0"/>
    <n v="111"/>
    <n v="0"/>
    <x v="13"/>
  </r>
  <r>
    <n v="1846"/>
    <n v="1846"/>
    <n v="0"/>
    <n v="0"/>
    <n v="0"/>
    <n v="0"/>
    <n v="0"/>
    <n v="0"/>
    <n v="1846"/>
    <n v="1846"/>
    <n v="0"/>
    <n v="0"/>
    <x v="12"/>
  </r>
  <r>
    <n v="407"/>
    <n v="407"/>
    <n v="0"/>
    <n v="0"/>
    <n v="407"/>
    <n v="407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8"/>
  </r>
  <r>
    <n v="348"/>
    <n v="348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31"/>
  </r>
  <r>
    <n v="109"/>
    <n v="109"/>
    <n v="0"/>
    <n v="0"/>
    <n v="109"/>
    <n v="109"/>
    <n v="0"/>
    <n v="0"/>
    <n v="0"/>
    <n v="0"/>
    <n v="0"/>
    <n v="0"/>
    <x v="38"/>
  </r>
  <r>
    <n v="98"/>
    <n v="98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92"/>
    <n v="92"/>
    <n v="0"/>
    <n v="0"/>
    <x v="3"/>
  </r>
  <r>
    <n v="22818"/>
    <n v="22818"/>
    <n v="0"/>
    <n v="0"/>
    <n v="22818"/>
    <n v="22818"/>
    <n v="0"/>
    <n v="0"/>
    <n v="0"/>
    <n v="0"/>
    <n v="0"/>
    <n v="0"/>
    <x v="9"/>
  </r>
  <r>
    <n v="13"/>
    <n v="13"/>
    <n v="0"/>
    <n v="0"/>
    <n v="0"/>
    <n v="0"/>
    <n v="0"/>
    <n v="0"/>
    <n v="13"/>
    <n v="13"/>
    <n v="0"/>
    <n v="0"/>
    <x v="44"/>
  </r>
  <r>
    <n v="2579"/>
    <n v="0"/>
    <n v="2579"/>
    <n v="0"/>
    <n v="0"/>
    <n v="0"/>
    <n v="0"/>
    <n v="0"/>
    <n v="0"/>
    <n v="0"/>
    <n v="0"/>
    <n v="0"/>
    <x v="24"/>
  </r>
  <r>
    <n v="263"/>
    <n v="263"/>
    <n v="0"/>
    <n v="0"/>
    <n v="0"/>
    <n v="0"/>
    <n v="0"/>
    <n v="0"/>
    <n v="0"/>
    <n v="0"/>
    <n v="0"/>
    <n v="0"/>
    <x v="42"/>
  </r>
  <r>
    <n v="4037"/>
    <n v="0"/>
    <n v="4037"/>
    <n v="0"/>
    <n v="0"/>
    <n v="0"/>
    <n v="0"/>
    <n v="0"/>
    <n v="0"/>
    <n v="0"/>
    <n v="0"/>
    <n v="0"/>
    <x v="20"/>
  </r>
  <r>
    <n v="33221"/>
    <n v="0"/>
    <n v="33221"/>
    <n v="0"/>
    <n v="33221"/>
    <n v="0"/>
    <n v="33221"/>
    <n v="0"/>
    <n v="0"/>
    <n v="0"/>
    <n v="0"/>
    <n v="0"/>
    <x v="2"/>
  </r>
  <r>
    <n v="4170"/>
    <n v="4170"/>
    <n v="0"/>
    <n v="0"/>
    <n v="0"/>
    <n v="0"/>
    <n v="0"/>
    <n v="0"/>
    <n v="0"/>
    <n v="0"/>
    <n v="0"/>
    <n v="0"/>
    <x v="54"/>
  </r>
  <r>
    <n v="12213"/>
    <n v="12213"/>
    <n v="0"/>
    <n v="0"/>
    <n v="0"/>
    <n v="0"/>
    <n v="0"/>
    <n v="0"/>
    <n v="0"/>
    <n v="0"/>
    <n v="0"/>
    <n v="0"/>
    <x v="0"/>
  </r>
  <r>
    <n v="54"/>
    <n v="54"/>
    <n v="0"/>
    <n v="0"/>
    <n v="54"/>
    <n v="54"/>
    <n v="0"/>
    <n v="0"/>
    <n v="0"/>
    <n v="0"/>
    <n v="0"/>
    <n v="0"/>
    <x v="52"/>
  </r>
  <r>
    <n v="175"/>
    <n v="175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4"/>
  </r>
  <r>
    <n v="1708"/>
    <n v="1708"/>
    <n v="0"/>
    <n v="0"/>
    <n v="0"/>
    <n v="0"/>
    <n v="0"/>
    <n v="0"/>
    <n v="0"/>
    <n v="0"/>
    <n v="0"/>
    <n v="0"/>
    <x v="52"/>
  </r>
  <r>
    <n v="1184"/>
    <n v="1184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3"/>
  </r>
  <r>
    <n v="19032"/>
    <n v="19032"/>
    <n v="0"/>
    <n v="0"/>
    <n v="0"/>
    <n v="0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38"/>
  </r>
  <r>
    <n v="728"/>
    <n v="728"/>
    <n v="0"/>
    <n v="0"/>
    <n v="0"/>
    <n v="0"/>
    <n v="0"/>
    <n v="0"/>
    <n v="728"/>
    <n v="728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418"/>
    <n v="0"/>
    <n v="418"/>
    <n v="0"/>
    <n v="0"/>
    <n v="0"/>
    <n v="0"/>
    <n v="0"/>
    <n v="0"/>
    <n v="0"/>
    <n v="0"/>
    <n v="0"/>
    <x v="31"/>
  </r>
  <r>
    <n v="1817"/>
    <n v="0"/>
    <n v="1817"/>
    <n v="0"/>
    <n v="0"/>
    <n v="0"/>
    <n v="0"/>
    <n v="0"/>
    <n v="0"/>
    <n v="0"/>
    <n v="0"/>
    <n v="0"/>
    <x v="43"/>
  </r>
  <r>
    <n v="315"/>
    <n v="315"/>
    <n v="0"/>
    <n v="0"/>
    <n v="0"/>
    <n v="0"/>
    <n v="0"/>
    <n v="0"/>
    <n v="0"/>
    <n v="0"/>
    <n v="0"/>
    <n v="0"/>
    <x v="39"/>
  </r>
  <r>
    <n v="81"/>
    <n v="81"/>
    <n v="0"/>
    <n v="0"/>
    <n v="81"/>
    <n v="81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5"/>
  </r>
  <r>
    <n v="846"/>
    <n v="84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9"/>
    <n v="9"/>
    <n v="0"/>
    <n v="0"/>
    <x v="14"/>
  </r>
  <r>
    <n v="749"/>
    <n v="749"/>
    <n v="0"/>
    <n v="0"/>
    <n v="0"/>
    <n v="0"/>
    <n v="0"/>
    <n v="0"/>
    <n v="0"/>
    <n v="0"/>
    <n v="0"/>
    <n v="0"/>
    <x v="13"/>
  </r>
  <r>
    <n v="26207"/>
    <n v="0"/>
    <n v="26207"/>
    <n v="0"/>
    <n v="0"/>
    <n v="0"/>
    <n v="0"/>
    <n v="0"/>
    <n v="0"/>
    <n v="0"/>
    <n v="0"/>
    <n v="0"/>
    <x v="42"/>
  </r>
  <r>
    <n v="10579"/>
    <n v="10579"/>
    <n v="0"/>
    <n v="0"/>
    <n v="0"/>
    <n v="0"/>
    <n v="0"/>
    <n v="0"/>
    <n v="0"/>
    <n v="0"/>
    <n v="0"/>
    <n v="0"/>
    <x v="2"/>
  </r>
  <r>
    <n v="1069"/>
    <n v="1069"/>
    <n v="0"/>
    <n v="0"/>
    <n v="0"/>
    <n v="0"/>
    <n v="0"/>
    <n v="0"/>
    <n v="0"/>
    <n v="0"/>
    <n v="0"/>
    <n v="0"/>
    <x v="14"/>
  </r>
  <r>
    <n v="4072"/>
    <n v="0"/>
    <n v="4072"/>
    <n v="0"/>
    <n v="0"/>
    <n v="0"/>
    <n v="0"/>
    <n v="0"/>
    <n v="0"/>
    <n v="0"/>
    <n v="0"/>
    <n v="0"/>
    <x v="1"/>
  </r>
  <r>
    <n v="2745"/>
    <n v="2745"/>
    <n v="0"/>
    <n v="0"/>
    <n v="0"/>
    <n v="0"/>
    <n v="0"/>
    <n v="0"/>
    <n v="0"/>
    <n v="0"/>
    <n v="0"/>
    <n v="0"/>
    <x v="21"/>
  </r>
  <r>
    <n v="712"/>
    <n v="0"/>
    <n v="712"/>
    <n v="0"/>
    <n v="0"/>
    <n v="0"/>
    <n v="0"/>
    <n v="0"/>
    <n v="0"/>
    <n v="0"/>
    <n v="0"/>
    <n v="0"/>
    <x v="29"/>
  </r>
  <r>
    <n v="766"/>
    <n v="766"/>
    <n v="0"/>
    <n v="0"/>
    <n v="0"/>
    <n v="0"/>
    <n v="0"/>
    <n v="0"/>
    <n v="0"/>
    <n v="0"/>
    <n v="0"/>
    <n v="0"/>
    <x v="9"/>
  </r>
  <r>
    <n v="2377"/>
    <n v="2377"/>
    <n v="0"/>
    <n v="0"/>
    <n v="0"/>
    <n v="0"/>
    <n v="0"/>
    <n v="0"/>
    <n v="0"/>
    <n v="0"/>
    <n v="0"/>
    <n v="0"/>
    <x v="31"/>
  </r>
  <r>
    <n v="126"/>
    <n v="12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8"/>
  </r>
  <r>
    <n v="322"/>
    <n v="322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38"/>
  </r>
  <r>
    <n v="270575"/>
    <n v="0"/>
    <n v="0"/>
    <n v="270575"/>
    <n v="0"/>
    <n v="0"/>
    <n v="0"/>
    <n v="0"/>
    <n v="0"/>
    <n v="0"/>
    <n v="0"/>
    <n v="0"/>
    <x v="2"/>
  </r>
  <r>
    <n v="439"/>
    <n v="439"/>
    <n v="0"/>
    <n v="0"/>
    <n v="439"/>
    <n v="439"/>
    <n v="0"/>
    <n v="0"/>
    <n v="0"/>
    <n v="0"/>
    <n v="0"/>
    <n v="0"/>
    <x v="24"/>
  </r>
  <r>
    <n v="368"/>
    <n v="368"/>
    <n v="0"/>
    <n v="0"/>
    <n v="0"/>
    <n v="0"/>
    <n v="0"/>
    <n v="0"/>
    <n v="368"/>
    <n v="368"/>
    <n v="0"/>
    <n v="0"/>
    <x v="40"/>
  </r>
  <r>
    <n v="959"/>
    <n v="959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0"/>
  </r>
  <r>
    <n v="1888"/>
    <n v="1888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71"/>
    <n v="71"/>
    <n v="0"/>
    <n v="0"/>
    <x v="6"/>
  </r>
  <r>
    <n v="43"/>
    <n v="43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49"/>
  </r>
  <r>
    <n v="1251"/>
    <n v="1251"/>
    <n v="0"/>
    <n v="0"/>
    <n v="0"/>
    <n v="0"/>
    <n v="0"/>
    <n v="0"/>
    <n v="0"/>
    <n v="0"/>
    <n v="0"/>
    <n v="0"/>
    <x v="0"/>
  </r>
  <r>
    <n v="1492"/>
    <n v="0"/>
    <n v="1492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10"/>
  </r>
  <r>
    <n v="2944"/>
    <n v="0"/>
    <n v="2944"/>
    <n v="0"/>
    <n v="0"/>
    <n v="0"/>
    <n v="0"/>
    <n v="0"/>
    <n v="0"/>
    <n v="0"/>
    <n v="0"/>
    <n v="0"/>
    <x v="21"/>
  </r>
  <r>
    <n v="7"/>
    <n v="0"/>
    <n v="7"/>
    <n v="0"/>
    <n v="7"/>
    <n v="0"/>
    <n v="7"/>
    <n v="0"/>
    <n v="0"/>
    <n v="0"/>
    <n v="0"/>
    <n v="0"/>
    <x v="59"/>
  </r>
  <r>
    <n v="941"/>
    <n v="941"/>
    <n v="0"/>
    <n v="0"/>
    <n v="0"/>
    <n v="0"/>
    <n v="0"/>
    <n v="0"/>
    <n v="941"/>
    <n v="941"/>
    <n v="0"/>
    <n v="0"/>
    <x v="4"/>
  </r>
  <r>
    <n v="642"/>
    <n v="642"/>
    <n v="0"/>
    <n v="0"/>
    <n v="0"/>
    <n v="0"/>
    <n v="0"/>
    <n v="0"/>
    <n v="0"/>
    <n v="0"/>
    <n v="0"/>
    <n v="0"/>
    <x v="31"/>
  </r>
  <r>
    <n v="170"/>
    <n v="170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19"/>
  </r>
  <r>
    <n v="2261"/>
    <n v="2261"/>
    <n v="0"/>
    <n v="0"/>
    <n v="2261"/>
    <n v="2261"/>
    <n v="0"/>
    <n v="0"/>
    <n v="0"/>
    <n v="0"/>
    <n v="0"/>
    <n v="0"/>
    <x v="1"/>
  </r>
  <r>
    <n v="1380"/>
    <n v="1380"/>
    <n v="0"/>
    <n v="0"/>
    <n v="0"/>
    <n v="0"/>
    <n v="0"/>
    <n v="0"/>
    <n v="0"/>
    <n v="0"/>
    <n v="0"/>
    <n v="0"/>
    <x v="13"/>
  </r>
  <r>
    <n v="10475"/>
    <n v="10475"/>
    <n v="0"/>
    <n v="0"/>
    <n v="0"/>
    <n v="0"/>
    <n v="0"/>
    <n v="0"/>
    <n v="0"/>
    <n v="0"/>
    <n v="0"/>
    <n v="0"/>
    <x v="23"/>
  </r>
  <r>
    <n v="598"/>
    <n v="598"/>
    <n v="0"/>
    <n v="0"/>
    <n v="598"/>
    <n v="598"/>
    <n v="0"/>
    <n v="0"/>
    <n v="0"/>
    <n v="0"/>
    <n v="0"/>
    <n v="0"/>
    <x v="28"/>
  </r>
  <r>
    <n v="198"/>
    <n v="198"/>
    <n v="0"/>
    <n v="0"/>
    <n v="0"/>
    <n v="0"/>
    <n v="0"/>
    <n v="0"/>
    <n v="0"/>
    <n v="0"/>
    <n v="0"/>
    <n v="0"/>
    <x v="57"/>
  </r>
  <r>
    <n v="3266"/>
    <n v="0"/>
    <n v="0"/>
    <n v="3266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1"/>
  </r>
  <r>
    <n v="707"/>
    <n v="707"/>
    <n v="0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0"/>
    <n v="0"/>
    <n v="0"/>
    <n v="0"/>
    <x v="20"/>
  </r>
  <r>
    <n v="1121"/>
    <n v="1121"/>
    <n v="0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15"/>
  </r>
  <r>
    <n v="1210"/>
    <n v="1210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0"/>
  </r>
  <r>
    <n v="5263"/>
    <n v="5263"/>
    <n v="0"/>
    <n v="0"/>
    <n v="0"/>
    <n v="0"/>
    <n v="0"/>
    <n v="0"/>
    <n v="0"/>
    <n v="0"/>
    <n v="0"/>
    <n v="0"/>
    <x v="20"/>
  </r>
  <r>
    <n v="272"/>
    <n v="272"/>
    <n v="0"/>
    <n v="0"/>
    <n v="0"/>
    <n v="0"/>
    <n v="0"/>
    <n v="0"/>
    <n v="0"/>
    <n v="0"/>
    <n v="0"/>
    <n v="0"/>
    <x v="29"/>
  </r>
  <r>
    <n v="2028"/>
    <n v="2028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18"/>
  </r>
  <r>
    <n v="1538"/>
    <n v="0"/>
    <n v="0"/>
    <n v="1538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0"/>
  </r>
  <r>
    <n v="276"/>
    <n v="27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3"/>
  </r>
  <r>
    <n v="4195"/>
    <n v="0"/>
    <n v="4195"/>
    <n v="0"/>
    <n v="0"/>
    <n v="0"/>
    <n v="0"/>
    <n v="0"/>
    <n v="4195"/>
    <n v="0"/>
    <n v="4195"/>
    <n v="0"/>
    <x v="9"/>
  </r>
  <r>
    <n v="11177"/>
    <n v="11177"/>
    <n v="0"/>
    <n v="0"/>
    <n v="0"/>
    <n v="0"/>
    <n v="0"/>
    <n v="0"/>
    <n v="11177"/>
    <n v="11177"/>
    <n v="0"/>
    <n v="0"/>
    <x v="9"/>
  </r>
  <r>
    <n v="6"/>
    <n v="6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13"/>
  </r>
  <r>
    <n v="160"/>
    <n v="160"/>
    <n v="0"/>
    <n v="0"/>
    <n v="160"/>
    <n v="160"/>
    <n v="0"/>
    <n v="0"/>
    <n v="0"/>
    <n v="0"/>
    <n v="0"/>
    <n v="0"/>
    <x v="33"/>
  </r>
  <r>
    <n v="27663"/>
    <n v="0"/>
    <n v="27663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33"/>
  </r>
  <r>
    <n v="2617"/>
    <n v="2617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"/>
  </r>
  <r>
    <n v="5252"/>
    <n v="0"/>
    <n v="5252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52"/>
    <n v="52"/>
    <n v="0"/>
    <n v="0"/>
    <x v="14"/>
  </r>
  <r>
    <n v="96"/>
    <n v="96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4"/>
  </r>
  <r>
    <n v="752"/>
    <n v="0"/>
    <n v="752"/>
    <n v="0"/>
    <n v="0"/>
    <n v="0"/>
    <n v="0"/>
    <n v="0"/>
    <n v="0"/>
    <n v="0"/>
    <n v="0"/>
    <n v="0"/>
    <x v="4"/>
  </r>
  <r>
    <n v="10418"/>
    <n v="10418"/>
    <n v="0"/>
    <n v="0"/>
    <n v="0"/>
    <n v="0"/>
    <n v="0"/>
    <n v="0"/>
    <n v="0"/>
    <n v="0"/>
    <n v="0"/>
    <n v="0"/>
    <x v="7"/>
  </r>
  <r>
    <n v="382"/>
    <n v="382"/>
    <n v="0"/>
    <n v="0"/>
    <n v="382"/>
    <n v="382"/>
    <n v="0"/>
    <n v="0"/>
    <n v="0"/>
    <n v="0"/>
    <n v="0"/>
    <n v="0"/>
    <x v="45"/>
  </r>
  <r>
    <n v="23"/>
    <n v="23"/>
    <n v="0"/>
    <n v="0"/>
    <n v="0"/>
    <n v="0"/>
    <n v="0"/>
    <n v="0"/>
    <n v="23"/>
    <n v="23"/>
    <n v="0"/>
    <n v="0"/>
    <x v="49"/>
  </r>
  <r>
    <n v="14"/>
    <n v="14"/>
    <n v="0"/>
    <n v="0"/>
    <n v="0"/>
    <n v="0"/>
    <n v="0"/>
    <n v="0"/>
    <n v="0"/>
    <n v="0"/>
    <n v="0"/>
    <n v="0"/>
    <x v="58"/>
  </r>
  <r>
    <n v="232"/>
    <n v="232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"/>
  </r>
  <r>
    <n v="224"/>
    <n v="224"/>
    <n v="0"/>
    <n v="0"/>
    <n v="0"/>
    <n v="0"/>
    <n v="0"/>
    <n v="0"/>
    <n v="0"/>
    <n v="0"/>
    <n v="0"/>
    <n v="0"/>
    <x v="26"/>
  </r>
  <r>
    <n v="279"/>
    <n v="279"/>
    <n v="0"/>
    <n v="0"/>
    <n v="0"/>
    <n v="0"/>
    <n v="0"/>
    <n v="0"/>
    <n v="0"/>
    <n v="0"/>
    <n v="0"/>
    <n v="0"/>
    <x v="19"/>
  </r>
  <r>
    <n v="736"/>
    <n v="736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54"/>
  </r>
  <r>
    <n v="254"/>
    <n v="254"/>
    <n v="0"/>
    <n v="0"/>
    <n v="0"/>
    <n v="0"/>
    <n v="0"/>
    <n v="0"/>
    <n v="0"/>
    <n v="0"/>
    <n v="0"/>
    <n v="0"/>
    <x v="28"/>
  </r>
  <r>
    <n v="11337"/>
    <n v="11337"/>
    <n v="0"/>
    <n v="0"/>
    <n v="11337"/>
    <n v="11337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201"/>
    <n v="201"/>
    <n v="0"/>
    <n v="0"/>
    <x v="21"/>
  </r>
  <r>
    <n v="10866"/>
    <n v="10866"/>
    <n v="0"/>
    <n v="0"/>
    <n v="10866"/>
    <n v="10866"/>
    <n v="0"/>
    <n v="0"/>
    <n v="0"/>
    <n v="0"/>
    <n v="0"/>
    <n v="0"/>
    <x v="34"/>
  </r>
  <r>
    <n v="76"/>
    <n v="76"/>
    <n v="0"/>
    <n v="0"/>
    <n v="0"/>
    <n v="0"/>
    <n v="0"/>
    <n v="0"/>
    <n v="76"/>
    <n v="76"/>
    <n v="0"/>
    <n v="0"/>
    <x v="22"/>
  </r>
  <r>
    <n v="8"/>
    <n v="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2"/>
  </r>
  <r>
    <n v="232"/>
    <n v="232"/>
    <n v="0"/>
    <n v="0"/>
    <n v="0"/>
    <n v="0"/>
    <n v="0"/>
    <n v="0"/>
    <n v="0"/>
    <n v="0"/>
    <n v="0"/>
    <n v="0"/>
    <x v="36"/>
  </r>
  <r>
    <n v="3092"/>
    <n v="0"/>
    <n v="3092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2"/>
  </r>
  <r>
    <n v="441"/>
    <n v="441"/>
    <n v="0"/>
    <n v="0"/>
    <n v="0"/>
    <n v="0"/>
    <n v="0"/>
    <n v="0"/>
    <n v="0"/>
    <n v="0"/>
    <n v="0"/>
    <n v="0"/>
    <x v="9"/>
  </r>
  <r>
    <n v="6840"/>
    <n v="6840"/>
    <n v="0"/>
    <n v="0"/>
    <n v="6840"/>
    <n v="6840"/>
    <n v="0"/>
    <n v="0"/>
    <n v="0"/>
    <n v="0"/>
    <n v="0"/>
    <n v="0"/>
    <x v="0"/>
  </r>
  <r>
    <n v="4216"/>
    <n v="4216"/>
    <n v="0"/>
    <n v="0"/>
    <n v="0"/>
    <n v="0"/>
    <n v="0"/>
    <n v="0"/>
    <n v="0"/>
    <n v="0"/>
    <n v="0"/>
    <n v="0"/>
    <x v="45"/>
  </r>
  <r>
    <n v="1169"/>
    <n v="1169"/>
    <n v="0"/>
    <n v="0"/>
    <n v="0"/>
    <n v="0"/>
    <n v="0"/>
    <n v="0"/>
    <n v="0"/>
    <n v="0"/>
    <n v="0"/>
    <n v="0"/>
    <x v="10"/>
  </r>
  <r>
    <n v="9255"/>
    <n v="9255"/>
    <n v="0"/>
    <n v="0"/>
    <n v="0"/>
    <n v="0"/>
    <n v="0"/>
    <n v="0"/>
    <n v="0"/>
    <n v="0"/>
    <n v="0"/>
    <n v="0"/>
    <x v="57"/>
  </r>
  <r>
    <n v="2478"/>
    <n v="2478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47"/>
  </r>
  <r>
    <n v="6713"/>
    <n v="6713"/>
    <n v="0"/>
    <n v="0"/>
    <n v="6713"/>
    <n v="6713"/>
    <n v="0"/>
    <n v="0"/>
    <n v="0"/>
    <n v="0"/>
    <n v="0"/>
    <n v="0"/>
    <x v="49"/>
  </r>
  <r>
    <n v="224"/>
    <n v="22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75"/>
    <n v="75"/>
    <n v="0"/>
    <n v="0"/>
    <n v="0"/>
    <n v="0"/>
    <n v="0"/>
    <n v="0"/>
    <n v="0"/>
    <n v="0"/>
    <n v="0"/>
    <n v="0"/>
    <x v="22"/>
  </r>
  <r>
    <n v="1155"/>
    <n v="1155"/>
    <n v="0"/>
    <n v="0"/>
    <n v="0"/>
    <n v="0"/>
    <n v="0"/>
    <n v="0"/>
    <n v="1155"/>
    <n v="1155"/>
    <n v="0"/>
    <n v="0"/>
    <x v="24"/>
  </r>
  <r>
    <n v="824"/>
    <n v="824"/>
    <n v="0"/>
    <n v="0"/>
    <n v="0"/>
    <n v="0"/>
    <n v="0"/>
    <n v="0"/>
    <n v="0"/>
    <n v="0"/>
    <n v="0"/>
    <n v="0"/>
    <x v="53"/>
  </r>
  <r>
    <n v="300"/>
    <n v="30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5"/>
  </r>
  <r>
    <n v="3291"/>
    <n v="3291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0"/>
    <n v="0"/>
    <n v="0"/>
    <n v="0"/>
    <x v="29"/>
  </r>
  <r>
    <n v="150"/>
    <n v="150"/>
    <n v="0"/>
    <n v="0"/>
    <n v="0"/>
    <n v="0"/>
    <n v="0"/>
    <n v="0"/>
    <n v="0"/>
    <n v="0"/>
    <n v="0"/>
    <n v="0"/>
    <x v="48"/>
  </r>
  <r>
    <n v="252"/>
    <n v="252"/>
    <n v="0"/>
    <n v="0"/>
    <n v="0"/>
    <n v="0"/>
    <n v="0"/>
    <n v="0"/>
    <n v="0"/>
    <n v="0"/>
    <n v="0"/>
    <n v="0"/>
    <x v="15"/>
  </r>
  <r>
    <n v="12280"/>
    <n v="0"/>
    <n v="12280"/>
    <n v="0"/>
    <n v="0"/>
    <n v="0"/>
    <n v="0"/>
    <n v="0"/>
    <n v="0"/>
    <n v="0"/>
    <n v="0"/>
    <n v="0"/>
    <x v="57"/>
  </r>
  <r>
    <n v="1117"/>
    <n v="1117"/>
    <n v="0"/>
    <n v="0"/>
    <n v="0"/>
    <n v="0"/>
    <n v="0"/>
    <n v="0"/>
    <n v="1117"/>
    <n v="1117"/>
    <n v="0"/>
    <n v="0"/>
    <x v="48"/>
  </r>
  <r>
    <n v="14"/>
    <n v="1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8"/>
  </r>
  <r>
    <n v="3516"/>
    <n v="3516"/>
    <n v="0"/>
    <n v="0"/>
    <n v="3516"/>
    <n v="3516"/>
    <n v="0"/>
    <n v="0"/>
    <n v="0"/>
    <n v="0"/>
    <n v="0"/>
    <n v="0"/>
    <x v="39"/>
  </r>
  <r>
    <n v="760"/>
    <n v="0"/>
    <n v="760"/>
    <n v="0"/>
    <n v="0"/>
    <n v="0"/>
    <n v="0"/>
    <n v="0"/>
    <n v="0"/>
    <n v="0"/>
    <n v="0"/>
    <n v="0"/>
    <x v="11"/>
  </r>
  <r>
    <n v="273"/>
    <n v="273"/>
    <n v="0"/>
    <n v="0"/>
    <n v="273"/>
    <n v="273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9"/>
  </r>
  <r>
    <n v="3614"/>
    <n v="361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9"/>
  </r>
  <r>
    <n v="331"/>
    <n v="33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7"/>
  </r>
  <r>
    <n v="435"/>
    <n v="435"/>
    <n v="0"/>
    <n v="0"/>
    <n v="0"/>
    <n v="0"/>
    <n v="0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30"/>
  </r>
  <r>
    <n v="24295"/>
    <n v="24295"/>
    <n v="0"/>
    <n v="0"/>
    <n v="0"/>
    <n v="0"/>
    <n v="0"/>
    <n v="0"/>
    <n v="0"/>
    <n v="0"/>
    <n v="0"/>
    <n v="0"/>
    <x v="9"/>
  </r>
  <r>
    <n v="132"/>
    <n v="0"/>
    <n v="132"/>
    <n v="0"/>
    <n v="0"/>
    <n v="0"/>
    <n v="0"/>
    <n v="0"/>
    <n v="0"/>
    <n v="0"/>
    <n v="0"/>
    <n v="0"/>
    <x v="9"/>
  </r>
  <r>
    <n v="699"/>
    <n v="699"/>
    <n v="0"/>
    <n v="0"/>
    <n v="699"/>
    <n v="699"/>
    <n v="0"/>
    <n v="0"/>
    <n v="0"/>
    <n v="0"/>
    <n v="0"/>
    <n v="0"/>
    <x v="31"/>
  </r>
  <r>
    <n v="2831"/>
    <n v="2831"/>
    <n v="0"/>
    <n v="0"/>
    <n v="0"/>
    <n v="0"/>
    <n v="0"/>
    <n v="0"/>
    <n v="2831"/>
    <n v="2831"/>
    <n v="0"/>
    <n v="0"/>
    <x v="27"/>
  </r>
  <r>
    <n v="2689"/>
    <n v="0"/>
    <n v="2689"/>
    <n v="0"/>
    <n v="0"/>
    <n v="0"/>
    <n v="0"/>
    <n v="0"/>
    <n v="0"/>
    <n v="0"/>
    <n v="0"/>
    <n v="0"/>
    <x v="41"/>
  </r>
  <r>
    <n v="480"/>
    <n v="0"/>
    <n v="48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2"/>
  </r>
  <r>
    <n v="1352"/>
    <n v="1352"/>
    <n v="0"/>
    <n v="0"/>
    <n v="0"/>
    <n v="0"/>
    <n v="0"/>
    <n v="0"/>
    <n v="1352"/>
    <n v="1352"/>
    <n v="0"/>
    <n v="0"/>
    <x v="27"/>
  </r>
  <r>
    <n v="4"/>
    <n v="4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40"/>
  </r>
  <r>
    <n v="3910"/>
    <n v="0"/>
    <n v="3910"/>
    <n v="0"/>
    <n v="0"/>
    <n v="0"/>
    <n v="0"/>
    <n v="0"/>
    <n v="0"/>
    <n v="0"/>
    <n v="0"/>
    <n v="0"/>
    <x v="8"/>
  </r>
  <r>
    <n v="402"/>
    <n v="402"/>
    <n v="0"/>
    <n v="0"/>
    <n v="0"/>
    <n v="0"/>
    <n v="0"/>
    <n v="0"/>
    <n v="0"/>
    <n v="0"/>
    <n v="0"/>
    <n v="0"/>
    <x v="54"/>
  </r>
  <r>
    <n v="66"/>
    <n v="66"/>
    <n v="0"/>
    <n v="0"/>
    <n v="0"/>
    <n v="0"/>
    <n v="0"/>
    <n v="0"/>
    <n v="0"/>
    <n v="0"/>
    <n v="0"/>
    <n v="0"/>
    <x v="36"/>
  </r>
  <r>
    <n v="4494"/>
    <n v="4494"/>
    <n v="0"/>
    <n v="0"/>
    <n v="0"/>
    <n v="0"/>
    <n v="0"/>
    <n v="0"/>
    <n v="4494"/>
    <n v="4494"/>
    <n v="0"/>
    <n v="0"/>
    <x v="23"/>
  </r>
  <r>
    <n v="93"/>
    <n v="93"/>
    <n v="0"/>
    <n v="0"/>
    <n v="93"/>
    <n v="93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52"/>
  </r>
  <r>
    <n v="1591"/>
    <n v="1591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0"/>
  </r>
  <r>
    <n v="617"/>
    <n v="617"/>
    <n v="0"/>
    <n v="0"/>
    <n v="0"/>
    <n v="0"/>
    <n v="0"/>
    <n v="0"/>
    <n v="0"/>
    <n v="0"/>
    <n v="0"/>
    <n v="0"/>
    <x v="45"/>
  </r>
  <r>
    <n v="6578"/>
    <n v="6578"/>
    <n v="0"/>
    <n v="0"/>
    <n v="6578"/>
    <n v="6578"/>
    <n v="0"/>
    <n v="0"/>
    <n v="0"/>
    <n v="0"/>
    <n v="0"/>
    <n v="0"/>
    <x v="8"/>
  </r>
  <r>
    <n v="187"/>
    <n v="187"/>
    <n v="0"/>
    <n v="0"/>
    <n v="0"/>
    <n v="0"/>
    <n v="0"/>
    <n v="0"/>
    <n v="0"/>
    <n v="0"/>
    <n v="0"/>
    <n v="0"/>
    <x v="40"/>
  </r>
  <r>
    <n v="449"/>
    <n v="0"/>
    <n v="449"/>
    <n v="0"/>
    <n v="0"/>
    <n v="0"/>
    <n v="0"/>
    <n v="0"/>
    <n v="0"/>
    <n v="0"/>
    <n v="0"/>
    <n v="0"/>
    <x v="31"/>
  </r>
  <r>
    <n v="34"/>
    <n v="34"/>
    <n v="0"/>
    <n v="0"/>
    <n v="34"/>
    <n v="34"/>
    <n v="0"/>
    <n v="0"/>
    <n v="0"/>
    <n v="0"/>
    <n v="0"/>
    <n v="0"/>
    <x v="11"/>
  </r>
  <r>
    <n v="161"/>
    <n v="161"/>
    <n v="0"/>
    <n v="0"/>
    <n v="0"/>
    <n v="0"/>
    <n v="0"/>
    <n v="0"/>
    <n v="0"/>
    <n v="0"/>
    <n v="0"/>
    <n v="0"/>
    <x v="38"/>
  </r>
  <r>
    <n v="845"/>
    <n v="0"/>
    <n v="845"/>
    <n v="0"/>
    <n v="0"/>
    <n v="0"/>
    <n v="0"/>
    <n v="0"/>
    <n v="0"/>
    <n v="0"/>
    <n v="0"/>
    <n v="0"/>
    <x v="29"/>
  </r>
  <r>
    <n v="11713"/>
    <n v="0"/>
    <n v="11713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27"/>
  </r>
  <r>
    <n v="189"/>
    <n v="0"/>
    <n v="189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4"/>
  </r>
  <r>
    <n v="1233"/>
    <n v="0"/>
    <n v="1233"/>
    <n v="0"/>
    <n v="0"/>
    <n v="0"/>
    <n v="0"/>
    <n v="0"/>
    <n v="0"/>
    <n v="0"/>
    <n v="0"/>
    <n v="0"/>
    <x v="4"/>
  </r>
  <r>
    <n v="4824"/>
    <n v="0"/>
    <n v="4824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7"/>
  </r>
  <r>
    <n v="193"/>
    <n v="0"/>
    <n v="193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9"/>
  </r>
  <r>
    <n v="8990"/>
    <n v="8990"/>
    <n v="0"/>
    <n v="0"/>
    <n v="0"/>
    <n v="0"/>
    <n v="0"/>
    <n v="0"/>
    <n v="0"/>
    <n v="0"/>
    <n v="0"/>
    <n v="0"/>
    <x v="19"/>
  </r>
  <r>
    <n v="3187"/>
    <n v="0"/>
    <n v="3187"/>
    <n v="0"/>
    <n v="0"/>
    <n v="0"/>
    <n v="0"/>
    <n v="0"/>
    <n v="0"/>
    <n v="0"/>
    <n v="0"/>
    <n v="0"/>
    <x v="23"/>
  </r>
  <r>
    <n v="207"/>
    <n v="207"/>
    <n v="0"/>
    <n v="0"/>
    <n v="0"/>
    <n v="0"/>
    <n v="0"/>
    <n v="0"/>
    <n v="0"/>
    <n v="0"/>
    <n v="0"/>
    <n v="0"/>
    <x v="49"/>
  </r>
  <r>
    <n v="825"/>
    <n v="825"/>
    <n v="0"/>
    <n v="0"/>
    <n v="0"/>
    <n v="0"/>
    <n v="0"/>
    <n v="0"/>
    <n v="0"/>
    <n v="0"/>
    <n v="0"/>
    <n v="0"/>
    <x v="13"/>
  </r>
  <r>
    <n v="136"/>
    <n v="136"/>
    <n v="0"/>
    <n v="0"/>
    <n v="0"/>
    <n v="0"/>
    <n v="0"/>
    <n v="0"/>
    <n v="0"/>
    <n v="0"/>
    <n v="0"/>
    <n v="0"/>
    <x v="53"/>
  </r>
  <r>
    <n v="27188"/>
    <n v="27188"/>
    <n v="0"/>
    <n v="0"/>
    <n v="0"/>
    <n v="0"/>
    <n v="0"/>
    <n v="0"/>
    <n v="0"/>
    <n v="0"/>
    <n v="0"/>
    <n v="0"/>
    <x v="40"/>
  </r>
  <r>
    <n v="141"/>
    <n v="141"/>
    <n v="0"/>
    <n v="0"/>
    <n v="0"/>
    <n v="0"/>
    <n v="0"/>
    <n v="0"/>
    <n v="141"/>
    <n v="141"/>
    <n v="0"/>
    <n v="0"/>
    <x v="49"/>
  </r>
  <r>
    <n v="92"/>
    <n v="92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12"/>
  </r>
  <r>
    <n v="265"/>
    <n v="265"/>
    <n v="0"/>
    <n v="0"/>
    <n v="0"/>
    <n v="0"/>
    <n v="0"/>
    <n v="0"/>
    <n v="0"/>
    <n v="0"/>
    <n v="0"/>
    <n v="0"/>
    <x v="28"/>
  </r>
  <r>
    <n v="785"/>
    <n v="785"/>
    <n v="0"/>
    <n v="0"/>
    <n v="0"/>
    <n v="0"/>
    <n v="0"/>
    <n v="0"/>
    <n v="0"/>
    <n v="0"/>
    <n v="0"/>
    <n v="0"/>
    <x v="29"/>
  </r>
  <r>
    <n v="14533"/>
    <n v="14533"/>
    <n v="0"/>
    <n v="0"/>
    <n v="14533"/>
    <n v="14533"/>
    <n v="0"/>
    <n v="0"/>
    <n v="0"/>
    <n v="0"/>
    <n v="0"/>
    <n v="0"/>
    <x v="25"/>
  </r>
  <r>
    <n v="2213"/>
    <n v="0"/>
    <n v="2213"/>
    <n v="0"/>
    <n v="0"/>
    <n v="0"/>
    <n v="0"/>
    <n v="0"/>
    <n v="0"/>
    <n v="0"/>
    <n v="0"/>
    <n v="0"/>
    <x v="5"/>
  </r>
  <r>
    <n v="283"/>
    <n v="283"/>
    <n v="0"/>
    <n v="0"/>
    <n v="0"/>
    <n v="0"/>
    <n v="0"/>
    <n v="0"/>
    <n v="0"/>
    <n v="0"/>
    <n v="0"/>
    <n v="0"/>
    <x v="1"/>
  </r>
  <r>
    <n v="577"/>
    <n v="577"/>
    <n v="0"/>
    <n v="0"/>
    <n v="0"/>
    <n v="0"/>
    <n v="0"/>
    <n v="0"/>
    <n v="0"/>
    <n v="0"/>
    <n v="0"/>
    <n v="0"/>
    <x v="12"/>
  </r>
  <r>
    <n v="1087"/>
    <n v="1087"/>
    <n v="0"/>
    <n v="0"/>
    <n v="0"/>
    <n v="0"/>
    <n v="0"/>
    <n v="0"/>
    <n v="0"/>
    <n v="0"/>
    <n v="0"/>
    <n v="0"/>
    <x v="11"/>
  </r>
  <r>
    <n v="1977"/>
    <n v="1977"/>
    <n v="0"/>
    <n v="0"/>
    <n v="0"/>
    <n v="0"/>
    <n v="0"/>
    <n v="0"/>
    <n v="0"/>
    <n v="0"/>
    <n v="0"/>
    <n v="0"/>
    <x v="9"/>
  </r>
  <r>
    <n v="599"/>
    <n v="0"/>
    <n v="599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44"/>
  </r>
  <r>
    <n v="20861"/>
    <n v="0"/>
    <n v="20861"/>
    <n v="0"/>
    <n v="0"/>
    <n v="0"/>
    <n v="0"/>
    <n v="0"/>
    <n v="0"/>
    <n v="0"/>
    <n v="0"/>
    <n v="0"/>
    <x v="21"/>
  </r>
  <r>
    <n v="47"/>
    <n v="47"/>
    <n v="0"/>
    <n v="0"/>
    <n v="47"/>
    <n v="47"/>
    <n v="0"/>
    <n v="0"/>
    <n v="0"/>
    <n v="0"/>
    <n v="0"/>
    <n v="0"/>
    <x v="50"/>
  </r>
  <r>
    <n v="637"/>
    <n v="637"/>
    <n v="0"/>
    <n v="0"/>
    <n v="0"/>
    <n v="0"/>
    <n v="0"/>
    <n v="0"/>
    <n v="637"/>
    <n v="637"/>
    <n v="0"/>
    <n v="0"/>
    <x v="25"/>
  </r>
  <r>
    <n v="1264"/>
    <n v="1264"/>
    <n v="0"/>
    <n v="0"/>
    <n v="1264"/>
    <n v="1264"/>
    <n v="0"/>
    <n v="0"/>
    <n v="0"/>
    <n v="0"/>
    <n v="0"/>
    <n v="0"/>
    <x v="32"/>
  </r>
  <r>
    <n v="3111"/>
    <n v="311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62"/>
    <n v="62"/>
    <n v="0"/>
    <n v="0"/>
    <x v="15"/>
  </r>
  <r>
    <n v="345"/>
    <n v="345"/>
    <n v="0"/>
    <n v="0"/>
    <n v="0"/>
    <n v="0"/>
    <n v="0"/>
    <n v="0"/>
    <n v="0"/>
    <n v="0"/>
    <n v="0"/>
    <n v="0"/>
    <x v="8"/>
  </r>
  <r>
    <n v="45"/>
    <n v="0"/>
    <n v="45"/>
    <n v="0"/>
    <n v="0"/>
    <n v="0"/>
    <n v="0"/>
    <n v="0"/>
    <n v="0"/>
    <n v="0"/>
    <n v="0"/>
    <n v="0"/>
    <x v="17"/>
  </r>
  <r>
    <n v="515"/>
    <n v="515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8"/>
  </r>
  <r>
    <n v="28292"/>
    <n v="28292"/>
    <n v="0"/>
    <n v="0"/>
    <n v="28292"/>
    <n v="28292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14"/>
  </r>
  <r>
    <n v="835"/>
    <n v="0"/>
    <n v="835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"/>
  </r>
  <r>
    <n v="1843"/>
    <n v="1843"/>
    <n v="0"/>
    <n v="0"/>
    <n v="0"/>
    <n v="0"/>
    <n v="0"/>
    <n v="0"/>
    <n v="0"/>
    <n v="0"/>
    <n v="0"/>
    <n v="0"/>
    <x v="32"/>
  </r>
  <r>
    <n v="1"/>
    <n v="0"/>
    <n v="1"/>
    <n v="0"/>
    <n v="1"/>
    <n v="0"/>
    <n v="1"/>
    <n v="0"/>
    <n v="0"/>
    <n v="0"/>
    <n v="0"/>
    <n v="0"/>
    <x v="56"/>
  </r>
  <r>
    <n v="1309"/>
    <n v="1309"/>
    <n v="0"/>
    <n v="0"/>
    <n v="0"/>
    <n v="0"/>
    <n v="0"/>
    <n v="0"/>
    <n v="0"/>
    <n v="0"/>
    <n v="0"/>
    <n v="0"/>
    <x v="21"/>
  </r>
  <r>
    <n v="117"/>
    <n v="117"/>
    <n v="0"/>
    <n v="0"/>
    <n v="0"/>
    <n v="0"/>
    <n v="0"/>
    <n v="0"/>
    <n v="0"/>
    <n v="0"/>
    <n v="0"/>
    <n v="0"/>
    <x v="6"/>
  </r>
  <r>
    <n v="770"/>
    <n v="770"/>
    <n v="0"/>
    <n v="0"/>
    <n v="770"/>
    <n v="770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"/>
  </r>
  <r>
    <n v="4786"/>
    <n v="0"/>
    <n v="4786"/>
    <n v="0"/>
    <n v="0"/>
    <n v="0"/>
    <n v="0"/>
    <n v="0"/>
    <n v="0"/>
    <n v="0"/>
    <n v="0"/>
    <n v="0"/>
    <x v="1"/>
  </r>
  <r>
    <n v="10858"/>
    <n v="10858"/>
    <n v="0"/>
    <n v="0"/>
    <n v="0"/>
    <n v="0"/>
    <n v="0"/>
    <n v="0"/>
    <n v="0"/>
    <n v="0"/>
    <n v="0"/>
    <n v="0"/>
    <x v="28"/>
  </r>
  <r>
    <n v="6531"/>
    <n v="6531"/>
    <n v="0"/>
    <n v="0"/>
    <n v="0"/>
    <n v="0"/>
    <n v="0"/>
    <n v="0"/>
    <n v="0"/>
    <n v="0"/>
    <n v="0"/>
    <n v="0"/>
    <x v="3"/>
  </r>
  <r>
    <n v="930"/>
    <n v="0"/>
    <n v="0"/>
    <n v="930"/>
    <n v="0"/>
    <n v="0"/>
    <n v="0"/>
    <n v="0"/>
    <n v="0"/>
    <n v="0"/>
    <n v="0"/>
    <n v="0"/>
    <x v="11"/>
  </r>
  <r>
    <n v="483"/>
    <n v="483"/>
    <n v="0"/>
    <n v="0"/>
    <n v="0"/>
    <n v="0"/>
    <n v="0"/>
    <n v="0"/>
    <n v="0"/>
    <n v="0"/>
    <n v="0"/>
    <n v="0"/>
    <x v="7"/>
  </r>
  <r>
    <n v="2559"/>
    <n v="2559"/>
    <n v="0"/>
    <n v="0"/>
    <n v="0"/>
    <n v="0"/>
    <n v="0"/>
    <n v="0"/>
    <n v="0"/>
    <n v="0"/>
    <n v="0"/>
    <n v="0"/>
    <x v="36"/>
  </r>
  <r>
    <n v="542"/>
    <n v="542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53"/>
  </r>
  <r>
    <n v="3"/>
    <n v="0"/>
    <n v="3"/>
    <n v="0"/>
    <n v="0"/>
    <n v="0"/>
    <n v="0"/>
    <n v="0"/>
    <n v="0"/>
    <n v="0"/>
    <n v="0"/>
    <n v="0"/>
    <x v="17"/>
  </r>
  <r>
    <n v="231"/>
    <n v="231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49"/>
  </r>
  <r>
    <n v="9740"/>
    <n v="9740"/>
    <n v="0"/>
    <n v="0"/>
    <n v="9740"/>
    <n v="9740"/>
    <n v="0"/>
    <n v="0"/>
    <n v="0"/>
    <n v="0"/>
    <n v="0"/>
    <n v="0"/>
    <x v="9"/>
  </r>
  <r>
    <n v="2201"/>
    <n v="2201"/>
    <n v="0"/>
    <n v="0"/>
    <n v="0"/>
    <n v="0"/>
    <n v="0"/>
    <n v="0"/>
    <n v="0"/>
    <n v="0"/>
    <n v="0"/>
    <n v="0"/>
    <x v="7"/>
  </r>
  <r>
    <n v="530"/>
    <n v="530"/>
    <n v="0"/>
    <n v="0"/>
    <n v="0"/>
    <n v="0"/>
    <n v="0"/>
    <n v="0"/>
    <n v="0"/>
    <n v="0"/>
    <n v="0"/>
    <n v="0"/>
    <x v="34"/>
  </r>
  <r>
    <n v="285"/>
    <n v="0"/>
    <n v="285"/>
    <n v="0"/>
    <n v="0"/>
    <n v="0"/>
    <n v="0"/>
    <n v="0"/>
    <n v="0"/>
    <n v="0"/>
    <n v="0"/>
    <n v="0"/>
    <x v="29"/>
  </r>
  <r>
    <n v="6913"/>
    <n v="6913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3"/>
  </r>
  <r>
    <n v="4"/>
    <n v="4"/>
    <n v="0"/>
    <n v="0"/>
    <n v="0"/>
    <n v="0"/>
    <n v="0"/>
    <n v="0"/>
    <n v="0"/>
    <n v="0"/>
    <n v="0"/>
    <n v="0"/>
    <x v="41"/>
  </r>
  <r>
    <n v="1826"/>
    <n v="0"/>
    <n v="1826"/>
    <n v="0"/>
    <n v="0"/>
    <n v="0"/>
    <n v="0"/>
    <n v="0"/>
    <n v="0"/>
    <n v="0"/>
    <n v="0"/>
    <n v="0"/>
    <x v="29"/>
  </r>
  <r>
    <n v="277"/>
    <n v="277"/>
    <n v="0"/>
    <n v="0"/>
    <n v="0"/>
    <n v="0"/>
    <n v="0"/>
    <n v="0"/>
    <n v="0"/>
    <n v="0"/>
    <n v="0"/>
    <n v="0"/>
    <x v="29"/>
  </r>
  <r>
    <n v="1083"/>
    <n v="1083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15"/>
  </r>
  <r>
    <n v="366"/>
    <n v="366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3"/>
  </r>
  <r>
    <n v="135"/>
    <n v="135"/>
    <n v="0"/>
    <n v="0"/>
    <n v="0"/>
    <n v="0"/>
    <n v="0"/>
    <n v="0"/>
    <n v="0"/>
    <n v="0"/>
    <n v="0"/>
    <n v="0"/>
    <x v="9"/>
  </r>
  <r>
    <n v="49"/>
    <n v="0"/>
    <n v="49"/>
    <n v="0"/>
    <n v="0"/>
    <n v="0"/>
    <n v="0"/>
    <n v="0"/>
    <n v="49"/>
    <n v="0"/>
    <n v="49"/>
    <n v="0"/>
    <x v="37"/>
  </r>
  <r>
    <n v="16"/>
    <n v="16"/>
    <n v="0"/>
    <n v="0"/>
    <n v="0"/>
    <n v="0"/>
    <n v="0"/>
    <n v="0"/>
    <n v="16"/>
    <n v="16"/>
    <n v="0"/>
    <n v="0"/>
    <x v="30"/>
  </r>
  <r>
    <n v="275"/>
    <n v="275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"/>
  </r>
  <r>
    <n v="60"/>
    <n v="60"/>
    <n v="0"/>
    <n v="0"/>
    <n v="60"/>
    <n v="60"/>
    <n v="0"/>
    <n v="0"/>
    <n v="0"/>
    <n v="0"/>
    <n v="0"/>
    <n v="0"/>
    <x v="48"/>
  </r>
  <r>
    <n v="1061"/>
    <n v="0"/>
    <n v="1061"/>
    <n v="0"/>
    <n v="0"/>
    <n v="0"/>
    <n v="0"/>
    <n v="0"/>
    <n v="1061"/>
    <n v="0"/>
    <n v="1061"/>
    <n v="0"/>
    <x v="5"/>
  </r>
  <r>
    <n v="73"/>
    <n v="73"/>
    <n v="0"/>
    <n v="0"/>
    <n v="0"/>
    <n v="0"/>
    <n v="0"/>
    <n v="0"/>
    <n v="0"/>
    <n v="0"/>
    <n v="0"/>
    <n v="0"/>
    <x v="28"/>
  </r>
  <r>
    <n v="835"/>
    <n v="0"/>
    <n v="835"/>
    <n v="0"/>
    <n v="0"/>
    <n v="0"/>
    <n v="0"/>
    <n v="0"/>
    <n v="0"/>
    <n v="0"/>
    <n v="0"/>
    <n v="0"/>
    <x v="19"/>
  </r>
  <r>
    <n v="208"/>
    <n v="208"/>
    <n v="0"/>
    <n v="0"/>
    <n v="0"/>
    <n v="0"/>
    <n v="0"/>
    <n v="0"/>
    <n v="0"/>
    <n v="0"/>
    <n v="0"/>
    <n v="0"/>
    <x v="39"/>
  </r>
  <r>
    <n v="92"/>
    <n v="92"/>
    <n v="0"/>
    <n v="0"/>
    <n v="0"/>
    <n v="0"/>
    <n v="0"/>
    <n v="0"/>
    <n v="0"/>
    <n v="0"/>
    <n v="0"/>
    <n v="0"/>
    <x v="7"/>
  </r>
  <r>
    <n v="3851"/>
    <n v="0"/>
    <n v="3851"/>
    <n v="0"/>
    <n v="0"/>
    <n v="0"/>
    <n v="0"/>
    <n v="0"/>
    <n v="0"/>
    <n v="0"/>
    <n v="0"/>
    <n v="0"/>
    <x v="26"/>
  </r>
  <r>
    <n v="5495"/>
    <n v="0"/>
    <n v="5495"/>
    <n v="0"/>
    <n v="0"/>
    <n v="0"/>
    <n v="0"/>
    <n v="0"/>
    <n v="0"/>
    <n v="0"/>
    <n v="0"/>
    <n v="0"/>
    <x v="53"/>
  </r>
  <r>
    <n v="108"/>
    <n v="10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5"/>
  </r>
  <r>
    <n v="191"/>
    <n v="19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0"/>
  </r>
  <r>
    <n v="2217"/>
    <n v="0"/>
    <n v="2217"/>
    <n v="0"/>
    <n v="2217"/>
    <n v="0"/>
    <n v="2217"/>
    <n v="0"/>
    <n v="0"/>
    <n v="0"/>
    <n v="0"/>
    <n v="0"/>
    <x v="4"/>
  </r>
  <r>
    <n v="1119"/>
    <n v="1119"/>
    <n v="0"/>
    <n v="0"/>
    <n v="0"/>
    <n v="0"/>
    <n v="0"/>
    <n v="0"/>
    <n v="1119"/>
    <n v="1119"/>
    <n v="0"/>
    <n v="0"/>
    <x v="30"/>
  </r>
  <r>
    <n v="61"/>
    <n v="61"/>
    <n v="0"/>
    <n v="0"/>
    <n v="0"/>
    <n v="0"/>
    <n v="0"/>
    <n v="0"/>
    <n v="0"/>
    <n v="0"/>
    <n v="0"/>
    <n v="0"/>
    <x v="34"/>
  </r>
  <r>
    <n v="836"/>
    <n v="83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0"/>
  </r>
  <r>
    <n v="408"/>
    <n v="408"/>
    <n v="0"/>
    <n v="0"/>
    <n v="0"/>
    <n v="0"/>
    <n v="0"/>
    <n v="0"/>
    <n v="0"/>
    <n v="0"/>
    <n v="0"/>
    <n v="0"/>
    <x v="52"/>
  </r>
  <r>
    <n v="8725"/>
    <n v="8725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27"/>
  </r>
  <r>
    <n v="139"/>
    <n v="139"/>
    <n v="0"/>
    <n v="0"/>
    <n v="139"/>
    <n v="139"/>
    <n v="0"/>
    <n v="0"/>
    <n v="0"/>
    <n v="0"/>
    <n v="0"/>
    <n v="0"/>
    <x v="19"/>
  </r>
  <r>
    <n v="1490"/>
    <n v="1490"/>
    <n v="0"/>
    <n v="0"/>
    <n v="0"/>
    <n v="0"/>
    <n v="0"/>
    <n v="0"/>
    <n v="0"/>
    <n v="0"/>
    <n v="0"/>
    <n v="0"/>
    <x v="12"/>
  </r>
  <r>
    <n v="320"/>
    <n v="320"/>
    <n v="0"/>
    <n v="0"/>
    <n v="0"/>
    <n v="0"/>
    <n v="0"/>
    <n v="0"/>
    <n v="0"/>
    <n v="0"/>
    <n v="0"/>
    <n v="0"/>
    <x v="4"/>
  </r>
  <r>
    <n v="7239"/>
    <n v="0"/>
    <n v="7239"/>
    <n v="0"/>
    <n v="0"/>
    <n v="0"/>
    <n v="0"/>
    <n v="0"/>
    <n v="0"/>
    <n v="0"/>
    <n v="0"/>
    <n v="0"/>
    <x v="34"/>
  </r>
  <r>
    <n v="136"/>
    <n v="136"/>
    <n v="0"/>
    <n v="0"/>
    <n v="0"/>
    <n v="0"/>
    <n v="0"/>
    <n v="0"/>
    <n v="0"/>
    <n v="0"/>
    <n v="0"/>
    <n v="0"/>
    <x v="31"/>
  </r>
  <r>
    <n v="800"/>
    <n v="0"/>
    <n v="800"/>
    <n v="0"/>
    <n v="0"/>
    <n v="0"/>
    <n v="0"/>
    <n v="0"/>
    <n v="0"/>
    <n v="0"/>
    <n v="0"/>
    <n v="0"/>
    <x v="48"/>
  </r>
  <r>
    <n v="5771"/>
    <n v="5771"/>
    <n v="0"/>
    <n v="0"/>
    <n v="0"/>
    <n v="0"/>
    <n v="0"/>
    <n v="0"/>
    <n v="0"/>
    <n v="0"/>
    <n v="0"/>
    <n v="0"/>
    <x v="48"/>
  </r>
  <r>
    <n v="22792"/>
    <n v="2279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8"/>
  </r>
  <r>
    <n v="295"/>
    <n v="295"/>
    <n v="0"/>
    <n v="0"/>
    <n v="0"/>
    <n v="0"/>
    <n v="0"/>
    <n v="0"/>
    <n v="0"/>
    <n v="0"/>
    <n v="0"/>
    <n v="0"/>
    <x v="25"/>
  </r>
  <r>
    <n v="375"/>
    <n v="375"/>
    <n v="0"/>
    <n v="0"/>
    <n v="0"/>
    <n v="0"/>
    <n v="0"/>
    <n v="0"/>
    <n v="375"/>
    <n v="375"/>
    <n v="0"/>
    <n v="0"/>
    <x v="40"/>
  </r>
  <r>
    <n v="96"/>
    <n v="96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55"/>
  </r>
  <r>
    <n v="385"/>
    <n v="385"/>
    <n v="0"/>
    <n v="0"/>
    <n v="0"/>
    <n v="0"/>
    <n v="0"/>
    <n v="0"/>
    <n v="0"/>
    <n v="0"/>
    <n v="0"/>
    <n v="0"/>
    <x v="24"/>
  </r>
  <r>
    <n v="971"/>
    <n v="971"/>
    <n v="0"/>
    <n v="0"/>
    <n v="0"/>
    <n v="0"/>
    <n v="0"/>
    <n v="0"/>
    <n v="0"/>
    <n v="0"/>
    <n v="0"/>
    <n v="0"/>
    <x v="31"/>
  </r>
  <r>
    <n v="346"/>
    <n v="346"/>
    <n v="0"/>
    <n v="0"/>
    <n v="0"/>
    <n v="0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40"/>
  </r>
  <r>
    <n v="10670"/>
    <n v="0"/>
    <n v="0"/>
    <n v="10670"/>
    <n v="0"/>
    <n v="0"/>
    <n v="0"/>
    <n v="0"/>
    <n v="10670"/>
    <n v="0"/>
    <n v="0"/>
    <n v="10670"/>
    <x v="61"/>
  </r>
  <r>
    <n v="533"/>
    <n v="533"/>
    <n v="0"/>
    <n v="0"/>
    <n v="0"/>
    <n v="0"/>
    <n v="0"/>
    <n v="0"/>
    <n v="0"/>
    <n v="0"/>
    <n v="0"/>
    <n v="0"/>
    <x v="26"/>
  </r>
  <r>
    <n v="211"/>
    <n v="211"/>
    <n v="0"/>
    <n v="0"/>
    <n v="0"/>
    <n v="0"/>
    <n v="0"/>
    <n v="0"/>
    <n v="0"/>
    <n v="0"/>
    <n v="0"/>
    <n v="0"/>
    <x v="28"/>
  </r>
  <r>
    <n v="2067"/>
    <n v="0"/>
    <n v="2067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13"/>
  </r>
  <r>
    <n v="27245"/>
    <n v="0"/>
    <n v="0"/>
    <n v="27245"/>
    <n v="27245"/>
    <n v="0"/>
    <n v="0"/>
    <n v="27245"/>
    <n v="0"/>
    <n v="0"/>
    <n v="0"/>
    <n v="0"/>
    <x v="62"/>
  </r>
  <r>
    <n v="327"/>
    <n v="327"/>
    <n v="0"/>
    <n v="0"/>
    <n v="0"/>
    <n v="0"/>
    <n v="0"/>
    <n v="0"/>
    <n v="0"/>
    <n v="0"/>
    <n v="0"/>
    <n v="0"/>
    <x v="5"/>
  </r>
  <r>
    <n v="23"/>
    <n v="23"/>
    <n v="0"/>
    <n v="0"/>
    <n v="23"/>
    <n v="23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6"/>
  </r>
  <r>
    <n v="151"/>
    <n v="151"/>
    <n v="0"/>
    <n v="0"/>
    <n v="0"/>
    <n v="0"/>
    <n v="0"/>
    <n v="0"/>
    <n v="0"/>
    <n v="0"/>
    <n v="0"/>
    <n v="0"/>
    <x v="33"/>
  </r>
  <r>
    <n v="5741"/>
    <n v="0"/>
    <n v="5741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6"/>
  </r>
  <r>
    <n v="467"/>
    <n v="467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26"/>
  </r>
  <r>
    <n v="276"/>
    <n v="0"/>
    <n v="276"/>
    <n v="0"/>
    <n v="0"/>
    <n v="0"/>
    <n v="0"/>
    <n v="0"/>
    <n v="0"/>
    <n v="0"/>
    <n v="0"/>
    <n v="0"/>
    <x v="59"/>
  </r>
  <r>
    <n v="6173"/>
    <n v="6173"/>
    <n v="0"/>
    <n v="0"/>
    <n v="0"/>
    <n v="0"/>
    <n v="0"/>
    <n v="0"/>
    <n v="0"/>
    <n v="0"/>
    <n v="0"/>
    <n v="0"/>
    <x v="6"/>
  </r>
  <r>
    <n v="6343"/>
    <n v="6343"/>
    <n v="0"/>
    <n v="0"/>
    <n v="6343"/>
    <n v="6343"/>
    <n v="0"/>
    <n v="0"/>
    <n v="0"/>
    <n v="0"/>
    <n v="0"/>
    <n v="0"/>
    <x v="1"/>
  </r>
  <r>
    <n v="4028"/>
    <n v="4028"/>
    <n v="0"/>
    <n v="0"/>
    <n v="0"/>
    <n v="0"/>
    <n v="0"/>
    <n v="0"/>
    <n v="4028"/>
    <n v="4028"/>
    <n v="0"/>
    <n v="0"/>
    <x v="50"/>
  </r>
  <r>
    <n v="14582"/>
    <n v="14582"/>
    <n v="0"/>
    <n v="0"/>
    <n v="0"/>
    <n v="0"/>
    <n v="0"/>
    <n v="0"/>
    <n v="0"/>
    <n v="0"/>
    <n v="0"/>
    <n v="0"/>
    <x v="23"/>
  </r>
  <r>
    <n v="117"/>
    <n v="117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57"/>
  </r>
  <r>
    <n v="1227"/>
    <n v="0"/>
    <n v="1227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1"/>
  </r>
  <r>
    <n v="8974"/>
    <n v="0"/>
    <n v="0"/>
    <n v="8974"/>
    <n v="0"/>
    <n v="0"/>
    <n v="0"/>
    <n v="0"/>
    <n v="0"/>
    <n v="0"/>
    <n v="0"/>
    <n v="0"/>
    <x v="11"/>
  </r>
  <r>
    <n v="160"/>
    <n v="160"/>
    <n v="0"/>
    <n v="0"/>
    <n v="0"/>
    <n v="0"/>
    <n v="0"/>
    <n v="0"/>
    <n v="0"/>
    <n v="0"/>
    <n v="0"/>
    <n v="0"/>
    <x v="7"/>
  </r>
  <r>
    <n v="1357"/>
    <n v="1357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7"/>
  </r>
  <r>
    <n v="130"/>
    <n v="130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30"/>
  </r>
  <r>
    <n v="7"/>
    <n v="7"/>
    <n v="0"/>
    <n v="0"/>
    <n v="7"/>
    <n v="7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3"/>
  </r>
  <r>
    <n v="171"/>
    <n v="171"/>
    <n v="0"/>
    <n v="0"/>
    <n v="0"/>
    <n v="0"/>
    <n v="0"/>
    <n v="0"/>
    <n v="0"/>
    <n v="0"/>
    <n v="0"/>
    <n v="0"/>
    <x v="11"/>
  </r>
  <r>
    <n v="6885"/>
    <n v="6885"/>
    <n v="0"/>
    <n v="0"/>
    <n v="0"/>
    <n v="0"/>
    <n v="0"/>
    <n v="0"/>
    <n v="0"/>
    <n v="0"/>
    <n v="0"/>
    <n v="0"/>
    <x v="2"/>
  </r>
  <r>
    <n v="26474"/>
    <n v="26474"/>
    <n v="0"/>
    <n v="0"/>
    <n v="0"/>
    <n v="0"/>
    <n v="0"/>
    <n v="0"/>
    <n v="0"/>
    <n v="0"/>
    <n v="0"/>
    <n v="0"/>
    <x v="9"/>
  </r>
  <r>
    <n v="7009"/>
    <n v="7009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5"/>
  </r>
  <r>
    <n v="1155"/>
    <n v="0"/>
    <n v="1155"/>
    <n v="0"/>
    <n v="0"/>
    <n v="0"/>
    <n v="0"/>
    <n v="0"/>
    <n v="0"/>
    <n v="0"/>
    <n v="0"/>
    <n v="0"/>
    <x v="38"/>
  </r>
  <r>
    <n v="103"/>
    <n v="103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18"/>
  </r>
  <r>
    <n v="14136"/>
    <n v="1413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6"/>
  </r>
  <r>
    <n v="105"/>
    <n v="105"/>
    <n v="0"/>
    <n v="0"/>
    <n v="105"/>
    <n v="105"/>
    <n v="0"/>
    <n v="0"/>
    <n v="0"/>
    <n v="0"/>
    <n v="0"/>
    <n v="0"/>
    <x v="29"/>
  </r>
  <r>
    <n v="13481"/>
    <n v="0"/>
    <n v="13481"/>
    <n v="0"/>
    <n v="0"/>
    <n v="0"/>
    <n v="0"/>
    <n v="0"/>
    <n v="0"/>
    <n v="0"/>
    <n v="0"/>
    <n v="0"/>
    <x v="34"/>
  </r>
  <r>
    <n v="389"/>
    <n v="38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2"/>
  </r>
  <r>
    <n v="657"/>
    <n v="657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"/>
  </r>
  <r>
    <n v="1588"/>
    <n v="1588"/>
    <n v="0"/>
    <n v="0"/>
    <n v="0"/>
    <n v="0"/>
    <n v="0"/>
    <n v="0"/>
    <n v="0"/>
    <n v="0"/>
    <n v="0"/>
    <n v="0"/>
    <x v="9"/>
  </r>
  <r>
    <n v="221"/>
    <n v="221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3"/>
  </r>
  <r>
    <n v="1871"/>
    <n v="187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3"/>
  </r>
  <r>
    <n v="14675"/>
    <n v="14675"/>
    <n v="0"/>
    <n v="0"/>
    <n v="0"/>
    <n v="0"/>
    <n v="0"/>
    <n v="0"/>
    <n v="0"/>
    <n v="0"/>
    <n v="0"/>
    <n v="0"/>
    <x v="42"/>
  </r>
  <r>
    <n v="314"/>
    <n v="314"/>
    <n v="0"/>
    <n v="0"/>
    <n v="0"/>
    <n v="0"/>
    <n v="0"/>
    <n v="0"/>
    <n v="0"/>
    <n v="0"/>
    <n v="0"/>
    <n v="0"/>
    <x v="39"/>
  </r>
  <r>
    <n v="1584"/>
    <n v="1584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6"/>
  </r>
  <r>
    <n v="6042"/>
    <n v="6042"/>
    <n v="0"/>
    <n v="0"/>
    <n v="6042"/>
    <n v="6042"/>
    <n v="0"/>
    <n v="0"/>
    <n v="0"/>
    <n v="0"/>
    <n v="0"/>
    <n v="0"/>
    <x v="29"/>
  </r>
  <r>
    <n v="41765"/>
    <n v="41765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15"/>
  </r>
  <r>
    <n v="698"/>
    <n v="698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45"/>
  </r>
  <r>
    <n v="11"/>
    <n v="11"/>
    <n v="0"/>
    <n v="0"/>
    <n v="0"/>
    <n v="0"/>
    <n v="0"/>
    <n v="0"/>
    <n v="0"/>
    <n v="0"/>
    <n v="0"/>
    <n v="0"/>
    <x v="7"/>
  </r>
  <r>
    <n v="2587"/>
    <n v="2587"/>
    <n v="0"/>
    <n v="0"/>
    <n v="0"/>
    <n v="0"/>
    <n v="0"/>
    <n v="0"/>
    <n v="0"/>
    <n v="0"/>
    <n v="0"/>
    <n v="0"/>
    <x v="57"/>
  </r>
  <r>
    <n v="466"/>
    <n v="46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545"/>
    <n v="1545"/>
    <n v="0"/>
    <n v="0"/>
    <n v="1545"/>
    <n v="1545"/>
    <n v="0"/>
    <n v="0"/>
    <n v="0"/>
    <n v="0"/>
    <n v="0"/>
    <n v="0"/>
    <x v="34"/>
  </r>
  <r>
    <n v="142"/>
    <n v="142"/>
    <n v="0"/>
    <n v="0"/>
    <n v="142"/>
    <n v="142"/>
    <n v="0"/>
    <n v="0"/>
    <n v="0"/>
    <n v="0"/>
    <n v="0"/>
    <n v="0"/>
    <x v="4"/>
  </r>
  <r>
    <n v="167"/>
    <n v="0"/>
    <n v="167"/>
    <n v="0"/>
    <n v="167"/>
    <n v="0"/>
    <n v="167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7"/>
  </r>
  <r>
    <n v="5128"/>
    <n v="0"/>
    <n v="5128"/>
    <n v="0"/>
    <n v="0"/>
    <n v="0"/>
    <n v="0"/>
    <n v="0"/>
    <n v="0"/>
    <n v="0"/>
    <n v="0"/>
    <n v="0"/>
    <x v="34"/>
  </r>
  <r>
    <n v="390"/>
    <n v="390"/>
    <n v="0"/>
    <n v="0"/>
    <n v="0"/>
    <n v="0"/>
    <n v="0"/>
    <n v="0"/>
    <n v="0"/>
    <n v="0"/>
    <n v="0"/>
    <n v="0"/>
    <x v="28"/>
  </r>
  <r>
    <n v="1218"/>
    <n v="1218"/>
    <n v="0"/>
    <n v="0"/>
    <n v="0"/>
    <n v="0"/>
    <n v="0"/>
    <n v="0"/>
    <n v="1218"/>
    <n v="1218"/>
    <n v="0"/>
    <n v="0"/>
    <x v="0"/>
  </r>
  <r>
    <n v="1338"/>
    <n v="1338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"/>
  </r>
  <r>
    <n v="260220"/>
    <n v="0"/>
    <n v="0"/>
    <n v="26022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70"/>
    <n v="70"/>
    <n v="0"/>
    <n v="0"/>
    <x v="34"/>
  </r>
  <r>
    <n v="2473"/>
    <n v="2473"/>
    <n v="0"/>
    <n v="0"/>
    <n v="2473"/>
    <n v="2473"/>
    <n v="0"/>
    <n v="0"/>
    <n v="0"/>
    <n v="0"/>
    <n v="0"/>
    <n v="0"/>
    <x v="48"/>
  </r>
  <r>
    <n v="1453"/>
    <n v="1453"/>
    <n v="0"/>
    <n v="0"/>
    <n v="0"/>
    <n v="0"/>
    <n v="0"/>
    <n v="0"/>
    <n v="1453"/>
    <n v="1453"/>
    <n v="0"/>
    <n v="0"/>
    <x v="31"/>
  </r>
  <r>
    <n v="65691"/>
    <n v="65691"/>
    <n v="0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20"/>
  </r>
  <r>
    <n v="772"/>
    <n v="772"/>
    <n v="0"/>
    <n v="0"/>
    <n v="0"/>
    <n v="0"/>
    <n v="0"/>
    <n v="0"/>
    <n v="0"/>
    <n v="0"/>
    <n v="0"/>
    <n v="0"/>
    <x v="34"/>
  </r>
  <r>
    <n v="4036"/>
    <n v="4036"/>
    <n v="0"/>
    <n v="0"/>
    <n v="0"/>
    <n v="0"/>
    <n v="0"/>
    <n v="0"/>
    <n v="0"/>
    <n v="0"/>
    <n v="0"/>
    <n v="0"/>
    <x v="0"/>
  </r>
  <r>
    <n v="217"/>
    <n v="217"/>
    <n v="0"/>
    <n v="0"/>
    <n v="0"/>
    <n v="0"/>
    <n v="0"/>
    <n v="0"/>
    <n v="0"/>
    <n v="0"/>
    <n v="0"/>
    <n v="0"/>
    <x v="40"/>
  </r>
  <r>
    <n v="918"/>
    <n v="918"/>
    <n v="0"/>
    <n v="0"/>
    <n v="0"/>
    <n v="0"/>
    <n v="0"/>
    <n v="0"/>
    <n v="0"/>
    <n v="0"/>
    <n v="0"/>
    <n v="0"/>
    <x v="32"/>
  </r>
  <r>
    <n v="543"/>
    <n v="0"/>
    <n v="543"/>
    <n v="0"/>
    <n v="543"/>
    <n v="0"/>
    <n v="543"/>
    <n v="0"/>
    <n v="0"/>
    <n v="0"/>
    <n v="0"/>
    <n v="0"/>
    <x v="54"/>
  </r>
  <r>
    <n v="890"/>
    <n v="890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"/>
  </r>
  <r>
    <n v="96"/>
    <n v="96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5"/>
  </r>
  <r>
    <n v="1049"/>
    <n v="0"/>
    <n v="1049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34"/>
  </r>
  <r>
    <n v="11119"/>
    <n v="11119"/>
    <n v="0"/>
    <n v="0"/>
    <n v="0"/>
    <n v="0"/>
    <n v="0"/>
    <n v="0"/>
    <n v="0"/>
    <n v="0"/>
    <n v="0"/>
    <n v="0"/>
    <x v="2"/>
  </r>
  <r>
    <n v="25903"/>
    <n v="0"/>
    <n v="25903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2"/>
  </r>
  <r>
    <n v="1258"/>
    <n v="1258"/>
    <n v="0"/>
    <n v="0"/>
    <n v="0"/>
    <n v="0"/>
    <n v="0"/>
    <n v="0"/>
    <n v="0"/>
    <n v="0"/>
    <n v="0"/>
    <n v="0"/>
    <x v="10"/>
  </r>
  <r>
    <n v="17"/>
    <n v="0"/>
    <n v="17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8"/>
  </r>
  <r>
    <n v="8008"/>
    <n v="8008"/>
    <n v="0"/>
    <n v="0"/>
    <n v="0"/>
    <n v="0"/>
    <n v="0"/>
    <n v="0"/>
    <n v="0"/>
    <n v="0"/>
    <n v="0"/>
    <n v="0"/>
    <x v="54"/>
  </r>
  <r>
    <n v="7"/>
    <n v="0"/>
    <n v="7"/>
    <n v="0"/>
    <n v="0"/>
    <n v="0"/>
    <n v="0"/>
    <n v="0"/>
    <n v="0"/>
    <n v="0"/>
    <n v="0"/>
    <n v="0"/>
    <x v="59"/>
  </r>
  <r>
    <n v="92"/>
    <n v="92"/>
    <n v="0"/>
    <n v="0"/>
    <n v="0"/>
    <n v="0"/>
    <n v="0"/>
    <n v="0"/>
    <n v="92"/>
    <n v="92"/>
    <n v="0"/>
    <n v="0"/>
    <x v="4"/>
  </r>
  <r>
    <n v="1095"/>
    <n v="1095"/>
    <n v="0"/>
    <n v="0"/>
    <n v="0"/>
    <n v="0"/>
    <n v="0"/>
    <n v="0"/>
    <n v="0"/>
    <n v="0"/>
    <n v="0"/>
    <n v="0"/>
    <x v="29"/>
  </r>
  <r>
    <n v="580"/>
    <n v="580"/>
    <n v="0"/>
    <n v="0"/>
    <n v="0"/>
    <n v="0"/>
    <n v="0"/>
    <n v="0"/>
    <n v="0"/>
    <n v="0"/>
    <n v="0"/>
    <n v="0"/>
    <x v="50"/>
  </r>
  <r>
    <n v="10595"/>
    <n v="10595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6"/>
  </r>
  <r>
    <n v="223"/>
    <n v="223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9"/>
  </r>
  <r>
    <n v="426"/>
    <n v="426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7"/>
  </r>
  <r>
    <n v="1171"/>
    <n v="0"/>
    <n v="1171"/>
    <n v="0"/>
    <n v="0"/>
    <n v="0"/>
    <n v="0"/>
    <n v="0"/>
    <n v="0"/>
    <n v="0"/>
    <n v="0"/>
    <n v="0"/>
    <x v="26"/>
  </r>
  <r>
    <n v="1554"/>
    <n v="1554"/>
    <n v="0"/>
    <n v="0"/>
    <n v="0"/>
    <n v="0"/>
    <n v="0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46"/>
  </r>
  <r>
    <n v="555"/>
    <n v="555"/>
    <n v="0"/>
    <n v="0"/>
    <n v="0"/>
    <n v="0"/>
    <n v="0"/>
    <n v="0"/>
    <n v="0"/>
    <n v="0"/>
    <n v="0"/>
    <n v="0"/>
    <x v="29"/>
  </r>
  <r>
    <n v="6249"/>
    <n v="0"/>
    <n v="6249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46"/>
  </r>
  <r>
    <n v="336"/>
    <n v="336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36"/>
    <n v="36"/>
    <n v="0"/>
    <n v="0"/>
    <x v="21"/>
  </r>
  <r>
    <n v="191"/>
    <n v="191"/>
    <n v="0"/>
    <n v="0"/>
    <n v="191"/>
    <n v="191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15"/>
  </r>
  <r>
    <n v="93"/>
    <n v="0"/>
    <n v="0"/>
    <n v="93"/>
    <n v="0"/>
    <n v="0"/>
    <n v="0"/>
    <n v="0"/>
    <n v="0"/>
    <n v="0"/>
    <n v="0"/>
    <n v="0"/>
    <x v="11"/>
  </r>
  <r>
    <n v="905"/>
    <n v="905"/>
    <n v="0"/>
    <n v="0"/>
    <n v="0"/>
    <n v="0"/>
    <n v="0"/>
    <n v="0"/>
    <n v="0"/>
    <n v="0"/>
    <n v="0"/>
    <n v="0"/>
    <x v="54"/>
  </r>
  <r>
    <n v="786"/>
    <n v="786"/>
    <n v="0"/>
    <n v="0"/>
    <n v="0"/>
    <n v="0"/>
    <n v="0"/>
    <n v="0"/>
    <n v="786"/>
    <n v="786"/>
    <n v="0"/>
    <n v="0"/>
    <x v="19"/>
  </r>
  <r>
    <n v="1543"/>
    <n v="154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54"/>
  </r>
  <r>
    <n v="2142"/>
    <n v="2142"/>
    <n v="0"/>
    <n v="0"/>
    <n v="2142"/>
    <n v="2142"/>
    <n v="0"/>
    <n v="0"/>
    <n v="0"/>
    <n v="0"/>
    <n v="0"/>
    <n v="0"/>
    <x v="21"/>
  </r>
  <r>
    <n v="15"/>
    <n v="15"/>
    <n v="0"/>
    <n v="0"/>
    <n v="0"/>
    <n v="0"/>
    <n v="0"/>
    <n v="0"/>
    <n v="15"/>
    <n v="15"/>
    <n v="0"/>
    <n v="0"/>
    <x v="43"/>
  </r>
  <r>
    <n v="1268"/>
    <n v="1268"/>
    <n v="0"/>
    <n v="0"/>
    <n v="0"/>
    <n v="0"/>
    <n v="0"/>
    <n v="0"/>
    <n v="0"/>
    <n v="0"/>
    <n v="0"/>
    <n v="0"/>
    <x v="26"/>
  </r>
  <r>
    <n v="407"/>
    <n v="0"/>
    <n v="407"/>
    <n v="0"/>
    <n v="0"/>
    <n v="0"/>
    <n v="0"/>
    <n v="0"/>
    <n v="0"/>
    <n v="0"/>
    <n v="0"/>
    <n v="0"/>
    <x v="46"/>
  </r>
  <r>
    <n v="249"/>
    <n v="249"/>
    <n v="0"/>
    <n v="0"/>
    <n v="0"/>
    <n v="0"/>
    <n v="0"/>
    <n v="0"/>
    <n v="0"/>
    <n v="0"/>
    <n v="0"/>
    <n v="0"/>
    <x v="42"/>
  </r>
  <r>
    <n v="498"/>
    <n v="0"/>
    <n v="498"/>
    <n v="0"/>
    <n v="0"/>
    <n v="0"/>
    <n v="0"/>
    <n v="0"/>
    <n v="0"/>
    <n v="0"/>
    <n v="0"/>
    <n v="0"/>
    <x v="60"/>
  </r>
  <r>
    <n v="1446"/>
    <n v="1446"/>
    <n v="0"/>
    <n v="0"/>
    <n v="0"/>
    <n v="0"/>
    <n v="0"/>
    <n v="0"/>
    <n v="0"/>
    <n v="0"/>
    <n v="0"/>
    <n v="0"/>
    <x v="23"/>
  </r>
  <r>
    <n v="4092"/>
    <n v="0"/>
    <n v="4092"/>
    <n v="0"/>
    <n v="0"/>
    <n v="0"/>
    <n v="0"/>
    <n v="0"/>
    <n v="0"/>
    <n v="0"/>
    <n v="0"/>
    <n v="0"/>
    <x v="32"/>
  </r>
  <r>
    <n v="12"/>
    <n v="12"/>
    <n v="0"/>
    <n v="0"/>
    <n v="12"/>
    <n v="12"/>
    <n v="0"/>
    <n v="0"/>
    <n v="0"/>
    <n v="0"/>
    <n v="0"/>
    <n v="0"/>
    <x v="44"/>
  </r>
  <r>
    <n v="7203"/>
    <n v="7203"/>
    <n v="0"/>
    <n v="0"/>
    <n v="0"/>
    <n v="0"/>
    <n v="0"/>
    <n v="0"/>
    <n v="0"/>
    <n v="0"/>
    <n v="0"/>
    <n v="0"/>
    <x v="31"/>
  </r>
  <r>
    <n v="2212"/>
    <n v="2212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5"/>
  </r>
  <r>
    <n v="3732"/>
    <n v="3732"/>
    <n v="0"/>
    <n v="0"/>
    <n v="3732"/>
    <n v="3732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8"/>
  </r>
  <r>
    <n v="3343"/>
    <n v="0"/>
    <n v="3343"/>
    <n v="0"/>
    <n v="0"/>
    <n v="0"/>
    <n v="0"/>
    <n v="0"/>
    <n v="0"/>
    <n v="0"/>
    <n v="0"/>
    <n v="0"/>
    <x v="23"/>
  </r>
  <r>
    <n v="110"/>
    <n v="110"/>
    <n v="0"/>
    <n v="0"/>
    <n v="0"/>
    <n v="0"/>
    <n v="0"/>
    <n v="0"/>
    <n v="0"/>
    <n v="0"/>
    <n v="0"/>
    <n v="0"/>
    <x v="24"/>
  </r>
  <r>
    <n v="238"/>
    <n v="238"/>
    <n v="0"/>
    <n v="0"/>
    <n v="0"/>
    <n v="0"/>
    <n v="0"/>
    <n v="0"/>
    <n v="238"/>
    <n v="238"/>
    <n v="0"/>
    <n v="0"/>
    <x v="32"/>
  </r>
  <r>
    <n v="25527"/>
    <n v="0"/>
    <n v="25527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7"/>
  </r>
  <r>
    <n v="15301"/>
    <n v="15301"/>
    <n v="0"/>
    <n v="0"/>
    <n v="0"/>
    <n v="0"/>
    <n v="0"/>
    <n v="0"/>
    <n v="0"/>
    <n v="0"/>
    <n v="0"/>
    <n v="0"/>
    <x v="44"/>
  </r>
  <r>
    <n v="13202"/>
    <n v="1320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10"/>
  </r>
  <r>
    <n v="3060"/>
    <n v="3060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48"/>
  </r>
  <r>
    <n v="140"/>
    <n v="0"/>
    <n v="140"/>
    <n v="0"/>
    <n v="0"/>
    <n v="0"/>
    <n v="0"/>
    <n v="0"/>
    <n v="0"/>
    <n v="0"/>
    <n v="0"/>
    <n v="0"/>
    <x v="55"/>
  </r>
  <r>
    <n v="2620"/>
    <n v="2620"/>
    <n v="0"/>
    <n v="0"/>
    <n v="0"/>
    <n v="0"/>
    <n v="0"/>
    <n v="0"/>
    <n v="0"/>
    <n v="0"/>
    <n v="0"/>
    <n v="0"/>
    <x v="12"/>
  </r>
  <r>
    <n v="1905"/>
    <n v="1905"/>
    <n v="0"/>
    <n v="0"/>
    <n v="0"/>
    <n v="0"/>
    <n v="0"/>
    <n v="0"/>
    <n v="0"/>
    <n v="0"/>
    <n v="0"/>
    <n v="0"/>
    <x v="34"/>
  </r>
  <r>
    <n v="735"/>
    <n v="735"/>
    <n v="0"/>
    <n v="0"/>
    <n v="0"/>
    <n v="0"/>
    <n v="0"/>
    <n v="0"/>
    <n v="0"/>
    <n v="0"/>
    <n v="0"/>
    <n v="0"/>
    <x v="40"/>
  </r>
  <r>
    <n v="234"/>
    <n v="234"/>
    <n v="0"/>
    <n v="0"/>
    <n v="234"/>
    <n v="234"/>
    <n v="0"/>
    <n v="0"/>
    <n v="0"/>
    <n v="0"/>
    <n v="0"/>
    <n v="0"/>
    <x v="4"/>
  </r>
  <r>
    <n v="12908"/>
    <n v="0"/>
    <n v="0"/>
    <n v="12908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7"/>
  </r>
  <r>
    <n v="4884"/>
    <n v="4884"/>
    <n v="0"/>
    <n v="0"/>
    <n v="0"/>
    <n v="0"/>
    <n v="0"/>
    <n v="0"/>
    <n v="0"/>
    <n v="0"/>
    <n v="0"/>
    <n v="0"/>
    <x v="7"/>
  </r>
  <r>
    <n v="242"/>
    <n v="242"/>
    <n v="0"/>
    <n v="0"/>
    <n v="0"/>
    <n v="0"/>
    <n v="0"/>
    <n v="0"/>
    <n v="0"/>
    <n v="0"/>
    <n v="0"/>
    <n v="0"/>
    <x v="26"/>
  </r>
  <r>
    <n v="1536"/>
    <n v="1536"/>
    <n v="0"/>
    <n v="0"/>
    <n v="0"/>
    <n v="0"/>
    <n v="0"/>
    <n v="0"/>
    <n v="0"/>
    <n v="0"/>
    <n v="0"/>
    <n v="0"/>
    <x v="34"/>
  </r>
  <r>
    <n v="4529"/>
    <n v="0"/>
    <n v="4529"/>
    <n v="0"/>
    <n v="0"/>
    <n v="0"/>
    <n v="0"/>
    <n v="0"/>
    <n v="4529"/>
    <n v="0"/>
    <n v="4529"/>
    <n v="0"/>
    <x v="42"/>
  </r>
  <r>
    <n v="81"/>
    <n v="81"/>
    <n v="0"/>
    <n v="0"/>
    <n v="0"/>
    <n v="0"/>
    <n v="0"/>
    <n v="0"/>
    <n v="0"/>
    <n v="0"/>
    <n v="0"/>
    <n v="0"/>
    <x v="0"/>
  </r>
  <r>
    <n v="1759"/>
    <n v="0"/>
    <n v="1759"/>
    <n v="0"/>
    <n v="0"/>
    <n v="0"/>
    <n v="0"/>
    <n v="0"/>
    <n v="0"/>
    <n v="0"/>
    <n v="0"/>
    <n v="0"/>
    <x v="38"/>
  </r>
  <r>
    <n v="259"/>
    <n v="259"/>
    <n v="0"/>
    <n v="0"/>
    <n v="0"/>
    <n v="0"/>
    <n v="0"/>
    <n v="0"/>
    <n v="0"/>
    <n v="0"/>
    <n v="0"/>
    <n v="0"/>
    <x v="23"/>
  </r>
  <r>
    <n v="93"/>
    <n v="93"/>
    <n v="0"/>
    <n v="0"/>
    <n v="93"/>
    <n v="93"/>
    <n v="0"/>
    <n v="0"/>
    <n v="0"/>
    <n v="0"/>
    <n v="0"/>
    <n v="0"/>
    <x v="11"/>
  </r>
  <r>
    <n v="3101"/>
    <n v="3101"/>
    <n v="0"/>
    <n v="0"/>
    <n v="3101"/>
    <n v="3101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13"/>
  </r>
  <r>
    <n v="116"/>
    <n v="116"/>
    <n v="0"/>
    <n v="0"/>
    <n v="0"/>
    <n v="0"/>
    <n v="0"/>
    <n v="0"/>
    <n v="0"/>
    <n v="0"/>
    <n v="0"/>
    <n v="0"/>
    <x v="48"/>
  </r>
  <r>
    <n v="532"/>
    <n v="532"/>
    <n v="0"/>
    <n v="0"/>
    <n v="0"/>
    <n v="0"/>
    <n v="0"/>
    <n v="0"/>
    <n v="0"/>
    <n v="0"/>
    <n v="0"/>
    <n v="0"/>
    <x v="31"/>
  </r>
  <r>
    <n v="1856"/>
    <n v="0"/>
    <n v="1856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17"/>
    <n v="17"/>
    <n v="0"/>
    <n v="0"/>
    <x v="44"/>
  </r>
  <r>
    <n v="4"/>
    <n v="4"/>
    <n v="0"/>
    <n v="0"/>
    <n v="0"/>
    <n v="0"/>
    <n v="0"/>
    <n v="0"/>
    <n v="0"/>
    <n v="0"/>
    <n v="0"/>
    <n v="0"/>
    <x v="31"/>
  </r>
  <r>
    <n v="2572"/>
    <n v="2572"/>
    <n v="0"/>
    <n v="0"/>
    <n v="0"/>
    <n v="0"/>
    <n v="0"/>
    <n v="0"/>
    <n v="0"/>
    <n v="0"/>
    <n v="0"/>
    <n v="0"/>
    <x v="1"/>
  </r>
  <r>
    <n v="22581"/>
    <n v="22581"/>
    <n v="0"/>
    <n v="0"/>
    <n v="0"/>
    <n v="0"/>
    <n v="0"/>
    <n v="0"/>
    <n v="0"/>
    <n v="0"/>
    <n v="0"/>
    <n v="0"/>
    <x v="57"/>
  </r>
  <r>
    <n v="1237"/>
    <n v="1237"/>
    <n v="0"/>
    <n v="0"/>
    <n v="1237"/>
    <n v="1237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6"/>
  </r>
  <r>
    <n v="591"/>
    <n v="591"/>
    <n v="0"/>
    <n v="0"/>
    <n v="0"/>
    <n v="0"/>
    <n v="0"/>
    <n v="0"/>
    <n v="591"/>
    <n v="591"/>
    <n v="0"/>
    <n v="0"/>
    <x v="4"/>
  </r>
  <r>
    <n v="3765"/>
    <n v="0"/>
    <n v="3765"/>
    <n v="0"/>
    <n v="3765"/>
    <n v="0"/>
    <n v="3765"/>
    <n v="0"/>
    <n v="0"/>
    <n v="0"/>
    <n v="0"/>
    <n v="0"/>
    <x v="32"/>
  </r>
  <r>
    <n v="1896"/>
    <n v="1896"/>
    <n v="0"/>
    <n v="0"/>
    <n v="0"/>
    <n v="0"/>
    <n v="0"/>
    <n v="0"/>
    <n v="1896"/>
    <n v="1896"/>
    <n v="0"/>
    <n v="0"/>
    <x v="3"/>
  </r>
  <r>
    <n v="2069"/>
    <n v="2069"/>
    <n v="0"/>
    <n v="0"/>
    <n v="0"/>
    <n v="0"/>
    <n v="0"/>
    <n v="0"/>
    <n v="0"/>
    <n v="0"/>
    <n v="0"/>
    <n v="0"/>
    <x v="1"/>
  </r>
  <r>
    <n v="130"/>
    <n v="13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9"/>
  </r>
  <r>
    <n v="706"/>
    <n v="706"/>
    <n v="0"/>
    <n v="0"/>
    <n v="0"/>
    <n v="0"/>
    <n v="0"/>
    <n v="0"/>
    <n v="0"/>
    <n v="0"/>
    <n v="0"/>
    <n v="0"/>
    <x v="10"/>
  </r>
  <r>
    <n v="63"/>
    <n v="63"/>
    <n v="0"/>
    <n v="0"/>
    <n v="0"/>
    <n v="0"/>
    <n v="0"/>
    <n v="0"/>
    <n v="0"/>
    <n v="0"/>
    <n v="0"/>
    <n v="0"/>
    <x v="39"/>
  </r>
  <r>
    <n v="96"/>
    <n v="96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3"/>
  </r>
  <r>
    <n v="6531"/>
    <n v="6531"/>
    <n v="0"/>
    <n v="0"/>
    <n v="0"/>
    <n v="0"/>
    <n v="0"/>
    <n v="0"/>
    <n v="0"/>
    <n v="0"/>
    <n v="0"/>
    <n v="0"/>
    <x v="9"/>
  </r>
  <r>
    <n v="2653"/>
    <n v="2653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15"/>
  </r>
  <r>
    <n v="545"/>
    <n v="54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3"/>
  </r>
  <r>
    <n v="1876"/>
    <n v="1876"/>
    <n v="0"/>
    <n v="0"/>
    <n v="0"/>
    <n v="0"/>
    <n v="0"/>
    <n v="0"/>
    <n v="0"/>
    <n v="0"/>
    <n v="0"/>
    <n v="0"/>
    <x v="21"/>
  </r>
  <r>
    <n v="6799"/>
    <n v="0"/>
    <n v="6799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22"/>
    <n v="22"/>
    <n v="0"/>
    <n v="0"/>
    <x v="30"/>
  </r>
  <r>
    <n v="1187"/>
    <n v="118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0"/>
    <n v="0"/>
    <n v="0"/>
    <n v="0"/>
    <x v="25"/>
  </r>
  <r>
    <n v="1239"/>
    <n v="1239"/>
    <n v="0"/>
    <n v="0"/>
    <n v="1239"/>
    <n v="1239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30"/>
  </r>
  <r>
    <n v="1143"/>
    <n v="1143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5"/>
  </r>
  <r>
    <n v="429"/>
    <n v="0"/>
    <n v="0"/>
    <n v="429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0"/>
  </r>
  <r>
    <n v="2401"/>
    <n v="0"/>
    <n v="2401"/>
    <n v="0"/>
    <n v="0"/>
    <n v="0"/>
    <n v="0"/>
    <n v="0"/>
    <n v="0"/>
    <n v="0"/>
    <n v="0"/>
    <n v="0"/>
    <x v="6"/>
  </r>
  <r>
    <n v="3314"/>
    <n v="0"/>
    <n v="3314"/>
    <n v="0"/>
    <n v="0"/>
    <n v="0"/>
    <n v="0"/>
    <n v="0"/>
    <n v="0"/>
    <n v="0"/>
    <n v="0"/>
    <n v="0"/>
    <x v="8"/>
  </r>
  <r>
    <n v="4625"/>
    <n v="0"/>
    <n v="0"/>
    <n v="4625"/>
    <n v="4625"/>
    <n v="0"/>
    <n v="0"/>
    <n v="4625"/>
    <n v="0"/>
    <n v="0"/>
    <n v="0"/>
    <n v="0"/>
    <x v="61"/>
  </r>
  <r>
    <n v="191"/>
    <n v="191"/>
    <n v="0"/>
    <n v="0"/>
    <n v="0"/>
    <n v="0"/>
    <n v="0"/>
    <n v="0"/>
    <n v="0"/>
    <n v="0"/>
    <n v="0"/>
    <n v="0"/>
    <x v="30"/>
  </r>
  <r>
    <n v="1541"/>
    <n v="0"/>
    <n v="1541"/>
    <n v="0"/>
    <n v="0"/>
    <n v="0"/>
    <n v="0"/>
    <n v="0"/>
    <n v="0"/>
    <n v="0"/>
    <n v="0"/>
    <n v="0"/>
    <x v="36"/>
  </r>
  <r>
    <n v="2007"/>
    <n v="0"/>
    <n v="2007"/>
    <n v="0"/>
    <n v="0"/>
    <n v="0"/>
    <n v="0"/>
    <n v="0"/>
    <n v="0"/>
    <n v="0"/>
    <n v="0"/>
    <n v="0"/>
    <x v="7"/>
  </r>
  <r>
    <n v="17167"/>
    <n v="17167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6"/>
  </r>
  <r>
    <n v="739"/>
    <n v="73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6"/>
  </r>
  <r>
    <n v="314"/>
    <n v="314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8"/>
    <n v="8"/>
    <n v="0"/>
    <n v="0"/>
    <x v="15"/>
  </r>
  <r>
    <n v="194"/>
    <n v="194"/>
    <n v="0"/>
    <n v="0"/>
    <n v="194"/>
    <n v="194"/>
    <n v="0"/>
    <n v="0"/>
    <n v="0"/>
    <n v="0"/>
    <n v="0"/>
    <n v="0"/>
    <x v="41"/>
  </r>
  <r>
    <n v="5718"/>
    <n v="5718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9"/>
  </r>
  <r>
    <n v="5658"/>
    <n v="5658"/>
    <n v="0"/>
    <n v="0"/>
    <n v="0"/>
    <n v="0"/>
    <n v="0"/>
    <n v="0"/>
    <n v="5658"/>
    <n v="5658"/>
    <n v="0"/>
    <n v="0"/>
    <x v="9"/>
  </r>
  <r>
    <n v="926"/>
    <n v="926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7"/>
  </r>
  <r>
    <n v="45"/>
    <n v="45"/>
    <n v="0"/>
    <n v="0"/>
    <n v="45"/>
    <n v="45"/>
    <n v="0"/>
    <n v="0"/>
    <n v="0"/>
    <n v="0"/>
    <n v="0"/>
    <n v="0"/>
    <x v="9"/>
  </r>
  <r>
    <n v="3274"/>
    <n v="3274"/>
    <n v="0"/>
    <n v="0"/>
    <n v="0"/>
    <n v="0"/>
    <n v="0"/>
    <n v="0"/>
    <n v="0"/>
    <n v="0"/>
    <n v="0"/>
    <n v="0"/>
    <x v="48"/>
  </r>
  <r>
    <n v="924"/>
    <n v="924"/>
    <n v="0"/>
    <n v="0"/>
    <n v="0"/>
    <n v="0"/>
    <n v="0"/>
    <n v="0"/>
    <n v="0"/>
    <n v="0"/>
    <n v="0"/>
    <n v="0"/>
    <x v="28"/>
  </r>
  <r>
    <n v="37"/>
    <n v="37"/>
    <n v="0"/>
    <n v="0"/>
    <n v="37"/>
    <n v="37"/>
    <n v="0"/>
    <n v="0"/>
    <n v="0"/>
    <n v="0"/>
    <n v="0"/>
    <n v="0"/>
    <x v="54"/>
  </r>
  <r>
    <n v="2145"/>
    <n v="2145"/>
    <n v="0"/>
    <n v="0"/>
    <n v="0"/>
    <n v="0"/>
    <n v="0"/>
    <n v="0"/>
    <n v="2145"/>
    <n v="2145"/>
    <n v="0"/>
    <n v="0"/>
    <x v="14"/>
  </r>
  <r>
    <n v="8261"/>
    <n v="0"/>
    <n v="8261"/>
    <n v="0"/>
    <n v="0"/>
    <n v="0"/>
    <n v="0"/>
    <n v="0"/>
    <n v="0"/>
    <n v="0"/>
    <n v="0"/>
    <n v="0"/>
    <x v="42"/>
  </r>
  <r>
    <n v="347"/>
    <n v="0"/>
    <n v="347"/>
    <n v="0"/>
    <n v="0"/>
    <n v="0"/>
    <n v="0"/>
    <n v="0"/>
    <n v="0"/>
    <n v="0"/>
    <n v="0"/>
    <n v="0"/>
    <x v="15"/>
  </r>
  <r>
    <n v="494"/>
    <n v="0"/>
    <n v="0"/>
    <n v="494"/>
    <n v="0"/>
    <n v="0"/>
    <n v="0"/>
    <n v="0"/>
    <n v="0"/>
    <n v="0"/>
    <n v="0"/>
    <n v="0"/>
    <x v="11"/>
  </r>
  <r>
    <n v="126"/>
    <n v="126"/>
    <n v="0"/>
    <n v="0"/>
    <n v="126"/>
    <n v="126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6"/>
  </r>
  <r>
    <n v="4573"/>
    <n v="4573"/>
    <n v="0"/>
    <n v="0"/>
    <n v="0"/>
    <n v="0"/>
    <n v="0"/>
    <n v="0"/>
    <n v="0"/>
    <n v="0"/>
    <n v="0"/>
    <n v="0"/>
    <x v="11"/>
  </r>
  <r>
    <n v="1253"/>
    <n v="1253"/>
    <n v="0"/>
    <n v="0"/>
    <n v="1253"/>
    <n v="1253"/>
    <n v="0"/>
    <n v="0"/>
    <n v="0"/>
    <n v="0"/>
    <n v="0"/>
    <n v="0"/>
    <x v="20"/>
  </r>
  <r>
    <n v="468"/>
    <n v="468"/>
    <n v="0"/>
    <n v="0"/>
    <n v="0"/>
    <n v="0"/>
    <n v="0"/>
    <n v="0"/>
    <n v="0"/>
    <n v="0"/>
    <n v="0"/>
    <n v="0"/>
    <x v="7"/>
  </r>
  <r>
    <n v="2150"/>
    <n v="0"/>
    <n v="215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"/>
  </r>
  <r>
    <n v="117"/>
    <n v="11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18"/>
  </r>
  <r>
    <n v="226"/>
    <n v="226"/>
    <n v="0"/>
    <n v="0"/>
    <n v="0"/>
    <n v="0"/>
    <n v="0"/>
    <n v="0"/>
    <n v="0"/>
    <n v="0"/>
    <n v="0"/>
    <n v="0"/>
    <x v="53"/>
  </r>
  <r>
    <n v="1067"/>
    <n v="106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3"/>
  </r>
  <r>
    <n v="279"/>
    <n v="279"/>
    <n v="0"/>
    <n v="0"/>
    <n v="0"/>
    <n v="0"/>
    <n v="0"/>
    <n v="0"/>
    <n v="279"/>
    <n v="279"/>
    <n v="0"/>
    <n v="0"/>
    <x v="7"/>
  </r>
  <r>
    <n v="27"/>
    <n v="27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"/>
  </r>
  <r>
    <n v="25523"/>
    <n v="2552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14"/>
  </r>
  <r>
    <n v="5596"/>
    <n v="5596"/>
    <n v="0"/>
    <n v="0"/>
    <n v="5596"/>
    <n v="5596"/>
    <n v="0"/>
    <n v="0"/>
    <n v="0"/>
    <n v="0"/>
    <n v="0"/>
    <n v="0"/>
    <x v="0"/>
  </r>
  <r>
    <n v="18665"/>
    <n v="18665"/>
    <n v="0"/>
    <n v="0"/>
    <n v="0"/>
    <n v="0"/>
    <n v="0"/>
    <n v="0"/>
    <n v="0"/>
    <n v="0"/>
    <n v="0"/>
    <n v="0"/>
    <x v="2"/>
  </r>
  <r>
    <n v="104"/>
    <n v="104"/>
    <n v="0"/>
    <n v="0"/>
    <n v="0"/>
    <n v="0"/>
    <n v="0"/>
    <n v="0"/>
    <n v="0"/>
    <n v="0"/>
    <n v="0"/>
    <n v="0"/>
    <x v="48"/>
  </r>
  <r>
    <n v="41144"/>
    <n v="41144"/>
    <n v="0"/>
    <n v="0"/>
    <n v="0"/>
    <n v="0"/>
    <n v="0"/>
    <n v="0"/>
    <n v="0"/>
    <n v="0"/>
    <n v="0"/>
    <n v="0"/>
    <x v="14"/>
  </r>
  <r>
    <n v="200"/>
    <n v="200"/>
    <n v="0"/>
    <n v="0"/>
    <n v="0"/>
    <n v="0"/>
    <n v="0"/>
    <n v="0"/>
    <n v="200"/>
    <n v="200"/>
    <n v="0"/>
    <n v="0"/>
    <x v="27"/>
  </r>
  <r>
    <n v="122"/>
    <n v="122"/>
    <n v="0"/>
    <n v="0"/>
    <n v="0"/>
    <n v="0"/>
    <n v="0"/>
    <n v="0"/>
    <n v="122"/>
    <n v="122"/>
    <n v="0"/>
    <n v="0"/>
    <x v="3"/>
  </r>
  <r>
    <n v="9"/>
    <n v="9"/>
    <n v="0"/>
    <n v="0"/>
    <n v="0"/>
    <n v="0"/>
    <n v="0"/>
    <n v="0"/>
    <n v="0"/>
    <n v="0"/>
    <n v="0"/>
    <n v="0"/>
    <x v="10"/>
  </r>
  <r>
    <n v="4686"/>
    <n v="0"/>
    <n v="0"/>
    <n v="4686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3"/>
  </r>
  <r>
    <n v="208"/>
    <n v="0"/>
    <n v="208"/>
    <n v="0"/>
    <n v="0"/>
    <n v="0"/>
    <n v="0"/>
    <n v="0"/>
    <n v="0"/>
    <n v="0"/>
    <n v="0"/>
    <n v="0"/>
    <x v="30"/>
  </r>
  <r>
    <n v="10022"/>
    <n v="1002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6"/>
  </r>
  <r>
    <n v="352"/>
    <n v="0"/>
    <n v="352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39"/>
  </r>
  <r>
    <n v="109"/>
    <n v="109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43"/>
  </r>
  <r>
    <n v="778"/>
    <n v="778"/>
    <n v="0"/>
    <n v="0"/>
    <n v="0"/>
    <n v="0"/>
    <n v="0"/>
    <n v="0"/>
    <n v="0"/>
    <n v="0"/>
    <n v="0"/>
    <n v="0"/>
    <x v="0"/>
  </r>
  <r>
    <n v="3159"/>
    <n v="315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0"/>
  </r>
  <r>
    <n v="2613"/>
    <n v="2613"/>
    <n v="0"/>
    <n v="0"/>
    <n v="2613"/>
    <n v="2613"/>
    <n v="0"/>
    <n v="0"/>
    <n v="0"/>
    <n v="0"/>
    <n v="0"/>
    <n v="0"/>
    <x v="50"/>
  </r>
  <r>
    <n v="117"/>
    <n v="117"/>
    <n v="0"/>
    <n v="0"/>
    <n v="117"/>
    <n v="117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3"/>
  </r>
  <r>
    <n v="158"/>
    <n v="158"/>
    <n v="0"/>
    <n v="0"/>
    <n v="0"/>
    <n v="0"/>
    <n v="0"/>
    <n v="0"/>
    <n v="0"/>
    <n v="0"/>
    <n v="0"/>
    <n v="0"/>
    <x v="10"/>
  </r>
  <r>
    <n v="1783"/>
    <n v="0"/>
    <n v="1783"/>
    <n v="0"/>
    <n v="0"/>
    <n v="0"/>
    <n v="0"/>
    <n v="0"/>
    <n v="1783"/>
    <n v="0"/>
    <n v="1783"/>
    <n v="0"/>
    <x v="4"/>
  </r>
  <r>
    <n v="53"/>
    <n v="53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11"/>
  </r>
  <r>
    <n v="2859"/>
    <n v="0"/>
    <n v="2859"/>
    <n v="0"/>
    <n v="0"/>
    <n v="0"/>
    <n v="0"/>
    <n v="0"/>
    <n v="0"/>
    <n v="0"/>
    <n v="0"/>
    <n v="0"/>
    <x v="41"/>
  </r>
  <r>
    <n v="9"/>
    <n v="9"/>
    <n v="0"/>
    <n v="0"/>
    <n v="9"/>
    <n v="9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19"/>
  </r>
  <r>
    <n v="536"/>
    <n v="0"/>
    <n v="536"/>
    <n v="0"/>
    <n v="0"/>
    <n v="0"/>
    <n v="0"/>
    <n v="0"/>
    <n v="0"/>
    <n v="0"/>
    <n v="0"/>
    <n v="0"/>
    <x v="43"/>
  </r>
  <r>
    <n v="625"/>
    <n v="625"/>
    <n v="0"/>
    <n v="0"/>
    <n v="625"/>
    <n v="625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59"/>
  </r>
  <r>
    <n v="27"/>
    <n v="27"/>
    <n v="0"/>
    <n v="0"/>
    <n v="0"/>
    <n v="0"/>
    <n v="0"/>
    <n v="0"/>
    <n v="0"/>
    <n v="0"/>
    <n v="0"/>
    <n v="0"/>
    <x v="4"/>
  </r>
  <r>
    <n v="597"/>
    <n v="597"/>
    <n v="0"/>
    <n v="0"/>
    <n v="0"/>
    <n v="0"/>
    <n v="0"/>
    <n v="0"/>
    <n v="0"/>
    <n v="0"/>
    <n v="0"/>
    <n v="0"/>
    <x v="48"/>
  </r>
  <r>
    <n v="7409"/>
    <n v="7409"/>
    <n v="0"/>
    <n v="0"/>
    <n v="0"/>
    <n v="0"/>
    <n v="0"/>
    <n v="0"/>
    <n v="0"/>
    <n v="0"/>
    <n v="0"/>
    <n v="0"/>
    <x v="29"/>
  </r>
  <r>
    <n v="198"/>
    <n v="198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59"/>
  </r>
  <r>
    <n v="3658"/>
    <n v="3658"/>
    <n v="0"/>
    <n v="0"/>
    <n v="0"/>
    <n v="0"/>
    <n v="0"/>
    <n v="0"/>
    <n v="0"/>
    <n v="0"/>
    <n v="0"/>
    <n v="0"/>
    <x v="4"/>
  </r>
  <r>
    <n v="22"/>
    <n v="22"/>
    <n v="0"/>
    <n v="0"/>
    <n v="22"/>
    <n v="22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33"/>
  </r>
  <r>
    <n v="392"/>
    <n v="392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3"/>
  </r>
  <r>
    <n v="2182"/>
    <n v="2182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19"/>
  </r>
  <r>
    <n v="2951"/>
    <n v="2951"/>
    <n v="0"/>
    <n v="0"/>
    <n v="0"/>
    <n v="0"/>
    <n v="0"/>
    <n v="0"/>
    <n v="0"/>
    <n v="0"/>
    <n v="0"/>
    <n v="0"/>
    <x v="5"/>
  </r>
  <r>
    <n v="1213"/>
    <n v="1213"/>
    <n v="0"/>
    <n v="0"/>
    <n v="0"/>
    <n v="0"/>
    <n v="0"/>
    <n v="0"/>
    <n v="0"/>
    <n v="0"/>
    <n v="0"/>
    <n v="0"/>
    <x v="2"/>
  </r>
  <r>
    <n v="7688"/>
    <n v="7688"/>
    <n v="0"/>
    <n v="0"/>
    <n v="0"/>
    <n v="0"/>
    <n v="0"/>
    <n v="0"/>
    <n v="0"/>
    <n v="0"/>
    <n v="0"/>
    <n v="0"/>
    <x v="7"/>
  </r>
  <r>
    <n v="2172"/>
    <n v="0"/>
    <n v="2172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7"/>
  </r>
  <r>
    <n v="4296"/>
    <n v="4296"/>
    <n v="0"/>
    <n v="0"/>
    <n v="4296"/>
    <n v="4296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0"/>
  </r>
  <r>
    <n v="778"/>
    <n v="0"/>
    <n v="778"/>
    <n v="0"/>
    <n v="0"/>
    <n v="0"/>
    <n v="0"/>
    <n v="0"/>
    <n v="0"/>
    <n v="0"/>
    <n v="0"/>
    <n v="0"/>
    <x v="38"/>
  </r>
  <r>
    <n v="405"/>
    <n v="40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12"/>
  </r>
  <r>
    <n v="1636"/>
    <n v="1636"/>
    <n v="0"/>
    <n v="0"/>
    <n v="0"/>
    <n v="0"/>
    <n v="0"/>
    <n v="0"/>
    <n v="1636"/>
    <n v="1636"/>
    <n v="0"/>
    <n v="0"/>
    <x v="11"/>
  </r>
  <r>
    <n v="3"/>
    <n v="3"/>
    <n v="0"/>
    <n v="0"/>
    <n v="0"/>
    <n v="0"/>
    <n v="0"/>
    <n v="0"/>
    <n v="0"/>
    <n v="0"/>
    <n v="0"/>
    <n v="0"/>
    <x v="0"/>
  </r>
  <r>
    <n v="1655"/>
    <n v="0"/>
    <n v="1655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3"/>
  </r>
  <r>
    <n v="1152"/>
    <n v="1152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7"/>
  </r>
  <r>
    <n v="46"/>
    <n v="0"/>
    <n v="46"/>
    <n v="0"/>
    <n v="0"/>
    <n v="0"/>
    <n v="0"/>
    <n v="0"/>
    <n v="0"/>
    <n v="0"/>
    <n v="0"/>
    <n v="0"/>
    <x v="37"/>
  </r>
  <r>
    <n v="3259"/>
    <n v="3259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18"/>
  </r>
  <r>
    <n v="1100"/>
    <n v="1100"/>
    <n v="0"/>
    <n v="0"/>
    <n v="0"/>
    <n v="0"/>
    <n v="0"/>
    <n v="0"/>
    <n v="0"/>
    <n v="0"/>
    <n v="0"/>
    <n v="0"/>
    <x v="23"/>
  </r>
  <r>
    <n v="830"/>
    <n v="830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5"/>
  </r>
  <r>
    <n v="3059"/>
    <n v="3059"/>
    <n v="0"/>
    <n v="0"/>
    <n v="0"/>
    <n v="0"/>
    <n v="0"/>
    <n v="0"/>
    <n v="0"/>
    <n v="0"/>
    <n v="0"/>
    <n v="0"/>
    <x v="27"/>
  </r>
  <r>
    <n v="194"/>
    <n v="194"/>
    <n v="0"/>
    <n v="0"/>
    <n v="0"/>
    <n v="0"/>
    <n v="0"/>
    <n v="0"/>
    <n v="0"/>
    <n v="0"/>
    <n v="0"/>
    <n v="0"/>
    <x v="32"/>
  </r>
  <r>
    <n v="597"/>
    <n v="597"/>
    <n v="0"/>
    <n v="0"/>
    <n v="0"/>
    <n v="0"/>
    <n v="0"/>
    <n v="0"/>
    <n v="0"/>
    <n v="0"/>
    <n v="0"/>
    <n v="0"/>
    <x v="34"/>
  </r>
  <r>
    <n v="24960"/>
    <n v="0"/>
    <n v="24960"/>
    <n v="0"/>
    <n v="0"/>
    <n v="0"/>
    <n v="0"/>
    <n v="0"/>
    <n v="24960"/>
    <n v="0"/>
    <n v="24960"/>
    <n v="0"/>
    <x v="50"/>
  </r>
  <r>
    <n v="11686"/>
    <n v="11686"/>
    <n v="0"/>
    <n v="0"/>
    <n v="11686"/>
    <n v="11686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24"/>
  </r>
  <r>
    <n v="58"/>
    <n v="0"/>
    <n v="58"/>
    <n v="0"/>
    <n v="0"/>
    <n v="0"/>
    <n v="0"/>
    <n v="0"/>
    <n v="0"/>
    <n v="0"/>
    <n v="0"/>
    <n v="0"/>
    <x v="40"/>
  </r>
  <r>
    <n v="5582"/>
    <n v="5582"/>
    <n v="0"/>
    <n v="0"/>
    <n v="0"/>
    <n v="0"/>
    <n v="0"/>
    <n v="0"/>
    <n v="5582"/>
    <n v="5582"/>
    <n v="0"/>
    <n v="0"/>
    <x v="4"/>
  </r>
  <r>
    <n v="1"/>
    <n v="1"/>
    <n v="0"/>
    <n v="0"/>
    <n v="0"/>
    <n v="0"/>
    <n v="0"/>
    <n v="0"/>
    <n v="0"/>
    <n v="0"/>
    <n v="0"/>
    <n v="0"/>
    <x v="45"/>
  </r>
  <r>
    <n v="831"/>
    <n v="0"/>
    <n v="831"/>
    <n v="0"/>
    <n v="0"/>
    <n v="0"/>
    <n v="0"/>
    <n v="0"/>
    <n v="0"/>
    <n v="0"/>
    <n v="0"/>
    <n v="0"/>
    <x v="25"/>
  </r>
  <r>
    <n v="147"/>
    <n v="147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"/>
  </r>
  <r>
    <n v="2698"/>
    <n v="2698"/>
    <n v="0"/>
    <n v="0"/>
    <n v="0"/>
    <n v="0"/>
    <n v="0"/>
    <n v="0"/>
    <n v="2698"/>
    <n v="2698"/>
    <n v="0"/>
    <n v="0"/>
    <x v="25"/>
  </r>
  <r>
    <n v="189"/>
    <n v="189"/>
    <n v="0"/>
    <n v="0"/>
    <n v="189"/>
    <n v="189"/>
    <n v="0"/>
    <n v="0"/>
    <n v="0"/>
    <n v="0"/>
    <n v="0"/>
    <n v="0"/>
    <x v="7"/>
  </r>
  <r>
    <n v="1427"/>
    <n v="1427"/>
    <n v="0"/>
    <n v="0"/>
    <n v="0"/>
    <n v="0"/>
    <n v="0"/>
    <n v="0"/>
    <n v="1427"/>
    <n v="1427"/>
    <n v="0"/>
    <n v="0"/>
    <x v="0"/>
  </r>
  <r>
    <n v="5433"/>
    <n v="5433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7"/>
  </r>
  <r>
    <n v="7033"/>
    <n v="7033"/>
    <n v="0"/>
    <n v="0"/>
    <n v="0"/>
    <n v="0"/>
    <n v="0"/>
    <n v="0"/>
    <n v="0"/>
    <n v="0"/>
    <n v="0"/>
    <n v="0"/>
    <x v="9"/>
  </r>
  <r>
    <n v="411"/>
    <n v="41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4509"/>
    <n v="0"/>
    <n v="4509"/>
    <n v="0"/>
    <n v="4509"/>
    <n v="0"/>
    <n v="4509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1"/>
  </r>
  <r>
    <n v="235"/>
    <n v="235"/>
    <n v="0"/>
    <n v="0"/>
    <n v="0"/>
    <n v="0"/>
    <n v="0"/>
    <n v="0"/>
    <n v="0"/>
    <n v="0"/>
    <n v="0"/>
    <n v="0"/>
    <x v="54"/>
  </r>
  <r>
    <n v="7976"/>
    <n v="0"/>
    <n v="7976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30"/>
  </r>
  <r>
    <n v="842"/>
    <n v="84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9"/>
  </r>
  <r>
    <n v="188"/>
    <n v="0"/>
    <n v="188"/>
    <n v="0"/>
    <n v="0"/>
    <n v="0"/>
    <n v="0"/>
    <n v="0"/>
    <n v="0"/>
    <n v="0"/>
    <n v="0"/>
    <n v="0"/>
    <x v="9"/>
  </r>
  <r>
    <n v="353"/>
    <n v="353"/>
    <n v="0"/>
    <n v="0"/>
    <n v="0"/>
    <n v="0"/>
    <n v="0"/>
    <n v="0"/>
    <n v="0"/>
    <n v="0"/>
    <n v="0"/>
    <n v="0"/>
    <x v="9"/>
  </r>
  <r>
    <n v="266"/>
    <n v="266"/>
    <n v="0"/>
    <n v="0"/>
    <n v="0"/>
    <n v="0"/>
    <n v="0"/>
    <n v="0"/>
    <n v="0"/>
    <n v="0"/>
    <n v="0"/>
    <n v="0"/>
    <x v="21"/>
  </r>
  <r>
    <n v="245"/>
    <n v="0"/>
    <n v="245"/>
    <n v="0"/>
    <n v="0"/>
    <n v="0"/>
    <n v="0"/>
    <n v="0"/>
    <n v="0"/>
    <n v="0"/>
    <n v="0"/>
    <n v="0"/>
    <x v="16"/>
  </r>
  <r>
    <n v="464"/>
    <n v="464"/>
    <n v="0"/>
    <n v="0"/>
    <n v="0"/>
    <n v="0"/>
    <n v="0"/>
    <n v="0"/>
    <n v="0"/>
    <n v="0"/>
    <n v="0"/>
    <n v="0"/>
    <x v="9"/>
  </r>
  <r>
    <n v="536"/>
    <n v="536"/>
    <n v="0"/>
    <n v="0"/>
    <n v="536"/>
    <n v="536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36"/>
  </r>
  <r>
    <n v="300"/>
    <n v="300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149"/>
    <n v="149"/>
    <n v="0"/>
    <n v="0"/>
    <x v="29"/>
  </r>
  <r>
    <n v="7488"/>
    <n v="0"/>
    <n v="7488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36"/>
  </r>
  <r>
    <n v="51"/>
    <n v="0"/>
    <n v="51"/>
    <n v="0"/>
    <n v="0"/>
    <n v="0"/>
    <n v="0"/>
    <n v="0"/>
    <n v="0"/>
    <n v="0"/>
    <n v="0"/>
    <n v="0"/>
    <x v="11"/>
  </r>
  <r>
    <n v="93"/>
    <n v="93"/>
    <n v="0"/>
    <n v="0"/>
    <n v="93"/>
    <n v="93"/>
    <n v="0"/>
    <n v="0"/>
    <n v="0"/>
    <n v="0"/>
    <n v="0"/>
    <n v="0"/>
    <x v="51"/>
  </r>
  <r>
    <n v="7727"/>
    <n v="0"/>
    <n v="0"/>
    <n v="7727"/>
    <n v="0"/>
    <n v="0"/>
    <n v="0"/>
    <n v="0"/>
    <n v="0"/>
    <n v="0"/>
    <n v="0"/>
    <n v="0"/>
    <x v="62"/>
  </r>
  <r>
    <n v="4833"/>
    <n v="0"/>
    <n v="4833"/>
    <n v="0"/>
    <n v="4833"/>
    <n v="0"/>
    <n v="4833"/>
    <n v="0"/>
    <n v="0"/>
    <n v="0"/>
    <n v="0"/>
    <n v="0"/>
    <x v="48"/>
  </r>
  <r>
    <n v="15686"/>
    <n v="1568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"/>
  </r>
  <r>
    <n v="493"/>
    <n v="493"/>
    <n v="0"/>
    <n v="0"/>
    <n v="0"/>
    <n v="0"/>
    <n v="0"/>
    <n v="0"/>
    <n v="0"/>
    <n v="0"/>
    <n v="0"/>
    <n v="0"/>
    <x v="7"/>
  </r>
  <r>
    <n v="114"/>
    <n v="114"/>
    <n v="0"/>
    <n v="0"/>
    <n v="0"/>
    <n v="0"/>
    <n v="0"/>
    <n v="0"/>
    <n v="0"/>
    <n v="0"/>
    <n v="0"/>
    <n v="0"/>
    <x v="3"/>
  </r>
  <r>
    <n v="19843"/>
    <n v="0"/>
    <n v="19843"/>
    <n v="0"/>
    <n v="0"/>
    <n v="0"/>
    <n v="0"/>
    <n v="0"/>
    <n v="0"/>
    <n v="0"/>
    <n v="0"/>
    <n v="0"/>
    <x v="53"/>
  </r>
  <r>
    <n v="374"/>
    <n v="374"/>
    <n v="0"/>
    <n v="0"/>
    <n v="0"/>
    <n v="0"/>
    <n v="0"/>
    <n v="0"/>
    <n v="0"/>
    <n v="0"/>
    <n v="0"/>
    <n v="0"/>
    <x v="42"/>
  </r>
  <r>
    <n v="715"/>
    <n v="715"/>
    <n v="0"/>
    <n v="0"/>
    <n v="0"/>
    <n v="0"/>
    <n v="0"/>
    <n v="0"/>
    <n v="0"/>
    <n v="0"/>
    <n v="0"/>
    <n v="0"/>
    <x v="29"/>
  </r>
  <r>
    <n v="636"/>
    <n v="636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29"/>
  </r>
  <r>
    <n v="2376"/>
    <n v="0"/>
    <n v="2376"/>
    <n v="0"/>
    <n v="2376"/>
    <n v="0"/>
    <n v="2376"/>
    <n v="0"/>
    <n v="0"/>
    <n v="0"/>
    <n v="0"/>
    <n v="0"/>
    <x v="17"/>
  </r>
  <r>
    <n v="3059"/>
    <n v="3059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7"/>
  </r>
  <r>
    <n v="2177"/>
    <n v="2177"/>
    <n v="0"/>
    <n v="0"/>
    <n v="0"/>
    <n v="0"/>
    <n v="0"/>
    <n v="0"/>
    <n v="0"/>
    <n v="0"/>
    <n v="0"/>
    <n v="0"/>
    <x v="50"/>
  </r>
  <r>
    <n v="4023"/>
    <n v="4023"/>
    <n v="0"/>
    <n v="0"/>
    <n v="0"/>
    <n v="0"/>
    <n v="0"/>
    <n v="0"/>
    <n v="0"/>
    <n v="0"/>
    <n v="0"/>
    <n v="0"/>
    <x v="2"/>
  </r>
  <r>
    <n v="173"/>
    <n v="173"/>
    <n v="0"/>
    <n v="0"/>
    <n v="0"/>
    <n v="0"/>
    <n v="0"/>
    <n v="0"/>
    <n v="173"/>
    <n v="173"/>
    <n v="0"/>
    <n v="0"/>
    <x v="38"/>
  </r>
  <r>
    <n v="715"/>
    <n v="71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"/>
  </r>
  <r>
    <n v="1842"/>
    <n v="1842"/>
    <n v="0"/>
    <n v="0"/>
    <n v="1842"/>
    <n v="1842"/>
    <n v="0"/>
    <n v="0"/>
    <n v="0"/>
    <n v="0"/>
    <n v="0"/>
    <n v="0"/>
    <x v="0"/>
  </r>
  <r>
    <n v="1531"/>
    <n v="1531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9"/>
  </r>
  <r>
    <n v="703"/>
    <n v="703"/>
    <n v="0"/>
    <n v="0"/>
    <n v="703"/>
    <n v="703"/>
    <n v="0"/>
    <n v="0"/>
    <n v="0"/>
    <n v="0"/>
    <n v="0"/>
    <n v="0"/>
    <x v="32"/>
  </r>
  <r>
    <n v="247"/>
    <n v="247"/>
    <n v="0"/>
    <n v="0"/>
    <n v="0"/>
    <n v="0"/>
    <n v="0"/>
    <n v="0"/>
    <n v="247"/>
    <n v="247"/>
    <n v="0"/>
    <n v="0"/>
    <x v="26"/>
  </r>
  <r>
    <n v="88"/>
    <n v="88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13"/>
  </r>
  <r>
    <n v="2612"/>
    <n v="2612"/>
    <n v="0"/>
    <n v="0"/>
    <n v="0"/>
    <n v="0"/>
    <n v="0"/>
    <n v="0"/>
    <n v="0"/>
    <n v="0"/>
    <n v="0"/>
    <n v="0"/>
    <x v="42"/>
  </r>
  <r>
    <n v="1753"/>
    <n v="0"/>
    <n v="1753"/>
    <n v="0"/>
    <n v="0"/>
    <n v="0"/>
    <n v="0"/>
    <n v="0"/>
    <n v="0"/>
    <n v="0"/>
    <n v="0"/>
    <n v="0"/>
    <x v="29"/>
  </r>
  <r>
    <n v="10339"/>
    <n v="10339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11"/>
  </r>
  <r>
    <n v="377"/>
    <n v="377"/>
    <n v="0"/>
    <n v="0"/>
    <n v="377"/>
    <n v="377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50"/>
  </r>
  <r>
    <n v="27496"/>
    <n v="0"/>
    <n v="0"/>
    <n v="27496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17"/>
  </r>
  <r>
    <n v="5115"/>
    <n v="511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5"/>
  </r>
  <r>
    <n v="5849"/>
    <n v="0"/>
    <n v="5849"/>
    <n v="0"/>
    <n v="5849"/>
    <n v="0"/>
    <n v="5849"/>
    <n v="0"/>
    <n v="0"/>
    <n v="0"/>
    <n v="0"/>
    <n v="0"/>
    <x v="23"/>
  </r>
  <r>
    <n v="175"/>
    <n v="175"/>
    <n v="0"/>
    <n v="0"/>
    <n v="0"/>
    <n v="0"/>
    <n v="0"/>
    <n v="0"/>
    <n v="0"/>
    <n v="0"/>
    <n v="0"/>
    <n v="0"/>
    <x v="39"/>
  </r>
  <r>
    <n v="12854"/>
    <n v="12854"/>
    <n v="0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4"/>
  </r>
  <r>
    <n v="9907"/>
    <n v="9907"/>
    <n v="0"/>
    <n v="0"/>
    <n v="0"/>
    <n v="0"/>
    <n v="0"/>
    <n v="0"/>
    <n v="9907"/>
    <n v="9907"/>
    <n v="0"/>
    <n v="0"/>
    <x v="21"/>
  </r>
  <r>
    <n v="6100"/>
    <n v="0"/>
    <n v="610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6"/>
  </r>
  <r>
    <n v="349"/>
    <n v="349"/>
    <n v="0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0"/>
    <n v="0"/>
    <n v="0"/>
    <n v="0"/>
    <x v="31"/>
  </r>
  <r>
    <n v="884"/>
    <n v="884"/>
    <n v="0"/>
    <n v="0"/>
    <n v="0"/>
    <n v="0"/>
    <n v="0"/>
    <n v="0"/>
    <n v="0"/>
    <n v="0"/>
    <n v="0"/>
    <n v="0"/>
    <x v="20"/>
  </r>
  <r>
    <n v="438"/>
    <n v="438"/>
    <n v="0"/>
    <n v="0"/>
    <n v="0"/>
    <n v="0"/>
    <n v="0"/>
    <n v="0"/>
    <n v="0"/>
    <n v="0"/>
    <n v="0"/>
    <n v="0"/>
    <x v="44"/>
  </r>
  <r>
    <n v="592"/>
    <n v="59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22"/>
  </r>
  <r>
    <n v="661"/>
    <n v="661"/>
    <n v="0"/>
    <n v="0"/>
    <n v="0"/>
    <n v="0"/>
    <n v="0"/>
    <n v="0"/>
    <n v="661"/>
    <n v="661"/>
    <n v="0"/>
    <n v="0"/>
    <x v="36"/>
  </r>
  <r>
    <n v="530"/>
    <n v="530"/>
    <n v="0"/>
    <n v="0"/>
    <n v="0"/>
    <n v="0"/>
    <n v="0"/>
    <n v="0"/>
    <n v="530"/>
    <n v="530"/>
    <n v="0"/>
    <n v="0"/>
    <x v="41"/>
  </r>
  <r>
    <n v="691"/>
    <n v="691"/>
    <n v="0"/>
    <n v="0"/>
    <n v="0"/>
    <n v="0"/>
    <n v="0"/>
    <n v="0"/>
    <n v="0"/>
    <n v="0"/>
    <n v="0"/>
    <n v="0"/>
    <x v="15"/>
  </r>
  <r>
    <n v="1369"/>
    <n v="0"/>
    <n v="1369"/>
    <n v="0"/>
    <n v="0"/>
    <n v="0"/>
    <n v="0"/>
    <n v="0"/>
    <n v="0"/>
    <n v="0"/>
    <n v="0"/>
    <n v="0"/>
    <x v="10"/>
  </r>
  <r>
    <n v="6072"/>
    <n v="6072"/>
    <n v="0"/>
    <n v="0"/>
    <n v="0"/>
    <n v="0"/>
    <n v="0"/>
    <n v="0"/>
    <n v="6072"/>
    <n v="6072"/>
    <n v="0"/>
    <n v="0"/>
    <x v="1"/>
  </r>
  <r>
    <n v="111"/>
    <n v="0"/>
    <n v="111"/>
    <n v="0"/>
    <n v="0"/>
    <n v="0"/>
    <n v="0"/>
    <n v="0"/>
    <n v="0"/>
    <n v="0"/>
    <n v="0"/>
    <n v="0"/>
    <x v="59"/>
  </r>
  <r>
    <n v="217"/>
    <n v="217"/>
    <n v="0"/>
    <n v="0"/>
    <n v="0"/>
    <n v="0"/>
    <n v="0"/>
    <n v="0"/>
    <n v="0"/>
    <n v="0"/>
    <n v="0"/>
    <n v="0"/>
    <x v="28"/>
  </r>
  <r>
    <n v="319"/>
    <n v="319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4"/>
  </r>
  <r>
    <n v="4786"/>
    <n v="0"/>
    <n v="4786"/>
    <n v="0"/>
    <n v="0"/>
    <n v="0"/>
    <n v="0"/>
    <n v="0"/>
    <n v="0"/>
    <n v="0"/>
    <n v="0"/>
    <n v="0"/>
    <x v="0"/>
  </r>
  <r>
    <n v="5965"/>
    <n v="0"/>
    <n v="5965"/>
    <n v="0"/>
    <n v="0"/>
    <n v="0"/>
    <n v="0"/>
    <n v="0"/>
    <n v="0"/>
    <n v="0"/>
    <n v="0"/>
    <n v="0"/>
    <x v="35"/>
  </r>
  <r>
    <n v="222"/>
    <n v="222"/>
    <n v="0"/>
    <n v="0"/>
    <n v="0"/>
    <n v="0"/>
    <n v="0"/>
    <n v="0"/>
    <n v="0"/>
    <n v="0"/>
    <n v="0"/>
    <n v="0"/>
    <x v="30"/>
  </r>
  <r>
    <n v="393"/>
    <n v="393"/>
    <n v="0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9"/>
  </r>
  <r>
    <n v="706"/>
    <n v="706"/>
    <n v="0"/>
    <n v="0"/>
    <n v="0"/>
    <n v="0"/>
    <n v="0"/>
    <n v="0"/>
    <n v="706"/>
    <n v="706"/>
    <n v="0"/>
    <n v="0"/>
    <x v="39"/>
  </r>
  <r>
    <n v="42"/>
    <n v="42"/>
    <n v="0"/>
    <n v="0"/>
    <n v="0"/>
    <n v="0"/>
    <n v="0"/>
    <n v="0"/>
    <n v="42"/>
    <n v="42"/>
    <n v="0"/>
    <n v="0"/>
    <x v="32"/>
  </r>
  <r>
    <n v="3259"/>
    <n v="3259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7"/>
  </r>
  <r>
    <n v="602"/>
    <n v="0"/>
    <n v="602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14"/>
  </r>
  <r>
    <n v="218"/>
    <n v="218"/>
    <n v="0"/>
    <n v="0"/>
    <n v="0"/>
    <n v="0"/>
    <n v="0"/>
    <n v="0"/>
    <n v="0"/>
    <n v="0"/>
    <n v="0"/>
    <n v="0"/>
    <x v="37"/>
  </r>
  <r>
    <n v="295"/>
    <n v="295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27"/>
  </r>
  <r>
    <n v="1309"/>
    <n v="0"/>
    <n v="1309"/>
    <n v="0"/>
    <n v="0"/>
    <n v="0"/>
    <n v="0"/>
    <n v="0"/>
    <n v="0"/>
    <n v="0"/>
    <n v="0"/>
    <n v="0"/>
    <x v="19"/>
  </r>
  <r>
    <n v="343"/>
    <n v="343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9"/>
  </r>
  <r>
    <n v="1155"/>
    <n v="0"/>
    <n v="1155"/>
    <n v="0"/>
    <n v="1155"/>
    <n v="0"/>
    <n v="1155"/>
    <n v="0"/>
    <n v="0"/>
    <n v="0"/>
    <n v="0"/>
    <n v="0"/>
    <x v="38"/>
  </r>
  <r>
    <n v="1115"/>
    <n v="1115"/>
    <n v="0"/>
    <n v="0"/>
    <n v="0"/>
    <n v="0"/>
    <n v="0"/>
    <n v="0"/>
    <n v="1115"/>
    <n v="1115"/>
    <n v="0"/>
    <n v="0"/>
    <x v="7"/>
  </r>
  <r>
    <n v="122"/>
    <n v="122"/>
    <n v="0"/>
    <n v="0"/>
    <n v="0"/>
    <n v="0"/>
    <n v="0"/>
    <n v="0"/>
    <n v="0"/>
    <n v="0"/>
    <n v="0"/>
    <n v="0"/>
    <x v="13"/>
  </r>
  <r>
    <n v="296"/>
    <n v="296"/>
    <n v="0"/>
    <n v="0"/>
    <n v="0"/>
    <n v="0"/>
    <n v="0"/>
    <n v="0"/>
    <n v="0"/>
    <n v="0"/>
    <n v="0"/>
    <n v="0"/>
    <x v="33"/>
  </r>
  <r>
    <n v="2008"/>
    <n v="2008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11"/>
  </r>
  <r>
    <n v="606"/>
    <n v="606"/>
    <n v="0"/>
    <n v="0"/>
    <n v="0"/>
    <n v="0"/>
    <n v="0"/>
    <n v="0"/>
    <n v="0"/>
    <n v="0"/>
    <n v="0"/>
    <n v="0"/>
    <x v="40"/>
  </r>
  <r>
    <n v="465"/>
    <n v="465"/>
    <n v="0"/>
    <n v="0"/>
    <n v="0"/>
    <n v="0"/>
    <n v="0"/>
    <n v="0"/>
    <n v="0"/>
    <n v="0"/>
    <n v="0"/>
    <n v="0"/>
    <x v="2"/>
  </r>
  <r>
    <n v="4367"/>
    <n v="0"/>
    <n v="4367"/>
    <n v="0"/>
    <n v="4367"/>
    <n v="0"/>
    <n v="4367"/>
    <n v="0"/>
    <n v="0"/>
    <n v="0"/>
    <n v="0"/>
    <n v="0"/>
    <x v="14"/>
  </r>
  <r>
    <n v="1333"/>
    <n v="1333"/>
    <n v="0"/>
    <n v="0"/>
    <n v="0"/>
    <n v="0"/>
    <n v="0"/>
    <n v="0"/>
    <n v="0"/>
    <n v="0"/>
    <n v="0"/>
    <n v="0"/>
    <x v="8"/>
  </r>
  <r>
    <n v="312"/>
    <n v="312"/>
    <n v="0"/>
    <n v="0"/>
    <n v="0"/>
    <n v="0"/>
    <n v="0"/>
    <n v="0"/>
    <n v="0"/>
    <n v="0"/>
    <n v="0"/>
    <n v="0"/>
    <x v="15"/>
  </r>
  <r>
    <n v="3457"/>
    <n v="3457"/>
    <n v="0"/>
    <n v="0"/>
    <n v="0"/>
    <n v="0"/>
    <n v="0"/>
    <n v="0"/>
    <n v="0"/>
    <n v="0"/>
    <n v="0"/>
    <n v="0"/>
    <x v="5"/>
  </r>
  <r>
    <n v="1744"/>
    <n v="1744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9"/>
  </r>
  <r>
    <n v="125"/>
    <n v="125"/>
    <n v="0"/>
    <n v="0"/>
    <n v="125"/>
    <n v="125"/>
    <n v="0"/>
    <n v="0"/>
    <n v="0"/>
    <n v="0"/>
    <n v="0"/>
    <n v="0"/>
    <x v="5"/>
  </r>
  <r>
    <n v="879"/>
    <n v="0"/>
    <n v="879"/>
    <n v="0"/>
    <n v="0"/>
    <n v="0"/>
    <n v="0"/>
    <n v="0"/>
    <n v="0"/>
    <n v="0"/>
    <n v="0"/>
    <n v="0"/>
    <x v="49"/>
  </r>
  <r>
    <n v="167"/>
    <n v="167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23"/>
  </r>
  <r>
    <n v="3598"/>
    <n v="0"/>
    <n v="3598"/>
    <n v="0"/>
    <n v="0"/>
    <n v="0"/>
    <n v="0"/>
    <n v="0"/>
    <n v="3598"/>
    <n v="0"/>
    <n v="3598"/>
    <n v="0"/>
    <x v="9"/>
  </r>
  <r>
    <n v="138"/>
    <n v="138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15"/>
  </r>
  <r>
    <n v="73"/>
    <n v="73"/>
    <n v="0"/>
    <n v="0"/>
    <n v="0"/>
    <n v="0"/>
    <n v="0"/>
    <n v="0"/>
    <n v="0"/>
    <n v="0"/>
    <n v="0"/>
    <n v="0"/>
    <x v="45"/>
  </r>
  <r>
    <n v="9414"/>
    <n v="0"/>
    <n v="9414"/>
    <n v="0"/>
    <n v="9414"/>
    <n v="0"/>
    <n v="9414"/>
    <n v="0"/>
    <n v="0"/>
    <n v="0"/>
    <n v="0"/>
    <n v="0"/>
    <x v="23"/>
  </r>
  <r>
    <n v="190"/>
    <n v="190"/>
    <n v="0"/>
    <n v="0"/>
    <n v="0"/>
    <n v="0"/>
    <n v="0"/>
    <n v="0"/>
    <n v="0"/>
    <n v="0"/>
    <n v="0"/>
    <n v="0"/>
    <x v="12"/>
  </r>
  <r>
    <n v="7099"/>
    <n v="7099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54"/>
  </r>
  <r>
    <n v="16189"/>
    <n v="16189"/>
    <n v="0"/>
    <n v="0"/>
    <n v="0"/>
    <n v="0"/>
    <n v="0"/>
    <n v="0"/>
    <n v="16189"/>
    <n v="16189"/>
    <n v="0"/>
    <n v="0"/>
    <x v="21"/>
  </r>
  <r>
    <n v="6133"/>
    <n v="6133"/>
    <n v="0"/>
    <n v="0"/>
    <n v="0"/>
    <n v="0"/>
    <n v="0"/>
    <n v="0"/>
    <n v="6133"/>
    <n v="6133"/>
    <n v="0"/>
    <n v="0"/>
    <x v="0"/>
  </r>
  <r>
    <n v="6"/>
    <n v="6"/>
    <n v="0"/>
    <n v="0"/>
    <n v="0"/>
    <n v="0"/>
    <n v="0"/>
    <n v="0"/>
    <n v="0"/>
    <n v="0"/>
    <n v="0"/>
    <n v="0"/>
    <x v="54"/>
  </r>
  <r>
    <n v="57058"/>
    <n v="57058"/>
    <n v="0"/>
    <n v="0"/>
    <n v="0"/>
    <n v="0"/>
    <n v="0"/>
    <n v="0"/>
    <n v="0"/>
    <n v="0"/>
    <n v="0"/>
    <n v="0"/>
    <x v="57"/>
  </r>
  <r>
    <n v="186"/>
    <n v="186"/>
    <n v="0"/>
    <n v="0"/>
    <n v="0"/>
    <n v="0"/>
    <n v="0"/>
    <n v="0"/>
    <n v="0"/>
    <n v="0"/>
    <n v="0"/>
    <n v="0"/>
    <x v="44"/>
  </r>
  <r>
    <n v="7333"/>
    <n v="733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826"/>
    <n v="826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25"/>
  </r>
  <r>
    <n v="12031"/>
    <n v="12031"/>
    <n v="0"/>
    <n v="0"/>
    <n v="0"/>
    <n v="0"/>
    <n v="0"/>
    <n v="0"/>
    <n v="0"/>
    <n v="0"/>
    <n v="0"/>
    <n v="0"/>
    <x v="50"/>
  </r>
  <r>
    <n v="92"/>
    <n v="92"/>
    <n v="0"/>
    <n v="0"/>
    <n v="0"/>
    <n v="0"/>
    <n v="0"/>
    <n v="0"/>
    <n v="0"/>
    <n v="0"/>
    <n v="0"/>
    <n v="0"/>
    <x v="57"/>
  </r>
  <r>
    <n v="467"/>
    <n v="467"/>
    <n v="0"/>
    <n v="0"/>
    <n v="0"/>
    <n v="0"/>
    <n v="0"/>
    <n v="0"/>
    <n v="0"/>
    <n v="0"/>
    <n v="0"/>
    <n v="0"/>
    <x v="21"/>
  </r>
  <r>
    <n v="929"/>
    <n v="929"/>
    <n v="0"/>
    <n v="0"/>
    <n v="0"/>
    <n v="0"/>
    <n v="0"/>
    <n v="0"/>
    <n v="0"/>
    <n v="0"/>
    <n v="0"/>
    <n v="0"/>
    <x v="29"/>
  </r>
  <r>
    <n v="8652"/>
    <n v="0"/>
    <n v="8652"/>
    <n v="0"/>
    <n v="8652"/>
    <n v="0"/>
    <n v="8652"/>
    <n v="0"/>
    <n v="0"/>
    <n v="0"/>
    <n v="0"/>
    <n v="0"/>
    <x v="34"/>
  </r>
  <r>
    <n v="2002"/>
    <n v="0"/>
    <n v="2002"/>
    <n v="0"/>
    <n v="2002"/>
    <n v="0"/>
    <n v="2002"/>
    <n v="0"/>
    <n v="0"/>
    <n v="0"/>
    <n v="0"/>
    <n v="0"/>
    <x v="41"/>
  </r>
  <r>
    <n v="629"/>
    <n v="629"/>
    <n v="0"/>
    <n v="0"/>
    <n v="0"/>
    <n v="0"/>
    <n v="0"/>
    <n v="0"/>
    <n v="0"/>
    <n v="0"/>
    <n v="0"/>
    <n v="0"/>
    <x v="26"/>
  </r>
  <r>
    <n v="257"/>
    <n v="0"/>
    <n v="257"/>
    <n v="0"/>
    <n v="0"/>
    <n v="0"/>
    <n v="0"/>
    <n v="0"/>
    <n v="0"/>
    <n v="0"/>
    <n v="0"/>
    <n v="0"/>
    <x v="41"/>
  </r>
  <r>
    <n v="3840"/>
    <n v="3840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32"/>
  </r>
  <r>
    <n v="17405"/>
    <n v="17405"/>
    <n v="0"/>
    <n v="0"/>
    <n v="0"/>
    <n v="0"/>
    <n v="0"/>
    <n v="0"/>
    <n v="17405"/>
    <n v="17405"/>
    <n v="0"/>
    <n v="0"/>
    <x v="23"/>
  </r>
  <r>
    <n v="1674"/>
    <n v="0"/>
    <n v="1674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6"/>
  </r>
  <r>
    <n v="348"/>
    <n v="348"/>
    <n v="0"/>
    <n v="0"/>
    <n v="0"/>
    <n v="0"/>
    <n v="0"/>
    <n v="0"/>
    <n v="0"/>
    <n v="0"/>
    <n v="0"/>
    <n v="0"/>
    <x v="32"/>
  </r>
  <r>
    <n v="3406"/>
    <n v="3406"/>
    <n v="0"/>
    <n v="0"/>
    <n v="3406"/>
    <n v="3406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3"/>
  </r>
  <r>
    <n v="251"/>
    <n v="251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18"/>
  </r>
  <r>
    <n v="226"/>
    <n v="226"/>
    <n v="0"/>
    <n v="0"/>
    <n v="0"/>
    <n v="0"/>
    <n v="0"/>
    <n v="0"/>
    <n v="226"/>
    <n v="226"/>
    <n v="0"/>
    <n v="0"/>
    <x v="55"/>
  </r>
  <r>
    <n v="24"/>
    <n v="24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5"/>
  </r>
  <r>
    <n v="8614"/>
    <n v="0"/>
    <n v="8614"/>
    <n v="0"/>
    <n v="0"/>
    <n v="0"/>
    <n v="0"/>
    <n v="0"/>
    <n v="0"/>
    <n v="0"/>
    <n v="0"/>
    <n v="0"/>
    <x v="47"/>
  </r>
  <r>
    <n v="3079"/>
    <n v="3079"/>
    <n v="0"/>
    <n v="0"/>
    <n v="3079"/>
    <n v="3079"/>
    <n v="0"/>
    <n v="0"/>
    <n v="0"/>
    <n v="0"/>
    <n v="0"/>
    <n v="0"/>
    <x v="44"/>
  </r>
  <r>
    <n v="12829"/>
    <n v="12829"/>
    <n v="0"/>
    <n v="0"/>
    <n v="0"/>
    <n v="0"/>
    <n v="0"/>
    <n v="0"/>
    <n v="0"/>
    <n v="0"/>
    <n v="0"/>
    <n v="0"/>
    <x v="28"/>
  </r>
  <r>
    <n v="418"/>
    <n v="418"/>
    <n v="0"/>
    <n v="0"/>
    <n v="0"/>
    <n v="0"/>
    <n v="0"/>
    <n v="0"/>
    <n v="0"/>
    <n v="0"/>
    <n v="0"/>
    <n v="0"/>
    <x v="14"/>
  </r>
  <r>
    <n v="33"/>
    <n v="33"/>
    <n v="0"/>
    <n v="0"/>
    <n v="33"/>
    <n v="33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1"/>
  </r>
  <r>
    <n v="292"/>
    <n v="292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51"/>
  </r>
  <r>
    <n v="40373"/>
    <n v="40373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6"/>
  </r>
  <r>
    <n v="1501"/>
    <n v="0"/>
    <n v="1501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30"/>
  </r>
  <r>
    <n v="475"/>
    <n v="475"/>
    <n v="0"/>
    <n v="0"/>
    <n v="0"/>
    <n v="0"/>
    <n v="0"/>
    <n v="0"/>
    <n v="475"/>
    <n v="475"/>
    <n v="0"/>
    <n v="0"/>
    <x v="56"/>
  </r>
  <r>
    <n v="43"/>
    <n v="43"/>
    <n v="0"/>
    <n v="0"/>
    <n v="0"/>
    <n v="0"/>
    <n v="0"/>
    <n v="0"/>
    <n v="0"/>
    <n v="0"/>
    <n v="0"/>
    <n v="0"/>
    <x v="52"/>
  </r>
  <r>
    <n v="190"/>
    <n v="190"/>
    <n v="0"/>
    <n v="0"/>
    <n v="0"/>
    <n v="0"/>
    <n v="0"/>
    <n v="0"/>
    <n v="0"/>
    <n v="0"/>
    <n v="0"/>
    <n v="0"/>
    <x v="11"/>
  </r>
  <r>
    <n v="414"/>
    <n v="414"/>
    <n v="0"/>
    <n v="0"/>
    <n v="0"/>
    <n v="0"/>
    <n v="0"/>
    <n v="0"/>
    <n v="0"/>
    <n v="0"/>
    <n v="0"/>
    <n v="0"/>
    <x v="7"/>
  </r>
  <r>
    <n v="456"/>
    <n v="456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7"/>
  </r>
  <r>
    <n v="1467"/>
    <n v="1467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3"/>
  </r>
  <r>
    <n v="425"/>
    <n v="425"/>
    <n v="0"/>
    <n v="0"/>
    <n v="0"/>
    <n v="0"/>
    <n v="0"/>
    <n v="0"/>
    <n v="0"/>
    <n v="0"/>
    <n v="0"/>
    <n v="0"/>
    <x v="48"/>
  </r>
  <r>
    <n v="59275"/>
    <n v="59275"/>
    <n v="0"/>
    <n v="0"/>
    <n v="0"/>
    <n v="0"/>
    <n v="0"/>
    <n v="0"/>
    <n v="0"/>
    <n v="0"/>
    <n v="0"/>
    <n v="0"/>
    <x v="21"/>
  </r>
  <r>
    <n v="652"/>
    <n v="652"/>
    <n v="0"/>
    <n v="0"/>
    <n v="0"/>
    <n v="0"/>
    <n v="0"/>
    <n v="0"/>
    <n v="652"/>
    <n v="652"/>
    <n v="0"/>
    <n v="0"/>
    <x v="39"/>
  </r>
  <r>
    <n v="478"/>
    <n v="478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4"/>
  </r>
  <r>
    <n v="520"/>
    <n v="52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2"/>
  </r>
  <r>
    <n v="436"/>
    <n v="436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44"/>
  </r>
  <r>
    <n v="17552"/>
    <n v="17552"/>
    <n v="0"/>
    <n v="0"/>
    <n v="0"/>
    <n v="0"/>
    <n v="0"/>
    <n v="0"/>
    <n v="17552"/>
    <n v="17552"/>
    <n v="0"/>
    <n v="0"/>
    <x v="1"/>
  </r>
  <r>
    <n v="366"/>
    <n v="366"/>
    <n v="0"/>
    <n v="0"/>
    <n v="0"/>
    <n v="0"/>
    <n v="0"/>
    <n v="0"/>
    <n v="0"/>
    <n v="0"/>
    <n v="0"/>
    <n v="0"/>
    <x v="29"/>
  </r>
  <r>
    <n v="13497"/>
    <n v="0"/>
    <n v="13497"/>
    <n v="0"/>
    <n v="0"/>
    <n v="0"/>
    <n v="0"/>
    <n v="0"/>
    <n v="0"/>
    <n v="0"/>
    <n v="0"/>
    <n v="0"/>
    <x v="12"/>
  </r>
  <r>
    <n v="117"/>
    <n v="117"/>
    <n v="0"/>
    <n v="0"/>
    <n v="0"/>
    <n v="0"/>
    <n v="0"/>
    <n v="0"/>
    <n v="0"/>
    <n v="0"/>
    <n v="0"/>
    <n v="0"/>
    <x v="36"/>
  </r>
  <r>
    <n v="3924"/>
    <n v="3924"/>
    <n v="0"/>
    <n v="0"/>
    <n v="0"/>
    <n v="0"/>
    <n v="0"/>
    <n v="0"/>
    <n v="0"/>
    <n v="0"/>
    <n v="0"/>
    <n v="0"/>
    <x v="57"/>
  </r>
  <r>
    <n v="1215"/>
    <n v="1215"/>
    <n v="0"/>
    <n v="0"/>
    <n v="0"/>
    <n v="0"/>
    <n v="0"/>
    <n v="0"/>
    <n v="1215"/>
    <n v="1215"/>
    <n v="0"/>
    <n v="0"/>
    <x v="32"/>
  </r>
  <r>
    <n v="732"/>
    <n v="732"/>
    <n v="0"/>
    <n v="0"/>
    <n v="0"/>
    <n v="0"/>
    <n v="0"/>
    <n v="0"/>
    <n v="732"/>
    <n v="732"/>
    <n v="0"/>
    <n v="0"/>
    <x v="52"/>
  </r>
  <r>
    <n v="2"/>
    <n v="0"/>
    <n v="2"/>
    <n v="0"/>
    <n v="0"/>
    <n v="0"/>
    <n v="0"/>
    <n v="0"/>
    <n v="0"/>
    <n v="0"/>
    <n v="0"/>
    <n v="0"/>
    <x v="56"/>
  </r>
  <r>
    <n v="316"/>
    <n v="316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3"/>
  </r>
  <r>
    <n v="3263"/>
    <n v="3263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45"/>
  </r>
  <r>
    <n v="650"/>
    <n v="650"/>
    <n v="0"/>
    <n v="0"/>
    <n v="0"/>
    <n v="0"/>
    <n v="0"/>
    <n v="0"/>
    <n v="0"/>
    <n v="0"/>
    <n v="0"/>
    <n v="0"/>
    <x v="27"/>
  </r>
  <r>
    <n v="1165"/>
    <n v="1165"/>
    <n v="0"/>
    <n v="0"/>
    <n v="0"/>
    <n v="0"/>
    <n v="0"/>
    <n v="0"/>
    <n v="0"/>
    <n v="0"/>
    <n v="0"/>
    <n v="0"/>
    <x v="27"/>
  </r>
  <r>
    <n v="1615"/>
    <n v="0"/>
    <n v="1615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0"/>
  </r>
  <r>
    <n v="309"/>
    <n v="309"/>
    <n v="0"/>
    <n v="0"/>
    <n v="0"/>
    <n v="0"/>
    <n v="0"/>
    <n v="0"/>
    <n v="309"/>
    <n v="309"/>
    <n v="0"/>
    <n v="0"/>
    <x v="17"/>
  </r>
  <r>
    <n v="1028"/>
    <n v="1028"/>
    <n v="0"/>
    <n v="0"/>
    <n v="1028"/>
    <n v="1028"/>
    <n v="0"/>
    <n v="0"/>
    <n v="0"/>
    <n v="0"/>
    <n v="0"/>
    <n v="0"/>
    <x v="54"/>
  </r>
  <r>
    <n v="155"/>
    <n v="155"/>
    <n v="0"/>
    <n v="0"/>
    <n v="0"/>
    <n v="0"/>
    <n v="0"/>
    <n v="0"/>
    <n v="155"/>
    <n v="155"/>
    <n v="0"/>
    <n v="0"/>
    <x v="29"/>
  </r>
  <r>
    <n v="826"/>
    <n v="826"/>
    <n v="0"/>
    <n v="0"/>
    <n v="0"/>
    <n v="0"/>
    <n v="0"/>
    <n v="0"/>
    <n v="0"/>
    <n v="0"/>
    <n v="0"/>
    <n v="0"/>
    <x v="26"/>
  </r>
  <r>
    <n v="991"/>
    <n v="991"/>
    <n v="0"/>
    <n v="0"/>
    <n v="0"/>
    <n v="0"/>
    <n v="0"/>
    <n v="0"/>
    <n v="0"/>
    <n v="0"/>
    <n v="0"/>
    <n v="0"/>
    <x v="8"/>
  </r>
  <r>
    <n v="446"/>
    <n v="446"/>
    <n v="0"/>
    <n v="0"/>
    <n v="0"/>
    <n v="0"/>
    <n v="0"/>
    <n v="0"/>
    <n v="0"/>
    <n v="0"/>
    <n v="0"/>
    <n v="0"/>
    <x v="53"/>
  </r>
  <r>
    <n v="136"/>
    <n v="136"/>
    <n v="0"/>
    <n v="0"/>
    <n v="0"/>
    <n v="0"/>
    <n v="0"/>
    <n v="0"/>
    <n v="0"/>
    <n v="0"/>
    <n v="0"/>
    <n v="0"/>
    <x v="30"/>
  </r>
  <r>
    <n v="266"/>
    <n v="266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54"/>
  </r>
  <r>
    <n v="56"/>
    <n v="56"/>
    <n v="0"/>
    <n v="0"/>
    <n v="56"/>
    <n v="56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0"/>
  </r>
  <r>
    <n v="15"/>
    <n v="0"/>
    <n v="15"/>
    <n v="0"/>
    <n v="0"/>
    <n v="0"/>
    <n v="0"/>
    <n v="0"/>
    <n v="0"/>
    <n v="0"/>
    <n v="0"/>
    <n v="0"/>
    <x v="43"/>
  </r>
  <r>
    <n v="1045"/>
    <n v="0"/>
    <n v="1045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3"/>
  </r>
  <r>
    <n v="311"/>
    <n v="311"/>
    <n v="0"/>
    <n v="0"/>
    <n v="0"/>
    <n v="0"/>
    <n v="0"/>
    <n v="0"/>
    <n v="0"/>
    <n v="0"/>
    <n v="0"/>
    <n v="0"/>
    <x v="7"/>
  </r>
  <r>
    <n v="419"/>
    <n v="41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38"/>
  </r>
  <r>
    <n v="93"/>
    <n v="93"/>
    <n v="0"/>
    <n v="0"/>
    <n v="0"/>
    <n v="0"/>
    <n v="0"/>
    <n v="0"/>
    <n v="0"/>
    <n v="0"/>
    <n v="0"/>
    <n v="0"/>
    <x v="9"/>
  </r>
  <r>
    <n v="699"/>
    <n v="699"/>
    <n v="0"/>
    <n v="0"/>
    <n v="0"/>
    <n v="0"/>
    <n v="0"/>
    <n v="0"/>
    <n v="0"/>
    <n v="0"/>
    <n v="0"/>
    <n v="0"/>
    <x v="31"/>
  </r>
  <r>
    <n v="179"/>
    <n v="179"/>
    <n v="0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0"/>
    <n v="0"/>
    <n v="0"/>
    <n v="0"/>
    <x v="29"/>
  </r>
  <r>
    <n v="10"/>
    <n v="10"/>
    <n v="0"/>
    <n v="0"/>
    <n v="10"/>
    <n v="10"/>
    <n v="0"/>
    <n v="0"/>
    <n v="0"/>
    <n v="0"/>
    <n v="0"/>
    <n v="0"/>
    <x v="56"/>
  </r>
  <r>
    <n v="815"/>
    <n v="815"/>
    <n v="0"/>
    <n v="0"/>
    <n v="0"/>
    <n v="0"/>
    <n v="0"/>
    <n v="0"/>
    <n v="0"/>
    <n v="0"/>
    <n v="0"/>
    <n v="0"/>
    <x v="47"/>
  </r>
  <r>
    <n v="603"/>
    <n v="603"/>
    <n v="0"/>
    <n v="0"/>
    <n v="0"/>
    <n v="0"/>
    <n v="0"/>
    <n v="0"/>
    <n v="0"/>
    <n v="0"/>
    <n v="0"/>
    <n v="0"/>
    <x v="21"/>
  </r>
  <r>
    <n v="503"/>
    <n v="503"/>
    <n v="0"/>
    <n v="0"/>
    <n v="0"/>
    <n v="0"/>
    <n v="0"/>
    <n v="0"/>
    <n v="503"/>
    <n v="503"/>
    <n v="0"/>
    <n v="0"/>
    <x v="54"/>
  </r>
  <r>
    <n v="17"/>
    <n v="17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43"/>
  </r>
  <r>
    <n v="2437"/>
    <n v="0"/>
    <n v="2437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36"/>
  </r>
  <r>
    <n v="97"/>
    <n v="97"/>
    <n v="0"/>
    <n v="0"/>
    <n v="97"/>
    <n v="97"/>
    <n v="0"/>
    <n v="0"/>
    <n v="0"/>
    <n v="0"/>
    <n v="0"/>
    <n v="0"/>
    <x v="3"/>
  </r>
  <r>
    <n v="682"/>
    <n v="68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3"/>
  </r>
  <r>
    <n v="159"/>
    <n v="0"/>
    <n v="159"/>
    <n v="0"/>
    <n v="0"/>
    <n v="0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40"/>
  </r>
  <r>
    <n v="1589"/>
    <n v="1589"/>
    <n v="0"/>
    <n v="0"/>
    <n v="0"/>
    <n v="0"/>
    <n v="0"/>
    <n v="0"/>
    <n v="1589"/>
    <n v="1589"/>
    <n v="0"/>
    <n v="0"/>
    <x v="44"/>
  </r>
  <r>
    <n v="303"/>
    <n v="303"/>
    <n v="0"/>
    <n v="0"/>
    <n v="0"/>
    <n v="0"/>
    <n v="0"/>
    <n v="0"/>
    <n v="0"/>
    <n v="0"/>
    <n v="0"/>
    <n v="0"/>
    <x v="10"/>
  </r>
  <r>
    <n v="3967"/>
    <n v="0"/>
    <n v="3967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25"/>
  </r>
  <r>
    <n v="4228"/>
    <n v="4228"/>
    <n v="0"/>
    <n v="0"/>
    <n v="4228"/>
    <n v="4228"/>
    <n v="0"/>
    <n v="0"/>
    <n v="0"/>
    <n v="0"/>
    <n v="0"/>
    <n v="0"/>
    <x v="30"/>
  </r>
  <r>
    <n v="60"/>
    <n v="60"/>
    <n v="0"/>
    <n v="0"/>
    <n v="0"/>
    <n v="0"/>
    <n v="0"/>
    <n v="0"/>
    <n v="60"/>
    <n v="60"/>
    <n v="0"/>
    <n v="0"/>
    <x v="29"/>
  </r>
  <r>
    <n v="53"/>
    <n v="53"/>
    <n v="0"/>
    <n v="0"/>
    <n v="53"/>
    <n v="53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31"/>
  </r>
  <r>
    <n v="5627"/>
    <n v="0"/>
    <n v="5627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9"/>
  </r>
  <r>
    <n v="1172"/>
    <n v="1172"/>
    <n v="0"/>
    <n v="0"/>
    <n v="0"/>
    <n v="0"/>
    <n v="0"/>
    <n v="0"/>
    <n v="1172"/>
    <n v="1172"/>
    <n v="0"/>
    <n v="0"/>
    <x v="49"/>
  </r>
  <r>
    <n v="49"/>
    <n v="49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28"/>
  </r>
  <r>
    <n v="67"/>
    <n v="67"/>
    <n v="0"/>
    <n v="0"/>
    <n v="0"/>
    <n v="0"/>
    <n v="0"/>
    <n v="0"/>
    <n v="0"/>
    <n v="0"/>
    <n v="0"/>
    <n v="0"/>
    <x v="57"/>
  </r>
  <r>
    <n v="389"/>
    <n v="389"/>
    <n v="0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39"/>
  </r>
  <r>
    <n v="2385"/>
    <n v="2385"/>
    <n v="0"/>
    <n v="0"/>
    <n v="0"/>
    <n v="0"/>
    <n v="0"/>
    <n v="0"/>
    <n v="2385"/>
    <n v="2385"/>
    <n v="0"/>
    <n v="0"/>
    <x v="19"/>
  </r>
  <r>
    <n v="421"/>
    <n v="421"/>
    <n v="0"/>
    <n v="0"/>
    <n v="421"/>
    <n v="421"/>
    <n v="0"/>
    <n v="0"/>
    <n v="0"/>
    <n v="0"/>
    <n v="0"/>
    <n v="0"/>
    <x v="48"/>
  </r>
  <r>
    <n v="685"/>
    <n v="0"/>
    <n v="685"/>
    <n v="0"/>
    <n v="0"/>
    <n v="0"/>
    <n v="0"/>
    <n v="0"/>
    <n v="685"/>
    <n v="0"/>
    <n v="685"/>
    <n v="0"/>
    <x v="45"/>
  </r>
  <r>
    <n v="8"/>
    <n v="8"/>
    <n v="0"/>
    <n v="0"/>
    <n v="0"/>
    <n v="0"/>
    <n v="0"/>
    <n v="0"/>
    <n v="0"/>
    <n v="0"/>
    <n v="0"/>
    <n v="0"/>
    <x v="5"/>
  </r>
  <r>
    <n v="352"/>
    <n v="352"/>
    <n v="0"/>
    <n v="0"/>
    <n v="0"/>
    <n v="0"/>
    <n v="0"/>
    <n v="0"/>
    <n v="0"/>
    <n v="0"/>
    <n v="0"/>
    <n v="0"/>
    <x v="28"/>
  </r>
  <r>
    <n v="565"/>
    <n v="565"/>
    <n v="0"/>
    <n v="0"/>
    <n v="0"/>
    <n v="0"/>
    <n v="0"/>
    <n v="0"/>
    <n v="0"/>
    <n v="0"/>
    <n v="0"/>
    <n v="0"/>
    <x v="54"/>
  </r>
  <r>
    <n v="706"/>
    <n v="706"/>
    <n v="0"/>
    <n v="0"/>
    <n v="0"/>
    <n v="0"/>
    <n v="0"/>
    <n v="0"/>
    <n v="0"/>
    <n v="0"/>
    <n v="0"/>
    <n v="0"/>
    <x v="9"/>
  </r>
  <r>
    <n v="7043"/>
    <n v="0"/>
    <n v="7043"/>
    <n v="0"/>
    <n v="0"/>
    <n v="0"/>
    <n v="0"/>
    <n v="0"/>
    <n v="0"/>
    <n v="0"/>
    <n v="0"/>
    <n v="0"/>
    <x v="53"/>
  </r>
  <r>
    <n v="1390"/>
    <n v="1390"/>
    <n v="0"/>
    <n v="0"/>
    <n v="0"/>
    <n v="0"/>
    <n v="0"/>
    <n v="0"/>
    <n v="0"/>
    <n v="0"/>
    <n v="0"/>
    <n v="0"/>
    <x v="29"/>
  </r>
  <r>
    <n v="16"/>
    <n v="16"/>
    <n v="0"/>
    <n v="0"/>
    <n v="16"/>
    <n v="16"/>
    <n v="0"/>
    <n v="0"/>
    <n v="0"/>
    <n v="0"/>
    <n v="0"/>
    <n v="0"/>
    <x v="24"/>
  </r>
  <r>
    <n v="1100"/>
    <n v="1100"/>
    <n v="0"/>
    <n v="0"/>
    <n v="0"/>
    <n v="0"/>
    <n v="0"/>
    <n v="0"/>
    <n v="0"/>
    <n v="0"/>
    <n v="0"/>
    <n v="0"/>
    <x v="20"/>
  </r>
  <r>
    <n v="248"/>
    <n v="248"/>
    <n v="0"/>
    <n v="0"/>
    <n v="0"/>
    <n v="0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7"/>
  </r>
  <r>
    <n v="8307"/>
    <n v="8307"/>
    <n v="0"/>
    <n v="0"/>
    <n v="0"/>
    <n v="0"/>
    <n v="0"/>
    <n v="0"/>
    <n v="0"/>
    <n v="0"/>
    <n v="0"/>
    <n v="0"/>
    <x v="1"/>
  </r>
  <r>
    <n v="2478"/>
    <n v="2478"/>
    <n v="0"/>
    <n v="0"/>
    <n v="2478"/>
    <n v="2478"/>
    <n v="0"/>
    <n v="0"/>
    <n v="0"/>
    <n v="0"/>
    <n v="0"/>
    <n v="0"/>
    <x v="44"/>
  </r>
  <r>
    <n v="10235"/>
    <n v="0"/>
    <n v="10235"/>
    <n v="0"/>
    <n v="0"/>
    <n v="0"/>
    <n v="0"/>
    <n v="0"/>
    <n v="0"/>
    <n v="0"/>
    <n v="0"/>
    <n v="0"/>
    <x v="12"/>
  </r>
  <r>
    <n v="7276"/>
    <n v="7276"/>
    <n v="0"/>
    <n v="0"/>
    <n v="0"/>
    <n v="0"/>
    <n v="0"/>
    <n v="0"/>
    <n v="0"/>
    <n v="0"/>
    <n v="0"/>
    <n v="0"/>
    <x v="6"/>
  </r>
  <r>
    <n v="5772"/>
    <n v="5772"/>
    <n v="0"/>
    <n v="0"/>
    <n v="0"/>
    <n v="0"/>
    <n v="0"/>
    <n v="0"/>
    <n v="0"/>
    <n v="0"/>
    <n v="0"/>
    <n v="0"/>
    <x v="19"/>
  </r>
  <r>
    <n v="10856"/>
    <n v="0"/>
    <n v="10856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37"/>
  </r>
  <r>
    <n v="113"/>
    <n v="113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45"/>
  </r>
  <r>
    <n v="502"/>
    <n v="502"/>
    <n v="0"/>
    <n v="0"/>
    <n v="0"/>
    <n v="0"/>
    <n v="0"/>
    <n v="0"/>
    <n v="0"/>
    <n v="0"/>
    <n v="0"/>
    <n v="0"/>
    <x v="29"/>
  </r>
  <r>
    <n v="22993"/>
    <n v="22993"/>
    <n v="0"/>
    <n v="0"/>
    <n v="22993"/>
    <n v="22993"/>
    <n v="0"/>
    <n v="0"/>
    <n v="0"/>
    <n v="0"/>
    <n v="0"/>
    <n v="0"/>
    <x v="21"/>
  </r>
  <r>
    <n v="21403"/>
    <n v="21403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9"/>
  </r>
  <r>
    <n v="194"/>
    <n v="194"/>
    <n v="0"/>
    <n v="0"/>
    <n v="0"/>
    <n v="0"/>
    <n v="0"/>
    <n v="0"/>
    <n v="0"/>
    <n v="0"/>
    <n v="0"/>
    <n v="0"/>
    <x v="25"/>
  </r>
  <r>
    <n v="1418"/>
    <n v="1418"/>
    <n v="0"/>
    <n v="0"/>
    <n v="0"/>
    <n v="0"/>
    <n v="0"/>
    <n v="0"/>
    <n v="0"/>
    <n v="0"/>
    <n v="0"/>
    <n v="0"/>
    <x v="13"/>
  </r>
  <r>
    <n v="8924"/>
    <n v="0"/>
    <n v="8924"/>
    <n v="0"/>
    <n v="0"/>
    <n v="0"/>
    <n v="0"/>
    <n v="0"/>
    <n v="0"/>
    <n v="0"/>
    <n v="0"/>
    <n v="0"/>
    <x v="1"/>
  </r>
  <r>
    <n v="987"/>
    <n v="987"/>
    <n v="0"/>
    <n v="0"/>
    <n v="0"/>
    <n v="0"/>
    <n v="0"/>
    <n v="0"/>
    <n v="0"/>
    <n v="0"/>
    <n v="0"/>
    <n v="0"/>
    <x v="0"/>
  </r>
  <r>
    <n v="1144"/>
    <n v="1144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57"/>
  </r>
  <r>
    <n v="439"/>
    <n v="439"/>
    <n v="0"/>
    <n v="0"/>
    <n v="0"/>
    <n v="0"/>
    <n v="0"/>
    <n v="0"/>
    <n v="0"/>
    <n v="0"/>
    <n v="0"/>
    <n v="0"/>
    <x v="31"/>
  </r>
  <r>
    <n v="4093"/>
    <n v="0"/>
    <n v="4093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413"/>
    <n v="413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52"/>
  </r>
  <r>
    <n v="2213"/>
    <n v="2213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36"/>
  </r>
  <r>
    <n v="34659"/>
    <n v="34659"/>
    <n v="0"/>
    <n v="0"/>
    <n v="0"/>
    <n v="0"/>
    <n v="0"/>
    <n v="0"/>
    <n v="0"/>
    <n v="0"/>
    <n v="0"/>
    <n v="0"/>
    <x v="21"/>
  </r>
  <r>
    <n v="985"/>
    <n v="985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41"/>
  </r>
  <r>
    <n v="2061"/>
    <n v="2061"/>
    <n v="0"/>
    <n v="0"/>
    <n v="2061"/>
    <n v="2061"/>
    <n v="0"/>
    <n v="0"/>
    <n v="0"/>
    <n v="0"/>
    <n v="0"/>
    <n v="0"/>
    <x v="40"/>
  </r>
  <r>
    <n v="3154"/>
    <n v="0"/>
    <n v="3154"/>
    <n v="0"/>
    <n v="3154"/>
    <n v="0"/>
    <n v="3154"/>
    <n v="0"/>
    <n v="0"/>
    <n v="0"/>
    <n v="0"/>
    <n v="0"/>
    <x v="19"/>
  </r>
  <r>
    <n v="1188"/>
    <n v="1188"/>
    <n v="0"/>
    <n v="0"/>
    <n v="0"/>
    <n v="0"/>
    <n v="0"/>
    <n v="0"/>
    <n v="0"/>
    <n v="0"/>
    <n v="0"/>
    <n v="0"/>
    <x v="25"/>
  </r>
  <r>
    <n v="386"/>
    <n v="386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5"/>
  </r>
  <r>
    <n v="237"/>
    <n v="237"/>
    <n v="0"/>
    <n v="0"/>
    <n v="0"/>
    <n v="0"/>
    <n v="0"/>
    <n v="0"/>
    <n v="0"/>
    <n v="0"/>
    <n v="0"/>
    <n v="0"/>
    <x v="40"/>
  </r>
  <r>
    <n v="2292"/>
    <n v="2292"/>
    <n v="0"/>
    <n v="0"/>
    <n v="0"/>
    <n v="0"/>
    <n v="0"/>
    <n v="0"/>
    <n v="0"/>
    <n v="0"/>
    <n v="0"/>
    <n v="0"/>
    <x v="33"/>
  </r>
  <r>
    <n v="481"/>
    <n v="481"/>
    <n v="0"/>
    <n v="0"/>
    <n v="0"/>
    <n v="0"/>
    <n v="0"/>
    <n v="0"/>
    <n v="0"/>
    <n v="0"/>
    <n v="0"/>
    <n v="0"/>
    <x v="50"/>
  </r>
  <r>
    <n v="1345"/>
    <n v="0"/>
    <n v="1345"/>
    <n v="0"/>
    <n v="0"/>
    <n v="0"/>
    <n v="0"/>
    <n v="0"/>
    <n v="0"/>
    <n v="0"/>
    <n v="0"/>
    <n v="0"/>
    <x v="1"/>
  </r>
  <r>
    <n v="1094"/>
    <n v="1094"/>
    <n v="0"/>
    <n v="0"/>
    <n v="0"/>
    <n v="0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7"/>
  </r>
  <r>
    <n v="3755"/>
    <n v="3755"/>
    <n v="0"/>
    <n v="0"/>
    <n v="0"/>
    <n v="0"/>
    <n v="0"/>
    <n v="0"/>
    <n v="3755"/>
    <n v="3755"/>
    <n v="0"/>
    <n v="0"/>
    <x v="28"/>
  </r>
  <r>
    <n v="231"/>
    <n v="231"/>
    <n v="0"/>
    <n v="0"/>
    <n v="231"/>
    <n v="231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55"/>
  </r>
  <r>
    <n v="1"/>
    <n v="1"/>
    <n v="0"/>
    <n v="0"/>
    <n v="0"/>
    <n v="0"/>
    <n v="0"/>
    <n v="0"/>
    <n v="0"/>
    <n v="0"/>
    <n v="0"/>
    <n v="0"/>
    <x v="37"/>
  </r>
  <r>
    <n v="4242"/>
    <n v="0"/>
    <n v="4242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59"/>
  </r>
  <r>
    <n v="14"/>
    <n v="0"/>
    <n v="0"/>
    <n v="14"/>
    <n v="0"/>
    <n v="0"/>
    <n v="0"/>
    <n v="0"/>
    <n v="0"/>
    <n v="0"/>
    <n v="0"/>
    <n v="0"/>
    <x v="11"/>
  </r>
  <r>
    <n v="1815"/>
    <n v="1815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"/>
  </r>
  <r>
    <n v="1546"/>
    <n v="1546"/>
    <n v="0"/>
    <n v="0"/>
    <n v="0"/>
    <n v="0"/>
    <n v="0"/>
    <n v="0"/>
    <n v="0"/>
    <n v="0"/>
    <n v="0"/>
    <n v="0"/>
    <x v="8"/>
  </r>
  <r>
    <n v="614"/>
    <n v="614"/>
    <n v="0"/>
    <n v="0"/>
    <n v="0"/>
    <n v="0"/>
    <n v="0"/>
    <n v="0"/>
    <n v="0"/>
    <n v="0"/>
    <n v="0"/>
    <n v="0"/>
    <x v="32"/>
  </r>
  <r>
    <n v="1418"/>
    <n v="1418"/>
    <n v="0"/>
    <n v="0"/>
    <n v="0"/>
    <n v="0"/>
    <n v="0"/>
    <n v="0"/>
    <n v="0"/>
    <n v="0"/>
    <n v="0"/>
    <n v="0"/>
    <x v="1"/>
  </r>
  <r>
    <n v="457"/>
    <n v="457"/>
    <n v="0"/>
    <n v="0"/>
    <n v="0"/>
    <n v="0"/>
    <n v="0"/>
    <n v="0"/>
    <n v="0"/>
    <n v="0"/>
    <n v="0"/>
    <n v="0"/>
    <x v="54"/>
  </r>
  <r>
    <n v="981"/>
    <n v="981"/>
    <n v="0"/>
    <n v="0"/>
    <n v="0"/>
    <n v="0"/>
    <n v="0"/>
    <n v="0"/>
    <n v="0"/>
    <n v="0"/>
    <n v="0"/>
    <n v="0"/>
    <x v="29"/>
  </r>
  <r>
    <n v="4425"/>
    <n v="4425"/>
    <n v="0"/>
    <n v="0"/>
    <n v="0"/>
    <n v="0"/>
    <n v="0"/>
    <n v="0"/>
    <n v="0"/>
    <n v="0"/>
    <n v="0"/>
    <n v="0"/>
    <x v="23"/>
  </r>
  <r>
    <n v="324"/>
    <n v="32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8"/>
  </r>
  <r>
    <n v="12182"/>
    <n v="12182"/>
    <n v="0"/>
    <n v="0"/>
    <n v="0"/>
    <n v="0"/>
    <n v="0"/>
    <n v="0"/>
    <n v="0"/>
    <n v="0"/>
    <n v="0"/>
    <n v="0"/>
    <x v="21"/>
  </r>
  <r>
    <n v="1010"/>
    <n v="1010"/>
    <n v="0"/>
    <n v="0"/>
    <n v="0"/>
    <n v="0"/>
    <n v="0"/>
    <n v="0"/>
    <n v="0"/>
    <n v="0"/>
    <n v="0"/>
    <n v="0"/>
    <x v="39"/>
  </r>
  <r>
    <n v="223"/>
    <n v="0"/>
    <n v="223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"/>
  </r>
  <r>
    <n v="2652"/>
    <n v="265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5"/>
  </r>
  <r>
    <n v="3449"/>
    <n v="3449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102"/>
    <n v="102"/>
    <n v="0"/>
    <n v="0"/>
    <x v="55"/>
  </r>
  <r>
    <n v="63"/>
    <n v="63"/>
    <n v="0"/>
    <n v="0"/>
    <n v="0"/>
    <n v="0"/>
    <n v="0"/>
    <n v="0"/>
    <n v="0"/>
    <n v="0"/>
    <n v="0"/>
    <n v="0"/>
    <x v="29"/>
  </r>
  <r>
    <n v="1631"/>
    <n v="1631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17"/>
  </r>
  <r>
    <n v="1505"/>
    <n v="0"/>
    <n v="1505"/>
    <n v="0"/>
    <n v="0"/>
    <n v="0"/>
    <n v="0"/>
    <n v="0"/>
    <n v="0"/>
    <n v="0"/>
    <n v="0"/>
    <n v="0"/>
    <x v="31"/>
  </r>
  <r>
    <n v="25742"/>
    <n v="25742"/>
    <n v="0"/>
    <n v="0"/>
    <n v="0"/>
    <n v="0"/>
    <n v="0"/>
    <n v="0"/>
    <n v="0"/>
    <n v="0"/>
    <n v="0"/>
    <n v="0"/>
    <x v="44"/>
  </r>
  <r>
    <n v="6267"/>
    <n v="6267"/>
    <n v="0"/>
    <n v="0"/>
    <n v="0"/>
    <n v="0"/>
    <n v="0"/>
    <n v="0"/>
    <n v="0"/>
    <n v="0"/>
    <n v="0"/>
    <n v="0"/>
    <x v="50"/>
  </r>
  <r>
    <n v="483"/>
    <n v="483"/>
    <n v="0"/>
    <n v="0"/>
    <n v="0"/>
    <n v="0"/>
    <n v="0"/>
    <n v="0"/>
    <n v="0"/>
    <n v="0"/>
    <n v="0"/>
    <n v="0"/>
    <x v="0"/>
  </r>
  <r>
    <n v="383"/>
    <n v="383"/>
    <n v="0"/>
    <n v="0"/>
    <n v="0"/>
    <n v="0"/>
    <n v="0"/>
    <n v="0"/>
    <n v="0"/>
    <n v="0"/>
    <n v="0"/>
    <n v="0"/>
    <x v="30"/>
  </r>
  <r>
    <n v="1099"/>
    <n v="1099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32"/>
    <n v="32"/>
    <n v="0"/>
    <n v="0"/>
    <x v="35"/>
  </r>
  <r>
    <n v="18"/>
    <n v="18"/>
    <n v="0"/>
    <n v="0"/>
    <n v="0"/>
    <n v="0"/>
    <n v="0"/>
    <n v="0"/>
    <n v="0"/>
    <n v="0"/>
    <n v="0"/>
    <n v="0"/>
    <x v="4"/>
  </r>
  <r>
    <n v="728"/>
    <n v="728"/>
    <n v="0"/>
    <n v="0"/>
    <n v="0"/>
    <n v="0"/>
    <n v="0"/>
    <n v="0"/>
    <n v="0"/>
    <n v="0"/>
    <n v="0"/>
    <n v="0"/>
    <x v="0"/>
  </r>
  <r>
    <n v="373"/>
    <n v="373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9"/>
  </r>
  <r>
    <n v="1384"/>
    <n v="1384"/>
    <n v="0"/>
    <n v="0"/>
    <n v="0"/>
    <n v="0"/>
    <n v="0"/>
    <n v="0"/>
    <n v="1384"/>
    <n v="1384"/>
    <n v="0"/>
    <n v="0"/>
    <x v="14"/>
  </r>
  <r>
    <n v="29190"/>
    <n v="0"/>
    <n v="29190"/>
    <n v="0"/>
    <n v="0"/>
    <n v="0"/>
    <n v="0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36"/>
  </r>
  <r>
    <n v="9087"/>
    <n v="9087"/>
    <n v="0"/>
    <n v="0"/>
    <n v="0"/>
    <n v="0"/>
    <n v="0"/>
    <n v="0"/>
    <n v="0"/>
    <n v="0"/>
    <n v="0"/>
    <n v="0"/>
    <x v="44"/>
  </r>
  <r>
    <n v="1024"/>
    <n v="1024"/>
    <n v="0"/>
    <n v="0"/>
    <n v="0"/>
    <n v="0"/>
    <n v="0"/>
    <n v="0"/>
    <n v="0"/>
    <n v="0"/>
    <n v="0"/>
    <n v="0"/>
    <x v="21"/>
  </r>
  <r>
    <n v="2755"/>
    <n v="0"/>
    <n v="2755"/>
    <n v="0"/>
    <n v="0"/>
    <n v="0"/>
    <n v="0"/>
    <n v="0"/>
    <n v="0"/>
    <n v="0"/>
    <n v="0"/>
    <n v="0"/>
    <x v="8"/>
  </r>
  <r>
    <n v="10154"/>
    <n v="10154"/>
    <n v="0"/>
    <n v="0"/>
    <n v="0"/>
    <n v="0"/>
    <n v="0"/>
    <n v="0"/>
    <n v="10154"/>
    <n v="10154"/>
    <n v="0"/>
    <n v="0"/>
    <x v="6"/>
  </r>
  <r>
    <n v="107"/>
    <n v="107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3"/>
  </r>
  <r>
    <n v="327"/>
    <n v="327"/>
    <n v="0"/>
    <n v="0"/>
    <n v="0"/>
    <n v="0"/>
    <n v="0"/>
    <n v="0"/>
    <n v="327"/>
    <n v="327"/>
    <n v="0"/>
    <n v="0"/>
    <x v="33"/>
  </r>
  <r>
    <n v="708"/>
    <n v="708"/>
    <n v="0"/>
    <n v="0"/>
    <n v="708"/>
    <n v="708"/>
    <n v="0"/>
    <n v="0"/>
    <n v="0"/>
    <n v="0"/>
    <n v="0"/>
    <n v="0"/>
    <x v="27"/>
  </r>
  <r>
    <n v="14"/>
    <n v="14"/>
    <n v="0"/>
    <n v="0"/>
    <n v="0"/>
    <n v="0"/>
    <n v="0"/>
    <n v="0"/>
    <n v="14"/>
    <n v="14"/>
    <n v="0"/>
    <n v="0"/>
    <x v="41"/>
  </r>
  <r>
    <n v="37"/>
    <n v="37"/>
    <n v="0"/>
    <n v="0"/>
    <n v="0"/>
    <n v="0"/>
    <n v="0"/>
    <n v="0"/>
    <n v="0"/>
    <n v="0"/>
    <n v="0"/>
    <n v="0"/>
    <x v="10"/>
  </r>
  <r>
    <n v="3134"/>
    <n v="0"/>
    <n v="3134"/>
    <n v="0"/>
    <n v="0"/>
    <n v="0"/>
    <n v="0"/>
    <n v="0"/>
    <n v="0"/>
    <n v="0"/>
    <n v="0"/>
    <n v="0"/>
    <x v="54"/>
  </r>
  <r>
    <n v="12303"/>
    <n v="12303"/>
    <n v="0"/>
    <n v="0"/>
    <n v="0"/>
    <n v="0"/>
    <n v="0"/>
    <n v="0"/>
    <n v="0"/>
    <n v="0"/>
    <n v="0"/>
    <n v="0"/>
    <x v="21"/>
  </r>
  <r>
    <n v="20108"/>
    <n v="20108"/>
    <n v="0"/>
    <n v="0"/>
    <n v="20108"/>
    <n v="20108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1"/>
  </r>
  <r>
    <n v="4468"/>
    <n v="4468"/>
    <n v="0"/>
    <n v="0"/>
    <n v="0"/>
    <n v="0"/>
    <n v="0"/>
    <n v="0"/>
    <n v="0"/>
    <n v="0"/>
    <n v="0"/>
    <n v="0"/>
    <x v="26"/>
  </r>
  <r>
    <n v="85"/>
    <n v="85"/>
    <n v="0"/>
    <n v="0"/>
    <n v="85"/>
    <n v="85"/>
    <n v="0"/>
    <n v="0"/>
    <n v="0"/>
    <n v="0"/>
    <n v="0"/>
    <n v="0"/>
    <x v="11"/>
  </r>
  <r>
    <n v="21963"/>
    <n v="0"/>
    <n v="21963"/>
    <n v="0"/>
    <n v="0"/>
    <n v="0"/>
    <n v="0"/>
    <n v="0"/>
    <n v="0"/>
    <n v="0"/>
    <n v="0"/>
    <n v="0"/>
    <x v="50"/>
  </r>
  <r>
    <n v="1012"/>
    <n v="1012"/>
    <n v="0"/>
    <n v="0"/>
    <n v="0"/>
    <n v="0"/>
    <n v="0"/>
    <n v="0"/>
    <n v="0"/>
    <n v="0"/>
    <n v="0"/>
    <n v="0"/>
    <x v="19"/>
  </r>
  <r>
    <n v="262"/>
    <n v="262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1014"/>
    <n v="1014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0"/>
  </r>
  <r>
    <n v="1265"/>
    <n v="1265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36"/>
  </r>
  <r>
    <n v="226"/>
    <n v="226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38"/>
  </r>
  <r>
    <n v="1779"/>
    <n v="1779"/>
    <n v="0"/>
    <n v="0"/>
    <n v="0"/>
    <n v="0"/>
    <n v="0"/>
    <n v="0"/>
    <n v="0"/>
    <n v="0"/>
    <n v="0"/>
    <n v="0"/>
    <x v="49"/>
  </r>
  <r>
    <n v="205"/>
    <n v="20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957"/>
    <n v="957"/>
    <n v="0"/>
    <n v="0"/>
    <n v="0"/>
    <n v="0"/>
    <n v="0"/>
    <n v="0"/>
    <n v="0"/>
    <n v="0"/>
    <n v="0"/>
    <n v="0"/>
    <x v="23"/>
  </r>
  <r>
    <n v="372"/>
    <n v="372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27"/>
    <n v="27"/>
    <n v="0"/>
    <n v="0"/>
    <x v="23"/>
  </r>
  <r>
    <n v="14"/>
    <n v="14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8"/>
  </r>
  <r>
    <n v="256"/>
    <n v="256"/>
    <n v="0"/>
    <n v="0"/>
    <n v="0"/>
    <n v="0"/>
    <n v="0"/>
    <n v="0"/>
    <n v="0"/>
    <n v="0"/>
    <n v="0"/>
    <n v="0"/>
    <x v="7"/>
  </r>
  <r>
    <n v="890"/>
    <n v="890"/>
    <n v="0"/>
    <n v="0"/>
    <n v="0"/>
    <n v="0"/>
    <n v="0"/>
    <n v="0"/>
    <n v="0"/>
    <n v="0"/>
    <n v="0"/>
    <n v="0"/>
    <x v="3"/>
  </r>
  <r>
    <n v="127"/>
    <n v="127"/>
    <n v="0"/>
    <n v="0"/>
    <n v="0"/>
    <n v="0"/>
    <n v="0"/>
    <n v="0"/>
    <n v="0"/>
    <n v="0"/>
    <n v="0"/>
    <n v="0"/>
    <x v="39"/>
  </r>
  <r>
    <n v="96"/>
    <n v="96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48"/>
  </r>
  <r>
    <n v="1069"/>
    <n v="1069"/>
    <n v="0"/>
    <n v="0"/>
    <n v="0"/>
    <n v="0"/>
    <n v="0"/>
    <n v="0"/>
    <n v="1069"/>
    <n v="1069"/>
    <n v="0"/>
    <n v="0"/>
    <x v="40"/>
  </r>
  <r>
    <n v="41"/>
    <n v="41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8"/>
  </r>
  <r>
    <n v="2973"/>
    <n v="0"/>
    <n v="2973"/>
    <n v="0"/>
    <n v="0"/>
    <n v="0"/>
    <n v="0"/>
    <n v="0"/>
    <n v="0"/>
    <n v="0"/>
    <n v="0"/>
    <n v="0"/>
    <x v="8"/>
  </r>
  <r>
    <n v="252"/>
    <n v="252"/>
    <n v="0"/>
    <n v="0"/>
    <n v="0"/>
    <n v="0"/>
    <n v="0"/>
    <n v="0"/>
    <n v="0"/>
    <n v="0"/>
    <n v="0"/>
    <n v="0"/>
    <x v="47"/>
  </r>
  <r>
    <n v="115"/>
    <n v="115"/>
    <n v="0"/>
    <n v="0"/>
    <n v="115"/>
    <n v="115"/>
    <n v="0"/>
    <n v="0"/>
    <n v="0"/>
    <n v="0"/>
    <n v="0"/>
    <n v="0"/>
    <x v="8"/>
  </r>
  <r>
    <n v="8076"/>
    <n v="0"/>
    <n v="8076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59"/>
  </r>
  <r>
    <n v="1157"/>
    <n v="0"/>
    <n v="0"/>
    <n v="1157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7"/>
  </r>
  <r>
    <n v="383"/>
    <n v="0"/>
    <n v="383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6"/>
  </r>
  <r>
    <n v="135"/>
    <n v="135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29"/>
  </r>
  <r>
    <n v="6543"/>
    <n v="6543"/>
    <n v="0"/>
    <n v="0"/>
    <n v="6543"/>
    <n v="6543"/>
    <n v="0"/>
    <n v="0"/>
    <n v="0"/>
    <n v="0"/>
    <n v="0"/>
    <n v="0"/>
    <x v="9"/>
  </r>
  <r>
    <n v="576"/>
    <n v="0"/>
    <n v="576"/>
    <n v="0"/>
    <n v="0"/>
    <n v="0"/>
    <n v="0"/>
    <n v="0"/>
    <n v="576"/>
    <n v="0"/>
    <n v="576"/>
    <n v="0"/>
    <x v="16"/>
  </r>
  <r>
    <n v="12980"/>
    <n v="0"/>
    <n v="12980"/>
    <n v="0"/>
    <n v="0"/>
    <n v="0"/>
    <n v="0"/>
    <n v="0"/>
    <n v="0"/>
    <n v="0"/>
    <n v="0"/>
    <n v="0"/>
    <x v="0"/>
  </r>
  <r>
    <n v="666"/>
    <n v="666"/>
    <n v="0"/>
    <n v="0"/>
    <n v="0"/>
    <n v="0"/>
    <n v="0"/>
    <n v="0"/>
    <n v="0"/>
    <n v="0"/>
    <n v="0"/>
    <n v="0"/>
    <x v="43"/>
  </r>
  <r>
    <n v="214"/>
    <n v="214"/>
    <n v="0"/>
    <n v="0"/>
    <n v="0"/>
    <n v="0"/>
    <n v="0"/>
    <n v="0"/>
    <n v="0"/>
    <n v="0"/>
    <n v="0"/>
    <n v="0"/>
    <x v="26"/>
  </r>
  <r>
    <n v="11682"/>
    <n v="11682"/>
    <n v="0"/>
    <n v="0"/>
    <n v="0"/>
    <n v="0"/>
    <n v="0"/>
    <n v="0"/>
    <n v="0"/>
    <n v="0"/>
    <n v="0"/>
    <n v="0"/>
    <x v="5"/>
  </r>
  <r>
    <n v="1132"/>
    <n v="1132"/>
    <n v="0"/>
    <n v="0"/>
    <n v="0"/>
    <n v="0"/>
    <n v="0"/>
    <n v="0"/>
    <n v="0"/>
    <n v="0"/>
    <n v="0"/>
    <n v="0"/>
    <x v="39"/>
  </r>
  <r>
    <n v="94"/>
    <n v="94"/>
    <n v="0"/>
    <n v="0"/>
    <n v="0"/>
    <n v="0"/>
    <n v="0"/>
    <n v="0"/>
    <n v="0"/>
    <n v="0"/>
    <n v="0"/>
    <n v="0"/>
    <x v="12"/>
  </r>
  <r>
    <n v="2641"/>
    <n v="2641"/>
    <n v="0"/>
    <n v="0"/>
    <n v="2641"/>
    <n v="2641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28"/>
  </r>
  <r>
    <n v="4535"/>
    <n v="453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8"/>
  </r>
  <r>
    <n v="5421"/>
    <n v="542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9"/>
  </r>
  <r>
    <n v="102"/>
    <n v="0"/>
    <n v="102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19"/>
  </r>
  <r>
    <n v="1103"/>
    <n v="1103"/>
    <n v="0"/>
    <n v="0"/>
    <n v="0"/>
    <n v="0"/>
    <n v="0"/>
    <n v="0"/>
    <n v="0"/>
    <n v="0"/>
    <n v="0"/>
    <n v="0"/>
    <x v="23"/>
  </r>
  <r>
    <n v="17334"/>
    <n v="0"/>
    <n v="17334"/>
    <n v="0"/>
    <n v="0"/>
    <n v="0"/>
    <n v="0"/>
    <n v="0"/>
    <n v="17334"/>
    <n v="0"/>
    <n v="17334"/>
    <n v="0"/>
    <x v="35"/>
  </r>
  <r>
    <n v="550"/>
    <n v="55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1"/>
  </r>
  <r>
    <n v="989"/>
    <n v="989"/>
    <n v="0"/>
    <n v="0"/>
    <n v="0"/>
    <n v="0"/>
    <n v="0"/>
    <n v="0"/>
    <n v="0"/>
    <n v="0"/>
    <n v="0"/>
    <n v="0"/>
    <x v="5"/>
  </r>
  <r>
    <n v="32"/>
    <n v="32"/>
    <n v="0"/>
    <n v="0"/>
    <n v="32"/>
    <n v="32"/>
    <n v="0"/>
    <n v="0"/>
    <n v="0"/>
    <n v="0"/>
    <n v="0"/>
    <n v="0"/>
    <x v="55"/>
  </r>
  <r>
    <n v="701"/>
    <n v="701"/>
    <n v="0"/>
    <n v="0"/>
    <n v="0"/>
    <n v="0"/>
    <n v="0"/>
    <n v="0"/>
    <n v="0"/>
    <n v="0"/>
    <n v="0"/>
    <n v="0"/>
    <x v="39"/>
  </r>
  <r>
    <n v="1442"/>
    <n v="0"/>
    <n v="1442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7"/>
  </r>
  <r>
    <n v="3394"/>
    <n v="3394"/>
    <n v="0"/>
    <n v="0"/>
    <n v="0"/>
    <n v="0"/>
    <n v="0"/>
    <n v="0"/>
    <n v="0"/>
    <n v="0"/>
    <n v="0"/>
    <n v="0"/>
    <x v="30"/>
  </r>
  <r>
    <n v="1212"/>
    <n v="0"/>
    <n v="1212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50"/>
  </r>
  <r>
    <n v="3389"/>
    <n v="0"/>
    <n v="3389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2"/>
  </r>
  <r>
    <n v="436"/>
    <n v="436"/>
    <n v="0"/>
    <n v="0"/>
    <n v="0"/>
    <n v="0"/>
    <n v="0"/>
    <n v="0"/>
    <n v="0"/>
    <n v="0"/>
    <n v="0"/>
    <n v="0"/>
    <x v="2"/>
  </r>
  <r>
    <n v="362"/>
    <n v="0"/>
    <n v="362"/>
    <n v="0"/>
    <n v="0"/>
    <n v="0"/>
    <n v="0"/>
    <n v="0"/>
    <n v="0"/>
    <n v="0"/>
    <n v="0"/>
    <n v="0"/>
    <x v="33"/>
  </r>
  <r>
    <n v="3673"/>
    <n v="3673"/>
    <n v="0"/>
    <n v="0"/>
    <n v="0"/>
    <n v="0"/>
    <n v="0"/>
    <n v="0"/>
    <n v="0"/>
    <n v="0"/>
    <n v="0"/>
    <n v="0"/>
    <x v="57"/>
  </r>
  <r>
    <n v="5126"/>
    <n v="5126"/>
    <n v="0"/>
    <n v="0"/>
    <n v="0"/>
    <n v="0"/>
    <n v="0"/>
    <n v="0"/>
    <n v="0"/>
    <n v="0"/>
    <n v="0"/>
    <n v="0"/>
    <x v="4"/>
  </r>
  <r>
    <n v="182"/>
    <n v="18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52"/>
  </r>
  <r>
    <n v="17817"/>
    <n v="0"/>
    <n v="17817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0"/>
  </r>
  <r>
    <n v="186"/>
    <n v="186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7"/>
  </r>
  <r>
    <n v="5531"/>
    <n v="5531"/>
    <n v="0"/>
    <n v="0"/>
    <n v="0"/>
    <n v="0"/>
    <n v="0"/>
    <n v="0"/>
    <n v="0"/>
    <n v="0"/>
    <n v="0"/>
    <n v="0"/>
    <x v="10"/>
  </r>
  <r>
    <n v="307"/>
    <n v="307"/>
    <n v="0"/>
    <n v="0"/>
    <n v="0"/>
    <n v="0"/>
    <n v="0"/>
    <n v="0"/>
    <n v="307"/>
    <n v="307"/>
    <n v="0"/>
    <n v="0"/>
    <x v="36"/>
  </r>
  <r>
    <n v="22"/>
    <n v="0"/>
    <n v="22"/>
    <n v="0"/>
    <n v="0"/>
    <n v="0"/>
    <n v="0"/>
    <n v="0"/>
    <n v="0"/>
    <n v="0"/>
    <n v="0"/>
    <n v="0"/>
    <x v="46"/>
  </r>
  <r>
    <n v="15271"/>
    <n v="15271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6"/>
  </r>
  <r>
    <n v="33"/>
    <n v="33"/>
    <n v="0"/>
    <n v="0"/>
    <n v="33"/>
    <n v="33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7"/>
  </r>
  <r>
    <n v="57"/>
    <n v="0"/>
    <n v="0"/>
    <n v="57"/>
    <n v="0"/>
    <n v="0"/>
    <n v="0"/>
    <n v="0"/>
    <n v="0"/>
    <n v="0"/>
    <n v="0"/>
    <n v="0"/>
    <x v="61"/>
  </r>
  <r>
    <n v="3591"/>
    <n v="0"/>
    <n v="3591"/>
    <n v="0"/>
    <n v="3591"/>
    <n v="0"/>
    <n v="3591"/>
    <n v="0"/>
    <n v="0"/>
    <n v="0"/>
    <n v="0"/>
    <n v="0"/>
    <x v="9"/>
  </r>
  <r>
    <n v="11918"/>
    <n v="11918"/>
    <n v="0"/>
    <n v="0"/>
    <n v="0"/>
    <n v="0"/>
    <n v="0"/>
    <n v="0"/>
    <n v="11918"/>
    <n v="11918"/>
    <n v="0"/>
    <n v="0"/>
    <x v="44"/>
  </r>
  <r>
    <n v="2615"/>
    <n v="0"/>
    <n v="2615"/>
    <n v="0"/>
    <n v="0"/>
    <n v="0"/>
    <n v="0"/>
    <n v="0"/>
    <n v="0"/>
    <n v="0"/>
    <n v="0"/>
    <n v="0"/>
    <x v="25"/>
  </r>
  <r>
    <n v="3528"/>
    <n v="0"/>
    <n v="3528"/>
    <n v="0"/>
    <n v="0"/>
    <n v="0"/>
    <n v="0"/>
    <n v="0"/>
    <n v="0"/>
    <n v="0"/>
    <n v="0"/>
    <n v="0"/>
    <x v="25"/>
  </r>
  <r>
    <n v="1446"/>
    <n v="1446"/>
    <n v="0"/>
    <n v="0"/>
    <n v="0"/>
    <n v="0"/>
    <n v="0"/>
    <n v="0"/>
    <n v="0"/>
    <n v="0"/>
    <n v="0"/>
    <n v="0"/>
    <x v="5"/>
  </r>
  <r>
    <n v="252"/>
    <n v="252"/>
    <n v="0"/>
    <n v="0"/>
    <n v="252"/>
    <n v="252"/>
    <n v="0"/>
    <n v="0"/>
    <n v="0"/>
    <n v="0"/>
    <n v="0"/>
    <n v="0"/>
    <x v="8"/>
  </r>
  <r>
    <n v="20778"/>
    <n v="0"/>
    <n v="0"/>
    <n v="20778"/>
    <n v="0"/>
    <n v="0"/>
    <n v="0"/>
    <n v="0"/>
    <n v="0"/>
    <n v="0"/>
    <n v="0"/>
    <n v="0"/>
    <x v="62"/>
  </r>
  <r>
    <n v="34"/>
    <n v="34"/>
    <n v="0"/>
    <n v="0"/>
    <n v="0"/>
    <n v="0"/>
    <n v="0"/>
    <n v="0"/>
    <n v="0"/>
    <n v="0"/>
    <n v="0"/>
    <n v="0"/>
    <x v="45"/>
  </r>
  <r>
    <n v="8239"/>
    <n v="8239"/>
    <n v="0"/>
    <n v="0"/>
    <n v="8239"/>
    <n v="8239"/>
    <n v="0"/>
    <n v="0"/>
    <n v="0"/>
    <n v="0"/>
    <n v="0"/>
    <n v="0"/>
    <x v="22"/>
  </r>
  <r>
    <n v="1971"/>
    <n v="197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3"/>
  </r>
  <r>
    <n v="378"/>
    <n v="0"/>
    <n v="378"/>
    <n v="0"/>
    <n v="0"/>
    <n v="0"/>
    <n v="0"/>
    <n v="0"/>
    <n v="0"/>
    <n v="0"/>
    <n v="0"/>
    <n v="0"/>
    <x v="46"/>
  </r>
  <r>
    <n v="3089"/>
    <n v="3089"/>
    <n v="0"/>
    <n v="0"/>
    <n v="0"/>
    <n v="0"/>
    <n v="0"/>
    <n v="0"/>
    <n v="0"/>
    <n v="0"/>
    <n v="0"/>
    <n v="0"/>
    <x v="25"/>
  </r>
  <r>
    <n v="553"/>
    <n v="553"/>
    <n v="0"/>
    <n v="0"/>
    <n v="0"/>
    <n v="0"/>
    <n v="0"/>
    <n v="0"/>
    <n v="0"/>
    <n v="0"/>
    <n v="0"/>
    <n v="0"/>
    <x v="26"/>
  </r>
  <r>
    <n v="3471"/>
    <n v="3471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25"/>
  </r>
  <r>
    <n v="734"/>
    <n v="734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11"/>
  </r>
  <r>
    <n v="143"/>
    <n v="143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57"/>
  </r>
  <r>
    <n v="1684"/>
    <n v="1684"/>
    <n v="0"/>
    <n v="0"/>
    <n v="0"/>
    <n v="0"/>
    <n v="0"/>
    <n v="0"/>
    <n v="0"/>
    <n v="0"/>
    <n v="0"/>
    <n v="0"/>
    <x v="17"/>
  </r>
  <r>
    <n v="289"/>
    <n v="289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17"/>
  </r>
  <r>
    <n v="5278"/>
    <n v="5278"/>
    <n v="0"/>
    <n v="0"/>
    <n v="0"/>
    <n v="0"/>
    <n v="0"/>
    <n v="0"/>
    <n v="0"/>
    <n v="0"/>
    <n v="0"/>
    <n v="0"/>
    <x v="57"/>
  </r>
  <r>
    <n v="2116"/>
    <n v="2116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29"/>
  </r>
  <r>
    <n v="976"/>
    <n v="976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49"/>
  </r>
  <r>
    <n v="459"/>
    <n v="459"/>
    <n v="0"/>
    <n v="0"/>
    <n v="0"/>
    <n v="0"/>
    <n v="0"/>
    <n v="0"/>
    <n v="459"/>
    <n v="459"/>
    <n v="0"/>
    <n v="0"/>
    <x v="39"/>
  </r>
  <r>
    <n v="438"/>
    <n v="438"/>
    <n v="0"/>
    <n v="0"/>
    <n v="0"/>
    <n v="0"/>
    <n v="0"/>
    <n v="0"/>
    <n v="0"/>
    <n v="0"/>
    <n v="0"/>
    <n v="0"/>
    <x v="9"/>
  </r>
  <r>
    <n v="501"/>
    <n v="0"/>
    <n v="501"/>
    <n v="0"/>
    <n v="0"/>
    <n v="0"/>
    <n v="0"/>
    <n v="0"/>
    <n v="0"/>
    <n v="0"/>
    <n v="0"/>
    <n v="0"/>
    <x v="43"/>
  </r>
  <r>
    <n v="10904"/>
    <n v="0"/>
    <n v="10904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50"/>
  </r>
  <r>
    <n v="9"/>
    <n v="9"/>
    <n v="0"/>
    <n v="0"/>
    <n v="9"/>
    <n v="9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29"/>
  </r>
  <r>
    <n v="2817"/>
    <n v="0"/>
    <n v="2817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3250"/>
    <n v="0"/>
    <n v="3250"/>
    <n v="0"/>
    <n v="0"/>
    <n v="0"/>
    <n v="0"/>
    <n v="0"/>
    <n v="0"/>
    <n v="0"/>
    <n v="0"/>
    <n v="0"/>
    <x v="12"/>
  </r>
  <r>
    <n v="508"/>
    <n v="50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5"/>
  </r>
  <r>
    <n v="4511"/>
    <n v="0"/>
    <n v="4511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1"/>
  </r>
  <r>
    <n v="21161"/>
    <n v="0"/>
    <n v="21161"/>
    <n v="0"/>
    <n v="21161"/>
    <n v="0"/>
    <n v="21161"/>
    <n v="0"/>
    <n v="0"/>
    <n v="0"/>
    <n v="0"/>
    <n v="0"/>
    <x v="21"/>
  </r>
  <r>
    <n v="107"/>
    <n v="107"/>
    <n v="0"/>
    <n v="0"/>
    <n v="0"/>
    <n v="0"/>
    <n v="0"/>
    <n v="0"/>
    <n v="107"/>
    <n v="107"/>
    <n v="0"/>
    <n v="0"/>
    <x v="49"/>
  </r>
  <r>
    <n v="2210"/>
    <n v="2210"/>
    <n v="0"/>
    <n v="0"/>
    <n v="0"/>
    <n v="0"/>
    <n v="0"/>
    <n v="0"/>
    <n v="0"/>
    <n v="0"/>
    <n v="0"/>
    <n v="0"/>
    <x v="0"/>
  </r>
  <r>
    <n v="2420"/>
    <n v="0"/>
    <n v="242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43"/>
  </r>
  <r>
    <n v="786"/>
    <n v="786"/>
    <n v="0"/>
    <n v="0"/>
    <n v="786"/>
    <n v="786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47"/>
  </r>
  <r>
    <n v="817"/>
    <n v="817"/>
    <n v="0"/>
    <n v="0"/>
    <n v="0"/>
    <n v="0"/>
    <n v="0"/>
    <n v="0"/>
    <n v="0"/>
    <n v="0"/>
    <n v="0"/>
    <n v="0"/>
    <x v="14"/>
  </r>
  <r>
    <n v="821"/>
    <n v="82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8"/>
  </r>
  <r>
    <n v="59"/>
    <n v="59"/>
    <n v="0"/>
    <n v="0"/>
    <n v="59"/>
    <n v="59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3"/>
  </r>
  <r>
    <n v="177"/>
    <n v="177"/>
    <n v="0"/>
    <n v="0"/>
    <n v="0"/>
    <n v="0"/>
    <n v="0"/>
    <n v="0"/>
    <n v="0"/>
    <n v="0"/>
    <n v="0"/>
    <n v="0"/>
    <x v="12"/>
  </r>
  <r>
    <n v="47"/>
    <n v="4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22"/>
  </r>
  <r>
    <n v="8"/>
    <n v="8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26"/>
  </r>
  <r>
    <n v="541"/>
    <n v="0"/>
    <n v="541"/>
    <n v="0"/>
    <n v="0"/>
    <n v="0"/>
    <n v="0"/>
    <n v="0"/>
    <n v="0"/>
    <n v="0"/>
    <n v="0"/>
    <n v="0"/>
    <x v="4"/>
  </r>
  <r>
    <n v="295"/>
    <n v="295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36"/>
  </r>
  <r>
    <n v="3611"/>
    <n v="0"/>
    <n v="3611"/>
    <n v="0"/>
    <n v="0"/>
    <n v="0"/>
    <n v="0"/>
    <n v="0"/>
    <n v="0"/>
    <n v="0"/>
    <n v="0"/>
    <n v="0"/>
    <x v="36"/>
  </r>
  <r>
    <n v="438"/>
    <n v="438"/>
    <n v="0"/>
    <n v="0"/>
    <n v="0"/>
    <n v="0"/>
    <n v="0"/>
    <n v="0"/>
    <n v="0"/>
    <n v="0"/>
    <n v="0"/>
    <n v="0"/>
    <x v="31"/>
  </r>
  <r>
    <n v="4976"/>
    <n v="4976"/>
    <n v="0"/>
    <n v="0"/>
    <n v="0"/>
    <n v="0"/>
    <n v="0"/>
    <n v="0"/>
    <n v="4976"/>
    <n v="4976"/>
    <n v="0"/>
    <n v="0"/>
    <x v="8"/>
  </r>
  <r>
    <n v="120"/>
    <n v="120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23"/>
  </r>
  <r>
    <n v="140"/>
    <n v="14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4"/>
  </r>
  <r>
    <n v="4428"/>
    <n v="0"/>
    <n v="0"/>
    <n v="4428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3"/>
  </r>
  <r>
    <n v="343"/>
    <n v="343"/>
    <n v="0"/>
    <n v="0"/>
    <n v="0"/>
    <n v="0"/>
    <n v="0"/>
    <n v="0"/>
    <n v="0"/>
    <n v="0"/>
    <n v="0"/>
    <n v="0"/>
    <x v="49"/>
  </r>
  <r>
    <n v="335"/>
    <n v="335"/>
    <n v="0"/>
    <n v="0"/>
    <n v="0"/>
    <n v="0"/>
    <n v="0"/>
    <n v="0"/>
    <n v="335"/>
    <n v="335"/>
    <n v="0"/>
    <n v="0"/>
    <x v="39"/>
  </r>
  <r>
    <n v="120"/>
    <n v="120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14"/>
  </r>
  <r>
    <n v="376"/>
    <n v="376"/>
    <n v="0"/>
    <n v="0"/>
    <n v="0"/>
    <n v="0"/>
    <n v="0"/>
    <n v="0"/>
    <n v="0"/>
    <n v="0"/>
    <n v="0"/>
    <n v="0"/>
    <x v="8"/>
  </r>
  <r>
    <n v="77"/>
    <n v="0"/>
    <n v="77"/>
    <n v="0"/>
    <n v="0"/>
    <n v="0"/>
    <n v="0"/>
    <n v="0"/>
    <n v="0"/>
    <n v="0"/>
    <n v="0"/>
    <n v="0"/>
    <x v="55"/>
  </r>
  <r>
    <n v="2029"/>
    <n v="2029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44"/>
    <n v="44"/>
    <n v="0"/>
    <n v="0"/>
    <x v="35"/>
  </r>
  <r>
    <n v="2281"/>
    <n v="228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8"/>
  </r>
  <r>
    <n v="4"/>
    <n v="0"/>
    <n v="4"/>
    <n v="0"/>
    <n v="0"/>
    <n v="0"/>
    <n v="0"/>
    <n v="0"/>
    <n v="0"/>
    <n v="0"/>
    <n v="0"/>
    <n v="0"/>
    <x v="34"/>
  </r>
  <r>
    <n v="1877"/>
    <n v="0"/>
    <n v="1877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47"/>
  </r>
  <r>
    <n v="25148"/>
    <n v="0"/>
    <n v="25148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29"/>
  </r>
  <r>
    <n v="357"/>
    <n v="357"/>
    <n v="0"/>
    <n v="0"/>
    <n v="357"/>
    <n v="357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49"/>
  </r>
  <r>
    <n v="61811"/>
    <n v="0"/>
    <n v="0"/>
    <n v="61811"/>
    <n v="61811"/>
    <n v="0"/>
    <n v="0"/>
    <n v="61811"/>
    <n v="0"/>
    <n v="0"/>
    <n v="0"/>
    <n v="0"/>
    <x v="62"/>
  </r>
  <r>
    <n v="17"/>
    <n v="17"/>
    <n v="0"/>
    <n v="0"/>
    <n v="0"/>
    <n v="0"/>
    <n v="0"/>
    <n v="0"/>
    <n v="17"/>
    <n v="17"/>
    <n v="0"/>
    <n v="0"/>
    <x v="52"/>
  </r>
  <r>
    <n v="33"/>
    <n v="33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0"/>
  </r>
  <r>
    <n v="13"/>
    <n v="0"/>
    <n v="13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29"/>
  </r>
  <r>
    <n v="3452"/>
    <n v="3452"/>
    <n v="0"/>
    <n v="0"/>
    <n v="3452"/>
    <n v="3452"/>
    <n v="0"/>
    <n v="0"/>
    <n v="0"/>
    <n v="0"/>
    <n v="0"/>
    <n v="0"/>
    <x v="1"/>
  </r>
  <r>
    <n v="2163"/>
    <n v="2163"/>
    <n v="0"/>
    <n v="0"/>
    <n v="0"/>
    <n v="0"/>
    <n v="0"/>
    <n v="0"/>
    <n v="0"/>
    <n v="0"/>
    <n v="0"/>
    <n v="0"/>
    <x v="57"/>
  </r>
  <r>
    <n v="468"/>
    <n v="468"/>
    <n v="0"/>
    <n v="0"/>
    <n v="0"/>
    <n v="0"/>
    <n v="0"/>
    <n v="0"/>
    <n v="0"/>
    <n v="0"/>
    <n v="0"/>
    <n v="0"/>
    <x v="45"/>
  </r>
  <r>
    <n v="12099"/>
    <n v="0"/>
    <n v="12099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4"/>
  </r>
  <r>
    <n v="630"/>
    <n v="0"/>
    <n v="630"/>
    <n v="0"/>
    <n v="0"/>
    <n v="0"/>
    <n v="0"/>
    <n v="0"/>
    <n v="0"/>
    <n v="0"/>
    <n v="0"/>
    <n v="0"/>
    <x v="39"/>
  </r>
  <r>
    <n v="219"/>
    <n v="0"/>
    <n v="219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3"/>
  </r>
  <r>
    <n v="19246"/>
    <n v="19246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31"/>
  </r>
  <r>
    <n v="3245"/>
    <n v="3245"/>
    <n v="0"/>
    <n v="0"/>
    <n v="0"/>
    <n v="0"/>
    <n v="0"/>
    <n v="0"/>
    <n v="0"/>
    <n v="0"/>
    <n v="0"/>
    <n v="0"/>
    <x v="39"/>
  </r>
  <r>
    <n v="400"/>
    <n v="400"/>
    <n v="0"/>
    <n v="0"/>
    <n v="0"/>
    <n v="0"/>
    <n v="0"/>
    <n v="0"/>
    <n v="0"/>
    <n v="0"/>
    <n v="0"/>
    <n v="0"/>
    <x v="32"/>
  </r>
  <r>
    <n v="1850"/>
    <n v="1850"/>
    <n v="0"/>
    <n v="0"/>
    <n v="1850"/>
    <n v="1850"/>
    <n v="0"/>
    <n v="0"/>
    <n v="0"/>
    <n v="0"/>
    <n v="0"/>
    <n v="0"/>
    <x v="20"/>
  </r>
  <r>
    <n v="1336"/>
    <n v="1336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2"/>
  </r>
  <r>
    <n v="843"/>
    <n v="0"/>
    <n v="843"/>
    <n v="0"/>
    <n v="0"/>
    <n v="0"/>
    <n v="0"/>
    <n v="0"/>
    <n v="843"/>
    <n v="0"/>
    <n v="843"/>
    <n v="0"/>
    <x v="39"/>
  </r>
  <r>
    <n v="721"/>
    <n v="721"/>
    <n v="0"/>
    <n v="0"/>
    <n v="0"/>
    <n v="0"/>
    <n v="0"/>
    <n v="0"/>
    <n v="721"/>
    <n v="721"/>
    <n v="0"/>
    <n v="0"/>
    <x v="14"/>
  </r>
  <r>
    <n v="1483"/>
    <n v="1483"/>
    <n v="0"/>
    <n v="0"/>
    <n v="0"/>
    <n v="0"/>
    <n v="0"/>
    <n v="0"/>
    <n v="1483"/>
    <n v="1483"/>
    <n v="0"/>
    <n v="0"/>
    <x v="14"/>
  </r>
  <r>
    <n v="3023"/>
    <n v="3023"/>
    <n v="0"/>
    <n v="0"/>
    <n v="0"/>
    <n v="0"/>
    <n v="0"/>
    <n v="0"/>
    <n v="0"/>
    <n v="0"/>
    <n v="0"/>
    <n v="0"/>
    <x v="34"/>
  </r>
  <r>
    <n v="34"/>
    <n v="0"/>
    <n v="34"/>
    <n v="0"/>
    <n v="0"/>
    <n v="0"/>
    <n v="0"/>
    <n v="0"/>
    <n v="0"/>
    <n v="0"/>
    <n v="0"/>
    <n v="0"/>
    <x v="20"/>
  </r>
  <r>
    <n v="2373"/>
    <n v="2373"/>
    <n v="0"/>
    <n v="0"/>
    <n v="0"/>
    <n v="0"/>
    <n v="0"/>
    <n v="0"/>
    <n v="2373"/>
    <n v="2373"/>
    <n v="0"/>
    <n v="0"/>
    <x v="52"/>
  </r>
  <r>
    <n v="2"/>
    <n v="2"/>
    <n v="0"/>
    <n v="0"/>
    <n v="0"/>
    <n v="0"/>
    <n v="0"/>
    <n v="0"/>
    <n v="0"/>
    <n v="0"/>
    <n v="0"/>
    <n v="0"/>
    <x v="58"/>
  </r>
  <r>
    <n v="205"/>
    <n v="205"/>
    <n v="0"/>
    <n v="0"/>
    <n v="205"/>
    <n v="205"/>
    <n v="0"/>
    <n v="0"/>
    <n v="0"/>
    <n v="0"/>
    <n v="0"/>
    <n v="0"/>
    <x v="27"/>
  </r>
  <r>
    <n v="19152"/>
    <n v="19152"/>
    <n v="0"/>
    <n v="0"/>
    <n v="0"/>
    <n v="0"/>
    <n v="0"/>
    <n v="0"/>
    <n v="0"/>
    <n v="0"/>
    <n v="0"/>
    <n v="0"/>
    <x v="23"/>
  </r>
  <r>
    <n v="877"/>
    <n v="0"/>
    <n v="877"/>
    <n v="0"/>
    <n v="0"/>
    <n v="0"/>
    <n v="0"/>
    <n v="0"/>
    <n v="0"/>
    <n v="0"/>
    <n v="0"/>
    <n v="0"/>
    <x v="45"/>
  </r>
  <r>
    <n v="255"/>
    <n v="255"/>
    <n v="0"/>
    <n v="0"/>
    <n v="0"/>
    <n v="0"/>
    <n v="0"/>
    <n v="0"/>
    <n v="0"/>
    <n v="0"/>
    <n v="0"/>
    <n v="0"/>
    <x v="50"/>
  </r>
  <r>
    <n v="356"/>
    <n v="356"/>
    <n v="0"/>
    <n v="0"/>
    <n v="0"/>
    <n v="0"/>
    <n v="0"/>
    <n v="0"/>
    <n v="0"/>
    <n v="0"/>
    <n v="0"/>
    <n v="0"/>
    <x v="12"/>
  </r>
  <r>
    <n v="2127"/>
    <n v="2127"/>
    <n v="0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34"/>
  </r>
  <r>
    <n v="2580"/>
    <n v="0"/>
    <n v="2580"/>
    <n v="0"/>
    <n v="0"/>
    <n v="0"/>
    <n v="0"/>
    <n v="0"/>
    <n v="0"/>
    <n v="0"/>
    <n v="0"/>
    <n v="0"/>
    <x v="20"/>
  </r>
  <r>
    <n v="2535"/>
    <n v="0"/>
    <n v="2535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46"/>
    <n v="46"/>
    <n v="0"/>
    <n v="0"/>
    <x v="17"/>
  </r>
  <r>
    <n v="385"/>
    <n v="385"/>
    <n v="0"/>
    <n v="0"/>
    <n v="0"/>
    <n v="0"/>
    <n v="0"/>
    <n v="0"/>
    <n v="0"/>
    <n v="0"/>
    <n v="0"/>
    <n v="0"/>
    <x v="42"/>
  </r>
  <r>
    <n v="103"/>
    <n v="103"/>
    <n v="0"/>
    <n v="0"/>
    <n v="103"/>
    <n v="103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3"/>
  </r>
  <r>
    <n v="6276"/>
    <n v="0"/>
    <n v="6276"/>
    <n v="0"/>
    <n v="0"/>
    <n v="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28"/>
  </r>
  <r>
    <n v="413"/>
    <n v="413"/>
    <n v="0"/>
    <n v="0"/>
    <n v="0"/>
    <n v="0"/>
    <n v="0"/>
    <n v="0"/>
    <n v="413"/>
    <n v="413"/>
    <n v="0"/>
    <n v="0"/>
    <x v="48"/>
  </r>
  <r>
    <n v="208"/>
    <n v="208"/>
    <n v="0"/>
    <n v="0"/>
    <n v="0"/>
    <n v="0"/>
    <n v="0"/>
    <n v="0"/>
    <n v="0"/>
    <n v="0"/>
    <n v="0"/>
    <n v="0"/>
    <x v="15"/>
  </r>
  <r>
    <n v="4435"/>
    <n v="0"/>
    <n v="4435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8"/>
  </r>
  <r>
    <n v="971"/>
    <n v="971"/>
    <n v="0"/>
    <n v="0"/>
    <n v="971"/>
    <n v="971"/>
    <n v="0"/>
    <n v="0"/>
    <n v="0"/>
    <n v="0"/>
    <n v="0"/>
    <n v="0"/>
    <x v="47"/>
  </r>
  <r>
    <n v="16"/>
    <n v="0"/>
    <n v="16"/>
    <n v="0"/>
    <n v="0"/>
    <n v="0"/>
    <n v="0"/>
    <n v="0"/>
    <n v="0"/>
    <n v="0"/>
    <n v="0"/>
    <n v="0"/>
    <x v="33"/>
  </r>
  <r>
    <n v="3152"/>
    <n v="3152"/>
    <n v="0"/>
    <n v="0"/>
    <n v="0"/>
    <n v="0"/>
    <n v="0"/>
    <n v="0"/>
    <n v="3152"/>
    <n v="3152"/>
    <n v="0"/>
    <n v="0"/>
    <x v="19"/>
  </r>
  <r>
    <n v="21038"/>
    <n v="21038"/>
    <n v="0"/>
    <n v="0"/>
    <n v="21038"/>
    <n v="21038"/>
    <n v="0"/>
    <n v="0"/>
    <n v="0"/>
    <n v="0"/>
    <n v="0"/>
    <n v="0"/>
    <x v="26"/>
  </r>
  <r>
    <n v="662"/>
    <n v="662"/>
    <n v="0"/>
    <n v="0"/>
    <n v="0"/>
    <n v="0"/>
    <n v="0"/>
    <n v="0"/>
    <n v="662"/>
    <n v="662"/>
    <n v="0"/>
    <n v="0"/>
    <x v="49"/>
  </r>
  <r>
    <n v="16"/>
    <n v="0"/>
    <n v="16"/>
    <n v="0"/>
    <n v="0"/>
    <n v="0"/>
    <n v="0"/>
    <n v="0"/>
    <n v="0"/>
    <n v="0"/>
    <n v="0"/>
    <n v="0"/>
    <x v="58"/>
  </r>
  <r>
    <n v="1739"/>
    <n v="0"/>
    <n v="1739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9"/>
  </r>
  <r>
    <n v="162"/>
    <n v="0"/>
    <n v="162"/>
    <n v="0"/>
    <n v="0"/>
    <n v="0"/>
    <n v="0"/>
    <n v="0"/>
    <n v="0"/>
    <n v="0"/>
    <n v="0"/>
    <n v="0"/>
    <x v="39"/>
  </r>
  <r>
    <n v="18328"/>
    <n v="0"/>
    <n v="18328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5"/>
  </r>
  <r>
    <n v="12586"/>
    <n v="12586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50"/>
  </r>
  <r>
    <n v="1243"/>
    <n v="1243"/>
    <n v="0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0"/>
    <n v="0"/>
    <n v="0"/>
    <n v="0"/>
    <x v="13"/>
  </r>
  <r>
    <n v="1445"/>
    <n v="1445"/>
    <n v="0"/>
    <n v="0"/>
    <n v="0"/>
    <n v="0"/>
    <n v="0"/>
    <n v="0"/>
    <n v="0"/>
    <n v="0"/>
    <n v="0"/>
    <n v="0"/>
    <x v="25"/>
  </r>
  <r>
    <n v="3796"/>
    <n v="3796"/>
    <n v="0"/>
    <n v="0"/>
    <n v="0"/>
    <n v="0"/>
    <n v="0"/>
    <n v="0"/>
    <n v="0"/>
    <n v="0"/>
    <n v="0"/>
    <n v="0"/>
    <x v="28"/>
  </r>
  <r>
    <n v="10483"/>
    <n v="10483"/>
    <n v="0"/>
    <n v="0"/>
    <n v="0"/>
    <n v="0"/>
    <n v="0"/>
    <n v="0"/>
    <n v="0"/>
    <n v="0"/>
    <n v="0"/>
    <n v="0"/>
    <x v="7"/>
  </r>
  <r>
    <n v="421"/>
    <n v="42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16"/>
    <n v="16"/>
    <n v="0"/>
    <n v="0"/>
    <x v="46"/>
  </r>
  <r>
    <n v="27"/>
    <n v="27"/>
    <n v="0"/>
    <n v="0"/>
    <n v="0"/>
    <n v="0"/>
    <n v="0"/>
    <n v="0"/>
    <n v="0"/>
    <n v="0"/>
    <n v="0"/>
    <n v="0"/>
    <x v="15"/>
  </r>
  <r>
    <n v="1742"/>
    <n v="0"/>
    <n v="1742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3"/>
  </r>
  <r>
    <n v="236"/>
    <n v="236"/>
    <n v="0"/>
    <n v="0"/>
    <n v="0"/>
    <n v="0"/>
    <n v="0"/>
    <n v="0"/>
    <n v="0"/>
    <n v="0"/>
    <n v="0"/>
    <n v="0"/>
    <x v="52"/>
  </r>
  <r>
    <n v="739"/>
    <n v="739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10"/>
    <n v="10"/>
    <n v="0"/>
    <n v="0"/>
    <x v="27"/>
  </r>
  <r>
    <n v="3635"/>
    <n v="3635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33"/>
  </r>
  <r>
    <n v="656"/>
    <n v="0"/>
    <n v="656"/>
    <n v="0"/>
    <n v="0"/>
    <n v="0"/>
    <n v="0"/>
    <n v="0"/>
    <n v="0"/>
    <n v="0"/>
    <n v="0"/>
    <n v="0"/>
    <x v="25"/>
  </r>
  <r>
    <n v="3718"/>
    <n v="3718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57"/>
    <n v="57"/>
    <n v="0"/>
    <n v="0"/>
    <x v="59"/>
  </r>
  <r>
    <n v="26"/>
    <n v="26"/>
    <n v="0"/>
    <n v="0"/>
    <n v="0"/>
    <n v="0"/>
    <n v="0"/>
    <n v="0"/>
    <n v="0"/>
    <n v="0"/>
    <n v="0"/>
    <n v="0"/>
    <x v="50"/>
  </r>
  <r>
    <n v="832"/>
    <n v="832"/>
    <n v="0"/>
    <n v="0"/>
    <n v="832"/>
    <n v="832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19"/>
  </r>
  <r>
    <n v="1358"/>
    <n v="0"/>
    <n v="0"/>
    <n v="1358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0"/>
    <n v="0"/>
    <n v="0"/>
    <n v="0"/>
    <x v="49"/>
  </r>
  <r>
    <n v="129"/>
    <n v="129"/>
    <n v="0"/>
    <n v="0"/>
    <n v="0"/>
    <n v="0"/>
    <n v="0"/>
    <n v="0"/>
    <n v="129"/>
    <n v="129"/>
    <n v="0"/>
    <n v="0"/>
    <x v="53"/>
  </r>
  <r>
    <n v="6"/>
    <n v="6"/>
    <n v="0"/>
    <n v="0"/>
    <n v="6"/>
    <n v="6"/>
    <n v="0"/>
    <n v="0"/>
    <n v="0"/>
    <n v="0"/>
    <n v="0"/>
    <n v="0"/>
    <x v="53"/>
  </r>
  <r>
    <n v="3521"/>
    <n v="0"/>
    <n v="3521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6"/>
  </r>
  <r>
    <n v="1406"/>
    <n v="1406"/>
    <n v="0"/>
    <n v="0"/>
    <n v="0"/>
    <n v="0"/>
    <n v="0"/>
    <n v="0"/>
    <n v="1406"/>
    <n v="1406"/>
    <n v="0"/>
    <n v="0"/>
    <x v="8"/>
  </r>
  <r>
    <n v="32"/>
    <n v="3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0"/>
    <n v="0"/>
    <n v="0"/>
    <n v="0"/>
    <x v="20"/>
  </r>
  <r>
    <n v="1793"/>
    <n v="1793"/>
    <n v="0"/>
    <n v="0"/>
    <n v="1793"/>
    <n v="1793"/>
    <n v="0"/>
    <n v="0"/>
    <n v="0"/>
    <n v="0"/>
    <n v="0"/>
    <n v="0"/>
    <x v="25"/>
  </r>
  <r>
    <n v="263"/>
    <n v="263"/>
    <n v="0"/>
    <n v="0"/>
    <n v="0"/>
    <n v="0"/>
    <n v="0"/>
    <n v="0"/>
    <n v="0"/>
    <n v="0"/>
    <n v="0"/>
    <n v="0"/>
    <x v="4"/>
  </r>
  <r>
    <n v="3980"/>
    <n v="3980"/>
    <n v="0"/>
    <n v="0"/>
    <n v="0"/>
    <n v="0"/>
    <n v="0"/>
    <n v="0"/>
    <n v="3980"/>
    <n v="3980"/>
    <n v="0"/>
    <n v="0"/>
    <x v="34"/>
  </r>
  <r>
    <n v="4847"/>
    <n v="4847"/>
    <n v="0"/>
    <n v="0"/>
    <n v="4847"/>
    <n v="4847"/>
    <n v="0"/>
    <n v="0"/>
    <n v="0"/>
    <n v="0"/>
    <n v="0"/>
    <n v="0"/>
    <x v="14"/>
  </r>
  <r>
    <n v="9994"/>
    <n v="9994"/>
    <n v="0"/>
    <n v="0"/>
    <n v="0"/>
    <n v="0"/>
    <n v="0"/>
    <n v="0"/>
    <n v="9994"/>
    <n v="9994"/>
    <n v="0"/>
    <n v="0"/>
    <x v="31"/>
  </r>
  <r>
    <n v="341"/>
    <n v="341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3"/>
  </r>
  <r>
    <n v="9559"/>
    <n v="9559"/>
    <n v="0"/>
    <n v="0"/>
    <n v="0"/>
    <n v="0"/>
    <n v="0"/>
    <n v="0"/>
    <n v="0"/>
    <n v="0"/>
    <n v="0"/>
    <n v="0"/>
    <x v="21"/>
  </r>
  <r>
    <n v="15"/>
    <n v="15"/>
    <n v="0"/>
    <n v="0"/>
    <n v="15"/>
    <n v="15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9"/>
  </r>
  <r>
    <n v="8199"/>
    <n v="8199"/>
    <n v="0"/>
    <n v="0"/>
    <n v="0"/>
    <n v="0"/>
    <n v="0"/>
    <n v="0"/>
    <n v="0"/>
    <n v="0"/>
    <n v="0"/>
    <n v="0"/>
    <x v="6"/>
  </r>
  <r>
    <n v="18"/>
    <n v="18"/>
    <n v="0"/>
    <n v="0"/>
    <n v="18"/>
    <n v="18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55"/>
  </r>
  <r>
    <n v="5897"/>
    <n v="0"/>
    <n v="0"/>
    <n v="5897"/>
    <n v="0"/>
    <n v="0"/>
    <n v="0"/>
    <n v="0"/>
    <n v="0"/>
    <n v="0"/>
    <n v="0"/>
    <n v="0"/>
    <x v="52"/>
  </r>
  <r>
    <n v="96"/>
    <n v="96"/>
    <n v="0"/>
    <n v="0"/>
    <n v="0"/>
    <n v="0"/>
    <n v="0"/>
    <n v="0"/>
    <n v="0"/>
    <n v="0"/>
    <n v="0"/>
    <n v="0"/>
    <x v="11"/>
  </r>
  <r>
    <n v="1591"/>
    <n v="1591"/>
    <n v="0"/>
    <n v="0"/>
    <n v="0"/>
    <n v="0"/>
    <n v="0"/>
    <n v="0"/>
    <n v="0"/>
    <n v="0"/>
    <n v="0"/>
    <n v="0"/>
    <x v="11"/>
  </r>
  <r>
    <n v="327"/>
    <n v="327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3"/>
  </r>
  <r>
    <n v="88"/>
    <n v="88"/>
    <n v="0"/>
    <n v="0"/>
    <n v="0"/>
    <n v="0"/>
    <n v="0"/>
    <n v="0"/>
    <n v="88"/>
    <n v="88"/>
    <n v="0"/>
    <n v="0"/>
    <x v="25"/>
  </r>
  <r>
    <n v="135"/>
    <n v="135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6"/>
  </r>
  <r>
    <n v="251"/>
    <n v="251"/>
    <n v="0"/>
    <n v="0"/>
    <n v="0"/>
    <n v="0"/>
    <n v="0"/>
    <n v="0"/>
    <n v="0"/>
    <n v="0"/>
    <n v="0"/>
    <n v="0"/>
    <x v="51"/>
  </r>
  <r>
    <n v="2072"/>
    <n v="2072"/>
    <n v="0"/>
    <n v="0"/>
    <n v="0"/>
    <n v="0"/>
    <n v="0"/>
    <n v="0"/>
    <n v="0"/>
    <n v="0"/>
    <n v="0"/>
    <n v="0"/>
    <x v="20"/>
  </r>
  <r>
    <n v="614"/>
    <n v="614"/>
    <n v="0"/>
    <n v="0"/>
    <n v="0"/>
    <n v="0"/>
    <n v="0"/>
    <n v="0"/>
    <n v="0"/>
    <n v="0"/>
    <n v="0"/>
    <n v="0"/>
    <x v="7"/>
  </r>
  <r>
    <n v="2336"/>
    <n v="2336"/>
    <n v="0"/>
    <n v="0"/>
    <n v="0"/>
    <n v="0"/>
    <n v="0"/>
    <n v="0"/>
    <n v="0"/>
    <n v="0"/>
    <n v="0"/>
    <n v="0"/>
    <x v="31"/>
  </r>
  <r>
    <n v="480"/>
    <n v="0"/>
    <n v="480"/>
    <n v="0"/>
    <n v="0"/>
    <n v="0"/>
    <n v="0"/>
    <n v="0"/>
    <n v="0"/>
    <n v="0"/>
    <n v="0"/>
    <n v="0"/>
    <x v="29"/>
  </r>
  <r>
    <n v="14415"/>
    <n v="14415"/>
    <n v="0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3"/>
  </r>
  <r>
    <n v="16093"/>
    <n v="0"/>
    <n v="16093"/>
    <n v="0"/>
    <n v="0"/>
    <n v="0"/>
    <n v="0"/>
    <n v="0"/>
    <n v="0"/>
    <n v="0"/>
    <n v="0"/>
    <n v="0"/>
    <x v="0"/>
  </r>
  <r>
    <n v="19719"/>
    <n v="0"/>
    <n v="19719"/>
    <n v="0"/>
    <n v="0"/>
    <n v="0"/>
    <n v="0"/>
    <n v="0"/>
    <n v="0"/>
    <n v="0"/>
    <n v="0"/>
    <n v="0"/>
    <x v="14"/>
  </r>
  <r>
    <n v="27"/>
    <n v="27"/>
    <n v="0"/>
    <n v="0"/>
    <n v="27"/>
    <n v="27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38"/>
  </r>
  <r>
    <n v="2860"/>
    <n v="2860"/>
    <n v="0"/>
    <n v="0"/>
    <n v="0"/>
    <n v="0"/>
    <n v="0"/>
    <n v="0"/>
    <n v="0"/>
    <n v="0"/>
    <n v="0"/>
    <n v="0"/>
    <x v="20"/>
  </r>
  <r>
    <n v="12344"/>
    <n v="12344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9"/>
  </r>
  <r>
    <n v="916"/>
    <n v="916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39"/>
  </r>
  <r>
    <n v="419"/>
    <n v="419"/>
    <n v="0"/>
    <n v="0"/>
    <n v="0"/>
    <n v="0"/>
    <n v="0"/>
    <n v="0"/>
    <n v="0"/>
    <n v="0"/>
    <n v="0"/>
    <n v="0"/>
    <x v="45"/>
  </r>
  <r>
    <n v="426"/>
    <n v="426"/>
    <n v="0"/>
    <n v="0"/>
    <n v="0"/>
    <n v="0"/>
    <n v="0"/>
    <n v="0"/>
    <n v="0"/>
    <n v="0"/>
    <n v="0"/>
    <n v="0"/>
    <x v="7"/>
  </r>
  <r>
    <n v="1965"/>
    <n v="0"/>
    <n v="1965"/>
    <n v="0"/>
    <n v="0"/>
    <n v="0"/>
    <n v="0"/>
    <n v="0"/>
    <n v="0"/>
    <n v="0"/>
    <n v="0"/>
    <n v="0"/>
    <x v="20"/>
  </r>
  <r>
    <n v="1987"/>
    <n v="0"/>
    <n v="1987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33"/>
  </r>
  <r>
    <n v="291"/>
    <n v="291"/>
    <n v="0"/>
    <n v="0"/>
    <n v="0"/>
    <n v="0"/>
    <n v="0"/>
    <n v="0"/>
    <n v="0"/>
    <n v="0"/>
    <n v="0"/>
    <n v="0"/>
    <x v="39"/>
  </r>
  <r>
    <n v="920"/>
    <n v="920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46"/>
  </r>
  <r>
    <n v="80"/>
    <n v="0"/>
    <n v="80"/>
    <n v="0"/>
    <n v="0"/>
    <n v="0"/>
    <n v="0"/>
    <n v="0"/>
    <n v="0"/>
    <n v="0"/>
    <n v="0"/>
    <n v="0"/>
    <x v="15"/>
  </r>
  <r>
    <n v="344"/>
    <n v="344"/>
    <n v="0"/>
    <n v="0"/>
    <n v="0"/>
    <n v="0"/>
    <n v="0"/>
    <n v="0"/>
    <n v="0"/>
    <n v="0"/>
    <n v="0"/>
    <n v="0"/>
    <x v="33"/>
  </r>
  <r>
    <n v="2060"/>
    <n v="2060"/>
    <n v="0"/>
    <n v="0"/>
    <n v="0"/>
    <n v="0"/>
    <n v="0"/>
    <n v="0"/>
    <n v="0"/>
    <n v="0"/>
    <n v="0"/>
    <n v="0"/>
    <x v="19"/>
  </r>
  <r>
    <n v="19511"/>
    <n v="19511"/>
    <n v="0"/>
    <n v="0"/>
    <n v="0"/>
    <n v="0"/>
    <n v="0"/>
    <n v="0"/>
    <n v="0"/>
    <n v="0"/>
    <n v="0"/>
    <n v="0"/>
    <x v="20"/>
  </r>
  <r>
    <n v="56"/>
    <n v="0"/>
    <n v="56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30"/>
    <n v="30"/>
    <n v="0"/>
    <n v="0"/>
    <x v="14"/>
  </r>
  <r>
    <n v="3"/>
    <n v="3"/>
    <n v="0"/>
    <n v="0"/>
    <n v="3"/>
    <n v="3"/>
    <n v="0"/>
    <n v="0"/>
    <n v="0"/>
    <n v="0"/>
    <n v="0"/>
    <n v="0"/>
    <x v="3"/>
  </r>
  <r>
    <n v="1163"/>
    <n v="1163"/>
    <n v="0"/>
    <n v="0"/>
    <n v="0"/>
    <n v="0"/>
    <n v="0"/>
    <n v="0"/>
    <n v="1163"/>
    <n v="1163"/>
    <n v="0"/>
    <n v="0"/>
    <x v="10"/>
  </r>
  <r>
    <n v="67"/>
    <n v="67"/>
    <n v="0"/>
    <n v="0"/>
    <n v="0"/>
    <n v="0"/>
    <n v="0"/>
    <n v="0"/>
    <n v="0"/>
    <n v="0"/>
    <n v="0"/>
    <n v="0"/>
    <x v="30"/>
  </r>
  <r>
    <n v="2495"/>
    <n v="2495"/>
    <n v="0"/>
    <n v="0"/>
    <n v="0"/>
    <n v="0"/>
    <n v="0"/>
    <n v="0"/>
    <n v="0"/>
    <n v="0"/>
    <n v="0"/>
    <n v="0"/>
    <x v="28"/>
  </r>
  <r>
    <n v="296"/>
    <n v="296"/>
    <n v="0"/>
    <n v="0"/>
    <n v="0"/>
    <n v="0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18"/>
  </r>
  <r>
    <n v="79"/>
    <n v="79"/>
    <n v="0"/>
    <n v="0"/>
    <n v="0"/>
    <n v="0"/>
    <n v="0"/>
    <n v="0"/>
    <n v="0"/>
    <n v="0"/>
    <n v="0"/>
    <n v="0"/>
    <x v="29"/>
  </r>
  <r>
    <n v="2310"/>
    <n v="2310"/>
    <n v="0"/>
    <n v="0"/>
    <n v="0"/>
    <n v="0"/>
    <n v="0"/>
    <n v="0"/>
    <n v="0"/>
    <n v="0"/>
    <n v="0"/>
    <n v="0"/>
    <x v="10"/>
  </r>
  <r>
    <n v="7825"/>
    <n v="7825"/>
    <n v="0"/>
    <n v="0"/>
    <n v="7825"/>
    <n v="7825"/>
    <n v="0"/>
    <n v="0"/>
    <n v="0"/>
    <n v="0"/>
    <n v="0"/>
    <n v="0"/>
    <x v="42"/>
  </r>
  <r>
    <n v="641"/>
    <n v="641"/>
    <n v="0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13"/>
  </r>
  <r>
    <n v="246"/>
    <n v="0"/>
    <n v="246"/>
    <n v="0"/>
    <n v="0"/>
    <n v="0"/>
    <n v="0"/>
    <n v="0"/>
    <n v="0"/>
    <n v="0"/>
    <n v="0"/>
    <n v="0"/>
    <x v="59"/>
  </r>
  <r>
    <n v="962"/>
    <n v="0"/>
    <n v="962"/>
    <n v="0"/>
    <n v="962"/>
    <n v="0"/>
    <n v="962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0"/>
  </r>
  <r>
    <n v="13410"/>
    <n v="0"/>
    <n v="1341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3"/>
  </r>
  <r>
    <n v="203"/>
    <n v="203"/>
    <n v="0"/>
    <n v="0"/>
    <n v="0"/>
    <n v="0"/>
    <n v="0"/>
    <n v="0"/>
    <n v="0"/>
    <n v="0"/>
    <n v="0"/>
    <n v="0"/>
    <x v="26"/>
  </r>
  <r>
    <n v="1553"/>
    <n v="1553"/>
    <n v="0"/>
    <n v="0"/>
    <n v="0"/>
    <n v="0"/>
    <n v="0"/>
    <n v="0"/>
    <n v="0"/>
    <n v="0"/>
    <n v="0"/>
    <n v="0"/>
    <x v="21"/>
  </r>
  <r>
    <n v="342"/>
    <n v="34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1"/>
  </r>
  <r>
    <n v="298"/>
    <n v="298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4"/>
  </r>
  <r>
    <n v="515"/>
    <n v="515"/>
    <n v="0"/>
    <n v="0"/>
    <n v="0"/>
    <n v="0"/>
    <n v="0"/>
    <n v="0"/>
    <n v="0"/>
    <n v="0"/>
    <n v="0"/>
    <n v="0"/>
    <x v="49"/>
  </r>
  <r>
    <n v="172"/>
    <n v="172"/>
    <n v="0"/>
    <n v="0"/>
    <n v="0"/>
    <n v="0"/>
    <n v="0"/>
    <n v="0"/>
    <n v="0"/>
    <n v="0"/>
    <n v="0"/>
    <n v="0"/>
    <x v="47"/>
  </r>
  <r>
    <n v="2442"/>
    <n v="2442"/>
    <n v="0"/>
    <n v="0"/>
    <n v="0"/>
    <n v="0"/>
    <n v="0"/>
    <n v="0"/>
    <n v="2442"/>
    <n v="2442"/>
    <n v="0"/>
    <n v="0"/>
    <x v="23"/>
  </r>
  <r>
    <n v="9211"/>
    <n v="0"/>
    <n v="9211"/>
    <n v="0"/>
    <n v="0"/>
    <n v="0"/>
    <n v="0"/>
    <n v="0"/>
    <n v="0"/>
    <n v="0"/>
    <n v="0"/>
    <n v="0"/>
    <x v="44"/>
  </r>
  <r>
    <n v="2468"/>
    <n v="2468"/>
    <n v="0"/>
    <n v="0"/>
    <n v="0"/>
    <n v="0"/>
    <n v="0"/>
    <n v="0"/>
    <n v="2468"/>
    <n v="2468"/>
    <n v="0"/>
    <n v="0"/>
    <x v="57"/>
  </r>
  <r>
    <n v="2402"/>
    <n v="0"/>
    <n v="2402"/>
    <n v="0"/>
    <n v="0"/>
    <n v="0"/>
    <n v="0"/>
    <n v="0"/>
    <n v="0"/>
    <n v="0"/>
    <n v="0"/>
    <n v="0"/>
    <x v="12"/>
  </r>
  <r>
    <n v="796"/>
    <n v="796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13"/>
  </r>
  <r>
    <n v="16974"/>
    <n v="16974"/>
    <n v="0"/>
    <n v="0"/>
    <n v="0"/>
    <n v="0"/>
    <n v="0"/>
    <n v="0"/>
    <n v="0"/>
    <n v="0"/>
    <n v="0"/>
    <n v="0"/>
    <x v="21"/>
  </r>
  <r>
    <n v="10935"/>
    <n v="10935"/>
    <n v="0"/>
    <n v="0"/>
    <n v="10935"/>
    <n v="10935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257"/>
    <n v="257"/>
    <n v="0"/>
    <n v="0"/>
    <n v="0"/>
    <n v="0"/>
    <n v="0"/>
    <n v="0"/>
    <n v="0"/>
    <n v="0"/>
    <n v="0"/>
    <n v="0"/>
    <x v="5"/>
  </r>
  <r>
    <n v="867"/>
    <n v="867"/>
    <n v="0"/>
    <n v="0"/>
    <n v="0"/>
    <n v="0"/>
    <n v="0"/>
    <n v="0"/>
    <n v="0"/>
    <n v="0"/>
    <n v="0"/>
    <n v="0"/>
    <x v="53"/>
  </r>
  <r>
    <n v="6487"/>
    <n v="6487"/>
    <n v="0"/>
    <n v="0"/>
    <n v="0"/>
    <n v="0"/>
    <n v="0"/>
    <n v="0"/>
    <n v="6487"/>
    <n v="6487"/>
    <n v="0"/>
    <n v="0"/>
    <x v="50"/>
  </r>
  <r>
    <n v="1052"/>
    <n v="1052"/>
    <n v="0"/>
    <n v="0"/>
    <n v="0"/>
    <n v="0"/>
    <n v="0"/>
    <n v="0"/>
    <n v="1052"/>
    <n v="1052"/>
    <n v="0"/>
    <n v="0"/>
    <x v="49"/>
  </r>
  <r>
    <n v="167"/>
    <n v="167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0"/>
    <n v="0"/>
    <n v="0"/>
    <n v="0"/>
    <x v="26"/>
  </r>
  <r>
    <n v="6257"/>
    <n v="0"/>
    <n v="6257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3"/>
  </r>
  <r>
    <n v="1816"/>
    <n v="0"/>
    <n v="1816"/>
    <n v="0"/>
    <n v="0"/>
    <n v="0"/>
    <n v="0"/>
    <n v="0"/>
    <n v="1816"/>
    <n v="0"/>
    <n v="1816"/>
    <n v="0"/>
    <x v="53"/>
  </r>
  <r>
    <n v="343"/>
    <n v="343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4"/>
  </r>
  <r>
    <n v="7"/>
    <n v="0"/>
    <n v="7"/>
    <n v="0"/>
    <n v="0"/>
    <n v="0"/>
    <n v="0"/>
    <n v="0"/>
    <n v="0"/>
    <n v="0"/>
    <n v="0"/>
    <n v="0"/>
    <x v="37"/>
  </r>
  <r>
    <n v="617"/>
    <n v="61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3"/>
  </r>
  <r>
    <n v="10149"/>
    <n v="0"/>
    <n v="0"/>
    <n v="10149"/>
    <n v="0"/>
    <n v="0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36"/>
  </r>
  <r>
    <n v="998"/>
    <n v="0"/>
    <n v="998"/>
    <n v="0"/>
    <n v="0"/>
    <n v="0"/>
    <n v="0"/>
    <n v="0"/>
    <n v="0"/>
    <n v="0"/>
    <n v="0"/>
    <n v="0"/>
    <x v="27"/>
  </r>
  <r>
    <n v="345"/>
    <n v="34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44"/>
    <n v="44"/>
    <n v="0"/>
    <n v="0"/>
    <x v="26"/>
  </r>
  <r>
    <n v="3"/>
    <n v="3"/>
    <n v="0"/>
    <n v="0"/>
    <n v="3"/>
    <n v="3"/>
    <n v="0"/>
    <n v="0"/>
    <n v="0"/>
    <n v="0"/>
    <n v="0"/>
    <n v="0"/>
    <x v="46"/>
  </r>
  <r>
    <n v="2236"/>
    <n v="2236"/>
    <n v="0"/>
    <n v="0"/>
    <n v="0"/>
    <n v="0"/>
    <n v="0"/>
    <n v="0"/>
    <n v="2236"/>
    <n v="2236"/>
    <n v="0"/>
    <n v="0"/>
    <x v="12"/>
  </r>
  <r>
    <n v="1059"/>
    <n v="0"/>
    <n v="1059"/>
    <n v="0"/>
    <n v="0"/>
    <n v="0"/>
    <n v="0"/>
    <n v="0"/>
    <n v="0"/>
    <n v="0"/>
    <n v="0"/>
    <n v="0"/>
    <x v="15"/>
  </r>
  <r>
    <n v="2234"/>
    <n v="223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39"/>
  </r>
  <r>
    <n v="81"/>
    <n v="81"/>
    <n v="0"/>
    <n v="0"/>
    <n v="81"/>
    <n v="81"/>
    <n v="0"/>
    <n v="0"/>
    <n v="0"/>
    <n v="0"/>
    <n v="0"/>
    <n v="0"/>
    <x v="9"/>
  </r>
  <r>
    <n v="337"/>
    <n v="33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7"/>
  </r>
  <r>
    <n v="2551"/>
    <n v="2551"/>
    <n v="0"/>
    <n v="0"/>
    <n v="2551"/>
    <n v="2551"/>
    <n v="0"/>
    <n v="0"/>
    <n v="0"/>
    <n v="0"/>
    <n v="0"/>
    <n v="0"/>
    <x v="26"/>
  </r>
  <r>
    <n v="6941"/>
    <n v="6941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29"/>
  </r>
  <r>
    <n v="177"/>
    <n v="177"/>
    <n v="0"/>
    <n v="0"/>
    <n v="0"/>
    <n v="0"/>
    <n v="0"/>
    <n v="0"/>
    <n v="0"/>
    <n v="0"/>
    <n v="0"/>
    <n v="0"/>
    <x v="41"/>
  </r>
  <r>
    <n v="95"/>
    <n v="0"/>
    <n v="95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36"/>
  </r>
  <r>
    <n v="1338"/>
    <n v="133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14"/>
    <n v="14"/>
    <n v="0"/>
    <n v="0"/>
    <x v="43"/>
  </r>
  <r>
    <n v="252"/>
    <n v="252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44"/>
  </r>
  <r>
    <n v="210"/>
    <n v="210"/>
    <n v="0"/>
    <n v="0"/>
    <n v="0"/>
    <n v="0"/>
    <n v="0"/>
    <n v="0"/>
    <n v="0"/>
    <n v="0"/>
    <n v="0"/>
    <n v="0"/>
    <x v="53"/>
  </r>
  <r>
    <n v="408"/>
    <n v="408"/>
    <n v="0"/>
    <n v="0"/>
    <n v="0"/>
    <n v="0"/>
    <n v="0"/>
    <n v="0"/>
    <n v="0"/>
    <n v="0"/>
    <n v="0"/>
    <n v="0"/>
    <x v="17"/>
  </r>
  <r>
    <n v="860"/>
    <n v="860"/>
    <n v="0"/>
    <n v="0"/>
    <n v="0"/>
    <n v="0"/>
    <n v="0"/>
    <n v="0"/>
    <n v="0"/>
    <n v="0"/>
    <n v="0"/>
    <n v="0"/>
    <x v="7"/>
  </r>
  <r>
    <n v="68"/>
    <n v="68"/>
    <n v="0"/>
    <n v="0"/>
    <n v="0"/>
    <n v="0"/>
    <n v="0"/>
    <n v="0"/>
    <n v="0"/>
    <n v="0"/>
    <n v="0"/>
    <n v="0"/>
    <x v="38"/>
  </r>
  <r>
    <n v="98"/>
    <n v="98"/>
    <n v="0"/>
    <n v="0"/>
    <n v="0"/>
    <n v="0"/>
    <n v="0"/>
    <n v="0"/>
    <n v="0"/>
    <n v="0"/>
    <n v="0"/>
    <n v="0"/>
    <x v="12"/>
  </r>
  <r>
    <n v="1973"/>
    <n v="1973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14"/>
    <n v="14"/>
    <n v="0"/>
    <n v="0"/>
    <x v="17"/>
  </r>
  <r>
    <n v="1221"/>
    <n v="1221"/>
    <n v="0"/>
    <n v="0"/>
    <n v="0"/>
    <n v="0"/>
    <n v="0"/>
    <n v="0"/>
    <n v="1221"/>
    <n v="1221"/>
    <n v="0"/>
    <n v="0"/>
    <x v="42"/>
  </r>
  <r>
    <n v="1000"/>
    <n v="1000"/>
    <n v="0"/>
    <n v="0"/>
    <n v="0"/>
    <n v="0"/>
    <n v="0"/>
    <n v="0"/>
    <n v="0"/>
    <n v="0"/>
    <n v="0"/>
    <n v="0"/>
    <x v="13"/>
  </r>
  <r>
    <n v="2785"/>
    <n v="2785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31"/>
    <n v="31"/>
    <n v="0"/>
    <n v="0"/>
    <x v="10"/>
  </r>
  <r>
    <n v="10"/>
    <n v="0"/>
    <n v="10"/>
    <n v="0"/>
    <n v="0"/>
    <n v="0"/>
    <n v="0"/>
    <n v="0"/>
    <n v="0"/>
    <n v="0"/>
    <n v="0"/>
    <n v="0"/>
    <x v="22"/>
  </r>
  <r>
    <n v="58476"/>
    <n v="58476"/>
    <n v="0"/>
    <n v="0"/>
    <n v="58476"/>
    <n v="58476"/>
    <n v="0"/>
    <n v="0"/>
    <n v="0"/>
    <n v="0"/>
    <n v="0"/>
    <n v="0"/>
    <x v="24"/>
  </r>
  <r>
    <n v="94"/>
    <n v="9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5"/>
  </r>
  <r>
    <n v="57"/>
    <n v="57"/>
    <n v="0"/>
    <n v="0"/>
    <n v="0"/>
    <n v="0"/>
    <n v="0"/>
    <n v="0"/>
    <n v="0"/>
    <n v="0"/>
    <n v="0"/>
    <n v="0"/>
    <x v="13"/>
  </r>
  <r>
    <n v="4932"/>
    <n v="0"/>
    <n v="4932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7"/>
  </r>
  <r>
    <n v="126"/>
    <n v="126"/>
    <n v="0"/>
    <n v="0"/>
    <n v="0"/>
    <n v="0"/>
    <n v="0"/>
    <n v="0"/>
    <n v="126"/>
    <n v="126"/>
    <n v="0"/>
    <n v="0"/>
    <x v="39"/>
  </r>
  <r>
    <n v="4"/>
    <n v="4"/>
    <n v="0"/>
    <n v="0"/>
    <n v="0"/>
    <n v="0"/>
    <n v="0"/>
    <n v="0"/>
    <n v="0"/>
    <n v="0"/>
    <n v="0"/>
    <n v="0"/>
    <x v="59"/>
  </r>
  <r>
    <n v="508"/>
    <n v="508"/>
    <n v="0"/>
    <n v="0"/>
    <n v="0"/>
    <n v="0"/>
    <n v="0"/>
    <n v="0"/>
    <n v="0"/>
    <n v="0"/>
    <n v="0"/>
    <n v="0"/>
    <x v="15"/>
  </r>
  <r>
    <n v="10217"/>
    <n v="10217"/>
    <n v="0"/>
    <n v="0"/>
    <n v="0"/>
    <n v="0"/>
    <n v="0"/>
    <n v="0"/>
    <n v="0"/>
    <n v="0"/>
    <n v="0"/>
    <n v="0"/>
    <x v="40"/>
  </r>
  <r>
    <n v="318"/>
    <n v="318"/>
    <n v="0"/>
    <n v="0"/>
    <n v="318"/>
    <n v="318"/>
    <n v="0"/>
    <n v="0"/>
    <n v="0"/>
    <n v="0"/>
    <n v="0"/>
    <n v="0"/>
    <x v="10"/>
  </r>
  <r>
    <n v="286"/>
    <n v="286"/>
    <n v="0"/>
    <n v="0"/>
    <n v="286"/>
    <n v="286"/>
    <n v="0"/>
    <n v="0"/>
    <n v="0"/>
    <n v="0"/>
    <n v="0"/>
    <n v="0"/>
    <x v="15"/>
  </r>
  <r>
    <n v="126"/>
    <n v="126"/>
    <n v="0"/>
    <n v="0"/>
    <n v="126"/>
    <n v="126"/>
    <n v="0"/>
    <n v="0"/>
    <n v="0"/>
    <n v="0"/>
    <n v="0"/>
    <n v="0"/>
    <x v="43"/>
  </r>
  <r>
    <n v="124"/>
    <n v="124"/>
    <n v="0"/>
    <n v="0"/>
    <n v="0"/>
    <n v="0"/>
    <n v="0"/>
    <n v="0"/>
    <n v="0"/>
    <n v="0"/>
    <n v="0"/>
    <n v="0"/>
    <x v="44"/>
  </r>
  <r>
    <n v="9467"/>
    <n v="0"/>
    <n v="0"/>
    <n v="9467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3113"/>
    <n v="3113"/>
    <n v="0"/>
    <n v="0"/>
    <n v="0"/>
    <n v="0"/>
    <n v="0"/>
    <n v="0"/>
    <n v="3113"/>
    <n v="3113"/>
    <n v="0"/>
    <n v="0"/>
    <x v="45"/>
  </r>
  <r>
    <n v="12"/>
    <n v="12"/>
    <n v="0"/>
    <n v="0"/>
    <n v="0"/>
    <n v="0"/>
    <n v="0"/>
    <n v="0"/>
    <n v="0"/>
    <n v="0"/>
    <n v="0"/>
    <n v="0"/>
    <x v="12"/>
  </r>
  <r>
    <n v="2855"/>
    <n v="2855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15"/>
  </r>
  <r>
    <n v="219"/>
    <n v="21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4"/>
  </r>
  <r>
    <n v="943"/>
    <n v="0"/>
    <n v="943"/>
    <n v="0"/>
    <n v="0"/>
    <n v="0"/>
    <n v="0"/>
    <n v="0"/>
    <n v="943"/>
    <n v="0"/>
    <n v="943"/>
    <n v="0"/>
    <x v="41"/>
  </r>
  <r>
    <n v="251"/>
    <n v="251"/>
    <n v="0"/>
    <n v="0"/>
    <n v="251"/>
    <n v="251"/>
    <n v="0"/>
    <n v="0"/>
    <n v="0"/>
    <n v="0"/>
    <n v="0"/>
    <n v="0"/>
    <x v="45"/>
  </r>
  <r>
    <n v="193"/>
    <n v="193"/>
    <n v="0"/>
    <n v="0"/>
    <n v="0"/>
    <n v="0"/>
    <n v="0"/>
    <n v="0"/>
    <n v="193"/>
    <n v="193"/>
    <n v="0"/>
    <n v="0"/>
    <x v="47"/>
  </r>
  <r>
    <n v="9"/>
    <n v="9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0"/>
  </r>
  <r>
    <n v="150"/>
    <n v="150"/>
    <n v="0"/>
    <n v="0"/>
    <n v="0"/>
    <n v="0"/>
    <n v="0"/>
    <n v="0"/>
    <n v="0"/>
    <n v="0"/>
    <n v="0"/>
    <n v="0"/>
    <x v="32"/>
  </r>
  <r>
    <n v="2763"/>
    <n v="2763"/>
    <n v="0"/>
    <n v="0"/>
    <n v="2763"/>
    <n v="2763"/>
    <n v="0"/>
    <n v="0"/>
    <n v="0"/>
    <n v="0"/>
    <n v="0"/>
    <n v="0"/>
    <x v="40"/>
  </r>
  <r>
    <n v="488"/>
    <n v="488"/>
    <n v="0"/>
    <n v="0"/>
    <n v="0"/>
    <n v="0"/>
    <n v="0"/>
    <n v="0"/>
    <n v="0"/>
    <n v="0"/>
    <n v="0"/>
    <n v="0"/>
    <x v="2"/>
  </r>
  <r>
    <n v="42887"/>
    <n v="42887"/>
    <n v="0"/>
    <n v="0"/>
    <n v="0"/>
    <n v="0"/>
    <n v="0"/>
    <n v="0"/>
    <n v="0"/>
    <n v="0"/>
    <n v="0"/>
    <n v="0"/>
    <x v="2"/>
  </r>
  <r>
    <n v="152"/>
    <n v="0"/>
    <n v="152"/>
    <n v="0"/>
    <n v="152"/>
    <n v="0"/>
    <n v="152"/>
    <n v="0"/>
    <n v="0"/>
    <n v="0"/>
    <n v="0"/>
    <n v="0"/>
    <x v="29"/>
  </r>
  <r>
    <n v="350"/>
    <n v="350"/>
    <n v="0"/>
    <n v="0"/>
    <n v="0"/>
    <n v="0"/>
    <n v="0"/>
    <n v="0"/>
    <n v="0"/>
    <n v="0"/>
    <n v="0"/>
    <n v="0"/>
    <x v="26"/>
  </r>
  <r>
    <n v="321"/>
    <n v="321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18"/>
  </r>
  <r>
    <n v="960"/>
    <n v="960"/>
    <n v="0"/>
    <n v="0"/>
    <n v="0"/>
    <n v="0"/>
    <n v="0"/>
    <n v="0"/>
    <n v="0"/>
    <n v="0"/>
    <n v="0"/>
    <n v="0"/>
    <x v="26"/>
  </r>
  <r>
    <n v="1628"/>
    <n v="0"/>
    <n v="1628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0"/>
  </r>
  <r>
    <n v="5170"/>
    <n v="517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1"/>
  </r>
  <r>
    <n v="684"/>
    <n v="684"/>
    <n v="0"/>
    <n v="0"/>
    <n v="0"/>
    <n v="0"/>
    <n v="0"/>
    <n v="0"/>
    <n v="684"/>
    <n v="684"/>
    <n v="0"/>
    <n v="0"/>
    <x v="26"/>
  </r>
  <r>
    <n v="5"/>
    <n v="5"/>
    <n v="0"/>
    <n v="0"/>
    <n v="0"/>
    <n v="0"/>
    <n v="0"/>
    <n v="0"/>
    <n v="0"/>
    <n v="0"/>
    <n v="0"/>
    <n v="0"/>
    <x v="22"/>
  </r>
  <r>
    <n v="890"/>
    <n v="0"/>
    <n v="89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3"/>
  </r>
  <r>
    <n v="1369"/>
    <n v="1369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0"/>
    <n v="0"/>
    <n v="0"/>
    <n v="0"/>
    <x v="54"/>
  </r>
  <r>
    <n v="202"/>
    <n v="0"/>
    <n v="202"/>
    <n v="0"/>
    <n v="0"/>
    <n v="0"/>
    <n v="0"/>
    <n v="0"/>
    <n v="0"/>
    <n v="0"/>
    <n v="0"/>
    <n v="0"/>
    <x v="32"/>
  </r>
  <r>
    <n v="103"/>
    <n v="0"/>
    <n v="103"/>
    <n v="0"/>
    <n v="0"/>
    <n v="0"/>
    <n v="0"/>
    <n v="0"/>
    <n v="0"/>
    <n v="0"/>
    <n v="0"/>
    <n v="0"/>
    <x v="3"/>
  </r>
  <r>
    <n v="189"/>
    <n v="189"/>
    <n v="0"/>
    <n v="0"/>
    <n v="0"/>
    <n v="0"/>
    <n v="0"/>
    <n v="0"/>
    <n v="0"/>
    <n v="0"/>
    <n v="0"/>
    <n v="0"/>
    <x v="27"/>
  </r>
  <r>
    <n v="532"/>
    <n v="532"/>
    <n v="0"/>
    <n v="0"/>
    <n v="0"/>
    <n v="0"/>
    <n v="0"/>
    <n v="0"/>
    <n v="0"/>
    <n v="0"/>
    <n v="0"/>
    <n v="0"/>
    <x v="32"/>
  </r>
  <r>
    <n v="4257"/>
    <n v="4257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18"/>
  </r>
  <r>
    <n v="2126"/>
    <n v="2126"/>
    <n v="0"/>
    <n v="0"/>
    <n v="2126"/>
    <n v="2126"/>
    <n v="0"/>
    <n v="0"/>
    <n v="0"/>
    <n v="0"/>
    <n v="0"/>
    <n v="0"/>
    <x v="35"/>
  </r>
  <r>
    <n v="333"/>
    <n v="333"/>
    <n v="0"/>
    <n v="0"/>
    <n v="0"/>
    <n v="0"/>
    <n v="0"/>
    <n v="0"/>
    <n v="0"/>
    <n v="0"/>
    <n v="0"/>
    <n v="0"/>
    <x v="0"/>
  </r>
  <r>
    <n v="334"/>
    <n v="334"/>
    <n v="0"/>
    <n v="0"/>
    <n v="0"/>
    <n v="0"/>
    <n v="0"/>
    <n v="0"/>
    <n v="0"/>
    <n v="0"/>
    <n v="0"/>
    <n v="0"/>
    <x v="10"/>
  </r>
  <r>
    <n v="369"/>
    <n v="369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29"/>
  </r>
  <r>
    <n v="110"/>
    <n v="11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4"/>
  </r>
  <r>
    <n v="25534"/>
    <n v="25534"/>
    <n v="0"/>
    <n v="0"/>
    <n v="0"/>
    <n v="0"/>
    <n v="0"/>
    <n v="0"/>
    <n v="25534"/>
    <n v="25534"/>
    <n v="0"/>
    <n v="0"/>
    <x v="24"/>
  </r>
  <r>
    <n v="5"/>
    <n v="5"/>
    <n v="0"/>
    <n v="0"/>
    <n v="0"/>
    <n v="0"/>
    <n v="0"/>
    <n v="0"/>
    <n v="0"/>
    <n v="0"/>
    <n v="0"/>
    <n v="0"/>
    <x v="12"/>
  </r>
  <r>
    <n v="1306"/>
    <n v="1306"/>
    <n v="0"/>
    <n v="0"/>
    <n v="0"/>
    <n v="0"/>
    <n v="0"/>
    <n v="0"/>
    <n v="0"/>
    <n v="0"/>
    <n v="0"/>
    <n v="0"/>
    <x v="8"/>
  </r>
  <r>
    <n v="2170"/>
    <n v="0"/>
    <n v="2170"/>
    <n v="0"/>
    <n v="0"/>
    <n v="0"/>
    <n v="0"/>
    <n v="0"/>
    <n v="0"/>
    <n v="0"/>
    <n v="0"/>
    <n v="0"/>
    <x v="11"/>
  </r>
  <r>
    <n v="1297"/>
    <n v="1297"/>
    <n v="0"/>
    <n v="0"/>
    <n v="0"/>
    <n v="0"/>
    <n v="0"/>
    <n v="0"/>
    <n v="0"/>
    <n v="0"/>
    <n v="0"/>
    <n v="0"/>
    <x v="5"/>
  </r>
  <r>
    <n v="9235"/>
    <n v="0"/>
    <n v="9235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94"/>
    <n v="94"/>
    <n v="0"/>
    <n v="0"/>
    <x v="40"/>
  </r>
  <r>
    <n v="67"/>
    <n v="67"/>
    <n v="0"/>
    <n v="0"/>
    <n v="0"/>
    <n v="0"/>
    <n v="0"/>
    <n v="0"/>
    <n v="0"/>
    <n v="0"/>
    <n v="0"/>
    <n v="0"/>
    <x v="57"/>
  </r>
  <r>
    <n v="1179"/>
    <n v="0"/>
    <n v="1179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0"/>
    <n v="0"/>
    <n v="0"/>
    <n v="0"/>
    <x v="15"/>
  </r>
  <r>
    <n v="1187"/>
    <n v="1187"/>
    <n v="0"/>
    <n v="0"/>
    <n v="0"/>
    <n v="0"/>
    <n v="0"/>
    <n v="0"/>
    <n v="1187"/>
    <n v="1187"/>
    <n v="0"/>
    <n v="0"/>
    <x v="7"/>
  </r>
  <r>
    <n v="8256"/>
    <n v="0"/>
    <n v="8256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7"/>
  </r>
  <r>
    <n v="21042"/>
    <n v="21042"/>
    <n v="0"/>
    <n v="0"/>
    <n v="0"/>
    <n v="0"/>
    <n v="0"/>
    <n v="0"/>
    <n v="0"/>
    <n v="0"/>
    <n v="0"/>
    <n v="0"/>
    <x v="11"/>
  </r>
  <r>
    <n v="4433"/>
    <n v="4433"/>
    <n v="0"/>
    <n v="0"/>
    <n v="0"/>
    <n v="0"/>
    <n v="0"/>
    <n v="0"/>
    <n v="4433"/>
    <n v="4433"/>
    <n v="0"/>
    <n v="0"/>
    <x v="48"/>
  </r>
  <r>
    <n v="15576"/>
    <n v="15576"/>
    <n v="0"/>
    <n v="0"/>
    <n v="15576"/>
    <n v="15576"/>
    <n v="0"/>
    <n v="0"/>
    <n v="0"/>
    <n v="0"/>
    <n v="0"/>
    <n v="0"/>
    <x v="21"/>
  </r>
  <r>
    <n v="139"/>
    <n v="139"/>
    <n v="0"/>
    <n v="0"/>
    <n v="0"/>
    <n v="0"/>
    <n v="0"/>
    <n v="0"/>
    <n v="139"/>
    <n v="139"/>
    <n v="0"/>
    <n v="0"/>
    <x v="50"/>
  </r>
  <r>
    <n v="30"/>
    <n v="30"/>
    <n v="0"/>
    <n v="0"/>
    <n v="0"/>
    <n v="0"/>
    <n v="0"/>
    <n v="0"/>
    <n v="0"/>
    <n v="0"/>
    <n v="0"/>
    <n v="0"/>
    <x v="20"/>
  </r>
  <r>
    <n v="391"/>
    <n v="391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18"/>
  </r>
  <r>
    <n v="8853"/>
    <n v="8853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23"/>
  </r>
  <r>
    <n v="105"/>
    <n v="105"/>
    <n v="0"/>
    <n v="0"/>
    <n v="105"/>
    <n v="105"/>
    <n v="0"/>
    <n v="0"/>
    <n v="0"/>
    <n v="0"/>
    <n v="0"/>
    <n v="0"/>
    <x v="12"/>
  </r>
  <r>
    <n v="212"/>
    <n v="212"/>
    <n v="0"/>
    <n v="0"/>
    <n v="0"/>
    <n v="0"/>
    <n v="0"/>
    <n v="0"/>
    <n v="0"/>
    <n v="0"/>
    <n v="0"/>
    <n v="0"/>
    <x v="23"/>
  </r>
  <r>
    <n v="8116"/>
    <n v="8116"/>
    <n v="0"/>
    <n v="0"/>
    <n v="0"/>
    <n v="0"/>
    <n v="0"/>
    <n v="0"/>
    <n v="0"/>
    <n v="0"/>
    <n v="0"/>
    <n v="0"/>
    <x v="7"/>
  </r>
  <r>
    <n v="1393"/>
    <n v="139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5"/>
  </r>
  <r>
    <n v="1856"/>
    <n v="1856"/>
    <n v="0"/>
    <n v="0"/>
    <n v="0"/>
    <n v="0"/>
    <n v="0"/>
    <n v="0"/>
    <n v="0"/>
    <n v="0"/>
    <n v="0"/>
    <n v="0"/>
    <x v="34"/>
  </r>
  <r>
    <n v="4035"/>
    <n v="4035"/>
    <n v="0"/>
    <n v="0"/>
    <n v="4035"/>
    <n v="4035"/>
    <n v="0"/>
    <n v="0"/>
    <n v="0"/>
    <n v="0"/>
    <n v="0"/>
    <n v="0"/>
    <x v="50"/>
  </r>
  <r>
    <n v="3615"/>
    <n v="3615"/>
    <n v="0"/>
    <n v="0"/>
    <n v="0"/>
    <n v="0"/>
    <n v="0"/>
    <n v="0"/>
    <n v="0"/>
    <n v="0"/>
    <n v="0"/>
    <n v="0"/>
    <x v="1"/>
  </r>
  <r>
    <n v="129"/>
    <n v="12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0"/>
  </r>
  <r>
    <n v="867"/>
    <n v="867"/>
    <n v="0"/>
    <n v="0"/>
    <n v="0"/>
    <n v="0"/>
    <n v="0"/>
    <n v="0"/>
    <n v="0"/>
    <n v="0"/>
    <n v="0"/>
    <n v="0"/>
    <x v="54"/>
  </r>
  <r>
    <n v="745"/>
    <n v="745"/>
    <n v="0"/>
    <n v="0"/>
    <n v="0"/>
    <n v="0"/>
    <n v="0"/>
    <n v="0"/>
    <n v="0"/>
    <n v="0"/>
    <n v="0"/>
    <n v="0"/>
    <x v="0"/>
  </r>
  <r>
    <n v="2005"/>
    <n v="0"/>
    <n v="0"/>
    <n v="2005"/>
    <n v="0"/>
    <n v="0"/>
    <n v="0"/>
    <n v="0"/>
    <n v="0"/>
    <n v="0"/>
    <n v="0"/>
    <n v="0"/>
    <x v="61"/>
  </r>
  <r>
    <n v="1932"/>
    <n v="1932"/>
    <n v="0"/>
    <n v="0"/>
    <n v="0"/>
    <n v="0"/>
    <n v="0"/>
    <n v="0"/>
    <n v="0"/>
    <n v="0"/>
    <n v="0"/>
    <n v="0"/>
    <x v="44"/>
  </r>
  <r>
    <n v="5488"/>
    <n v="5488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5"/>
  </r>
  <r>
    <n v="523"/>
    <n v="523"/>
    <n v="0"/>
    <n v="0"/>
    <n v="0"/>
    <n v="0"/>
    <n v="0"/>
    <n v="0"/>
    <n v="0"/>
    <n v="0"/>
    <n v="0"/>
    <n v="0"/>
    <x v="8"/>
  </r>
  <r>
    <n v="14056"/>
    <n v="14056"/>
    <n v="0"/>
    <n v="0"/>
    <n v="0"/>
    <n v="0"/>
    <n v="0"/>
    <n v="0"/>
    <n v="14056"/>
    <n v="14056"/>
    <n v="0"/>
    <n v="0"/>
    <x v="40"/>
  </r>
  <r>
    <n v="143"/>
    <n v="143"/>
    <n v="0"/>
    <n v="0"/>
    <n v="0"/>
    <n v="0"/>
    <n v="0"/>
    <n v="0"/>
    <n v="143"/>
    <n v="143"/>
    <n v="0"/>
    <n v="0"/>
    <x v="11"/>
  </r>
  <r>
    <n v="696"/>
    <n v="696"/>
    <n v="0"/>
    <n v="0"/>
    <n v="0"/>
    <n v="0"/>
    <n v="0"/>
    <n v="0"/>
    <n v="0"/>
    <n v="0"/>
    <n v="0"/>
    <n v="0"/>
    <x v="15"/>
  </r>
  <r>
    <n v="17189"/>
    <n v="0"/>
    <n v="17189"/>
    <n v="0"/>
    <n v="0"/>
    <n v="0"/>
    <n v="0"/>
    <n v="0"/>
    <n v="0"/>
    <n v="0"/>
    <n v="0"/>
    <n v="0"/>
    <x v="28"/>
  </r>
  <r>
    <n v="2618"/>
    <n v="2618"/>
    <n v="0"/>
    <n v="0"/>
    <n v="0"/>
    <n v="0"/>
    <n v="0"/>
    <n v="0"/>
    <n v="2618"/>
    <n v="2618"/>
    <n v="0"/>
    <n v="0"/>
    <x v="0"/>
  </r>
  <r>
    <n v="58"/>
    <n v="58"/>
    <n v="0"/>
    <n v="0"/>
    <n v="0"/>
    <n v="0"/>
    <n v="0"/>
    <n v="0"/>
    <n v="0"/>
    <n v="0"/>
    <n v="0"/>
    <n v="0"/>
    <x v="38"/>
  </r>
  <r>
    <n v="2463"/>
    <n v="2463"/>
    <n v="0"/>
    <n v="0"/>
    <n v="2463"/>
    <n v="2463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33"/>
  </r>
  <r>
    <n v="1744"/>
    <n v="1744"/>
    <n v="0"/>
    <n v="0"/>
    <n v="0"/>
    <n v="0"/>
    <n v="0"/>
    <n v="0"/>
    <n v="0"/>
    <n v="0"/>
    <n v="0"/>
    <n v="0"/>
    <x v="42"/>
  </r>
  <r>
    <n v="718"/>
    <n v="718"/>
    <n v="0"/>
    <n v="0"/>
    <n v="0"/>
    <n v="0"/>
    <n v="0"/>
    <n v="0"/>
    <n v="0"/>
    <n v="0"/>
    <n v="0"/>
    <n v="0"/>
    <x v="53"/>
  </r>
  <r>
    <n v="1077"/>
    <n v="107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8"/>
  </r>
  <r>
    <n v="3039"/>
    <n v="3039"/>
    <n v="0"/>
    <n v="0"/>
    <n v="0"/>
    <n v="0"/>
    <n v="0"/>
    <n v="0"/>
    <n v="0"/>
    <n v="0"/>
    <n v="0"/>
    <n v="0"/>
    <x v="9"/>
  </r>
  <r>
    <n v="2128"/>
    <n v="2128"/>
    <n v="0"/>
    <n v="0"/>
    <n v="0"/>
    <n v="0"/>
    <n v="0"/>
    <n v="0"/>
    <n v="0"/>
    <n v="0"/>
    <n v="0"/>
    <n v="0"/>
    <x v="13"/>
  </r>
  <r>
    <n v="392"/>
    <n v="392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29"/>
    <n v="29"/>
    <n v="0"/>
    <n v="0"/>
    <x v="17"/>
  </r>
  <r>
    <n v="65"/>
    <n v="65"/>
    <n v="0"/>
    <n v="0"/>
    <n v="0"/>
    <n v="0"/>
    <n v="0"/>
    <n v="0"/>
    <n v="0"/>
    <n v="0"/>
    <n v="0"/>
    <n v="0"/>
    <x v="48"/>
  </r>
  <r>
    <n v="199"/>
    <n v="199"/>
    <n v="0"/>
    <n v="0"/>
    <n v="0"/>
    <n v="0"/>
    <n v="0"/>
    <n v="0"/>
    <n v="0"/>
    <n v="0"/>
    <n v="0"/>
    <n v="0"/>
    <x v="6"/>
  </r>
  <r>
    <n v="667"/>
    <n v="667"/>
    <n v="0"/>
    <n v="0"/>
    <n v="0"/>
    <n v="0"/>
    <n v="0"/>
    <n v="0"/>
    <n v="0"/>
    <n v="0"/>
    <n v="0"/>
    <n v="0"/>
    <x v="5"/>
  </r>
  <r>
    <n v="153"/>
    <n v="153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2"/>
  </r>
  <r>
    <n v="374"/>
    <n v="374"/>
    <n v="0"/>
    <n v="0"/>
    <n v="0"/>
    <n v="0"/>
    <n v="0"/>
    <n v="0"/>
    <n v="0"/>
    <n v="0"/>
    <n v="0"/>
    <n v="0"/>
    <x v="28"/>
  </r>
  <r>
    <n v="1040"/>
    <n v="104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10"/>
  </r>
  <r>
    <n v="6753"/>
    <n v="0"/>
    <n v="6753"/>
    <n v="0"/>
    <n v="0"/>
    <n v="0"/>
    <n v="0"/>
    <n v="0"/>
    <n v="6753"/>
    <n v="0"/>
    <n v="6753"/>
    <n v="0"/>
    <x v="19"/>
  </r>
  <r>
    <n v="24"/>
    <n v="24"/>
    <n v="0"/>
    <n v="0"/>
    <n v="24"/>
    <n v="24"/>
    <n v="0"/>
    <n v="0"/>
    <n v="0"/>
    <n v="0"/>
    <n v="0"/>
    <n v="0"/>
    <x v="39"/>
  </r>
  <r>
    <n v="13272"/>
    <n v="13272"/>
    <n v="0"/>
    <n v="0"/>
    <n v="0"/>
    <n v="0"/>
    <n v="0"/>
    <n v="0"/>
    <n v="13272"/>
    <n v="13272"/>
    <n v="0"/>
    <n v="0"/>
    <x v="34"/>
  </r>
  <r>
    <n v="33"/>
    <n v="3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"/>
  </r>
  <r>
    <n v="435"/>
    <n v="435"/>
    <n v="0"/>
    <n v="0"/>
    <n v="0"/>
    <n v="0"/>
    <n v="0"/>
    <n v="0"/>
    <n v="0"/>
    <n v="0"/>
    <n v="0"/>
    <n v="0"/>
    <x v="50"/>
  </r>
  <r>
    <n v="206"/>
    <n v="206"/>
    <n v="0"/>
    <n v="0"/>
    <n v="206"/>
    <n v="206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231"/>
    <n v="231"/>
    <n v="0"/>
    <n v="0"/>
    <n v="0"/>
    <n v="0"/>
    <n v="0"/>
    <n v="0"/>
    <n v="0"/>
    <n v="0"/>
    <n v="0"/>
    <n v="0"/>
    <x v="14"/>
  </r>
  <r>
    <n v="10162"/>
    <n v="0"/>
    <n v="10162"/>
    <n v="0"/>
    <n v="10162"/>
    <n v="0"/>
    <n v="10162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15"/>
  </r>
  <r>
    <n v="868"/>
    <n v="868"/>
    <n v="0"/>
    <n v="0"/>
    <n v="0"/>
    <n v="0"/>
    <n v="0"/>
    <n v="0"/>
    <n v="0"/>
    <n v="0"/>
    <n v="0"/>
    <n v="0"/>
    <x v="25"/>
  </r>
  <r>
    <n v="1252"/>
    <n v="125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3"/>
  </r>
  <r>
    <n v="6437"/>
    <n v="0"/>
    <n v="6437"/>
    <n v="0"/>
    <n v="0"/>
    <n v="0"/>
    <n v="0"/>
    <n v="0"/>
    <n v="0"/>
    <n v="0"/>
    <n v="0"/>
    <n v="0"/>
    <x v="34"/>
  </r>
  <r>
    <n v="232186"/>
    <n v="0"/>
    <n v="0"/>
    <n v="232186"/>
    <n v="232186"/>
    <n v="0"/>
    <n v="0"/>
    <n v="232186"/>
    <n v="0"/>
    <n v="0"/>
    <n v="0"/>
    <n v="0"/>
    <x v="2"/>
  </r>
  <r>
    <n v="6794"/>
    <n v="6794"/>
    <n v="0"/>
    <n v="0"/>
    <n v="0"/>
    <n v="0"/>
    <n v="0"/>
    <n v="0"/>
    <n v="0"/>
    <n v="0"/>
    <n v="0"/>
    <n v="0"/>
    <x v="11"/>
  </r>
  <r>
    <n v="2396"/>
    <n v="0"/>
    <n v="2396"/>
    <n v="0"/>
    <n v="0"/>
    <n v="0"/>
    <n v="0"/>
    <n v="0"/>
    <n v="0"/>
    <n v="0"/>
    <n v="0"/>
    <n v="0"/>
    <x v="20"/>
  </r>
  <r>
    <n v="3177"/>
    <n v="3177"/>
    <n v="0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149"/>
    <n v="149"/>
    <n v="0"/>
    <n v="0"/>
    <x v="11"/>
  </r>
  <r>
    <n v="676"/>
    <n v="67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9"/>
  </r>
  <r>
    <n v="2175"/>
    <n v="2175"/>
    <n v="0"/>
    <n v="0"/>
    <n v="0"/>
    <n v="0"/>
    <n v="0"/>
    <n v="0"/>
    <n v="0"/>
    <n v="0"/>
    <n v="0"/>
    <n v="0"/>
    <x v="5"/>
  </r>
  <r>
    <n v="165"/>
    <n v="165"/>
    <n v="0"/>
    <n v="0"/>
    <n v="0"/>
    <n v="0"/>
    <n v="0"/>
    <n v="0"/>
    <n v="0"/>
    <n v="0"/>
    <n v="0"/>
    <n v="0"/>
    <x v="28"/>
  </r>
  <r>
    <n v="163"/>
    <n v="163"/>
    <n v="0"/>
    <n v="0"/>
    <n v="163"/>
    <n v="163"/>
    <n v="0"/>
    <n v="0"/>
    <n v="0"/>
    <n v="0"/>
    <n v="0"/>
    <n v="0"/>
    <x v="4"/>
  </r>
  <r>
    <n v="211"/>
    <n v="211"/>
    <n v="0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26"/>
    <n v="26"/>
    <n v="0"/>
    <n v="0"/>
    <x v="30"/>
  </r>
  <r>
    <n v="3118"/>
    <n v="0"/>
    <n v="3118"/>
    <n v="0"/>
    <n v="0"/>
    <n v="0"/>
    <n v="0"/>
    <n v="0"/>
    <n v="0"/>
    <n v="0"/>
    <n v="0"/>
    <n v="0"/>
    <x v="8"/>
  </r>
  <r>
    <n v="130"/>
    <n v="13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32"/>
  </r>
  <r>
    <n v="186"/>
    <n v="186"/>
    <n v="0"/>
    <n v="0"/>
    <n v="0"/>
    <n v="0"/>
    <n v="0"/>
    <n v="0"/>
    <n v="0"/>
    <n v="0"/>
    <n v="0"/>
    <n v="0"/>
    <x v="42"/>
  </r>
  <r>
    <n v="3360"/>
    <n v="3360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25"/>
  </r>
  <r>
    <n v="6216"/>
    <n v="6216"/>
    <n v="0"/>
    <n v="0"/>
    <n v="0"/>
    <n v="0"/>
    <n v="0"/>
    <n v="0"/>
    <n v="0"/>
    <n v="0"/>
    <n v="0"/>
    <n v="0"/>
    <x v="32"/>
  </r>
  <r>
    <n v="625"/>
    <n v="625"/>
    <n v="0"/>
    <n v="0"/>
    <n v="0"/>
    <n v="0"/>
    <n v="0"/>
    <n v="0"/>
    <n v="0"/>
    <n v="0"/>
    <n v="0"/>
    <n v="0"/>
    <x v="19"/>
  </r>
  <r>
    <n v="519"/>
    <n v="519"/>
    <n v="0"/>
    <n v="0"/>
    <n v="0"/>
    <n v="0"/>
    <n v="0"/>
    <n v="0"/>
    <n v="0"/>
    <n v="0"/>
    <n v="0"/>
    <n v="0"/>
    <x v="14"/>
  </r>
  <r>
    <n v="22081"/>
    <n v="22081"/>
    <n v="0"/>
    <n v="0"/>
    <n v="0"/>
    <n v="0"/>
    <n v="0"/>
    <n v="0"/>
    <n v="0"/>
    <n v="0"/>
    <n v="0"/>
    <n v="0"/>
    <x v="2"/>
  </r>
  <r>
    <n v="3068"/>
    <n v="3068"/>
    <n v="0"/>
    <n v="0"/>
    <n v="0"/>
    <n v="0"/>
    <n v="0"/>
    <n v="0"/>
    <n v="0"/>
    <n v="0"/>
    <n v="0"/>
    <n v="0"/>
    <x v="57"/>
  </r>
  <r>
    <n v="34"/>
    <n v="34"/>
    <n v="0"/>
    <n v="0"/>
    <n v="34"/>
    <n v="34"/>
    <n v="0"/>
    <n v="0"/>
    <n v="0"/>
    <n v="0"/>
    <n v="0"/>
    <n v="0"/>
    <x v="59"/>
  </r>
  <r>
    <n v="761"/>
    <n v="761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3"/>
  </r>
  <r>
    <n v="192"/>
    <n v="192"/>
    <n v="0"/>
    <n v="0"/>
    <n v="0"/>
    <n v="0"/>
    <n v="0"/>
    <n v="0"/>
    <n v="0"/>
    <n v="0"/>
    <n v="0"/>
    <n v="0"/>
    <x v="11"/>
  </r>
  <r>
    <n v="133"/>
    <n v="133"/>
    <n v="0"/>
    <n v="0"/>
    <n v="0"/>
    <n v="0"/>
    <n v="0"/>
    <n v="0"/>
    <n v="0"/>
    <n v="0"/>
    <n v="0"/>
    <n v="0"/>
    <x v="39"/>
  </r>
  <r>
    <n v="310"/>
    <n v="0"/>
    <n v="310"/>
    <n v="0"/>
    <n v="0"/>
    <n v="0"/>
    <n v="0"/>
    <n v="0"/>
    <n v="0"/>
    <n v="0"/>
    <n v="0"/>
    <n v="0"/>
    <x v="33"/>
  </r>
  <r>
    <n v="802"/>
    <n v="802"/>
    <n v="0"/>
    <n v="0"/>
    <n v="0"/>
    <n v="0"/>
    <n v="0"/>
    <n v="0"/>
    <n v="0"/>
    <n v="0"/>
    <n v="0"/>
    <n v="0"/>
    <x v="20"/>
  </r>
  <r>
    <n v="316"/>
    <n v="316"/>
    <n v="0"/>
    <n v="0"/>
    <n v="0"/>
    <n v="0"/>
    <n v="0"/>
    <n v="0"/>
    <n v="0"/>
    <n v="0"/>
    <n v="0"/>
    <n v="0"/>
    <x v="24"/>
  </r>
  <r>
    <n v="167"/>
    <n v="16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6"/>
  </r>
  <r>
    <n v="127"/>
    <n v="127"/>
    <n v="0"/>
    <n v="0"/>
    <n v="0"/>
    <n v="0"/>
    <n v="0"/>
    <n v="0"/>
    <n v="127"/>
    <n v="127"/>
    <n v="0"/>
    <n v="0"/>
    <x v="13"/>
  </r>
  <r>
    <n v="2427"/>
    <n v="0"/>
    <n v="2427"/>
    <n v="0"/>
    <n v="2427"/>
    <n v="0"/>
    <n v="2427"/>
    <n v="0"/>
    <n v="0"/>
    <n v="0"/>
    <n v="0"/>
    <n v="0"/>
    <x v="53"/>
  </r>
  <r>
    <n v="194"/>
    <n v="194"/>
    <n v="0"/>
    <n v="0"/>
    <n v="0"/>
    <n v="0"/>
    <n v="0"/>
    <n v="0"/>
    <n v="194"/>
    <n v="194"/>
    <n v="0"/>
    <n v="0"/>
    <x v="53"/>
  </r>
  <r>
    <n v="89"/>
    <n v="89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46"/>
  </r>
  <r>
    <n v="88391"/>
    <n v="88391"/>
    <n v="0"/>
    <n v="0"/>
    <n v="88391"/>
    <n v="88391"/>
    <n v="0"/>
    <n v="0"/>
    <n v="0"/>
    <n v="0"/>
    <n v="0"/>
    <n v="0"/>
    <x v="24"/>
  </r>
  <r>
    <n v="2191"/>
    <n v="0"/>
    <n v="2191"/>
    <n v="0"/>
    <n v="0"/>
    <n v="0"/>
    <n v="0"/>
    <n v="0"/>
    <n v="0"/>
    <n v="0"/>
    <n v="0"/>
    <n v="0"/>
    <x v="40"/>
  </r>
  <r>
    <n v="2160"/>
    <n v="2160"/>
    <n v="0"/>
    <n v="0"/>
    <n v="0"/>
    <n v="0"/>
    <n v="0"/>
    <n v="0"/>
    <n v="0"/>
    <n v="0"/>
    <n v="0"/>
    <n v="0"/>
    <x v="8"/>
  </r>
  <r>
    <n v="671"/>
    <n v="671"/>
    <n v="0"/>
    <n v="0"/>
    <n v="671"/>
    <n v="671"/>
    <n v="0"/>
    <n v="0"/>
    <n v="0"/>
    <n v="0"/>
    <n v="0"/>
    <n v="0"/>
    <x v="24"/>
  </r>
  <r>
    <n v="228"/>
    <n v="228"/>
    <n v="0"/>
    <n v="0"/>
    <n v="228"/>
    <n v="228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4"/>
  </r>
  <r>
    <n v="1819"/>
    <n v="1819"/>
    <n v="0"/>
    <n v="0"/>
    <n v="0"/>
    <n v="0"/>
    <n v="0"/>
    <n v="0"/>
    <n v="0"/>
    <n v="0"/>
    <n v="0"/>
    <n v="0"/>
    <x v="10"/>
  </r>
  <r>
    <n v="459"/>
    <n v="459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8"/>
  </r>
  <r>
    <n v="352"/>
    <n v="0"/>
    <n v="352"/>
    <n v="0"/>
    <n v="0"/>
    <n v="0"/>
    <n v="0"/>
    <n v="0"/>
    <n v="0"/>
    <n v="0"/>
    <n v="0"/>
    <n v="0"/>
    <x v="32"/>
  </r>
  <r>
    <n v="12226"/>
    <n v="12226"/>
    <n v="0"/>
    <n v="0"/>
    <n v="0"/>
    <n v="0"/>
    <n v="0"/>
    <n v="0"/>
    <n v="0"/>
    <n v="0"/>
    <n v="0"/>
    <n v="0"/>
    <x v="0"/>
  </r>
  <r>
    <n v="11497"/>
    <n v="11497"/>
    <n v="0"/>
    <n v="0"/>
    <n v="0"/>
    <n v="0"/>
    <n v="0"/>
    <n v="0"/>
    <n v="0"/>
    <n v="0"/>
    <n v="0"/>
    <n v="0"/>
    <x v="23"/>
  </r>
  <r>
    <n v="1040"/>
    <n v="0"/>
    <n v="1040"/>
    <n v="0"/>
    <n v="0"/>
    <n v="0"/>
    <n v="0"/>
    <n v="0"/>
    <n v="0"/>
    <n v="0"/>
    <n v="0"/>
    <n v="0"/>
    <x v="8"/>
  </r>
  <r>
    <n v="5679"/>
    <n v="5679"/>
    <n v="0"/>
    <n v="0"/>
    <n v="0"/>
    <n v="0"/>
    <n v="0"/>
    <n v="0"/>
    <n v="0"/>
    <n v="0"/>
    <n v="0"/>
    <n v="0"/>
    <x v="40"/>
  </r>
  <r>
    <n v="317"/>
    <n v="317"/>
    <n v="0"/>
    <n v="0"/>
    <n v="0"/>
    <n v="0"/>
    <n v="0"/>
    <n v="0"/>
    <n v="0"/>
    <n v="0"/>
    <n v="0"/>
    <n v="0"/>
    <x v="47"/>
  </r>
  <r>
    <n v="258"/>
    <n v="258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4"/>
  </r>
  <r>
    <n v="50"/>
    <n v="0"/>
    <n v="5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15"/>
  </r>
  <r>
    <n v="99"/>
    <n v="99"/>
    <n v="0"/>
    <n v="0"/>
    <n v="0"/>
    <n v="0"/>
    <n v="0"/>
    <n v="0"/>
    <n v="0"/>
    <n v="0"/>
    <n v="0"/>
    <n v="0"/>
    <x v="28"/>
  </r>
  <r>
    <n v="205"/>
    <n v="205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37"/>
  </r>
  <r>
    <n v="603"/>
    <n v="603"/>
    <n v="0"/>
    <n v="0"/>
    <n v="0"/>
    <n v="0"/>
    <n v="0"/>
    <n v="0"/>
    <n v="0"/>
    <n v="0"/>
    <n v="0"/>
    <n v="0"/>
    <x v="39"/>
  </r>
  <r>
    <n v="1032"/>
    <n v="1032"/>
    <n v="0"/>
    <n v="0"/>
    <n v="0"/>
    <n v="0"/>
    <n v="0"/>
    <n v="0"/>
    <n v="1032"/>
    <n v="1032"/>
    <n v="0"/>
    <n v="0"/>
    <x v="44"/>
  </r>
  <r>
    <n v="2502"/>
    <n v="0"/>
    <n v="2502"/>
    <n v="0"/>
    <n v="0"/>
    <n v="0"/>
    <n v="0"/>
    <n v="0"/>
    <n v="0"/>
    <n v="0"/>
    <n v="0"/>
    <n v="0"/>
    <x v="20"/>
  </r>
  <r>
    <n v="51"/>
    <n v="5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12"/>
  </r>
  <r>
    <n v="175"/>
    <n v="175"/>
    <n v="0"/>
    <n v="0"/>
    <n v="0"/>
    <n v="0"/>
    <n v="0"/>
    <n v="0"/>
    <n v="0"/>
    <n v="0"/>
    <n v="0"/>
    <n v="0"/>
    <x v="27"/>
  </r>
  <r>
    <n v="17"/>
    <n v="17"/>
    <n v="0"/>
    <n v="0"/>
    <n v="17"/>
    <n v="17"/>
    <n v="0"/>
    <n v="0"/>
    <n v="0"/>
    <n v="0"/>
    <n v="0"/>
    <n v="0"/>
    <x v="31"/>
  </r>
  <r>
    <n v="5694"/>
    <n v="5694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6"/>
  </r>
  <r>
    <n v="4099"/>
    <n v="4099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12"/>
  </r>
  <r>
    <n v="3243"/>
    <n v="324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3"/>
  </r>
  <r>
    <n v="122"/>
    <n v="122"/>
    <n v="0"/>
    <n v="0"/>
    <n v="122"/>
    <n v="122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25"/>
  </r>
  <r>
    <n v="4274"/>
    <n v="4274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43"/>
  </r>
  <r>
    <n v="599"/>
    <n v="599"/>
    <n v="0"/>
    <n v="0"/>
    <n v="0"/>
    <n v="0"/>
    <n v="0"/>
    <n v="0"/>
    <n v="0"/>
    <n v="0"/>
    <n v="0"/>
    <n v="0"/>
    <x v="33"/>
  </r>
  <r>
    <n v="261"/>
    <n v="261"/>
    <n v="0"/>
    <n v="0"/>
    <n v="0"/>
    <n v="0"/>
    <n v="0"/>
    <n v="0"/>
    <n v="0"/>
    <n v="0"/>
    <n v="0"/>
    <n v="0"/>
    <x v="8"/>
  </r>
  <r>
    <n v="62"/>
    <n v="0"/>
    <n v="62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0"/>
  </r>
  <r>
    <n v="51"/>
    <n v="51"/>
    <n v="0"/>
    <n v="0"/>
    <n v="51"/>
    <n v="51"/>
    <n v="0"/>
    <n v="0"/>
    <n v="0"/>
    <n v="0"/>
    <n v="0"/>
    <n v="0"/>
    <x v="12"/>
  </r>
  <r>
    <n v="124"/>
    <n v="124"/>
    <n v="0"/>
    <n v="0"/>
    <n v="0"/>
    <n v="0"/>
    <n v="0"/>
    <n v="0"/>
    <n v="0"/>
    <n v="0"/>
    <n v="0"/>
    <n v="0"/>
    <x v="27"/>
  </r>
  <r>
    <n v="1031"/>
    <n v="1031"/>
    <n v="0"/>
    <n v="0"/>
    <n v="0"/>
    <n v="0"/>
    <n v="0"/>
    <n v="0"/>
    <n v="1031"/>
    <n v="1031"/>
    <n v="0"/>
    <n v="0"/>
    <x v="24"/>
  </r>
  <r>
    <n v="24"/>
    <n v="24"/>
    <n v="0"/>
    <n v="0"/>
    <n v="24"/>
    <n v="24"/>
    <n v="0"/>
    <n v="0"/>
    <n v="0"/>
    <n v="0"/>
    <n v="0"/>
    <n v="0"/>
    <x v="31"/>
  </r>
  <r>
    <n v="81"/>
    <n v="81"/>
    <n v="0"/>
    <n v="0"/>
    <n v="0"/>
    <n v="0"/>
    <n v="0"/>
    <n v="0"/>
    <n v="81"/>
    <n v="81"/>
    <n v="0"/>
    <n v="0"/>
    <x v="52"/>
  </r>
  <r>
    <n v="2755"/>
    <n v="2755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"/>
  </r>
  <r>
    <n v="12872"/>
    <n v="12872"/>
    <n v="0"/>
    <n v="0"/>
    <n v="12872"/>
    <n v="12872"/>
    <n v="0"/>
    <n v="0"/>
    <n v="0"/>
    <n v="0"/>
    <n v="0"/>
    <n v="0"/>
    <x v="54"/>
  </r>
  <r>
    <n v="111"/>
    <n v="111"/>
    <n v="0"/>
    <n v="0"/>
    <n v="0"/>
    <n v="0"/>
    <n v="0"/>
    <n v="0"/>
    <n v="0"/>
    <n v="0"/>
    <n v="0"/>
    <n v="0"/>
    <x v="48"/>
  </r>
  <r>
    <n v="511"/>
    <n v="511"/>
    <n v="0"/>
    <n v="0"/>
    <n v="0"/>
    <n v="0"/>
    <n v="0"/>
    <n v="0"/>
    <n v="0"/>
    <n v="0"/>
    <n v="0"/>
    <n v="0"/>
    <x v="44"/>
  </r>
  <r>
    <n v="1137"/>
    <n v="0"/>
    <n v="1137"/>
    <n v="0"/>
    <n v="1137"/>
    <n v="0"/>
    <n v="1137"/>
    <n v="0"/>
    <n v="0"/>
    <n v="0"/>
    <n v="0"/>
    <n v="0"/>
    <x v="46"/>
  </r>
  <r>
    <n v="14210"/>
    <n v="14210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41"/>
  </r>
  <r>
    <n v="1456"/>
    <n v="1456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4"/>
  </r>
  <r>
    <n v="1"/>
    <n v="0"/>
    <n v="0"/>
    <n v="1"/>
    <n v="0"/>
    <n v="0"/>
    <n v="0"/>
    <n v="0"/>
    <n v="0"/>
    <n v="0"/>
    <n v="0"/>
    <n v="0"/>
    <x v="11"/>
  </r>
  <r>
    <n v="311"/>
    <n v="311"/>
    <n v="0"/>
    <n v="0"/>
    <n v="311"/>
    <n v="311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27"/>
  </r>
  <r>
    <n v="813"/>
    <n v="81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58"/>
  </r>
  <r>
    <n v="12"/>
    <n v="1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2"/>
  </r>
  <r>
    <n v="173"/>
    <n v="173"/>
    <n v="0"/>
    <n v="0"/>
    <n v="0"/>
    <n v="0"/>
    <n v="0"/>
    <n v="0"/>
    <n v="0"/>
    <n v="0"/>
    <n v="0"/>
    <n v="0"/>
    <x v="33"/>
  </r>
  <r>
    <n v="300"/>
    <n v="0"/>
    <n v="30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47"/>
  </r>
  <r>
    <n v="5"/>
    <n v="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3"/>
  </r>
  <r>
    <n v="7130"/>
    <n v="7130"/>
    <n v="0"/>
    <n v="0"/>
    <n v="7130"/>
    <n v="7130"/>
    <n v="0"/>
    <n v="0"/>
    <n v="0"/>
    <n v="0"/>
    <n v="0"/>
    <n v="0"/>
    <x v="29"/>
  </r>
  <r>
    <n v="1874"/>
    <n v="1874"/>
    <n v="0"/>
    <n v="0"/>
    <n v="0"/>
    <n v="0"/>
    <n v="0"/>
    <n v="0"/>
    <n v="0"/>
    <n v="0"/>
    <n v="0"/>
    <n v="0"/>
    <x v="54"/>
  </r>
  <r>
    <n v="1727"/>
    <n v="1727"/>
    <n v="0"/>
    <n v="0"/>
    <n v="1727"/>
    <n v="1727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9"/>
  </r>
  <r>
    <n v="170"/>
    <n v="170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12"/>
  </r>
  <r>
    <n v="53"/>
    <n v="53"/>
    <n v="0"/>
    <n v="0"/>
    <n v="0"/>
    <n v="0"/>
    <n v="0"/>
    <n v="0"/>
    <n v="53"/>
    <n v="53"/>
    <n v="0"/>
    <n v="0"/>
    <x v="40"/>
  </r>
  <r>
    <n v="148"/>
    <n v="148"/>
    <n v="0"/>
    <n v="0"/>
    <n v="0"/>
    <n v="0"/>
    <n v="0"/>
    <n v="0"/>
    <n v="148"/>
    <n v="148"/>
    <n v="0"/>
    <n v="0"/>
    <x v="49"/>
  </r>
  <r>
    <n v="64"/>
    <n v="64"/>
    <n v="0"/>
    <n v="0"/>
    <n v="0"/>
    <n v="0"/>
    <n v="0"/>
    <n v="0"/>
    <n v="0"/>
    <n v="0"/>
    <n v="0"/>
    <n v="0"/>
    <x v="54"/>
  </r>
  <r>
    <n v="1245"/>
    <n v="124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1"/>
  </r>
  <r>
    <n v="718"/>
    <n v="718"/>
    <n v="0"/>
    <n v="0"/>
    <n v="0"/>
    <n v="0"/>
    <n v="0"/>
    <n v="0"/>
    <n v="718"/>
    <n v="718"/>
    <n v="0"/>
    <n v="0"/>
    <x v="27"/>
  </r>
  <r>
    <n v="5385"/>
    <n v="0"/>
    <n v="5385"/>
    <n v="0"/>
    <n v="0"/>
    <n v="0"/>
    <n v="0"/>
    <n v="0"/>
    <n v="5385"/>
    <n v="0"/>
    <n v="5385"/>
    <n v="0"/>
    <x v="35"/>
  </r>
  <r>
    <n v="812"/>
    <n v="812"/>
    <n v="0"/>
    <n v="0"/>
    <n v="812"/>
    <n v="812"/>
    <n v="0"/>
    <n v="0"/>
    <n v="0"/>
    <n v="0"/>
    <n v="0"/>
    <n v="0"/>
    <x v="38"/>
  </r>
  <r>
    <n v="1478"/>
    <n v="1478"/>
    <n v="0"/>
    <n v="0"/>
    <n v="0"/>
    <n v="0"/>
    <n v="0"/>
    <n v="0"/>
    <n v="0"/>
    <n v="0"/>
    <n v="0"/>
    <n v="0"/>
    <x v="14"/>
  </r>
  <r>
    <n v="1783"/>
    <n v="1783"/>
    <n v="0"/>
    <n v="0"/>
    <n v="0"/>
    <n v="0"/>
    <n v="0"/>
    <n v="0"/>
    <n v="0"/>
    <n v="0"/>
    <n v="0"/>
    <n v="0"/>
    <x v="22"/>
  </r>
  <r>
    <n v="319"/>
    <n v="319"/>
    <n v="0"/>
    <n v="0"/>
    <n v="0"/>
    <n v="0"/>
    <n v="0"/>
    <n v="0"/>
    <n v="0"/>
    <n v="0"/>
    <n v="0"/>
    <n v="0"/>
    <x v="0"/>
  </r>
  <r>
    <n v="55352"/>
    <n v="0"/>
    <n v="55352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"/>
  </r>
  <r>
    <n v="123"/>
    <n v="123"/>
    <n v="0"/>
    <n v="0"/>
    <n v="0"/>
    <n v="0"/>
    <n v="0"/>
    <n v="0"/>
    <n v="0"/>
    <n v="0"/>
    <n v="0"/>
    <n v="0"/>
    <x v="30"/>
  </r>
  <r>
    <n v="5214"/>
    <n v="5214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53"/>
    <n v="53"/>
    <n v="0"/>
    <n v="0"/>
    <x v="26"/>
  </r>
  <r>
    <n v="3466"/>
    <n v="3466"/>
    <n v="0"/>
    <n v="0"/>
    <n v="3466"/>
    <n v="3466"/>
    <n v="0"/>
    <n v="0"/>
    <n v="0"/>
    <n v="0"/>
    <n v="0"/>
    <n v="0"/>
    <x v="57"/>
  </r>
  <r>
    <n v="843"/>
    <n v="843"/>
    <n v="0"/>
    <n v="0"/>
    <n v="0"/>
    <n v="0"/>
    <n v="0"/>
    <n v="0"/>
    <n v="843"/>
    <n v="843"/>
    <n v="0"/>
    <n v="0"/>
    <x v="47"/>
  </r>
  <r>
    <n v="185"/>
    <n v="185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20"/>
  </r>
  <r>
    <n v="561"/>
    <n v="561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36"/>
  </r>
  <r>
    <n v="17590"/>
    <n v="17590"/>
    <n v="0"/>
    <n v="0"/>
    <n v="0"/>
    <n v="0"/>
    <n v="0"/>
    <n v="0"/>
    <n v="0"/>
    <n v="0"/>
    <n v="0"/>
    <n v="0"/>
    <x v="40"/>
  </r>
  <r>
    <n v="40"/>
    <n v="40"/>
    <n v="0"/>
    <n v="0"/>
    <n v="40"/>
    <n v="40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18"/>
  </r>
  <r>
    <n v="114"/>
    <n v="114"/>
    <n v="0"/>
    <n v="0"/>
    <n v="0"/>
    <n v="0"/>
    <n v="0"/>
    <n v="0"/>
    <n v="0"/>
    <n v="0"/>
    <n v="0"/>
    <n v="0"/>
    <x v="48"/>
  </r>
  <r>
    <n v="158"/>
    <n v="158"/>
    <n v="0"/>
    <n v="0"/>
    <n v="0"/>
    <n v="0"/>
    <n v="0"/>
    <n v="0"/>
    <n v="0"/>
    <n v="0"/>
    <n v="0"/>
    <n v="0"/>
    <x v="30"/>
  </r>
  <r>
    <n v="368"/>
    <n v="368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8"/>
  </r>
  <r>
    <n v="106"/>
    <n v="106"/>
    <n v="0"/>
    <n v="0"/>
    <n v="0"/>
    <n v="0"/>
    <n v="0"/>
    <n v="0"/>
    <n v="0"/>
    <n v="0"/>
    <n v="0"/>
    <n v="0"/>
    <x v="28"/>
  </r>
  <r>
    <n v="16998"/>
    <n v="16998"/>
    <n v="0"/>
    <n v="0"/>
    <n v="0"/>
    <n v="0"/>
    <n v="0"/>
    <n v="0"/>
    <n v="16998"/>
    <n v="16998"/>
    <n v="0"/>
    <n v="0"/>
    <x v="40"/>
  </r>
  <r>
    <n v="1542"/>
    <n v="0"/>
    <n v="1542"/>
    <n v="0"/>
    <n v="0"/>
    <n v="0"/>
    <n v="0"/>
    <n v="0"/>
    <n v="0"/>
    <n v="0"/>
    <n v="0"/>
    <n v="0"/>
    <x v="36"/>
  </r>
  <r>
    <n v="3987"/>
    <n v="0"/>
    <n v="3987"/>
    <n v="0"/>
    <n v="0"/>
    <n v="0"/>
    <n v="0"/>
    <n v="0"/>
    <n v="0"/>
    <n v="0"/>
    <n v="0"/>
    <n v="0"/>
    <x v="57"/>
  </r>
  <r>
    <n v="625"/>
    <n v="0"/>
    <n v="625"/>
    <n v="0"/>
    <n v="0"/>
    <n v="0"/>
    <n v="0"/>
    <n v="0"/>
    <n v="0"/>
    <n v="0"/>
    <n v="0"/>
    <n v="0"/>
    <x v="39"/>
  </r>
  <r>
    <n v="10653"/>
    <n v="0"/>
    <n v="10653"/>
    <n v="0"/>
    <n v="0"/>
    <n v="0"/>
    <n v="0"/>
    <n v="0"/>
    <n v="0"/>
    <n v="0"/>
    <n v="0"/>
    <n v="0"/>
    <x v="2"/>
  </r>
  <r>
    <n v="729"/>
    <n v="729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23"/>
  </r>
  <r>
    <n v="1753"/>
    <n v="0"/>
    <n v="1753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39"/>
  </r>
  <r>
    <n v="291"/>
    <n v="291"/>
    <n v="0"/>
    <n v="0"/>
    <n v="0"/>
    <n v="0"/>
    <n v="0"/>
    <n v="0"/>
    <n v="0"/>
    <n v="0"/>
    <n v="0"/>
    <n v="0"/>
    <x v="19"/>
  </r>
  <r>
    <n v="8811"/>
    <n v="0"/>
    <n v="8811"/>
    <n v="0"/>
    <n v="0"/>
    <n v="0"/>
    <n v="0"/>
    <n v="0"/>
    <n v="8811"/>
    <n v="0"/>
    <n v="8811"/>
    <n v="0"/>
    <x v="10"/>
  </r>
  <r>
    <n v="3"/>
    <n v="3"/>
    <n v="0"/>
    <n v="0"/>
    <n v="0"/>
    <n v="0"/>
    <n v="0"/>
    <n v="0"/>
    <n v="0"/>
    <n v="0"/>
    <n v="0"/>
    <n v="0"/>
    <x v="17"/>
  </r>
  <r>
    <n v="35742"/>
    <n v="35742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41"/>
    <n v="41"/>
    <n v="0"/>
    <n v="0"/>
    <x v="41"/>
  </r>
  <r>
    <n v="12"/>
    <n v="12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58"/>
  </r>
  <r>
    <n v="5606"/>
    <n v="5606"/>
    <n v="0"/>
    <n v="0"/>
    <n v="0"/>
    <n v="0"/>
    <n v="0"/>
    <n v="0"/>
    <n v="0"/>
    <n v="0"/>
    <n v="0"/>
    <n v="0"/>
    <x v="57"/>
  </r>
  <r>
    <n v="976"/>
    <n v="976"/>
    <n v="0"/>
    <n v="0"/>
    <n v="0"/>
    <n v="0"/>
    <n v="0"/>
    <n v="0"/>
    <n v="0"/>
    <n v="0"/>
    <n v="0"/>
    <n v="0"/>
    <x v="1"/>
  </r>
  <r>
    <n v="117"/>
    <n v="117"/>
    <n v="0"/>
    <n v="0"/>
    <n v="0"/>
    <n v="0"/>
    <n v="0"/>
    <n v="0"/>
    <n v="0"/>
    <n v="0"/>
    <n v="0"/>
    <n v="0"/>
    <x v="46"/>
  </r>
  <r>
    <n v="248"/>
    <n v="248"/>
    <n v="0"/>
    <n v="0"/>
    <n v="0"/>
    <n v="0"/>
    <n v="0"/>
    <n v="0"/>
    <n v="0"/>
    <n v="0"/>
    <n v="0"/>
    <n v="0"/>
    <x v="45"/>
  </r>
  <r>
    <n v="721"/>
    <n v="721"/>
    <n v="0"/>
    <n v="0"/>
    <n v="0"/>
    <n v="0"/>
    <n v="0"/>
    <n v="0"/>
    <n v="721"/>
    <n v="721"/>
    <n v="0"/>
    <n v="0"/>
    <x v="38"/>
  </r>
  <r>
    <n v="16"/>
    <n v="16"/>
    <n v="0"/>
    <n v="0"/>
    <n v="0"/>
    <n v="0"/>
    <n v="0"/>
    <n v="0"/>
    <n v="0"/>
    <n v="0"/>
    <n v="0"/>
    <n v="0"/>
    <x v="37"/>
  </r>
  <r>
    <n v="4922"/>
    <n v="4922"/>
    <n v="0"/>
    <n v="0"/>
    <n v="0"/>
    <n v="0"/>
    <n v="0"/>
    <n v="0"/>
    <n v="0"/>
    <n v="0"/>
    <n v="0"/>
    <n v="0"/>
    <x v="9"/>
  </r>
  <r>
    <n v="1003"/>
    <n v="1003"/>
    <n v="0"/>
    <n v="0"/>
    <n v="0"/>
    <n v="0"/>
    <n v="0"/>
    <n v="0"/>
    <n v="0"/>
    <n v="0"/>
    <n v="0"/>
    <n v="0"/>
    <x v="48"/>
  </r>
  <r>
    <n v="500"/>
    <n v="500"/>
    <n v="0"/>
    <n v="0"/>
    <n v="0"/>
    <n v="0"/>
    <n v="0"/>
    <n v="0"/>
    <n v="0"/>
    <n v="0"/>
    <n v="0"/>
    <n v="0"/>
    <x v="3"/>
  </r>
  <r>
    <n v="1078"/>
    <n v="1078"/>
    <n v="0"/>
    <n v="0"/>
    <n v="1078"/>
    <n v="1078"/>
    <n v="0"/>
    <n v="0"/>
    <n v="0"/>
    <n v="0"/>
    <n v="0"/>
    <n v="0"/>
    <x v="19"/>
  </r>
  <r>
    <n v="1680"/>
    <n v="0"/>
    <n v="1680"/>
    <n v="0"/>
    <n v="0"/>
    <n v="0"/>
    <n v="0"/>
    <n v="0"/>
    <n v="1680"/>
    <n v="0"/>
    <n v="1680"/>
    <n v="0"/>
    <x v="40"/>
  </r>
  <r>
    <n v="226"/>
    <n v="226"/>
    <n v="0"/>
    <n v="0"/>
    <n v="0"/>
    <n v="0"/>
    <n v="0"/>
    <n v="0"/>
    <n v="0"/>
    <n v="0"/>
    <n v="0"/>
    <n v="0"/>
    <x v="54"/>
  </r>
  <r>
    <n v="202"/>
    <n v="20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38"/>
  </r>
  <r>
    <n v="109"/>
    <n v="10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12"/>
  </r>
  <r>
    <n v="544"/>
    <n v="544"/>
    <n v="0"/>
    <n v="0"/>
    <n v="0"/>
    <n v="0"/>
    <n v="0"/>
    <n v="0"/>
    <n v="0"/>
    <n v="0"/>
    <n v="0"/>
    <n v="0"/>
    <x v="44"/>
  </r>
  <r>
    <n v="346"/>
    <n v="346"/>
    <n v="0"/>
    <n v="0"/>
    <n v="0"/>
    <n v="0"/>
    <n v="0"/>
    <n v="0"/>
    <n v="346"/>
    <n v="346"/>
    <n v="0"/>
    <n v="0"/>
    <x v="29"/>
  </r>
  <r>
    <n v="2789"/>
    <n v="0"/>
    <n v="2789"/>
    <n v="0"/>
    <n v="2789"/>
    <n v="0"/>
    <n v="2789"/>
    <n v="0"/>
    <n v="0"/>
    <n v="0"/>
    <n v="0"/>
    <n v="0"/>
    <x v="40"/>
  </r>
  <r>
    <n v="7564"/>
    <n v="7564"/>
    <n v="0"/>
    <n v="0"/>
    <n v="0"/>
    <n v="0"/>
    <n v="0"/>
    <n v="0"/>
    <n v="7564"/>
    <n v="7564"/>
    <n v="0"/>
    <n v="0"/>
    <x v="21"/>
  </r>
  <r>
    <n v="1824"/>
    <n v="1824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8"/>
  </r>
  <r>
    <n v="4977"/>
    <n v="0"/>
    <n v="4977"/>
    <n v="0"/>
    <n v="4977"/>
    <n v="0"/>
    <n v="4977"/>
    <n v="0"/>
    <n v="0"/>
    <n v="0"/>
    <n v="0"/>
    <n v="0"/>
    <x v="40"/>
  </r>
  <r>
    <n v="15943"/>
    <n v="15943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23"/>
  </r>
  <r>
    <n v="2053"/>
    <n v="0"/>
    <n v="2053"/>
    <n v="0"/>
    <n v="2053"/>
    <n v="0"/>
    <n v="2053"/>
    <n v="0"/>
    <n v="0"/>
    <n v="0"/>
    <n v="0"/>
    <n v="0"/>
    <x v="26"/>
  </r>
  <r>
    <n v="26632"/>
    <n v="26632"/>
    <n v="0"/>
    <n v="0"/>
    <n v="0"/>
    <n v="0"/>
    <n v="0"/>
    <n v="0"/>
    <n v="0"/>
    <n v="0"/>
    <n v="0"/>
    <n v="0"/>
    <x v="9"/>
  </r>
  <r>
    <n v="5787"/>
    <n v="5787"/>
    <n v="0"/>
    <n v="0"/>
    <n v="0"/>
    <n v="0"/>
    <n v="0"/>
    <n v="0"/>
    <n v="0"/>
    <n v="0"/>
    <n v="0"/>
    <n v="0"/>
    <x v="4"/>
  </r>
  <r>
    <n v="295"/>
    <n v="295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28"/>
  </r>
  <r>
    <n v="256"/>
    <n v="256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15"/>
  </r>
  <r>
    <n v="279"/>
    <n v="27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0"/>
    <n v="0"/>
    <n v="0"/>
    <n v="0"/>
    <x v="6"/>
  </r>
  <r>
    <n v="1245"/>
    <n v="1245"/>
    <n v="0"/>
    <n v="0"/>
    <n v="0"/>
    <n v="0"/>
    <n v="0"/>
    <n v="0"/>
    <n v="1245"/>
    <n v="1245"/>
    <n v="0"/>
    <n v="0"/>
    <x v="40"/>
  </r>
  <r>
    <n v="1347"/>
    <n v="1347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33"/>
  </r>
  <r>
    <n v="426"/>
    <n v="426"/>
    <n v="0"/>
    <n v="0"/>
    <n v="0"/>
    <n v="0"/>
    <n v="0"/>
    <n v="0"/>
    <n v="0"/>
    <n v="0"/>
    <n v="0"/>
    <n v="0"/>
    <x v="0"/>
  </r>
  <r>
    <n v="486"/>
    <n v="486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50"/>
  </r>
  <r>
    <n v="2107"/>
    <n v="0"/>
    <n v="2107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54"/>
    <n v="54"/>
    <n v="0"/>
    <n v="0"/>
    <x v="15"/>
  </r>
  <r>
    <n v="85"/>
    <n v="85"/>
    <n v="0"/>
    <n v="0"/>
    <n v="0"/>
    <n v="0"/>
    <n v="0"/>
    <n v="0"/>
    <n v="85"/>
    <n v="85"/>
    <n v="0"/>
    <n v="0"/>
    <x v="12"/>
  </r>
  <r>
    <n v="472"/>
    <n v="0"/>
    <n v="472"/>
    <n v="0"/>
    <n v="0"/>
    <n v="0"/>
    <n v="0"/>
    <n v="0"/>
    <n v="0"/>
    <n v="0"/>
    <n v="0"/>
    <n v="0"/>
    <x v="46"/>
  </r>
  <r>
    <n v="1351"/>
    <n v="135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30"/>
  </r>
  <r>
    <n v="636"/>
    <n v="636"/>
    <n v="0"/>
    <n v="0"/>
    <n v="0"/>
    <n v="0"/>
    <n v="0"/>
    <n v="0"/>
    <n v="0"/>
    <n v="0"/>
    <n v="0"/>
    <n v="0"/>
    <x v="29"/>
  </r>
  <r>
    <n v="991"/>
    <n v="991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3"/>
  </r>
  <r>
    <n v="938"/>
    <n v="0"/>
    <n v="938"/>
    <n v="0"/>
    <n v="0"/>
    <n v="0"/>
    <n v="0"/>
    <n v="0"/>
    <n v="0"/>
    <n v="0"/>
    <n v="0"/>
    <n v="0"/>
    <x v="49"/>
  </r>
  <r>
    <n v="2306"/>
    <n v="2306"/>
    <n v="0"/>
    <n v="0"/>
    <n v="0"/>
    <n v="0"/>
    <n v="0"/>
    <n v="0"/>
    <n v="0"/>
    <n v="0"/>
    <n v="0"/>
    <n v="0"/>
    <x v="32"/>
  </r>
  <r>
    <n v="278"/>
    <n v="27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0"/>
  </r>
  <r>
    <n v="344"/>
    <n v="344"/>
    <n v="0"/>
    <n v="0"/>
    <n v="0"/>
    <n v="0"/>
    <n v="0"/>
    <n v="0"/>
    <n v="0"/>
    <n v="0"/>
    <n v="0"/>
    <n v="0"/>
    <x v="2"/>
  </r>
  <r>
    <n v="820"/>
    <n v="820"/>
    <n v="0"/>
    <n v="0"/>
    <n v="0"/>
    <n v="0"/>
    <n v="0"/>
    <n v="0"/>
    <n v="0"/>
    <n v="0"/>
    <n v="0"/>
    <n v="0"/>
    <x v="50"/>
  </r>
  <r>
    <n v="20213"/>
    <n v="20213"/>
    <n v="0"/>
    <n v="0"/>
    <n v="20213"/>
    <n v="20213"/>
    <n v="0"/>
    <n v="0"/>
    <n v="0"/>
    <n v="0"/>
    <n v="0"/>
    <n v="0"/>
    <x v="57"/>
  </r>
  <r>
    <n v="14"/>
    <n v="0"/>
    <n v="14"/>
    <n v="0"/>
    <n v="0"/>
    <n v="0"/>
    <n v="0"/>
    <n v="0"/>
    <n v="14"/>
    <n v="0"/>
    <n v="14"/>
    <n v="0"/>
    <x v="37"/>
  </r>
  <r>
    <n v="884"/>
    <n v="0"/>
    <n v="884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27"/>
  </r>
  <r>
    <n v="1038"/>
    <n v="103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25"/>
  </r>
  <r>
    <n v="23200"/>
    <n v="23200"/>
    <n v="0"/>
    <n v="0"/>
    <n v="0"/>
    <n v="0"/>
    <n v="0"/>
    <n v="0"/>
    <n v="0"/>
    <n v="0"/>
    <n v="0"/>
    <n v="0"/>
    <x v="2"/>
  </r>
  <r>
    <n v="10190"/>
    <n v="10190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5"/>
  </r>
  <r>
    <n v="2587"/>
    <n v="2587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74"/>
    <n v="74"/>
    <n v="0"/>
    <n v="0"/>
    <x v="5"/>
  </r>
  <r>
    <n v="982"/>
    <n v="982"/>
    <n v="0"/>
    <n v="0"/>
    <n v="982"/>
    <n v="982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7"/>
  </r>
  <r>
    <n v="26"/>
    <n v="2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632"/>
    <n v="632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118"/>
    <n v="118"/>
    <n v="0"/>
    <n v="0"/>
    <n v="0"/>
    <n v="0"/>
    <n v="0"/>
    <n v="0"/>
    <n v="0"/>
    <n v="0"/>
    <n v="0"/>
    <n v="0"/>
    <x v="26"/>
  </r>
  <r>
    <n v="440"/>
    <n v="440"/>
    <n v="0"/>
    <n v="0"/>
    <n v="440"/>
    <n v="440"/>
    <n v="0"/>
    <n v="0"/>
    <n v="0"/>
    <n v="0"/>
    <n v="0"/>
    <n v="0"/>
    <x v="5"/>
  </r>
  <r>
    <n v="13389"/>
    <n v="0"/>
    <n v="13389"/>
    <n v="0"/>
    <n v="0"/>
    <n v="0"/>
    <n v="0"/>
    <n v="0"/>
    <n v="0"/>
    <n v="0"/>
    <n v="0"/>
    <n v="0"/>
    <x v="10"/>
  </r>
  <r>
    <n v="775"/>
    <n v="775"/>
    <n v="0"/>
    <n v="0"/>
    <n v="0"/>
    <n v="0"/>
    <n v="0"/>
    <n v="0"/>
    <n v="0"/>
    <n v="0"/>
    <n v="0"/>
    <n v="0"/>
    <x v="25"/>
  </r>
  <r>
    <n v="5637"/>
    <n v="563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40"/>
  </r>
  <r>
    <n v="6"/>
    <n v="0"/>
    <n v="6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5"/>
  </r>
  <r>
    <n v="173"/>
    <n v="173"/>
    <n v="0"/>
    <n v="0"/>
    <n v="0"/>
    <n v="0"/>
    <n v="0"/>
    <n v="0"/>
    <n v="0"/>
    <n v="0"/>
    <n v="0"/>
    <n v="0"/>
    <x v="17"/>
  </r>
  <r>
    <n v="1540"/>
    <n v="1540"/>
    <n v="0"/>
    <n v="0"/>
    <n v="0"/>
    <n v="0"/>
    <n v="0"/>
    <n v="0"/>
    <n v="0"/>
    <n v="0"/>
    <n v="0"/>
    <n v="0"/>
    <x v="42"/>
  </r>
  <r>
    <n v="469"/>
    <n v="46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28"/>
  </r>
  <r>
    <n v="862"/>
    <n v="862"/>
    <n v="0"/>
    <n v="0"/>
    <n v="0"/>
    <n v="0"/>
    <n v="0"/>
    <n v="0"/>
    <n v="0"/>
    <n v="0"/>
    <n v="0"/>
    <n v="0"/>
    <x v="15"/>
  </r>
  <r>
    <n v="2808"/>
    <n v="2808"/>
    <n v="0"/>
    <n v="0"/>
    <n v="2808"/>
    <n v="2808"/>
    <n v="0"/>
    <n v="0"/>
    <n v="0"/>
    <n v="0"/>
    <n v="0"/>
    <n v="0"/>
    <x v="35"/>
  </r>
  <r>
    <n v="353"/>
    <n v="35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66"/>
    <n v="0"/>
    <n v="66"/>
    <n v="0"/>
    <n v="0"/>
    <n v="0"/>
    <n v="0"/>
    <n v="0"/>
    <n v="0"/>
    <n v="0"/>
    <n v="0"/>
    <n v="0"/>
    <x v="59"/>
  </r>
  <r>
    <n v="384"/>
    <n v="384"/>
    <n v="0"/>
    <n v="0"/>
    <n v="0"/>
    <n v="0"/>
    <n v="0"/>
    <n v="0"/>
    <n v="384"/>
    <n v="384"/>
    <n v="0"/>
    <n v="0"/>
    <x v="45"/>
  </r>
  <r>
    <n v="178"/>
    <n v="178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37"/>
    <n v="37"/>
    <n v="0"/>
    <n v="0"/>
    <x v="32"/>
  </r>
  <r>
    <n v="679"/>
    <n v="679"/>
    <n v="0"/>
    <n v="0"/>
    <n v="0"/>
    <n v="0"/>
    <n v="0"/>
    <n v="0"/>
    <n v="0"/>
    <n v="0"/>
    <n v="0"/>
    <n v="0"/>
    <x v="14"/>
  </r>
  <r>
    <n v="1210"/>
    <n v="0"/>
    <n v="1210"/>
    <n v="0"/>
    <n v="0"/>
    <n v="0"/>
    <n v="0"/>
    <n v="0"/>
    <n v="0"/>
    <n v="0"/>
    <n v="0"/>
    <n v="0"/>
    <x v="25"/>
  </r>
  <r>
    <n v="1108"/>
    <n v="1108"/>
    <n v="0"/>
    <n v="0"/>
    <n v="0"/>
    <n v="0"/>
    <n v="0"/>
    <n v="0"/>
    <n v="0"/>
    <n v="0"/>
    <n v="0"/>
    <n v="0"/>
    <x v="34"/>
  </r>
  <r>
    <n v="1253"/>
    <n v="1253"/>
    <n v="0"/>
    <n v="0"/>
    <n v="0"/>
    <n v="0"/>
    <n v="0"/>
    <n v="0"/>
    <n v="0"/>
    <n v="0"/>
    <n v="0"/>
    <n v="0"/>
    <x v="36"/>
  </r>
  <r>
    <n v="5"/>
    <n v="0"/>
    <n v="5"/>
    <n v="0"/>
    <n v="0"/>
    <n v="0"/>
    <n v="0"/>
    <n v="0"/>
    <n v="0"/>
    <n v="0"/>
    <n v="0"/>
    <n v="0"/>
    <x v="18"/>
  </r>
  <r>
    <n v="3571"/>
    <n v="3571"/>
    <n v="0"/>
    <n v="0"/>
    <n v="0"/>
    <n v="0"/>
    <n v="0"/>
    <n v="0"/>
    <n v="0"/>
    <n v="0"/>
    <n v="0"/>
    <n v="0"/>
    <x v="42"/>
  </r>
  <r>
    <n v="57"/>
    <n v="0"/>
    <n v="57"/>
    <n v="0"/>
    <n v="0"/>
    <n v="0"/>
    <n v="0"/>
    <n v="0"/>
    <n v="57"/>
    <n v="0"/>
    <n v="57"/>
    <n v="0"/>
    <x v="22"/>
  </r>
  <r>
    <n v="8282"/>
    <n v="8282"/>
    <n v="0"/>
    <n v="0"/>
    <n v="0"/>
    <n v="0"/>
    <n v="0"/>
    <n v="0"/>
    <n v="8282"/>
    <n v="8282"/>
    <n v="0"/>
    <n v="0"/>
    <x v="57"/>
  </r>
  <r>
    <n v="158"/>
    <n v="158"/>
    <n v="0"/>
    <n v="0"/>
    <n v="0"/>
    <n v="0"/>
    <n v="0"/>
    <n v="0"/>
    <n v="0"/>
    <n v="0"/>
    <n v="0"/>
    <n v="0"/>
    <x v="1"/>
  </r>
  <r>
    <n v="20280"/>
    <n v="20280"/>
    <n v="0"/>
    <n v="0"/>
    <n v="0"/>
    <n v="0"/>
    <n v="0"/>
    <n v="0"/>
    <n v="0"/>
    <n v="0"/>
    <n v="0"/>
    <n v="0"/>
    <x v="2"/>
  </r>
  <r>
    <n v="1549"/>
    <n v="1549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43"/>
  </r>
  <r>
    <n v="277"/>
    <n v="277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21"/>
  </r>
  <r>
    <n v="9223"/>
    <n v="9223"/>
    <n v="0"/>
    <n v="0"/>
    <n v="0"/>
    <n v="0"/>
    <n v="0"/>
    <n v="0"/>
    <n v="0"/>
    <n v="0"/>
    <n v="0"/>
    <n v="0"/>
    <x v="1"/>
  </r>
  <r>
    <n v="3136"/>
    <n v="3136"/>
    <n v="0"/>
    <n v="0"/>
    <n v="0"/>
    <n v="0"/>
    <n v="0"/>
    <n v="0"/>
    <n v="0"/>
    <n v="0"/>
    <n v="0"/>
    <n v="0"/>
    <x v="0"/>
  </r>
  <r>
    <n v="137"/>
    <n v="137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27"/>
  </r>
  <r>
    <n v="24291"/>
    <n v="24291"/>
    <n v="0"/>
    <n v="0"/>
    <n v="24291"/>
    <n v="24291"/>
    <n v="0"/>
    <n v="0"/>
    <n v="0"/>
    <n v="0"/>
    <n v="0"/>
    <n v="0"/>
    <x v="44"/>
  </r>
  <r>
    <n v="3225"/>
    <n v="0"/>
    <n v="3225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7"/>
  </r>
  <r>
    <n v="5611"/>
    <n v="5611"/>
    <n v="0"/>
    <n v="0"/>
    <n v="5611"/>
    <n v="5611"/>
    <n v="0"/>
    <n v="0"/>
    <n v="0"/>
    <n v="0"/>
    <n v="0"/>
    <n v="0"/>
    <x v="14"/>
  </r>
  <r>
    <n v="322"/>
    <n v="322"/>
    <n v="0"/>
    <n v="0"/>
    <n v="0"/>
    <n v="0"/>
    <n v="0"/>
    <n v="0"/>
    <n v="322"/>
    <n v="322"/>
    <n v="0"/>
    <n v="0"/>
    <x v="23"/>
  </r>
  <r>
    <n v="5582"/>
    <n v="0"/>
    <n v="5582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17"/>
  </r>
  <r>
    <n v="252"/>
    <n v="252"/>
    <n v="0"/>
    <n v="0"/>
    <n v="0"/>
    <n v="0"/>
    <n v="0"/>
    <n v="0"/>
    <n v="0"/>
    <n v="0"/>
    <n v="0"/>
    <n v="0"/>
    <x v="41"/>
  </r>
  <r>
    <n v="3335"/>
    <n v="3335"/>
    <n v="0"/>
    <n v="0"/>
    <n v="3335"/>
    <n v="3335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41"/>
  </r>
  <r>
    <n v="2340"/>
    <n v="2340"/>
    <n v="0"/>
    <n v="0"/>
    <n v="0"/>
    <n v="0"/>
    <n v="0"/>
    <n v="0"/>
    <n v="0"/>
    <n v="0"/>
    <n v="0"/>
    <n v="0"/>
    <x v="23"/>
  </r>
  <r>
    <n v="15729"/>
    <n v="15729"/>
    <n v="0"/>
    <n v="0"/>
    <n v="15729"/>
    <n v="15729"/>
    <n v="0"/>
    <n v="0"/>
    <n v="0"/>
    <n v="0"/>
    <n v="0"/>
    <n v="0"/>
    <x v="21"/>
  </r>
  <r>
    <n v="4282"/>
    <n v="0"/>
    <n v="4282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26"/>
  </r>
  <r>
    <n v="264"/>
    <n v="0"/>
    <n v="264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8"/>
  </r>
  <r>
    <n v="350"/>
    <n v="350"/>
    <n v="0"/>
    <n v="0"/>
    <n v="0"/>
    <n v="0"/>
    <n v="0"/>
    <n v="0"/>
    <n v="0"/>
    <n v="0"/>
    <n v="0"/>
    <n v="0"/>
    <x v="27"/>
  </r>
  <r>
    <n v="101"/>
    <n v="101"/>
    <n v="0"/>
    <n v="0"/>
    <n v="101"/>
    <n v="101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5"/>
  </r>
  <r>
    <n v="289"/>
    <n v="289"/>
    <n v="0"/>
    <n v="0"/>
    <n v="0"/>
    <n v="0"/>
    <n v="0"/>
    <n v="0"/>
    <n v="0"/>
    <n v="0"/>
    <n v="0"/>
    <n v="0"/>
    <x v="2"/>
  </r>
  <r>
    <n v="398"/>
    <n v="398"/>
    <n v="0"/>
    <n v="0"/>
    <n v="0"/>
    <n v="0"/>
    <n v="0"/>
    <n v="0"/>
    <n v="0"/>
    <n v="0"/>
    <n v="0"/>
    <n v="0"/>
    <x v="28"/>
  </r>
  <r>
    <n v="272"/>
    <n v="272"/>
    <n v="0"/>
    <n v="0"/>
    <n v="0"/>
    <n v="0"/>
    <n v="0"/>
    <n v="0"/>
    <n v="0"/>
    <n v="0"/>
    <n v="0"/>
    <n v="0"/>
    <x v="2"/>
  </r>
  <r>
    <n v="167"/>
    <n v="167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3"/>
  </r>
  <r>
    <n v="680"/>
    <n v="680"/>
    <n v="0"/>
    <n v="0"/>
    <n v="0"/>
    <n v="0"/>
    <n v="0"/>
    <n v="0"/>
    <n v="0"/>
    <n v="0"/>
    <n v="0"/>
    <n v="0"/>
    <x v="44"/>
  </r>
  <r>
    <n v="549"/>
    <n v="0"/>
    <n v="549"/>
    <n v="0"/>
    <n v="549"/>
    <n v="0"/>
    <n v="549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54"/>
  </r>
  <r>
    <n v="169"/>
    <n v="169"/>
    <n v="0"/>
    <n v="0"/>
    <n v="0"/>
    <n v="0"/>
    <n v="0"/>
    <n v="0"/>
    <n v="0"/>
    <n v="0"/>
    <n v="0"/>
    <n v="0"/>
    <x v="48"/>
  </r>
  <r>
    <n v="372"/>
    <n v="37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1"/>
  </r>
  <r>
    <n v="337"/>
    <n v="337"/>
    <n v="0"/>
    <n v="0"/>
    <n v="0"/>
    <n v="0"/>
    <n v="0"/>
    <n v="0"/>
    <n v="337"/>
    <n v="337"/>
    <n v="0"/>
    <n v="0"/>
    <x v="9"/>
  </r>
  <r>
    <n v="58"/>
    <n v="58"/>
    <n v="0"/>
    <n v="0"/>
    <n v="0"/>
    <n v="0"/>
    <n v="0"/>
    <n v="0"/>
    <n v="0"/>
    <n v="0"/>
    <n v="0"/>
    <n v="0"/>
    <x v="0"/>
  </r>
  <r>
    <n v="867"/>
    <n v="867"/>
    <n v="0"/>
    <n v="0"/>
    <n v="0"/>
    <n v="0"/>
    <n v="0"/>
    <n v="0"/>
    <n v="0"/>
    <n v="0"/>
    <n v="0"/>
    <n v="0"/>
    <x v="31"/>
  </r>
  <r>
    <n v="192"/>
    <n v="192"/>
    <n v="0"/>
    <n v="0"/>
    <n v="192"/>
    <n v="192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0"/>
    <n v="0"/>
    <n v="0"/>
    <n v="0"/>
    <x v="19"/>
  </r>
  <r>
    <n v="1021"/>
    <n v="1021"/>
    <n v="0"/>
    <n v="0"/>
    <n v="0"/>
    <n v="0"/>
    <n v="0"/>
    <n v="0"/>
    <n v="0"/>
    <n v="0"/>
    <n v="0"/>
    <n v="0"/>
    <x v="14"/>
  </r>
  <r>
    <n v="606"/>
    <n v="0"/>
    <n v="606"/>
    <n v="0"/>
    <n v="0"/>
    <n v="0"/>
    <n v="0"/>
    <n v="0"/>
    <n v="0"/>
    <n v="0"/>
    <n v="0"/>
    <n v="0"/>
    <x v="56"/>
  </r>
  <r>
    <n v="979"/>
    <n v="97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59"/>
  </r>
  <r>
    <n v="11309"/>
    <n v="11309"/>
    <n v="0"/>
    <n v="0"/>
    <n v="0"/>
    <n v="0"/>
    <n v="0"/>
    <n v="0"/>
    <n v="11309"/>
    <n v="11309"/>
    <n v="0"/>
    <n v="0"/>
    <x v="42"/>
  </r>
  <r>
    <n v="12186"/>
    <n v="12186"/>
    <n v="0"/>
    <n v="0"/>
    <n v="0"/>
    <n v="0"/>
    <n v="0"/>
    <n v="0"/>
    <n v="0"/>
    <n v="0"/>
    <n v="0"/>
    <n v="0"/>
    <x v="50"/>
  </r>
  <r>
    <n v="5197"/>
    <n v="0"/>
    <n v="5197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20938"/>
    <n v="20938"/>
    <n v="0"/>
    <n v="0"/>
    <n v="0"/>
    <n v="0"/>
    <n v="0"/>
    <n v="0"/>
    <n v="20938"/>
    <n v="20938"/>
    <n v="0"/>
    <n v="0"/>
    <x v="23"/>
  </r>
  <r>
    <n v="49"/>
    <n v="49"/>
    <n v="0"/>
    <n v="0"/>
    <n v="0"/>
    <n v="0"/>
    <n v="0"/>
    <n v="0"/>
    <n v="49"/>
    <n v="49"/>
    <n v="0"/>
    <n v="0"/>
    <x v="59"/>
  </r>
  <r>
    <n v="151"/>
    <n v="151"/>
    <n v="0"/>
    <n v="0"/>
    <n v="0"/>
    <n v="0"/>
    <n v="0"/>
    <n v="0"/>
    <n v="0"/>
    <n v="0"/>
    <n v="0"/>
    <n v="0"/>
    <x v="31"/>
  </r>
  <r>
    <n v="726"/>
    <n v="726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572"/>
    <n v="572"/>
    <n v="0"/>
    <n v="0"/>
    <n v="0"/>
    <n v="0"/>
    <n v="0"/>
    <n v="0"/>
    <n v="572"/>
    <n v="572"/>
    <n v="0"/>
    <n v="0"/>
    <x v="26"/>
  </r>
  <r>
    <n v="263"/>
    <n v="26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7"/>
  </r>
  <r>
    <n v="506"/>
    <n v="506"/>
    <n v="0"/>
    <n v="0"/>
    <n v="0"/>
    <n v="0"/>
    <n v="0"/>
    <n v="0"/>
    <n v="0"/>
    <n v="0"/>
    <n v="0"/>
    <n v="0"/>
    <x v="25"/>
  </r>
  <r>
    <n v="818"/>
    <n v="818"/>
    <n v="0"/>
    <n v="0"/>
    <n v="818"/>
    <n v="818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8"/>
  </r>
  <r>
    <n v="912"/>
    <n v="912"/>
    <n v="0"/>
    <n v="0"/>
    <n v="0"/>
    <n v="0"/>
    <n v="0"/>
    <n v="0"/>
    <n v="912"/>
    <n v="912"/>
    <n v="0"/>
    <n v="0"/>
    <x v="7"/>
  </r>
  <r>
    <n v="1218"/>
    <n v="1218"/>
    <n v="0"/>
    <n v="0"/>
    <n v="1218"/>
    <n v="1218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22"/>
  </r>
  <r>
    <n v="57"/>
    <n v="57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15"/>
  </r>
  <r>
    <n v="247"/>
    <n v="0"/>
    <n v="247"/>
    <n v="0"/>
    <n v="0"/>
    <n v="0"/>
    <n v="0"/>
    <n v="0"/>
    <n v="0"/>
    <n v="0"/>
    <n v="0"/>
    <n v="0"/>
    <x v="59"/>
  </r>
  <r>
    <n v="59"/>
    <n v="59"/>
    <n v="0"/>
    <n v="0"/>
    <n v="59"/>
    <n v="59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40"/>
  </r>
  <r>
    <n v="152"/>
    <n v="152"/>
    <n v="0"/>
    <n v="0"/>
    <n v="0"/>
    <n v="0"/>
    <n v="0"/>
    <n v="0"/>
    <n v="0"/>
    <n v="0"/>
    <n v="0"/>
    <n v="0"/>
    <x v="51"/>
  </r>
  <r>
    <n v="3759"/>
    <n v="0"/>
    <n v="3759"/>
    <n v="0"/>
    <n v="3759"/>
    <n v="0"/>
    <n v="3759"/>
    <n v="0"/>
    <n v="0"/>
    <n v="0"/>
    <n v="0"/>
    <n v="0"/>
    <x v="35"/>
  </r>
  <r>
    <n v="1037"/>
    <n v="0"/>
    <n v="1037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33"/>
  </r>
  <r>
    <n v="9957"/>
    <n v="9957"/>
    <n v="0"/>
    <n v="0"/>
    <n v="0"/>
    <n v="0"/>
    <n v="0"/>
    <n v="0"/>
    <n v="0"/>
    <n v="0"/>
    <n v="0"/>
    <n v="0"/>
    <x v="2"/>
  </r>
  <r>
    <n v="2460"/>
    <n v="2460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7"/>
  </r>
  <r>
    <n v="758"/>
    <n v="758"/>
    <n v="0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2"/>
  </r>
  <r>
    <n v="812"/>
    <n v="812"/>
    <n v="0"/>
    <n v="0"/>
    <n v="0"/>
    <n v="0"/>
    <n v="0"/>
    <n v="0"/>
    <n v="0"/>
    <n v="0"/>
    <n v="0"/>
    <n v="0"/>
    <x v="13"/>
  </r>
  <r>
    <n v="9082"/>
    <n v="908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127"/>
    <n v="0"/>
    <n v="127"/>
    <n v="0"/>
    <n v="0"/>
    <n v="0"/>
    <n v="0"/>
    <n v="0"/>
    <n v="0"/>
    <n v="0"/>
    <n v="0"/>
    <n v="0"/>
    <x v="60"/>
  </r>
  <r>
    <n v="581"/>
    <n v="581"/>
    <n v="0"/>
    <n v="0"/>
    <n v="0"/>
    <n v="0"/>
    <n v="0"/>
    <n v="0"/>
    <n v="0"/>
    <n v="0"/>
    <n v="0"/>
    <n v="0"/>
    <x v="19"/>
  </r>
  <r>
    <n v="1232"/>
    <n v="1232"/>
    <n v="0"/>
    <n v="0"/>
    <n v="1232"/>
    <n v="1232"/>
    <n v="0"/>
    <n v="0"/>
    <n v="0"/>
    <n v="0"/>
    <n v="0"/>
    <n v="0"/>
    <x v="49"/>
  </r>
  <r>
    <n v="1760"/>
    <n v="1760"/>
    <n v="0"/>
    <n v="0"/>
    <n v="0"/>
    <n v="0"/>
    <n v="0"/>
    <n v="0"/>
    <n v="0"/>
    <n v="0"/>
    <n v="0"/>
    <n v="0"/>
    <x v="31"/>
  </r>
  <r>
    <n v="5"/>
    <n v="0"/>
    <n v="5"/>
    <n v="0"/>
    <n v="0"/>
    <n v="0"/>
    <n v="0"/>
    <n v="0"/>
    <n v="0"/>
    <n v="0"/>
    <n v="0"/>
    <n v="0"/>
    <x v="22"/>
  </r>
  <r>
    <n v="364"/>
    <n v="364"/>
    <n v="0"/>
    <n v="0"/>
    <n v="0"/>
    <n v="0"/>
    <n v="0"/>
    <n v="0"/>
    <n v="0"/>
    <n v="0"/>
    <n v="0"/>
    <n v="0"/>
    <x v="49"/>
  </r>
  <r>
    <n v="6002"/>
    <n v="0"/>
    <n v="6002"/>
    <n v="0"/>
    <n v="0"/>
    <n v="0"/>
    <n v="0"/>
    <n v="0"/>
    <n v="0"/>
    <n v="0"/>
    <n v="0"/>
    <n v="0"/>
    <x v="9"/>
  </r>
  <r>
    <n v="1381"/>
    <n v="0"/>
    <n v="1381"/>
    <n v="0"/>
    <n v="0"/>
    <n v="0"/>
    <n v="0"/>
    <n v="0"/>
    <n v="1381"/>
    <n v="0"/>
    <n v="1381"/>
    <n v="0"/>
    <x v="15"/>
  </r>
  <r>
    <n v="302"/>
    <n v="302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6"/>
  </r>
  <r>
    <n v="55"/>
    <n v="55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1"/>
  </r>
  <r>
    <n v="37567"/>
    <n v="0"/>
    <n v="37567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1"/>
  </r>
  <r>
    <n v="1021"/>
    <n v="1021"/>
    <n v="0"/>
    <n v="0"/>
    <n v="0"/>
    <n v="0"/>
    <n v="0"/>
    <n v="0"/>
    <n v="0"/>
    <n v="0"/>
    <n v="0"/>
    <n v="0"/>
    <x v="28"/>
  </r>
  <r>
    <n v="1399"/>
    <n v="1399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39"/>
  </r>
  <r>
    <n v="168"/>
    <n v="168"/>
    <n v="0"/>
    <n v="0"/>
    <n v="0"/>
    <n v="0"/>
    <n v="0"/>
    <n v="0"/>
    <n v="168"/>
    <n v="168"/>
    <n v="0"/>
    <n v="0"/>
    <x v="43"/>
  </r>
  <r>
    <n v="16062"/>
    <n v="16062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9"/>
  </r>
  <r>
    <n v="1205"/>
    <n v="1205"/>
    <n v="0"/>
    <n v="0"/>
    <n v="0"/>
    <n v="0"/>
    <n v="0"/>
    <n v="0"/>
    <n v="0"/>
    <n v="0"/>
    <n v="0"/>
    <n v="0"/>
    <x v="34"/>
  </r>
  <r>
    <n v="438"/>
    <n v="438"/>
    <n v="0"/>
    <n v="0"/>
    <n v="0"/>
    <n v="0"/>
    <n v="0"/>
    <n v="0"/>
    <n v="438"/>
    <n v="438"/>
    <n v="0"/>
    <n v="0"/>
    <x v="6"/>
  </r>
  <r>
    <n v="1602"/>
    <n v="1602"/>
    <n v="0"/>
    <n v="0"/>
    <n v="0"/>
    <n v="0"/>
    <n v="0"/>
    <n v="0"/>
    <n v="1602"/>
    <n v="1602"/>
    <n v="0"/>
    <n v="0"/>
    <x v="42"/>
  </r>
  <r>
    <n v="134"/>
    <n v="134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10"/>
  </r>
  <r>
    <n v="837"/>
    <n v="0"/>
    <n v="837"/>
    <n v="0"/>
    <n v="0"/>
    <n v="0"/>
    <n v="0"/>
    <n v="0"/>
    <n v="0"/>
    <n v="0"/>
    <n v="0"/>
    <n v="0"/>
    <x v="18"/>
  </r>
  <r>
    <n v="317"/>
    <n v="317"/>
    <n v="0"/>
    <n v="0"/>
    <n v="0"/>
    <n v="0"/>
    <n v="0"/>
    <n v="0"/>
    <n v="317"/>
    <n v="317"/>
    <n v="0"/>
    <n v="0"/>
    <x v="32"/>
  </r>
  <r>
    <n v="403"/>
    <n v="0"/>
    <n v="403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26"/>
  </r>
  <r>
    <n v="1513"/>
    <n v="1513"/>
    <n v="0"/>
    <n v="0"/>
    <n v="0"/>
    <n v="0"/>
    <n v="0"/>
    <n v="0"/>
    <n v="0"/>
    <n v="0"/>
    <n v="0"/>
    <n v="0"/>
    <x v="31"/>
  </r>
  <r>
    <n v="1424"/>
    <n v="1424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25"/>
  </r>
  <r>
    <n v="756"/>
    <n v="756"/>
    <n v="0"/>
    <n v="0"/>
    <n v="756"/>
    <n v="756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58"/>
  </r>
  <r>
    <n v="44808"/>
    <n v="0"/>
    <n v="44808"/>
    <n v="0"/>
    <n v="0"/>
    <n v="0"/>
    <n v="0"/>
    <n v="0"/>
    <n v="0"/>
    <n v="0"/>
    <n v="0"/>
    <n v="0"/>
    <x v="57"/>
  </r>
  <r>
    <n v="3238"/>
    <n v="3238"/>
    <n v="0"/>
    <n v="0"/>
    <n v="0"/>
    <n v="0"/>
    <n v="0"/>
    <n v="0"/>
    <n v="0"/>
    <n v="0"/>
    <n v="0"/>
    <n v="0"/>
    <x v="42"/>
  </r>
  <r>
    <n v="255"/>
    <n v="25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7"/>
  </r>
  <r>
    <n v="27"/>
    <n v="0"/>
    <n v="27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49"/>
  </r>
  <r>
    <n v="88"/>
    <n v="88"/>
    <n v="0"/>
    <n v="0"/>
    <n v="88"/>
    <n v="88"/>
    <n v="0"/>
    <n v="0"/>
    <n v="0"/>
    <n v="0"/>
    <n v="0"/>
    <n v="0"/>
    <x v="4"/>
  </r>
  <r>
    <n v="2590"/>
    <n v="259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8"/>
  </r>
  <r>
    <n v="4785"/>
    <n v="0"/>
    <n v="4785"/>
    <n v="0"/>
    <n v="0"/>
    <n v="0"/>
    <n v="0"/>
    <n v="0"/>
    <n v="0"/>
    <n v="0"/>
    <n v="0"/>
    <n v="0"/>
    <x v="34"/>
  </r>
  <r>
    <n v="173"/>
    <n v="173"/>
    <n v="0"/>
    <n v="0"/>
    <n v="0"/>
    <n v="0"/>
    <n v="0"/>
    <n v="0"/>
    <n v="0"/>
    <n v="0"/>
    <n v="0"/>
    <n v="0"/>
    <x v="27"/>
  </r>
  <r>
    <n v="4591"/>
    <n v="4591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30"/>
  </r>
  <r>
    <n v="862"/>
    <n v="862"/>
    <n v="0"/>
    <n v="0"/>
    <n v="0"/>
    <n v="0"/>
    <n v="0"/>
    <n v="0"/>
    <n v="0"/>
    <n v="0"/>
    <n v="0"/>
    <n v="0"/>
    <x v="26"/>
  </r>
  <r>
    <n v="495"/>
    <n v="0"/>
    <n v="495"/>
    <n v="0"/>
    <n v="0"/>
    <n v="0"/>
    <n v="0"/>
    <n v="0"/>
    <n v="0"/>
    <n v="0"/>
    <n v="0"/>
    <n v="0"/>
    <x v="45"/>
  </r>
  <r>
    <n v="1338"/>
    <n v="0"/>
    <n v="1338"/>
    <n v="0"/>
    <n v="0"/>
    <n v="0"/>
    <n v="0"/>
    <n v="0"/>
    <n v="1338"/>
    <n v="0"/>
    <n v="1338"/>
    <n v="0"/>
    <x v="49"/>
  </r>
  <r>
    <n v="104"/>
    <n v="10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5"/>
  </r>
  <r>
    <n v="162"/>
    <n v="162"/>
    <n v="0"/>
    <n v="0"/>
    <n v="0"/>
    <n v="0"/>
    <n v="0"/>
    <n v="0"/>
    <n v="0"/>
    <n v="0"/>
    <n v="0"/>
    <n v="0"/>
    <x v="47"/>
  </r>
  <r>
    <n v="245"/>
    <n v="245"/>
    <n v="0"/>
    <n v="0"/>
    <n v="0"/>
    <n v="0"/>
    <n v="0"/>
    <n v="0"/>
    <n v="0"/>
    <n v="0"/>
    <n v="0"/>
    <n v="0"/>
    <x v="46"/>
  </r>
  <r>
    <n v="1779"/>
    <n v="1779"/>
    <n v="0"/>
    <n v="0"/>
    <n v="1779"/>
    <n v="1779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4"/>
  </r>
  <r>
    <n v="783"/>
    <n v="78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24"/>
  </r>
  <r>
    <n v="64"/>
    <n v="64"/>
    <n v="0"/>
    <n v="0"/>
    <n v="0"/>
    <n v="0"/>
    <n v="0"/>
    <n v="0"/>
    <n v="0"/>
    <n v="0"/>
    <n v="0"/>
    <n v="0"/>
    <x v="49"/>
  </r>
  <r>
    <n v="804"/>
    <n v="804"/>
    <n v="0"/>
    <n v="0"/>
    <n v="0"/>
    <n v="0"/>
    <n v="0"/>
    <n v="0"/>
    <n v="804"/>
    <n v="804"/>
    <n v="0"/>
    <n v="0"/>
    <x v="26"/>
  </r>
  <r>
    <n v="395"/>
    <n v="39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3"/>
  </r>
  <r>
    <n v="356"/>
    <n v="35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6"/>
  </r>
  <r>
    <n v="315"/>
    <n v="315"/>
    <n v="0"/>
    <n v="0"/>
    <n v="315"/>
    <n v="315"/>
    <n v="0"/>
    <n v="0"/>
    <n v="0"/>
    <n v="0"/>
    <n v="0"/>
    <n v="0"/>
    <x v="29"/>
  </r>
  <r>
    <n v="1011"/>
    <n v="1011"/>
    <n v="0"/>
    <n v="0"/>
    <n v="0"/>
    <n v="0"/>
    <n v="0"/>
    <n v="0"/>
    <n v="0"/>
    <n v="0"/>
    <n v="0"/>
    <n v="0"/>
    <x v="9"/>
  </r>
  <r>
    <n v="518"/>
    <n v="518"/>
    <n v="0"/>
    <n v="0"/>
    <n v="0"/>
    <n v="0"/>
    <n v="0"/>
    <n v="0"/>
    <n v="0"/>
    <n v="0"/>
    <n v="0"/>
    <n v="0"/>
    <x v="51"/>
  </r>
  <r>
    <n v="10562"/>
    <n v="10562"/>
    <n v="0"/>
    <n v="0"/>
    <n v="0"/>
    <n v="0"/>
    <n v="0"/>
    <n v="0"/>
    <n v="0"/>
    <n v="0"/>
    <n v="0"/>
    <n v="0"/>
    <x v="9"/>
  </r>
  <r>
    <n v="198"/>
    <n v="198"/>
    <n v="0"/>
    <n v="0"/>
    <n v="0"/>
    <n v="0"/>
    <n v="0"/>
    <n v="0"/>
    <n v="0"/>
    <n v="0"/>
    <n v="0"/>
    <n v="0"/>
    <x v="12"/>
  </r>
  <r>
    <n v="189"/>
    <n v="189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2"/>
  </r>
  <r>
    <n v="14525"/>
    <n v="0"/>
    <n v="14525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49"/>
  </r>
  <r>
    <n v="789"/>
    <n v="78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19"/>
  </r>
  <r>
    <n v="1157"/>
    <n v="1157"/>
    <n v="0"/>
    <n v="0"/>
    <n v="0"/>
    <n v="0"/>
    <n v="0"/>
    <n v="0"/>
    <n v="0"/>
    <n v="0"/>
    <n v="0"/>
    <n v="0"/>
    <x v="6"/>
  </r>
  <r>
    <n v="16525"/>
    <n v="16525"/>
    <n v="0"/>
    <n v="0"/>
    <n v="0"/>
    <n v="0"/>
    <n v="0"/>
    <n v="0"/>
    <n v="0"/>
    <n v="0"/>
    <n v="0"/>
    <n v="0"/>
    <x v="2"/>
  </r>
  <r>
    <n v="100"/>
    <n v="100"/>
    <n v="0"/>
    <n v="0"/>
    <n v="0"/>
    <n v="0"/>
    <n v="0"/>
    <n v="0"/>
    <n v="0"/>
    <n v="0"/>
    <n v="0"/>
    <n v="0"/>
    <x v="3"/>
  </r>
  <r>
    <n v="412"/>
    <n v="412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32"/>
  </r>
  <r>
    <n v="308"/>
    <n v="308"/>
    <n v="0"/>
    <n v="0"/>
    <n v="308"/>
    <n v="308"/>
    <n v="0"/>
    <n v="0"/>
    <n v="0"/>
    <n v="0"/>
    <n v="0"/>
    <n v="0"/>
    <x v="27"/>
  </r>
  <r>
    <n v="20"/>
    <n v="0"/>
    <n v="20"/>
    <n v="0"/>
    <n v="0"/>
    <n v="0"/>
    <n v="0"/>
    <n v="0"/>
    <n v="0"/>
    <n v="0"/>
    <n v="0"/>
    <n v="0"/>
    <x v="31"/>
  </r>
  <r>
    <n v="576"/>
    <n v="576"/>
    <n v="0"/>
    <n v="0"/>
    <n v="0"/>
    <n v="0"/>
    <n v="0"/>
    <n v="0"/>
    <n v="0"/>
    <n v="0"/>
    <n v="0"/>
    <n v="0"/>
    <x v="17"/>
  </r>
  <r>
    <n v="41166"/>
    <n v="41166"/>
    <n v="0"/>
    <n v="0"/>
    <n v="41166"/>
    <n v="41166"/>
    <n v="0"/>
    <n v="0"/>
    <n v="0"/>
    <n v="0"/>
    <n v="0"/>
    <n v="0"/>
    <x v="24"/>
  </r>
  <r>
    <n v="20"/>
    <n v="20"/>
    <n v="0"/>
    <n v="0"/>
    <n v="0"/>
    <n v="0"/>
    <n v="0"/>
    <n v="0"/>
    <n v="20"/>
    <n v="20"/>
    <n v="0"/>
    <n v="0"/>
    <x v="7"/>
  </r>
  <r>
    <n v="885"/>
    <n v="885"/>
    <n v="0"/>
    <n v="0"/>
    <n v="0"/>
    <n v="0"/>
    <n v="0"/>
    <n v="0"/>
    <n v="0"/>
    <n v="0"/>
    <n v="0"/>
    <n v="0"/>
    <x v="17"/>
  </r>
  <r>
    <n v="537"/>
    <n v="0"/>
    <n v="537"/>
    <n v="0"/>
    <n v="0"/>
    <n v="0"/>
    <n v="0"/>
    <n v="0"/>
    <n v="0"/>
    <n v="0"/>
    <n v="0"/>
    <n v="0"/>
    <x v="29"/>
  </r>
  <r>
    <n v="1848"/>
    <n v="1848"/>
    <n v="0"/>
    <n v="0"/>
    <n v="0"/>
    <n v="0"/>
    <n v="0"/>
    <n v="0"/>
    <n v="0"/>
    <n v="0"/>
    <n v="0"/>
    <n v="0"/>
    <x v="48"/>
  </r>
  <r>
    <n v="261"/>
    <n v="261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36"/>
  </r>
  <r>
    <n v="50845"/>
    <n v="50845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38"/>
  </r>
  <r>
    <n v="874"/>
    <n v="874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52"/>
  </r>
  <r>
    <n v="1389"/>
    <n v="0"/>
    <n v="1389"/>
    <n v="0"/>
    <n v="0"/>
    <n v="0"/>
    <n v="0"/>
    <n v="0"/>
    <n v="0"/>
    <n v="0"/>
    <n v="0"/>
    <n v="0"/>
    <x v="29"/>
  </r>
  <r>
    <n v="1"/>
    <n v="0"/>
    <n v="1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3"/>
  </r>
  <r>
    <n v="2067"/>
    <n v="2067"/>
    <n v="0"/>
    <n v="0"/>
    <n v="2067"/>
    <n v="2067"/>
    <n v="0"/>
    <n v="0"/>
    <n v="0"/>
    <n v="0"/>
    <n v="0"/>
    <n v="0"/>
    <x v="8"/>
  </r>
  <r>
    <n v="610"/>
    <n v="610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29"/>
  </r>
  <r>
    <n v="36586"/>
    <n v="36586"/>
    <n v="0"/>
    <n v="0"/>
    <n v="0"/>
    <n v="0"/>
    <n v="0"/>
    <n v="0"/>
    <n v="0"/>
    <n v="0"/>
    <n v="0"/>
    <n v="0"/>
    <x v="42"/>
  </r>
  <r>
    <n v="3566"/>
    <n v="3566"/>
    <n v="0"/>
    <n v="0"/>
    <n v="0"/>
    <n v="0"/>
    <n v="0"/>
    <n v="0"/>
    <n v="3566"/>
    <n v="3566"/>
    <n v="0"/>
    <n v="0"/>
    <x v="11"/>
  </r>
  <r>
    <n v="4"/>
    <n v="4"/>
    <n v="0"/>
    <n v="0"/>
    <n v="0"/>
    <n v="0"/>
    <n v="0"/>
    <n v="0"/>
    <n v="0"/>
    <n v="0"/>
    <n v="0"/>
    <n v="0"/>
    <x v="37"/>
  </r>
  <r>
    <n v="737"/>
    <n v="737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0"/>
  </r>
  <r>
    <n v="232"/>
    <n v="232"/>
    <n v="0"/>
    <n v="0"/>
    <n v="0"/>
    <n v="0"/>
    <n v="0"/>
    <n v="0"/>
    <n v="0"/>
    <n v="0"/>
    <n v="0"/>
    <n v="0"/>
    <x v="50"/>
  </r>
  <r>
    <n v="36529"/>
    <n v="0"/>
    <n v="36529"/>
    <n v="0"/>
    <n v="36529"/>
    <n v="0"/>
    <n v="36529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21"/>
  </r>
  <r>
    <n v="586"/>
    <n v="0"/>
    <n v="586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3"/>
  </r>
  <r>
    <n v="13881"/>
    <n v="13881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24"/>
  </r>
  <r>
    <n v="6938"/>
    <n v="0"/>
    <n v="6938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3"/>
  </r>
  <r>
    <n v="1867"/>
    <n v="0"/>
    <n v="1867"/>
    <n v="0"/>
    <n v="0"/>
    <n v="0"/>
    <n v="0"/>
    <n v="0"/>
    <n v="1867"/>
    <n v="0"/>
    <n v="1867"/>
    <n v="0"/>
    <x v="27"/>
  </r>
  <r>
    <n v="2"/>
    <n v="2"/>
    <n v="0"/>
    <n v="0"/>
    <n v="0"/>
    <n v="0"/>
    <n v="0"/>
    <n v="0"/>
    <n v="0"/>
    <n v="0"/>
    <n v="0"/>
    <n v="0"/>
    <x v="14"/>
  </r>
  <r>
    <n v="10126"/>
    <n v="1012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23"/>
  </r>
  <r>
    <n v="3238"/>
    <n v="0"/>
    <n v="0"/>
    <n v="3238"/>
    <n v="0"/>
    <n v="0"/>
    <n v="0"/>
    <n v="0"/>
    <n v="0"/>
    <n v="0"/>
    <n v="0"/>
    <n v="0"/>
    <x v="52"/>
  </r>
  <r>
    <n v="3441"/>
    <n v="3441"/>
    <n v="0"/>
    <n v="0"/>
    <n v="0"/>
    <n v="0"/>
    <n v="0"/>
    <n v="0"/>
    <n v="0"/>
    <n v="0"/>
    <n v="0"/>
    <n v="0"/>
    <x v="8"/>
  </r>
  <r>
    <n v="196"/>
    <n v="196"/>
    <n v="0"/>
    <n v="0"/>
    <n v="0"/>
    <n v="0"/>
    <n v="0"/>
    <n v="0"/>
    <n v="196"/>
    <n v="196"/>
    <n v="0"/>
    <n v="0"/>
    <x v="28"/>
  </r>
  <r>
    <n v="24"/>
    <n v="24"/>
    <n v="0"/>
    <n v="0"/>
    <n v="0"/>
    <n v="0"/>
    <n v="0"/>
    <n v="0"/>
    <n v="24"/>
    <n v="24"/>
    <n v="0"/>
    <n v="0"/>
    <x v="26"/>
  </r>
  <r>
    <n v="1082"/>
    <n v="108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1"/>
  </r>
  <r>
    <n v="20021"/>
    <n v="0"/>
    <n v="20021"/>
    <n v="0"/>
    <n v="0"/>
    <n v="0"/>
    <n v="0"/>
    <n v="0"/>
    <n v="0"/>
    <n v="0"/>
    <n v="0"/>
    <n v="0"/>
    <x v="50"/>
  </r>
  <r>
    <n v="4918"/>
    <n v="4918"/>
    <n v="0"/>
    <n v="0"/>
    <n v="0"/>
    <n v="0"/>
    <n v="0"/>
    <n v="0"/>
    <n v="0"/>
    <n v="0"/>
    <n v="0"/>
    <n v="0"/>
    <x v="3"/>
  </r>
  <r>
    <n v="2591"/>
    <n v="2591"/>
    <n v="0"/>
    <n v="0"/>
    <n v="0"/>
    <n v="0"/>
    <n v="0"/>
    <n v="0"/>
    <n v="2591"/>
    <n v="2591"/>
    <n v="0"/>
    <n v="0"/>
    <x v="23"/>
  </r>
  <r>
    <n v="3539"/>
    <n v="3539"/>
    <n v="0"/>
    <n v="0"/>
    <n v="3539"/>
    <n v="3539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6"/>
  </r>
  <r>
    <n v="164"/>
    <n v="164"/>
    <n v="0"/>
    <n v="0"/>
    <n v="0"/>
    <n v="0"/>
    <n v="0"/>
    <n v="0"/>
    <n v="0"/>
    <n v="0"/>
    <n v="0"/>
    <n v="0"/>
    <x v="11"/>
  </r>
  <r>
    <n v="8731"/>
    <n v="0"/>
    <n v="8731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4450"/>
    <n v="445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73"/>
    <n v="73"/>
    <n v="0"/>
    <n v="0"/>
    <x v="34"/>
  </r>
  <r>
    <n v="101"/>
    <n v="101"/>
    <n v="0"/>
    <n v="0"/>
    <n v="101"/>
    <n v="101"/>
    <n v="0"/>
    <n v="0"/>
    <n v="0"/>
    <n v="0"/>
    <n v="0"/>
    <n v="0"/>
    <x v="47"/>
  </r>
  <r>
    <n v="1609"/>
    <n v="1609"/>
    <n v="0"/>
    <n v="0"/>
    <n v="0"/>
    <n v="0"/>
    <n v="0"/>
    <n v="0"/>
    <n v="1609"/>
    <n v="1609"/>
    <n v="0"/>
    <n v="0"/>
    <x v="48"/>
  </r>
  <r>
    <n v="329"/>
    <n v="329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46"/>
  </r>
  <r>
    <n v="3247"/>
    <n v="3247"/>
    <n v="0"/>
    <n v="0"/>
    <n v="3247"/>
    <n v="3247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12"/>
  </r>
  <r>
    <n v="348"/>
    <n v="348"/>
    <n v="0"/>
    <n v="0"/>
    <n v="348"/>
    <n v="348"/>
    <n v="0"/>
    <n v="0"/>
    <n v="0"/>
    <n v="0"/>
    <n v="0"/>
    <n v="0"/>
    <x v="41"/>
  </r>
  <r>
    <n v="1280"/>
    <n v="0"/>
    <n v="128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3"/>
  </r>
  <r>
    <n v="374"/>
    <n v="374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7"/>
  </r>
  <r>
    <n v="5162"/>
    <n v="0"/>
    <n v="5162"/>
    <n v="0"/>
    <n v="0"/>
    <n v="0"/>
    <n v="0"/>
    <n v="0"/>
    <n v="0"/>
    <n v="0"/>
    <n v="0"/>
    <n v="0"/>
    <x v="23"/>
  </r>
  <r>
    <n v="2654"/>
    <n v="2654"/>
    <n v="0"/>
    <n v="0"/>
    <n v="0"/>
    <n v="0"/>
    <n v="0"/>
    <n v="0"/>
    <n v="0"/>
    <n v="0"/>
    <n v="0"/>
    <n v="0"/>
    <x v="13"/>
  </r>
  <r>
    <n v="22717"/>
    <n v="22717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53"/>
  </r>
  <r>
    <n v="165"/>
    <n v="165"/>
    <n v="0"/>
    <n v="0"/>
    <n v="0"/>
    <n v="0"/>
    <n v="0"/>
    <n v="0"/>
    <n v="0"/>
    <n v="0"/>
    <n v="0"/>
    <n v="0"/>
    <x v="40"/>
  </r>
  <r>
    <n v="284"/>
    <n v="28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8"/>
  </r>
  <r>
    <n v="189"/>
    <n v="189"/>
    <n v="0"/>
    <n v="0"/>
    <n v="0"/>
    <n v="0"/>
    <n v="0"/>
    <n v="0"/>
    <n v="0"/>
    <n v="0"/>
    <n v="0"/>
    <n v="0"/>
    <x v="29"/>
  </r>
  <r>
    <n v="2142"/>
    <n v="0"/>
    <n v="2142"/>
    <n v="0"/>
    <n v="0"/>
    <n v="0"/>
    <n v="0"/>
    <n v="0"/>
    <n v="0"/>
    <n v="0"/>
    <n v="0"/>
    <n v="0"/>
    <x v="43"/>
  </r>
  <r>
    <n v="55"/>
    <n v="55"/>
    <n v="0"/>
    <n v="0"/>
    <n v="55"/>
    <n v="55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29"/>
  </r>
  <r>
    <n v="1988"/>
    <n v="0"/>
    <n v="1988"/>
    <n v="0"/>
    <n v="0"/>
    <n v="0"/>
    <n v="0"/>
    <n v="0"/>
    <n v="0"/>
    <n v="0"/>
    <n v="0"/>
    <n v="0"/>
    <x v="10"/>
  </r>
  <r>
    <n v="3955"/>
    <n v="3955"/>
    <n v="0"/>
    <n v="0"/>
    <n v="0"/>
    <n v="0"/>
    <n v="0"/>
    <n v="0"/>
    <n v="3955"/>
    <n v="3955"/>
    <n v="0"/>
    <n v="0"/>
    <x v="32"/>
  </r>
  <r>
    <n v="2030"/>
    <n v="0"/>
    <n v="2030"/>
    <n v="0"/>
    <n v="0"/>
    <n v="0"/>
    <n v="0"/>
    <n v="0"/>
    <n v="2030"/>
    <n v="0"/>
    <n v="2030"/>
    <n v="0"/>
    <x v="32"/>
  </r>
  <r>
    <n v="12318"/>
    <n v="12318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5"/>
  </r>
  <r>
    <n v="2203"/>
    <n v="220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1"/>
  </r>
  <r>
    <n v="301"/>
    <n v="301"/>
    <n v="0"/>
    <n v="0"/>
    <n v="301"/>
    <n v="301"/>
    <n v="0"/>
    <n v="0"/>
    <n v="0"/>
    <n v="0"/>
    <n v="0"/>
    <n v="0"/>
    <x v="41"/>
  </r>
  <r>
    <n v="273"/>
    <n v="273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36"/>
  </r>
  <r>
    <n v="3727"/>
    <n v="0"/>
    <n v="3727"/>
    <n v="0"/>
    <n v="0"/>
    <n v="0"/>
    <n v="0"/>
    <n v="0"/>
    <n v="0"/>
    <n v="0"/>
    <n v="0"/>
    <n v="0"/>
    <x v="7"/>
  </r>
  <r>
    <n v="208"/>
    <n v="208"/>
    <n v="0"/>
    <n v="0"/>
    <n v="0"/>
    <n v="0"/>
    <n v="0"/>
    <n v="0"/>
    <n v="0"/>
    <n v="0"/>
    <n v="0"/>
    <n v="0"/>
    <x v="6"/>
  </r>
  <r>
    <n v="90"/>
    <n v="90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41"/>
  </r>
  <r>
    <n v="3193"/>
    <n v="3193"/>
    <n v="0"/>
    <n v="0"/>
    <n v="0"/>
    <n v="0"/>
    <n v="0"/>
    <n v="0"/>
    <n v="3193"/>
    <n v="3193"/>
    <n v="0"/>
    <n v="0"/>
    <x v="29"/>
  </r>
  <r>
    <n v="545"/>
    <n v="0"/>
    <n v="545"/>
    <n v="0"/>
    <n v="0"/>
    <n v="0"/>
    <n v="0"/>
    <n v="0"/>
    <n v="0"/>
    <n v="0"/>
    <n v="0"/>
    <n v="0"/>
    <x v="4"/>
  </r>
  <r>
    <n v="134112"/>
    <n v="0"/>
    <n v="0"/>
    <n v="134112"/>
    <n v="0"/>
    <n v="0"/>
    <n v="0"/>
    <n v="0"/>
    <n v="0"/>
    <n v="0"/>
    <n v="0"/>
    <n v="0"/>
    <x v="2"/>
  </r>
  <r>
    <n v="546"/>
    <n v="0"/>
    <n v="546"/>
    <n v="0"/>
    <n v="0"/>
    <n v="0"/>
    <n v="0"/>
    <n v="0"/>
    <n v="0"/>
    <n v="0"/>
    <n v="0"/>
    <n v="0"/>
    <x v="44"/>
  </r>
  <r>
    <n v="140"/>
    <n v="140"/>
    <n v="0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92"/>
    <n v="92"/>
    <n v="0"/>
    <n v="0"/>
    <x v="46"/>
  </r>
  <r>
    <n v="1108"/>
    <n v="110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3"/>
  </r>
  <r>
    <n v="439"/>
    <n v="439"/>
    <n v="0"/>
    <n v="0"/>
    <n v="0"/>
    <n v="0"/>
    <n v="0"/>
    <n v="0"/>
    <n v="0"/>
    <n v="0"/>
    <n v="0"/>
    <n v="0"/>
    <x v="54"/>
  </r>
  <r>
    <n v="6203"/>
    <n v="0"/>
    <n v="6203"/>
    <n v="0"/>
    <n v="6203"/>
    <n v="0"/>
    <n v="6203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4"/>
  </r>
  <r>
    <n v="14439"/>
    <n v="14439"/>
    <n v="0"/>
    <n v="0"/>
    <n v="14439"/>
    <n v="14439"/>
    <n v="0"/>
    <n v="0"/>
    <n v="0"/>
    <n v="0"/>
    <n v="0"/>
    <n v="0"/>
    <x v="31"/>
  </r>
  <r>
    <n v="1911"/>
    <n v="1911"/>
    <n v="0"/>
    <n v="0"/>
    <n v="0"/>
    <n v="0"/>
    <n v="0"/>
    <n v="0"/>
    <n v="1911"/>
    <n v="1911"/>
    <n v="0"/>
    <n v="0"/>
    <x v="5"/>
  </r>
  <r>
    <n v="1059"/>
    <n v="1059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2"/>
  </r>
  <r>
    <n v="94"/>
    <n v="94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54"/>
  </r>
  <r>
    <n v="12872"/>
    <n v="0"/>
    <n v="12872"/>
    <n v="0"/>
    <n v="0"/>
    <n v="0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3"/>
  </r>
  <r>
    <n v="1427"/>
    <n v="1427"/>
    <n v="0"/>
    <n v="0"/>
    <n v="0"/>
    <n v="0"/>
    <n v="0"/>
    <n v="0"/>
    <n v="0"/>
    <n v="0"/>
    <n v="0"/>
    <n v="0"/>
    <x v="0"/>
  </r>
  <r>
    <n v="2439"/>
    <n v="2439"/>
    <n v="0"/>
    <n v="0"/>
    <n v="0"/>
    <n v="0"/>
    <n v="0"/>
    <n v="0"/>
    <n v="0"/>
    <n v="0"/>
    <n v="0"/>
    <n v="0"/>
    <x v="57"/>
  </r>
  <r>
    <n v="3326"/>
    <n v="3326"/>
    <n v="0"/>
    <n v="0"/>
    <n v="0"/>
    <n v="0"/>
    <n v="0"/>
    <n v="0"/>
    <n v="0"/>
    <n v="0"/>
    <n v="0"/>
    <n v="0"/>
    <x v="11"/>
  </r>
  <r>
    <n v="146"/>
    <n v="146"/>
    <n v="0"/>
    <n v="0"/>
    <n v="0"/>
    <n v="0"/>
    <n v="0"/>
    <n v="0"/>
    <n v="0"/>
    <n v="0"/>
    <n v="0"/>
    <n v="0"/>
    <x v="36"/>
  </r>
  <r>
    <n v="536"/>
    <n v="536"/>
    <n v="0"/>
    <n v="0"/>
    <n v="0"/>
    <n v="0"/>
    <n v="0"/>
    <n v="0"/>
    <n v="0"/>
    <n v="0"/>
    <n v="0"/>
    <n v="0"/>
    <x v="14"/>
  </r>
  <r>
    <n v="91"/>
    <n v="91"/>
    <n v="0"/>
    <n v="0"/>
    <n v="91"/>
    <n v="91"/>
    <n v="0"/>
    <n v="0"/>
    <n v="0"/>
    <n v="0"/>
    <n v="0"/>
    <n v="0"/>
    <x v="59"/>
  </r>
  <r>
    <n v="997"/>
    <n v="997"/>
    <n v="0"/>
    <n v="0"/>
    <n v="0"/>
    <n v="0"/>
    <n v="0"/>
    <n v="0"/>
    <n v="0"/>
    <n v="0"/>
    <n v="0"/>
    <n v="0"/>
    <x v="24"/>
  </r>
  <r>
    <n v="244"/>
    <n v="244"/>
    <n v="0"/>
    <n v="0"/>
    <n v="0"/>
    <n v="0"/>
    <n v="0"/>
    <n v="0"/>
    <n v="0"/>
    <n v="0"/>
    <n v="0"/>
    <n v="0"/>
    <x v="48"/>
  </r>
  <r>
    <n v="348"/>
    <n v="348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18"/>
  </r>
  <r>
    <n v="1045"/>
    <n v="1045"/>
    <n v="0"/>
    <n v="0"/>
    <n v="0"/>
    <n v="0"/>
    <n v="0"/>
    <n v="0"/>
    <n v="0"/>
    <n v="0"/>
    <n v="0"/>
    <n v="0"/>
    <x v="49"/>
  </r>
  <r>
    <n v="112"/>
    <n v="0"/>
    <n v="112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8"/>
  </r>
  <r>
    <n v="329"/>
    <n v="329"/>
    <n v="0"/>
    <n v="0"/>
    <n v="0"/>
    <n v="0"/>
    <n v="0"/>
    <n v="0"/>
    <n v="0"/>
    <n v="0"/>
    <n v="0"/>
    <n v="0"/>
    <x v="31"/>
  </r>
  <r>
    <n v="624"/>
    <n v="624"/>
    <n v="0"/>
    <n v="0"/>
    <n v="0"/>
    <n v="0"/>
    <n v="0"/>
    <n v="0"/>
    <n v="624"/>
    <n v="624"/>
    <n v="0"/>
    <n v="0"/>
    <x v="47"/>
  </r>
  <r>
    <n v="15"/>
    <n v="15"/>
    <n v="0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0"/>
    <n v="0"/>
    <n v="0"/>
    <n v="0"/>
    <x v="13"/>
  </r>
  <r>
    <n v="630"/>
    <n v="630"/>
    <n v="0"/>
    <n v="0"/>
    <n v="630"/>
    <n v="63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29"/>
  </r>
  <r>
    <n v="15712"/>
    <n v="15712"/>
    <n v="0"/>
    <n v="0"/>
    <n v="15712"/>
    <n v="15712"/>
    <n v="0"/>
    <n v="0"/>
    <n v="0"/>
    <n v="0"/>
    <n v="0"/>
    <n v="0"/>
    <x v="28"/>
  </r>
  <r>
    <n v="87"/>
    <n v="87"/>
    <n v="0"/>
    <n v="0"/>
    <n v="0"/>
    <n v="0"/>
    <n v="0"/>
    <n v="0"/>
    <n v="0"/>
    <n v="0"/>
    <n v="0"/>
    <n v="0"/>
    <x v="25"/>
  </r>
  <r>
    <n v="280"/>
    <n v="280"/>
    <n v="0"/>
    <n v="0"/>
    <n v="0"/>
    <n v="0"/>
    <n v="0"/>
    <n v="0"/>
    <n v="0"/>
    <n v="0"/>
    <n v="0"/>
    <n v="0"/>
    <x v="45"/>
  </r>
  <r>
    <n v="1423"/>
    <n v="0"/>
    <n v="1423"/>
    <n v="0"/>
    <n v="0"/>
    <n v="0"/>
    <n v="0"/>
    <n v="0"/>
    <n v="0"/>
    <n v="0"/>
    <n v="0"/>
    <n v="0"/>
    <x v="54"/>
  </r>
  <r>
    <n v="143"/>
    <n v="143"/>
    <n v="0"/>
    <n v="0"/>
    <n v="0"/>
    <n v="0"/>
    <n v="0"/>
    <n v="0"/>
    <n v="0"/>
    <n v="0"/>
    <n v="0"/>
    <n v="0"/>
    <x v="48"/>
  </r>
  <r>
    <n v="11132"/>
    <n v="11132"/>
    <n v="0"/>
    <n v="0"/>
    <n v="0"/>
    <n v="0"/>
    <n v="0"/>
    <n v="0"/>
    <n v="0"/>
    <n v="0"/>
    <n v="0"/>
    <n v="0"/>
    <x v="26"/>
  </r>
  <r>
    <n v="737"/>
    <n v="737"/>
    <n v="0"/>
    <n v="0"/>
    <n v="0"/>
    <n v="0"/>
    <n v="0"/>
    <n v="0"/>
    <n v="0"/>
    <n v="0"/>
    <n v="0"/>
    <n v="0"/>
    <x v="8"/>
  </r>
  <r>
    <n v="1551"/>
    <n v="1551"/>
    <n v="0"/>
    <n v="0"/>
    <n v="0"/>
    <n v="0"/>
    <n v="0"/>
    <n v="0"/>
    <n v="0"/>
    <n v="0"/>
    <n v="0"/>
    <n v="0"/>
    <x v="23"/>
  </r>
  <r>
    <n v="231"/>
    <n v="231"/>
    <n v="0"/>
    <n v="0"/>
    <n v="0"/>
    <n v="0"/>
    <n v="0"/>
    <n v="0"/>
    <n v="0"/>
    <n v="0"/>
    <n v="0"/>
    <n v="0"/>
    <x v="53"/>
  </r>
  <r>
    <n v="2505"/>
    <n v="2505"/>
    <n v="0"/>
    <n v="0"/>
    <n v="0"/>
    <n v="0"/>
    <n v="0"/>
    <n v="0"/>
    <n v="0"/>
    <n v="0"/>
    <n v="0"/>
    <n v="0"/>
    <x v="21"/>
  </r>
  <r>
    <n v="3239"/>
    <n v="0"/>
    <n v="3239"/>
    <n v="0"/>
    <n v="3239"/>
    <n v="0"/>
    <n v="3239"/>
    <n v="0"/>
    <n v="0"/>
    <n v="0"/>
    <n v="0"/>
    <n v="0"/>
    <x v="52"/>
  </r>
  <r>
    <n v="13"/>
    <n v="13"/>
    <n v="0"/>
    <n v="0"/>
    <n v="13"/>
    <n v="13"/>
    <n v="0"/>
    <n v="0"/>
    <n v="0"/>
    <n v="0"/>
    <n v="0"/>
    <n v="0"/>
    <x v="45"/>
  </r>
  <r>
    <n v="9036"/>
    <n v="903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489"/>
    <n v="489"/>
    <n v="0"/>
    <n v="0"/>
    <n v="0"/>
    <n v="0"/>
    <n v="0"/>
    <n v="0"/>
    <n v="0"/>
    <n v="0"/>
    <n v="0"/>
    <n v="0"/>
    <x v="19"/>
  </r>
  <r>
    <n v="4380"/>
    <n v="0"/>
    <n v="438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46"/>
  </r>
  <r>
    <n v="1381"/>
    <n v="0"/>
    <n v="1381"/>
    <n v="0"/>
    <n v="0"/>
    <n v="0"/>
    <n v="0"/>
    <n v="0"/>
    <n v="0"/>
    <n v="0"/>
    <n v="0"/>
    <n v="0"/>
    <x v="43"/>
  </r>
  <r>
    <n v="20609"/>
    <n v="20609"/>
    <n v="0"/>
    <n v="0"/>
    <n v="0"/>
    <n v="0"/>
    <n v="0"/>
    <n v="0"/>
    <n v="0"/>
    <n v="0"/>
    <n v="0"/>
    <n v="0"/>
    <x v="42"/>
  </r>
  <r>
    <n v="155"/>
    <n v="0"/>
    <n v="155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29"/>
  </r>
  <r>
    <n v="235"/>
    <n v="0"/>
    <n v="235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13"/>
    <n v="13"/>
    <n v="0"/>
    <n v="0"/>
    <x v="12"/>
  </r>
  <r>
    <n v="47"/>
    <n v="47"/>
    <n v="0"/>
    <n v="0"/>
    <n v="47"/>
    <n v="47"/>
    <n v="0"/>
    <n v="0"/>
    <n v="0"/>
    <n v="0"/>
    <n v="0"/>
    <n v="0"/>
    <x v="35"/>
  </r>
  <r>
    <n v="442"/>
    <n v="442"/>
    <n v="0"/>
    <n v="0"/>
    <n v="0"/>
    <n v="0"/>
    <n v="0"/>
    <n v="0"/>
    <n v="442"/>
    <n v="442"/>
    <n v="0"/>
    <n v="0"/>
    <x v="10"/>
  </r>
  <r>
    <n v="2125"/>
    <n v="2125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4"/>
  </r>
  <r>
    <n v="231"/>
    <n v="231"/>
    <n v="0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38"/>
  </r>
  <r>
    <n v="903"/>
    <n v="0"/>
    <n v="903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41"/>
  </r>
  <r>
    <n v="13097"/>
    <n v="13097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19"/>
  </r>
  <r>
    <n v="483"/>
    <n v="483"/>
    <n v="0"/>
    <n v="0"/>
    <n v="0"/>
    <n v="0"/>
    <n v="0"/>
    <n v="0"/>
    <n v="0"/>
    <n v="0"/>
    <n v="0"/>
    <n v="0"/>
    <x v="19"/>
  </r>
  <r>
    <n v="5371"/>
    <n v="5371"/>
    <n v="0"/>
    <n v="0"/>
    <n v="0"/>
    <n v="0"/>
    <n v="0"/>
    <n v="0"/>
    <n v="0"/>
    <n v="0"/>
    <n v="0"/>
    <n v="0"/>
    <x v="34"/>
  </r>
  <r>
    <n v="7704"/>
    <n v="7704"/>
    <n v="0"/>
    <n v="0"/>
    <n v="0"/>
    <n v="0"/>
    <n v="0"/>
    <n v="0"/>
    <n v="0"/>
    <n v="0"/>
    <n v="0"/>
    <n v="0"/>
    <x v="57"/>
  </r>
  <r>
    <n v="33"/>
    <n v="33"/>
    <n v="0"/>
    <n v="0"/>
    <n v="33"/>
    <n v="33"/>
    <n v="0"/>
    <n v="0"/>
    <n v="0"/>
    <n v="0"/>
    <n v="0"/>
    <n v="0"/>
    <x v="28"/>
  </r>
  <r>
    <n v="1478"/>
    <n v="1478"/>
    <n v="0"/>
    <n v="0"/>
    <n v="0"/>
    <n v="0"/>
    <n v="0"/>
    <n v="0"/>
    <n v="0"/>
    <n v="0"/>
    <n v="0"/>
    <n v="0"/>
    <x v="21"/>
  </r>
  <r>
    <n v="416"/>
    <n v="416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27"/>
  </r>
  <r>
    <n v="52"/>
    <n v="0"/>
    <n v="52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5"/>
  </r>
  <r>
    <n v="435"/>
    <n v="435"/>
    <n v="0"/>
    <n v="0"/>
    <n v="435"/>
    <n v="435"/>
    <n v="0"/>
    <n v="0"/>
    <n v="0"/>
    <n v="0"/>
    <n v="0"/>
    <n v="0"/>
    <x v="29"/>
  </r>
  <r>
    <n v="338"/>
    <n v="338"/>
    <n v="0"/>
    <n v="0"/>
    <n v="0"/>
    <n v="0"/>
    <n v="0"/>
    <n v="0"/>
    <n v="0"/>
    <n v="0"/>
    <n v="0"/>
    <n v="0"/>
    <x v="45"/>
  </r>
  <r>
    <n v="1387"/>
    <n v="0"/>
    <n v="1387"/>
    <n v="0"/>
    <n v="0"/>
    <n v="0"/>
    <n v="0"/>
    <n v="0"/>
    <n v="0"/>
    <n v="0"/>
    <n v="0"/>
    <n v="0"/>
    <x v="9"/>
  </r>
  <r>
    <n v="178"/>
    <n v="178"/>
    <n v="0"/>
    <n v="0"/>
    <n v="0"/>
    <n v="0"/>
    <n v="0"/>
    <n v="0"/>
    <n v="0"/>
    <n v="0"/>
    <n v="0"/>
    <n v="0"/>
    <x v="31"/>
  </r>
  <r>
    <n v="170"/>
    <n v="170"/>
    <n v="0"/>
    <n v="0"/>
    <n v="0"/>
    <n v="0"/>
    <n v="0"/>
    <n v="0"/>
    <n v="170"/>
    <n v="170"/>
    <n v="0"/>
    <n v="0"/>
    <x v="57"/>
  </r>
  <r>
    <n v="956"/>
    <n v="956"/>
    <n v="0"/>
    <n v="0"/>
    <n v="0"/>
    <n v="0"/>
    <n v="0"/>
    <n v="0"/>
    <n v="956"/>
    <n v="956"/>
    <n v="0"/>
    <n v="0"/>
    <x v="10"/>
  </r>
  <r>
    <n v="31"/>
    <n v="31"/>
    <n v="0"/>
    <n v="0"/>
    <n v="0"/>
    <n v="0"/>
    <n v="0"/>
    <n v="0"/>
    <n v="0"/>
    <n v="0"/>
    <n v="0"/>
    <n v="0"/>
    <x v="6"/>
  </r>
  <r>
    <n v="12646"/>
    <n v="0"/>
    <n v="0"/>
    <n v="12646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6"/>
  </r>
  <r>
    <n v="7424"/>
    <n v="742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47"/>
  </r>
  <r>
    <n v="2017"/>
    <n v="2017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2"/>
  </r>
  <r>
    <n v="2029"/>
    <n v="2029"/>
    <n v="0"/>
    <n v="0"/>
    <n v="0"/>
    <n v="0"/>
    <n v="0"/>
    <n v="0"/>
    <n v="2029"/>
    <n v="2029"/>
    <n v="0"/>
    <n v="0"/>
    <x v="0"/>
  </r>
  <r>
    <n v="16"/>
    <n v="16"/>
    <n v="0"/>
    <n v="0"/>
    <n v="0"/>
    <n v="0"/>
    <n v="0"/>
    <n v="0"/>
    <n v="0"/>
    <n v="0"/>
    <n v="0"/>
    <n v="0"/>
    <x v="54"/>
  </r>
  <r>
    <n v="1140"/>
    <n v="1140"/>
    <n v="0"/>
    <n v="0"/>
    <n v="0"/>
    <n v="0"/>
    <n v="0"/>
    <n v="0"/>
    <n v="0"/>
    <n v="0"/>
    <n v="0"/>
    <n v="0"/>
    <x v="14"/>
  </r>
  <r>
    <n v="137"/>
    <n v="137"/>
    <n v="0"/>
    <n v="0"/>
    <n v="0"/>
    <n v="0"/>
    <n v="0"/>
    <n v="0"/>
    <n v="0"/>
    <n v="0"/>
    <n v="0"/>
    <n v="0"/>
    <x v="33"/>
  </r>
  <r>
    <n v="2800"/>
    <n v="2800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21"/>
    <n v="21"/>
    <n v="0"/>
    <n v="0"/>
    <x v="37"/>
  </r>
  <r>
    <n v="51"/>
    <n v="51"/>
    <n v="0"/>
    <n v="0"/>
    <n v="51"/>
    <n v="51"/>
    <n v="0"/>
    <n v="0"/>
    <n v="0"/>
    <n v="0"/>
    <n v="0"/>
    <n v="0"/>
    <x v="45"/>
  </r>
  <r>
    <n v="988"/>
    <n v="988"/>
    <n v="0"/>
    <n v="0"/>
    <n v="988"/>
    <n v="988"/>
    <n v="0"/>
    <n v="0"/>
    <n v="0"/>
    <n v="0"/>
    <n v="0"/>
    <n v="0"/>
    <x v="49"/>
  </r>
  <r>
    <n v="171"/>
    <n v="171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5"/>
  </r>
  <r>
    <n v="767"/>
    <n v="0"/>
    <n v="767"/>
    <n v="0"/>
    <n v="0"/>
    <n v="0"/>
    <n v="0"/>
    <n v="0"/>
    <n v="0"/>
    <n v="0"/>
    <n v="0"/>
    <n v="0"/>
    <x v="30"/>
  </r>
  <r>
    <n v="5436"/>
    <n v="0"/>
    <n v="5436"/>
    <n v="0"/>
    <n v="0"/>
    <n v="0"/>
    <n v="0"/>
    <n v="0"/>
    <n v="0"/>
    <n v="0"/>
    <n v="0"/>
    <n v="0"/>
    <x v="54"/>
  </r>
  <r>
    <n v="23"/>
    <n v="0"/>
    <n v="23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8"/>
  </r>
  <r>
    <n v="5858"/>
    <n v="5858"/>
    <n v="0"/>
    <n v="0"/>
    <n v="5858"/>
    <n v="5858"/>
    <n v="0"/>
    <n v="0"/>
    <n v="0"/>
    <n v="0"/>
    <n v="0"/>
    <n v="0"/>
    <x v="39"/>
  </r>
  <r>
    <n v="3033"/>
    <n v="303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10"/>
    <n v="10"/>
    <n v="0"/>
    <n v="0"/>
    <x v="24"/>
  </r>
  <r>
    <n v="36439"/>
    <n v="0"/>
    <n v="36439"/>
    <n v="0"/>
    <n v="36439"/>
    <n v="0"/>
    <n v="36439"/>
    <n v="0"/>
    <n v="0"/>
    <n v="0"/>
    <n v="0"/>
    <n v="0"/>
    <x v="50"/>
  </r>
  <r>
    <n v="137"/>
    <n v="137"/>
    <n v="0"/>
    <n v="0"/>
    <n v="0"/>
    <n v="0"/>
    <n v="0"/>
    <n v="0"/>
    <n v="137"/>
    <n v="137"/>
    <n v="0"/>
    <n v="0"/>
    <x v="27"/>
  </r>
  <r>
    <n v="2"/>
    <n v="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13"/>
  </r>
  <r>
    <n v="9925"/>
    <n v="9925"/>
    <n v="0"/>
    <n v="0"/>
    <n v="9925"/>
    <n v="9925"/>
    <n v="0"/>
    <n v="0"/>
    <n v="0"/>
    <n v="0"/>
    <n v="0"/>
    <n v="0"/>
    <x v="52"/>
  </r>
  <r>
    <n v="820"/>
    <n v="820"/>
    <n v="0"/>
    <n v="0"/>
    <n v="0"/>
    <n v="0"/>
    <n v="0"/>
    <n v="0"/>
    <n v="0"/>
    <n v="0"/>
    <n v="0"/>
    <n v="0"/>
    <x v="14"/>
  </r>
  <r>
    <n v="40"/>
    <n v="0"/>
    <n v="4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46"/>
  </r>
  <r>
    <n v="5609"/>
    <n v="5609"/>
    <n v="0"/>
    <n v="0"/>
    <n v="0"/>
    <n v="0"/>
    <n v="0"/>
    <n v="0"/>
    <n v="0"/>
    <n v="0"/>
    <n v="0"/>
    <n v="0"/>
    <x v="34"/>
  </r>
  <r>
    <n v="3511"/>
    <n v="3511"/>
    <n v="0"/>
    <n v="0"/>
    <n v="0"/>
    <n v="0"/>
    <n v="0"/>
    <n v="0"/>
    <n v="0"/>
    <n v="0"/>
    <n v="0"/>
    <n v="0"/>
    <x v="14"/>
  </r>
  <r>
    <n v="3791"/>
    <n v="3791"/>
    <n v="0"/>
    <n v="0"/>
    <n v="0"/>
    <n v="0"/>
    <n v="0"/>
    <n v="0"/>
    <n v="0"/>
    <n v="0"/>
    <n v="0"/>
    <n v="0"/>
    <x v="53"/>
  </r>
  <r>
    <n v="25337"/>
    <n v="2533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9"/>
  </r>
  <r>
    <n v="15"/>
    <n v="15"/>
    <n v="0"/>
    <n v="0"/>
    <n v="15"/>
    <n v="15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2"/>
  </r>
  <r>
    <n v="27123"/>
    <n v="27123"/>
    <n v="0"/>
    <n v="0"/>
    <n v="0"/>
    <n v="0"/>
    <n v="0"/>
    <n v="0"/>
    <n v="0"/>
    <n v="0"/>
    <n v="0"/>
    <n v="0"/>
    <x v="40"/>
  </r>
  <r>
    <n v="359"/>
    <n v="359"/>
    <n v="0"/>
    <n v="0"/>
    <n v="0"/>
    <n v="0"/>
    <n v="0"/>
    <n v="0"/>
    <n v="0"/>
    <n v="0"/>
    <n v="0"/>
    <n v="0"/>
    <x v="5"/>
  </r>
  <r>
    <n v="2109"/>
    <n v="0"/>
    <n v="2109"/>
    <n v="0"/>
    <n v="0"/>
    <n v="0"/>
    <n v="0"/>
    <n v="0"/>
    <n v="2109"/>
    <n v="0"/>
    <n v="2109"/>
    <n v="0"/>
    <x v="32"/>
  </r>
  <r>
    <n v="19533"/>
    <n v="19533"/>
    <n v="0"/>
    <n v="0"/>
    <n v="0"/>
    <n v="0"/>
    <n v="0"/>
    <n v="0"/>
    <n v="0"/>
    <n v="0"/>
    <n v="0"/>
    <n v="0"/>
    <x v="14"/>
  </r>
  <r>
    <n v="648"/>
    <n v="648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13"/>
  </r>
  <r>
    <n v="754"/>
    <n v="754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46"/>
  </r>
  <r>
    <n v="910"/>
    <n v="910"/>
    <n v="0"/>
    <n v="0"/>
    <n v="0"/>
    <n v="0"/>
    <n v="0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15"/>
  </r>
  <r>
    <n v="4919"/>
    <n v="4919"/>
    <n v="0"/>
    <n v="0"/>
    <n v="0"/>
    <n v="0"/>
    <n v="0"/>
    <n v="0"/>
    <n v="4919"/>
    <n v="4919"/>
    <n v="0"/>
    <n v="0"/>
    <x v="7"/>
  </r>
  <r>
    <n v="44"/>
    <n v="44"/>
    <n v="0"/>
    <n v="0"/>
    <n v="0"/>
    <n v="0"/>
    <n v="0"/>
    <n v="0"/>
    <n v="0"/>
    <n v="0"/>
    <n v="0"/>
    <n v="0"/>
    <x v="34"/>
  </r>
  <r>
    <n v="15465"/>
    <n v="15465"/>
    <n v="0"/>
    <n v="0"/>
    <n v="0"/>
    <n v="0"/>
    <n v="0"/>
    <n v="0"/>
    <n v="0"/>
    <n v="0"/>
    <n v="0"/>
    <n v="0"/>
    <x v="2"/>
  </r>
  <r>
    <n v="4661"/>
    <n v="4661"/>
    <n v="0"/>
    <n v="0"/>
    <n v="0"/>
    <n v="0"/>
    <n v="0"/>
    <n v="0"/>
    <n v="0"/>
    <n v="0"/>
    <n v="0"/>
    <n v="0"/>
    <x v="1"/>
  </r>
  <r>
    <n v="72"/>
    <n v="0"/>
    <n v="72"/>
    <n v="0"/>
    <n v="72"/>
    <n v="0"/>
    <n v="72"/>
    <n v="0"/>
    <n v="0"/>
    <n v="0"/>
    <n v="0"/>
    <n v="0"/>
    <x v="37"/>
  </r>
  <r>
    <n v="259"/>
    <n v="259"/>
    <n v="0"/>
    <n v="0"/>
    <n v="0"/>
    <n v="0"/>
    <n v="0"/>
    <n v="0"/>
    <n v="0"/>
    <n v="0"/>
    <n v="0"/>
    <n v="0"/>
    <x v="49"/>
  </r>
  <r>
    <n v="38"/>
    <n v="38"/>
    <n v="0"/>
    <n v="0"/>
    <n v="38"/>
    <n v="38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9"/>
  </r>
  <r>
    <n v="295"/>
    <n v="0"/>
    <n v="29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2"/>
  </r>
  <r>
    <n v="424"/>
    <n v="0"/>
    <n v="424"/>
    <n v="0"/>
    <n v="0"/>
    <n v="0"/>
    <n v="0"/>
    <n v="0"/>
    <n v="0"/>
    <n v="0"/>
    <n v="0"/>
    <n v="0"/>
    <x v="52"/>
  </r>
  <r>
    <n v="1055"/>
    <n v="1055"/>
    <n v="0"/>
    <n v="0"/>
    <n v="0"/>
    <n v="0"/>
    <n v="0"/>
    <n v="0"/>
    <n v="1055"/>
    <n v="1055"/>
    <n v="0"/>
    <n v="0"/>
    <x v="54"/>
  </r>
  <r>
    <n v="2"/>
    <n v="2"/>
    <n v="0"/>
    <n v="0"/>
    <n v="0"/>
    <n v="0"/>
    <n v="0"/>
    <n v="0"/>
    <n v="2"/>
    <n v="2"/>
    <n v="0"/>
    <n v="0"/>
    <x v="5"/>
  </r>
  <r>
    <n v="805"/>
    <n v="0"/>
    <n v="805"/>
    <n v="0"/>
    <n v="0"/>
    <n v="0"/>
    <n v="0"/>
    <n v="0"/>
    <n v="0"/>
    <n v="0"/>
    <n v="0"/>
    <n v="0"/>
    <x v="39"/>
  </r>
  <r>
    <n v="256"/>
    <n v="256"/>
    <n v="0"/>
    <n v="0"/>
    <n v="0"/>
    <n v="0"/>
    <n v="0"/>
    <n v="0"/>
    <n v="0"/>
    <n v="0"/>
    <n v="0"/>
    <n v="0"/>
    <x v="54"/>
  </r>
  <r>
    <n v="93"/>
    <n v="93"/>
    <n v="0"/>
    <n v="0"/>
    <n v="0"/>
    <n v="0"/>
    <n v="0"/>
    <n v="0"/>
    <n v="0"/>
    <n v="0"/>
    <n v="0"/>
    <n v="0"/>
    <x v="39"/>
  </r>
  <r>
    <n v="176"/>
    <n v="176"/>
    <n v="0"/>
    <n v="0"/>
    <n v="0"/>
    <n v="0"/>
    <n v="0"/>
    <n v="0"/>
    <n v="0"/>
    <n v="0"/>
    <n v="0"/>
    <n v="0"/>
    <x v="31"/>
  </r>
  <r>
    <n v="710"/>
    <n v="710"/>
    <n v="0"/>
    <n v="0"/>
    <n v="0"/>
    <n v="0"/>
    <n v="0"/>
    <n v="0"/>
    <n v="0"/>
    <n v="0"/>
    <n v="0"/>
    <n v="0"/>
    <x v="40"/>
  </r>
  <r>
    <n v="1731"/>
    <n v="0"/>
    <n v="1731"/>
    <n v="0"/>
    <n v="1731"/>
    <n v="0"/>
    <n v="1731"/>
    <n v="0"/>
    <n v="0"/>
    <n v="0"/>
    <n v="0"/>
    <n v="0"/>
    <x v="33"/>
  </r>
  <r>
    <n v="1025"/>
    <n v="102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"/>
  </r>
  <r>
    <n v="2326"/>
    <n v="0"/>
    <n v="2326"/>
    <n v="0"/>
    <n v="0"/>
    <n v="0"/>
    <n v="0"/>
    <n v="0"/>
    <n v="0"/>
    <n v="0"/>
    <n v="0"/>
    <n v="0"/>
    <x v="12"/>
  </r>
  <r>
    <n v="2098"/>
    <n v="2098"/>
    <n v="0"/>
    <n v="0"/>
    <n v="0"/>
    <n v="0"/>
    <n v="0"/>
    <n v="0"/>
    <n v="0"/>
    <n v="0"/>
    <n v="0"/>
    <n v="0"/>
    <x v="29"/>
  </r>
  <r>
    <n v="883"/>
    <n v="883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46"/>
  </r>
  <r>
    <n v="73572"/>
    <n v="0"/>
    <n v="0"/>
    <n v="73572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1"/>
  </r>
  <r>
    <n v="5144"/>
    <n v="5144"/>
    <n v="0"/>
    <n v="0"/>
    <n v="0"/>
    <n v="0"/>
    <n v="0"/>
    <n v="0"/>
    <n v="5144"/>
    <n v="5144"/>
    <n v="0"/>
    <n v="0"/>
    <x v="10"/>
  </r>
  <r>
    <n v="1196"/>
    <n v="1196"/>
    <n v="0"/>
    <n v="0"/>
    <n v="1196"/>
    <n v="1196"/>
    <n v="0"/>
    <n v="0"/>
    <n v="0"/>
    <n v="0"/>
    <n v="0"/>
    <n v="0"/>
    <x v="12"/>
  </r>
  <r>
    <n v="469"/>
    <n v="0"/>
    <n v="469"/>
    <n v="0"/>
    <n v="0"/>
    <n v="0"/>
    <n v="0"/>
    <n v="0"/>
    <n v="469"/>
    <n v="0"/>
    <n v="469"/>
    <n v="0"/>
    <x v="60"/>
  </r>
  <r>
    <n v="11715"/>
    <n v="11715"/>
    <n v="0"/>
    <n v="0"/>
    <n v="0"/>
    <n v="0"/>
    <n v="0"/>
    <n v="0"/>
    <n v="0"/>
    <n v="0"/>
    <n v="0"/>
    <n v="0"/>
    <x v="42"/>
  </r>
  <r>
    <n v="5966"/>
    <n v="5966"/>
    <n v="0"/>
    <n v="0"/>
    <n v="0"/>
    <n v="0"/>
    <n v="0"/>
    <n v="0"/>
    <n v="0"/>
    <n v="0"/>
    <n v="0"/>
    <n v="0"/>
    <x v="21"/>
  </r>
  <r>
    <n v="1639"/>
    <n v="1639"/>
    <n v="0"/>
    <n v="0"/>
    <n v="0"/>
    <n v="0"/>
    <n v="0"/>
    <n v="0"/>
    <n v="0"/>
    <n v="0"/>
    <n v="0"/>
    <n v="0"/>
    <x v="54"/>
  </r>
  <r>
    <n v="56"/>
    <n v="56"/>
    <n v="0"/>
    <n v="0"/>
    <n v="56"/>
    <n v="56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2"/>
  </r>
  <r>
    <n v="2567"/>
    <n v="2567"/>
    <n v="0"/>
    <n v="0"/>
    <n v="2567"/>
    <n v="2567"/>
    <n v="0"/>
    <n v="0"/>
    <n v="0"/>
    <n v="0"/>
    <n v="0"/>
    <n v="0"/>
    <x v="8"/>
  </r>
  <r>
    <n v="10149"/>
    <n v="10149"/>
    <n v="0"/>
    <n v="0"/>
    <n v="0"/>
    <n v="0"/>
    <n v="0"/>
    <n v="0"/>
    <n v="0"/>
    <n v="0"/>
    <n v="0"/>
    <n v="0"/>
    <x v="7"/>
  </r>
  <r>
    <n v="42113"/>
    <n v="42113"/>
    <n v="0"/>
    <n v="0"/>
    <n v="0"/>
    <n v="0"/>
    <n v="0"/>
    <n v="0"/>
    <n v="0"/>
    <n v="0"/>
    <n v="0"/>
    <n v="0"/>
    <x v="40"/>
  </r>
  <r>
    <n v="14076"/>
    <n v="14076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0"/>
  </r>
  <r>
    <n v="11997"/>
    <n v="0"/>
    <n v="0"/>
    <n v="11997"/>
    <n v="0"/>
    <n v="0"/>
    <n v="0"/>
    <n v="0"/>
    <n v="0"/>
    <n v="0"/>
    <n v="0"/>
    <n v="0"/>
    <x v="62"/>
  </r>
  <r>
    <n v="26"/>
    <n v="26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17"/>
  </r>
  <r>
    <n v="315"/>
    <n v="315"/>
    <n v="0"/>
    <n v="0"/>
    <n v="0"/>
    <n v="0"/>
    <n v="0"/>
    <n v="0"/>
    <n v="0"/>
    <n v="0"/>
    <n v="0"/>
    <n v="0"/>
    <x v="13"/>
  </r>
  <r>
    <n v="1956"/>
    <n v="0"/>
    <n v="1956"/>
    <n v="0"/>
    <n v="0"/>
    <n v="0"/>
    <n v="0"/>
    <n v="0"/>
    <n v="1956"/>
    <n v="0"/>
    <n v="1956"/>
    <n v="0"/>
    <x v="7"/>
  </r>
  <r>
    <n v="22989"/>
    <n v="22989"/>
    <n v="0"/>
    <n v="0"/>
    <n v="0"/>
    <n v="0"/>
    <n v="0"/>
    <n v="0"/>
    <n v="0"/>
    <n v="0"/>
    <n v="0"/>
    <n v="0"/>
    <x v="34"/>
  </r>
  <r>
    <n v="2282"/>
    <n v="0"/>
    <n v="2282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10"/>
  </r>
  <r>
    <n v="30"/>
    <n v="30"/>
    <n v="0"/>
    <n v="0"/>
    <n v="30"/>
    <n v="30"/>
    <n v="0"/>
    <n v="0"/>
    <n v="0"/>
    <n v="0"/>
    <n v="0"/>
    <n v="0"/>
    <x v="41"/>
  </r>
  <r>
    <n v="416"/>
    <n v="416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5"/>
  </r>
  <r>
    <n v="2149"/>
    <n v="0"/>
    <n v="2149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7"/>
  </r>
  <r>
    <n v="72"/>
    <n v="72"/>
    <n v="0"/>
    <n v="0"/>
    <n v="0"/>
    <n v="0"/>
    <n v="0"/>
    <n v="0"/>
    <n v="0"/>
    <n v="0"/>
    <n v="0"/>
    <n v="0"/>
    <x v="38"/>
  </r>
  <r>
    <n v="2569"/>
    <n v="2569"/>
    <n v="0"/>
    <n v="0"/>
    <n v="0"/>
    <n v="0"/>
    <n v="0"/>
    <n v="0"/>
    <n v="0"/>
    <n v="0"/>
    <n v="0"/>
    <n v="0"/>
    <x v="44"/>
  </r>
  <r>
    <n v="566"/>
    <n v="566"/>
    <n v="0"/>
    <n v="0"/>
    <n v="0"/>
    <n v="0"/>
    <n v="0"/>
    <n v="0"/>
    <n v="0"/>
    <n v="0"/>
    <n v="0"/>
    <n v="0"/>
    <x v="26"/>
  </r>
  <r>
    <n v="3035"/>
    <n v="3035"/>
    <n v="0"/>
    <n v="0"/>
    <n v="3035"/>
    <n v="3035"/>
    <n v="0"/>
    <n v="0"/>
    <n v="0"/>
    <n v="0"/>
    <n v="0"/>
    <n v="0"/>
    <x v="39"/>
  </r>
  <r>
    <n v="12891"/>
    <n v="12891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4"/>
  </r>
  <r>
    <n v="316"/>
    <n v="316"/>
    <n v="0"/>
    <n v="0"/>
    <n v="0"/>
    <n v="0"/>
    <n v="0"/>
    <n v="0"/>
    <n v="0"/>
    <n v="0"/>
    <n v="0"/>
    <n v="0"/>
    <x v="19"/>
  </r>
  <r>
    <n v="26692"/>
    <n v="0"/>
    <n v="0"/>
    <n v="26692"/>
    <n v="0"/>
    <n v="0"/>
    <n v="0"/>
    <n v="0"/>
    <n v="0"/>
    <n v="0"/>
    <n v="0"/>
    <n v="0"/>
    <x v="62"/>
  </r>
  <r>
    <n v="2519"/>
    <n v="2519"/>
    <n v="0"/>
    <n v="0"/>
    <n v="0"/>
    <n v="0"/>
    <n v="0"/>
    <n v="0"/>
    <n v="2519"/>
    <n v="2519"/>
    <n v="0"/>
    <n v="0"/>
    <x v="53"/>
  </r>
  <r>
    <n v="26"/>
    <n v="26"/>
    <n v="0"/>
    <n v="0"/>
    <n v="0"/>
    <n v="0"/>
    <n v="0"/>
    <n v="0"/>
    <n v="0"/>
    <n v="0"/>
    <n v="0"/>
    <n v="0"/>
    <x v="5"/>
  </r>
  <r>
    <n v="1063"/>
    <n v="0"/>
    <n v="1063"/>
    <n v="0"/>
    <n v="0"/>
    <n v="0"/>
    <n v="0"/>
    <n v="0"/>
    <n v="0"/>
    <n v="0"/>
    <n v="0"/>
    <n v="0"/>
    <x v="30"/>
  </r>
  <r>
    <n v="1031"/>
    <n v="1031"/>
    <n v="0"/>
    <n v="0"/>
    <n v="0"/>
    <n v="0"/>
    <n v="0"/>
    <n v="0"/>
    <n v="0"/>
    <n v="0"/>
    <n v="0"/>
    <n v="0"/>
    <x v="31"/>
  </r>
  <r>
    <n v="14802"/>
    <n v="14802"/>
    <n v="0"/>
    <n v="0"/>
    <n v="14802"/>
    <n v="14802"/>
    <n v="0"/>
    <n v="0"/>
    <n v="0"/>
    <n v="0"/>
    <n v="0"/>
    <n v="0"/>
    <x v="22"/>
  </r>
  <r>
    <n v="108"/>
    <n v="108"/>
    <n v="0"/>
    <n v="0"/>
    <n v="0"/>
    <n v="0"/>
    <n v="0"/>
    <n v="0"/>
    <n v="108"/>
    <n v="108"/>
    <n v="0"/>
    <n v="0"/>
    <x v="59"/>
  </r>
  <r>
    <n v="145"/>
    <n v="145"/>
    <n v="0"/>
    <n v="0"/>
    <n v="145"/>
    <n v="145"/>
    <n v="0"/>
    <n v="0"/>
    <n v="0"/>
    <n v="0"/>
    <n v="0"/>
    <n v="0"/>
    <x v="48"/>
  </r>
  <r>
    <n v="1435"/>
    <n v="1435"/>
    <n v="0"/>
    <n v="0"/>
    <n v="0"/>
    <n v="0"/>
    <n v="0"/>
    <n v="0"/>
    <n v="0"/>
    <n v="0"/>
    <n v="0"/>
    <n v="0"/>
    <x v="19"/>
  </r>
  <r>
    <n v="2308"/>
    <n v="2308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17"/>
  </r>
  <r>
    <n v="2030"/>
    <n v="203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1"/>
  </r>
  <r>
    <n v="11"/>
    <n v="11"/>
    <n v="0"/>
    <n v="0"/>
    <n v="11"/>
    <n v="11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"/>
  </r>
  <r>
    <n v="12483"/>
    <n v="12483"/>
    <n v="0"/>
    <n v="0"/>
    <n v="0"/>
    <n v="0"/>
    <n v="0"/>
    <n v="0"/>
    <n v="12483"/>
    <n v="12483"/>
    <n v="0"/>
    <n v="0"/>
    <x v="7"/>
  </r>
  <r>
    <n v="15061"/>
    <n v="15061"/>
    <n v="0"/>
    <n v="0"/>
    <n v="15061"/>
    <n v="15061"/>
    <n v="0"/>
    <n v="0"/>
    <n v="0"/>
    <n v="0"/>
    <n v="0"/>
    <n v="0"/>
    <x v="2"/>
  </r>
  <r>
    <n v="754"/>
    <n v="0"/>
    <n v="754"/>
    <n v="0"/>
    <n v="0"/>
    <n v="0"/>
    <n v="0"/>
    <n v="0"/>
    <n v="754"/>
    <n v="0"/>
    <n v="754"/>
    <n v="0"/>
    <x v="3"/>
  </r>
  <r>
    <n v="477"/>
    <n v="477"/>
    <n v="0"/>
    <n v="0"/>
    <n v="0"/>
    <n v="0"/>
    <n v="0"/>
    <n v="0"/>
    <n v="0"/>
    <n v="0"/>
    <n v="0"/>
    <n v="0"/>
    <x v="36"/>
  </r>
  <r>
    <n v="4483"/>
    <n v="0"/>
    <n v="4483"/>
    <n v="0"/>
    <n v="0"/>
    <n v="0"/>
    <n v="0"/>
    <n v="0"/>
    <n v="0"/>
    <n v="0"/>
    <n v="0"/>
    <n v="0"/>
    <x v="14"/>
  </r>
  <r>
    <n v="323"/>
    <n v="323"/>
    <n v="0"/>
    <n v="0"/>
    <n v="0"/>
    <n v="0"/>
    <n v="0"/>
    <n v="0"/>
    <n v="0"/>
    <n v="0"/>
    <n v="0"/>
    <n v="0"/>
    <x v="30"/>
  </r>
  <r>
    <n v="277"/>
    <n v="277"/>
    <n v="0"/>
    <n v="0"/>
    <n v="0"/>
    <n v="0"/>
    <n v="0"/>
    <n v="0"/>
    <n v="0"/>
    <n v="0"/>
    <n v="0"/>
    <n v="0"/>
    <x v="53"/>
  </r>
  <r>
    <n v="880"/>
    <n v="880"/>
    <n v="0"/>
    <n v="0"/>
    <n v="0"/>
    <n v="0"/>
    <n v="0"/>
    <n v="0"/>
    <n v="0"/>
    <n v="0"/>
    <n v="0"/>
    <n v="0"/>
    <x v="25"/>
  </r>
  <r>
    <n v="823"/>
    <n v="0"/>
    <n v="823"/>
    <n v="0"/>
    <n v="0"/>
    <n v="0"/>
    <n v="0"/>
    <n v="0"/>
    <n v="0"/>
    <n v="0"/>
    <n v="0"/>
    <n v="0"/>
    <x v="17"/>
  </r>
  <r>
    <n v="443"/>
    <n v="443"/>
    <n v="0"/>
    <n v="0"/>
    <n v="443"/>
    <n v="443"/>
    <n v="0"/>
    <n v="0"/>
    <n v="0"/>
    <n v="0"/>
    <n v="0"/>
    <n v="0"/>
    <x v="40"/>
  </r>
  <r>
    <n v="3673"/>
    <n v="0"/>
    <n v="3673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19"/>
  </r>
  <r>
    <n v="9768"/>
    <n v="9768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14"/>
  </r>
  <r>
    <n v="1272"/>
    <n v="0"/>
    <n v="1272"/>
    <n v="0"/>
    <n v="0"/>
    <n v="0"/>
    <n v="0"/>
    <n v="0"/>
    <n v="0"/>
    <n v="0"/>
    <n v="0"/>
    <n v="0"/>
    <x v="26"/>
  </r>
  <r>
    <n v="3903"/>
    <n v="0"/>
    <n v="0"/>
    <n v="3903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36"/>
  </r>
  <r>
    <n v="2408"/>
    <n v="0"/>
    <n v="2408"/>
    <n v="0"/>
    <n v="0"/>
    <n v="0"/>
    <n v="0"/>
    <n v="0"/>
    <n v="0"/>
    <n v="0"/>
    <n v="0"/>
    <n v="0"/>
    <x v="38"/>
  </r>
  <r>
    <n v="995"/>
    <n v="995"/>
    <n v="0"/>
    <n v="0"/>
    <n v="0"/>
    <n v="0"/>
    <n v="0"/>
    <n v="0"/>
    <n v="0"/>
    <n v="0"/>
    <n v="0"/>
    <n v="0"/>
    <x v="5"/>
  </r>
  <r>
    <n v="984"/>
    <n v="984"/>
    <n v="0"/>
    <n v="0"/>
    <n v="0"/>
    <n v="0"/>
    <n v="0"/>
    <n v="0"/>
    <n v="984"/>
    <n v="984"/>
    <n v="0"/>
    <n v="0"/>
    <x v="24"/>
  </r>
  <r>
    <n v="77"/>
    <n v="7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0"/>
  </r>
  <r>
    <n v="10420"/>
    <n v="10420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25"/>
  </r>
  <r>
    <n v="2448"/>
    <n v="0"/>
    <n v="2448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8"/>
  </r>
  <r>
    <n v="35344"/>
    <n v="0"/>
    <n v="0"/>
    <n v="35344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3"/>
  </r>
  <r>
    <n v="11806"/>
    <n v="11806"/>
    <n v="0"/>
    <n v="0"/>
    <n v="0"/>
    <n v="0"/>
    <n v="0"/>
    <n v="0"/>
    <n v="0"/>
    <n v="0"/>
    <n v="0"/>
    <n v="0"/>
    <x v="2"/>
  </r>
  <r>
    <n v="147922"/>
    <n v="147922"/>
    <n v="0"/>
    <n v="0"/>
    <n v="0"/>
    <n v="0"/>
    <n v="0"/>
    <n v="0"/>
    <n v="0"/>
    <n v="0"/>
    <n v="0"/>
    <n v="0"/>
    <x v="24"/>
  </r>
  <r>
    <n v="11"/>
    <n v="11"/>
    <n v="0"/>
    <n v="0"/>
    <n v="11"/>
    <n v="11"/>
    <n v="0"/>
    <n v="0"/>
    <n v="0"/>
    <n v="0"/>
    <n v="0"/>
    <n v="0"/>
    <x v="36"/>
  </r>
  <r>
    <n v="74"/>
    <n v="7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4"/>
  </r>
  <r>
    <n v="506"/>
    <n v="0"/>
    <n v="506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45"/>
  </r>
  <r>
    <n v="441"/>
    <n v="441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48"/>
  </r>
  <r>
    <n v="4095"/>
    <n v="4095"/>
    <n v="0"/>
    <n v="0"/>
    <n v="0"/>
    <n v="0"/>
    <n v="0"/>
    <n v="0"/>
    <n v="0"/>
    <n v="0"/>
    <n v="0"/>
    <n v="0"/>
    <x v="33"/>
  </r>
  <r>
    <n v="108"/>
    <n v="108"/>
    <n v="0"/>
    <n v="0"/>
    <n v="0"/>
    <n v="0"/>
    <n v="0"/>
    <n v="0"/>
    <n v="0"/>
    <n v="0"/>
    <n v="0"/>
    <n v="0"/>
    <x v="39"/>
  </r>
  <r>
    <n v="3002"/>
    <n v="3002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32"/>
  </r>
  <r>
    <n v="417"/>
    <n v="417"/>
    <n v="0"/>
    <n v="0"/>
    <n v="417"/>
    <n v="417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47"/>
  </r>
  <r>
    <n v="2850"/>
    <n v="2850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13"/>
  </r>
  <r>
    <n v="159"/>
    <n v="159"/>
    <n v="0"/>
    <n v="0"/>
    <n v="0"/>
    <n v="0"/>
    <n v="0"/>
    <n v="0"/>
    <n v="0"/>
    <n v="0"/>
    <n v="0"/>
    <n v="0"/>
    <x v="40"/>
  </r>
  <r>
    <n v="1428"/>
    <n v="1428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4"/>
  </r>
  <r>
    <n v="117"/>
    <n v="117"/>
    <n v="0"/>
    <n v="0"/>
    <n v="0"/>
    <n v="0"/>
    <n v="0"/>
    <n v="0"/>
    <n v="0"/>
    <n v="0"/>
    <n v="0"/>
    <n v="0"/>
    <x v="47"/>
  </r>
  <r>
    <n v="475"/>
    <n v="0"/>
    <n v="475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6"/>
  </r>
  <r>
    <n v="141"/>
    <n v="141"/>
    <n v="0"/>
    <n v="0"/>
    <n v="141"/>
    <n v="141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58"/>
  </r>
  <r>
    <n v="5317"/>
    <n v="0"/>
    <n v="5317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33"/>
  </r>
  <r>
    <n v="15504"/>
    <n v="15504"/>
    <n v="0"/>
    <n v="0"/>
    <n v="0"/>
    <n v="0"/>
    <n v="0"/>
    <n v="0"/>
    <n v="0"/>
    <n v="0"/>
    <n v="0"/>
    <n v="0"/>
    <x v="26"/>
  </r>
  <r>
    <n v="1236"/>
    <n v="1236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2"/>
  </r>
  <r>
    <n v="3724"/>
    <n v="0"/>
    <n v="3724"/>
    <n v="0"/>
    <n v="0"/>
    <n v="0"/>
    <n v="0"/>
    <n v="0"/>
    <n v="0"/>
    <n v="0"/>
    <n v="0"/>
    <n v="0"/>
    <x v="54"/>
  </r>
  <r>
    <n v="952"/>
    <n v="0"/>
    <n v="952"/>
    <n v="0"/>
    <n v="952"/>
    <n v="0"/>
    <n v="952"/>
    <n v="0"/>
    <n v="0"/>
    <n v="0"/>
    <n v="0"/>
    <n v="0"/>
    <x v="25"/>
  </r>
  <r>
    <n v="52"/>
    <n v="52"/>
    <n v="0"/>
    <n v="0"/>
    <n v="52"/>
    <n v="52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8"/>
  </r>
  <r>
    <n v="1226"/>
    <n v="0"/>
    <n v="1226"/>
    <n v="0"/>
    <n v="0"/>
    <n v="0"/>
    <n v="0"/>
    <n v="0"/>
    <n v="0"/>
    <n v="0"/>
    <n v="0"/>
    <n v="0"/>
    <x v="20"/>
  </r>
  <r>
    <n v="90"/>
    <n v="0"/>
    <n v="90"/>
    <n v="0"/>
    <n v="90"/>
    <n v="0"/>
    <n v="9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36"/>
  </r>
  <r>
    <n v="93"/>
    <n v="93"/>
    <n v="0"/>
    <n v="0"/>
    <n v="0"/>
    <n v="0"/>
    <n v="0"/>
    <n v="0"/>
    <n v="0"/>
    <n v="0"/>
    <n v="0"/>
    <n v="0"/>
    <x v="54"/>
  </r>
  <r>
    <n v="1398"/>
    <n v="1398"/>
    <n v="0"/>
    <n v="0"/>
    <n v="0"/>
    <n v="0"/>
    <n v="0"/>
    <n v="0"/>
    <n v="1398"/>
    <n v="1398"/>
    <n v="0"/>
    <n v="0"/>
    <x v="53"/>
  </r>
  <r>
    <n v="351"/>
    <n v="351"/>
    <n v="0"/>
    <n v="0"/>
    <n v="0"/>
    <n v="0"/>
    <n v="0"/>
    <n v="0"/>
    <n v="0"/>
    <n v="0"/>
    <n v="0"/>
    <n v="0"/>
    <x v="53"/>
  </r>
  <r>
    <n v="157"/>
    <n v="157"/>
    <n v="0"/>
    <n v="0"/>
    <n v="0"/>
    <n v="0"/>
    <n v="0"/>
    <n v="0"/>
    <n v="0"/>
    <n v="0"/>
    <n v="0"/>
    <n v="0"/>
    <x v="24"/>
  </r>
  <r>
    <n v="669"/>
    <n v="669"/>
    <n v="0"/>
    <n v="0"/>
    <n v="0"/>
    <n v="0"/>
    <n v="0"/>
    <n v="0"/>
    <n v="0"/>
    <n v="0"/>
    <n v="0"/>
    <n v="0"/>
    <x v="49"/>
  </r>
  <r>
    <n v="276"/>
    <n v="276"/>
    <n v="0"/>
    <n v="0"/>
    <n v="0"/>
    <n v="0"/>
    <n v="0"/>
    <n v="0"/>
    <n v="0"/>
    <n v="0"/>
    <n v="0"/>
    <n v="0"/>
    <x v="26"/>
  </r>
  <r>
    <n v="240"/>
    <n v="240"/>
    <n v="0"/>
    <n v="0"/>
    <n v="240"/>
    <n v="240"/>
    <n v="0"/>
    <n v="0"/>
    <n v="0"/>
    <n v="0"/>
    <n v="0"/>
    <n v="0"/>
    <x v="27"/>
  </r>
  <r>
    <n v="11657"/>
    <n v="11657"/>
    <n v="0"/>
    <n v="0"/>
    <n v="0"/>
    <n v="0"/>
    <n v="0"/>
    <n v="0"/>
    <n v="0"/>
    <n v="0"/>
    <n v="0"/>
    <n v="0"/>
    <x v="44"/>
  </r>
  <r>
    <n v="351"/>
    <n v="351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27"/>
    <n v="27"/>
    <n v="0"/>
    <n v="0"/>
    <x v="35"/>
  </r>
  <r>
    <n v="19491"/>
    <n v="0"/>
    <n v="19491"/>
    <n v="0"/>
    <n v="0"/>
    <n v="0"/>
    <n v="0"/>
    <n v="0"/>
    <n v="0"/>
    <n v="0"/>
    <n v="0"/>
    <n v="0"/>
    <x v="42"/>
  </r>
  <r>
    <n v="1400"/>
    <n v="140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51"/>
  </r>
  <r>
    <n v="4884"/>
    <n v="0"/>
    <n v="4884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44"/>
  </r>
  <r>
    <n v="101"/>
    <n v="101"/>
    <n v="0"/>
    <n v="0"/>
    <n v="0"/>
    <n v="0"/>
    <n v="0"/>
    <n v="0"/>
    <n v="0"/>
    <n v="0"/>
    <n v="0"/>
    <n v="0"/>
    <x v="17"/>
  </r>
  <r>
    <n v="443"/>
    <n v="443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54"/>
  </r>
  <r>
    <n v="33292"/>
    <n v="33292"/>
    <n v="0"/>
    <n v="0"/>
    <n v="0"/>
    <n v="0"/>
    <n v="0"/>
    <n v="0"/>
    <n v="0"/>
    <n v="0"/>
    <n v="0"/>
    <n v="0"/>
    <x v="26"/>
  </r>
  <r>
    <n v="206"/>
    <n v="206"/>
    <n v="0"/>
    <n v="0"/>
    <n v="0"/>
    <n v="0"/>
    <n v="0"/>
    <n v="0"/>
    <n v="0"/>
    <n v="0"/>
    <n v="0"/>
    <n v="0"/>
    <x v="49"/>
  </r>
  <r>
    <n v="1102"/>
    <n v="1102"/>
    <n v="0"/>
    <n v="0"/>
    <n v="0"/>
    <n v="0"/>
    <n v="0"/>
    <n v="0"/>
    <n v="0"/>
    <n v="0"/>
    <n v="0"/>
    <n v="0"/>
    <x v="48"/>
  </r>
  <r>
    <n v="3347"/>
    <n v="3347"/>
    <n v="0"/>
    <n v="0"/>
    <n v="0"/>
    <n v="0"/>
    <n v="0"/>
    <n v="0"/>
    <n v="0"/>
    <n v="0"/>
    <n v="0"/>
    <n v="0"/>
    <x v="30"/>
  </r>
  <r>
    <n v="18370"/>
    <n v="18370"/>
    <n v="0"/>
    <n v="0"/>
    <n v="18370"/>
    <n v="18370"/>
    <n v="0"/>
    <n v="0"/>
    <n v="0"/>
    <n v="0"/>
    <n v="0"/>
    <n v="0"/>
    <x v="4"/>
  </r>
  <r>
    <n v="329"/>
    <n v="329"/>
    <n v="0"/>
    <n v="0"/>
    <n v="0"/>
    <n v="0"/>
    <n v="0"/>
    <n v="0"/>
    <n v="329"/>
    <n v="329"/>
    <n v="0"/>
    <n v="0"/>
    <x v="10"/>
  </r>
  <r>
    <n v="39"/>
    <n v="39"/>
    <n v="0"/>
    <n v="0"/>
    <n v="39"/>
    <n v="39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38"/>
  </r>
  <r>
    <n v="2191"/>
    <n v="0"/>
    <n v="2191"/>
    <n v="0"/>
    <n v="0"/>
    <n v="0"/>
    <n v="0"/>
    <n v="0"/>
    <n v="0"/>
    <n v="0"/>
    <n v="0"/>
    <n v="0"/>
    <x v="8"/>
  </r>
  <r>
    <n v="372"/>
    <n v="372"/>
    <n v="0"/>
    <n v="0"/>
    <n v="0"/>
    <n v="0"/>
    <n v="0"/>
    <n v="0"/>
    <n v="0"/>
    <n v="0"/>
    <n v="0"/>
    <n v="0"/>
    <x v="57"/>
  </r>
  <r>
    <n v="2297"/>
    <n v="0"/>
    <n v="2297"/>
    <n v="0"/>
    <n v="0"/>
    <n v="0"/>
    <n v="0"/>
    <n v="0"/>
    <n v="2297"/>
    <n v="0"/>
    <n v="2297"/>
    <n v="0"/>
    <x v="38"/>
  </r>
  <r>
    <n v="5"/>
    <n v="5"/>
    <n v="0"/>
    <n v="0"/>
    <n v="0"/>
    <n v="0"/>
    <n v="0"/>
    <n v="0"/>
    <n v="0"/>
    <n v="0"/>
    <n v="0"/>
    <n v="0"/>
    <x v="20"/>
  </r>
  <r>
    <n v="325"/>
    <n v="325"/>
    <n v="0"/>
    <n v="0"/>
    <n v="0"/>
    <n v="0"/>
    <n v="0"/>
    <n v="0"/>
    <n v="0"/>
    <n v="0"/>
    <n v="0"/>
    <n v="0"/>
    <x v="43"/>
  </r>
  <r>
    <n v="1388"/>
    <n v="0"/>
    <n v="1388"/>
    <n v="0"/>
    <n v="0"/>
    <n v="0"/>
    <n v="0"/>
    <n v="0"/>
    <n v="0"/>
    <n v="0"/>
    <n v="0"/>
    <n v="0"/>
    <x v="44"/>
  </r>
  <r>
    <n v="1038"/>
    <n v="1038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31"/>
  </r>
  <r>
    <n v="1761"/>
    <n v="1761"/>
    <n v="0"/>
    <n v="0"/>
    <n v="0"/>
    <n v="0"/>
    <n v="0"/>
    <n v="0"/>
    <n v="1761"/>
    <n v="1761"/>
    <n v="0"/>
    <n v="0"/>
    <x v="1"/>
  </r>
  <r>
    <n v="232"/>
    <n v="232"/>
    <n v="0"/>
    <n v="0"/>
    <n v="232"/>
    <n v="232"/>
    <n v="0"/>
    <n v="0"/>
    <n v="0"/>
    <n v="0"/>
    <n v="0"/>
    <n v="0"/>
    <x v="29"/>
  </r>
  <r>
    <n v="2895"/>
    <n v="2895"/>
    <n v="0"/>
    <n v="0"/>
    <n v="0"/>
    <n v="0"/>
    <n v="0"/>
    <n v="0"/>
    <n v="2895"/>
    <n v="2895"/>
    <n v="0"/>
    <n v="0"/>
    <x v="33"/>
  </r>
  <r>
    <n v="288"/>
    <n v="288"/>
    <n v="0"/>
    <n v="0"/>
    <n v="0"/>
    <n v="0"/>
    <n v="0"/>
    <n v="0"/>
    <n v="0"/>
    <n v="0"/>
    <n v="0"/>
    <n v="0"/>
    <x v="41"/>
  </r>
  <r>
    <n v="184"/>
    <n v="184"/>
    <n v="0"/>
    <n v="0"/>
    <n v="0"/>
    <n v="0"/>
    <n v="0"/>
    <n v="0"/>
    <n v="0"/>
    <n v="0"/>
    <n v="0"/>
    <n v="0"/>
    <x v="11"/>
  </r>
  <r>
    <n v="34136"/>
    <n v="0"/>
    <n v="0"/>
    <n v="34136"/>
    <n v="0"/>
    <n v="0"/>
    <n v="0"/>
    <n v="0"/>
    <n v="0"/>
    <n v="0"/>
    <n v="0"/>
    <n v="0"/>
    <x v="62"/>
  </r>
  <r>
    <n v="11891"/>
    <n v="11891"/>
    <n v="0"/>
    <n v="0"/>
    <n v="11891"/>
    <n v="11891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9"/>
  </r>
  <r>
    <n v="1012"/>
    <n v="1012"/>
    <n v="0"/>
    <n v="0"/>
    <n v="0"/>
    <n v="0"/>
    <n v="0"/>
    <n v="0"/>
    <n v="0"/>
    <n v="0"/>
    <n v="0"/>
    <n v="0"/>
    <x v="21"/>
  </r>
  <r>
    <n v="683"/>
    <n v="683"/>
    <n v="0"/>
    <n v="0"/>
    <n v="683"/>
    <n v="683"/>
    <n v="0"/>
    <n v="0"/>
    <n v="0"/>
    <n v="0"/>
    <n v="0"/>
    <n v="0"/>
    <x v="31"/>
  </r>
  <r>
    <n v="231"/>
    <n v="231"/>
    <n v="0"/>
    <n v="0"/>
    <n v="0"/>
    <n v="0"/>
    <n v="0"/>
    <n v="0"/>
    <n v="0"/>
    <n v="0"/>
    <n v="0"/>
    <n v="0"/>
    <x v="15"/>
  </r>
  <r>
    <n v="364"/>
    <n v="364"/>
    <n v="0"/>
    <n v="0"/>
    <n v="0"/>
    <n v="0"/>
    <n v="0"/>
    <n v="0"/>
    <n v="0"/>
    <n v="0"/>
    <n v="0"/>
    <n v="0"/>
    <x v="14"/>
  </r>
  <r>
    <n v="141"/>
    <n v="141"/>
    <n v="0"/>
    <n v="0"/>
    <n v="0"/>
    <n v="0"/>
    <n v="0"/>
    <n v="0"/>
    <n v="0"/>
    <n v="0"/>
    <n v="0"/>
    <n v="0"/>
    <x v="27"/>
  </r>
  <r>
    <n v="188"/>
    <n v="188"/>
    <n v="0"/>
    <n v="0"/>
    <n v="0"/>
    <n v="0"/>
    <n v="0"/>
    <n v="0"/>
    <n v="0"/>
    <n v="0"/>
    <n v="0"/>
    <n v="0"/>
    <x v="15"/>
  </r>
  <r>
    <n v="761"/>
    <n v="761"/>
    <n v="0"/>
    <n v="0"/>
    <n v="0"/>
    <n v="0"/>
    <n v="0"/>
    <n v="0"/>
    <n v="0"/>
    <n v="0"/>
    <n v="0"/>
    <n v="0"/>
    <x v="29"/>
  </r>
  <r>
    <n v="1163"/>
    <n v="0"/>
    <n v="1163"/>
    <n v="0"/>
    <n v="0"/>
    <n v="0"/>
    <n v="0"/>
    <n v="0"/>
    <n v="0"/>
    <n v="0"/>
    <n v="0"/>
    <n v="0"/>
    <x v="4"/>
  </r>
  <r>
    <n v="13326"/>
    <n v="13326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17"/>
  </r>
  <r>
    <n v="73"/>
    <n v="73"/>
    <n v="0"/>
    <n v="0"/>
    <n v="0"/>
    <n v="0"/>
    <n v="0"/>
    <n v="0"/>
    <n v="73"/>
    <n v="73"/>
    <n v="0"/>
    <n v="0"/>
    <x v="12"/>
  </r>
  <r>
    <n v="378"/>
    <n v="378"/>
    <n v="0"/>
    <n v="0"/>
    <n v="0"/>
    <n v="0"/>
    <n v="0"/>
    <n v="0"/>
    <n v="0"/>
    <n v="0"/>
    <n v="0"/>
    <n v="0"/>
    <x v="23"/>
  </r>
  <r>
    <n v="10820"/>
    <n v="0"/>
    <n v="1082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5"/>
  </r>
  <r>
    <n v="342"/>
    <n v="342"/>
    <n v="0"/>
    <n v="0"/>
    <n v="0"/>
    <n v="0"/>
    <n v="0"/>
    <n v="0"/>
    <n v="0"/>
    <n v="0"/>
    <n v="0"/>
    <n v="0"/>
    <x v="23"/>
  </r>
  <r>
    <n v="272"/>
    <n v="272"/>
    <n v="0"/>
    <n v="0"/>
    <n v="272"/>
    <n v="272"/>
    <n v="0"/>
    <n v="0"/>
    <n v="0"/>
    <n v="0"/>
    <n v="0"/>
    <n v="0"/>
    <x v="49"/>
  </r>
  <r>
    <n v="945"/>
    <n v="0"/>
    <n v="945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40"/>
  </r>
  <r>
    <n v="591"/>
    <n v="0"/>
    <n v="0"/>
    <n v="591"/>
    <n v="0"/>
    <n v="0"/>
    <n v="0"/>
    <n v="0"/>
    <n v="0"/>
    <n v="0"/>
    <n v="0"/>
    <n v="0"/>
    <x v="52"/>
  </r>
  <r>
    <n v="13228"/>
    <n v="13228"/>
    <n v="0"/>
    <n v="0"/>
    <n v="0"/>
    <n v="0"/>
    <n v="0"/>
    <n v="0"/>
    <n v="0"/>
    <n v="0"/>
    <n v="0"/>
    <n v="0"/>
    <x v="34"/>
  </r>
  <r>
    <n v="471"/>
    <n v="471"/>
    <n v="0"/>
    <n v="0"/>
    <n v="0"/>
    <n v="0"/>
    <n v="0"/>
    <n v="0"/>
    <n v="471"/>
    <n v="471"/>
    <n v="0"/>
    <n v="0"/>
    <x v="40"/>
  </r>
  <r>
    <n v="14"/>
    <n v="14"/>
    <n v="0"/>
    <n v="0"/>
    <n v="0"/>
    <n v="0"/>
    <n v="0"/>
    <n v="0"/>
    <n v="0"/>
    <n v="0"/>
    <n v="0"/>
    <n v="0"/>
    <x v="49"/>
  </r>
  <r>
    <n v="4572"/>
    <n v="4572"/>
    <n v="0"/>
    <n v="0"/>
    <n v="0"/>
    <n v="0"/>
    <n v="0"/>
    <n v="0"/>
    <n v="0"/>
    <n v="0"/>
    <n v="0"/>
    <n v="0"/>
    <x v="28"/>
  </r>
  <r>
    <n v="2597"/>
    <n v="0"/>
    <n v="2597"/>
    <n v="0"/>
    <n v="0"/>
    <n v="0"/>
    <n v="0"/>
    <n v="0"/>
    <n v="0"/>
    <n v="0"/>
    <n v="0"/>
    <n v="0"/>
    <x v="1"/>
  </r>
  <r>
    <n v="848"/>
    <n v="0"/>
    <n v="848"/>
    <n v="0"/>
    <n v="0"/>
    <n v="0"/>
    <n v="0"/>
    <n v="0"/>
    <n v="0"/>
    <n v="0"/>
    <n v="0"/>
    <n v="0"/>
    <x v="40"/>
  </r>
  <r>
    <n v="147"/>
    <n v="147"/>
    <n v="0"/>
    <n v="0"/>
    <n v="147"/>
    <n v="147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5"/>
  </r>
  <r>
    <n v="283"/>
    <n v="0"/>
    <n v="283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23"/>
  </r>
  <r>
    <n v="1438"/>
    <n v="1438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20"/>
    <n v="20"/>
    <n v="0"/>
    <n v="0"/>
    <x v="19"/>
  </r>
  <r>
    <n v="994"/>
    <n v="994"/>
    <n v="0"/>
    <n v="0"/>
    <n v="0"/>
    <n v="0"/>
    <n v="0"/>
    <n v="0"/>
    <n v="0"/>
    <n v="0"/>
    <n v="0"/>
    <n v="0"/>
    <x v="24"/>
  </r>
  <r>
    <n v="3177"/>
    <n v="3177"/>
    <n v="0"/>
    <n v="0"/>
    <n v="0"/>
    <n v="0"/>
    <n v="0"/>
    <n v="0"/>
    <n v="0"/>
    <n v="0"/>
    <n v="0"/>
    <n v="0"/>
    <x v="28"/>
  </r>
  <r>
    <n v="484"/>
    <n v="484"/>
    <n v="0"/>
    <n v="0"/>
    <n v="0"/>
    <n v="0"/>
    <n v="0"/>
    <n v="0"/>
    <n v="0"/>
    <n v="0"/>
    <n v="0"/>
    <n v="0"/>
    <x v="15"/>
  </r>
  <r>
    <n v="167"/>
    <n v="167"/>
    <n v="0"/>
    <n v="0"/>
    <n v="0"/>
    <n v="0"/>
    <n v="0"/>
    <n v="0"/>
    <n v="0"/>
    <n v="0"/>
    <n v="0"/>
    <n v="0"/>
    <x v="39"/>
  </r>
  <r>
    <n v="534"/>
    <n v="534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39"/>
  </r>
  <r>
    <n v="164"/>
    <n v="164"/>
    <n v="0"/>
    <n v="0"/>
    <n v="0"/>
    <n v="0"/>
    <n v="0"/>
    <n v="0"/>
    <n v="0"/>
    <n v="0"/>
    <n v="0"/>
    <n v="0"/>
    <x v="40"/>
  </r>
  <r>
    <n v="3438"/>
    <n v="0"/>
    <n v="3438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36"/>
  </r>
  <r>
    <n v="112"/>
    <n v="112"/>
    <n v="0"/>
    <n v="0"/>
    <n v="0"/>
    <n v="0"/>
    <n v="0"/>
    <n v="0"/>
    <n v="0"/>
    <n v="0"/>
    <n v="0"/>
    <n v="0"/>
    <x v="12"/>
  </r>
  <r>
    <n v="1179"/>
    <n v="1179"/>
    <n v="0"/>
    <n v="0"/>
    <n v="0"/>
    <n v="0"/>
    <n v="0"/>
    <n v="0"/>
    <n v="0"/>
    <n v="0"/>
    <n v="0"/>
    <n v="0"/>
    <x v="34"/>
  </r>
  <r>
    <n v="4287"/>
    <n v="4287"/>
    <n v="0"/>
    <n v="0"/>
    <n v="4287"/>
    <n v="4287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31"/>
  </r>
  <r>
    <n v="1102"/>
    <n v="0"/>
    <n v="1102"/>
    <n v="0"/>
    <n v="0"/>
    <n v="0"/>
    <n v="0"/>
    <n v="0"/>
    <n v="1102"/>
    <n v="0"/>
    <n v="1102"/>
    <n v="0"/>
    <x v="39"/>
  </r>
  <r>
    <n v="2"/>
    <n v="2"/>
    <n v="0"/>
    <n v="0"/>
    <n v="2"/>
    <n v="2"/>
    <n v="0"/>
    <n v="0"/>
    <n v="0"/>
    <n v="0"/>
    <n v="0"/>
    <n v="0"/>
    <x v="59"/>
  </r>
  <r>
    <n v="437"/>
    <n v="437"/>
    <n v="0"/>
    <n v="0"/>
    <n v="0"/>
    <n v="0"/>
    <n v="0"/>
    <n v="0"/>
    <n v="437"/>
    <n v="437"/>
    <n v="0"/>
    <n v="0"/>
    <x v="26"/>
  </r>
  <r>
    <n v="26"/>
    <n v="26"/>
    <n v="0"/>
    <n v="0"/>
    <n v="0"/>
    <n v="0"/>
    <n v="0"/>
    <n v="0"/>
    <n v="0"/>
    <n v="0"/>
    <n v="0"/>
    <n v="0"/>
    <x v="14"/>
  </r>
  <r>
    <n v="264"/>
    <n v="264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3"/>
  </r>
  <r>
    <n v="25"/>
    <n v="25"/>
    <n v="0"/>
    <n v="0"/>
    <n v="25"/>
    <n v="25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28"/>
  </r>
  <r>
    <n v="230"/>
    <n v="230"/>
    <n v="0"/>
    <n v="0"/>
    <n v="230"/>
    <n v="23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44"/>
  </r>
  <r>
    <n v="7575"/>
    <n v="7575"/>
    <n v="0"/>
    <n v="0"/>
    <n v="0"/>
    <n v="0"/>
    <n v="0"/>
    <n v="0"/>
    <n v="0"/>
    <n v="0"/>
    <n v="0"/>
    <n v="0"/>
    <x v="6"/>
  </r>
  <r>
    <n v="124"/>
    <n v="124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15"/>
  </r>
  <r>
    <n v="3230"/>
    <n v="0"/>
    <n v="323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3"/>
  </r>
  <r>
    <n v="175"/>
    <n v="175"/>
    <n v="0"/>
    <n v="0"/>
    <n v="0"/>
    <n v="0"/>
    <n v="0"/>
    <n v="0"/>
    <n v="0"/>
    <n v="0"/>
    <n v="0"/>
    <n v="0"/>
    <x v="6"/>
  </r>
  <r>
    <n v="1121"/>
    <n v="1121"/>
    <n v="0"/>
    <n v="0"/>
    <n v="0"/>
    <n v="0"/>
    <n v="0"/>
    <n v="0"/>
    <n v="0"/>
    <n v="0"/>
    <n v="0"/>
    <n v="0"/>
    <x v="42"/>
  </r>
  <r>
    <n v="9162"/>
    <n v="9162"/>
    <n v="0"/>
    <n v="0"/>
    <n v="0"/>
    <n v="0"/>
    <n v="0"/>
    <n v="0"/>
    <n v="0"/>
    <n v="0"/>
    <n v="0"/>
    <n v="0"/>
    <x v="3"/>
  </r>
  <r>
    <n v="16783"/>
    <n v="16783"/>
    <n v="0"/>
    <n v="0"/>
    <n v="0"/>
    <n v="0"/>
    <n v="0"/>
    <n v="0"/>
    <n v="0"/>
    <n v="0"/>
    <n v="0"/>
    <n v="0"/>
    <x v="2"/>
  </r>
  <r>
    <n v="265"/>
    <n v="265"/>
    <n v="0"/>
    <n v="0"/>
    <n v="0"/>
    <n v="0"/>
    <n v="0"/>
    <n v="0"/>
    <n v="0"/>
    <n v="0"/>
    <n v="0"/>
    <n v="0"/>
    <x v="14"/>
  </r>
  <r>
    <n v="1884"/>
    <n v="1884"/>
    <n v="0"/>
    <n v="0"/>
    <n v="0"/>
    <n v="0"/>
    <n v="0"/>
    <n v="0"/>
    <n v="0"/>
    <n v="0"/>
    <n v="0"/>
    <n v="0"/>
    <x v="8"/>
  </r>
  <r>
    <n v="159"/>
    <n v="159"/>
    <n v="0"/>
    <n v="0"/>
    <n v="0"/>
    <n v="0"/>
    <n v="0"/>
    <n v="0"/>
    <n v="0"/>
    <n v="0"/>
    <n v="0"/>
    <n v="0"/>
    <x v="51"/>
  </r>
  <r>
    <n v="346"/>
    <n v="34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8"/>
  </r>
  <r>
    <n v="647"/>
    <n v="647"/>
    <n v="0"/>
    <n v="0"/>
    <n v="0"/>
    <n v="0"/>
    <n v="0"/>
    <n v="0"/>
    <n v="0"/>
    <n v="0"/>
    <n v="0"/>
    <n v="0"/>
    <x v="21"/>
  </r>
  <r>
    <n v="302"/>
    <n v="302"/>
    <n v="0"/>
    <n v="0"/>
    <n v="0"/>
    <n v="0"/>
    <n v="0"/>
    <n v="0"/>
    <n v="0"/>
    <n v="0"/>
    <n v="0"/>
    <n v="0"/>
    <x v="0"/>
  </r>
  <r>
    <n v="10381"/>
    <n v="10381"/>
    <n v="0"/>
    <n v="0"/>
    <n v="0"/>
    <n v="0"/>
    <n v="0"/>
    <n v="0"/>
    <n v="0"/>
    <n v="0"/>
    <n v="0"/>
    <n v="0"/>
    <x v="40"/>
  </r>
  <r>
    <n v="2306"/>
    <n v="230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3"/>
  </r>
  <r>
    <n v="8062"/>
    <n v="0"/>
    <n v="8062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29"/>
  </r>
  <r>
    <n v="79"/>
    <n v="79"/>
    <n v="0"/>
    <n v="0"/>
    <n v="0"/>
    <n v="0"/>
    <n v="0"/>
    <n v="0"/>
    <n v="79"/>
    <n v="79"/>
    <n v="0"/>
    <n v="0"/>
    <x v="52"/>
  </r>
  <r>
    <n v="2449"/>
    <n v="2449"/>
    <n v="0"/>
    <n v="0"/>
    <n v="0"/>
    <n v="0"/>
    <n v="0"/>
    <n v="0"/>
    <n v="0"/>
    <n v="0"/>
    <n v="0"/>
    <n v="0"/>
    <x v="4"/>
  </r>
  <r>
    <n v="1599"/>
    <n v="1599"/>
    <n v="0"/>
    <n v="0"/>
    <n v="0"/>
    <n v="0"/>
    <n v="0"/>
    <n v="0"/>
    <n v="0"/>
    <n v="0"/>
    <n v="0"/>
    <n v="0"/>
    <x v="29"/>
  </r>
  <r>
    <n v="390"/>
    <n v="390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54"/>
  </r>
  <r>
    <n v="38"/>
    <n v="0"/>
    <n v="38"/>
    <n v="0"/>
    <n v="0"/>
    <n v="0"/>
    <n v="0"/>
    <n v="0"/>
    <n v="38"/>
    <n v="0"/>
    <n v="38"/>
    <n v="0"/>
    <x v="51"/>
  </r>
  <r>
    <n v="12"/>
    <n v="1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36"/>
  </r>
  <r>
    <n v="3453"/>
    <n v="3453"/>
    <n v="0"/>
    <n v="0"/>
    <n v="0"/>
    <n v="0"/>
    <n v="0"/>
    <n v="0"/>
    <n v="0"/>
    <n v="0"/>
    <n v="0"/>
    <n v="0"/>
    <x v="9"/>
  </r>
  <r>
    <n v="8040"/>
    <n v="8040"/>
    <n v="0"/>
    <n v="0"/>
    <n v="0"/>
    <n v="0"/>
    <n v="0"/>
    <n v="0"/>
    <n v="0"/>
    <n v="0"/>
    <n v="0"/>
    <n v="0"/>
    <x v="22"/>
  </r>
  <r>
    <n v="168"/>
    <n v="168"/>
    <n v="0"/>
    <n v="0"/>
    <n v="0"/>
    <n v="0"/>
    <n v="0"/>
    <n v="0"/>
    <n v="0"/>
    <n v="0"/>
    <n v="0"/>
    <n v="0"/>
    <x v="51"/>
  </r>
  <r>
    <n v="212"/>
    <n v="212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5"/>
  </r>
  <r>
    <n v="554"/>
    <n v="55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2"/>
  </r>
  <r>
    <n v="70"/>
    <n v="70"/>
    <n v="0"/>
    <n v="0"/>
    <n v="70"/>
    <n v="7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53"/>
  </r>
  <r>
    <n v="1398"/>
    <n v="1398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18"/>
  </r>
  <r>
    <n v="16803"/>
    <n v="1680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0"/>
  </r>
  <r>
    <n v="1071"/>
    <n v="1071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30"/>
  </r>
  <r>
    <n v="233"/>
    <n v="233"/>
    <n v="0"/>
    <n v="0"/>
    <n v="233"/>
    <n v="233"/>
    <n v="0"/>
    <n v="0"/>
    <n v="0"/>
    <n v="0"/>
    <n v="0"/>
    <n v="0"/>
    <x v="36"/>
  </r>
  <r>
    <n v="873"/>
    <n v="0"/>
    <n v="873"/>
    <n v="0"/>
    <n v="0"/>
    <n v="0"/>
    <n v="0"/>
    <n v="0"/>
    <n v="0"/>
    <n v="0"/>
    <n v="0"/>
    <n v="0"/>
    <x v="30"/>
  </r>
  <r>
    <n v="1844"/>
    <n v="184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36"/>
  </r>
  <r>
    <n v="11442"/>
    <n v="0"/>
    <n v="11442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55"/>
  </r>
  <r>
    <n v="266"/>
    <n v="266"/>
    <n v="0"/>
    <n v="0"/>
    <n v="0"/>
    <n v="0"/>
    <n v="0"/>
    <n v="0"/>
    <n v="0"/>
    <n v="0"/>
    <n v="0"/>
    <n v="0"/>
    <x v="33"/>
  </r>
  <r>
    <n v="250"/>
    <n v="0"/>
    <n v="25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50"/>
  </r>
  <r>
    <n v="7596"/>
    <n v="7596"/>
    <n v="0"/>
    <n v="0"/>
    <n v="0"/>
    <n v="0"/>
    <n v="0"/>
    <n v="0"/>
    <n v="7596"/>
    <n v="7596"/>
    <n v="0"/>
    <n v="0"/>
    <x v="7"/>
  </r>
  <r>
    <n v="40"/>
    <n v="40"/>
    <n v="0"/>
    <n v="0"/>
    <n v="0"/>
    <n v="0"/>
    <n v="0"/>
    <n v="0"/>
    <n v="0"/>
    <n v="0"/>
    <n v="0"/>
    <n v="0"/>
    <x v="28"/>
  </r>
  <r>
    <n v="255"/>
    <n v="0"/>
    <n v="255"/>
    <n v="0"/>
    <n v="0"/>
    <n v="0"/>
    <n v="0"/>
    <n v="0"/>
    <n v="0"/>
    <n v="0"/>
    <n v="0"/>
    <n v="0"/>
    <x v="46"/>
  </r>
  <r>
    <n v="392"/>
    <n v="0"/>
    <n v="392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3"/>
  </r>
  <r>
    <n v="396"/>
    <n v="396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136"/>
    <n v="136"/>
    <n v="0"/>
    <n v="0"/>
    <x v="12"/>
  </r>
  <r>
    <n v="3204"/>
    <n v="3204"/>
    <n v="0"/>
    <n v="0"/>
    <n v="0"/>
    <n v="0"/>
    <n v="0"/>
    <n v="0"/>
    <n v="0"/>
    <n v="0"/>
    <n v="0"/>
    <n v="0"/>
    <x v="34"/>
  </r>
  <r>
    <n v="7981"/>
    <n v="7981"/>
    <n v="0"/>
    <n v="0"/>
    <n v="0"/>
    <n v="0"/>
    <n v="0"/>
    <n v="0"/>
    <n v="7981"/>
    <n v="7981"/>
    <n v="0"/>
    <n v="0"/>
    <x v="31"/>
  </r>
  <r>
    <n v="392"/>
    <n v="39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59"/>
  </r>
  <r>
    <n v="8645"/>
    <n v="8645"/>
    <n v="0"/>
    <n v="0"/>
    <n v="0"/>
    <n v="0"/>
    <n v="0"/>
    <n v="0"/>
    <n v="0"/>
    <n v="0"/>
    <n v="0"/>
    <n v="0"/>
    <x v="31"/>
  </r>
  <r>
    <n v="5"/>
    <n v="0"/>
    <n v="5"/>
    <n v="0"/>
    <n v="0"/>
    <n v="0"/>
    <n v="0"/>
    <n v="0"/>
    <n v="0"/>
    <n v="0"/>
    <n v="0"/>
    <n v="0"/>
    <x v="35"/>
  </r>
  <r>
    <n v="1193"/>
    <n v="1193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44"/>
  </r>
  <r>
    <n v="1324"/>
    <n v="1324"/>
    <n v="0"/>
    <n v="0"/>
    <n v="0"/>
    <n v="0"/>
    <n v="0"/>
    <n v="0"/>
    <n v="0"/>
    <n v="0"/>
    <n v="0"/>
    <n v="0"/>
    <x v="48"/>
  </r>
  <r>
    <n v="1620"/>
    <n v="1620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13"/>
  </r>
  <r>
    <n v="89"/>
    <n v="89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15"/>
  </r>
  <r>
    <n v="1345"/>
    <n v="0"/>
    <n v="1345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45"/>
  </r>
  <r>
    <n v="6"/>
    <n v="6"/>
    <n v="0"/>
    <n v="0"/>
    <n v="6"/>
    <n v="6"/>
    <n v="0"/>
    <n v="0"/>
    <n v="0"/>
    <n v="0"/>
    <n v="0"/>
    <n v="0"/>
    <x v="3"/>
  </r>
  <r>
    <n v="1864"/>
    <n v="0"/>
    <n v="1864"/>
    <n v="0"/>
    <n v="0"/>
    <n v="0"/>
    <n v="0"/>
    <n v="0"/>
    <n v="0"/>
    <n v="0"/>
    <n v="0"/>
    <n v="0"/>
    <x v="27"/>
  </r>
  <r>
    <n v="171"/>
    <n v="171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2"/>
  </r>
  <r>
    <n v="201"/>
    <n v="201"/>
    <n v="0"/>
    <n v="0"/>
    <n v="0"/>
    <n v="0"/>
    <n v="0"/>
    <n v="0"/>
    <n v="201"/>
    <n v="201"/>
    <n v="0"/>
    <n v="0"/>
    <x v="44"/>
  </r>
  <r>
    <n v="135"/>
    <n v="135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5"/>
  </r>
  <r>
    <n v="170"/>
    <n v="170"/>
    <n v="0"/>
    <n v="0"/>
    <n v="0"/>
    <n v="0"/>
    <n v="0"/>
    <n v="0"/>
    <n v="0"/>
    <n v="0"/>
    <n v="0"/>
    <n v="0"/>
    <x v="5"/>
  </r>
  <r>
    <n v="622"/>
    <n v="622"/>
    <n v="0"/>
    <n v="0"/>
    <n v="0"/>
    <n v="0"/>
    <n v="0"/>
    <n v="0"/>
    <n v="0"/>
    <n v="0"/>
    <n v="0"/>
    <n v="0"/>
    <x v="14"/>
  </r>
  <r>
    <n v="2829"/>
    <n v="2829"/>
    <n v="0"/>
    <n v="0"/>
    <n v="0"/>
    <n v="0"/>
    <n v="0"/>
    <n v="0"/>
    <n v="2829"/>
    <n v="2829"/>
    <n v="0"/>
    <n v="0"/>
    <x v="5"/>
  </r>
  <r>
    <n v="4"/>
    <n v="4"/>
    <n v="0"/>
    <n v="0"/>
    <n v="4"/>
    <n v="4"/>
    <n v="0"/>
    <n v="0"/>
    <n v="0"/>
    <n v="0"/>
    <n v="0"/>
    <n v="0"/>
    <x v="41"/>
  </r>
  <r>
    <n v="278"/>
    <n v="278"/>
    <n v="0"/>
    <n v="0"/>
    <n v="0"/>
    <n v="0"/>
    <n v="0"/>
    <n v="0"/>
    <n v="278"/>
    <n v="278"/>
    <n v="0"/>
    <n v="0"/>
    <x v="51"/>
  </r>
  <r>
    <n v="408"/>
    <n v="40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0"/>
  </r>
  <r>
    <n v="93"/>
    <n v="9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38"/>
  </r>
  <r>
    <n v="352"/>
    <n v="352"/>
    <n v="0"/>
    <n v="0"/>
    <n v="0"/>
    <n v="0"/>
    <n v="0"/>
    <n v="0"/>
    <n v="0"/>
    <n v="0"/>
    <n v="0"/>
    <n v="0"/>
    <x v="2"/>
  </r>
  <r>
    <n v="20"/>
    <n v="20"/>
    <n v="0"/>
    <n v="0"/>
    <n v="20"/>
    <n v="20"/>
    <n v="0"/>
    <n v="0"/>
    <n v="0"/>
    <n v="0"/>
    <n v="0"/>
    <n v="0"/>
    <x v="10"/>
  </r>
  <r>
    <n v="973"/>
    <n v="973"/>
    <n v="0"/>
    <n v="0"/>
    <n v="0"/>
    <n v="0"/>
    <n v="0"/>
    <n v="0"/>
    <n v="0"/>
    <n v="0"/>
    <n v="0"/>
    <n v="0"/>
    <x v="54"/>
  </r>
  <r>
    <n v="2360"/>
    <n v="2360"/>
    <n v="0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10"/>
  </r>
  <r>
    <n v="482"/>
    <n v="0"/>
    <n v="482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45"/>
  </r>
  <r>
    <n v="2585"/>
    <n v="2585"/>
    <n v="0"/>
    <n v="0"/>
    <n v="2585"/>
    <n v="2585"/>
    <n v="0"/>
    <n v="0"/>
    <n v="0"/>
    <n v="0"/>
    <n v="0"/>
    <n v="0"/>
    <x v="19"/>
  </r>
  <r>
    <n v="26080"/>
    <n v="0"/>
    <n v="26080"/>
    <n v="0"/>
    <n v="0"/>
    <n v="0"/>
    <n v="0"/>
    <n v="0"/>
    <n v="0"/>
    <n v="0"/>
    <n v="0"/>
    <n v="0"/>
    <x v="57"/>
  </r>
  <r>
    <n v="564"/>
    <n v="564"/>
    <n v="0"/>
    <n v="0"/>
    <n v="0"/>
    <n v="0"/>
    <n v="0"/>
    <n v="0"/>
    <n v="0"/>
    <n v="0"/>
    <n v="0"/>
    <n v="0"/>
    <x v="7"/>
  </r>
  <r>
    <n v="130"/>
    <n v="130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3"/>
  </r>
  <r>
    <n v="1373"/>
    <n v="1373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29"/>
  </r>
  <r>
    <n v="3200"/>
    <n v="0"/>
    <n v="320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7"/>
  </r>
  <r>
    <n v="1701"/>
    <n v="0"/>
    <n v="1701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20"/>
  </r>
  <r>
    <n v="1566"/>
    <n v="1566"/>
    <n v="0"/>
    <n v="0"/>
    <n v="0"/>
    <n v="0"/>
    <n v="0"/>
    <n v="0"/>
    <n v="1566"/>
    <n v="1566"/>
    <n v="0"/>
    <n v="0"/>
    <x v="1"/>
  </r>
  <r>
    <n v="17077"/>
    <n v="0"/>
    <n v="17077"/>
    <n v="0"/>
    <n v="0"/>
    <n v="0"/>
    <n v="0"/>
    <n v="0"/>
    <n v="17077"/>
    <n v="0"/>
    <n v="17077"/>
    <n v="0"/>
    <x v="50"/>
  </r>
  <r>
    <n v="690"/>
    <n v="690"/>
    <n v="0"/>
    <n v="0"/>
    <n v="0"/>
    <n v="0"/>
    <n v="0"/>
    <n v="0"/>
    <n v="0"/>
    <n v="0"/>
    <n v="0"/>
    <n v="0"/>
    <x v="9"/>
  </r>
  <r>
    <n v="75"/>
    <n v="0"/>
    <n v="75"/>
    <n v="0"/>
    <n v="0"/>
    <n v="0"/>
    <n v="0"/>
    <n v="0"/>
    <n v="0"/>
    <n v="0"/>
    <n v="0"/>
    <n v="0"/>
    <x v="3"/>
  </r>
  <r>
    <n v="214"/>
    <n v="21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8"/>
  </r>
  <r>
    <n v="320"/>
    <n v="0"/>
    <n v="320"/>
    <n v="0"/>
    <n v="0"/>
    <n v="0"/>
    <n v="0"/>
    <n v="0"/>
    <n v="0"/>
    <n v="0"/>
    <n v="0"/>
    <n v="0"/>
    <x v="5"/>
  </r>
  <r>
    <n v="35966"/>
    <n v="0"/>
    <n v="35966"/>
    <n v="0"/>
    <n v="35966"/>
    <n v="0"/>
    <n v="35966"/>
    <n v="0"/>
    <n v="0"/>
    <n v="0"/>
    <n v="0"/>
    <n v="0"/>
    <x v="21"/>
  </r>
  <r>
    <n v="551"/>
    <n v="551"/>
    <n v="0"/>
    <n v="0"/>
    <n v="0"/>
    <n v="0"/>
    <n v="0"/>
    <n v="0"/>
    <n v="0"/>
    <n v="0"/>
    <n v="0"/>
    <n v="0"/>
    <x v="14"/>
  </r>
  <r>
    <n v="191"/>
    <n v="191"/>
    <n v="0"/>
    <n v="0"/>
    <n v="0"/>
    <n v="0"/>
    <n v="0"/>
    <n v="0"/>
    <n v="0"/>
    <n v="0"/>
    <n v="0"/>
    <n v="0"/>
    <x v="26"/>
  </r>
  <r>
    <n v="899"/>
    <n v="0"/>
    <n v="899"/>
    <n v="0"/>
    <n v="0"/>
    <n v="0"/>
    <n v="0"/>
    <n v="0"/>
    <n v="0"/>
    <n v="0"/>
    <n v="0"/>
    <n v="0"/>
    <x v="15"/>
  </r>
  <r>
    <n v="3064"/>
    <n v="3064"/>
    <n v="0"/>
    <n v="0"/>
    <n v="0"/>
    <n v="0"/>
    <n v="0"/>
    <n v="0"/>
    <n v="0"/>
    <n v="0"/>
    <n v="0"/>
    <n v="0"/>
    <x v="27"/>
  </r>
  <r>
    <n v="37692"/>
    <n v="0"/>
    <n v="37692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36"/>
  </r>
  <r>
    <n v="376"/>
    <n v="376"/>
    <n v="0"/>
    <n v="0"/>
    <n v="376"/>
    <n v="376"/>
    <n v="0"/>
    <n v="0"/>
    <n v="0"/>
    <n v="0"/>
    <n v="0"/>
    <n v="0"/>
    <x v="36"/>
  </r>
  <r>
    <n v="150"/>
    <n v="150"/>
    <n v="0"/>
    <n v="0"/>
    <n v="0"/>
    <n v="0"/>
    <n v="0"/>
    <n v="0"/>
    <n v="0"/>
    <n v="0"/>
    <n v="0"/>
    <n v="0"/>
    <x v="29"/>
  </r>
  <r>
    <n v="4905"/>
    <n v="4905"/>
    <n v="0"/>
    <n v="0"/>
    <n v="0"/>
    <n v="0"/>
    <n v="0"/>
    <n v="0"/>
    <n v="0"/>
    <n v="0"/>
    <n v="0"/>
    <n v="0"/>
    <x v="32"/>
  </r>
  <r>
    <n v="881"/>
    <n v="0"/>
    <n v="881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6"/>
  </r>
  <r>
    <n v="366"/>
    <n v="366"/>
    <n v="0"/>
    <n v="0"/>
    <n v="0"/>
    <n v="0"/>
    <n v="0"/>
    <n v="0"/>
    <n v="0"/>
    <n v="0"/>
    <n v="0"/>
    <n v="0"/>
    <x v="34"/>
  </r>
  <r>
    <n v="303"/>
    <n v="303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51"/>
  </r>
  <r>
    <n v="186"/>
    <n v="186"/>
    <n v="0"/>
    <n v="0"/>
    <n v="0"/>
    <n v="0"/>
    <n v="0"/>
    <n v="0"/>
    <n v="0"/>
    <n v="0"/>
    <n v="0"/>
    <n v="0"/>
    <x v="21"/>
  </r>
  <r>
    <n v="13381"/>
    <n v="13381"/>
    <n v="0"/>
    <n v="0"/>
    <n v="0"/>
    <n v="0"/>
    <n v="0"/>
    <n v="0"/>
    <n v="0"/>
    <n v="0"/>
    <n v="0"/>
    <n v="0"/>
    <x v="2"/>
  </r>
  <r>
    <n v="25"/>
    <n v="0"/>
    <n v="25"/>
    <n v="0"/>
    <n v="0"/>
    <n v="0"/>
    <n v="0"/>
    <n v="0"/>
    <n v="0"/>
    <n v="0"/>
    <n v="0"/>
    <n v="0"/>
    <x v="5"/>
  </r>
  <r>
    <n v="120"/>
    <n v="120"/>
    <n v="0"/>
    <n v="0"/>
    <n v="120"/>
    <n v="120"/>
    <n v="0"/>
    <n v="0"/>
    <n v="0"/>
    <n v="0"/>
    <n v="0"/>
    <n v="0"/>
    <x v="27"/>
  </r>
  <r>
    <n v="672"/>
    <n v="0"/>
    <n v="672"/>
    <n v="0"/>
    <n v="0"/>
    <n v="0"/>
    <n v="0"/>
    <n v="0"/>
    <n v="672"/>
    <n v="0"/>
    <n v="672"/>
    <n v="0"/>
    <x v="30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5"/>
  </r>
  <r>
    <n v="281"/>
    <n v="281"/>
    <n v="0"/>
    <n v="0"/>
    <n v="0"/>
    <n v="0"/>
    <n v="0"/>
    <n v="0"/>
    <n v="0"/>
    <n v="0"/>
    <n v="0"/>
    <n v="0"/>
    <x v="30"/>
  </r>
  <r>
    <n v="163"/>
    <n v="163"/>
    <n v="0"/>
    <n v="0"/>
    <n v="0"/>
    <n v="0"/>
    <n v="0"/>
    <n v="0"/>
    <n v="0"/>
    <n v="0"/>
    <n v="0"/>
    <n v="0"/>
    <x v="39"/>
  </r>
  <r>
    <n v="375"/>
    <n v="375"/>
    <n v="0"/>
    <n v="0"/>
    <n v="0"/>
    <n v="0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15"/>
  </r>
  <r>
    <n v="1157"/>
    <n v="1157"/>
    <n v="0"/>
    <n v="0"/>
    <n v="0"/>
    <n v="0"/>
    <n v="0"/>
    <n v="0"/>
    <n v="0"/>
    <n v="0"/>
    <n v="0"/>
    <n v="0"/>
    <x v="52"/>
  </r>
  <r>
    <n v="245"/>
    <n v="245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9"/>
  </r>
  <r>
    <n v="2936"/>
    <n v="2936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50"/>
  </r>
  <r>
    <n v="772"/>
    <n v="0"/>
    <n v="772"/>
    <n v="0"/>
    <n v="0"/>
    <n v="0"/>
    <n v="0"/>
    <n v="0"/>
    <n v="0"/>
    <n v="0"/>
    <n v="0"/>
    <n v="0"/>
    <x v="29"/>
  </r>
  <r>
    <n v="3117"/>
    <n v="3117"/>
    <n v="0"/>
    <n v="0"/>
    <n v="0"/>
    <n v="0"/>
    <n v="0"/>
    <n v="0"/>
    <n v="3117"/>
    <n v="3117"/>
    <n v="0"/>
    <n v="0"/>
    <x v="42"/>
  </r>
  <r>
    <n v="39"/>
    <n v="39"/>
    <n v="0"/>
    <n v="0"/>
    <n v="0"/>
    <n v="0"/>
    <n v="0"/>
    <n v="0"/>
    <n v="0"/>
    <n v="0"/>
    <n v="0"/>
    <n v="0"/>
    <x v="33"/>
  </r>
  <r>
    <n v="386"/>
    <n v="0"/>
    <n v="386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38"/>
  </r>
  <r>
    <n v="257"/>
    <n v="257"/>
    <n v="0"/>
    <n v="0"/>
    <n v="0"/>
    <n v="0"/>
    <n v="0"/>
    <n v="0"/>
    <n v="0"/>
    <n v="0"/>
    <n v="0"/>
    <n v="0"/>
    <x v="26"/>
  </r>
  <r>
    <n v="942"/>
    <n v="942"/>
    <n v="0"/>
    <n v="0"/>
    <n v="942"/>
    <n v="942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5"/>
  </r>
  <r>
    <n v="131"/>
    <n v="131"/>
    <n v="0"/>
    <n v="0"/>
    <n v="0"/>
    <n v="0"/>
    <n v="0"/>
    <n v="0"/>
    <n v="131"/>
    <n v="131"/>
    <n v="0"/>
    <n v="0"/>
    <x v="47"/>
  </r>
  <r>
    <n v="2210"/>
    <n v="2210"/>
    <n v="0"/>
    <n v="0"/>
    <n v="0"/>
    <n v="0"/>
    <n v="0"/>
    <n v="0"/>
    <n v="0"/>
    <n v="0"/>
    <n v="0"/>
    <n v="0"/>
    <x v="20"/>
  </r>
  <r>
    <n v="224"/>
    <n v="224"/>
    <n v="0"/>
    <n v="0"/>
    <n v="0"/>
    <n v="0"/>
    <n v="0"/>
    <n v="0"/>
    <n v="0"/>
    <n v="0"/>
    <n v="0"/>
    <n v="0"/>
    <x v="52"/>
  </r>
  <r>
    <n v="904"/>
    <n v="904"/>
    <n v="0"/>
    <n v="0"/>
    <n v="0"/>
    <n v="0"/>
    <n v="0"/>
    <n v="0"/>
    <n v="0"/>
    <n v="0"/>
    <n v="0"/>
    <n v="0"/>
    <x v="44"/>
  </r>
  <r>
    <n v="1706"/>
    <n v="1706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0"/>
  </r>
  <r>
    <n v="2715"/>
    <n v="2715"/>
    <n v="0"/>
    <n v="0"/>
    <n v="0"/>
    <n v="0"/>
    <n v="0"/>
    <n v="0"/>
    <n v="0"/>
    <n v="0"/>
    <n v="0"/>
    <n v="0"/>
    <x v="39"/>
  </r>
  <r>
    <n v="501"/>
    <n v="501"/>
    <n v="0"/>
    <n v="0"/>
    <n v="0"/>
    <n v="0"/>
    <n v="0"/>
    <n v="0"/>
    <n v="0"/>
    <n v="0"/>
    <n v="0"/>
    <n v="0"/>
    <x v="25"/>
  </r>
  <r>
    <n v="6219"/>
    <n v="6219"/>
    <n v="0"/>
    <n v="0"/>
    <n v="0"/>
    <n v="0"/>
    <n v="0"/>
    <n v="0"/>
    <n v="0"/>
    <n v="0"/>
    <n v="0"/>
    <n v="0"/>
    <x v="22"/>
  </r>
  <r>
    <n v="317"/>
    <n v="317"/>
    <n v="0"/>
    <n v="0"/>
    <n v="0"/>
    <n v="0"/>
    <n v="0"/>
    <n v="0"/>
    <n v="0"/>
    <n v="0"/>
    <n v="0"/>
    <n v="0"/>
    <x v="26"/>
  </r>
  <r>
    <n v="2570"/>
    <n v="2570"/>
    <n v="0"/>
    <n v="0"/>
    <n v="0"/>
    <n v="0"/>
    <n v="0"/>
    <n v="0"/>
    <n v="2570"/>
    <n v="2570"/>
    <n v="0"/>
    <n v="0"/>
    <x v="50"/>
  </r>
  <r>
    <n v="5"/>
    <n v="5"/>
    <n v="0"/>
    <n v="0"/>
    <n v="0"/>
    <n v="0"/>
    <n v="0"/>
    <n v="0"/>
    <n v="5"/>
    <n v="5"/>
    <n v="0"/>
    <n v="0"/>
    <x v="61"/>
  </r>
  <r>
    <n v="2"/>
    <n v="2"/>
    <n v="0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23"/>
  </r>
  <r>
    <n v="148"/>
    <n v="148"/>
    <n v="0"/>
    <n v="0"/>
    <n v="0"/>
    <n v="0"/>
    <n v="0"/>
    <n v="0"/>
    <n v="148"/>
    <n v="148"/>
    <n v="0"/>
    <n v="0"/>
    <x v="15"/>
  </r>
  <r>
    <n v="1011"/>
    <n v="1011"/>
    <n v="0"/>
    <n v="0"/>
    <n v="0"/>
    <n v="0"/>
    <n v="0"/>
    <n v="0"/>
    <n v="0"/>
    <n v="0"/>
    <n v="0"/>
    <n v="0"/>
    <x v="8"/>
  </r>
  <r>
    <n v="1050"/>
    <n v="0"/>
    <n v="105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6"/>
  </r>
  <r>
    <n v="1125"/>
    <n v="1125"/>
    <n v="0"/>
    <n v="0"/>
    <n v="0"/>
    <n v="0"/>
    <n v="0"/>
    <n v="0"/>
    <n v="1125"/>
    <n v="1125"/>
    <n v="0"/>
    <n v="0"/>
    <x v="36"/>
  </r>
  <r>
    <n v="21"/>
    <n v="21"/>
    <n v="0"/>
    <n v="0"/>
    <n v="0"/>
    <n v="0"/>
    <n v="0"/>
    <n v="0"/>
    <n v="0"/>
    <n v="0"/>
    <n v="0"/>
    <n v="0"/>
    <x v="15"/>
  </r>
  <r>
    <n v="19539"/>
    <n v="0"/>
    <n v="19539"/>
    <n v="0"/>
    <n v="0"/>
    <n v="0"/>
    <n v="0"/>
    <n v="0"/>
    <n v="0"/>
    <n v="0"/>
    <n v="0"/>
    <n v="0"/>
    <x v="0"/>
  </r>
  <r>
    <n v="1436"/>
    <n v="1436"/>
    <n v="0"/>
    <n v="0"/>
    <n v="0"/>
    <n v="0"/>
    <n v="0"/>
    <n v="0"/>
    <n v="0"/>
    <n v="0"/>
    <n v="0"/>
    <n v="0"/>
    <x v="31"/>
  </r>
  <r>
    <n v="32291"/>
    <n v="32291"/>
    <n v="0"/>
    <n v="0"/>
    <n v="0"/>
    <n v="0"/>
    <n v="0"/>
    <n v="0"/>
    <n v="0"/>
    <n v="0"/>
    <n v="0"/>
    <n v="0"/>
    <x v="23"/>
  </r>
  <r>
    <n v="37627"/>
    <n v="3762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2"/>
  </r>
  <r>
    <n v="22"/>
    <n v="22"/>
    <n v="0"/>
    <n v="0"/>
    <n v="22"/>
    <n v="22"/>
    <n v="0"/>
    <n v="0"/>
    <n v="0"/>
    <n v="0"/>
    <n v="0"/>
    <n v="0"/>
    <x v="14"/>
  </r>
  <r>
    <n v="313"/>
    <n v="313"/>
    <n v="0"/>
    <n v="0"/>
    <n v="0"/>
    <n v="0"/>
    <n v="0"/>
    <n v="0"/>
    <n v="313"/>
    <n v="313"/>
    <n v="0"/>
    <n v="0"/>
    <x v="23"/>
  </r>
  <r>
    <n v="565"/>
    <n v="56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0"/>
  </r>
  <r>
    <n v="7121"/>
    <n v="7121"/>
    <n v="0"/>
    <n v="0"/>
    <n v="0"/>
    <n v="0"/>
    <n v="0"/>
    <n v="0"/>
    <n v="0"/>
    <n v="0"/>
    <n v="0"/>
    <n v="0"/>
    <x v="7"/>
  </r>
  <r>
    <n v="125"/>
    <n v="125"/>
    <n v="0"/>
    <n v="0"/>
    <n v="125"/>
    <n v="125"/>
    <n v="0"/>
    <n v="0"/>
    <n v="0"/>
    <n v="0"/>
    <n v="0"/>
    <n v="0"/>
    <x v="45"/>
  </r>
  <r>
    <n v="36525"/>
    <n v="36525"/>
    <n v="0"/>
    <n v="0"/>
    <n v="0"/>
    <n v="0"/>
    <n v="0"/>
    <n v="0"/>
    <n v="0"/>
    <n v="0"/>
    <n v="0"/>
    <n v="0"/>
    <x v="9"/>
  </r>
  <r>
    <n v="2962"/>
    <n v="0"/>
    <n v="2962"/>
    <n v="0"/>
    <n v="0"/>
    <n v="0"/>
    <n v="0"/>
    <n v="0"/>
    <n v="0"/>
    <n v="0"/>
    <n v="0"/>
    <n v="0"/>
    <x v="23"/>
  </r>
  <r>
    <n v="20692"/>
    <n v="20692"/>
    <n v="0"/>
    <n v="0"/>
    <n v="20692"/>
    <n v="20692"/>
    <n v="0"/>
    <n v="0"/>
    <n v="0"/>
    <n v="0"/>
    <n v="0"/>
    <n v="0"/>
    <x v="43"/>
  </r>
  <r>
    <n v="4088"/>
    <n v="4088"/>
    <n v="0"/>
    <n v="0"/>
    <n v="0"/>
    <n v="0"/>
    <n v="0"/>
    <n v="0"/>
    <n v="0"/>
    <n v="0"/>
    <n v="0"/>
    <n v="0"/>
    <x v="7"/>
  </r>
  <r>
    <n v="341"/>
    <n v="34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"/>
  </r>
  <r>
    <n v="1035"/>
    <n v="1035"/>
    <n v="0"/>
    <n v="0"/>
    <n v="0"/>
    <n v="0"/>
    <n v="0"/>
    <n v="0"/>
    <n v="0"/>
    <n v="0"/>
    <n v="0"/>
    <n v="0"/>
    <x v="33"/>
  </r>
  <r>
    <n v="12743"/>
    <n v="0"/>
    <n v="12743"/>
    <n v="0"/>
    <n v="0"/>
    <n v="0"/>
    <n v="0"/>
    <n v="0"/>
    <n v="0"/>
    <n v="0"/>
    <n v="0"/>
    <n v="0"/>
    <x v="21"/>
  </r>
  <r>
    <n v="993"/>
    <n v="993"/>
    <n v="0"/>
    <n v="0"/>
    <n v="0"/>
    <n v="0"/>
    <n v="0"/>
    <n v="0"/>
    <n v="0"/>
    <n v="0"/>
    <n v="0"/>
    <n v="0"/>
    <x v="0"/>
  </r>
  <r>
    <n v="14020"/>
    <n v="14020"/>
    <n v="0"/>
    <n v="0"/>
    <n v="0"/>
    <n v="0"/>
    <n v="0"/>
    <n v="0"/>
    <n v="0"/>
    <n v="0"/>
    <n v="0"/>
    <n v="0"/>
    <x v="21"/>
  </r>
  <r>
    <n v="294"/>
    <n v="0"/>
    <n v="294"/>
    <n v="0"/>
    <n v="0"/>
    <n v="0"/>
    <n v="0"/>
    <n v="0"/>
    <n v="0"/>
    <n v="0"/>
    <n v="0"/>
    <n v="0"/>
    <x v="16"/>
  </r>
  <r>
    <n v="573"/>
    <n v="57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18"/>
  </r>
  <r>
    <n v="40"/>
    <n v="40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0"/>
    <n v="0"/>
    <n v="0"/>
    <n v="0"/>
    <x v="8"/>
  </r>
  <r>
    <n v="11143"/>
    <n v="11143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40"/>
  </r>
  <r>
    <n v="11142"/>
    <n v="11142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4"/>
  </r>
  <r>
    <n v="1350"/>
    <n v="1350"/>
    <n v="0"/>
    <n v="0"/>
    <n v="0"/>
    <n v="0"/>
    <n v="0"/>
    <n v="0"/>
    <n v="0"/>
    <n v="0"/>
    <n v="0"/>
    <n v="0"/>
    <x v="19"/>
  </r>
  <r>
    <n v="125"/>
    <n v="125"/>
    <n v="0"/>
    <n v="0"/>
    <n v="0"/>
    <n v="0"/>
    <n v="0"/>
    <n v="0"/>
    <n v="0"/>
    <n v="0"/>
    <n v="0"/>
    <n v="0"/>
    <x v="13"/>
  </r>
  <r>
    <n v="28499"/>
    <n v="28499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8"/>
  </r>
  <r>
    <n v="285"/>
    <n v="285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47"/>
  </r>
  <r>
    <n v="2213"/>
    <n v="2213"/>
    <n v="0"/>
    <n v="0"/>
    <n v="2213"/>
    <n v="2213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1"/>
  </r>
  <r>
    <n v="324"/>
    <n v="324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0"/>
  </r>
  <r>
    <n v="32490"/>
    <n v="32490"/>
    <n v="0"/>
    <n v="0"/>
    <n v="0"/>
    <n v="0"/>
    <n v="0"/>
    <n v="0"/>
    <n v="0"/>
    <n v="0"/>
    <n v="0"/>
    <n v="0"/>
    <x v="21"/>
  </r>
  <r>
    <n v="641"/>
    <n v="0"/>
    <n v="641"/>
    <n v="0"/>
    <n v="0"/>
    <n v="0"/>
    <n v="0"/>
    <n v="0"/>
    <n v="641"/>
    <n v="0"/>
    <n v="641"/>
    <n v="0"/>
    <x v="53"/>
  </r>
  <r>
    <n v="26"/>
    <n v="26"/>
    <n v="0"/>
    <n v="0"/>
    <n v="0"/>
    <n v="0"/>
    <n v="0"/>
    <n v="0"/>
    <n v="0"/>
    <n v="0"/>
    <n v="0"/>
    <n v="0"/>
    <x v="32"/>
  </r>
  <r>
    <n v="809"/>
    <n v="809"/>
    <n v="0"/>
    <n v="0"/>
    <n v="0"/>
    <n v="0"/>
    <n v="0"/>
    <n v="0"/>
    <n v="0"/>
    <n v="0"/>
    <n v="0"/>
    <n v="0"/>
    <x v="20"/>
  </r>
  <r>
    <n v="13322"/>
    <n v="1332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46"/>
    <n v="46"/>
    <n v="0"/>
    <n v="0"/>
    <n v="0"/>
    <n v="0"/>
    <n v="0"/>
    <n v="0"/>
    <n v="0"/>
    <n v="0"/>
    <n v="0"/>
    <n v="0"/>
    <x v="29"/>
  </r>
  <r>
    <n v="3788"/>
    <n v="0"/>
    <n v="3788"/>
    <n v="0"/>
    <n v="3788"/>
    <n v="0"/>
    <n v="3788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28"/>
  </r>
  <r>
    <n v="3185"/>
    <n v="0"/>
    <n v="3185"/>
    <n v="0"/>
    <n v="0"/>
    <n v="0"/>
    <n v="0"/>
    <n v="0"/>
    <n v="0"/>
    <n v="0"/>
    <n v="0"/>
    <n v="0"/>
    <x v="41"/>
  </r>
  <r>
    <n v="60"/>
    <n v="60"/>
    <n v="0"/>
    <n v="0"/>
    <n v="0"/>
    <n v="0"/>
    <n v="0"/>
    <n v="0"/>
    <n v="0"/>
    <n v="0"/>
    <n v="0"/>
    <n v="0"/>
    <x v="25"/>
  </r>
  <r>
    <n v="42337"/>
    <n v="42337"/>
    <n v="0"/>
    <n v="0"/>
    <n v="0"/>
    <n v="0"/>
    <n v="0"/>
    <n v="0"/>
    <n v="0"/>
    <n v="0"/>
    <n v="0"/>
    <n v="0"/>
    <x v="14"/>
  </r>
  <r>
    <n v="437"/>
    <n v="0"/>
    <n v="437"/>
    <n v="0"/>
    <n v="0"/>
    <n v="0"/>
    <n v="0"/>
    <n v="0"/>
    <n v="437"/>
    <n v="0"/>
    <n v="437"/>
    <n v="0"/>
    <x v="13"/>
  </r>
  <r>
    <n v="67"/>
    <n v="0"/>
    <n v="67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5"/>
  </r>
  <r>
    <n v="530"/>
    <n v="530"/>
    <n v="0"/>
    <n v="0"/>
    <n v="0"/>
    <n v="0"/>
    <n v="0"/>
    <n v="0"/>
    <n v="0"/>
    <n v="0"/>
    <n v="0"/>
    <n v="0"/>
    <x v="24"/>
  </r>
  <r>
    <n v="4566"/>
    <n v="4566"/>
    <n v="0"/>
    <n v="0"/>
    <n v="0"/>
    <n v="0"/>
    <n v="0"/>
    <n v="0"/>
    <n v="0"/>
    <n v="0"/>
    <n v="0"/>
    <n v="0"/>
    <x v="25"/>
  </r>
  <r>
    <n v="815"/>
    <n v="0"/>
    <n v="815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12"/>
  </r>
  <r>
    <n v="153"/>
    <n v="153"/>
    <n v="0"/>
    <n v="0"/>
    <n v="153"/>
    <n v="153"/>
    <n v="0"/>
    <n v="0"/>
    <n v="0"/>
    <n v="0"/>
    <n v="0"/>
    <n v="0"/>
    <x v="2"/>
  </r>
  <r>
    <n v="58"/>
    <n v="58"/>
    <n v="0"/>
    <n v="0"/>
    <n v="0"/>
    <n v="0"/>
    <n v="0"/>
    <n v="0"/>
    <n v="58"/>
    <n v="58"/>
    <n v="0"/>
    <n v="0"/>
    <x v="15"/>
  </r>
  <r>
    <n v="16"/>
    <n v="16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6"/>
  </r>
  <r>
    <n v="303"/>
    <n v="303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38"/>
  </r>
  <r>
    <n v="3000"/>
    <n v="3000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51"/>
  </r>
  <r>
    <n v="148"/>
    <n v="148"/>
    <n v="0"/>
    <n v="0"/>
    <n v="0"/>
    <n v="0"/>
    <n v="0"/>
    <n v="0"/>
    <n v="0"/>
    <n v="0"/>
    <n v="0"/>
    <n v="0"/>
    <x v="10"/>
  </r>
  <r>
    <n v="1515"/>
    <n v="0"/>
    <n v="1515"/>
    <n v="0"/>
    <n v="0"/>
    <n v="0"/>
    <n v="0"/>
    <n v="0"/>
    <n v="0"/>
    <n v="0"/>
    <n v="0"/>
    <n v="0"/>
    <x v="17"/>
  </r>
  <r>
    <n v="5895"/>
    <n v="0"/>
    <n v="5895"/>
    <n v="0"/>
    <n v="0"/>
    <n v="0"/>
    <n v="0"/>
    <n v="0"/>
    <n v="0"/>
    <n v="0"/>
    <n v="0"/>
    <n v="0"/>
    <x v="26"/>
  </r>
  <r>
    <n v="1910"/>
    <n v="1910"/>
    <n v="0"/>
    <n v="0"/>
    <n v="0"/>
    <n v="0"/>
    <n v="0"/>
    <n v="0"/>
    <n v="0"/>
    <n v="0"/>
    <n v="0"/>
    <n v="0"/>
    <x v="21"/>
  </r>
  <r>
    <n v="338"/>
    <n v="338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43"/>
  </r>
  <r>
    <n v="11114"/>
    <n v="0"/>
    <n v="11114"/>
    <n v="0"/>
    <n v="0"/>
    <n v="0"/>
    <n v="0"/>
    <n v="0"/>
    <n v="0"/>
    <n v="0"/>
    <n v="0"/>
    <n v="0"/>
    <x v="10"/>
  </r>
  <r>
    <n v="1696"/>
    <n v="1696"/>
    <n v="0"/>
    <n v="0"/>
    <n v="0"/>
    <n v="0"/>
    <n v="0"/>
    <n v="0"/>
    <n v="0"/>
    <n v="0"/>
    <n v="0"/>
    <n v="0"/>
    <x v="11"/>
  </r>
  <r>
    <n v="137"/>
    <n v="137"/>
    <n v="0"/>
    <n v="0"/>
    <n v="137"/>
    <n v="137"/>
    <n v="0"/>
    <n v="0"/>
    <n v="0"/>
    <n v="0"/>
    <n v="0"/>
    <n v="0"/>
    <x v="5"/>
  </r>
  <r>
    <n v="453"/>
    <n v="453"/>
    <n v="0"/>
    <n v="0"/>
    <n v="0"/>
    <n v="0"/>
    <n v="0"/>
    <n v="0"/>
    <n v="0"/>
    <n v="0"/>
    <n v="0"/>
    <n v="0"/>
    <x v="7"/>
  </r>
  <r>
    <n v="2074"/>
    <n v="2074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4"/>
  </r>
  <r>
    <n v="144"/>
    <n v="144"/>
    <n v="0"/>
    <n v="0"/>
    <n v="0"/>
    <n v="0"/>
    <n v="0"/>
    <n v="0"/>
    <n v="0"/>
    <n v="0"/>
    <n v="0"/>
    <n v="0"/>
    <x v="38"/>
  </r>
  <r>
    <n v="128"/>
    <n v="128"/>
    <n v="0"/>
    <n v="0"/>
    <n v="0"/>
    <n v="0"/>
    <n v="0"/>
    <n v="0"/>
    <n v="128"/>
    <n v="128"/>
    <n v="0"/>
    <n v="0"/>
    <x v="32"/>
  </r>
  <r>
    <n v="135"/>
    <n v="135"/>
    <n v="0"/>
    <n v="0"/>
    <n v="0"/>
    <n v="0"/>
    <n v="0"/>
    <n v="0"/>
    <n v="0"/>
    <n v="0"/>
    <n v="0"/>
    <n v="0"/>
    <x v="50"/>
  </r>
  <r>
    <n v="2070"/>
    <n v="2070"/>
    <n v="0"/>
    <n v="0"/>
    <n v="0"/>
    <n v="0"/>
    <n v="0"/>
    <n v="0"/>
    <n v="0"/>
    <n v="0"/>
    <n v="0"/>
    <n v="0"/>
    <x v="20"/>
  </r>
  <r>
    <n v="96"/>
    <n v="96"/>
    <n v="0"/>
    <n v="0"/>
    <n v="0"/>
    <n v="0"/>
    <n v="0"/>
    <n v="0"/>
    <n v="0"/>
    <n v="0"/>
    <n v="0"/>
    <n v="0"/>
    <x v="10"/>
  </r>
  <r>
    <n v="789"/>
    <n v="789"/>
    <n v="0"/>
    <n v="0"/>
    <n v="0"/>
    <n v="0"/>
    <n v="0"/>
    <n v="0"/>
    <n v="0"/>
    <n v="0"/>
    <n v="0"/>
    <n v="0"/>
    <x v="20"/>
  </r>
  <r>
    <n v="15"/>
    <n v="0"/>
    <n v="15"/>
    <n v="0"/>
    <n v="15"/>
    <n v="0"/>
    <n v="15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8"/>
  </r>
  <r>
    <n v="257"/>
    <n v="257"/>
    <n v="0"/>
    <n v="0"/>
    <n v="0"/>
    <n v="0"/>
    <n v="0"/>
    <n v="0"/>
    <n v="0"/>
    <n v="0"/>
    <n v="0"/>
    <n v="0"/>
    <x v="8"/>
  </r>
  <r>
    <n v="3515"/>
    <n v="3515"/>
    <n v="0"/>
    <n v="0"/>
    <n v="0"/>
    <n v="0"/>
    <n v="0"/>
    <n v="0"/>
    <n v="0"/>
    <n v="0"/>
    <n v="0"/>
    <n v="0"/>
    <x v="12"/>
  </r>
  <r>
    <n v="512"/>
    <n v="512"/>
    <n v="0"/>
    <n v="0"/>
    <n v="0"/>
    <n v="0"/>
    <n v="0"/>
    <n v="0"/>
    <n v="512"/>
    <n v="512"/>
    <n v="0"/>
    <n v="0"/>
    <x v="17"/>
  </r>
  <r>
    <n v="57"/>
    <n v="57"/>
    <n v="0"/>
    <n v="0"/>
    <n v="0"/>
    <n v="0"/>
    <n v="0"/>
    <n v="0"/>
    <n v="0"/>
    <n v="0"/>
    <n v="0"/>
    <n v="0"/>
    <x v="8"/>
  </r>
  <r>
    <n v="3011"/>
    <n v="0"/>
    <n v="3011"/>
    <n v="0"/>
    <n v="0"/>
    <n v="0"/>
    <n v="0"/>
    <n v="0"/>
    <n v="0"/>
    <n v="0"/>
    <n v="0"/>
    <n v="0"/>
    <x v="28"/>
  </r>
  <r>
    <n v="653"/>
    <n v="0"/>
    <n v="653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5"/>
  </r>
  <r>
    <n v="8352"/>
    <n v="8352"/>
    <n v="0"/>
    <n v="0"/>
    <n v="0"/>
    <n v="0"/>
    <n v="0"/>
    <n v="0"/>
    <n v="8352"/>
    <n v="8352"/>
    <n v="0"/>
    <n v="0"/>
    <x v="28"/>
  </r>
  <r>
    <n v="1428"/>
    <n v="1428"/>
    <n v="0"/>
    <n v="0"/>
    <n v="0"/>
    <n v="0"/>
    <n v="0"/>
    <n v="0"/>
    <n v="0"/>
    <n v="0"/>
    <n v="0"/>
    <n v="0"/>
    <x v="44"/>
  </r>
  <r>
    <n v="424"/>
    <n v="424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66"/>
    <n v="66"/>
    <n v="0"/>
    <n v="0"/>
    <x v="54"/>
  </r>
  <r>
    <n v="31"/>
    <n v="31"/>
    <n v="0"/>
    <n v="0"/>
    <n v="0"/>
    <n v="0"/>
    <n v="0"/>
    <n v="0"/>
    <n v="0"/>
    <n v="0"/>
    <n v="0"/>
    <n v="0"/>
    <x v="17"/>
  </r>
  <r>
    <n v="394"/>
    <n v="394"/>
    <n v="0"/>
    <n v="0"/>
    <n v="0"/>
    <n v="0"/>
    <n v="0"/>
    <n v="0"/>
    <n v="0"/>
    <n v="0"/>
    <n v="0"/>
    <n v="0"/>
    <x v="19"/>
  </r>
  <r>
    <n v="312"/>
    <n v="312"/>
    <n v="0"/>
    <n v="0"/>
    <n v="0"/>
    <n v="0"/>
    <n v="0"/>
    <n v="0"/>
    <n v="0"/>
    <n v="0"/>
    <n v="0"/>
    <n v="0"/>
    <x v="15"/>
  </r>
  <r>
    <n v="812"/>
    <n v="812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48"/>
  </r>
  <r>
    <n v="313"/>
    <n v="313"/>
    <n v="0"/>
    <n v="0"/>
    <n v="0"/>
    <n v="0"/>
    <n v="0"/>
    <n v="0"/>
    <n v="313"/>
    <n v="313"/>
    <n v="0"/>
    <n v="0"/>
    <x v="25"/>
  </r>
  <r>
    <n v="227"/>
    <n v="227"/>
    <n v="0"/>
    <n v="0"/>
    <n v="227"/>
    <n v="227"/>
    <n v="0"/>
    <n v="0"/>
    <n v="0"/>
    <n v="0"/>
    <n v="0"/>
    <n v="0"/>
    <x v="25"/>
  </r>
  <r>
    <n v="2736"/>
    <n v="2736"/>
    <n v="0"/>
    <n v="0"/>
    <n v="0"/>
    <n v="0"/>
    <n v="0"/>
    <n v="0"/>
    <n v="2736"/>
    <n v="2736"/>
    <n v="0"/>
    <n v="0"/>
    <x v="29"/>
  </r>
  <r>
    <n v="33"/>
    <n v="33"/>
    <n v="0"/>
    <n v="0"/>
    <n v="0"/>
    <n v="0"/>
    <n v="0"/>
    <n v="0"/>
    <n v="0"/>
    <n v="0"/>
    <n v="0"/>
    <n v="0"/>
    <x v="33"/>
  </r>
  <r>
    <n v="428"/>
    <n v="428"/>
    <n v="0"/>
    <n v="0"/>
    <n v="0"/>
    <n v="0"/>
    <n v="0"/>
    <n v="0"/>
    <n v="0"/>
    <n v="0"/>
    <n v="0"/>
    <n v="0"/>
    <x v="12"/>
  </r>
  <r>
    <n v="656"/>
    <n v="0"/>
    <n v="656"/>
    <n v="0"/>
    <n v="0"/>
    <n v="0"/>
    <n v="0"/>
    <n v="0"/>
    <n v="0"/>
    <n v="0"/>
    <n v="0"/>
    <n v="0"/>
    <x v="24"/>
  </r>
  <r>
    <n v="173"/>
    <n v="0"/>
    <n v="173"/>
    <n v="0"/>
    <n v="173"/>
    <n v="0"/>
    <n v="173"/>
    <n v="0"/>
    <n v="0"/>
    <n v="0"/>
    <n v="0"/>
    <n v="0"/>
    <x v="18"/>
  </r>
  <r>
    <n v="3059"/>
    <n v="3059"/>
    <n v="0"/>
    <n v="0"/>
    <n v="0"/>
    <n v="0"/>
    <n v="0"/>
    <n v="0"/>
    <n v="0"/>
    <n v="0"/>
    <n v="0"/>
    <n v="0"/>
    <x v="1"/>
  </r>
  <r>
    <n v="744"/>
    <n v="744"/>
    <n v="0"/>
    <n v="0"/>
    <n v="0"/>
    <n v="0"/>
    <n v="0"/>
    <n v="0"/>
    <n v="0"/>
    <n v="0"/>
    <n v="0"/>
    <n v="0"/>
    <x v="47"/>
  </r>
  <r>
    <n v="70"/>
    <n v="70"/>
    <n v="0"/>
    <n v="0"/>
    <n v="70"/>
    <n v="7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15"/>
  </r>
  <r>
    <n v="6486"/>
    <n v="6486"/>
    <n v="0"/>
    <n v="0"/>
    <n v="0"/>
    <n v="0"/>
    <n v="0"/>
    <n v="0"/>
    <n v="0"/>
    <n v="0"/>
    <n v="0"/>
    <n v="0"/>
    <x v="22"/>
  </r>
  <r>
    <n v="657"/>
    <n v="0"/>
    <n v="657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17"/>
  </r>
  <r>
    <n v="857"/>
    <n v="85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3"/>
  </r>
  <r>
    <n v="19459"/>
    <n v="0"/>
    <n v="19459"/>
    <n v="0"/>
    <n v="0"/>
    <n v="0"/>
    <n v="0"/>
    <n v="0"/>
    <n v="0"/>
    <n v="0"/>
    <n v="0"/>
    <n v="0"/>
    <x v="47"/>
  </r>
  <r>
    <n v="238"/>
    <n v="238"/>
    <n v="0"/>
    <n v="0"/>
    <n v="0"/>
    <n v="0"/>
    <n v="0"/>
    <n v="0"/>
    <n v="0"/>
    <n v="0"/>
    <n v="0"/>
    <n v="0"/>
    <x v="45"/>
  </r>
  <r>
    <n v="185"/>
    <n v="185"/>
    <n v="0"/>
    <n v="0"/>
    <n v="0"/>
    <n v="0"/>
    <n v="0"/>
    <n v="0"/>
    <n v="0"/>
    <n v="0"/>
    <n v="0"/>
    <n v="0"/>
    <x v="21"/>
  </r>
  <r>
    <n v="6550"/>
    <n v="6550"/>
    <n v="0"/>
    <n v="0"/>
    <n v="0"/>
    <n v="0"/>
    <n v="0"/>
    <n v="0"/>
    <n v="0"/>
    <n v="0"/>
    <n v="0"/>
    <n v="0"/>
    <x v="36"/>
  </r>
  <r>
    <n v="147"/>
    <n v="147"/>
    <n v="0"/>
    <n v="0"/>
    <n v="0"/>
    <n v="0"/>
    <n v="0"/>
    <n v="0"/>
    <n v="0"/>
    <n v="0"/>
    <n v="0"/>
    <n v="0"/>
    <x v="7"/>
  </r>
  <r>
    <n v="4284"/>
    <n v="0"/>
    <n v="4284"/>
    <n v="0"/>
    <n v="4284"/>
    <n v="0"/>
    <n v="4284"/>
    <n v="0"/>
    <n v="0"/>
    <n v="0"/>
    <n v="0"/>
    <n v="0"/>
    <x v="52"/>
  </r>
  <r>
    <n v="442"/>
    <n v="442"/>
    <n v="0"/>
    <n v="0"/>
    <n v="0"/>
    <n v="0"/>
    <n v="0"/>
    <n v="0"/>
    <n v="0"/>
    <n v="0"/>
    <n v="0"/>
    <n v="0"/>
    <x v="27"/>
  </r>
  <r>
    <n v="3094"/>
    <n v="0"/>
    <n v="3094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8"/>
  </r>
  <r>
    <n v="13"/>
    <n v="0"/>
    <n v="13"/>
    <n v="0"/>
    <n v="0"/>
    <n v="0"/>
    <n v="0"/>
    <n v="0"/>
    <n v="13"/>
    <n v="0"/>
    <n v="13"/>
    <n v="0"/>
    <x v="51"/>
  </r>
  <r>
    <n v="28"/>
    <n v="28"/>
    <n v="0"/>
    <n v="0"/>
    <n v="0"/>
    <n v="0"/>
    <n v="0"/>
    <n v="0"/>
    <n v="28"/>
    <n v="28"/>
    <n v="0"/>
    <n v="0"/>
    <x v="30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12"/>
  </r>
  <r>
    <n v="29"/>
    <n v="29"/>
    <n v="0"/>
    <n v="0"/>
    <n v="29"/>
    <n v="29"/>
    <n v="0"/>
    <n v="0"/>
    <n v="0"/>
    <n v="0"/>
    <n v="0"/>
    <n v="0"/>
    <x v="49"/>
  </r>
  <r>
    <n v="666"/>
    <n v="666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9"/>
  </r>
  <r>
    <n v="1592"/>
    <n v="1592"/>
    <n v="0"/>
    <n v="0"/>
    <n v="0"/>
    <n v="0"/>
    <n v="0"/>
    <n v="0"/>
    <n v="0"/>
    <n v="0"/>
    <n v="0"/>
    <n v="0"/>
    <x v="32"/>
  </r>
  <r>
    <n v="295"/>
    <n v="295"/>
    <n v="0"/>
    <n v="0"/>
    <n v="0"/>
    <n v="0"/>
    <n v="0"/>
    <n v="0"/>
    <n v="0"/>
    <n v="0"/>
    <n v="0"/>
    <n v="0"/>
    <x v="10"/>
  </r>
  <r>
    <n v="1535"/>
    <n v="0"/>
    <n v="1535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29"/>
    <n v="29"/>
    <n v="0"/>
    <n v="0"/>
    <x v="9"/>
  </r>
  <r>
    <n v="6"/>
    <n v="6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30"/>
  </r>
  <r>
    <n v="216"/>
    <n v="216"/>
    <n v="0"/>
    <n v="0"/>
    <n v="0"/>
    <n v="0"/>
    <n v="0"/>
    <n v="0"/>
    <n v="0"/>
    <n v="0"/>
    <n v="0"/>
    <n v="0"/>
    <x v="48"/>
  </r>
  <r>
    <n v="7"/>
    <n v="7"/>
    <n v="0"/>
    <n v="0"/>
    <n v="7"/>
    <n v="7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39"/>
  </r>
  <r>
    <n v="3"/>
    <n v="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4804"/>
    <n v="4804"/>
    <n v="0"/>
    <n v="0"/>
    <n v="0"/>
    <n v="0"/>
    <n v="0"/>
    <n v="0"/>
    <n v="0"/>
    <n v="0"/>
    <n v="0"/>
    <n v="0"/>
    <x v="36"/>
  </r>
  <r>
    <n v="90"/>
    <n v="90"/>
    <n v="0"/>
    <n v="0"/>
    <n v="0"/>
    <n v="0"/>
    <n v="0"/>
    <n v="0"/>
    <n v="0"/>
    <n v="0"/>
    <n v="0"/>
    <n v="0"/>
    <x v="53"/>
  </r>
  <r>
    <n v="1243"/>
    <n v="1243"/>
    <n v="0"/>
    <n v="0"/>
    <n v="0"/>
    <n v="0"/>
    <n v="0"/>
    <n v="0"/>
    <n v="0"/>
    <n v="0"/>
    <n v="0"/>
    <n v="0"/>
    <x v="21"/>
  </r>
  <r>
    <n v="1259"/>
    <n v="0"/>
    <n v="1259"/>
    <n v="0"/>
    <n v="0"/>
    <n v="0"/>
    <n v="0"/>
    <n v="0"/>
    <n v="0"/>
    <n v="0"/>
    <n v="0"/>
    <n v="0"/>
    <x v="54"/>
  </r>
  <r>
    <n v="6125"/>
    <n v="6125"/>
    <n v="0"/>
    <n v="0"/>
    <n v="0"/>
    <n v="0"/>
    <n v="0"/>
    <n v="0"/>
    <n v="0"/>
    <n v="0"/>
    <n v="0"/>
    <n v="0"/>
    <x v="10"/>
  </r>
  <r>
    <n v="216"/>
    <n v="216"/>
    <n v="0"/>
    <n v="0"/>
    <n v="216"/>
    <n v="216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0"/>
  </r>
  <r>
    <n v="681"/>
    <n v="681"/>
    <n v="0"/>
    <n v="0"/>
    <n v="681"/>
    <n v="681"/>
    <n v="0"/>
    <n v="0"/>
    <n v="0"/>
    <n v="0"/>
    <n v="0"/>
    <n v="0"/>
    <x v="38"/>
  </r>
  <r>
    <n v="323"/>
    <n v="323"/>
    <n v="0"/>
    <n v="0"/>
    <n v="0"/>
    <n v="0"/>
    <n v="0"/>
    <n v="0"/>
    <n v="323"/>
    <n v="323"/>
    <n v="0"/>
    <n v="0"/>
    <x v="33"/>
  </r>
  <r>
    <n v="7697"/>
    <n v="0"/>
    <n v="7697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0"/>
    <n v="0"/>
    <n v="0"/>
    <n v="0"/>
    <x v="26"/>
  </r>
  <r>
    <n v="2662"/>
    <n v="0"/>
    <n v="2662"/>
    <n v="0"/>
    <n v="0"/>
    <n v="0"/>
    <n v="0"/>
    <n v="0"/>
    <n v="0"/>
    <n v="0"/>
    <n v="0"/>
    <n v="0"/>
    <x v="43"/>
  </r>
  <r>
    <n v="48468"/>
    <n v="48468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4"/>
  </r>
  <r>
    <n v="7700"/>
    <n v="7700"/>
    <n v="0"/>
    <n v="0"/>
    <n v="0"/>
    <n v="0"/>
    <n v="0"/>
    <n v="0"/>
    <n v="0"/>
    <n v="0"/>
    <n v="0"/>
    <n v="0"/>
    <x v="21"/>
  </r>
  <r>
    <n v="5"/>
    <n v="5"/>
    <n v="0"/>
    <n v="0"/>
    <n v="5"/>
    <n v="5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1"/>
  </r>
  <r>
    <n v="609"/>
    <n v="609"/>
    <n v="0"/>
    <n v="0"/>
    <n v="0"/>
    <n v="0"/>
    <n v="0"/>
    <n v="0"/>
    <n v="0"/>
    <n v="0"/>
    <n v="0"/>
    <n v="0"/>
    <x v="28"/>
  </r>
  <r>
    <n v="1668"/>
    <n v="1668"/>
    <n v="0"/>
    <n v="0"/>
    <n v="0"/>
    <n v="0"/>
    <n v="0"/>
    <n v="0"/>
    <n v="0"/>
    <n v="0"/>
    <n v="0"/>
    <n v="0"/>
    <x v="52"/>
  </r>
  <r>
    <n v="207"/>
    <n v="20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59"/>
  </r>
  <r>
    <n v="351"/>
    <n v="351"/>
    <n v="0"/>
    <n v="0"/>
    <n v="0"/>
    <n v="0"/>
    <n v="0"/>
    <n v="0"/>
    <n v="0"/>
    <n v="0"/>
    <n v="0"/>
    <n v="0"/>
    <x v="23"/>
  </r>
  <r>
    <n v="1838"/>
    <n v="1838"/>
    <n v="0"/>
    <n v="0"/>
    <n v="0"/>
    <n v="0"/>
    <n v="0"/>
    <n v="0"/>
    <n v="0"/>
    <n v="0"/>
    <n v="0"/>
    <n v="0"/>
    <x v="0"/>
  </r>
  <r>
    <n v="6414"/>
    <n v="6414"/>
    <n v="0"/>
    <n v="0"/>
    <n v="0"/>
    <n v="0"/>
    <n v="0"/>
    <n v="0"/>
    <n v="6414"/>
    <n v="6414"/>
    <n v="0"/>
    <n v="0"/>
    <x v="42"/>
  </r>
  <r>
    <n v="198"/>
    <n v="198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4"/>
  </r>
  <r>
    <n v="2001"/>
    <n v="2001"/>
    <n v="0"/>
    <n v="0"/>
    <n v="0"/>
    <n v="0"/>
    <n v="0"/>
    <n v="0"/>
    <n v="0"/>
    <n v="0"/>
    <n v="0"/>
    <n v="0"/>
    <x v="21"/>
  </r>
  <r>
    <n v="80"/>
    <n v="80"/>
    <n v="0"/>
    <n v="0"/>
    <n v="0"/>
    <n v="0"/>
    <n v="0"/>
    <n v="0"/>
    <n v="0"/>
    <n v="0"/>
    <n v="0"/>
    <n v="0"/>
    <x v="32"/>
  </r>
  <r>
    <n v="21"/>
    <n v="21"/>
    <n v="0"/>
    <n v="0"/>
    <n v="21"/>
    <n v="21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18"/>
  </r>
  <r>
    <n v="8845"/>
    <n v="8845"/>
    <n v="0"/>
    <n v="0"/>
    <n v="0"/>
    <n v="0"/>
    <n v="0"/>
    <n v="0"/>
    <n v="8845"/>
    <n v="8845"/>
    <n v="0"/>
    <n v="0"/>
    <x v="21"/>
  </r>
  <r>
    <n v="4253"/>
    <n v="0"/>
    <n v="4253"/>
    <n v="0"/>
    <n v="0"/>
    <n v="0"/>
    <n v="0"/>
    <n v="0"/>
    <n v="0"/>
    <n v="0"/>
    <n v="0"/>
    <n v="0"/>
    <x v="23"/>
  </r>
  <r>
    <n v="2554"/>
    <n v="255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1440"/>
    <n v="0"/>
    <n v="1440"/>
    <n v="0"/>
    <n v="0"/>
    <n v="0"/>
    <n v="0"/>
    <n v="0"/>
    <n v="0"/>
    <n v="0"/>
    <n v="0"/>
    <n v="0"/>
    <x v="9"/>
  </r>
  <r>
    <n v="49"/>
    <n v="0"/>
    <n v="49"/>
    <n v="0"/>
    <n v="49"/>
    <n v="0"/>
    <n v="49"/>
    <n v="0"/>
    <n v="0"/>
    <n v="0"/>
    <n v="0"/>
    <n v="0"/>
    <x v="37"/>
  </r>
  <r>
    <n v="140"/>
    <n v="140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29"/>
  </r>
  <r>
    <n v="260"/>
    <n v="0"/>
    <n v="26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7"/>
  </r>
  <r>
    <n v="6897"/>
    <n v="0"/>
    <n v="6897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58"/>
  </r>
  <r>
    <n v="1349"/>
    <n v="1349"/>
    <n v="0"/>
    <n v="0"/>
    <n v="0"/>
    <n v="0"/>
    <n v="0"/>
    <n v="0"/>
    <n v="1349"/>
    <n v="1349"/>
    <n v="0"/>
    <n v="0"/>
    <x v="33"/>
  </r>
  <r>
    <n v="530"/>
    <n v="530"/>
    <n v="0"/>
    <n v="0"/>
    <n v="0"/>
    <n v="0"/>
    <n v="0"/>
    <n v="0"/>
    <n v="0"/>
    <n v="0"/>
    <n v="0"/>
    <n v="0"/>
    <x v="44"/>
  </r>
  <r>
    <n v="328"/>
    <n v="0"/>
    <n v="328"/>
    <n v="0"/>
    <n v="0"/>
    <n v="0"/>
    <n v="0"/>
    <n v="0"/>
    <n v="0"/>
    <n v="0"/>
    <n v="0"/>
    <n v="0"/>
    <x v="44"/>
  </r>
  <r>
    <n v="725"/>
    <n v="725"/>
    <n v="0"/>
    <n v="0"/>
    <n v="0"/>
    <n v="0"/>
    <n v="0"/>
    <n v="0"/>
    <n v="0"/>
    <n v="0"/>
    <n v="0"/>
    <n v="0"/>
    <x v="25"/>
  </r>
  <r>
    <n v="413"/>
    <n v="41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3"/>
  </r>
  <r>
    <n v="4"/>
    <n v="0"/>
    <n v="0"/>
    <n v="4"/>
    <n v="0"/>
    <n v="0"/>
    <n v="0"/>
    <n v="0"/>
    <n v="0"/>
    <n v="0"/>
    <n v="0"/>
    <n v="0"/>
    <x v="34"/>
  </r>
  <r>
    <n v="134"/>
    <n v="134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13"/>
  </r>
  <r>
    <n v="2017"/>
    <n v="2017"/>
    <n v="0"/>
    <n v="0"/>
    <n v="2017"/>
    <n v="2017"/>
    <n v="0"/>
    <n v="0"/>
    <n v="0"/>
    <n v="0"/>
    <n v="0"/>
    <n v="0"/>
    <x v="49"/>
  </r>
  <r>
    <n v="233"/>
    <n v="0"/>
    <n v="233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3"/>
  </r>
  <r>
    <n v="3882"/>
    <n v="3882"/>
    <n v="0"/>
    <n v="0"/>
    <n v="3882"/>
    <n v="3882"/>
    <n v="0"/>
    <n v="0"/>
    <n v="0"/>
    <n v="0"/>
    <n v="0"/>
    <n v="0"/>
    <x v="54"/>
  </r>
  <r>
    <n v="2224"/>
    <n v="0"/>
    <n v="2224"/>
    <n v="0"/>
    <n v="0"/>
    <n v="0"/>
    <n v="0"/>
    <n v="0"/>
    <n v="2224"/>
    <n v="0"/>
    <n v="2224"/>
    <n v="0"/>
    <x v="31"/>
  </r>
  <r>
    <n v="36"/>
    <n v="36"/>
    <n v="0"/>
    <n v="0"/>
    <n v="0"/>
    <n v="0"/>
    <n v="0"/>
    <n v="0"/>
    <n v="0"/>
    <n v="0"/>
    <n v="0"/>
    <n v="0"/>
    <x v="13"/>
  </r>
  <r>
    <n v="58"/>
    <n v="58"/>
    <n v="0"/>
    <n v="0"/>
    <n v="0"/>
    <n v="0"/>
    <n v="0"/>
    <n v="0"/>
    <n v="0"/>
    <n v="0"/>
    <n v="0"/>
    <n v="0"/>
    <x v="7"/>
  </r>
  <r>
    <n v="16126"/>
    <n v="16126"/>
    <n v="0"/>
    <n v="0"/>
    <n v="0"/>
    <n v="0"/>
    <n v="0"/>
    <n v="0"/>
    <n v="0"/>
    <n v="0"/>
    <n v="0"/>
    <n v="0"/>
    <x v="40"/>
  </r>
  <r>
    <n v="633"/>
    <n v="633"/>
    <n v="0"/>
    <n v="0"/>
    <n v="0"/>
    <n v="0"/>
    <n v="0"/>
    <n v="0"/>
    <n v="0"/>
    <n v="0"/>
    <n v="0"/>
    <n v="0"/>
    <x v="26"/>
  </r>
  <r>
    <n v="753"/>
    <n v="753"/>
    <n v="0"/>
    <n v="0"/>
    <n v="0"/>
    <n v="0"/>
    <n v="0"/>
    <n v="0"/>
    <n v="0"/>
    <n v="0"/>
    <n v="0"/>
    <n v="0"/>
    <x v="57"/>
  </r>
  <r>
    <n v="262"/>
    <n v="262"/>
    <n v="0"/>
    <n v="0"/>
    <n v="0"/>
    <n v="0"/>
    <n v="0"/>
    <n v="0"/>
    <n v="0"/>
    <n v="0"/>
    <n v="0"/>
    <n v="0"/>
    <x v="40"/>
  </r>
  <r>
    <n v="28"/>
    <n v="28"/>
    <n v="0"/>
    <n v="0"/>
    <n v="28"/>
    <n v="28"/>
    <n v="0"/>
    <n v="0"/>
    <n v="0"/>
    <n v="0"/>
    <n v="0"/>
    <n v="0"/>
    <x v="51"/>
  </r>
  <r>
    <n v="787"/>
    <n v="787"/>
    <n v="0"/>
    <n v="0"/>
    <n v="0"/>
    <n v="0"/>
    <n v="0"/>
    <n v="0"/>
    <n v="0"/>
    <n v="0"/>
    <n v="0"/>
    <n v="0"/>
    <x v="23"/>
  </r>
  <r>
    <n v="304"/>
    <n v="304"/>
    <n v="0"/>
    <n v="0"/>
    <n v="0"/>
    <n v="0"/>
    <n v="0"/>
    <n v="0"/>
    <n v="0"/>
    <n v="0"/>
    <n v="0"/>
    <n v="0"/>
    <x v="6"/>
  </r>
  <r>
    <n v="336"/>
    <n v="336"/>
    <n v="0"/>
    <n v="0"/>
    <n v="0"/>
    <n v="0"/>
    <n v="0"/>
    <n v="0"/>
    <n v="0"/>
    <n v="0"/>
    <n v="0"/>
    <n v="0"/>
    <x v="32"/>
  </r>
  <r>
    <n v="1375"/>
    <n v="1375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36"/>
  </r>
  <r>
    <n v="204"/>
    <n v="204"/>
    <n v="0"/>
    <n v="0"/>
    <n v="204"/>
    <n v="204"/>
    <n v="0"/>
    <n v="0"/>
    <n v="0"/>
    <n v="0"/>
    <n v="0"/>
    <n v="0"/>
    <x v="15"/>
  </r>
  <r>
    <n v="23279"/>
    <n v="23279"/>
    <n v="0"/>
    <n v="0"/>
    <n v="0"/>
    <n v="0"/>
    <n v="0"/>
    <n v="0"/>
    <n v="0"/>
    <n v="0"/>
    <n v="0"/>
    <n v="0"/>
    <x v="50"/>
  </r>
  <r>
    <n v="206"/>
    <n v="206"/>
    <n v="0"/>
    <n v="0"/>
    <n v="0"/>
    <n v="0"/>
    <n v="0"/>
    <n v="0"/>
    <n v="0"/>
    <n v="0"/>
    <n v="0"/>
    <n v="0"/>
    <x v="30"/>
  </r>
  <r>
    <n v="2863"/>
    <n v="2863"/>
    <n v="0"/>
    <n v="0"/>
    <n v="0"/>
    <n v="0"/>
    <n v="0"/>
    <n v="0"/>
    <n v="0"/>
    <n v="0"/>
    <n v="0"/>
    <n v="0"/>
    <x v="10"/>
  </r>
  <r>
    <n v="2334"/>
    <n v="0"/>
    <n v="2334"/>
    <n v="0"/>
    <n v="0"/>
    <n v="0"/>
    <n v="0"/>
    <n v="0"/>
    <n v="0"/>
    <n v="0"/>
    <n v="0"/>
    <n v="0"/>
    <x v="32"/>
  </r>
  <r>
    <n v="1020"/>
    <n v="0"/>
    <n v="102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26"/>
  </r>
  <r>
    <n v="10006"/>
    <n v="10006"/>
    <n v="0"/>
    <n v="0"/>
    <n v="0"/>
    <n v="0"/>
    <n v="0"/>
    <n v="0"/>
    <n v="0"/>
    <n v="0"/>
    <n v="0"/>
    <n v="0"/>
    <x v="40"/>
  </r>
  <r>
    <n v="786"/>
    <n v="0"/>
    <n v="786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4"/>
  </r>
  <r>
    <n v="131"/>
    <n v="13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18"/>
  </r>
  <r>
    <n v="820"/>
    <n v="820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8"/>
  </r>
  <r>
    <n v="7742"/>
    <n v="0"/>
    <n v="7742"/>
    <n v="0"/>
    <n v="0"/>
    <n v="0"/>
    <n v="0"/>
    <n v="0"/>
    <n v="0"/>
    <n v="0"/>
    <n v="0"/>
    <n v="0"/>
    <x v="1"/>
  </r>
  <r>
    <n v="1203"/>
    <n v="1203"/>
    <n v="0"/>
    <n v="0"/>
    <n v="0"/>
    <n v="0"/>
    <n v="0"/>
    <n v="0"/>
    <n v="1203"/>
    <n v="1203"/>
    <n v="0"/>
    <n v="0"/>
    <x v="34"/>
  </r>
  <r>
    <n v="9736"/>
    <n v="0"/>
    <n v="9736"/>
    <n v="0"/>
    <n v="0"/>
    <n v="0"/>
    <n v="0"/>
    <n v="0"/>
    <n v="0"/>
    <n v="0"/>
    <n v="0"/>
    <n v="0"/>
    <x v="10"/>
  </r>
  <r>
    <n v="50752"/>
    <n v="0"/>
    <n v="0"/>
    <n v="50752"/>
    <n v="50752"/>
    <n v="0"/>
    <n v="0"/>
    <n v="50752"/>
    <n v="0"/>
    <n v="0"/>
    <n v="0"/>
    <n v="0"/>
    <x v="62"/>
  </r>
  <r>
    <n v="11382"/>
    <n v="1138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"/>
  </r>
  <r>
    <n v="1378"/>
    <n v="1378"/>
    <n v="0"/>
    <n v="0"/>
    <n v="0"/>
    <n v="0"/>
    <n v="0"/>
    <n v="0"/>
    <n v="1378"/>
    <n v="1378"/>
    <n v="0"/>
    <n v="0"/>
    <x v="49"/>
  </r>
  <r>
    <n v="315"/>
    <n v="315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1"/>
  </r>
  <r>
    <n v="720"/>
    <n v="720"/>
    <n v="0"/>
    <n v="0"/>
    <n v="0"/>
    <n v="0"/>
    <n v="0"/>
    <n v="0"/>
    <n v="0"/>
    <n v="0"/>
    <n v="0"/>
    <n v="0"/>
    <x v="25"/>
  </r>
  <r>
    <n v="59"/>
    <n v="59"/>
    <n v="0"/>
    <n v="0"/>
    <n v="59"/>
    <n v="59"/>
    <n v="0"/>
    <n v="0"/>
    <n v="0"/>
    <n v="0"/>
    <n v="0"/>
    <n v="0"/>
    <x v="38"/>
  </r>
  <r>
    <n v="342"/>
    <n v="0"/>
    <n v="342"/>
    <n v="0"/>
    <n v="0"/>
    <n v="0"/>
    <n v="0"/>
    <n v="0"/>
    <n v="342"/>
    <n v="0"/>
    <n v="342"/>
    <n v="0"/>
    <x v="49"/>
  </r>
  <r>
    <n v="1151"/>
    <n v="1151"/>
    <n v="0"/>
    <n v="0"/>
    <n v="0"/>
    <n v="0"/>
    <n v="0"/>
    <n v="0"/>
    <n v="0"/>
    <n v="0"/>
    <n v="0"/>
    <n v="0"/>
    <x v="19"/>
  </r>
  <r>
    <n v="580"/>
    <n v="580"/>
    <n v="0"/>
    <n v="0"/>
    <n v="0"/>
    <n v="0"/>
    <n v="0"/>
    <n v="0"/>
    <n v="0"/>
    <n v="0"/>
    <n v="0"/>
    <n v="0"/>
    <x v="31"/>
  </r>
  <r>
    <n v="412"/>
    <n v="412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2"/>
  </r>
  <r>
    <n v="672"/>
    <n v="67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12751"/>
    <n v="12751"/>
    <n v="0"/>
    <n v="0"/>
    <n v="12751"/>
    <n v="12751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34"/>
  </r>
  <r>
    <n v="575"/>
    <n v="575"/>
    <n v="0"/>
    <n v="0"/>
    <n v="0"/>
    <n v="0"/>
    <n v="0"/>
    <n v="0"/>
    <n v="575"/>
    <n v="575"/>
    <n v="0"/>
    <n v="0"/>
    <x v="56"/>
  </r>
  <r>
    <n v="1064"/>
    <n v="1064"/>
    <n v="0"/>
    <n v="0"/>
    <n v="1064"/>
    <n v="1064"/>
    <n v="0"/>
    <n v="0"/>
    <n v="0"/>
    <n v="0"/>
    <n v="0"/>
    <n v="0"/>
    <x v="0"/>
  </r>
  <r>
    <n v="8421"/>
    <n v="8421"/>
    <n v="0"/>
    <n v="0"/>
    <n v="0"/>
    <n v="0"/>
    <n v="0"/>
    <n v="0"/>
    <n v="8421"/>
    <n v="8421"/>
    <n v="0"/>
    <n v="0"/>
    <x v="19"/>
  </r>
  <r>
    <n v="13"/>
    <n v="13"/>
    <n v="0"/>
    <n v="0"/>
    <n v="0"/>
    <n v="0"/>
    <n v="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50"/>
  </r>
  <r>
    <n v="1777"/>
    <n v="0"/>
    <n v="1777"/>
    <n v="0"/>
    <n v="0"/>
    <n v="0"/>
    <n v="0"/>
    <n v="0"/>
    <n v="0"/>
    <n v="0"/>
    <n v="0"/>
    <n v="0"/>
    <x v="33"/>
  </r>
  <r>
    <n v="1771"/>
    <n v="1771"/>
    <n v="0"/>
    <n v="0"/>
    <n v="1771"/>
    <n v="1771"/>
    <n v="0"/>
    <n v="0"/>
    <n v="0"/>
    <n v="0"/>
    <n v="0"/>
    <n v="0"/>
    <x v="10"/>
  </r>
  <r>
    <n v="1137"/>
    <n v="1137"/>
    <n v="0"/>
    <n v="0"/>
    <n v="0"/>
    <n v="0"/>
    <n v="0"/>
    <n v="0"/>
    <n v="0"/>
    <n v="0"/>
    <n v="0"/>
    <n v="0"/>
    <x v="34"/>
  </r>
  <r>
    <n v="884"/>
    <n v="0"/>
    <n v="884"/>
    <n v="0"/>
    <n v="0"/>
    <n v="0"/>
    <n v="0"/>
    <n v="0"/>
    <n v="0"/>
    <n v="0"/>
    <n v="0"/>
    <n v="0"/>
    <x v="15"/>
  </r>
  <r>
    <n v="529"/>
    <n v="0"/>
    <n v="529"/>
    <n v="0"/>
    <n v="529"/>
    <n v="0"/>
    <n v="529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9"/>
  </r>
  <r>
    <n v="240"/>
    <n v="240"/>
    <n v="0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47"/>
  </r>
  <r>
    <n v="113"/>
    <n v="11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4"/>
  </r>
  <r>
    <n v="4209"/>
    <n v="4209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33"/>
  </r>
  <r>
    <n v="829"/>
    <n v="0"/>
    <n v="829"/>
    <n v="0"/>
    <n v="0"/>
    <n v="0"/>
    <n v="0"/>
    <n v="0"/>
    <n v="0"/>
    <n v="0"/>
    <n v="0"/>
    <n v="0"/>
    <x v="30"/>
  </r>
  <r>
    <n v="584"/>
    <n v="0"/>
    <n v="584"/>
    <n v="0"/>
    <n v="0"/>
    <n v="0"/>
    <n v="0"/>
    <n v="0"/>
    <n v="0"/>
    <n v="0"/>
    <n v="0"/>
    <n v="0"/>
    <x v="36"/>
  </r>
  <r>
    <n v="474"/>
    <n v="474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32"/>
  </r>
  <r>
    <n v="374"/>
    <n v="374"/>
    <n v="0"/>
    <n v="0"/>
    <n v="0"/>
    <n v="0"/>
    <n v="0"/>
    <n v="0"/>
    <n v="0"/>
    <n v="0"/>
    <n v="0"/>
    <n v="0"/>
    <x v="2"/>
  </r>
  <r>
    <n v="23196"/>
    <n v="23196"/>
    <n v="0"/>
    <n v="0"/>
    <n v="23196"/>
    <n v="23196"/>
    <n v="0"/>
    <n v="0"/>
    <n v="0"/>
    <n v="0"/>
    <n v="0"/>
    <n v="0"/>
    <x v="4"/>
  </r>
  <r>
    <n v="3498"/>
    <n v="0"/>
    <n v="3498"/>
    <n v="0"/>
    <n v="0"/>
    <n v="0"/>
    <n v="0"/>
    <n v="0"/>
    <n v="0"/>
    <n v="0"/>
    <n v="0"/>
    <n v="0"/>
    <x v="27"/>
  </r>
  <r>
    <n v="1409"/>
    <n v="1409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8"/>
  </r>
  <r>
    <n v="17391"/>
    <n v="0"/>
    <n v="17391"/>
    <n v="0"/>
    <n v="0"/>
    <n v="0"/>
    <n v="0"/>
    <n v="0"/>
    <n v="0"/>
    <n v="0"/>
    <n v="0"/>
    <n v="0"/>
    <x v="50"/>
  </r>
  <r>
    <n v="3006"/>
    <n v="0"/>
    <n v="3006"/>
    <n v="0"/>
    <n v="0"/>
    <n v="0"/>
    <n v="0"/>
    <n v="0"/>
    <n v="3006"/>
    <n v="0"/>
    <n v="3006"/>
    <n v="0"/>
    <x v="9"/>
  </r>
  <r>
    <n v="289"/>
    <n v="289"/>
    <n v="0"/>
    <n v="0"/>
    <n v="0"/>
    <n v="0"/>
    <n v="0"/>
    <n v="0"/>
    <n v="0"/>
    <n v="0"/>
    <n v="0"/>
    <n v="0"/>
    <x v="54"/>
  </r>
  <r>
    <n v="934"/>
    <n v="934"/>
    <n v="0"/>
    <n v="0"/>
    <n v="0"/>
    <n v="0"/>
    <n v="0"/>
    <n v="0"/>
    <n v="0"/>
    <n v="0"/>
    <n v="0"/>
    <n v="0"/>
    <x v="28"/>
  </r>
  <r>
    <n v="934"/>
    <n v="934"/>
    <n v="0"/>
    <n v="0"/>
    <n v="934"/>
    <n v="934"/>
    <n v="0"/>
    <n v="0"/>
    <n v="0"/>
    <n v="0"/>
    <n v="0"/>
    <n v="0"/>
    <x v="24"/>
  </r>
  <r>
    <n v="1133"/>
    <n v="1133"/>
    <n v="0"/>
    <n v="0"/>
    <n v="0"/>
    <n v="0"/>
    <n v="0"/>
    <n v="0"/>
    <n v="0"/>
    <n v="0"/>
    <n v="0"/>
    <n v="0"/>
    <x v="57"/>
  </r>
  <r>
    <n v="4364"/>
    <n v="0"/>
    <n v="4364"/>
    <n v="0"/>
    <n v="4364"/>
    <n v="0"/>
    <n v="4364"/>
    <n v="0"/>
    <n v="0"/>
    <n v="0"/>
    <n v="0"/>
    <n v="0"/>
    <x v="53"/>
  </r>
  <r>
    <n v="242"/>
    <n v="242"/>
    <n v="0"/>
    <n v="0"/>
    <n v="0"/>
    <n v="0"/>
    <n v="0"/>
    <n v="0"/>
    <n v="0"/>
    <n v="0"/>
    <n v="0"/>
    <n v="0"/>
    <x v="48"/>
  </r>
  <r>
    <n v="223"/>
    <n v="223"/>
    <n v="0"/>
    <n v="0"/>
    <n v="0"/>
    <n v="0"/>
    <n v="0"/>
    <n v="0"/>
    <n v="0"/>
    <n v="0"/>
    <n v="0"/>
    <n v="0"/>
    <x v="51"/>
  </r>
  <r>
    <n v="460"/>
    <n v="0"/>
    <n v="46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20"/>
  </r>
  <r>
    <n v="1331"/>
    <n v="0"/>
    <n v="1331"/>
    <n v="0"/>
    <n v="0"/>
    <n v="0"/>
    <n v="0"/>
    <n v="0"/>
    <n v="1331"/>
    <n v="0"/>
    <n v="1331"/>
    <n v="0"/>
    <x v="40"/>
  </r>
  <r>
    <n v="128"/>
    <n v="128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18"/>
  </r>
  <r>
    <n v="9"/>
    <n v="0"/>
    <n v="9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1"/>
  </r>
  <r>
    <n v="130"/>
    <n v="0"/>
    <n v="130"/>
    <n v="0"/>
    <n v="0"/>
    <n v="0"/>
    <n v="0"/>
    <n v="0"/>
    <n v="130"/>
    <n v="0"/>
    <n v="130"/>
    <n v="0"/>
    <x v="30"/>
  </r>
  <r>
    <n v="2243"/>
    <n v="0"/>
    <n v="2243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15"/>
  </r>
  <r>
    <n v="401"/>
    <n v="0"/>
    <n v="401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2"/>
  </r>
  <r>
    <n v="279"/>
    <n v="0"/>
    <n v="279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11"/>
  </r>
  <r>
    <n v="7458"/>
    <n v="7458"/>
    <n v="0"/>
    <n v="0"/>
    <n v="0"/>
    <n v="0"/>
    <n v="0"/>
    <n v="0"/>
    <n v="0"/>
    <n v="0"/>
    <n v="0"/>
    <n v="0"/>
    <x v="36"/>
  </r>
  <r>
    <n v="4670"/>
    <n v="0"/>
    <n v="4670"/>
    <n v="0"/>
    <n v="0"/>
    <n v="0"/>
    <n v="0"/>
    <n v="0"/>
    <n v="0"/>
    <n v="0"/>
    <n v="0"/>
    <n v="0"/>
    <x v="49"/>
  </r>
  <r>
    <n v="1723"/>
    <n v="1723"/>
    <n v="0"/>
    <n v="0"/>
    <n v="0"/>
    <n v="0"/>
    <n v="0"/>
    <n v="0"/>
    <n v="0"/>
    <n v="0"/>
    <n v="0"/>
    <n v="0"/>
    <x v="9"/>
  </r>
  <r>
    <n v="711"/>
    <n v="711"/>
    <n v="0"/>
    <n v="0"/>
    <n v="0"/>
    <n v="0"/>
    <n v="0"/>
    <n v="0"/>
    <n v="711"/>
    <n v="711"/>
    <n v="0"/>
    <n v="0"/>
    <x v="43"/>
  </r>
  <r>
    <n v="1166"/>
    <n v="1166"/>
    <n v="0"/>
    <n v="0"/>
    <n v="1166"/>
    <n v="1166"/>
    <n v="0"/>
    <n v="0"/>
    <n v="0"/>
    <n v="0"/>
    <n v="0"/>
    <n v="0"/>
    <x v="17"/>
  </r>
  <r>
    <n v="132"/>
    <n v="132"/>
    <n v="0"/>
    <n v="0"/>
    <n v="0"/>
    <n v="0"/>
    <n v="0"/>
    <n v="0"/>
    <n v="132"/>
    <n v="132"/>
    <n v="0"/>
    <n v="0"/>
    <x v="57"/>
  </r>
  <r>
    <n v="370"/>
    <n v="370"/>
    <n v="0"/>
    <n v="0"/>
    <n v="0"/>
    <n v="0"/>
    <n v="0"/>
    <n v="0"/>
    <n v="0"/>
    <n v="0"/>
    <n v="0"/>
    <n v="0"/>
    <x v="28"/>
  </r>
  <r>
    <n v="4"/>
    <n v="0"/>
    <n v="4"/>
    <n v="0"/>
    <n v="0"/>
    <n v="0"/>
    <n v="0"/>
    <n v="0"/>
    <n v="0"/>
    <n v="0"/>
    <n v="0"/>
    <n v="0"/>
    <x v="55"/>
  </r>
  <r>
    <n v="911"/>
    <n v="911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45"/>
  </r>
  <r>
    <n v="8"/>
    <n v="0"/>
    <n v="8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41"/>
  </r>
  <r>
    <n v="124"/>
    <n v="124"/>
    <n v="0"/>
    <n v="0"/>
    <n v="124"/>
    <n v="124"/>
    <n v="0"/>
    <n v="0"/>
    <n v="0"/>
    <n v="0"/>
    <n v="0"/>
    <n v="0"/>
    <x v="12"/>
  </r>
  <r>
    <n v="459"/>
    <n v="459"/>
    <n v="0"/>
    <n v="0"/>
    <n v="0"/>
    <n v="0"/>
    <n v="0"/>
    <n v="0"/>
    <n v="0"/>
    <n v="0"/>
    <n v="0"/>
    <n v="0"/>
    <x v="54"/>
  </r>
  <r>
    <n v="313"/>
    <n v="313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12"/>
  </r>
  <r>
    <n v="4"/>
    <n v="0"/>
    <n v="4"/>
    <n v="0"/>
    <n v="0"/>
    <n v="0"/>
    <n v="0"/>
    <n v="0"/>
    <n v="0"/>
    <n v="0"/>
    <n v="0"/>
    <n v="0"/>
    <x v="51"/>
  </r>
  <r>
    <n v="828"/>
    <n v="828"/>
    <n v="0"/>
    <n v="0"/>
    <n v="0"/>
    <n v="0"/>
    <n v="0"/>
    <n v="0"/>
    <n v="0"/>
    <n v="0"/>
    <n v="0"/>
    <n v="0"/>
    <x v="34"/>
  </r>
  <r>
    <n v="1696"/>
    <n v="1696"/>
    <n v="0"/>
    <n v="0"/>
    <n v="1696"/>
    <n v="1696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51"/>
  </r>
  <r>
    <n v="349"/>
    <n v="349"/>
    <n v="0"/>
    <n v="0"/>
    <n v="0"/>
    <n v="0"/>
    <n v="0"/>
    <n v="0"/>
    <n v="0"/>
    <n v="0"/>
    <n v="0"/>
    <n v="0"/>
    <x v="15"/>
  </r>
  <r>
    <n v="302"/>
    <n v="302"/>
    <n v="0"/>
    <n v="0"/>
    <n v="0"/>
    <n v="0"/>
    <n v="0"/>
    <n v="0"/>
    <n v="302"/>
    <n v="302"/>
    <n v="0"/>
    <n v="0"/>
    <x v="18"/>
  </r>
  <r>
    <n v="876"/>
    <n v="876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9"/>
  </r>
  <r>
    <n v="13702"/>
    <n v="13702"/>
    <n v="0"/>
    <n v="0"/>
    <n v="0"/>
    <n v="0"/>
    <n v="0"/>
    <n v="0"/>
    <n v="0"/>
    <n v="0"/>
    <n v="0"/>
    <n v="0"/>
    <x v="19"/>
  </r>
  <r>
    <n v="55944"/>
    <n v="0"/>
    <n v="55944"/>
    <n v="0"/>
    <n v="0"/>
    <n v="0"/>
    <n v="0"/>
    <n v="0"/>
    <n v="0"/>
    <n v="0"/>
    <n v="0"/>
    <n v="0"/>
    <x v="57"/>
  </r>
  <r>
    <n v="5240"/>
    <n v="5240"/>
    <n v="0"/>
    <n v="0"/>
    <n v="0"/>
    <n v="0"/>
    <n v="0"/>
    <n v="0"/>
    <n v="0"/>
    <n v="0"/>
    <n v="0"/>
    <n v="0"/>
    <x v="40"/>
  </r>
  <r>
    <n v="824"/>
    <n v="0"/>
    <n v="824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223"/>
    <n v="223"/>
    <n v="0"/>
    <n v="0"/>
    <x v="56"/>
  </r>
  <r>
    <n v="1167"/>
    <n v="1167"/>
    <n v="0"/>
    <n v="0"/>
    <n v="0"/>
    <n v="0"/>
    <n v="0"/>
    <n v="0"/>
    <n v="0"/>
    <n v="0"/>
    <n v="0"/>
    <n v="0"/>
    <x v="5"/>
  </r>
  <r>
    <n v="77"/>
    <n v="77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5"/>
  </r>
  <r>
    <n v="992"/>
    <n v="992"/>
    <n v="0"/>
    <n v="0"/>
    <n v="0"/>
    <n v="0"/>
    <n v="0"/>
    <n v="0"/>
    <n v="0"/>
    <n v="0"/>
    <n v="0"/>
    <n v="0"/>
    <x v="10"/>
  </r>
  <r>
    <n v="2108"/>
    <n v="0"/>
    <n v="2108"/>
    <n v="0"/>
    <n v="2108"/>
    <n v="0"/>
    <n v="2108"/>
    <n v="0"/>
    <n v="0"/>
    <n v="0"/>
    <n v="0"/>
    <n v="0"/>
    <x v="5"/>
  </r>
  <r>
    <n v="4361"/>
    <n v="436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4"/>
  </r>
  <r>
    <n v="65"/>
    <n v="0"/>
    <n v="65"/>
    <n v="0"/>
    <n v="0"/>
    <n v="0"/>
    <n v="0"/>
    <n v="0"/>
    <n v="0"/>
    <n v="0"/>
    <n v="0"/>
    <n v="0"/>
    <x v="17"/>
  </r>
  <r>
    <n v="88"/>
    <n v="88"/>
    <n v="0"/>
    <n v="0"/>
    <n v="0"/>
    <n v="0"/>
    <n v="0"/>
    <n v="0"/>
    <n v="0"/>
    <n v="0"/>
    <n v="0"/>
    <n v="0"/>
    <x v="11"/>
  </r>
  <r>
    <n v="3178"/>
    <n v="0"/>
    <n v="3178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41"/>
  </r>
  <r>
    <n v="4104"/>
    <n v="4104"/>
    <n v="0"/>
    <n v="0"/>
    <n v="0"/>
    <n v="0"/>
    <n v="0"/>
    <n v="0"/>
    <n v="0"/>
    <n v="0"/>
    <n v="0"/>
    <n v="0"/>
    <x v="42"/>
  </r>
  <r>
    <n v="411"/>
    <n v="411"/>
    <n v="0"/>
    <n v="0"/>
    <n v="0"/>
    <n v="0"/>
    <n v="0"/>
    <n v="0"/>
    <n v="0"/>
    <n v="0"/>
    <n v="0"/>
    <n v="0"/>
    <x v="23"/>
  </r>
  <r>
    <n v="745"/>
    <n v="745"/>
    <n v="0"/>
    <n v="0"/>
    <n v="0"/>
    <n v="0"/>
    <n v="0"/>
    <n v="0"/>
    <n v="0"/>
    <n v="0"/>
    <n v="0"/>
    <n v="0"/>
    <x v="14"/>
  </r>
  <r>
    <n v="4332"/>
    <n v="0"/>
    <n v="4332"/>
    <n v="0"/>
    <n v="4332"/>
    <n v="0"/>
    <n v="4332"/>
    <n v="0"/>
    <n v="0"/>
    <n v="0"/>
    <n v="0"/>
    <n v="0"/>
    <x v="26"/>
  </r>
  <r>
    <n v="1259"/>
    <n v="1259"/>
    <n v="0"/>
    <n v="0"/>
    <n v="0"/>
    <n v="0"/>
    <n v="0"/>
    <n v="0"/>
    <n v="1259"/>
    <n v="1259"/>
    <n v="0"/>
    <n v="0"/>
    <x v="25"/>
  </r>
  <r>
    <n v="9"/>
    <n v="9"/>
    <n v="0"/>
    <n v="0"/>
    <n v="9"/>
    <n v="9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45"/>
  </r>
  <r>
    <n v="565"/>
    <n v="56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55"/>
  </r>
  <r>
    <n v="3743"/>
    <n v="3743"/>
    <n v="0"/>
    <n v="0"/>
    <n v="0"/>
    <n v="0"/>
    <n v="0"/>
    <n v="0"/>
    <n v="0"/>
    <n v="0"/>
    <n v="0"/>
    <n v="0"/>
    <x v="20"/>
  </r>
  <r>
    <n v="9374"/>
    <n v="0"/>
    <n v="9374"/>
    <n v="0"/>
    <n v="0"/>
    <n v="0"/>
    <n v="0"/>
    <n v="0"/>
    <n v="0"/>
    <n v="0"/>
    <n v="0"/>
    <n v="0"/>
    <x v="58"/>
  </r>
  <r>
    <n v="2989"/>
    <n v="2989"/>
    <n v="0"/>
    <n v="0"/>
    <n v="0"/>
    <n v="0"/>
    <n v="0"/>
    <n v="0"/>
    <n v="0"/>
    <n v="0"/>
    <n v="0"/>
    <n v="0"/>
    <x v="48"/>
  </r>
  <r>
    <n v="9188"/>
    <n v="9188"/>
    <n v="0"/>
    <n v="0"/>
    <n v="0"/>
    <n v="0"/>
    <n v="0"/>
    <n v="0"/>
    <n v="0"/>
    <n v="0"/>
    <n v="0"/>
    <n v="0"/>
    <x v="10"/>
  </r>
  <r>
    <n v="36"/>
    <n v="0"/>
    <n v="36"/>
    <n v="0"/>
    <n v="0"/>
    <n v="0"/>
    <n v="0"/>
    <n v="0"/>
    <n v="0"/>
    <n v="0"/>
    <n v="0"/>
    <n v="0"/>
    <x v="59"/>
  </r>
  <r>
    <n v="1"/>
    <n v="0"/>
    <n v="1"/>
    <n v="0"/>
    <n v="0"/>
    <n v="0"/>
    <n v="0"/>
    <n v="0"/>
    <n v="0"/>
    <n v="0"/>
    <n v="0"/>
    <n v="0"/>
    <x v="51"/>
  </r>
  <r>
    <n v="57"/>
    <n v="57"/>
    <n v="0"/>
    <n v="0"/>
    <n v="57"/>
    <n v="57"/>
    <n v="0"/>
    <n v="0"/>
    <n v="0"/>
    <n v="0"/>
    <n v="0"/>
    <n v="0"/>
    <x v="9"/>
  </r>
  <r>
    <n v="116"/>
    <n v="116"/>
    <n v="0"/>
    <n v="0"/>
    <n v="0"/>
    <n v="0"/>
    <n v="0"/>
    <n v="0"/>
    <n v="116"/>
    <n v="116"/>
    <n v="0"/>
    <n v="0"/>
    <x v="20"/>
  </r>
  <r>
    <n v="8254"/>
    <n v="0"/>
    <n v="8254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52"/>
  </r>
  <r>
    <n v="445"/>
    <n v="445"/>
    <n v="0"/>
    <n v="0"/>
    <n v="0"/>
    <n v="0"/>
    <n v="0"/>
    <n v="0"/>
    <n v="0"/>
    <n v="0"/>
    <n v="0"/>
    <n v="0"/>
    <x v="27"/>
  </r>
  <r>
    <n v="2177"/>
    <n v="2177"/>
    <n v="0"/>
    <n v="0"/>
    <n v="0"/>
    <n v="0"/>
    <n v="0"/>
    <n v="0"/>
    <n v="0"/>
    <n v="0"/>
    <n v="0"/>
    <n v="0"/>
    <x v="9"/>
  </r>
  <r>
    <n v="497"/>
    <n v="497"/>
    <n v="0"/>
    <n v="0"/>
    <n v="497"/>
    <n v="497"/>
    <n v="0"/>
    <n v="0"/>
    <n v="0"/>
    <n v="0"/>
    <n v="0"/>
    <n v="0"/>
    <x v="46"/>
  </r>
  <r>
    <n v="2213"/>
    <n v="2213"/>
    <n v="0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20"/>
  </r>
  <r>
    <n v="2650"/>
    <n v="2650"/>
    <n v="0"/>
    <n v="0"/>
    <n v="0"/>
    <n v="0"/>
    <n v="0"/>
    <n v="0"/>
    <n v="0"/>
    <n v="0"/>
    <n v="0"/>
    <n v="0"/>
    <x v="8"/>
  </r>
  <r>
    <n v="5275"/>
    <n v="0"/>
    <n v="5275"/>
    <n v="0"/>
    <n v="0"/>
    <n v="0"/>
    <n v="0"/>
    <n v="0"/>
    <n v="0"/>
    <n v="0"/>
    <n v="0"/>
    <n v="0"/>
    <x v="0"/>
  </r>
  <r>
    <n v="811"/>
    <n v="0"/>
    <n v="811"/>
    <n v="0"/>
    <n v="0"/>
    <n v="0"/>
    <n v="0"/>
    <n v="0"/>
    <n v="0"/>
    <n v="0"/>
    <n v="0"/>
    <n v="0"/>
    <x v="32"/>
  </r>
  <r>
    <n v="3354"/>
    <n v="0"/>
    <n v="3354"/>
    <n v="0"/>
    <n v="3354"/>
    <n v="0"/>
    <n v="3354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2"/>
  </r>
  <r>
    <n v="6398"/>
    <n v="0"/>
    <n v="6398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2"/>
  </r>
  <r>
    <n v="1769"/>
    <n v="1769"/>
    <n v="0"/>
    <n v="0"/>
    <n v="1769"/>
    <n v="1769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12"/>
  </r>
  <r>
    <n v="123"/>
    <n v="123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31"/>
  </r>
  <r>
    <n v="1637"/>
    <n v="1637"/>
    <n v="0"/>
    <n v="0"/>
    <n v="0"/>
    <n v="0"/>
    <n v="0"/>
    <n v="0"/>
    <n v="0"/>
    <n v="0"/>
    <n v="0"/>
    <n v="0"/>
    <x v="27"/>
  </r>
  <r>
    <n v="323"/>
    <n v="323"/>
    <n v="0"/>
    <n v="0"/>
    <n v="0"/>
    <n v="0"/>
    <n v="0"/>
    <n v="0"/>
    <n v="0"/>
    <n v="0"/>
    <n v="0"/>
    <n v="0"/>
    <x v="26"/>
  </r>
  <r>
    <n v="663"/>
    <n v="0"/>
    <n v="663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6"/>
  </r>
  <r>
    <n v="175"/>
    <n v="175"/>
    <n v="0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5"/>
  </r>
  <r>
    <n v="97"/>
    <n v="97"/>
    <n v="0"/>
    <n v="0"/>
    <n v="0"/>
    <n v="0"/>
    <n v="0"/>
    <n v="0"/>
    <n v="0"/>
    <n v="0"/>
    <n v="0"/>
    <n v="0"/>
    <x v="13"/>
  </r>
  <r>
    <n v="309"/>
    <n v="30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5"/>
  </r>
  <r>
    <n v="3556"/>
    <n v="3556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18"/>
    <n v="18"/>
    <n v="0"/>
    <n v="0"/>
    <x v="31"/>
  </r>
  <r>
    <n v="1550"/>
    <n v="1550"/>
    <n v="0"/>
    <n v="0"/>
    <n v="0"/>
    <n v="0"/>
    <n v="0"/>
    <n v="0"/>
    <n v="1550"/>
    <n v="1550"/>
    <n v="0"/>
    <n v="0"/>
    <x v="31"/>
  </r>
  <r>
    <n v="50"/>
    <n v="5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9"/>
  </r>
  <r>
    <n v="11440"/>
    <n v="11440"/>
    <n v="0"/>
    <n v="0"/>
    <n v="0"/>
    <n v="0"/>
    <n v="0"/>
    <n v="0"/>
    <n v="0"/>
    <n v="0"/>
    <n v="0"/>
    <n v="0"/>
    <x v="19"/>
  </r>
  <r>
    <n v="1180"/>
    <n v="1180"/>
    <n v="0"/>
    <n v="0"/>
    <n v="1180"/>
    <n v="1180"/>
    <n v="0"/>
    <n v="0"/>
    <n v="0"/>
    <n v="0"/>
    <n v="0"/>
    <n v="0"/>
    <x v="12"/>
  </r>
  <r>
    <n v="80"/>
    <n v="80"/>
    <n v="0"/>
    <n v="0"/>
    <n v="0"/>
    <n v="0"/>
    <n v="0"/>
    <n v="0"/>
    <n v="80"/>
    <n v="80"/>
    <n v="0"/>
    <n v="0"/>
    <x v="33"/>
  </r>
  <r>
    <n v="1476"/>
    <n v="1476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59"/>
  </r>
  <r>
    <n v="16382"/>
    <n v="0"/>
    <n v="16382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37"/>
  </r>
  <r>
    <n v="838"/>
    <n v="838"/>
    <n v="0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0"/>
  </r>
  <r>
    <n v="10738"/>
    <n v="10738"/>
    <n v="0"/>
    <n v="0"/>
    <n v="0"/>
    <n v="0"/>
    <n v="0"/>
    <n v="0"/>
    <n v="0"/>
    <n v="0"/>
    <n v="0"/>
    <n v="0"/>
    <x v="8"/>
  </r>
  <r>
    <n v="61616"/>
    <n v="61616"/>
    <n v="0"/>
    <n v="0"/>
    <n v="61616"/>
    <n v="61616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85"/>
    <n v="85"/>
    <n v="0"/>
    <n v="0"/>
    <x v="36"/>
  </r>
  <r>
    <n v="1"/>
    <n v="1"/>
    <n v="0"/>
    <n v="0"/>
    <n v="1"/>
    <n v="1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55"/>
  </r>
  <r>
    <n v="5603"/>
    <n v="5603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8"/>
  </r>
  <r>
    <n v="1137"/>
    <n v="0"/>
    <n v="1137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3"/>
  </r>
  <r>
    <n v="1208"/>
    <n v="1208"/>
    <n v="0"/>
    <n v="0"/>
    <n v="0"/>
    <n v="0"/>
    <n v="0"/>
    <n v="0"/>
    <n v="0"/>
    <n v="0"/>
    <n v="0"/>
    <n v="0"/>
    <x v="20"/>
  </r>
  <r>
    <n v="463"/>
    <n v="463"/>
    <n v="0"/>
    <n v="0"/>
    <n v="0"/>
    <n v="0"/>
    <n v="0"/>
    <n v="0"/>
    <n v="0"/>
    <n v="0"/>
    <n v="0"/>
    <n v="0"/>
    <x v="31"/>
  </r>
  <r>
    <n v="1591"/>
    <n v="0"/>
    <n v="1591"/>
    <n v="0"/>
    <n v="1591"/>
    <n v="0"/>
    <n v="1591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10"/>
  </r>
  <r>
    <n v="2533"/>
    <n v="0"/>
    <n v="2533"/>
    <n v="0"/>
    <n v="2533"/>
    <n v="0"/>
    <n v="2533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9"/>
  </r>
  <r>
    <n v="238"/>
    <n v="238"/>
    <n v="0"/>
    <n v="0"/>
    <n v="0"/>
    <n v="0"/>
    <n v="0"/>
    <n v="0"/>
    <n v="0"/>
    <n v="0"/>
    <n v="0"/>
    <n v="0"/>
    <x v="31"/>
  </r>
  <r>
    <n v="2971"/>
    <n v="0"/>
    <n v="2971"/>
    <n v="0"/>
    <n v="0"/>
    <n v="0"/>
    <n v="0"/>
    <n v="0"/>
    <n v="0"/>
    <n v="0"/>
    <n v="0"/>
    <n v="0"/>
    <x v="7"/>
  </r>
  <r>
    <n v="740"/>
    <n v="74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4"/>
  </r>
  <r>
    <n v="14844"/>
    <n v="0"/>
    <n v="14844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1"/>
  </r>
  <r>
    <n v="310"/>
    <n v="0"/>
    <n v="310"/>
    <n v="0"/>
    <n v="0"/>
    <n v="0"/>
    <n v="0"/>
    <n v="0"/>
    <n v="0"/>
    <n v="0"/>
    <n v="0"/>
    <n v="0"/>
    <x v="31"/>
  </r>
  <r>
    <n v="3553"/>
    <n v="3553"/>
    <n v="0"/>
    <n v="0"/>
    <n v="0"/>
    <n v="0"/>
    <n v="0"/>
    <n v="0"/>
    <n v="3553"/>
    <n v="3553"/>
    <n v="0"/>
    <n v="0"/>
    <x v="1"/>
  </r>
  <r>
    <n v="19014"/>
    <n v="19014"/>
    <n v="0"/>
    <n v="0"/>
    <n v="0"/>
    <n v="0"/>
    <n v="0"/>
    <n v="0"/>
    <n v="0"/>
    <n v="0"/>
    <n v="0"/>
    <n v="0"/>
    <x v="7"/>
  </r>
  <r>
    <n v="1458"/>
    <n v="1458"/>
    <n v="0"/>
    <n v="0"/>
    <n v="0"/>
    <n v="0"/>
    <n v="0"/>
    <n v="0"/>
    <n v="1458"/>
    <n v="1458"/>
    <n v="0"/>
    <n v="0"/>
    <x v="23"/>
  </r>
  <r>
    <n v="135"/>
    <n v="135"/>
    <n v="0"/>
    <n v="0"/>
    <n v="0"/>
    <n v="0"/>
    <n v="0"/>
    <n v="0"/>
    <n v="0"/>
    <n v="0"/>
    <n v="0"/>
    <n v="0"/>
    <x v="23"/>
  </r>
  <r>
    <n v="1296"/>
    <n v="1296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31"/>
  </r>
  <r>
    <n v="170"/>
    <n v="170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8"/>
  </r>
  <r>
    <n v="1223"/>
    <n v="1223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22"/>
    <n v="22"/>
    <n v="0"/>
    <n v="0"/>
    <x v="15"/>
  </r>
  <r>
    <n v="284"/>
    <n v="284"/>
    <n v="0"/>
    <n v="0"/>
    <n v="0"/>
    <n v="0"/>
    <n v="0"/>
    <n v="0"/>
    <n v="0"/>
    <n v="0"/>
    <n v="0"/>
    <n v="0"/>
    <x v="43"/>
  </r>
  <r>
    <n v="2457"/>
    <n v="2457"/>
    <n v="0"/>
    <n v="0"/>
    <n v="0"/>
    <n v="0"/>
    <n v="0"/>
    <n v="0"/>
    <n v="0"/>
    <n v="0"/>
    <n v="0"/>
    <n v="0"/>
    <x v="11"/>
  </r>
  <r>
    <n v="305"/>
    <n v="305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6"/>
  </r>
  <r>
    <n v="1757"/>
    <n v="1757"/>
    <n v="0"/>
    <n v="0"/>
    <n v="0"/>
    <n v="0"/>
    <n v="0"/>
    <n v="0"/>
    <n v="1757"/>
    <n v="1757"/>
    <n v="0"/>
    <n v="0"/>
    <x v="45"/>
  </r>
  <r>
    <n v="839"/>
    <n v="839"/>
    <n v="0"/>
    <n v="0"/>
    <n v="0"/>
    <n v="0"/>
    <n v="0"/>
    <n v="0"/>
    <n v="839"/>
    <n v="839"/>
    <n v="0"/>
    <n v="0"/>
    <x v="24"/>
  </r>
  <r>
    <n v="519"/>
    <n v="519"/>
    <n v="0"/>
    <n v="0"/>
    <n v="0"/>
    <n v="0"/>
    <n v="0"/>
    <n v="0"/>
    <n v="0"/>
    <n v="0"/>
    <n v="0"/>
    <n v="0"/>
    <x v="45"/>
  </r>
  <r>
    <n v="859"/>
    <n v="859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7"/>
  </r>
  <r>
    <n v="4438"/>
    <n v="4438"/>
    <n v="0"/>
    <n v="0"/>
    <n v="0"/>
    <n v="0"/>
    <n v="0"/>
    <n v="0"/>
    <n v="4438"/>
    <n v="4438"/>
    <n v="0"/>
    <n v="0"/>
    <x v="0"/>
  </r>
  <r>
    <n v="87"/>
    <n v="87"/>
    <n v="0"/>
    <n v="0"/>
    <n v="0"/>
    <n v="0"/>
    <n v="0"/>
    <n v="0"/>
    <n v="0"/>
    <n v="0"/>
    <n v="0"/>
    <n v="0"/>
    <x v="13"/>
  </r>
  <r>
    <n v="328"/>
    <n v="328"/>
    <n v="0"/>
    <n v="0"/>
    <n v="0"/>
    <n v="0"/>
    <n v="0"/>
    <n v="0"/>
    <n v="0"/>
    <n v="0"/>
    <n v="0"/>
    <n v="0"/>
    <x v="15"/>
  </r>
  <r>
    <n v="122"/>
    <n v="122"/>
    <n v="0"/>
    <n v="0"/>
    <n v="0"/>
    <n v="0"/>
    <n v="0"/>
    <n v="0"/>
    <n v="0"/>
    <n v="0"/>
    <n v="0"/>
    <n v="0"/>
    <x v="10"/>
  </r>
  <r>
    <n v="343"/>
    <n v="343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2"/>
  </r>
  <r>
    <n v="2480"/>
    <n v="2480"/>
    <n v="0"/>
    <n v="0"/>
    <n v="0"/>
    <n v="0"/>
    <n v="0"/>
    <n v="0"/>
    <n v="2480"/>
    <n v="2480"/>
    <n v="0"/>
    <n v="0"/>
    <x v="9"/>
  </r>
  <r>
    <n v="228"/>
    <n v="228"/>
    <n v="0"/>
    <n v="0"/>
    <n v="228"/>
    <n v="228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4"/>
  </r>
  <r>
    <n v="69"/>
    <n v="6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1"/>
  </r>
  <r>
    <n v="4611"/>
    <n v="4611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17"/>
  </r>
  <r>
    <n v="30109"/>
    <n v="0"/>
    <n v="30109"/>
    <n v="0"/>
    <n v="0"/>
    <n v="0"/>
    <n v="0"/>
    <n v="0"/>
    <n v="0"/>
    <n v="0"/>
    <n v="0"/>
    <n v="0"/>
    <x v="50"/>
  </r>
  <r>
    <n v="156"/>
    <n v="156"/>
    <n v="0"/>
    <n v="0"/>
    <n v="0"/>
    <n v="0"/>
    <n v="0"/>
    <n v="0"/>
    <n v="0"/>
    <n v="0"/>
    <n v="0"/>
    <n v="0"/>
    <x v="47"/>
  </r>
  <r>
    <n v="955"/>
    <n v="955"/>
    <n v="0"/>
    <n v="0"/>
    <n v="955"/>
    <n v="955"/>
    <n v="0"/>
    <n v="0"/>
    <n v="0"/>
    <n v="0"/>
    <n v="0"/>
    <n v="0"/>
    <x v="53"/>
  </r>
  <r>
    <n v="1184"/>
    <n v="1184"/>
    <n v="0"/>
    <n v="0"/>
    <n v="0"/>
    <n v="0"/>
    <n v="0"/>
    <n v="0"/>
    <n v="0"/>
    <n v="0"/>
    <n v="0"/>
    <n v="0"/>
    <x v="39"/>
  </r>
  <r>
    <n v="497"/>
    <n v="497"/>
    <n v="0"/>
    <n v="0"/>
    <n v="0"/>
    <n v="0"/>
    <n v="0"/>
    <n v="0"/>
    <n v="0"/>
    <n v="0"/>
    <n v="0"/>
    <n v="0"/>
    <x v="51"/>
  </r>
  <r>
    <n v="6272"/>
    <n v="627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1941"/>
    <n v="1941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0"/>
    <n v="0"/>
    <n v="0"/>
    <n v="0"/>
    <x v="25"/>
  </r>
  <r>
    <n v="461"/>
    <n v="461"/>
    <n v="0"/>
    <n v="0"/>
    <n v="0"/>
    <n v="0"/>
    <n v="0"/>
    <n v="0"/>
    <n v="0"/>
    <n v="0"/>
    <n v="0"/>
    <n v="0"/>
    <x v="47"/>
  </r>
  <r>
    <n v="6092"/>
    <n v="0"/>
    <n v="6092"/>
    <n v="0"/>
    <n v="0"/>
    <n v="0"/>
    <n v="0"/>
    <n v="0"/>
    <n v="0"/>
    <n v="0"/>
    <n v="0"/>
    <n v="0"/>
    <x v="24"/>
  </r>
  <r>
    <n v="1569"/>
    <n v="0"/>
    <n v="1569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1"/>
  </r>
  <r>
    <n v="244"/>
    <n v="244"/>
    <n v="0"/>
    <n v="0"/>
    <n v="0"/>
    <n v="0"/>
    <n v="0"/>
    <n v="0"/>
    <n v="0"/>
    <n v="0"/>
    <n v="0"/>
    <n v="0"/>
    <x v="9"/>
  </r>
  <r>
    <n v="157"/>
    <n v="157"/>
    <n v="0"/>
    <n v="0"/>
    <n v="0"/>
    <n v="0"/>
    <n v="0"/>
    <n v="0"/>
    <n v="0"/>
    <n v="0"/>
    <n v="0"/>
    <n v="0"/>
    <x v="26"/>
  </r>
  <r>
    <n v="20665"/>
    <n v="0"/>
    <n v="20665"/>
    <n v="0"/>
    <n v="0"/>
    <n v="0"/>
    <n v="0"/>
    <n v="0"/>
    <n v="0"/>
    <n v="0"/>
    <n v="0"/>
    <n v="0"/>
    <x v="50"/>
  </r>
  <r>
    <n v="21"/>
    <n v="0"/>
    <n v="21"/>
    <n v="0"/>
    <n v="0"/>
    <n v="0"/>
    <n v="0"/>
    <n v="0"/>
    <n v="0"/>
    <n v="0"/>
    <n v="0"/>
    <n v="0"/>
    <x v="40"/>
  </r>
  <r>
    <n v="8328"/>
    <n v="8328"/>
    <n v="0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96"/>
    <n v="96"/>
    <n v="0"/>
    <n v="0"/>
    <x v="48"/>
  </r>
  <r>
    <n v="312"/>
    <n v="312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38"/>
  </r>
  <r>
    <n v="8"/>
    <n v="0"/>
    <n v="8"/>
    <n v="0"/>
    <n v="0"/>
    <n v="0"/>
    <n v="0"/>
    <n v="0"/>
    <n v="0"/>
    <n v="0"/>
    <n v="0"/>
    <n v="0"/>
    <x v="18"/>
  </r>
  <r>
    <n v="5324"/>
    <n v="0"/>
    <n v="5324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4"/>
  </r>
  <r>
    <n v="2705"/>
    <n v="2705"/>
    <n v="0"/>
    <n v="0"/>
    <n v="0"/>
    <n v="0"/>
    <n v="0"/>
    <n v="0"/>
    <n v="0"/>
    <n v="0"/>
    <n v="0"/>
    <n v="0"/>
    <x v="39"/>
  </r>
  <r>
    <n v="94"/>
    <n v="94"/>
    <n v="0"/>
    <n v="0"/>
    <n v="94"/>
    <n v="94"/>
    <n v="0"/>
    <n v="0"/>
    <n v="0"/>
    <n v="0"/>
    <n v="0"/>
    <n v="0"/>
    <x v="43"/>
  </r>
  <r>
    <n v="1069"/>
    <n v="1069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7"/>
  </r>
  <r>
    <n v="1772"/>
    <n v="1772"/>
    <n v="0"/>
    <n v="0"/>
    <n v="0"/>
    <n v="0"/>
    <n v="0"/>
    <n v="0"/>
    <n v="0"/>
    <n v="0"/>
    <n v="0"/>
    <n v="0"/>
    <x v="0"/>
  </r>
  <r>
    <n v="107"/>
    <n v="10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3"/>
  </r>
  <r>
    <n v="28"/>
    <n v="2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26"/>
  </r>
  <r>
    <n v="695"/>
    <n v="695"/>
    <n v="0"/>
    <n v="0"/>
    <n v="0"/>
    <n v="0"/>
    <n v="0"/>
    <n v="0"/>
    <n v="0"/>
    <n v="0"/>
    <n v="0"/>
    <n v="0"/>
    <x v="44"/>
  </r>
  <r>
    <n v="16963"/>
    <n v="0"/>
    <n v="16963"/>
    <n v="0"/>
    <n v="0"/>
    <n v="0"/>
    <n v="0"/>
    <n v="0"/>
    <n v="0"/>
    <n v="0"/>
    <n v="0"/>
    <n v="0"/>
    <x v="12"/>
  </r>
  <r>
    <n v="1709"/>
    <n v="0"/>
    <n v="1709"/>
    <n v="0"/>
    <n v="1709"/>
    <n v="0"/>
    <n v="1709"/>
    <n v="0"/>
    <n v="0"/>
    <n v="0"/>
    <n v="0"/>
    <n v="0"/>
    <x v="38"/>
  </r>
  <r>
    <n v="2321"/>
    <n v="2321"/>
    <n v="0"/>
    <n v="0"/>
    <n v="2321"/>
    <n v="2321"/>
    <n v="0"/>
    <n v="0"/>
    <n v="0"/>
    <n v="0"/>
    <n v="0"/>
    <n v="0"/>
    <x v="50"/>
  </r>
  <r>
    <n v="139"/>
    <n v="13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7"/>
  </r>
  <r>
    <n v="2996"/>
    <n v="2996"/>
    <n v="0"/>
    <n v="0"/>
    <n v="0"/>
    <n v="0"/>
    <n v="0"/>
    <n v="0"/>
    <n v="0"/>
    <n v="0"/>
    <n v="0"/>
    <n v="0"/>
    <x v="54"/>
  </r>
  <r>
    <n v="5789"/>
    <n v="578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2"/>
  </r>
  <r>
    <n v="66"/>
    <n v="66"/>
    <n v="0"/>
    <n v="0"/>
    <n v="0"/>
    <n v="0"/>
    <n v="0"/>
    <n v="0"/>
    <n v="0"/>
    <n v="0"/>
    <n v="0"/>
    <n v="0"/>
    <x v="17"/>
  </r>
  <r>
    <n v="110"/>
    <n v="110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6"/>
  </r>
  <r>
    <n v="199"/>
    <n v="199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22"/>
  </r>
  <r>
    <n v="134"/>
    <n v="134"/>
    <n v="0"/>
    <n v="0"/>
    <n v="0"/>
    <n v="0"/>
    <n v="0"/>
    <n v="0"/>
    <n v="134"/>
    <n v="134"/>
    <n v="0"/>
    <n v="0"/>
    <x v="30"/>
  </r>
  <r>
    <n v="41"/>
    <n v="41"/>
    <n v="0"/>
    <n v="0"/>
    <n v="0"/>
    <n v="0"/>
    <n v="0"/>
    <n v="0"/>
    <n v="0"/>
    <n v="0"/>
    <n v="0"/>
    <n v="0"/>
    <x v="45"/>
  </r>
  <r>
    <n v="7995"/>
    <n v="0"/>
    <n v="7995"/>
    <n v="0"/>
    <n v="0"/>
    <n v="0"/>
    <n v="0"/>
    <n v="0"/>
    <n v="0"/>
    <n v="0"/>
    <n v="0"/>
    <n v="0"/>
    <x v="0"/>
  </r>
  <r>
    <n v="7577"/>
    <n v="0"/>
    <n v="7577"/>
    <n v="0"/>
    <n v="0"/>
    <n v="0"/>
    <n v="0"/>
    <n v="0"/>
    <n v="0"/>
    <n v="0"/>
    <n v="0"/>
    <n v="0"/>
    <x v="42"/>
  </r>
  <r>
    <n v="33"/>
    <n v="33"/>
    <n v="0"/>
    <n v="0"/>
    <n v="33"/>
    <n v="33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58"/>
  </r>
  <r>
    <n v="118"/>
    <n v="118"/>
    <n v="0"/>
    <n v="0"/>
    <n v="0"/>
    <n v="0"/>
    <n v="0"/>
    <n v="0"/>
    <n v="0"/>
    <n v="0"/>
    <n v="0"/>
    <n v="0"/>
    <x v="30"/>
  </r>
  <r>
    <n v="1088"/>
    <n v="1088"/>
    <n v="0"/>
    <n v="0"/>
    <n v="0"/>
    <n v="0"/>
    <n v="0"/>
    <n v="0"/>
    <n v="0"/>
    <n v="0"/>
    <n v="0"/>
    <n v="0"/>
    <x v="8"/>
  </r>
  <r>
    <n v="259"/>
    <n v="259"/>
    <n v="0"/>
    <n v="0"/>
    <n v="0"/>
    <n v="0"/>
    <n v="0"/>
    <n v="0"/>
    <n v="0"/>
    <n v="0"/>
    <n v="0"/>
    <n v="0"/>
    <x v="31"/>
  </r>
  <r>
    <n v="12173"/>
    <n v="0"/>
    <n v="12173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0"/>
    <n v="0"/>
    <n v="0"/>
    <n v="0"/>
    <x v="56"/>
  </r>
  <r>
    <n v="3974"/>
    <n v="3974"/>
    <n v="0"/>
    <n v="0"/>
    <n v="0"/>
    <n v="0"/>
    <n v="0"/>
    <n v="0"/>
    <n v="0"/>
    <n v="0"/>
    <n v="0"/>
    <n v="0"/>
    <x v="19"/>
  </r>
  <r>
    <n v="783"/>
    <n v="0"/>
    <n v="783"/>
    <n v="0"/>
    <n v="0"/>
    <n v="0"/>
    <n v="0"/>
    <n v="0"/>
    <n v="0"/>
    <n v="0"/>
    <n v="0"/>
    <n v="0"/>
    <x v="27"/>
  </r>
  <r>
    <n v="226"/>
    <n v="226"/>
    <n v="0"/>
    <n v="0"/>
    <n v="0"/>
    <n v="0"/>
    <n v="0"/>
    <n v="0"/>
    <n v="0"/>
    <n v="0"/>
    <n v="0"/>
    <n v="0"/>
    <x v="33"/>
  </r>
  <r>
    <n v="224"/>
    <n v="224"/>
    <n v="0"/>
    <n v="0"/>
    <n v="0"/>
    <n v="0"/>
    <n v="0"/>
    <n v="0"/>
    <n v="0"/>
    <n v="0"/>
    <n v="0"/>
    <n v="0"/>
    <x v="32"/>
  </r>
  <r>
    <n v="692"/>
    <n v="692"/>
    <n v="0"/>
    <n v="0"/>
    <n v="0"/>
    <n v="0"/>
    <n v="0"/>
    <n v="0"/>
    <n v="0"/>
    <n v="0"/>
    <n v="0"/>
    <n v="0"/>
    <x v="34"/>
  </r>
  <r>
    <n v="15594"/>
    <n v="0"/>
    <n v="15594"/>
    <n v="0"/>
    <n v="0"/>
    <n v="0"/>
    <n v="0"/>
    <n v="0"/>
    <n v="0"/>
    <n v="0"/>
    <n v="0"/>
    <n v="0"/>
    <x v="24"/>
  </r>
  <r>
    <n v="202"/>
    <n v="0"/>
    <n v="202"/>
    <n v="0"/>
    <n v="0"/>
    <n v="0"/>
    <n v="0"/>
    <n v="0"/>
    <n v="0"/>
    <n v="0"/>
    <n v="0"/>
    <n v="0"/>
    <x v="58"/>
  </r>
  <r>
    <n v="7618"/>
    <n v="0"/>
    <n v="7618"/>
    <n v="0"/>
    <n v="0"/>
    <n v="0"/>
    <n v="0"/>
    <n v="0"/>
    <n v="0"/>
    <n v="0"/>
    <n v="0"/>
    <n v="0"/>
    <x v="24"/>
  </r>
  <r>
    <n v="3157"/>
    <n v="0"/>
    <n v="3157"/>
    <n v="0"/>
    <n v="0"/>
    <n v="0"/>
    <n v="0"/>
    <n v="0"/>
    <n v="0"/>
    <n v="0"/>
    <n v="0"/>
    <n v="0"/>
    <x v="10"/>
  </r>
  <r>
    <n v="30141"/>
    <n v="30141"/>
    <n v="0"/>
    <n v="0"/>
    <n v="30141"/>
    <n v="30141"/>
    <n v="0"/>
    <n v="0"/>
    <n v="0"/>
    <n v="0"/>
    <n v="0"/>
    <n v="0"/>
    <x v="23"/>
  </r>
  <r>
    <n v="193"/>
    <n v="193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6"/>
  </r>
  <r>
    <n v="310"/>
    <n v="310"/>
    <n v="0"/>
    <n v="0"/>
    <n v="0"/>
    <n v="0"/>
    <n v="0"/>
    <n v="0"/>
    <n v="0"/>
    <n v="0"/>
    <n v="0"/>
    <n v="0"/>
    <x v="24"/>
  </r>
  <r>
    <n v="1596"/>
    <n v="159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43"/>
  </r>
  <r>
    <n v="125"/>
    <n v="125"/>
    <n v="0"/>
    <n v="0"/>
    <n v="0"/>
    <n v="0"/>
    <n v="0"/>
    <n v="0"/>
    <n v="0"/>
    <n v="0"/>
    <n v="0"/>
    <n v="0"/>
    <x v="8"/>
  </r>
  <r>
    <n v="499"/>
    <n v="499"/>
    <n v="0"/>
    <n v="0"/>
    <n v="0"/>
    <n v="0"/>
    <n v="0"/>
    <n v="0"/>
    <n v="0"/>
    <n v="0"/>
    <n v="0"/>
    <n v="0"/>
    <x v="34"/>
  </r>
  <r>
    <n v="12131"/>
    <n v="12131"/>
    <n v="0"/>
    <n v="0"/>
    <n v="0"/>
    <n v="0"/>
    <n v="0"/>
    <n v="0"/>
    <n v="0"/>
    <n v="0"/>
    <n v="0"/>
    <n v="0"/>
    <x v="11"/>
  </r>
  <r>
    <n v="30"/>
    <n v="0"/>
    <n v="30"/>
    <n v="0"/>
    <n v="0"/>
    <n v="0"/>
    <n v="0"/>
    <n v="0"/>
    <n v="0"/>
    <n v="0"/>
    <n v="0"/>
    <n v="0"/>
    <x v="51"/>
  </r>
  <r>
    <n v="151"/>
    <n v="151"/>
    <n v="0"/>
    <n v="0"/>
    <n v="0"/>
    <n v="0"/>
    <n v="0"/>
    <n v="0"/>
    <n v="0"/>
    <n v="0"/>
    <n v="0"/>
    <n v="0"/>
    <x v="57"/>
  </r>
  <r>
    <n v="5098"/>
    <n v="0"/>
    <n v="5098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8"/>
  </r>
  <r>
    <n v="216"/>
    <n v="0"/>
    <n v="216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1"/>
  </r>
  <r>
    <n v="350"/>
    <n v="350"/>
    <n v="0"/>
    <n v="0"/>
    <n v="0"/>
    <n v="0"/>
    <n v="0"/>
    <n v="0"/>
    <n v="0"/>
    <n v="0"/>
    <n v="0"/>
    <n v="0"/>
    <x v="48"/>
  </r>
  <r>
    <n v="643"/>
    <n v="643"/>
    <n v="0"/>
    <n v="0"/>
    <n v="0"/>
    <n v="0"/>
    <n v="0"/>
    <n v="0"/>
    <n v="0"/>
    <n v="0"/>
    <n v="0"/>
    <n v="0"/>
    <x v="10"/>
  </r>
  <r>
    <n v="1694"/>
    <n v="1694"/>
    <n v="0"/>
    <n v="0"/>
    <n v="0"/>
    <n v="0"/>
    <n v="0"/>
    <n v="0"/>
    <n v="0"/>
    <n v="0"/>
    <n v="0"/>
    <n v="0"/>
    <x v="53"/>
  </r>
  <r>
    <n v="4258"/>
    <n v="4258"/>
    <n v="0"/>
    <n v="0"/>
    <n v="0"/>
    <n v="0"/>
    <n v="0"/>
    <n v="0"/>
    <n v="0"/>
    <n v="0"/>
    <n v="0"/>
    <n v="0"/>
    <x v="36"/>
  </r>
  <r>
    <n v="724"/>
    <n v="724"/>
    <n v="0"/>
    <n v="0"/>
    <n v="0"/>
    <n v="0"/>
    <n v="0"/>
    <n v="0"/>
    <n v="0"/>
    <n v="0"/>
    <n v="0"/>
    <n v="0"/>
    <x v="30"/>
  </r>
  <r>
    <n v="148"/>
    <n v="148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3"/>
  </r>
  <r>
    <n v="2785"/>
    <n v="2785"/>
    <n v="0"/>
    <n v="0"/>
    <n v="2785"/>
    <n v="2785"/>
    <n v="0"/>
    <n v="0"/>
    <n v="0"/>
    <n v="0"/>
    <n v="0"/>
    <n v="0"/>
    <x v="44"/>
  </r>
  <r>
    <n v="1341"/>
    <n v="1341"/>
    <n v="0"/>
    <n v="0"/>
    <n v="0"/>
    <n v="0"/>
    <n v="0"/>
    <n v="0"/>
    <n v="0"/>
    <n v="0"/>
    <n v="0"/>
    <n v="0"/>
    <x v="3"/>
  </r>
  <r>
    <n v="342"/>
    <n v="342"/>
    <n v="0"/>
    <n v="0"/>
    <n v="0"/>
    <n v="0"/>
    <n v="0"/>
    <n v="0"/>
    <n v="0"/>
    <n v="0"/>
    <n v="0"/>
    <n v="0"/>
    <x v="20"/>
  </r>
  <r>
    <n v="731"/>
    <n v="0"/>
    <n v="731"/>
    <n v="0"/>
    <n v="0"/>
    <n v="0"/>
    <n v="0"/>
    <n v="0"/>
    <n v="0"/>
    <n v="0"/>
    <n v="0"/>
    <n v="0"/>
    <x v="49"/>
  </r>
  <r>
    <n v="313"/>
    <n v="313"/>
    <n v="0"/>
    <n v="0"/>
    <n v="0"/>
    <n v="0"/>
    <n v="0"/>
    <n v="0"/>
    <n v="0"/>
    <n v="0"/>
    <n v="0"/>
    <n v="0"/>
    <x v="19"/>
  </r>
  <r>
    <n v="88"/>
    <n v="88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4"/>
  </r>
  <r>
    <n v="124"/>
    <n v="124"/>
    <n v="0"/>
    <n v="0"/>
    <n v="0"/>
    <n v="0"/>
    <n v="0"/>
    <n v="0"/>
    <n v="0"/>
    <n v="0"/>
    <n v="0"/>
    <n v="0"/>
    <x v="34"/>
  </r>
  <r>
    <n v="2417"/>
    <n v="2417"/>
    <n v="0"/>
    <n v="0"/>
    <n v="0"/>
    <n v="0"/>
    <n v="0"/>
    <n v="0"/>
    <n v="0"/>
    <n v="0"/>
    <n v="0"/>
    <n v="0"/>
    <x v="0"/>
  </r>
  <r>
    <n v="918"/>
    <n v="918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14"/>
  </r>
  <r>
    <n v="224"/>
    <n v="224"/>
    <n v="0"/>
    <n v="0"/>
    <n v="224"/>
    <n v="224"/>
    <n v="0"/>
    <n v="0"/>
    <n v="0"/>
    <n v="0"/>
    <n v="0"/>
    <n v="0"/>
    <x v="38"/>
  </r>
  <r>
    <n v="45"/>
    <n v="45"/>
    <n v="0"/>
    <n v="0"/>
    <n v="0"/>
    <n v="0"/>
    <n v="0"/>
    <n v="0"/>
    <n v="45"/>
    <n v="45"/>
    <n v="0"/>
    <n v="0"/>
    <x v="15"/>
  </r>
  <r>
    <n v="57"/>
    <n v="57"/>
    <n v="0"/>
    <n v="0"/>
    <n v="0"/>
    <n v="0"/>
    <n v="0"/>
    <n v="0"/>
    <n v="0"/>
    <n v="0"/>
    <n v="0"/>
    <n v="0"/>
    <x v="17"/>
  </r>
  <r>
    <n v="699"/>
    <n v="0"/>
    <n v="699"/>
    <n v="0"/>
    <n v="0"/>
    <n v="0"/>
    <n v="0"/>
    <n v="0"/>
    <n v="0"/>
    <n v="0"/>
    <n v="0"/>
    <n v="0"/>
    <x v="40"/>
  </r>
  <r>
    <n v="359"/>
    <n v="0"/>
    <n v="359"/>
    <n v="0"/>
    <n v="0"/>
    <n v="0"/>
    <n v="0"/>
    <n v="0"/>
    <n v="0"/>
    <n v="0"/>
    <n v="0"/>
    <n v="0"/>
    <x v="9"/>
  </r>
  <r>
    <n v="308"/>
    <n v="308"/>
    <n v="0"/>
    <n v="0"/>
    <n v="0"/>
    <n v="0"/>
    <n v="0"/>
    <n v="0"/>
    <n v="0"/>
    <n v="0"/>
    <n v="0"/>
    <n v="0"/>
    <x v="51"/>
  </r>
  <r>
    <n v="3096"/>
    <n v="0"/>
    <n v="3096"/>
    <n v="0"/>
    <n v="0"/>
    <n v="0"/>
    <n v="0"/>
    <n v="0"/>
    <n v="0"/>
    <n v="0"/>
    <n v="0"/>
    <n v="0"/>
    <x v="32"/>
  </r>
  <r>
    <n v="350"/>
    <n v="350"/>
    <n v="0"/>
    <n v="0"/>
    <n v="0"/>
    <n v="0"/>
    <n v="0"/>
    <n v="0"/>
    <n v="0"/>
    <n v="0"/>
    <n v="0"/>
    <n v="0"/>
    <x v="42"/>
  </r>
  <r>
    <n v="510"/>
    <n v="510"/>
    <n v="0"/>
    <n v="0"/>
    <n v="510"/>
    <n v="510"/>
    <n v="0"/>
    <n v="0"/>
    <n v="0"/>
    <n v="0"/>
    <n v="0"/>
    <n v="0"/>
    <x v="35"/>
  </r>
  <r>
    <n v="805"/>
    <n v="805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18"/>
  </r>
  <r>
    <n v="586"/>
    <n v="0"/>
    <n v="586"/>
    <n v="0"/>
    <n v="0"/>
    <n v="0"/>
    <n v="0"/>
    <n v="0"/>
    <n v="0"/>
    <n v="0"/>
    <n v="0"/>
    <n v="0"/>
    <x v="45"/>
  </r>
  <r>
    <n v="2340"/>
    <n v="2340"/>
    <n v="0"/>
    <n v="0"/>
    <n v="0"/>
    <n v="0"/>
    <n v="0"/>
    <n v="0"/>
    <n v="0"/>
    <n v="0"/>
    <n v="0"/>
    <n v="0"/>
    <x v="20"/>
  </r>
  <r>
    <n v="292"/>
    <n v="292"/>
    <n v="0"/>
    <n v="0"/>
    <n v="0"/>
    <n v="0"/>
    <n v="0"/>
    <n v="0"/>
    <n v="292"/>
    <n v="292"/>
    <n v="0"/>
    <n v="0"/>
    <x v="36"/>
  </r>
  <r>
    <n v="573"/>
    <n v="573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7"/>
  </r>
  <r>
    <n v="738"/>
    <n v="738"/>
    <n v="0"/>
    <n v="0"/>
    <n v="0"/>
    <n v="0"/>
    <n v="0"/>
    <n v="0"/>
    <n v="0"/>
    <n v="0"/>
    <n v="0"/>
    <n v="0"/>
    <x v="23"/>
  </r>
  <r>
    <n v="443"/>
    <n v="443"/>
    <n v="0"/>
    <n v="0"/>
    <n v="0"/>
    <n v="0"/>
    <n v="0"/>
    <n v="0"/>
    <n v="0"/>
    <n v="0"/>
    <n v="0"/>
    <n v="0"/>
    <x v="46"/>
  </r>
  <r>
    <n v="5751"/>
    <n v="575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8"/>
  </r>
  <r>
    <n v="4589"/>
    <n v="4589"/>
    <n v="0"/>
    <n v="0"/>
    <n v="0"/>
    <n v="0"/>
    <n v="0"/>
    <n v="0"/>
    <n v="0"/>
    <n v="0"/>
    <n v="0"/>
    <n v="0"/>
    <x v="2"/>
  </r>
  <r>
    <n v="2093"/>
    <n v="0"/>
    <n v="2093"/>
    <n v="0"/>
    <n v="0"/>
    <n v="0"/>
    <n v="0"/>
    <n v="0"/>
    <n v="2093"/>
    <n v="0"/>
    <n v="2093"/>
    <n v="0"/>
    <x v="52"/>
  </r>
  <r>
    <n v="6"/>
    <n v="6"/>
    <n v="0"/>
    <n v="0"/>
    <n v="0"/>
    <n v="0"/>
    <n v="0"/>
    <n v="0"/>
    <n v="6"/>
    <n v="6"/>
    <n v="0"/>
    <n v="0"/>
    <x v="4"/>
  </r>
  <r>
    <n v="269"/>
    <n v="269"/>
    <n v="0"/>
    <n v="0"/>
    <n v="0"/>
    <n v="0"/>
    <n v="0"/>
    <n v="0"/>
    <n v="0"/>
    <n v="0"/>
    <n v="0"/>
    <n v="0"/>
    <x v="25"/>
  </r>
  <r>
    <n v="157"/>
    <n v="157"/>
    <n v="0"/>
    <n v="0"/>
    <n v="0"/>
    <n v="0"/>
    <n v="0"/>
    <n v="0"/>
    <n v="0"/>
    <n v="0"/>
    <n v="0"/>
    <n v="0"/>
    <x v="17"/>
  </r>
  <r>
    <n v="5523"/>
    <n v="5523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2"/>
  </r>
  <r>
    <n v="22"/>
    <n v="2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9"/>
  </r>
  <r>
    <n v="1145"/>
    <n v="114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48"/>
    <n v="48"/>
    <n v="0"/>
    <n v="0"/>
    <x v="42"/>
  </r>
  <r>
    <n v="6137"/>
    <n v="6137"/>
    <n v="0"/>
    <n v="0"/>
    <n v="0"/>
    <n v="0"/>
    <n v="0"/>
    <n v="0"/>
    <n v="6137"/>
    <n v="6137"/>
    <n v="0"/>
    <n v="0"/>
    <x v="11"/>
  </r>
  <r>
    <n v="35"/>
    <n v="35"/>
    <n v="0"/>
    <n v="0"/>
    <n v="0"/>
    <n v="0"/>
    <n v="0"/>
    <n v="0"/>
    <n v="0"/>
    <n v="0"/>
    <n v="0"/>
    <n v="0"/>
    <x v="6"/>
  </r>
  <r>
    <n v="527"/>
    <n v="527"/>
    <n v="0"/>
    <n v="0"/>
    <n v="0"/>
    <n v="0"/>
    <n v="0"/>
    <n v="0"/>
    <n v="0"/>
    <n v="0"/>
    <n v="0"/>
    <n v="0"/>
    <x v="7"/>
  </r>
  <r>
    <n v="293"/>
    <n v="293"/>
    <n v="0"/>
    <n v="0"/>
    <n v="0"/>
    <n v="0"/>
    <n v="0"/>
    <n v="0"/>
    <n v="0"/>
    <n v="0"/>
    <n v="0"/>
    <n v="0"/>
    <x v="54"/>
  </r>
  <r>
    <n v="3762"/>
    <n v="3762"/>
    <n v="0"/>
    <n v="0"/>
    <n v="3762"/>
    <n v="3762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16"/>
  </r>
  <r>
    <n v="11"/>
    <n v="11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0"/>
    <n v="0"/>
    <n v="0"/>
    <n v="0"/>
    <x v="7"/>
  </r>
  <r>
    <n v="1281"/>
    <n v="1281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46"/>
  </r>
  <r>
    <n v="328"/>
    <n v="0"/>
    <n v="328"/>
    <n v="0"/>
    <n v="0"/>
    <n v="0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54"/>
  </r>
  <r>
    <n v="172"/>
    <n v="0"/>
    <n v="172"/>
    <n v="0"/>
    <n v="0"/>
    <n v="0"/>
    <n v="0"/>
    <n v="0"/>
    <n v="0"/>
    <n v="0"/>
    <n v="0"/>
    <n v="0"/>
    <x v="15"/>
  </r>
  <r>
    <n v="404"/>
    <n v="0"/>
    <n v="404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18"/>
  </r>
  <r>
    <n v="340"/>
    <n v="340"/>
    <n v="0"/>
    <n v="0"/>
    <n v="0"/>
    <n v="0"/>
    <n v="0"/>
    <n v="0"/>
    <n v="0"/>
    <n v="0"/>
    <n v="0"/>
    <n v="0"/>
    <x v="8"/>
  </r>
  <r>
    <n v="4230"/>
    <n v="4230"/>
    <n v="0"/>
    <n v="0"/>
    <n v="0"/>
    <n v="0"/>
    <n v="0"/>
    <n v="0"/>
    <n v="4230"/>
    <n v="4230"/>
    <n v="0"/>
    <n v="0"/>
    <x v="1"/>
  </r>
  <r>
    <n v="153"/>
    <n v="153"/>
    <n v="0"/>
    <n v="0"/>
    <n v="153"/>
    <n v="153"/>
    <n v="0"/>
    <n v="0"/>
    <n v="0"/>
    <n v="0"/>
    <n v="0"/>
    <n v="0"/>
    <x v="57"/>
  </r>
  <r>
    <n v="3061"/>
    <n v="3061"/>
    <n v="0"/>
    <n v="0"/>
    <n v="0"/>
    <n v="0"/>
    <n v="0"/>
    <n v="0"/>
    <n v="3061"/>
    <n v="3061"/>
    <n v="0"/>
    <n v="0"/>
    <x v="35"/>
  </r>
  <r>
    <n v="445"/>
    <n v="445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38"/>
  </r>
  <r>
    <n v="1520"/>
    <n v="1520"/>
    <n v="0"/>
    <n v="0"/>
    <n v="0"/>
    <n v="0"/>
    <n v="0"/>
    <n v="0"/>
    <n v="0"/>
    <n v="0"/>
    <n v="0"/>
    <n v="0"/>
    <x v="9"/>
  </r>
  <r>
    <n v="270"/>
    <n v="270"/>
    <n v="0"/>
    <n v="0"/>
    <n v="270"/>
    <n v="270"/>
    <n v="0"/>
    <n v="0"/>
    <n v="0"/>
    <n v="0"/>
    <n v="0"/>
    <n v="0"/>
    <x v="14"/>
  </r>
  <r>
    <n v="2103"/>
    <n v="0"/>
    <n v="2103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4"/>
  </r>
  <r>
    <n v="3829"/>
    <n v="3829"/>
    <n v="0"/>
    <n v="0"/>
    <n v="3829"/>
    <n v="3829"/>
    <n v="0"/>
    <n v="0"/>
    <n v="0"/>
    <n v="0"/>
    <n v="0"/>
    <n v="0"/>
    <x v="15"/>
  </r>
  <r>
    <n v="332"/>
    <n v="33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2"/>
  </r>
  <r>
    <n v="353"/>
    <n v="353"/>
    <n v="0"/>
    <n v="0"/>
    <n v="0"/>
    <n v="0"/>
    <n v="0"/>
    <n v="0"/>
    <n v="0"/>
    <n v="0"/>
    <n v="0"/>
    <n v="0"/>
    <x v="42"/>
  </r>
  <r>
    <n v="2572"/>
    <n v="0"/>
    <n v="2572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8"/>
  </r>
  <r>
    <n v="196"/>
    <n v="196"/>
    <n v="0"/>
    <n v="0"/>
    <n v="0"/>
    <n v="0"/>
    <n v="0"/>
    <n v="0"/>
    <n v="0"/>
    <n v="0"/>
    <n v="0"/>
    <n v="0"/>
    <x v="57"/>
  </r>
  <r>
    <n v="10586"/>
    <n v="0"/>
    <n v="10586"/>
    <n v="0"/>
    <n v="0"/>
    <n v="0"/>
    <n v="0"/>
    <n v="0"/>
    <n v="0"/>
    <n v="0"/>
    <n v="0"/>
    <n v="0"/>
    <x v="28"/>
  </r>
  <r>
    <n v="64"/>
    <n v="6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30"/>
  </r>
  <r>
    <n v="1173"/>
    <n v="0"/>
    <n v="1173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8"/>
  </r>
  <r>
    <n v="564"/>
    <n v="564"/>
    <n v="0"/>
    <n v="0"/>
    <n v="0"/>
    <n v="0"/>
    <n v="0"/>
    <n v="0"/>
    <n v="0"/>
    <n v="0"/>
    <n v="0"/>
    <n v="0"/>
    <x v="24"/>
  </r>
  <r>
    <n v="225"/>
    <n v="225"/>
    <n v="0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23"/>
  </r>
  <r>
    <n v="1028"/>
    <n v="0"/>
    <n v="1028"/>
    <n v="0"/>
    <n v="0"/>
    <n v="0"/>
    <n v="0"/>
    <n v="0"/>
    <n v="0"/>
    <n v="0"/>
    <n v="0"/>
    <n v="0"/>
    <x v="40"/>
  </r>
  <r>
    <n v="4118"/>
    <n v="4118"/>
    <n v="0"/>
    <n v="0"/>
    <n v="0"/>
    <n v="0"/>
    <n v="0"/>
    <n v="0"/>
    <n v="4118"/>
    <n v="4118"/>
    <n v="0"/>
    <n v="0"/>
    <x v="23"/>
  </r>
  <r>
    <n v="25007"/>
    <n v="25007"/>
    <n v="0"/>
    <n v="0"/>
    <n v="0"/>
    <n v="0"/>
    <n v="0"/>
    <n v="0"/>
    <n v="25007"/>
    <n v="25007"/>
    <n v="0"/>
    <n v="0"/>
    <x v="24"/>
  </r>
  <r>
    <n v="31"/>
    <n v="31"/>
    <n v="0"/>
    <n v="0"/>
    <n v="0"/>
    <n v="0"/>
    <n v="0"/>
    <n v="0"/>
    <n v="0"/>
    <n v="0"/>
    <n v="0"/>
    <n v="0"/>
    <x v="43"/>
  </r>
  <r>
    <n v="1683"/>
    <n v="0"/>
    <n v="1683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26"/>
  </r>
  <r>
    <n v="313"/>
    <n v="313"/>
    <n v="0"/>
    <n v="0"/>
    <n v="0"/>
    <n v="0"/>
    <n v="0"/>
    <n v="0"/>
    <n v="0"/>
    <n v="0"/>
    <n v="0"/>
    <n v="0"/>
    <x v="48"/>
  </r>
  <r>
    <n v="104"/>
    <n v="0"/>
    <n v="104"/>
    <n v="0"/>
    <n v="0"/>
    <n v="0"/>
    <n v="0"/>
    <n v="0"/>
    <n v="0"/>
    <n v="0"/>
    <n v="0"/>
    <n v="0"/>
    <x v="45"/>
  </r>
  <r>
    <n v="1050"/>
    <n v="0"/>
    <n v="105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23"/>
    <n v="23"/>
    <n v="0"/>
    <n v="0"/>
    <x v="40"/>
  </r>
  <r>
    <n v="182"/>
    <n v="182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36"/>
  </r>
  <r>
    <n v="1175"/>
    <n v="1175"/>
    <n v="0"/>
    <n v="0"/>
    <n v="0"/>
    <n v="0"/>
    <n v="0"/>
    <n v="0"/>
    <n v="0"/>
    <n v="0"/>
    <n v="0"/>
    <n v="0"/>
    <x v="17"/>
  </r>
  <r>
    <n v="9120"/>
    <n v="912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225"/>
    <n v="225"/>
    <n v="0"/>
    <n v="0"/>
    <x v="57"/>
  </r>
  <r>
    <n v="449"/>
    <n v="449"/>
    <n v="0"/>
    <n v="0"/>
    <n v="0"/>
    <n v="0"/>
    <n v="0"/>
    <n v="0"/>
    <n v="0"/>
    <n v="0"/>
    <n v="0"/>
    <n v="0"/>
    <x v="44"/>
  </r>
  <r>
    <n v="345"/>
    <n v="34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3"/>
  </r>
  <r>
    <n v="3847"/>
    <n v="3847"/>
    <n v="0"/>
    <n v="0"/>
    <n v="0"/>
    <n v="0"/>
    <n v="0"/>
    <n v="0"/>
    <n v="3847"/>
    <n v="3847"/>
    <n v="0"/>
    <n v="0"/>
    <x v="42"/>
  </r>
  <r>
    <n v="105"/>
    <n v="10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4"/>
  </r>
  <r>
    <n v="8777"/>
    <n v="8777"/>
    <n v="0"/>
    <n v="0"/>
    <n v="0"/>
    <n v="0"/>
    <n v="0"/>
    <n v="0"/>
    <n v="0"/>
    <n v="0"/>
    <n v="0"/>
    <n v="0"/>
    <x v="20"/>
  </r>
  <r>
    <n v="18278"/>
    <n v="0"/>
    <n v="18278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12"/>
    <n v="12"/>
    <n v="0"/>
    <n v="0"/>
    <x v="22"/>
  </r>
  <r>
    <n v="2500"/>
    <n v="2500"/>
    <n v="0"/>
    <n v="0"/>
    <n v="2500"/>
    <n v="250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45"/>
  </r>
  <r>
    <n v="154"/>
    <n v="154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38"/>
  </r>
  <r>
    <n v="10756"/>
    <n v="0"/>
    <n v="10756"/>
    <n v="0"/>
    <n v="0"/>
    <n v="0"/>
    <n v="0"/>
    <n v="0"/>
    <n v="0"/>
    <n v="0"/>
    <n v="0"/>
    <n v="0"/>
    <x v="10"/>
  </r>
  <r>
    <n v="899"/>
    <n v="899"/>
    <n v="0"/>
    <n v="0"/>
    <n v="0"/>
    <n v="0"/>
    <n v="0"/>
    <n v="0"/>
    <n v="0"/>
    <n v="0"/>
    <n v="0"/>
    <n v="0"/>
    <x v="32"/>
  </r>
  <r>
    <n v="8461"/>
    <n v="846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"/>
  </r>
  <r>
    <n v="33"/>
    <n v="33"/>
    <n v="0"/>
    <n v="0"/>
    <n v="33"/>
    <n v="33"/>
    <n v="0"/>
    <n v="0"/>
    <n v="0"/>
    <n v="0"/>
    <n v="0"/>
    <n v="0"/>
    <x v="48"/>
  </r>
  <r>
    <n v="810"/>
    <n v="810"/>
    <n v="0"/>
    <n v="0"/>
    <n v="0"/>
    <n v="0"/>
    <n v="0"/>
    <n v="0"/>
    <n v="0"/>
    <n v="0"/>
    <n v="0"/>
    <n v="0"/>
    <x v="53"/>
  </r>
  <r>
    <n v="349"/>
    <n v="349"/>
    <n v="0"/>
    <n v="0"/>
    <n v="0"/>
    <n v="0"/>
    <n v="0"/>
    <n v="0"/>
    <n v="0"/>
    <n v="0"/>
    <n v="0"/>
    <n v="0"/>
    <x v="5"/>
  </r>
  <r>
    <n v="128"/>
    <n v="128"/>
    <n v="0"/>
    <n v="0"/>
    <n v="0"/>
    <n v="0"/>
    <n v="0"/>
    <n v="0"/>
    <n v="0"/>
    <n v="0"/>
    <n v="0"/>
    <n v="0"/>
    <x v="36"/>
  </r>
  <r>
    <n v="409"/>
    <n v="0"/>
    <n v="409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48"/>
  </r>
  <r>
    <n v="762"/>
    <n v="0"/>
    <n v="762"/>
    <n v="0"/>
    <n v="762"/>
    <n v="0"/>
    <n v="762"/>
    <n v="0"/>
    <n v="0"/>
    <n v="0"/>
    <n v="0"/>
    <n v="0"/>
    <x v="3"/>
  </r>
  <r>
    <n v="3003"/>
    <n v="3003"/>
    <n v="0"/>
    <n v="0"/>
    <n v="0"/>
    <n v="0"/>
    <n v="0"/>
    <n v="0"/>
    <n v="0"/>
    <n v="0"/>
    <n v="0"/>
    <n v="0"/>
    <x v="23"/>
  </r>
  <r>
    <n v="104"/>
    <n v="104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30"/>
  </r>
  <r>
    <n v="11752"/>
    <n v="11752"/>
    <n v="0"/>
    <n v="0"/>
    <n v="0"/>
    <n v="0"/>
    <n v="0"/>
    <n v="0"/>
    <n v="11752"/>
    <n v="11752"/>
    <n v="0"/>
    <n v="0"/>
    <x v="34"/>
  </r>
  <r>
    <n v="1038"/>
    <n v="1038"/>
    <n v="0"/>
    <n v="0"/>
    <n v="0"/>
    <n v="0"/>
    <n v="0"/>
    <n v="0"/>
    <n v="0"/>
    <n v="0"/>
    <n v="0"/>
    <n v="0"/>
    <x v="23"/>
  </r>
  <r>
    <n v="1022"/>
    <n v="1022"/>
    <n v="0"/>
    <n v="0"/>
    <n v="0"/>
    <n v="0"/>
    <n v="0"/>
    <n v="0"/>
    <n v="0"/>
    <n v="0"/>
    <n v="0"/>
    <n v="0"/>
    <x v="34"/>
  </r>
  <r>
    <n v="2631"/>
    <n v="0"/>
    <n v="2631"/>
    <n v="0"/>
    <n v="0"/>
    <n v="0"/>
    <n v="0"/>
    <n v="0"/>
    <n v="0"/>
    <n v="0"/>
    <n v="0"/>
    <n v="0"/>
    <x v="41"/>
  </r>
  <r>
    <n v="596"/>
    <n v="596"/>
    <n v="0"/>
    <n v="0"/>
    <n v="0"/>
    <n v="0"/>
    <n v="0"/>
    <n v="0"/>
    <n v="0"/>
    <n v="0"/>
    <n v="0"/>
    <n v="0"/>
    <x v="23"/>
  </r>
  <r>
    <n v="260"/>
    <n v="260"/>
    <n v="0"/>
    <n v="0"/>
    <n v="260"/>
    <n v="26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4"/>
  </r>
  <r>
    <n v="1059"/>
    <n v="105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0"/>
  </r>
  <r>
    <n v="7391"/>
    <n v="7391"/>
    <n v="0"/>
    <n v="0"/>
    <n v="0"/>
    <n v="0"/>
    <n v="0"/>
    <n v="0"/>
    <n v="0"/>
    <n v="0"/>
    <n v="0"/>
    <n v="0"/>
    <x v="25"/>
  </r>
  <r>
    <n v="7723"/>
    <n v="7723"/>
    <n v="0"/>
    <n v="0"/>
    <n v="0"/>
    <n v="0"/>
    <n v="0"/>
    <n v="0"/>
    <n v="7723"/>
    <n v="7723"/>
    <n v="0"/>
    <n v="0"/>
    <x v="40"/>
  </r>
  <r>
    <n v="365"/>
    <n v="365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24"/>
    <n v="24"/>
    <n v="0"/>
    <n v="0"/>
    <x v="49"/>
  </r>
  <r>
    <n v="71"/>
    <n v="71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23"/>
  </r>
  <r>
    <n v="4408"/>
    <n v="0"/>
    <n v="4408"/>
    <n v="0"/>
    <n v="0"/>
    <n v="0"/>
    <n v="0"/>
    <n v="0"/>
    <n v="0"/>
    <n v="0"/>
    <n v="0"/>
    <n v="0"/>
    <x v="20"/>
  </r>
  <r>
    <n v="1216"/>
    <n v="0"/>
    <n v="1216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8"/>
  </r>
  <r>
    <n v="223"/>
    <n v="223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49"/>
  </r>
  <r>
    <n v="2003"/>
    <n v="2003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27"/>
  </r>
  <r>
    <n v="47233"/>
    <n v="47233"/>
    <n v="0"/>
    <n v="0"/>
    <n v="0"/>
    <n v="0"/>
    <n v="0"/>
    <n v="0"/>
    <n v="47233"/>
    <n v="47233"/>
    <n v="0"/>
    <n v="0"/>
    <x v="24"/>
  </r>
  <r>
    <n v="44537"/>
    <n v="44537"/>
    <n v="0"/>
    <n v="0"/>
    <n v="44537"/>
    <n v="44537"/>
    <n v="0"/>
    <n v="0"/>
    <n v="0"/>
    <n v="0"/>
    <n v="0"/>
    <n v="0"/>
    <x v="57"/>
  </r>
  <r>
    <n v="3402"/>
    <n v="3402"/>
    <n v="0"/>
    <n v="0"/>
    <n v="0"/>
    <n v="0"/>
    <n v="0"/>
    <n v="0"/>
    <n v="0"/>
    <n v="0"/>
    <n v="0"/>
    <n v="0"/>
    <x v="9"/>
  </r>
  <r>
    <n v="273"/>
    <n v="273"/>
    <n v="0"/>
    <n v="0"/>
    <n v="0"/>
    <n v="0"/>
    <n v="0"/>
    <n v="0"/>
    <n v="0"/>
    <n v="0"/>
    <n v="0"/>
    <n v="0"/>
    <x v="15"/>
  </r>
  <r>
    <n v="787"/>
    <n v="787"/>
    <n v="0"/>
    <n v="0"/>
    <n v="0"/>
    <n v="0"/>
    <n v="0"/>
    <n v="0"/>
    <n v="0"/>
    <n v="0"/>
    <n v="0"/>
    <n v="0"/>
    <x v="48"/>
  </r>
  <r>
    <n v="11497"/>
    <n v="1149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3"/>
  </r>
  <r>
    <n v="39"/>
    <n v="0"/>
    <n v="39"/>
    <n v="0"/>
    <n v="0"/>
    <n v="0"/>
    <n v="0"/>
    <n v="0"/>
    <n v="0"/>
    <n v="0"/>
    <n v="0"/>
    <n v="0"/>
    <x v="18"/>
  </r>
  <r>
    <n v="2374"/>
    <n v="2374"/>
    <n v="0"/>
    <n v="0"/>
    <n v="0"/>
    <n v="0"/>
    <n v="0"/>
    <n v="0"/>
    <n v="0"/>
    <n v="0"/>
    <n v="0"/>
    <n v="0"/>
    <x v="47"/>
  </r>
  <r>
    <n v="1611"/>
    <n v="1611"/>
    <n v="0"/>
    <n v="0"/>
    <n v="1611"/>
    <n v="1611"/>
    <n v="0"/>
    <n v="0"/>
    <n v="0"/>
    <n v="0"/>
    <n v="0"/>
    <n v="0"/>
    <x v="26"/>
  </r>
  <r>
    <n v="1969"/>
    <n v="196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9"/>
  </r>
  <r>
    <n v="48"/>
    <n v="48"/>
    <n v="0"/>
    <n v="0"/>
    <n v="48"/>
    <n v="48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29"/>
  </r>
  <r>
    <n v="180"/>
    <n v="0"/>
    <n v="180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36"/>
  </r>
  <r>
    <n v="2025"/>
    <n v="0"/>
    <n v="2025"/>
    <n v="0"/>
    <n v="0"/>
    <n v="0"/>
    <n v="0"/>
    <n v="0"/>
    <n v="0"/>
    <n v="0"/>
    <n v="0"/>
    <n v="0"/>
    <x v="11"/>
  </r>
  <r>
    <n v="349"/>
    <n v="349"/>
    <n v="0"/>
    <n v="0"/>
    <n v="349"/>
    <n v="349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1"/>
  </r>
  <r>
    <n v="527"/>
    <n v="527"/>
    <n v="0"/>
    <n v="0"/>
    <n v="527"/>
    <n v="527"/>
    <n v="0"/>
    <n v="0"/>
    <n v="0"/>
    <n v="0"/>
    <n v="0"/>
    <n v="0"/>
    <x v="10"/>
  </r>
  <r>
    <n v="1606"/>
    <n v="1606"/>
    <n v="0"/>
    <n v="0"/>
    <n v="0"/>
    <n v="0"/>
    <n v="0"/>
    <n v="0"/>
    <n v="0"/>
    <n v="0"/>
    <n v="0"/>
    <n v="0"/>
    <x v="38"/>
  </r>
  <r>
    <n v="339"/>
    <n v="0"/>
    <n v="339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28"/>
  </r>
  <r>
    <n v="403"/>
    <n v="403"/>
    <n v="0"/>
    <n v="0"/>
    <n v="0"/>
    <n v="0"/>
    <n v="0"/>
    <n v="0"/>
    <n v="0"/>
    <n v="0"/>
    <n v="0"/>
    <n v="0"/>
    <x v="31"/>
  </r>
  <r>
    <n v="5022"/>
    <n v="0"/>
    <n v="5022"/>
    <n v="0"/>
    <n v="0"/>
    <n v="0"/>
    <n v="0"/>
    <n v="0"/>
    <n v="0"/>
    <n v="0"/>
    <n v="0"/>
    <n v="0"/>
    <x v="53"/>
  </r>
  <r>
    <n v="102"/>
    <n v="102"/>
    <n v="0"/>
    <n v="0"/>
    <n v="0"/>
    <n v="0"/>
    <n v="0"/>
    <n v="0"/>
    <n v="0"/>
    <n v="0"/>
    <n v="0"/>
    <n v="0"/>
    <x v="11"/>
  </r>
  <r>
    <n v="41747"/>
    <n v="0"/>
    <n v="41747"/>
    <n v="0"/>
    <n v="0"/>
    <n v="0"/>
    <n v="0"/>
    <n v="0"/>
    <n v="41747"/>
    <n v="0"/>
    <n v="41747"/>
    <n v="0"/>
    <x v="24"/>
  </r>
  <r>
    <n v="2445"/>
    <n v="2445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19"/>
  </r>
  <r>
    <n v="103"/>
    <n v="103"/>
    <n v="0"/>
    <n v="0"/>
    <n v="0"/>
    <n v="0"/>
    <n v="0"/>
    <n v="0"/>
    <n v="0"/>
    <n v="0"/>
    <n v="0"/>
    <n v="0"/>
    <x v="19"/>
  </r>
  <r>
    <n v="1475"/>
    <n v="0"/>
    <n v="1475"/>
    <n v="0"/>
    <n v="0"/>
    <n v="0"/>
    <n v="0"/>
    <n v="0"/>
    <n v="0"/>
    <n v="0"/>
    <n v="0"/>
    <n v="0"/>
    <x v="9"/>
  </r>
  <r>
    <n v="3825"/>
    <n v="0"/>
    <n v="3825"/>
    <n v="0"/>
    <n v="3825"/>
    <n v="0"/>
    <n v="3825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9"/>
  </r>
  <r>
    <n v="1191"/>
    <n v="119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"/>
  </r>
  <r>
    <n v="11743"/>
    <n v="11743"/>
    <n v="0"/>
    <n v="0"/>
    <n v="0"/>
    <n v="0"/>
    <n v="0"/>
    <n v="0"/>
    <n v="11743"/>
    <n v="11743"/>
    <n v="0"/>
    <n v="0"/>
    <x v="34"/>
  </r>
  <r>
    <n v="1003"/>
    <n v="1003"/>
    <n v="0"/>
    <n v="0"/>
    <n v="0"/>
    <n v="0"/>
    <n v="0"/>
    <n v="0"/>
    <n v="0"/>
    <n v="0"/>
    <n v="0"/>
    <n v="0"/>
    <x v="19"/>
  </r>
  <r>
    <n v="8985"/>
    <n v="8985"/>
    <n v="0"/>
    <n v="0"/>
    <n v="0"/>
    <n v="0"/>
    <n v="0"/>
    <n v="0"/>
    <n v="0"/>
    <n v="0"/>
    <n v="0"/>
    <n v="0"/>
    <x v="24"/>
  </r>
  <r>
    <n v="1026"/>
    <n v="1026"/>
    <n v="0"/>
    <n v="0"/>
    <n v="0"/>
    <n v="0"/>
    <n v="0"/>
    <n v="0"/>
    <n v="0"/>
    <n v="0"/>
    <n v="0"/>
    <n v="0"/>
    <x v="28"/>
  </r>
  <r>
    <n v="8"/>
    <n v="0"/>
    <n v="0"/>
    <n v="8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9"/>
  </r>
  <r>
    <n v="270"/>
    <n v="270"/>
    <n v="0"/>
    <n v="0"/>
    <n v="270"/>
    <n v="270"/>
    <n v="0"/>
    <n v="0"/>
    <n v="0"/>
    <n v="0"/>
    <n v="0"/>
    <n v="0"/>
    <x v="40"/>
  </r>
  <r>
    <n v="955"/>
    <n v="955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31"/>
  </r>
  <r>
    <n v="1163"/>
    <n v="1163"/>
    <n v="0"/>
    <n v="0"/>
    <n v="0"/>
    <n v="0"/>
    <n v="0"/>
    <n v="0"/>
    <n v="0"/>
    <n v="0"/>
    <n v="0"/>
    <n v="0"/>
    <x v="2"/>
  </r>
  <r>
    <n v="283"/>
    <n v="283"/>
    <n v="0"/>
    <n v="0"/>
    <n v="0"/>
    <n v="0"/>
    <n v="0"/>
    <n v="0"/>
    <n v="0"/>
    <n v="0"/>
    <n v="0"/>
    <n v="0"/>
    <x v="13"/>
  </r>
  <r>
    <n v="119"/>
    <n v="119"/>
    <n v="0"/>
    <n v="0"/>
    <n v="0"/>
    <n v="0"/>
    <n v="0"/>
    <n v="0"/>
    <n v="119"/>
    <n v="119"/>
    <n v="0"/>
    <n v="0"/>
    <x v="29"/>
  </r>
  <r>
    <n v="1060"/>
    <n v="0"/>
    <n v="106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53"/>
  </r>
  <r>
    <n v="658"/>
    <n v="0"/>
    <n v="658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55"/>
  </r>
  <r>
    <n v="9651"/>
    <n v="9651"/>
    <n v="0"/>
    <n v="0"/>
    <n v="0"/>
    <n v="0"/>
    <n v="0"/>
    <n v="0"/>
    <n v="9651"/>
    <n v="9651"/>
    <n v="0"/>
    <n v="0"/>
    <x v="6"/>
  </r>
  <r>
    <n v="603"/>
    <n v="603"/>
    <n v="0"/>
    <n v="0"/>
    <n v="603"/>
    <n v="603"/>
    <n v="0"/>
    <n v="0"/>
    <n v="0"/>
    <n v="0"/>
    <n v="0"/>
    <n v="0"/>
    <x v="51"/>
  </r>
  <r>
    <n v="342"/>
    <n v="342"/>
    <n v="0"/>
    <n v="0"/>
    <n v="0"/>
    <n v="0"/>
    <n v="0"/>
    <n v="0"/>
    <n v="0"/>
    <n v="0"/>
    <n v="0"/>
    <n v="0"/>
    <x v="0"/>
  </r>
  <r>
    <n v="177"/>
    <n v="177"/>
    <n v="0"/>
    <n v="0"/>
    <n v="0"/>
    <n v="0"/>
    <n v="0"/>
    <n v="0"/>
    <n v="0"/>
    <n v="0"/>
    <n v="0"/>
    <n v="0"/>
    <x v="27"/>
  </r>
  <r>
    <n v="2132"/>
    <n v="0"/>
    <n v="2132"/>
    <n v="0"/>
    <n v="0"/>
    <n v="0"/>
    <n v="0"/>
    <n v="0"/>
    <n v="0"/>
    <n v="0"/>
    <n v="0"/>
    <n v="0"/>
    <x v="42"/>
  </r>
  <r>
    <n v="6420"/>
    <n v="0"/>
    <n v="6420"/>
    <n v="0"/>
    <n v="0"/>
    <n v="0"/>
    <n v="0"/>
    <n v="0"/>
    <n v="6420"/>
    <n v="0"/>
    <n v="6420"/>
    <n v="0"/>
    <x v="23"/>
  </r>
  <r>
    <n v="1841"/>
    <n v="0"/>
    <n v="1841"/>
    <n v="0"/>
    <n v="0"/>
    <n v="0"/>
    <n v="0"/>
    <n v="0"/>
    <n v="0"/>
    <n v="0"/>
    <n v="0"/>
    <n v="0"/>
    <x v="48"/>
  </r>
  <r>
    <n v="131"/>
    <n v="131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30"/>
  </r>
  <r>
    <n v="6989"/>
    <n v="0"/>
    <n v="6989"/>
    <n v="0"/>
    <n v="0"/>
    <n v="0"/>
    <n v="0"/>
    <n v="0"/>
    <n v="0"/>
    <n v="0"/>
    <n v="0"/>
    <n v="0"/>
    <x v="23"/>
  </r>
  <r>
    <n v="3029"/>
    <n v="3029"/>
    <n v="0"/>
    <n v="0"/>
    <n v="0"/>
    <n v="0"/>
    <n v="0"/>
    <n v="0"/>
    <n v="0"/>
    <n v="0"/>
    <n v="0"/>
    <n v="0"/>
    <x v="22"/>
  </r>
  <r>
    <n v="46"/>
    <n v="46"/>
    <n v="0"/>
    <n v="0"/>
    <n v="0"/>
    <n v="0"/>
    <n v="0"/>
    <n v="0"/>
    <n v="46"/>
    <n v="46"/>
    <n v="0"/>
    <n v="0"/>
    <x v="48"/>
  </r>
  <r>
    <n v="18"/>
    <n v="18"/>
    <n v="0"/>
    <n v="0"/>
    <n v="18"/>
    <n v="18"/>
    <n v="0"/>
    <n v="0"/>
    <n v="0"/>
    <n v="0"/>
    <n v="0"/>
    <n v="0"/>
    <x v="39"/>
  </r>
  <r>
    <n v="1980"/>
    <n v="1980"/>
    <n v="0"/>
    <n v="0"/>
    <n v="0"/>
    <n v="0"/>
    <n v="0"/>
    <n v="0"/>
    <n v="1980"/>
    <n v="1980"/>
    <n v="0"/>
    <n v="0"/>
    <x v="6"/>
  </r>
  <r>
    <n v="14"/>
    <n v="1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33"/>
  </r>
  <r>
    <n v="6014"/>
    <n v="6014"/>
    <n v="0"/>
    <n v="0"/>
    <n v="0"/>
    <n v="0"/>
    <n v="0"/>
    <n v="0"/>
    <n v="0"/>
    <n v="0"/>
    <n v="0"/>
    <n v="0"/>
    <x v="57"/>
  </r>
  <r>
    <n v="1113"/>
    <n v="1113"/>
    <n v="0"/>
    <n v="0"/>
    <n v="0"/>
    <n v="0"/>
    <n v="0"/>
    <n v="0"/>
    <n v="0"/>
    <n v="0"/>
    <n v="0"/>
    <n v="0"/>
    <x v="1"/>
  </r>
  <r>
    <n v="111"/>
    <n v="11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7"/>
  </r>
  <r>
    <n v="151"/>
    <n v="151"/>
    <n v="0"/>
    <n v="0"/>
    <n v="151"/>
    <n v="151"/>
    <n v="0"/>
    <n v="0"/>
    <n v="0"/>
    <n v="0"/>
    <n v="0"/>
    <n v="0"/>
    <x v="40"/>
  </r>
  <r>
    <n v="6247"/>
    <n v="6247"/>
    <n v="0"/>
    <n v="0"/>
    <n v="0"/>
    <n v="0"/>
    <n v="0"/>
    <n v="0"/>
    <n v="0"/>
    <n v="0"/>
    <n v="0"/>
    <n v="0"/>
    <x v="21"/>
  </r>
  <r>
    <n v="283"/>
    <n v="0"/>
    <n v="283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"/>
  </r>
  <r>
    <n v="276"/>
    <n v="276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31"/>
  </r>
  <r>
    <n v="460"/>
    <n v="46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5"/>
  </r>
  <r>
    <n v="117"/>
    <n v="117"/>
    <n v="0"/>
    <n v="0"/>
    <n v="0"/>
    <n v="0"/>
    <n v="0"/>
    <n v="0"/>
    <n v="0"/>
    <n v="0"/>
    <n v="0"/>
    <n v="0"/>
    <x v="50"/>
  </r>
  <r>
    <n v="2286"/>
    <n v="2286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26"/>
  </r>
  <r>
    <n v="2842"/>
    <n v="2842"/>
    <n v="0"/>
    <n v="0"/>
    <n v="0"/>
    <n v="0"/>
    <n v="0"/>
    <n v="0"/>
    <n v="0"/>
    <n v="0"/>
    <n v="0"/>
    <n v="0"/>
    <x v="14"/>
  </r>
  <r>
    <n v="205"/>
    <n v="205"/>
    <n v="0"/>
    <n v="0"/>
    <n v="0"/>
    <n v="0"/>
    <n v="0"/>
    <n v="0"/>
    <n v="0"/>
    <n v="0"/>
    <n v="0"/>
    <n v="0"/>
    <x v="9"/>
  </r>
  <r>
    <n v="3770"/>
    <n v="0"/>
    <n v="3770"/>
    <n v="0"/>
    <n v="3770"/>
    <n v="0"/>
    <n v="3770"/>
    <n v="0"/>
    <n v="0"/>
    <n v="0"/>
    <n v="0"/>
    <n v="0"/>
    <x v="4"/>
  </r>
  <r>
    <n v="6542"/>
    <n v="6542"/>
    <n v="0"/>
    <n v="0"/>
    <n v="0"/>
    <n v="0"/>
    <n v="0"/>
    <n v="0"/>
    <n v="0"/>
    <n v="0"/>
    <n v="0"/>
    <n v="0"/>
    <x v="44"/>
  </r>
  <r>
    <n v="3305"/>
    <n v="3305"/>
    <n v="0"/>
    <n v="0"/>
    <n v="0"/>
    <n v="0"/>
    <n v="0"/>
    <n v="0"/>
    <n v="0"/>
    <n v="0"/>
    <n v="0"/>
    <n v="0"/>
    <x v="54"/>
  </r>
  <r>
    <n v="93"/>
    <n v="0"/>
    <n v="93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6"/>
  </r>
  <r>
    <n v="801"/>
    <n v="801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40"/>
    <n v="40"/>
    <n v="0"/>
    <n v="0"/>
    <x v="13"/>
  </r>
  <r>
    <n v="6"/>
    <n v="6"/>
    <n v="0"/>
    <n v="0"/>
    <n v="0"/>
    <n v="0"/>
    <n v="0"/>
    <n v="0"/>
    <n v="0"/>
    <n v="0"/>
    <n v="0"/>
    <n v="0"/>
    <x v="12"/>
  </r>
  <r>
    <n v="459"/>
    <n v="459"/>
    <n v="0"/>
    <n v="0"/>
    <n v="459"/>
    <n v="459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11785"/>
    <n v="11785"/>
    <n v="0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0"/>
    <n v="0"/>
    <n v="0"/>
    <n v="0"/>
    <x v="18"/>
  </r>
  <r>
    <n v="4081"/>
    <n v="0"/>
    <n v="0"/>
    <n v="4081"/>
    <n v="0"/>
    <n v="0"/>
    <n v="0"/>
    <n v="0"/>
    <n v="0"/>
    <n v="0"/>
    <n v="0"/>
    <n v="0"/>
    <x v="61"/>
  </r>
  <r>
    <n v="1473"/>
    <n v="0"/>
    <n v="1473"/>
    <n v="0"/>
    <n v="0"/>
    <n v="0"/>
    <n v="0"/>
    <n v="0"/>
    <n v="0"/>
    <n v="0"/>
    <n v="0"/>
    <n v="0"/>
    <x v="36"/>
  </r>
  <r>
    <n v="725"/>
    <n v="725"/>
    <n v="0"/>
    <n v="0"/>
    <n v="0"/>
    <n v="0"/>
    <n v="0"/>
    <n v="0"/>
    <n v="0"/>
    <n v="0"/>
    <n v="0"/>
    <n v="0"/>
    <x v="42"/>
  </r>
  <r>
    <n v="1360"/>
    <n v="1360"/>
    <n v="0"/>
    <n v="0"/>
    <n v="0"/>
    <n v="0"/>
    <n v="0"/>
    <n v="0"/>
    <n v="0"/>
    <n v="0"/>
    <n v="0"/>
    <n v="0"/>
    <x v="10"/>
  </r>
  <r>
    <n v="2690"/>
    <n v="2690"/>
    <n v="0"/>
    <n v="0"/>
    <n v="0"/>
    <n v="0"/>
    <n v="0"/>
    <n v="0"/>
    <n v="0"/>
    <n v="0"/>
    <n v="0"/>
    <n v="0"/>
    <x v="3"/>
  </r>
  <r>
    <n v="15206"/>
    <n v="15206"/>
    <n v="0"/>
    <n v="0"/>
    <n v="0"/>
    <n v="0"/>
    <n v="0"/>
    <n v="0"/>
    <n v="15206"/>
    <n v="15206"/>
    <n v="0"/>
    <n v="0"/>
    <x v="9"/>
  </r>
  <r>
    <n v="2249"/>
    <n v="0"/>
    <n v="2249"/>
    <n v="0"/>
    <n v="0"/>
    <n v="0"/>
    <n v="0"/>
    <n v="0"/>
    <n v="2249"/>
    <n v="0"/>
    <n v="2249"/>
    <n v="0"/>
    <x v="31"/>
  </r>
  <r>
    <n v="13"/>
    <n v="13"/>
    <n v="0"/>
    <n v="0"/>
    <n v="0"/>
    <n v="0"/>
    <n v="0"/>
    <n v="0"/>
    <n v="0"/>
    <n v="0"/>
    <n v="0"/>
    <n v="0"/>
    <x v="4"/>
  </r>
  <r>
    <n v="257"/>
    <n v="25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"/>
  </r>
  <r>
    <n v="334"/>
    <n v="334"/>
    <n v="0"/>
    <n v="0"/>
    <n v="0"/>
    <n v="0"/>
    <n v="0"/>
    <n v="0"/>
    <n v="334"/>
    <n v="334"/>
    <n v="0"/>
    <n v="0"/>
    <x v="15"/>
  </r>
  <r>
    <n v="9"/>
    <n v="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5"/>
  </r>
  <r>
    <n v="182"/>
    <n v="182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3"/>
  </r>
  <r>
    <n v="36"/>
    <n v="0"/>
    <n v="36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17"/>
  </r>
  <r>
    <n v="30"/>
    <n v="30"/>
    <n v="0"/>
    <n v="0"/>
    <n v="0"/>
    <n v="0"/>
    <n v="0"/>
    <n v="0"/>
    <n v="30"/>
    <n v="30"/>
    <n v="0"/>
    <n v="0"/>
    <x v="59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5"/>
  </r>
  <r>
    <n v="26099"/>
    <n v="26099"/>
    <n v="0"/>
    <n v="0"/>
    <n v="26099"/>
    <n v="26099"/>
    <n v="0"/>
    <n v="0"/>
    <n v="0"/>
    <n v="0"/>
    <n v="0"/>
    <n v="0"/>
    <x v="48"/>
  </r>
  <r>
    <n v="5558"/>
    <n v="0"/>
    <n v="5558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27"/>
  </r>
  <r>
    <n v="34"/>
    <n v="34"/>
    <n v="0"/>
    <n v="0"/>
    <n v="34"/>
    <n v="34"/>
    <n v="0"/>
    <n v="0"/>
    <n v="0"/>
    <n v="0"/>
    <n v="0"/>
    <n v="0"/>
    <x v="49"/>
  </r>
  <r>
    <n v="853"/>
    <n v="853"/>
    <n v="0"/>
    <n v="0"/>
    <n v="0"/>
    <n v="0"/>
    <n v="0"/>
    <n v="0"/>
    <n v="0"/>
    <n v="0"/>
    <n v="0"/>
    <n v="0"/>
    <x v="49"/>
  </r>
  <r>
    <n v="209"/>
    <n v="209"/>
    <n v="0"/>
    <n v="0"/>
    <n v="0"/>
    <n v="0"/>
    <n v="0"/>
    <n v="0"/>
    <n v="0"/>
    <n v="0"/>
    <n v="0"/>
    <n v="0"/>
    <x v="29"/>
  </r>
  <r>
    <n v="1187"/>
    <n v="1187"/>
    <n v="0"/>
    <n v="0"/>
    <n v="0"/>
    <n v="0"/>
    <n v="0"/>
    <n v="0"/>
    <n v="0"/>
    <n v="0"/>
    <n v="0"/>
    <n v="0"/>
    <x v="23"/>
  </r>
  <r>
    <n v="502"/>
    <n v="502"/>
    <n v="0"/>
    <n v="0"/>
    <n v="0"/>
    <n v="0"/>
    <n v="0"/>
    <n v="0"/>
    <n v="0"/>
    <n v="0"/>
    <n v="0"/>
    <n v="0"/>
    <x v="23"/>
  </r>
  <r>
    <n v="16107"/>
    <n v="1610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6"/>
  </r>
  <r>
    <n v="2354"/>
    <n v="2354"/>
    <n v="0"/>
    <n v="0"/>
    <n v="0"/>
    <n v="0"/>
    <n v="0"/>
    <n v="0"/>
    <n v="0"/>
    <n v="0"/>
    <n v="0"/>
    <n v="0"/>
    <x v="28"/>
  </r>
  <r>
    <n v="750"/>
    <n v="0"/>
    <n v="75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91"/>
    <n v="91"/>
    <n v="0"/>
    <n v="0"/>
    <x v="3"/>
  </r>
  <r>
    <n v="1376"/>
    <n v="1376"/>
    <n v="0"/>
    <n v="0"/>
    <n v="0"/>
    <n v="0"/>
    <n v="0"/>
    <n v="0"/>
    <n v="0"/>
    <n v="0"/>
    <n v="0"/>
    <n v="0"/>
    <x v="53"/>
  </r>
  <r>
    <n v="5637"/>
    <n v="5637"/>
    <n v="0"/>
    <n v="0"/>
    <n v="0"/>
    <n v="0"/>
    <n v="0"/>
    <n v="0"/>
    <n v="0"/>
    <n v="0"/>
    <n v="0"/>
    <n v="0"/>
    <x v="42"/>
  </r>
  <r>
    <n v="1199"/>
    <n v="1199"/>
    <n v="0"/>
    <n v="0"/>
    <n v="0"/>
    <n v="0"/>
    <n v="0"/>
    <n v="0"/>
    <n v="0"/>
    <n v="0"/>
    <n v="0"/>
    <n v="0"/>
    <x v="31"/>
  </r>
  <r>
    <n v="340"/>
    <n v="340"/>
    <n v="0"/>
    <n v="0"/>
    <n v="0"/>
    <n v="0"/>
    <n v="0"/>
    <n v="0"/>
    <n v="0"/>
    <n v="0"/>
    <n v="0"/>
    <n v="0"/>
    <x v="5"/>
  </r>
  <r>
    <n v="313"/>
    <n v="313"/>
    <n v="0"/>
    <n v="0"/>
    <n v="313"/>
    <n v="313"/>
    <n v="0"/>
    <n v="0"/>
    <n v="0"/>
    <n v="0"/>
    <n v="0"/>
    <n v="0"/>
    <x v="23"/>
  </r>
  <r>
    <n v="2159"/>
    <n v="2159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38"/>
  </r>
  <r>
    <n v="15290"/>
    <n v="15290"/>
    <n v="0"/>
    <n v="0"/>
    <n v="0"/>
    <n v="0"/>
    <n v="0"/>
    <n v="0"/>
    <n v="0"/>
    <n v="0"/>
    <n v="0"/>
    <n v="0"/>
    <x v="34"/>
  </r>
  <r>
    <n v="2559"/>
    <n v="0"/>
    <n v="2559"/>
    <n v="0"/>
    <n v="0"/>
    <n v="0"/>
    <n v="0"/>
    <n v="0"/>
    <n v="2559"/>
    <n v="0"/>
    <n v="2559"/>
    <n v="0"/>
    <x v="31"/>
  </r>
  <r>
    <n v="10"/>
    <n v="10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3"/>
  </r>
  <r>
    <n v="113"/>
    <n v="113"/>
    <n v="0"/>
    <n v="0"/>
    <n v="0"/>
    <n v="0"/>
    <n v="0"/>
    <n v="0"/>
    <n v="0"/>
    <n v="0"/>
    <n v="0"/>
    <n v="0"/>
    <x v="25"/>
  </r>
  <r>
    <n v="1"/>
    <n v="0"/>
    <n v="1"/>
    <n v="0"/>
    <n v="0"/>
    <n v="0"/>
    <n v="0"/>
    <n v="0"/>
    <n v="0"/>
    <n v="0"/>
    <n v="0"/>
    <n v="0"/>
    <x v="31"/>
  </r>
  <r>
    <n v="252"/>
    <n v="25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20"/>
  </r>
  <r>
    <n v="1743"/>
    <n v="1743"/>
    <n v="0"/>
    <n v="0"/>
    <n v="0"/>
    <n v="0"/>
    <n v="0"/>
    <n v="0"/>
    <n v="0"/>
    <n v="0"/>
    <n v="0"/>
    <n v="0"/>
    <x v="50"/>
  </r>
  <r>
    <n v="5470"/>
    <n v="5470"/>
    <n v="0"/>
    <n v="0"/>
    <n v="0"/>
    <n v="0"/>
    <n v="0"/>
    <n v="0"/>
    <n v="5470"/>
    <n v="5470"/>
    <n v="0"/>
    <n v="0"/>
    <x v="39"/>
  </r>
  <r>
    <n v="7"/>
    <n v="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1"/>
  </r>
  <r>
    <n v="1880"/>
    <n v="0"/>
    <n v="188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0"/>
  </r>
  <r>
    <n v="8022"/>
    <n v="0"/>
    <n v="8022"/>
    <n v="0"/>
    <n v="0"/>
    <n v="0"/>
    <n v="0"/>
    <n v="0"/>
    <n v="8022"/>
    <n v="0"/>
    <n v="8022"/>
    <n v="0"/>
    <x v="28"/>
  </r>
  <r>
    <n v="14321"/>
    <n v="0"/>
    <n v="14321"/>
    <n v="0"/>
    <n v="0"/>
    <n v="0"/>
    <n v="0"/>
    <n v="0"/>
    <n v="14321"/>
    <n v="0"/>
    <n v="14321"/>
    <n v="0"/>
    <x v="24"/>
  </r>
  <r>
    <n v="3"/>
    <n v="3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13"/>
  </r>
  <r>
    <n v="625"/>
    <n v="625"/>
    <n v="0"/>
    <n v="0"/>
    <n v="0"/>
    <n v="0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34"/>
  </r>
  <r>
    <n v="2201"/>
    <n v="2201"/>
    <n v="0"/>
    <n v="0"/>
    <n v="0"/>
    <n v="0"/>
    <n v="0"/>
    <n v="0"/>
    <n v="2201"/>
    <n v="2201"/>
    <n v="0"/>
    <n v="0"/>
    <x v="32"/>
  </r>
  <r>
    <n v="63"/>
    <n v="63"/>
    <n v="0"/>
    <n v="0"/>
    <n v="0"/>
    <n v="0"/>
    <n v="0"/>
    <n v="0"/>
    <n v="0"/>
    <n v="0"/>
    <n v="0"/>
    <n v="0"/>
    <x v="10"/>
  </r>
  <r>
    <n v="579"/>
    <n v="579"/>
    <n v="0"/>
    <n v="0"/>
    <n v="0"/>
    <n v="0"/>
    <n v="0"/>
    <n v="0"/>
    <n v="0"/>
    <n v="0"/>
    <n v="0"/>
    <n v="0"/>
    <x v="14"/>
  </r>
  <r>
    <n v="243"/>
    <n v="243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1"/>
    <n v="1"/>
    <n v="0"/>
    <n v="0"/>
    <x v="63"/>
  </r>
  <r>
    <n v="190"/>
    <n v="190"/>
    <n v="0"/>
    <n v="0"/>
    <n v="190"/>
    <n v="190"/>
    <n v="0"/>
    <n v="0"/>
    <n v="0"/>
    <n v="0"/>
    <n v="0"/>
    <n v="0"/>
    <x v="61"/>
  </r>
  <r>
    <n v="27510"/>
    <n v="27510"/>
    <n v="0"/>
    <n v="0"/>
    <n v="0"/>
    <n v="0"/>
    <n v="0"/>
    <n v="0"/>
    <n v="27510"/>
    <n v="27510"/>
    <n v="0"/>
    <n v="0"/>
    <x v="23"/>
  </r>
  <r>
    <n v="4664"/>
    <n v="0"/>
    <n v="4664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0"/>
  </r>
  <r>
    <n v="735"/>
    <n v="735"/>
    <n v="0"/>
    <n v="0"/>
    <n v="0"/>
    <n v="0"/>
    <n v="0"/>
    <n v="0"/>
    <n v="0"/>
    <n v="0"/>
    <n v="0"/>
    <n v="0"/>
    <x v="12"/>
  </r>
  <r>
    <n v="446"/>
    <n v="446"/>
    <n v="0"/>
    <n v="0"/>
    <n v="446"/>
    <n v="446"/>
    <n v="0"/>
    <n v="0"/>
    <n v="0"/>
    <n v="0"/>
    <n v="0"/>
    <n v="0"/>
    <x v="4"/>
  </r>
  <r>
    <n v="14137"/>
    <n v="0"/>
    <n v="14137"/>
    <n v="0"/>
    <n v="0"/>
    <n v="0"/>
    <n v="0"/>
    <n v="0"/>
    <n v="0"/>
    <n v="0"/>
    <n v="0"/>
    <n v="0"/>
    <x v="10"/>
  </r>
  <r>
    <n v="1133"/>
    <n v="0"/>
    <n v="1133"/>
    <n v="0"/>
    <n v="0"/>
    <n v="0"/>
    <n v="0"/>
    <n v="0"/>
    <n v="0"/>
    <n v="0"/>
    <n v="0"/>
    <n v="0"/>
    <x v="58"/>
  </r>
  <r>
    <n v="28"/>
    <n v="28"/>
    <n v="0"/>
    <n v="0"/>
    <n v="28"/>
    <n v="28"/>
    <n v="0"/>
    <n v="0"/>
    <n v="0"/>
    <n v="0"/>
    <n v="0"/>
    <n v="0"/>
    <x v="29"/>
  </r>
  <r>
    <n v="2172"/>
    <n v="2172"/>
    <n v="0"/>
    <n v="0"/>
    <n v="2172"/>
    <n v="2172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2"/>
  </r>
  <r>
    <n v="1290"/>
    <n v="129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1"/>
    <n v="0"/>
    <n v="1"/>
    <n v="0"/>
    <n v="0"/>
    <n v="0"/>
    <n v="0"/>
    <n v="0"/>
    <n v="0"/>
    <n v="0"/>
    <n v="0"/>
    <n v="0"/>
    <x v="51"/>
  </r>
  <r>
    <n v="384"/>
    <n v="38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14"/>
  </r>
  <r>
    <n v="87"/>
    <n v="87"/>
    <n v="0"/>
    <n v="0"/>
    <n v="0"/>
    <n v="0"/>
    <n v="0"/>
    <n v="0"/>
    <n v="0"/>
    <n v="0"/>
    <n v="0"/>
    <n v="0"/>
    <x v="54"/>
  </r>
  <r>
    <n v="600"/>
    <n v="0"/>
    <n v="60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10"/>
  </r>
  <r>
    <n v="28300"/>
    <n v="28300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49"/>
  </r>
  <r>
    <n v="428"/>
    <n v="428"/>
    <n v="0"/>
    <n v="0"/>
    <n v="0"/>
    <n v="0"/>
    <n v="0"/>
    <n v="0"/>
    <n v="0"/>
    <n v="0"/>
    <n v="0"/>
    <n v="0"/>
    <x v="11"/>
  </r>
  <r>
    <n v="6630"/>
    <n v="6630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17"/>
  </r>
  <r>
    <n v="2574"/>
    <n v="2574"/>
    <n v="0"/>
    <n v="0"/>
    <n v="0"/>
    <n v="0"/>
    <n v="0"/>
    <n v="0"/>
    <n v="0"/>
    <n v="0"/>
    <n v="0"/>
    <n v="0"/>
    <x v="47"/>
  </r>
  <r>
    <n v="6969"/>
    <n v="0"/>
    <n v="6969"/>
    <n v="0"/>
    <n v="0"/>
    <n v="0"/>
    <n v="0"/>
    <n v="0"/>
    <n v="0"/>
    <n v="0"/>
    <n v="0"/>
    <n v="0"/>
    <x v="1"/>
  </r>
  <r>
    <n v="13090"/>
    <n v="0"/>
    <n v="13090"/>
    <n v="0"/>
    <n v="0"/>
    <n v="0"/>
    <n v="0"/>
    <n v="0"/>
    <n v="13090"/>
    <n v="0"/>
    <n v="13090"/>
    <n v="0"/>
    <x v="35"/>
  </r>
  <r>
    <n v="2488"/>
    <n v="248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3"/>
  </r>
  <r>
    <n v="11782"/>
    <n v="0"/>
    <n v="11782"/>
    <n v="0"/>
    <n v="0"/>
    <n v="0"/>
    <n v="0"/>
    <n v="0"/>
    <n v="0"/>
    <n v="0"/>
    <n v="0"/>
    <n v="0"/>
    <x v="24"/>
  </r>
  <r>
    <n v="20236"/>
    <n v="0"/>
    <n v="20236"/>
    <n v="0"/>
    <n v="0"/>
    <n v="0"/>
    <n v="0"/>
    <n v="0"/>
    <n v="0"/>
    <n v="0"/>
    <n v="0"/>
    <n v="0"/>
    <x v="50"/>
  </r>
  <r>
    <n v="30"/>
    <n v="30"/>
    <n v="0"/>
    <n v="0"/>
    <n v="30"/>
    <n v="30"/>
    <n v="0"/>
    <n v="0"/>
    <n v="0"/>
    <n v="0"/>
    <n v="0"/>
    <n v="0"/>
    <x v="59"/>
  </r>
  <r>
    <n v="3271"/>
    <n v="0"/>
    <n v="0"/>
    <n v="3271"/>
    <n v="0"/>
    <n v="0"/>
    <n v="0"/>
    <n v="0"/>
    <n v="0"/>
    <n v="0"/>
    <n v="0"/>
    <n v="0"/>
    <x v="11"/>
  </r>
  <r>
    <n v="4283"/>
    <n v="0"/>
    <n v="4283"/>
    <n v="0"/>
    <n v="0"/>
    <n v="0"/>
    <n v="0"/>
    <n v="0"/>
    <n v="0"/>
    <n v="0"/>
    <n v="0"/>
    <n v="0"/>
    <x v="19"/>
  </r>
  <r>
    <n v="155"/>
    <n v="155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33"/>
  </r>
  <r>
    <n v="105"/>
    <n v="105"/>
    <n v="0"/>
    <n v="0"/>
    <n v="0"/>
    <n v="0"/>
    <n v="0"/>
    <n v="0"/>
    <n v="105"/>
    <n v="105"/>
    <n v="0"/>
    <n v="0"/>
    <x v="61"/>
  </r>
  <r>
    <n v="1716"/>
    <n v="1716"/>
    <n v="0"/>
    <n v="0"/>
    <n v="0"/>
    <n v="0"/>
    <n v="0"/>
    <n v="0"/>
    <n v="0"/>
    <n v="0"/>
    <n v="0"/>
    <n v="0"/>
    <x v="50"/>
  </r>
  <r>
    <n v="1655"/>
    <n v="1655"/>
    <n v="0"/>
    <n v="0"/>
    <n v="0"/>
    <n v="0"/>
    <n v="0"/>
    <n v="0"/>
    <n v="0"/>
    <n v="0"/>
    <n v="0"/>
    <n v="0"/>
    <x v="23"/>
  </r>
  <r>
    <n v="13880"/>
    <n v="13880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8"/>
  </r>
  <r>
    <n v="10980"/>
    <n v="10980"/>
    <n v="0"/>
    <n v="0"/>
    <n v="0"/>
    <n v="0"/>
    <n v="0"/>
    <n v="0"/>
    <n v="10980"/>
    <n v="10980"/>
    <n v="0"/>
    <n v="0"/>
    <x v="50"/>
  </r>
  <r>
    <n v="157"/>
    <n v="157"/>
    <n v="0"/>
    <n v="0"/>
    <n v="0"/>
    <n v="0"/>
    <n v="0"/>
    <n v="0"/>
    <n v="0"/>
    <n v="0"/>
    <n v="0"/>
    <n v="0"/>
    <x v="15"/>
  </r>
  <r>
    <n v="186"/>
    <n v="186"/>
    <n v="0"/>
    <n v="0"/>
    <n v="0"/>
    <n v="0"/>
    <n v="0"/>
    <n v="0"/>
    <n v="0"/>
    <n v="0"/>
    <n v="0"/>
    <n v="0"/>
    <x v="48"/>
  </r>
  <r>
    <n v="6291"/>
    <n v="6291"/>
    <n v="0"/>
    <n v="0"/>
    <n v="0"/>
    <n v="0"/>
    <n v="0"/>
    <n v="0"/>
    <n v="0"/>
    <n v="0"/>
    <n v="0"/>
    <n v="0"/>
    <x v="20"/>
  </r>
  <r>
    <n v="533"/>
    <n v="533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7"/>
  </r>
  <r>
    <n v="16831"/>
    <n v="0"/>
    <n v="16831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14"/>
  </r>
  <r>
    <n v="338"/>
    <n v="338"/>
    <n v="0"/>
    <n v="0"/>
    <n v="0"/>
    <n v="0"/>
    <n v="0"/>
    <n v="0"/>
    <n v="0"/>
    <n v="0"/>
    <n v="0"/>
    <n v="0"/>
    <x v="19"/>
  </r>
  <r>
    <n v="72"/>
    <n v="72"/>
    <n v="0"/>
    <n v="0"/>
    <n v="72"/>
    <n v="72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5"/>
  </r>
  <r>
    <n v="193"/>
    <n v="193"/>
    <n v="0"/>
    <n v="0"/>
    <n v="0"/>
    <n v="0"/>
    <n v="0"/>
    <n v="0"/>
    <n v="193"/>
    <n v="193"/>
    <n v="0"/>
    <n v="0"/>
    <x v="48"/>
  </r>
  <r>
    <n v="419"/>
    <n v="419"/>
    <n v="0"/>
    <n v="0"/>
    <n v="419"/>
    <n v="419"/>
    <n v="0"/>
    <n v="0"/>
    <n v="0"/>
    <n v="0"/>
    <n v="0"/>
    <n v="0"/>
    <x v="7"/>
  </r>
  <r>
    <n v="642"/>
    <n v="0"/>
    <n v="642"/>
    <n v="0"/>
    <n v="0"/>
    <n v="0"/>
    <n v="0"/>
    <n v="0"/>
    <n v="642"/>
    <n v="0"/>
    <n v="642"/>
    <n v="0"/>
    <x v="41"/>
  </r>
  <r>
    <n v="459"/>
    <n v="459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53"/>
  </r>
  <r>
    <n v="832"/>
    <n v="832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30"/>
  </r>
  <r>
    <n v="121"/>
    <n v="121"/>
    <n v="0"/>
    <n v="0"/>
    <n v="121"/>
    <n v="121"/>
    <n v="0"/>
    <n v="0"/>
    <n v="0"/>
    <n v="0"/>
    <n v="0"/>
    <n v="0"/>
    <x v="7"/>
  </r>
  <r>
    <n v="25273"/>
    <n v="25273"/>
    <n v="0"/>
    <n v="0"/>
    <n v="0"/>
    <n v="0"/>
    <n v="0"/>
    <n v="0"/>
    <n v="0"/>
    <n v="0"/>
    <n v="0"/>
    <n v="0"/>
    <x v="34"/>
  </r>
  <r>
    <n v="734"/>
    <n v="734"/>
    <n v="0"/>
    <n v="0"/>
    <n v="0"/>
    <n v="0"/>
    <n v="0"/>
    <n v="0"/>
    <n v="0"/>
    <n v="0"/>
    <n v="0"/>
    <n v="0"/>
    <x v="17"/>
  </r>
  <r>
    <n v="245"/>
    <n v="245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8"/>
  </r>
  <r>
    <n v="2094"/>
    <n v="2094"/>
    <n v="0"/>
    <n v="0"/>
    <n v="0"/>
    <n v="0"/>
    <n v="0"/>
    <n v="0"/>
    <n v="0"/>
    <n v="0"/>
    <n v="0"/>
    <n v="0"/>
    <x v="34"/>
  </r>
  <r>
    <n v="25"/>
    <n v="25"/>
    <n v="0"/>
    <n v="0"/>
    <n v="25"/>
    <n v="25"/>
    <n v="0"/>
    <n v="0"/>
    <n v="0"/>
    <n v="0"/>
    <n v="0"/>
    <n v="0"/>
    <x v="13"/>
  </r>
  <r>
    <n v="193"/>
    <n v="193"/>
    <n v="0"/>
    <n v="0"/>
    <n v="0"/>
    <n v="0"/>
    <n v="0"/>
    <n v="0"/>
    <n v="0"/>
    <n v="0"/>
    <n v="0"/>
    <n v="0"/>
    <x v="10"/>
  </r>
  <r>
    <n v="6775"/>
    <n v="6775"/>
    <n v="0"/>
    <n v="0"/>
    <n v="0"/>
    <n v="0"/>
    <n v="0"/>
    <n v="0"/>
    <n v="0"/>
    <n v="0"/>
    <n v="0"/>
    <n v="0"/>
    <x v="36"/>
  </r>
  <r>
    <n v="323"/>
    <n v="323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12"/>
  </r>
  <r>
    <n v="1417"/>
    <n v="1417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3"/>
  </r>
  <r>
    <n v="4054"/>
    <n v="4054"/>
    <n v="0"/>
    <n v="0"/>
    <n v="4054"/>
    <n v="4054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9"/>
  </r>
  <r>
    <n v="436"/>
    <n v="0"/>
    <n v="436"/>
    <n v="0"/>
    <n v="0"/>
    <n v="0"/>
    <n v="0"/>
    <n v="0"/>
    <n v="0"/>
    <n v="0"/>
    <n v="0"/>
    <n v="0"/>
    <x v="51"/>
  </r>
  <r>
    <n v="4976"/>
    <n v="4976"/>
    <n v="0"/>
    <n v="0"/>
    <n v="0"/>
    <n v="0"/>
    <n v="0"/>
    <n v="0"/>
    <n v="0"/>
    <n v="0"/>
    <n v="0"/>
    <n v="0"/>
    <x v="9"/>
  </r>
  <r>
    <n v="6648"/>
    <n v="6648"/>
    <n v="0"/>
    <n v="0"/>
    <n v="0"/>
    <n v="0"/>
    <n v="0"/>
    <n v="0"/>
    <n v="6648"/>
    <n v="6648"/>
    <n v="0"/>
    <n v="0"/>
    <x v="36"/>
  </r>
  <r>
    <n v="252"/>
    <n v="252"/>
    <n v="0"/>
    <n v="0"/>
    <n v="0"/>
    <n v="0"/>
    <n v="0"/>
    <n v="0"/>
    <n v="0"/>
    <n v="0"/>
    <n v="0"/>
    <n v="0"/>
    <x v="24"/>
  </r>
  <r>
    <n v="2827"/>
    <n v="0"/>
    <n v="2827"/>
    <n v="0"/>
    <n v="0"/>
    <n v="0"/>
    <n v="0"/>
    <n v="0"/>
    <n v="0"/>
    <n v="0"/>
    <n v="0"/>
    <n v="0"/>
    <x v="1"/>
  </r>
  <r>
    <n v="543"/>
    <n v="0"/>
    <n v="543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0"/>
    <n v="0"/>
    <n v="0"/>
    <n v="0"/>
    <x v="11"/>
  </r>
  <r>
    <n v="993"/>
    <n v="0"/>
    <n v="993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0"/>
  </r>
  <r>
    <n v="2309"/>
    <n v="2309"/>
    <n v="0"/>
    <n v="0"/>
    <n v="0"/>
    <n v="0"/>
    <n v="0"/>
    <n v="0"/>
    <n v="0"/>
    <n v="0"/>
    <n v="0"/>
    <n v="0"/>
    <x v="8"/>
  </r>
  <r>
    <n v="451"/>
    <n v="451"/>
    <n v="0"/>
    <n v="0"/>
    <n v="0"/>
    <n v="0"/>
    <n v="0"/>
    <n v="0"/>
    <n v="0"/>
    <n v="0"/>
    <n v="0"/>
    <n v="0"/>
    <x v="19"/>
  </r>
  <r>
    <n v="1393"/>
    <n v="1393"/>
    <n v="0"/>
    <n v="0"/>
    <n v="0"/>
    <n v="0"/>
    <n v="0"/>
    <n v="0"/>
    <n v="0"/>
    <n v="0"/>
    <n v="0"/>
    <n v="0"/>
    <x v="49"/>
  </r>
  <r>
    <n v="480"/>
    <n v="480"/>
    <n v="0"/>
    <n v="0"/>
    <n v="0"/>
    <n v="0"/>
    <n v="0"/>
    <n v="0"/>
    <n v="0"/>
    <n v="0"/>
    <n v="0"/>
    <n v="0"/>
    <x v="28"/>
  </r>
  <r>
    <n v="6466"/>
    <n v="0"/>
    <n v="0"/>
    <n v="6466"/>
    <n v="0"/>
    <n v="0"/>
    <n v="0"/>
    <n v="0"/>
    <n v="6466"/>
    <n v="0"/>
    <n v="0"/>
    <n v="6466"/>
    <x v="61"/>
  </r>
  <r>
    <n v="21645"/>
    <n v="2164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1"/>
  </r>
  <r>
    <n v="9636"/>
    <n v="9636"/>
    <n v="0"/>
    <n v="0"/>
    <n v="0"/>
    <n v="0"/>
    <n v="0"/>
    <n v="0"/>
    <n v="0"/>
    <n v="0"/>
    <n v="0"/>
    <n v="0"/>
    <x v="2"/>
  </r>
  <r>
    <n v="984"/>
    <n v="984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13"/>
  </r>
  <r>
    <n v="22531"/>
    <n v="0"/>
    <n v="22531"/>
    <n v="0"/>
    <n v="0"/>
    <n v="0"/>
    <n v="0"/>
    <n v="0"/>
    <n v="22531"/>
    <n v="0"/>
    <n v="22531"/>
    <n v="0"/>
    <x v="27"/>
  </r>
  <r>
    <n v="646"/>
    <n v="646"/>
    <n v="0"/>
    <n v="0"/>
    <n v="0"/>
    <n v="0"/>
    <n v="0"/>
    <n v="0"/>
    <n v="0"/>
    <n v="0"/>
    <n v="0"/>
    <n v="0"/>
    <x v="8"/>
  </r>
  <r>
    <n v="2838"/>
    <n v="0"/>
    <n v="2838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5"/>
  </r>
  <r>
    <n v="218"/>
    <n v="21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9"/>
  </r>
  <r>
    <n v="12729"/>
    <n v="12729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"/>
  </r>
  <r>
    <n v="3555"/>
    <n v="3555"/>
    <n v="0"/>
    <n v="0"/>
    <n v="0"/>
    <n v="0"/>
    <n v="0"/>
    <n v="0"/>
    <n v="0"/>
    <n v="0"/>
    <n v="0"/>
    <n v="0"/>
    <x v="6"/>
  </r>
  <r>
    <n v="246"/>
    <n v="24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55"/>
  </r>
  <r>
    <n v="3450"/>
    <n v="0"/>
    <n v="3450"/>
    <n v="0"/>
    <n v="3450"/>
    <n v="0"/>
    <n v="3450"/>
    <n v="0"/>
    <n v="0"/>
    <n v="0"/>
    <n v="0"/>
    <n v="0"/>
    <x v="31"/>
  </r>
  <r>
    <n v="2025"/>
    <n v="2025"/>
    <n v="0"/>
    <n v="0"/>
    <n v="0"/>
    <n v="0"/>
    <n v="0"/>
    <n v="0"/>
    <n v="2025"/>
    <n v="2025"/>
    <n v="0"/>
    <n v="0"/>
    <x v="35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54"/>
  </r>
  <r>
    <n v="814"/>
    <n v="814"/>
    <n v="0"/>
    <n v="0"/>
    <n v="814"/>
    <n v="814"/>
    <n v="0"/>
    <n v="0"/>
    <n v="0"/>
    <n v="0"/>
    <n v="0"/>
    <n v="0"/>
    <x v="27"/>
  </r>
  <r>
    <n v="170"/>
    <n v="170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9"/>
  </r>
  <r>
    <n v="17"/>
    <n v="17"/>
    <n v="0"/>
    <n v="0"/>
    <n v="17"/>
    <n v="17"/>
    <n v="0"/>
    <n v="0"/>
    <n v="0"/>
    <n v="0"/>
    <n v="0"/>
    <n v="0"/>
    <x v="20"/>
  </r>
  <r>
    <n v="200"/>
    <n v="200"/>
    <n v="0"/>
    <n v="0"/>
    <n v="0"/>
    <n v="0"/>
    <n v="0"/>
    <n v="0"/>
    <n v="0"/>
    <n v="0"/>
    <n v="0"/>
    <n v="0"/>
    <x v="47"/>
  </r>
  <r>
    <n v="944"/>
    <n v="944"/>
    <n v="0"/>
    <n v="0"/>
    <n v="0"/>
    <n v="0"/>
    <n v="0"/>
    <n v="0"/>
    <n v="0"/>
    <n v="0"/>
    <n v="0"/>
    <n v="0"/>
    <x v="20"/>
  </r>
  <r>
    <n v="559"/>
    <n v="559"/>
    <n v="0"/>
    <n v="0"/>
    <n v="0"/>
    <n v="0"/>
    <n v="0"/>
    <n v="0"/>
    <n v="0"/>
    <n v="0"/>
    <n v="0"/>
    <n v="0"/>
    <x v="24"/>
  </r>
  <r>
    <n v="4980"/>
    <n v="4980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0"/>
    <n v="0"/>
    <n v="0"/>
    <n v="0"/>
    <x v="49"/>
  </r>
  <r>
    <n v="4258"/>
    <n v="0"/>
    <n v="4258"/>
    <n v="0"/>
    <n v="0"/>
    <n v="0"/>
    <n v="0"/>
    <n v="0"/>
    <n v="0"/>
    <n v="0"/>
    <n v="0"/>
    <n v="0"/>
    <x v="8"/>
  </r>
  <r>
    <n v="853"/>
    <n v="853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78"/>
    <n v="78"/>
    <n v="0"/>
    <n v="0"/>
    <x v="27"/>
  </r>
  <r>
    <n v="4"/>
    <n v="4"/>
    <n v="0"/>
    <n v="0"/>
    <n v="0"/>
    <n v="0"/>
    <n v="0"/>
    <n v="0"/>
    <n v="0"/>
    <n v="0"/>
    <n v="0"/>
    <n v="0"/>
    <x v="43"/>
  </r>
  <r>
    <n v="2431"/>
    <n v="2431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54"/>
  </r>
  <r>
    <n v="16998"/>
    <n v="0"/>
    <n v="16998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207"/>
    <n v="207"/>
    <n v="0"/>
    <n v="0"/>
    <n v="207"/>
    <n v="207"/>
    <n v="0"/>
    <n v="0"/>
    <n v="0"/>
    <n v="0"/>
    <n v="0"/>
    <n v="0"/>
    <x v="38"/>
  </r>
  <r>
    <n v="83"/>
    <n v="8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24"/>
  </r>
  <r>
    <n v="39"/>
    <n v="39"/>
    <n v="0"/>
    <n v="0"/>
    <n v="0"/>
    <n v="0"/>
    <n v="0"/>
    <n v="0"/>
    <n v="39"/>
    <n v="39"/>
    <n v="0"/>
    <n v="0"/>
    <x v="32"/>
  </r>
  <r>
    <n v="263"/>
    <n v="263"/>
    <n v="0"/>
    <n v="0"/>
    <n v="0"/>
    <n v="0"/>
    <n v="0"/>
    <n v="0"/>
    <n v="0"/>
    <n v="0"/>
    <n v="0"/>
    <n v="0"/>
    <x v="38"/>
  </r>
  <r>
    <n v="6972"/>
    <n v="0"/>
    <n v="6972"/>
    <n v="0"/>
    <n v="0"/>
    <n v="0"/>
    <n v="0"/>
    <n v="0"/>
    <n v="0"/>
    <n v="0"/>
    <n v="0"/>
    <n v="0"/>
    <x v="23"/>
  </r>
  <r>
    <n v="6395"/>
    <n v="6395"/>
    <n v="0"/>
    <n v="0"/>
    <n v="0"/>
    <n v="0"/>
    <n v="0"/>
    <n v="0"/>
    <n v="0"/>
    <n v="0"/>
    <n v="0"/>
    <n v="0"/>
    <x v="1"/>
  </r>
  <r>
    <n v="313"/>
    <n v="313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1"/>
  </r>
  <r>
    <n v="158"/>
    <n v="158"/>
    <n v="0"/>
    <n v="0"/>
    <n v="0"/>
    <n v="0"/>
    <n v="0"/>
    <n v="0"/>
    <n v="0"/>
    <n v="0"/>
    <n v="0"/>
    <n v="0"/>
    <x v="11"/>
  </r>
  <r>
    <n v="588"/>
    <n v="588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26"/>
  </r>
  <r>
    <n v="2237"/>
    <n v="2237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31"/>
  </r>
  <r>
    <n v="124"/>
    <n v="124"/>
    <n v="0"/>
    <n v="0"/>
    <n v="124"/>
    <n v="124"/>
    <n v="0"/>
    <n v="0"/>
    <n v="0"/>
    <n v="0"/>
    <n v="0"/>
    <n v="0"/>
    <x v="18"/>
  </r>
  <r>
    <n v="553"/>
    <n v="553"/>
    <n v="0"/>
    <n v="0"/>
    <n v="0"/>
    <n v="0"/>
    <n v="0"/>
    <n v="0"/>
    <n v="553"/>
    <n v="553"/>
    <n v="0"/>
    <n v="0"/>
    <x v="12"/>
  </r>
  <r>
    <n v="1264"/>
    <n v="1264"/>
    <n v="0"/>
    <n v="0"/>
    <n v="1264"/>
    <n v="1264"/>
    <n v="0"/>
    <n v="0"/>
    <n v="0"/>
    <n v="0"/>
    <n v="0"/>
    <n v="0"/>
    <x v="30"/>
  </r>
  <r>
    <n v="253"/>
    <n v="253"/>
    <n v="0"/>
    <n v="0"/>
    <n v="0"/>
    <n v="0"/>
    <n v="0"/>
    <n v="0"/>
    <n v="0"/>
    <n v="0"/>
    <n v="0"/>
    <n v="0"/>
    <x v="32"/>
  </r>
  <r>
    <n v="1284"/>
    <n v="1284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32"/>
  </r>
  <r>
    <n v="10814"/>
    <n v="0"/>
    <n v="10814"/>
    <n v="0"/>
    <n v="0"/>
    <n v="0"/>
    <n v="0"/>
    <n v="0"/>
    <n v="0"/>
    <n v="0"/>
    <n v="0"/>
    <n v="0"/>
    <x v="34"/>
  </r>
  <r>
    <n v="213"/>
    <n v="213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7"/>
  </r>
  <r>
    <n v="577"/>
    <n v="577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17"/>
  </r>
  <r>
    <n v="213"/>
    <n v="21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3"/>
  </r>
  <r>
    <n v="19615"/>
    <n v="19615"/>
    <n v="0"/>
    <n v="0"/>
    <n v="19615"/>
    <n v="19615"/>
    <n v="0"/>
    <n v="0"/>
    <n v="0"/>
    <n v="0"/>
    <n v="0"/>
    <n v="0"/>
    <x v="44"/>
  </r>
  <r>
    <n v="65"/>
    <n v="65"/>
    <n v="0"/>
    <n v="0"/>
    <n v="0"/>
    <n v="0"/>
    <n v="0"/>
    <n v="0"/>
    <n v="65"/>
    <n v="65"/>
    <n v="0"/>
    <n v="0"/>
    <x v="46"/>
  </r>
  <r>
    <n v="1"/>
    <n v="1"/>
    <n v="0"/>
    <n v="0"/>
    <n v="0"/>
    <n v="0"/>
    <n v="0"/>
    <n v="0"/>
    <n v="0"/>
    <n v="0"/>
    <n v="0"/>
    <n v="0"/>
    <x v="33"/>
  </r>
  <r>
    <n v="311"/>
    <n v="311"/>
    <n v="0"/>
    <n v="0"/>
    <n v="0"/>
    <n v="0"/>
    <n v="0"/>
    <n v="0"/>
    <n v="0"/>
    <n v="0"/>
    <n v="0"/>
    <n v="0"/>
    <x v="38"/>
  </r>
  <r>
    <n v="4709"/>
    <n v="4709"/>
    <n v="0"/>
    <n v="0"/>
    <n v="0"/>
    <n v="0"/>
    <n v="0"/>
    <n v="0"/>
    <n v="0"/>
    <n v="0"/>
    <n v="0"/>
    <n v="0"/>
    <x v="34"/>
  </r>
  <r>
    <n v="2958"/>
    <n v="2958"/>
    <n v="0"/>
    <n v="0"/>
    <n v="2958"/>
    <n v="2958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5"/>
  </r>
  <r>
    <n v="669"/>
    <n v="669"/>
    <n v="0"/>
    <n v="0"/>
    <n v="669"/>
    <n v="669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0"/>
  </r>
  <r>
    <n v="85"/>
    <n v="85"/>
    <n v="0"/>
    <n v="0"/>
    <n v="0"/>
    <n v="0"/>
    <n v="0"/>
    <n v="0"/>
    <n v="0"/>
    <n v="0"/>
    <n v="0"/>
    <n v="0"/>
    <x v="48"/>
  </r>
  <r>
    <n v="5186"/>
    <n v="5186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29"/>
  </r>
  <r>
    <n v="702"/>
    <n v="702"/>
    <n v="0"/>
    <n v="0"/>
    <n v="0"/>
    <n v="0"/>
    <n v="0"/>
    <n v="0"/>
    <n v="0"/>
    <n v="0"/>
    <n v="0"/>
    <n v="0"/>
    <x v="21"/>
  </r>
  <r>
    <n v="1145"/>
    <n v="1145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7"/>
  </r>
  <r>
    <n v="13735"/>
    <n v="13735"/>
    <n v="0"/>
    <n v="0"/>
    <n v="0"/>
    <n v="0"/>
    <n v="0"/>
    <n v="0"/>
    <n v="0"/>
    <n v="0"/>
    <n v="0"/>
    <n v="0"/>
    <x v="42"/>
  </r>
  <r>
    <n v="236"/>
    <n v="236"/>
    <n v="0"/>
    <n v="0"/>
    <n v="0"/>
    <n v="0"/>
    <n v="0"/>
    <n v="0"/>
    <n v="0"/>
    <n v="0"/>
    <n v="0"/>
    <n v="0"/>
    <x v="33"/>
  </r>
  <r>
    <n v="2065"/>
    <n v="2065"/>
    <n v="0"/>
    <n v="0"/>
    <n v="0"/>
    <n v="0"/>
    <n v="0"/>
    <n v="0"/>
    <n v="0"/>
    <n v="0"/>
    <n v="0"/>
    <n v="0"/>
    <x v="21"/>
  </r>
  <r>
    <n v="417"/>
    <n v="41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4"/>
  </r>
  <r>
    <n v="86"/>
    <n v="86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44"/>
  </r>
  <r>
    <n v="122"/>
    <n v="122"/>
    <n v="0"/>
    <n v="0"/>
    <n v="0"/>
    <n v="0"/>
    <n v="0"/>
    <n v="0"/>
    <n v="122"/>
    <n v="122"/>
    <n v="0"/>
    <n v="0"/>
    <x v="40"/>
  </r>
  <r>
    <n v="66"/>
    <n v="66"/>
    <n v="0"/>
    <n v="0"/>
    <n v="0"/>
    <n v="0"/>
    <n v="0"/>
    <n v="0"/>
    <n v="0"/>
    <n v="0"/>
    <n v="0"/>
    <n v="0"/>
    <x v="50"/>
  </r>
  <r>
    <n v="1470"/>
    <n v="1470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3"/>
  </r>
  <r>
    <n v="2011"/>
    <n v="0"/>
    <n v="2011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1"/>
  </r>
  <r>
    <n v="7400"/>
    <n v="7400"/>
    <n v="0"/>
    <n v="0"/>
    <n v="0"/>
    <n v="0"/>
    <n v="0"/>
    <n v="0"/>
    <n v="0"/>
    <n v="0"/>
    <n v="0"/>
    <n v="0"/>
    <x v="9"/>
  </r>
  <r>
    <n v="6455"/>
    <n v="6455"/>
    <n v="0"/>
    <n v="0"/>
    <n v="0"/>
    <n v="0"/>
    <n v="0"/>
    <n v="0"/>
    <n v="0"/>
    <n v="0"/>
    <n v="0"/>
    <n v="0"/>
    <x v="3"/>
  </r>
  <r>
    <n v="1389"/>
    <n v="1389"/>
    <n v="0"/>
    <n v="0"/>
    <n v="0"/>
    <n v="0"/>
    <n v="0"/>
    <n v="0"/>
    <n v="0"/>
    <n v="0"/>
    <n v="0"/>
    <n v="0"/>
    <x v="29"/>
  </r>
  <r>
    <n v="7742"/>
    <n v="774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11"/>
  </r>
  <r>
    <n v="5"/>
    <n v="5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53"/>
  </r>
  <r>
    <n v="640"/>
    <n v="640"/>
    <n v="0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31"/>
  </r>
  <r>
    <n v="14096"/>
    <n v="14096"/>
    <n v="0"/>
    <n v="0"/>
    <n v="0"/>
    <n v="0"/>
    <n v="0"/>
    <n v="0"/>
    <n v="14096"/>
    <n v="14096"/>
    <n v="0"/>
    <n v="0"/>
    <x v="6"/>
  </r>
  <r>
    <n v="423"/>
    <n v="423"/>
    <n v="0"/>
    <n v="0"/>
    <n v="0"/>
    <n v="0"/>
    <n v="0"/>
    <n v="0"/>
    <n v="423"/>
    <n v="423"/>
    <n v="0"/>
    <n v="0"/>
    <x v="57"/>
  </r>
  <r>
    <n v="6"/>
    <n v="6"/>
    <n v="0"/>
    <n v="0"/>
    <n v="0"/>
    <n v="0"/>
    <n v="0"/>
    <n v="0"/>
    <n v="0"/>
    <n v="0"/>
    <n v="0"/>
    <n v="0"/>
    <x v="27"/>
  </r>
  <r>
    <n v="280"/>
    <n v="280"/>
    <n v="0"/>
    <n v="0"/>
    <n v="0"/>
    <n v="0"/>
    <n v="0"/>
    <n v="0"/>
    <n v="0"/>
    <n v="0"/>
    <n v="0"/>
    <n v="0"/>
    <x v="29"/>
  </r>
  <r>
    <n v="141"/>
    <n v="141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38"/>
  </r>
  <r>
    <n v="3"/>
    <n v="3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20"/>
  </r>
  <r>
    <n v="7025"/>
    <n v="7025"/>
    <n v="0"/>
    <n v="0"/>
    <n v="0"/>
    <n v="0"/>
    <n v="0"/>
    <n v="0"/>
    <n v="0"/>
    <n v="0"/>
    <n v="0"/>
    <n v="0"/>
    <x v="19"/>
  </r>
  <r>
    <n v="21"/>
    <n v="21"/>
    <n v="0"/>
    <n v="0"/>
    <n v="21"/>
    <n v="21"/>
    <n v="0"/>
    <n v="0"/>
    <n v="0"/>
    <n v="0"/>
    <n v="0"/>
    <n v="0"/>
    <x v="31"/>
  </r>
  <r>
    <n v="2825"/>
    <n v="2825"/>
    <n v="0"/>
    <n v="0"/>
    <n v="0"/>
    <n v="0"/>
    <n v="0"/>
    <n v="0"/>
    <n v="0"/>
    <n v="0"/>
    <n v="0"/>
    <n v="0"/>
    <x v="31"/>
  </r>
  <r>
    <n v="159"/>
    <n v="159"/>
    <n v="0"/>
    <n v="0"/>
    <n v="0"/>
    <n v="0"/>
    <n v="0"/>
    <n v="0"/>
    <n v="159"/>
    <n v="159"/>
    <n v="0"/>
    <n v="0"/>
    <x v="0"/>
  </r>
  <r>
    <n v="126"/>
    <n v="126"/>
    <n v="0"/>
    <n v="0"/>
    <n v="126"/>
    <n v="126"/>
    <n v="0"/>
    <n v="0"/>
    <n v="0"/>
    <n v="0"/>
    <n v="0"/>
    <n v="0"/>
    <x v="50"/>
  </r>
  <r>
    <n v="43"/>
    <n v="43"/>
    <n v="0"/>
    <n v="0"/>
    <n v="0"/>
    <n v="0"/>
    <n v="0"/>
    <n v="0"/>
    <n v="43"/>
    <n v="43"/>
    <n v="0"/>
    <n v="0"/>
    <x v="4"/>
  </r>
  <r>
    <n v="2996"/>
    <n v="0"/>
    <n v="2996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42"/>
  </r>
  <r>
    <n v="719"/>
    <n v="719"/>
    <n v="0"/>
    <n v="0"/>
    <n v="0"/>
    <n v="0"/>
    <n v="0"/>
    <n v="0"/>
    <n v="0"/>
    <n v="0"/>
    <n v="0"/>
    <n v="0"/>
    <x v="36"/>
  </r>
  <r>
    <n v="4549"/>
    <n v="4549"/>
    <n v="0"/>
    <n v="0"/>
    <n v="0"/>
    <n v="0"/>
    <n v="0"/>
    <n v="0"/>
    <n v="0"/>
    <n v="0"/>
    <n v="0"/>
    <n v="0"/>
    <x v="14"/>
  </r>
  <r>
    <n v="4381"/>
    <n v="4381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50"/>
  </r>
  <r>
    <n v="1703"/>
    <n v="1703"/>
    <n v="0"/>
    <n v="0"/>
    <n v="1703"/>
    <n v="1703"/>
    <n v="0"/>
    <n v="0"/>
    <n v="0"/>
    <n v="0"/>
    <n v="0"/>
    <n v="0"/>
    <x v="26"/>
  </r>
  <r>
    <n v="4368"/>
    <n v="4368"/>
    <n v="0"/>
    <n v="0"/>
    <n v="0"/>
    <n v="0"/>
    <n v="0"/>
    <n v="0"/>
    <n v="0"/>
    <n v="0"/>
    <n v="0"/>
    <n v="0"/>
    <x v="24"/>
  </r>
  <r>
    <n v="1028"/>
    <n v="1028"/>
    <n v="0"/>
    <n v="0"/>
    <n v="0"/>
    <n v="0"/>
    <n v="0"/>
    <n v="0"/>
    <n v="0"/>
    <n v="0"/>
    <n v="0"/>
    <n v="0"/>
    <x v="49"/>
  </r>
  <r>
    <n v="2751"/>
    <n v="2751"/>
    <n v="0"/>
    <n v="0"/>
    <n v="0"/>
    <n v="0"/>
    <n v="0"/>
    <n v="0"/>
    <n v="0"/>
    <n v="0"/>
    <n v="0"/>
    <n v="0"/>
    <x v="21"/>
  </r>
  <r>
    <n v="291"/>
    <n v="291"/>
    <n v="0"/>
    <n v="0"/>
    <n v="0"/>
    <n v="0"/>
    <n v="0"/>
    <n v="0"/>
    <n v="0"/>
    <n v="0"/>
    <n v="0"/>
    <n v="0"/>
    <x v="19"/>
  </r>
  <r>
    <n v="5097"/>
    <n v="5097"/>
    <n v="0"/>
    <n v="0"/>
    <n v="0"/>
    <n v="0"/>
    <n v="0"/>
    <n v="0"/>
    <n v="0"/>
    <n v="0"/>
    <n v="0"/>
    <n v="0"/>
    <x v="23"/>
  </r>
  <r>
    <n v="4590"/>
    <n v="0"/>
    <n v="459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55"/>
    <n v="55"/>
    <n v="0"/>
    <n v="0"/>
    <x v="48"/>
  </r>
  <r>
    <n v="16797"/>
    <n v="16797"/>
    <n v="0"/>
    <n v="0"/>
    <n v="0"/>
    <n v="0"/>
    <n v="0"/>
    <n v="0"/>
    <n v="0"/>
    <n v="0"/>
    <n v="0"/>
    <n v="0"/>
    <x v="36"/>
  </r>
  <r>
    <n v="132"/>
    <n v="132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5"/>
  </r>
  <r>
    <n v="755"/>
    <n v="755"/>
    <n v="0"/>
    <n v="0"/>
    <n v="0"/>
    <n v="0"/>
    <n v="0"/>
    <n v="0"/>
    <n v="0"/>
    <n v="0"/>
    <n v="0"/>
    <n v="0"/>
    <x v="44"/>
  </r>
  <r>
    <n v="7426"/>
    <n v="0"/>
    <n v="7426"/>
    <n v="0"/>
    <n v="0"/>
    <n v="0"/>
    <n v="0"/>
    <n v="0"/>
    <n v="0"/>
    <n v="0"/>
    <n v="0"/>
    <n v="0"/>
    <x v="1"/>
  </r>
  <r>
    <n v="2930"/>
    <n v="0"/>
    <n v="2930"/>
    <n v="0"/>
    <n v="0"/>
    <n v="0"/>
    <n v="0"/>
    <n v="0"/>
    <n v="0"/>
    <n v="0"/>
    <n v="0"/>
    <n v="0"/>
    <x v="36"/>
  </r>
  <r>
    <n v="7676"/>
    <n v="767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4"/>
  </r>
  <r>
    <n v="370"/>
    <n v="370"/>
    <n v="0"/>
    <n v="0"/>
    <n v="0"/>
    <n v="0"/>
    <n v="0"/>
    <n v="0"/>
    <n v="0"/>
    <n v="0"/>
    <n v="0"/>
    <n v="0"/>
    <x v="15"/>
  </r>
  <r>
    <n v="18"/>
    <n v="0"/>
    <n v="18"/>
    <n v="0"/>
    <n v="18"/>
    <n v="0"/>
    <n v="18"/>
    <n v="0"/>
    <n v="0"/>
    <n v="0"/>
    <n v="0"/>
    <n v="0"/>
    <x v="22"/>
  </r>
  <r>
    <n v="10008"/>
    <n v="10008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2"/>
  </r>
  <r>
    <n v="383"/>
    <n v="383"/>
    <n v="0"/>
    <n v="0"/>
    <n v="0"/>
    <n v="0"/>
    <n v="0"/>
    <n v="0"/>
    <n v="0"/>
    <n v="0"/>
    <n v="0"/>
    <n v="0"/>
    <x v="0"/>
  </r>
  <r>
    <n v="832"/>
    <n v="832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5"/>
  </r>
  <r>
    <n v="1229"/>
    <n v="1229"/>
    <n v="0"/>
    <n v="0"/>
    <n v="0"/>
    <n v="0"/>
    <n v="0"/>
    <n v="0"/>
    <n v="1229"/>
    <n v="1229"/>
    <n v="0"/>
    <n v="0"/>
    <x v="35"/>
  </r>
  <r>
    <n v="87"/>
    <n v="87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54"/>
  </r>
  <r>
    <n v="340"/>
    <n v="340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30"/>
  </r>
  <r>
    <n v="181"/>
    <n v="181"/>
    <n v="0"/>
    <n v="0"/>
    <n v="0"/>
    <n v="0"/>
    <n v="0"/>
    <n v="0"/>
    <n v="181"/>
    <n v="181"/>
    <n v="0"/>
    <n v="0"/>
    <x v="57"/>
  </r>
  <r>
    <n v="373"/>
    <n v="373"/>
    <n v="0"/>
    <n v="0"/>
    <n v="0"/>
    <n v="0"/>
    <n v="0"/>
    <n v="0"/>
    <n v="373"/>
    <n v="373"/>
    <n v="0"/>
    <n v="0"/>
    <x v="31"/>
  </r>
  <r>
    <n v="1191"/>
    <n v="0"/>
    <n v="1191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9"/>
  </r>
  <r>
    <n v="43688"/>
    <n v="43688"/>
    <n v="0"/>
    <n v="0"/>
    <n v="0"/>
    <n v="0"/>
    <n v="0"/>
    <n v="0"/>
    <n v="0"/>
    <n v="0"/>
    <n v="0"/>
    <n v="0"/>
    <x v="2"/>
  </r>
  <r>
    <n v="1861"/>
    <n v="1861"/>
    <n v="0"/>
    <n v="0"/>
    <n v="0"/>
    <n v="0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8"/>
  </r>
  <r>
    <n v="27"/>
    <n v="27"/>
    <n v="0"/>
    <n v="0"/>
    <n v="27"/>
    <n v="27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2"/>
  </r>
  <r>
    <n v="17850"/>
    <n v="17850"/>
    <n v="0"/>
    <n v="0"/>
    <n v="17850"/>
    <n v="17850"/>
    <n v="0"/>
    <n v="0"/>
    <n v="0"/>
    <n v="0"/>
    <n v="0"/>
    <n v="0"/>
    <x v="28"/>
  </r>
  <r>
    <n v="5259"/>
    <n v="5259"/>
    <n v="0"/>
    <n v="0"/>
    <n v="0"/>
    <n v="0"/>
    <n v="0"/>
    <n v="0"/>
    <n v="5259"/>
    <n v="5259"/>
    <n v="0"/>
    <n v="0"/>
    <x v="24"/>
  </r>
  <r>
    <n v="11491"/>
    <n v="1149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48"/>
  </r>
  <r>
    <n v="8482"/>
    <n v="8482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"/>
  </r>
  <r>
    <n v="12819"/>
    <n v="0"/>
    <n v="12819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59"/>
  </r>
  <r>
    <n v="12099"/>
    <n v="12099"/>
    <n v="0"/>
    <n v="0"/>
    <n v="0"/>
    <n v="0"/>
    <n v="0"/>
    <n v="0"/>
    <n v="0"/>
    <n v="0"/>
    <n v="0"/>
    <n v="0"/>
    <x v="57"/>
  </r>
  <r>
    <n v="340"/>
    <n v="340"/>
    <n v="0"/>
    <n v="0"/>
    <n v="0"/>
    <n v="0"/>
    <n v="0"/>
    <n v="0"/>
    <n v="0"/>
    <n v="0"/>
    <n v="0"/>
    <n v="0"/>
    <x v="0"/>
  </r>
  <r>
    <n v="638"/>
    <n v="638"/>
    <n v="0"/>
    <n v="0"/>
    <n v="0"/>
    <n v="0"/>
    <n v="0"/>
    <n v="0"/>
    <n v="0"/>
    <n v="0"/>
    <n v="0"/>
    <n v="0"/>
    <x v="24"/>
  </r>
  <r>
    <n v="3339"/>
    <n v="3339"/>
    <n v="0"/>
    <n v="0"/>
    <n v="0"/>
    <n v="0"/>
    <n v="0"/>
    <n v="0"/>
    <n v="0"/>
    <n v="0"/>
    <n v="0"/>
    <n v="0"/>
    <x v="50"/>
  </r>
  <r>
    <n v="184"/>
    <n v="184"/>
    <n v="0"/>
    <n v="0"/>
    <n v="0"/>
    <n v="0"/>
    <n v="0"/>
    <n v="0"/>
    <n v="0"/>
    <n v="0"/>
    <n v="0"/>
    <n v="0"/>
    <x v="47"/>
  </r>
  <r>
    <n v="128"/>
    <n v="128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196"/>
    <n v="196"/>
    <n v="0"/>
    <n v="0"/>
    <x v="48"/>
  </r>
  <r>
    <n v="4"/>
    <n v="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8"/>
  </r>
  <r>
    <n v="1026"/>
    <n v="1026"/>
    <n v="0"/>
    <n v="0"/>
    <n v="0"/>
    <n v="0"/>
    <n v="0"/>
    <n v="0"/>
    <n v="0"/>
    <n v="0"/>
    <n v="0"/>
    <n v="0"/>
    <x v="21"/>
  </r>
  <r>
    <n v="1391"/>
    <n v="1391"/>
    <n v="0"/>
    <n v="0"/>
    <n v="0"/>
    <n v="0"/>
    <n v="0"/>
    <n v="0"/>
    <n v="0"/>
    <n v="0"/>
    <n v="0"/>
    <n v="0"/>
    <x v="8"/>
  </r>
  <r>
    <n v="1831"/>
    <n v="0"/>
    <n v="1831"/>
    <n v="0"/>
    <n v="0"/>
    <n v="0"/>
    <n v="0"/>
    <n v="0"/>
    <n v="0"/>
    <n v="0"/>
    <n v="0"/>
    <n v="0"/>
    <x v="4"/>
  </r>
  <r>
    <n v="294"/>
    <n v="294"/>
    <n v="0"/>
    <n v="0"/>
    <n v="0"/>
    <n v="0"/>
    <n v="0"/>
    <n v="0"/>
    <n v="0"/>
    <n v="0"/>
    <n v="0"/>
    <n v="0"/>
    <x v="54"/>
  </r>
  <r>
    <n v="225"/>
    <n v="225"/>
    <n v="0"/>
    <n v="0"/>
    <n v="0"/>
    <n v="0"/>
    <n v="0"/>
    <n v="0"/>
    <n v="0"/>
    <n v="0"/>
    <n v="0"/>
    <n v="0"/>
    <x v="0"/>
  </r>
  <r>
    <n v="44"/>
    <n v="0"/>
    <n v="44"/>
    <n v="0"/>
    <n v="0"/>
    <n v="0"/>
    <n v="0"/>
    <n v="0"/>
    <n v="0"/>
    <n v="0"/>
    <n v="0"/>
    <n v="0"/>
    <x v="17"/>
  </r>
  <r>
    <n v="769"/>
    <n v="769"/>
    <n v="0"/>
    <n v="0"/>
    <n v="0"/>
    <n v="0"/>
    <n v="0"/>
    <n v="0"/>
    <n v="0"/>
    <n v="0"/>
    <n v="0"/>
    <n v="0"/>
    <x v="0"/>
  </r>
  <r>
    <n v="1922"/>
    <n v="1922"/>
    <n v="0"/>
    <n v="0"/>
    <n v="0"/>
    <n v="0"/>
    <n v="0"/>
    <n v="0"/>
    <n v="1922"/>
    <n v="1922"/>
    <n v="0"/>
    <n v="0"/>
    <x v="29"/>
  </r>
  <r>
    <n v="1087"/>
    <n v="1087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6"/>
  </r>
  <r>
    <n v="826"/>
    <n v="826"/>
    <n v="0"/>
    <n v="0"/>
    <n v="0"/>
    <n v="0"/>
    <n v="0"/>
    <n v="0"/>
    <n v="0"/>
    <n v="0"/>
    <n v="0"/>
    <n v="0"/>
    <x v="32"/>
  </r>
  <r>
    <n v="11"/>
    <n v="0"/>
    <n v="11"/>
    <n v="0"/>
    <n v="11"/>
    <n v="0"/>
    <n v="11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54"/>
  </r>
  <r>
    <n v="10475"/>
    <n v="0"/>
    <n v="10475"/>
    <n v="0"/>
    <n v="0"/>
    <n v="0"/>
    <n v="0"/>
    <n v="0"/>
    <n v="0"/>
    <n v="0"/>
    <n v="0"/>
    <n v="0"/>
    <x v="2"/>
  </r>
  <r>
    <n v="110"/>
    <n v="110"/>
    <n v="0"/>
    <n v="0"/>
    <n v="0"/>
    <n v="0"/>
    <n v="0"/>
    <n v="0"/>
    <n v="0"/>
    <n v="0"/>
    <n v="0"/>
    <n v="0"/>
    <x v="17"/>
  </r>
  <r>
    <n v="3462"/>
    <n v="3462"/>
    <n v="0"/>
    <n v="0"/>
    <n v="0"/>
    <n v="0"/>
    <n v="0"/>
    <n v="0"/>
    <n v="3462"/>
    <n v="3462"/>
    <n v="0"/>
    <n v="0"/>
    <x v="8"/>
  </r>
  <r>
    <n v="327"/>
    <n v="327"/>
    <n v="0"/>
    <n v="0"/>
    <n v="0"/>
    <n v="0"/>
    <n v="0"/>
    <n v="0"/>
    <n v="327"/>
    <n v="327"/>
    <n v="0"/>
    <n v="0"/>
    <x v="18"/>
  </r>
  <r>
    <n v="448"/>
    <n v="448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50"/>
  </r>
  <r>
    <n v="7366"/>
    <n v="7366"/>
    <n v="0"/>
    <n v="0"/>
    <n v="0"/>
    <n v="0"/>
    <n v="0"/>
    <n v="0"/>
    <n v="7366"/>
    <n v="7366"/>
    <n v="0"/>
    <n v="0"/>
    <x v="34"/>
  </r>
  <r>
    <n v="73"/>
    <n v="73"/>
    <n v="0"/>
    <n v="0"/>
    <n v="73"/>
    <n v="73"/>
    <n v="0"/>
    <n v="0"/>
    <n v="0"/>
    <n v="0"/>
    <n v="0"/>
    <n v="0"/>
    <x v="25"/>
  </r>
  <r>
    <n v="2999"/>
    <n v="0"/>
    <n v="2999"/>
    <n v="0"/>
    <n v="0"/>
    <n v="0"/>
    <n v="0"/>
    <n v="0"/>
    <n v="0"/>
    <n v="0"/>
    <n v="0"/>
    <n v="0"/>
    <x v="19"/>
  </r>
  <r>
    <n v="5522"/>
    <n v="5522"/>
    <n v="0"/>
    <n v="0"/>
    <n v="0"/>
    <n v="0"/>
    <n v="0"/>
    <n v="0"/>
    <n v="0"/>
    <n v="0"/>
    <n v="0"/>
    <n v="0"/>
    <x v="10"/>
  </r>
  <r>
    <n v="618"/>
    <n v="618"/>
    <n v="0"/>
    <n v="0"/>
    <n v="0"/>
    <n v="0"/>
    <n v="0"/>
    <n v="0"/>
    <n v="0"/>
    <n v="0"/>
    <n v="0"/>
    <n v="0"/>
    <x v="9"/>
  </r>
  <r>
    <n v="333"/>
    <n v="333"/>
    <n v="0"/>
    <n v="0"/>
    <n v="0"/>
    <n v="0"/>
    <n v="0"/>
    <n v="0"/>
    <n v="0"/>
    <n v="0"/>
    <n v="0"/>
    <n v="0"/>
    <x v="32"/>
  </r>
  <r>
    <n v="3587"/>
    <n v="3587"/>
    <n v="0"/>
    <n v="0"/>
    <n v="0"/>
    <n v="0"/>
    <n v="0"/>
    <n v="0"/>
    <n v="3587"/>
    <n v="3587"/>
    <n v="0"/>
    <n v="0"/>
    <x v="31"/>
  </r>
  <r>
    <n v="134"/>
    <n v="134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25631"/>
    <n v="2563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4334"/>
    <n v="0"/>
    <n v="4334"/>
    <n v="0"/>
    <n v="4334"/>
    <n v="0"/>
    <n v="4334"/>
    <n v="0"/>
    <n v="0"/>
    <n v="0"/>
    <n v="0"/>
    <n v="0"/>
    <x v="48"/>
  </r>
  <r>
    <n v="68"/>
    <n v="68"/>
    <n v="0"/>
    <n v="0"/>
    <n v="0"/>
    <n v="0"/>
    <n v="0"/>
    <n v="0"/>
    <n v="68"/>
    <n v="68"/>
    <n v="0"/>
    <n v="0"/>
    <x v="5"/>
  </r>
  <r>
    <n v="8697"/>
    <n v="8697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28"/>
  </r>
  <r>
    <n v="68150"/>
    <n v="68150"/>
    <n v="0"/>
    <n v="0"/>
    <n v="68150"/>
    <n v="6815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33"/>
  </r>
  <r>
    <n v="14157"/>
    <n v="14157"/>
    <n v="0"/>
    <n v="0"/>
    <n v="0"/>
    <n v="0"/>
    <n v="0"/>
    <n v="0"/>
    <n v="0"/>
    <n v="0"/>
    <n v="0"/>
    <n v="0"/>
    <x v="44"/>
  </r>
  <r>
    <n v="2122"/>
    <n v="0"/>
    <n v="2122"/>
    <n v="0"/>
    <n v="0"/>
    <n v="0"/>
    <n v="0"/>
    <n v="0"/>
    <n v="0"/>
    <n v="0"/>
    <n v="0"/>
    <n v="0"/>
    <x v="11"/>
  </r>
  <r>
    <n v="993"/>
    <n v="99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9"/>
  </r>
  <r>
    <n v="526"/>
    <n v="526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1"/>
  </r>
  <r>
    <n v="1020"/>
    <n v="1020"/>
    <n v="0"/>
    <n v="0"/>
    <n v="0"/>
    <n v="0"/>
    <n v="0"/>
    <n v="0"/>
    <n v="0"/>
    <n v="0"/>
    <n v="0"/>
    <n v="0"/>
    <x v="31"/>
  </r>
  <r>
    <n v="2467"/>
    <n v="2467"/>
    <n v="0"/>
    <n v="0"/>
    <n v="0"/>
    <n v="0"/>
    <n v="0"/>
    <n v="0"/>
    <n v="0"/>
    <n v="0"/>
    <n v="0"/>
    <n v="0"/>
    <x v="31"/>
  </r>
  <r>
    <n v="999"/>
    <n v="0"/>
    <n v="999"/>
    <n v="0"/>
    <n v="0"/>
    <n v="0"/>
    <n v="0"/>
    <n v="0"/>
    <n v="0"/>
    <n v="0"/>
    <n v="0"/>
    <n v="0"/>
    <x v="44"/>
  </r>
  <r>
    <n v="18817"/>
    <n v="18817"/>
    <n v="0"/>
    <n v="0"/>
    <n v="0"/>
    <n v="0"/>
    <n v="0"/>
    <n v="0"/>
    <n v="0"/>
    <n v="0"/>
    <n v="0"/>
    <n v="0"/>
    <x v="9"/>
  </r>
  <r>
    <n v="2177"/>
    <n v="217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0"/>
    <n v="0"/>
    <n v="0"/>
    <n v="0"/>
    <x v="21"/>
  </r>
  <r>
    <n v="205"/>
    <n v="0"/>
    <n v="205"/>
    <n v="0"/>
    <n v="0"/>
    <n v="0"/>
    <n v="0"/>
    <n v="0"/>
    <n v="0"/>
    <n v="0"/>
    <n v="0"/>
    <n v="0"/>
    <x v="11"/>
  </r>
  <r>
    <n v="903"/>
    <n v="903"/>
    <n v="0"/>
    <n v="0"/>
    <n v="903"/>
    <n v="903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1"/>
  </r>
  <r>
    <n v="1789"/>
    <n v="1789"/>
    <n v="0"/>
    <n v="0"/>
    <n v="0"/>
    <n v="0"/>
    <n v="0"/>
    <n v="0"/>
    <n v="0"/>
    <n v="0"/>
    <n v="0"/>
    <n v="0"/>
    <x v="1"/>
  </r>
  <r>
    <n v="133"/>
    <n v="133"/>
    <n v="0"/>
    <n v="0"/>
    <n v="0"/>
    <n v="0"/>
    <n v="0"/>
    <n v="0"/>
    <n v="0"/>
    <n v="0"/>
    <n v="0"/>
    <n v="0"/>
    <x v="11"/>
  </r>
  <r>
    <n v="3292"/>
    <n v="3292"/>
    <n v="0"/>
    <n v="0"/>
    <n v="0"/>
    <n v="0"/>
    <n v="0"/>
    <n v="0"/>
    <n v="0"/>
    <n v="0"/>
    <n v="0"/>
    <n v="0"/>
    <x v="45"/>
  </r>
  <r>
    <n v="3701"/>
    <n v="3701"/>
    <n v="0"/>
    <n v="0"/>
    <n v="0"/>
    <n v="0"/>
    <n v="0"/>
    <n v="0"/>
    <n v="3701"/>
    <n v="3701"/>
    <n v="0"/>
    <n v="0"/>
    <x v="42"/>
  </r>
  <r>
    <n v="42"/>
    <n v="42"/>
    <n v="0"/>
    <n v="0"/>
    <n v="0"/>
    <n v="0"/>
    <n v="0"/>
    <n v="0"/>
    <n v="0"/>
    <n v="0"/>
    <n v="0"/>
    <n v="0"/>
    <x v="7"/>
  </r>
  <r>
    <n v="4375"/>
    <n v="437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3"/>
  </r>
  <r>
    <n v="1198"/>
    <n v="1198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32"/>
  </r>
  <r>
    <n v="899"/>
    <n v="899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43"/>
  </r>
  <r>
    <n v="518"/>
    <n v="518"/>
    <n v="0"/>
    <n v="0"/>
    <n v="0"/>
    <n v="0"/>
    <n v="0"/>
    <n v="0"/>
    <n v="518"/>
    <n v="518"/>
    <n v="0"/>
    <n v="0"/>
    <x v="27"/>
  </r>
  <r>
    <n v="1468"/>
    <n v="1468"/>
    <n v="0"/>
    <n v="0"/>
    <n v="0"/>
    <n v="0"/>
    <n v="0"/>
    <n v="0"/>
    <n v="0"/>
    <n v="0"/>
    <n v="0"/>
    <n v="0"/>
    <x v="19"/>
  </r>
  <r>
    <n v="821"/>
    <n v="821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7"/>
  </r>
  <r>
    <n v="282"/>
    <n v="282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22"/>
    <n v="22"/>
    <n v="0"/>
    <n v="0"/>
    <x v="31"/>
  </r>
  <r>
    <n v="2"/>
    <n v="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6"/>
  </r>
  <r>
    <n v="212"/>
    <n v="0"/>
    <n v="212"/>
    <n v="0"/>
    <n v="0"/>
    <n v="0"/>
    <n v="0"/>
    <n v="0"/>
    <n v="0"/>
    <n v="0"/>
    <n v="0"/>
    <n v="0"/>
    <x v="59"/>
  </r>
  <r>
    <n v="449"/>
    <n v="44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5"/>
  </r>
  <r>
    <n v="125"/>
    <n v="125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2"/>
  </r>
  <r>
    <n v="1583"/>
    <n v="1583"/>
    <n v="0"/>
    <n v="0"/>
    <n v="0"/>
    <n v="0"/>
    <n v="0"/>
    <n v="0"/>
    <n v="1583"/>
    <n v="1583"/>
    <n v="0"/>
    <n v="0"/>
    <x v="13"/>
  </r>
  <r>
    <n v="319"/>
    <n v="319"/>
    <n v="0"/>
    <n v="0"/>
    <n v="319"/>
    <n v="319"/>
    <n v="0"/>
    <n v="0"/>
    <n v="0"/>
    <n v="0"/>
    <n v="0"/>
    <n v="0"/>
    <x v="47"/>
  </r>
  <r>
    <n v="2408"/>
    <n v="2408"/>
    <n v="0"/>
    <n v="0"/>
    <n v="0"/>
    <n v="0"/>
    <n v="0"/>
    <n v="0"/>
    <n v="2408"/>
    <n v="2408"/>
    <n v="0"/>
    <n v="0"/>
    <x v="34"/>
  </r>
  <r>
    <n v="4218"/>
    <n v="0"/>
    <n v="4218"/>
    <n v="0"/>
    <n v="0"/>
    <n v="0"/>
    <n v="0"/>
    <n v="0"/>
    <n v="0"/>
    <n v="0"/>
    <n v="0"/>
    <n v="0"/>
    <x v="40"/>
  </r>
  <r>
    <n v="214"/>
    <n v="214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9"/>
  </r>
  <r>
    <n v="10458"/>
    <n v="0"/>
    <n v="10458"/>
    <n v="0"/>
    <n v="10458"/>
    <n v="0"/>
    <n v="10458"/>
    <n v="0"/>
    <n v="0"/>
    <n v="0"/>
    <n v="0"/>
    <n v="0"/>
    <x v="48"/>
  </r>
  <r>
    <n v="2140"/>
    <n v="2140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0"/>
  </r>
  <r>
    <n v="21"/>
    <n v="0"/>
    <n v="21"/>
    <n v="0"/>
    <n v="21"/>
    <n v="0"/>
    <n v="21"/>
    <n v="0"/>
    <n v="0"/>
    <n v="0"/>
    <n v="0"/>
    <n v="0"/>
    <x v="61"/>
  </r>
  <r>
    <n v="151"/>
    <n v="151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13"/>
  </r>
  <r>
    <n v="19443"/>
    <n v="19443"/>
    <n v="0"/>
    <n v="0"/>
    <n v="0"/>
    <n v="0"/>
    <n v="0"/>
    <n v="0"/>
    <n v="0"/>
    <n v="0"/>
    <n v="0"/>
    <n v="0"/>
    <x v="1"/>
  </r>
  <r>
    <n v="540"/>
    <n v="540"/>
    <n v="0"/>
    <n v="0"/>
    <n v="0"/>
    <n v="0"/>
    <n v="0"/>
    <n v="0"/>
    <n v="0"/>
    <n v="0"/>
    <n v="0"/>
    <n v="0"/>
    <x v="49"/>
  </r>
  <r>
    <n v="5276"/>
    <n v="5276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42"/>
    <n v="42"/>
    <n v="0"/>
    <n v="0"/>
    <x v="49"/>
  </r>
  <r>
    <n v="422"/>
    <n v="422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3"/>
  </r>
  <r>
    <n v="5109"/>
    <n v="0"/>
    <n v="5109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4"/>
  </r>
  <r>
    <n v="487"/>
    <n v="487"/>
    <n v="0"/>
    <n v="0"/>
    <n v="0"/>
    <n v="0"/>
    <n v="0"/>
    <n v="0"/>
    <n v="0"/>
    <n v="0"/>
    <n v="0"/>
    <n v="0"/>
    <x v="26"/>
  </r>
  <r>
    <n v="14"/>
    <n v="0"/>
    <n v="14"/>
    <n v="0"/>
    <n v="0"/>
    <n v="0"/>
    <n v="0"/>
    <n v="0"/>
    <n v="14"/>
    <n v="0"/>
    <n v="14"/>
    <n v="0"/>
    <x v="46"/>
  </r>
  <r>
    <n v="73"/>
    <n v="73"/>
    <n v="0"/>
    <n v="0"/>
    <n v="0"/>
    <n v="0"/>
    <n v="0"/>
    <n v="0"/>
    <n v="0"/>
    <n v="0"/>
    <n v="0"/>
    <n v="0"/>
    <x v="15"/>
  </r>
  <r>
    <n v="11"/>
    <n v="0"/>
    <n v="0"/>
    <n v="11"/>
    <n v="0"/>
    <n v="0"/>
    <n v="0"/>
    <n v="0"/>
    <n v="0"/>
    <n v="0"/>
    <n v="0"/>
    <n v="0"/>
    <x v="41"/>
  </r>
  <r>
    <n v="1305"/>
    <n v="0"/>
    <n v="1305"/>
    <n v="0"/>
    <n v="1305"/>
    <n v="0"/>
    <n v="1305"/>
    <n v="0"/>
    <n v="0"/>
    <n v="0"/>
    <n v="0"/>
    <n v="0"/>
    <x v="5"/>
  </r>
  <r>
    <n v="550"/>
    <n v="0"/>
    <n v="55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17"/>
  </r>
  <r>
    <n v="1191"/>
    <n v="1191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15"/>
  </r>
  <r>
    <n v="161"/>
    <n v="161"/>
    <n v="0"/>
    <n v="0"/>
    <n v="0"/>
    <n v="0"/>
    <n v="0"/>
    <n v="0"/>
    <n v="0"/>
    <n v="0"/>
    <n v="0"/>
    <n v="0"/>
    <x v="45"/>
  </r>
  <r>
    <n v="18607"/>
    <n v="0"/>
    <n v="18607"/>
    <n v="0"/>
    <n v="0"/>
    <n v="0"/>
    <n v="0"/>
    <n v="0"/>
    <n v="18607"/>
    <n v="0"/>
    <n v="18607"/>
    <n v="0"/>
    <x v="28"/>
  </r>
  <r>
    <n v="140"/>
    <n v="140"/>
    <n v="0"/>
    <n v="0"/>
    <n v="0"/>
    <n v="0"/>
    <n v="0"/>
    <n v="0"/>
    <n v="0"/>
    <n v="0"/>
    <n v="0"/>
    <n v="0"/>
    <x v="1"/>
  </r>
  <r>
    <n v="416"/>
    <n v="416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5"/>
  </r>
  <r>
    <n v="954"/>
    <n v="954"/>
    <n v="0"/>
    <n v="0"/>
    <n v="954"/>
    <n v="954"/>
    <n v="0"/>
    <n v="0"/>
    <n v="0"/>
    <n v="0"/>
    <n v="0"/>
    <n v="0"/>
    <x v="49"/>
  </r>
  <r>
    <n v="78"/>
    <n v="78"/>
    <n v="0"/>
    <n v="0"/>
    <n v="0"/>
    <n v="0"/>
    <n v="0"/>
    <n v="0"/>
    <n v="78"/>
    <n v="78"/>
    <n v="0"/>
    <n v="0"/>
    <x v="25"/>
  </r>
  <r>
    <n v="65"/>
    <n v="0"/>
    <n v="65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6"/>
  </r>
  <r>
    <n v="7434"/>
    <n v="7434"/>
    <n v="0"/>
    <n v="0"/>
    <n v="0"/>
    <n v="0"/>
    <n v="0"/>
    <n v="0"/>
    <n v="7434"/>
    <n v="7434"/>
    <n v="0"/>
    <n v="0"/>
    <x v="9"/>
  </r>
  <r>
    <n v="406"/>
    <n v="406"/>
    <n v="0"/>
    <n v="0"/>
    <n v="0"/>
    <n v="0"/>
    <n v="0"/>
    <n v="0"/>
    <n v="0"/>
    <n v="0"/>
    <n v="0"/>
    <n v="0"/>
    <x v="31"/>
  </r>
  <r>
    <n v="748"/>
    <n v="748"/>
    <n v="0"/>
    <n v="0"/>
    <n v="0"/>
    <n v="0"/>
    <n v="0"/>
    <n v="0"/>
    <n v="0"/>
    <n v="0"/>
    <n v="0"/>
    <n v="0"/>
    <x v="10"/>
  </r>
  <r>
    <n v="16388"/>
    <n v="16388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33"/>
    <n v="33"/>
    <n v="0"/>
    <n v="0"/>
    <x v="7"/>
  </r>
  <r>
    <n v="131"/>
    <n v="131"/>
    <n v="0"/>
    <n v="0"/>
    <n v="131"/>
    <n v="131"/>
    <n v="0"/>
    <n v="0"/>
    <n v="0"/>
    <n v="0"/>
    <n v="0"/>
    <n v="0"/>
    <x v="40"/>
  </r>
  <r>
    <n v="4503"/>
    <n v="4503"/>
    <n v="0"/>
    <n v="0"/>
    <n v="0"/>
    <n v="0"/>
    <n v="0"/>
    <n v="0"/>
    <n v="4503"/>
    <n v="4503"/>
    <n v="0"/>
    <n v="0"/>
    <x v="0"/>
  </r>
  <r>
    <n v="3084"/>
    <n v="308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6"/>
  </r>
  <r>
    <n v="703"/>
    <n v="703"/>
    <n v="0"/>
    <n v="0"/>
    <n v="0"/>
    <n v="0"/>
    <n v="0"/>
    <n v="0"/>
    <n v="0"/>
    <n v="0"/>
    <n v="0"/>
    <n v="0"/>
    <x v="8"/>
  </r>
  <r>
    <n v="10923"/>
    <n v="10923"/>
    <n v="0"/>
    <n v="0"/>
    <n v="0"/>
    <n v="0"/>
    <n v="0"/>
    <n v="0"/>
    <n v="0"/>
    <n v="0"/>
    <n v="0"/>
    <n v="0"/>
    <x v="36"/>
  </r>
  <r>
    <n v="1039"/>
    <n v="0"/>
    <n v="1039"/>
    <n v="0"/>
    <n v="0"/>
    <n v="0"/>
    <n v="0"/>
    <n v="0"/>
    <n v="0"/>
    <n v="0"/>
    <n v="0"/>
    <n v="0"/>
    <x v="9"/>
  </r>
  <r>
    <n v="2817"/>
    <n v="2817"/>
    <n v="0"/>
    <n v="0"/>
    <n v="0"/>
    <n v="0"/>
    <n v="0"/>
    <n v="0"/>
    <n v="0"/>
    <n v="0"/>
    <n v="0"/>
    <n v="0"/>
    <x v="36"/>
  </r>
  <r>
    <n v="87"/>
    <n v="87"/>
    <n v="0"/>
    <n v="0"/>
    <n v="87"/>
    <n v="87"/>
    <n v="0"/>
    <n v="0"/>
    <n v="0"/>
    <n v="0"/>
    <n v="0"/>
    <n v="0"/>
    <x v="30"/>
  </r>
  <r>
    <n v="448"/>
    <n v="448"/>
    <n v="0"/>
    <n v="0"/>
    <n v="0"/>
    <n v="0"/>
    <n v="0"/>
    <n v="0"/>
    <n v="0"/>
    <n v="0"/>
    <n v="0"/>
    <n v="0"/>
    <x v="33"/>
  </r>
  <r>
    <n v="2237"/>
    <n v="2237"/>
    <n v="0"/>
    <n v="0"/>
    <n v="0"/>
    <n v="0"/>
    <n v="0"/>
    <n v="0"/>
    <n v="0"/>
    <n v="0"/>
    <n v="0"/>
    <n v="0"/>
    <x v="28"/>
  </r>
  <r>
    <n v="33469"/>
    <n v="0"/>
    <n v="33469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2018"/>
    <n v="2018"/>
    <n v="0"/>
    <n v="0"/>
    <n v="2018"/>
    <n v="201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3"/>
  </r>
  <r>
    <n v="22288"/>
    <n v="22288"/>
    <n v="0"/>
    <n v="0"/>
    <n v="0"/>
    <n v="0"/>
    <n v="0"/>
    <n v="0"/>
    <n v="0"/>
    <n v="0"/>
    <n v="0"/>
    <n v="0"/>
    <x v="24"/>
  </r>
  <r>
    <n v="56"/>
    <n v="0"/>
    <n v="56"/>
    <n v="0"/>
    <n v="0"/>
    <n v="0"/>
    <n v="0"/>
    <n v="0"/>
    <n v="0"/>
    <n v="0"/>
    <n v="0"/>
    <n v="0"/>
    <x v="3"/>
  </r>
  <r>
    <n v="613"/>
    <n v="613"/>
    <n v="0"/>
    <n v="0"/>
    <n v="0"/>
    <n v="0"/>
    <n v="0"/>
    <n v="0"/>
    <n v="613"/>
    <n v="613"/>
    <n v="0"/>
    <n v="0"/>
    <x v="12"/>
  </r>
  <r>
    <n v="17036"/>
    <n v="1703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45"/>
  </r>
  <r>
    <n v="2967"/>
    <n v="2967"/>
    <n v="0"/>
    <n v="0"/>
    <n v="2967"/>
    <n v="2967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2"/>
  </r>
  <r>
    <n v="1710"/>
    <n v="0"/>
    <n v="171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59"/>
  </r>
  <r>
    <n v="3615"/>
    <n v="3615"/>
    <n v="0"/>
    <n v="0"/>
    <n v="0"/>
    <n v="0"/>
    <n v="0"/>
    <n v="0"/>
    <n v="3615"/>
    <n v="3615"/>
    <n v="0"/>
    <n v="0"/>
    <x v="11"/>
  </r>
  <r>
    <n v="6"/>
    <n v="6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48"/>
  </r>
  <r>
    <n v="153"/>
    <n v="153"/>
    <n v="0"/>
    <n v="0"/>
    <n v="0"/>
    <n v="0"/>
    <n v="0"/>
    <n v="0"/>
    <n v="0"/>
    <n v="0"/>
    <n v="0"/>
    <n v="0"/>
    <x v="14"/>
  </r>
  <r>
    <n v="134"/>
    <n v="134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"/>
  </r>
  <r>
    <n v="114"/>
    <n v="114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4"/>
  </r>
  <r>
    <n v="1045"/>
    <n v="0"/>
    <n v="1045"/>
    <n v="0"/>
    <n v="0"/>
    <n v="0"/>
    <n v="0"/>
    <n v="0"/>
    <n v="0"/>
    <n v="0"/>
    <n v="0"/>
    <n v="0"/>
    <x v="54"/>
  </r>
  <r>
    <n v="6162"/>
    <n v="6162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8"/>
  </r>
  <r>
    <n v="154"/>
    <n v="154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50"/>
  </r>
  <r>
    <n v="7071"/>
    <n v="7071"/>
    <n v="0"/>
    <n v="0"/>
    <n v="0"/>
    <n v="0"/>
    <n v="0"/>
    <n v="0"/>
    <n v="0"/>
    <n v="0"/>
    <n v="0"/>
    <n v="0"/>
    <x v="3"/>
  </r>
  <r>
    <n v="506"/>
    <n v="506"/>
    <n v="0"/>
    <n v="0"/>
    <n v="506"/>
    <n v="506"/>
    <n v="0"/>
    <n v="0"/>
    <n v="0"/>
    <n v="0"/>
    <n v="0"/>
    <n v="0"/>
    <x v="28"/>
  </r>
  <r>
    <n v="2255"/>
    <n v="2255"/>
    <n v="0"/>
    <n v="0"/>
    <n v="2255"/>
    <n v="2255"/>
    <n v="0"/>
    <n v="0"/>
    <n v="0"/>
    <n v="0"/>
    <n v="0"/>
    <n v="0"/>
    <x v="25"/>
  </r>
  <r>
    <n v="703"/>
    <n v="0"/>
    <n v="703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"/>
  </r>
  <r>
    <n v="974"/>
    <n v="0"/>
    <n v="974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0"/>
  </r>
  <r>
    <n v="310"/>
    <n v="310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4"/>
  </r>
  <r>
    <n v="289"/>
    <n v="289"/>
    <n v="0"/>
    <n v="0"/>
    <n v="0"/>
    <n v="0"/>
    <n v="0"/>
    <n v="0"/>
    <n v="289"/>
    <n v="289"/>
    <n v="0"/>
    <n v="0"/>
    <x v="18"/>
  </r>
  <r>
    <n v="899"/>
    <n v="899"/>
    <n v="0"/>
    <n v="0"/>
    <n v="899"/>
    <n v="899"/>
    <n v="0"/>
    <n v="0"/>
    <n v="0"/>
    <n v="0"/>
    <n v="0"/>
    <n v="0"/>
    <x v="48"/>
  </r>
  <r>
    <n v="21"/>
    <n v="21"/>
    <n v="0"/>
    <n v="0"/>
    <n v="0"/>
    <n v="0"/>
    <n v="0"/>
    <n v="0"/>
    <n v="21"/>
    <n v="21"/>
    <n v="0"/>
    <n v="0"/>
    <x v="52"/>
  </r>
  <r>
    <n v="62"/>
    <n v="62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18"/>
  </r>
  <r>
    <n v="2191"/>
    <n v="0"/>
    <n v="2191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20"/>
  </r>
  <r>
    <n v="27324"/>
    <n v="0"/>
    <n v="27324"/>
    <n v="0"/>
    <n v="27324"/>
    <n v="0"/>
    <n v="27324"/>
    <n v="0"/>
    <n v="0"/>
    <n v="0"/>
    <n v="0"/>
    <n v="0"/>
    <x v="57"/>
  </r>
  <r>
    <n v="3276"/>
    <n v="3276"/>
    <n v="0"/>
    <n v="0"/>
    <n v="0"/>
    <n v="0"/>
    <n v="0"/>
    <n v="0"/>
    <n v="0"/>
    <n v="0"/>
    <n v="0"/>
    <n v="0"/>
    <x v="29"/>
  </r>
  <r>
    <n v="168"/>
    <n v="168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59"/>
  </r>
  <r>
    <n v="7401"/>
    <n v="0"/>
    <n v="7401"/>
    <n v="0"/>
    <n v="0"/>
    <n v="0"/>
    <n v="0"/>
    <n v="0"/>
    <n v="0"/>
    <n v="0"/>
    <n v="0"/>
    <n v="0"/>
    <x v="2"/>
  </r>
  <r>
    <n v="911"/>
    <n v="911"/>
    <n v="0"/>
    <n v="0"/>
    <n v="0"/>
    <n v="0"/>
    <n v="0"/>
    <n v="0"/>
    <n v="0"/>
    <n v="0"/>
    <n v="0"/>
    <n v="0"/>
    <x v="20"/>
  </r>
  <r>
    <n v="852"/>
    <n v="852"/>
    <n v="0"/>
    <n v="0"/>
    <n v="0"/>
    <n v="0"/>
    <n v="0"/>
    <n v="0"/>
    <n v="0"/>
    <n v="0"/>
    <n v="0"/>
    <n v="0"/>
    <x v="25"/>
  </r>
  <r>
    <n v="813"/>
    <n v="813"/>
    <n v="0"/>
    <n v="0"/>
    <n v="0"/>
    <n v="0"/>
    <n v="0"/>
    <n v="0"/>
    <n v="0"/>
    <n v="0"/>
    <n v="0"/>
    <n v="0"/>
    <x v="19"/>
  </r>
  <r>
    <n v="11116"/>
    <n v="11116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7"/>
  </r>
  <r>
    <n v="60"/>
    <n v="0"/>
    <n v="60"/>
    <n v="0"/>
    <n v="0"/>
    <n v="0"/>
    <n v="0"/>
    <n v="0"/>
    <n v="0"/>
    <n v="0"/>
    <n v="0"/>
    <n v="0"/>
    <x v="59"/>
  </r>
  <r>
    <n v="612"/>
    <n v="612"/>
    <n v="0"/>
    <n v="0"/>
    <n v="0"/>
    <n v="0"/>
    <n v="0"/>
    <n v="0"/>
    <n v="0"/>
    <n v="0"/>
    <n v="0"/>
    <n v="0"/>
    <x v="57"/>
  </r>
  <r>
    <n v="157"/>
    <n v="157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54"/>
  </r>
  <r>
    <n v="1357"/>
    <n v="0"/>
    <n v="1357"/>
    <n v="0"/>
    <n v="1357"/>
    <n v="0"/>
    <n v="1357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48"/>
  </r>
  <r>
    <n v="557"/>
    <n v="0"/>
    <n v="557"/>
    <n v="0"/>
    <n v="0"/>
    <n v="0"/>
    <n v="0"/>
    <n v="0"/>
    <n v="0"/>
    <n v="0"/>
    <n v="0"/>
    <n v="0"/>
    <x v="30"/>
  </r>
  <r>
    <n v="7627"/>
    <n v="7627"/>
    <n v="0"/>
    <n v="0"/>
    <n v="0"/>
    <n v="0"/>
    <n v="0"/>
    <n v="0"/>
    <n v="7627"/>
    <n v="7627"/>
    <n v="0"/>
    <n v="0"/>
    <x v="42"/>
  </r>
  <r>
    <n v="843"/>
    <n v="843"/>
    <n v="0"/>
    <n v="0"/>
    <n v="0"/>
    <n v="0"/>
    <n v="0"/>
    <n v="0"/>
    <n v="0"/>
    <n v="0"/>
    <n v="0"/>
    <n v="0"/>
    <x v="42"/>
  </r>
  <r>
    <n v="2619"/>
    <n v="2619"/>
    <n v="0"/>
    <n v="0"/>
    <n v="0"/>
    <n v="0"/>
    <n v="0"/>
    <n v="0"/>
    <n v="0"/>
    <n v="0"/>
    <n v="0"/>
    <n v="0"/>
    <x v="42"/>
  </r>
  <r>
    <n v="118"/>
    <n v="118"/>
    <n v="0"/>
    <n v="0"/>
    <n v="0"/>
    <n v="0"/>
    <n v="0"/>
    <n v="0"/>
    <n v="0"/>
    <n v="0"/>
    <n v="0"/>
    <n v="0"/>
    <x v="11"/>
  </r>
  <r>
    <n v="124"/>
    <n v="124"/>
    <n v="0"/>
    <n v="0"/>
    <n v="0"/>
    <n v="0"/>
    <n v="0"/>
    <n v="0"/>
    <n v="0"/>
    <n v="0"/>
    <n v="0"/>
    <n v="0"/>
    <x v="10"/>
  </r>
  <r>
    <n v="31977"/>
    <n v="0"/>
    <n v="31977"/>
    <n v="0"/>
    <n v="31977"/>
    <n v="0"/>
    <n v="31977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52"/>
  </r>
  <r>
    <n v="153"/>
    <n v="153"/>
    <n v="0"/>
    <n v="0"/>
    <n v="153"/>
    <n v="153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21"/>
  </r>
  <r>
    <n v="1067"/>
    <n v="0"/>
    <n v="0"/>
    <n v="1067"/>
    <n v="0"/>
    <n v="0"/>
    <n v="0"/>
    <n v="0"/>
    <n v="0"/>
    <n v="0"/>
    <n v="0"/>
    <n v="0"/>
    <x v="61"/>
  </r>
  <r>
    <n v="1577"/>
    <n v="157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13"/>
  </r>
  <r>
    <n v="4270"/>
    <n v="4270"/>
    <n v="0"/>
    <n v="0"/>
    <n v="0"/>
    <n v="0"/>
    <n v="0"/>
    <n v="0"/>
    <n v="0"/>
    <n v="0"/>
    <n v="0"/>
    <n v="0"/>
    <x v="48"/>
  </r>
  <r>
    <n v="3220"/>
    <n v="3220"/>
    <n v="0"/>
    <n v="0"/>
    <n v="0"/>
    <n v="0"/>
    <n v="0"/>
    <n v="0"/>
    <n v="0"/>
    <n v="0"/>
    <n v="0"/>
    <n v="0"/>
    <x v="31"/>
  </r>
  <r>
    <n v="5548"/>
    <n v="5548"/>
    <n v="0"/>
    <n v="0"/>
    <n v="0"/>
    <n v="0"/>
    <n v="0"/>
    <n v="0"/>
    <n v="0"/>
    <n v="0"/>
    <n v="0"/>
    <n v="0"/>
    <x v="42"/>
  </r>
  <r>
    <n v="10455"/>
    <n v="0"/>
    <n v="10455"/>
    <n v="0"/>
    <n v="10455"/>
    <n v="0"/>
    <n v="10455"/>
    <n v="0"/>
    <n v="0"/>
    <n v="0"/>
    <n v="0"/>
    <n v="0"/>
    <x v="14"/>
  </r>
  <r>
    <n v="92"/>
    <n v="92"/>
    <n v="0"/>
    <n v="0"/>
    <n v="0"/>
    <n v="0"/>
    <n v="0"/>
    <n v="0"/>
    <n v="92"/>
    <n v="92"/>
    <n v="0"/>
    <n v="0"/>
    <x v="12"/>
  </r>
  <r>
    <n v="163"/>
    <n v="163"/>
    <n v="0"/>
    <n v="0"/>
    <n v="163"/>
    <n v="163"/>
    <n v="0"/>
    <n v="0"/>
    <n v="0"/>
    <n v="0"/>
    <n v="0"/>
    <n v="0"/>
    <x v="52"/>
  </r>
  <r>
    <n v="311"/>
    <n v="0"/>
    <n v="311"/>
    <n v="0"/>
    <n v="0"/>
    <n v="0"/>
    <n v="0"/>
    <n v="0"/>
    <n v="0"/>
    <n v="0"/>
    <n v="0"/>
    <n v="0"/>
    <x v="39"/>
  </r>
  <r>
    <n v="392"/>
    <n v="392"/>
    <n v="0"/>
    <n v="0"/>
    <n v="0"/>
    <n v="0"/>
    <n v="0"/>
    <n v="0"/>
    <n v="0"/>
    <n v="0"/>
    <n v="0"/>
    <n v="0"/>
    <x v="7"/>
  </r>
  <r>
    <n v="836"/>
    <n v="836"/>
    <n v="0"/>
    <n v="0"/>
    <n v="0"/>
    <n v="0"/>
    <n v="0"/>
    <n v="0"/>
    <n v="0"/>
    <n v="0"/>
    <n v="0"/>
    <n v="0"/>
    <x v="7"/>
  </r>
  <r>
    <n v="517"/>
    <n v="517"/>
    <n v="0"/>
    <n v="0"/>
    <n v="0"/>
    <n v="0"/>
    <n v="0"/>
    <n v="0"/>
    <n v="517"/>
    <n v="517"/>
    <n v="0"/>
    <n v="0"/>
    <x v="45"/>
  </r>
  <r>
    <n v="7"/>
    <n v="7"/>
    <n v="0"/>
    <n v="0"/>
    <n v="0"/>
    <n v="0"/>
    <n v="0"/>
    <n v="0"/>
    <n v="0"/>
    <n v="0"/>
    <n v="0"/>
    <n v="0"/>
    <x v="40"/>
  </r>
  <r>
    <n v="423"/>
    <n v="0"/>
    <n v="423"/>
    <n v="0"/>
    <n v="0"/>
    <n v="0"/>
    <n v="0"/>
    <n v="0"/>
    <n v="0"/>
    <n v="0"/>
    <n v="0"/>
    <n v="0"/>
    <x v="5"/>
  </r>
  <r>
    <n v="604"/>
    <n v="604"/>
    <n v="0"/>
    <n v="0"/>
    <n v="0"/>
    <n v="0"/>
    <n v="0"/>
    <n v="0"/>
    <n v="0"/>
    <n v="0"/>
    <n v="0"/>
    <n v="0"/>
    <x v="24"/>
  </r>
  <r>
    <n v="87"/>
    <n v="87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3"/>
  </r>
  <r>
    <n v="1702"/>
    <n v="1702"/>
    <n v="0"/>
    <n v="0"/>
    <n v="0"/>
    <n v="0"/>
    <n v="0"/>
    <n v="0"/>
    <n v="1702"/>
    <n v="1702"/>
    <n v="0"/>
    <n v="0"/>
    <x v="40"/>
  </r>
  <r>
    <n v="398"/>
    <n v="398"/>
    <n v="0"/>
    <n v="0"/>
    <n v="398"/>
    <n v="398"/>
    <n v="0"/>
    <n v="0"/>
    <n v="0"/>
    <n v="0"/>
    <n v="0"/>
    <n v="0"/>
    <x v="23"/>
  </r>
  <r>
    <n v="402"/>
    <n v="402"/>
    <n v="0"/>
    <n v="0"/>
    <n v="0"/>
    <n v="0"/>
    <n v="0"/>
    <n v="0"/>
    <n v="402"/>
    <n v="402"/>
    <n v="0"/>
    <n v="0"/>
    <x v="32"/>
  </r>
  <r>
    <n v="36107"/>
    <n v="3610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3"/>
  </r>
  <r>
    <n v="438"/>
    <n v="438"/>
    <n v="0"/>
    <n v="0"/>
    <n v="438"/>
    <n v="438"/>
    <n v="0"/>
    <n v="0"/>
    <n v="0"/>
    <n v="0"/>
    <n v="0"/>
    <n v="0"/>
    <x v="9"/>
  </r>
  <r>
    <n v="240"/>
    <n v="240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42"/>
  </r>
  <r>
    <n v="32"/>
    <n v="0"/>
    <n v="32"/>
    <n v="0"/>
    <n v="0"/>
    <n v="0"/>
    <n v="0"/>
    <n v="0"/>
    <n v="0"/>
    <n v="0"/>
    <n v="0"/>
    <n v="0"/>
    <x v="37"/>
  </r>
  <r>
    <n v="23234"/>
    <n v="2323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4"/>
  </r>
  <r>
    <n v="2600"/>
    <n v="2600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8"/>
  </r>
  <r>
    <n v="4880"/>
    <n v="0"/>
    <n v="4880"/>
    <n v="0"/>
    <n v="0"/>
    <n v="0"/>
    <n v="0"/>
    <n v="0"/>
    <n v="0"/>
    <n v="0"/>
    <n v="0"/>
    <n v="0"/>
    <x v="12"/>
  </r>
  <r>
    <n v="260"/>
    <n v="260"/>
    <n v="0"/>
    <n v="0"/>
    <n v="0"/>
    <n v="0"/>
    <n v="0"/>
    <n v="0"/>
    <n v="0"/>
    <n v="0"/>
    <n v="0"/>
    <n v="0"/>
    <x v="23"/>
  </r>
  <r>
    <n v="604"/>
    <n v="604"/>
    <n v="0"/>
    <n v="0"/>
    <n v="0"/>
    <n v="0"/>
    <n v="0"/>
    <n v="0"/>
    <n v="0"/>
    <n v="0"/>
    <n v="0"/>
    <n v="0"/>
    <x v="14"/>
  </r>
  <r>
    <n v="8208"/>
    <n v="8208"/>
    <n v="0"/>
    <n v="0"/>
    <n v="0"/>
    <n v="0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33"/>
  </r>
  <r>
    <n v="3"/>
    <n v="0"/>
    <n v="3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2"/>
  </r>
  <r>
    <n v="2001"/>
    <n v="0"/>
    <n v="2001"/>
    <n v="0"/>
    <n v="0"/>
    <n v="0"/>
    <n v="0"/>
    <n v="0"/>
    <n v="0"/>
    <n v="0"/>
    <n v="0"/>
    <n v="0"/>
    <x v="46"/>
  </r>
  <r>
    <n v="87"/>
    <n v="8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43"/>
  </r>
  <r>
    <n v="3"/>
    <n v="3"/>
    <n v="0"/>
    <n v="0"/>
    <n v="0"/>
    <n v="0"/>
    <n v="0"/>
    <n v="0"/>
    <n v="0"/>
    <n v="0"/>
    <n v="0"/>
    <n v="0"/>
    <x v="59"/>
  </r>
  <r>
    <n v="15358"/>
    <n v="15358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22"/>
    <n v="22"/>
    <n v="0"/>
    <n v="0"/>
    <x v="4"/>
  </r>
  <r>
    <n v="792"/>
    <n v="792"/>
    <n v="0"/>
    <n v="0"/>
    <n v="0"/>
    <n v="0"/>
    <n v="0"/>
    <n v="0"/>
    <n v="0"/>
    <n v="0"/>
    <n v="0"/>
    <n v="0"/>
    <x v="30"/>
  </r>
  <r>
    <n v="2851"/>
    <n v="2851"/>
    <n v="0"/>
    <n v="0"/>
    <n v="2851"/>
    <n v="2851"/>
    <n v="0"/>
    <n v="0"/>
    <n v="0"/>
    <n v="0"/>
    <n v="0"/>
    <n v="0"/>
    <x v="8"/>
  </r>
  <r>
    <n v="169"/>
    <n v="169"/>
    <n v="0"/>
    <n v="0"/>
    <n v="0"/>
    <n v="0"/>
    <n v="0"/>
    <n v="0"/>
    <n v="0"/>
    <n v="0"/>
    <n v="0"/>
    <n v="0"/>
    <x v="43"/>
  </r>
  <r>
    <n v="5818"/>
    <n v="0"/>
    <n v="5818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17"/>
  </r>
  <r>
    <n v="218"/>
    <n v="218"/>
    <n v="0"/>
    <n v="0"/>
    <n v="0"/>
    <n v="0"/>
    <n v="0"/>
    <n v="0"/>
    <n v="0"/>
    <n v="0"/>
    <n v="0"/>
    <n v="0"/>
    <x v="36"/>
  </r>
  <r>
    <n v="162"/>
    <n v="162"/>
    <n v="0"/>
    <n v="0"/>
    <n v="0"/>
    <n v="0"/>
    <n v="0"/>
    <n v="0"/>
    <n v="0"/>
    <n v="0"/>
    <n v="0"/>
    <n v="0"/>
    <x v="40"/>
  </r>
  <r>
    <n v="5349"/>
    <n v="0"/>
    <n v="5349"/>
    <n v="0"/>
    <n v="0"/>
    <n v="0"/>
    <n v="0"/>
    <n v="0"/>
    <n v="0"/>
    <n v="0"/>
    <n v="0"/>
    <n v="0"/>
    <x v="14"/>
  </r>
  <r>
    <n v="1219"/>
    <n v="0"/>
    <n v="1219"/>
    <n v="0"/>
    <n v="0"/>
    <n v="0"/>
    <n v="0"/>
    <n v="0"/>
    <n v="0"/>
    <n v="0"/>
    <n v="0"/>
    <n v="0"/>
    <x v="52"/>
  </r>
  <r>
    <n v="1017"/>
    <n v="101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17"/>
    <n v="17"/>
    <n v="0"/>
    <n v="0"/>
    <x v="7"/>
  </r>
  <r>
    <n v="17"/>
    <n v="17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41"/>
  </r>
  <r>
    <n v="360"/>
    <n v="360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54"/>
  </r>
  <r>
    <n v="289"/>
    <n v="289"/>
    <n v="0"/>
    <n v="0"/>
    <n v="0"/>
    <n v="0"/>
    <n v="0"/>
    <n v="0"/>
    <n v="0"/>
    <n v="0"/>
    <n v="0"/>
    <n v="0"/>
    <x v="32"/>
  </r>
  <r>
    <n v="1562"/>
    <n v="1562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"/>
  </r>
  <r>
    <n v="384"/>
    <n v="384"/>
    <n v="0"/>
    <n v="0"/>
    <n v="0"/>
    <n v="0"/>
    <n v="0"/>
    <n v="0"/>
    <n v="0"/>
    <n v="0"/>
    <n v="0"/>
    <n v="0"/>
    <x v="27"/>
  </r>
  <r>
    <n v="112"/>
    <n v="0"/>
    <n v="112"/>
    <n v="0"/>
    <n v="0"/>
    <n v="0"/>
    <n v="0"/>
    <n v="0"/>
    <n v="0"/>
    <n v="0"/>
    <n v="0"/>
    <n v="0"/>
    <x v="37"/>
  </r>
  <r>
    <n v="390"/>
    <n v="390"/>
    <n v="0"/>
    <n v="0"/>
    <n v="0"/>
    <n v="0"/>
    <n v="0"/>
    <n v="0"/>
    <n v="0"/>
    <n v="0"/>
    <n v="0"/>
    <n v="0"/>
    <x v="26"/>
  </r>
  <r>
    <n v="1308"/>
    <n v="0"/>
    <n v="1308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9"/>
  </r>
  <r>
    <n v="2832"/>
    <n v="0"/>
    <n v="2832"/>
    <n v="0"/>
    <n v="0"/>
    <n v="0"/>
    <n v="0"/>
    <n v="0"/>
    <n v="2832"/>
    <n v="0"/>
    <n v="2832"/>
    <n v="0"/>
    <x v="38"/>
  </r>
  <r>
    <n v="2"/>
    <n v="2"/>
    <n v="0"/>
    <n v="0"/>
    <n v="0"/>
    <n v="0"/>
    <n v="0"/>
    <n v="0"/>
    <n v="0"/>
    <n v="0"/>
    <n v="0"/>
    <n v="0"/>
    <x v="45"/>
  </r>
  <r>
    <n v="517"/>
    <n v="0"/>
    <n v="517"/>
    <n v="0"/>
    <n v="0"/>
    <n v="0"/>
    <n v="0"/>
    <n v="0"/>
    <n v="0"/>
    <n v="0"/>
    <n v="0"/>
    <n v="0"/>
    <x v="51"/>
  </r>
  <r>
    <n v="2800"/>
    <n v="2800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22"/>
  </r>
  <r>
    <n v="1389"/>
    <n v="0"/>
    <n v="1389"/>
    <n v="0"/>
    <n v="0"/>
    <n v="0"/>
    <n v="0"/>
    <n v="0"/>
    <n v="0"/>
    <n v="0"/>
    <n v="0"/>
    <n v="0"/>
    <x v="29"/>
  </r>
  <r>
    <n v="199"/>
    <n v="199"/>
    <n v="0"/>
    <n v="0"/>
    <n v="0"/>
    <n v="0"/>
    <n v="0"/>
    <n v="0"/>
    <n v="0"/>
    <n v="0"/>
    <n v="0"/>
    <n v="0"/>
    <x v="28"/>
  </r>
  <r>
    <n v="123"/>
    <n v="123"/>
    <n v="0"/>
    <n v="0"/>
    <n v="123"/>
    <n v="123"/>
    <n v="0"/>
    <n v="0"/>
    <n v="0"/>
    <n v="0"/>
    <n v="0"/>
    <n v="0"/>
    <x v="9"/>
  </r>
  <r>
    <n v="948"/>
    <n v="0"/>
    <n v="948"/>
    <n v="0"/>
    <n v="0"/>
    <n v="0"/>
    <n v="0"/>
    <n v="0"/>
    <n v="0"/>
    <n v="0"/>
    <n v="0"/>
    <n v="0"/>
    <x v="45"/>
  </r>
  <r>
    <n v="295"/>
    <n v="295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1471"/>
    <n v="1471"/>
    <n v="0"/>
    <n v="0"/>
    <n v="0"/>
    <n v="0"/>
    <n v="0"/>
    <n v="0"/>
    <n v="0"/>
    <n v="0"/>
    <n v="0"/>
    <n v="0"/>
    <x v="33"/>
  </r>
  <r>
    <n v="159"/>
    <n v="159"/>
    <n v="0"/>
    <n v="0"/>
    <n v="0"/>
    <n v="0"/>
    <n v="0"/>
    <n v="0"/>
    <n v="0"/>
    <n v="0"/>
    <n v="0"/>
    <n v="0"/>
    <x v="25"/>
  </r>
  <r>
    <n v="15306"/>
    <n v="15306"/>
    <n v="0"/>
    <n v="0"/>
    <n v="0"/>
    <n v="0"/>
    <n v="0"/>
    <n v="0"/>
    <n v="15306"/>
    <n v="15306"/>
    <n v="0"/>
    <n v="0"/>
    <x v="9"/>
  </r>
  <r>
    <n v="24"/>
    <n v="24"/>
    <n v="0"/>
    <n v="0"/>
    <n v="0"/>
    <n v="0"/>
    <n v="0"/>
    <n v="0"/>
    <n v="0"/>
    <n v="0"/>
    <n v="0"/>
    <n v="0"/>
    <x v="43"/>
  </r>
  <r>
    <n v="1644"/>
    <n v="1644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48"/>
  </r>
  <r>
    <n v="647"/>
    <n v="647"/>
    <n v="0"/>
    <n v="0"/>
    <n v="647"/>
    <n v="647"/>
    <n v="0"/>
    <n v="0"/>
    <n v="0"/>
    <n v="0"/>
    <n v="0"/>
    <n v="0"/>
    <x v="28"/>
  </r>
  <r>
    <n v="533"/>
    <n v="53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36"/>
  </r>
  <r>
    <n v="1763"/>
    <n v="0"/>
    <n v="1763"/>
    <n v="0"/>
    <n v="0"/>
    <n v="0"/>
    <n v="0"/>
    <n v="0"/>
    <n v="0"/>
    <n v="0"/>
    <n v="0"/>
    <n v="0"/>
    <x v="33"/>
  </r>
  <r>
    <n v="1124"/>
    <n v="0"/>
    <n v="1124"/>
    <n v="0"/>
    <n v="0"/>
    <n v="0"/>
    <n v="0"/>
    <n v="0"/>
    <n v="1124"/>
    <n v="0"/>
    <n v="1124"/>
    <n v="0"/>
    <x v="32"/>
  </r>
  <r>
    <n v="9"/>
    <n v="9"/>
    <n v="0"/>
    <n v="0"/>
    <n v="0"/>
    <n v="0"/>
    <n v="0"/>
    <n v="0"/>
    <n v="0"/>
    <n v="0"/>
    <n v="0"/>
    <n v="0"/>
    <x v="44"/>
  </r>
  <r>
    <n v="255"/>
    <n v="255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2"/>
  </r>
  <r>
    <n v="495"/>
    <n v="495"/>
    <n v="0"/>
    <n v="0"/>
    <n v="0"/>
    <n v="0"/>
    <n v="0"/>
    <n v="0"/>
    <n v="0"/>
    <n v="0"/>
    <n v="0"/>
    <n v="0"/>
    <x v="33"/>
  </r>
  <r>
    <n v="49138"/>
    <n v="0"/>
    <n v="49138"/>
    <n v="0"/>
    <n v="0"/>
    <n v="0"/>
    <n v="0"/>
    <n v="0"/>
    <n v="0"/>
    <n v="0"/>
    <n v="0"/>
    <n v="0"/>
    <x v="50"/>
  </r>
  <r>
    <n v="264"/>
    <n v="264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45"/>
  </r>
  <r>
    <n v="2243"/>
    <n v="2243"/>
    <n v="0"/>
    <n v="0"/>
    <n v="0"/>
    <n v="0"/>
    <n v="0"/>
    <n v="0"/>
    <n v="0"/>
    <n v="0"/>
    <n v="0"/>
    <n v="0"/>
    <x v="43"/>
  </r>
  <r>
    <n v="347"/>
    <n v="347"/>
    <n v="0"/>
    <n v="0"/>
    <n v="0"/>
    <n v="0"/>
    <n v="0"/>
    <n v="0"/>
    <n v="0"/>
    <n v="0"/>
    <n v="0"/>
    <n v="0"/>
    <x v="1"/>
  </r>
  <r>
    <n v="5413"/>
    <n v="5413"/>
    <n v="0"/>
    <n v="0"/>
    <n v="0"/>
    <n v="0"/>
    <n v="0"/>
    <n v="0"/>
    <n v="0"/>
    <n v="0"/>
    <n v="0"/>
    <n v="0"/>
    <x v="5"/>
  </r>
  <r>
    <n v="1324"/>
    <n v="1324"/>
    <n v="0"/>
    <n v="0"/>
    <n v="0"/>
    <n v="0"/>
    <n v="0"/>
    <n v="0"/>
    <n v="0"/>
    <n v="0"/>
    <n v="0"/>
    <n v="0"/>
    <x v="31"/>
  </r>
  <r>
    <n v="331"/>
    <n v="331"/>
    <n v="0"/>
    <n v="0"/>
    <n v="0"/>
    <n v="0"/>
    <n v="0"/>
    <n v="0"/>
    <n v="0"/>
    <n v="0"/>
    <n v="0"/>
    <n v="0"/>
    <x v="21"/>
  </r>
  <r>
    <n v="384"/>
    <n v="384"/>
    <n v="0"/>
    <n v="0"/>
    <n v="0"/>
    <n v="0"/>
    <n v="0"/>
    <n v="0"/>
    <n v="0"/>
    <n v="0"/>
    <n v="0"/>
    <n v="0"/>
    <x v="20"/>
  </r>
  <r>
    <n v="1023"/>
    <n v="1023"/>
    <n v="0"/>
    <n v="0"/>
    <n v="1023"/>
    <n v="1023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40"/>
  </r>
  <r>
    <n v="705"/>
    <n v="0"/>
    <n v="705"/>
    <n v="0"/>
    <n v="0"/>
    <n v="0"/>
    <n v="0"/>
    <n v="0"/>
    <n v="0"/>
    <n v="0"/>
    <n v="0"/>
    <n v="0"/>
    <x v="20"/>
  </r>
  <r>
    <n v="1221"/>
    <n v="0"/>
    <n v="1221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93"/>
    <n v="93"/>
    <n v="0"/>
    <n v="0"/>
    <x v="4"/>
  </r>
  <r>
    <n v="157"/>
    <n v="157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1610"/>
    <n v="1610"/>
    <n v="0"/>
    <n v="0"/>
    <n v="0"/>
    <n v="0"/>
    <n v="0"/>
    <n v="0"/>
    <n v="0"/>
    <n v="0"/>
    <n v="0"/>
    <n v="0"/>
    <x v="11"/>
  </r>
  <r>
    <n v="26855"/>
    <n v="26855"/>
    <n v="0"/>
    <n v="0"/>
    <n v="0"/>
    <n v="0"/>
    <n v="0"/>
    <n v="0"/>
    <n v="26855"/>
    <n v="26855"/>
    <n v="0"/>
    <n v="0"/>
    <x v="50"/>
  </r>
  <r>
    <n v="1097"/>
    <n v="1097"/>
    <n v="0"/>
    <n v="0"/>
    <n v="1097"/>
    <n v="1097"/>
    <n v="0"/>
    <n v="0"/>
    <n v="0"/>
    <n v="0"/>
    <n v="0"/>
    <n v="0"/>
    <x v="10"/>
  </r>
  <r>
    <n v="15"/>
    <n v="15"/>
    <n v="0"/>
    <n v="0"/>
    <n v="0"/>
    <n v="0"/>
    <n v="0"/>
    <n v="0"/>
    <n v="15"/>
    <n v="15"/>
    <n v="0"/>
    <n v="0"/>
    <x v="25"/>
  </r>
  <r>
    <n v="966"/>
    <n v="966"/>
    <n v="0"/>
    <n v="0"/>
    <n v="0"/>
    <n v="0"/>
    <n v="0"/>
    <n v="0"/>
    <n v="0"/>
    <n v="0"/>
    <n v="0"/>
    <n v="0"/>
    <x v="14"/>
  </r>
  <r>
    <n v="190"/>
    <n v="190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53"/>
  </r>
  <r>
    <n v="124"/>
    <n v="124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18"/>
  </r>
  <r>
    <n v="493"/>
    <n v="493"/>
    <n v="0"/>
    <n v="0"/>
    <n v="493"/>
    <n v="493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26"/>
  </r>
  <r>
    <n v="237"/>
    <n v="237"/>
    <n v="0"/>
    <n v="0"/>
    <n v="0"/>
    <n v="0"/>
    <n v="0"/>
    <n v="0"/>
    <n v="0"/>
    <n v="0"/>
    <n v="0"/>
    <n v="0"/>
    <x v="43"/>
  </r>
  <r>
    <n v="465"/>
    <n v="465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38"/>
  </r>
  <r>
    <n v="13937"/>
    <n v="0"/>
    <n v="13937"/>
    <n v="0"/>
    <n v="0"/>
    <n v="0"/>
    <n v="0"/>
    <n v="0"/>
    <n v="0"/>
    <n v="0"/>
    <n v="0"/>
    <n v="0"/>
    <x v="50"/>
  </r>
  <r>
    <n v="2544"/>
    <n v="2544"/>
    <n v="0"/>
    <n v="0"/>
    <n v="2544"/>
    <n v="2544"/>
    <n v="0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25"/>
  </r>
  <r>
    <n v="124"/>
    <n v="124"/>
    <n v="0"/>
    <n v="0"/>
    <n v="0"/>
    <n v="0"/>
    <n v="0"/>
    <n v="0"/>
    <n v="0"/>
    <n v="0"/>
    <n v="0"/>
    <n v="0"/>
    <x v="48"/>
  </r>
  <r>
    <n v="842"/>
    <n v="842"/>
    <n v="0"/>
    <n v="0"/>
    <n v="0"/>
    <n v="0"/>
    <n v="0"/>
    <n v="0"/>
    <n v="0"/>
    <n v="0"/>
    <n v="0"/>
    <n v="0"/>
    <x v="53"/>
  </r>
  <r>
    <n v="4562"/>
    <n v="0"/>
    <n v="4562"/>
    <n v="0"/>
    <n v="0"/>
    <n v="0"/>
    <n v="0"/>
    <n v="0"/>
    <n v="0"/>
    <n v="0"/>
    <n v="0"/>
    <n v="0"/>
    <x v="49"/>
  </r>
  <r>
    <n v="6083"/>
    <n v="0"/>
    <n v="6083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25"/>
  </r>
  <r>
    <n v="4219"/>
    <n v="4219"/>
    <n v="0"/>
    <n v="0"/>
    <n v="4219"/>
    <n v="4219"/>
    <n v="0"/>
    <n v="0"/>
    <n v="0"/>
    <n v="0"/>
    <n v="0"/>
    <n v="0"/>
    <x v="53"/>
  </r>
  <r>
    <n v="219"/>
    <n v="219"/>
    <n v="0"/>
    <n v="0"/>
    <n v="0"/>
    <n v="0"/>
    <n v="0"/>
    <n v="0"/>
    <n v="0"/>
    <n v="0"/>
    <n v="0"/>
    <n v="0"/>
    <x v="7"/>
  </r>
  <r>
    <n v="4464"/>
    <n v="446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30"/>
  </r>
  <r>
    <n v="106"/>
    <n v="106"/>
    <n v="0"/>
    <n v="0"/>
    <n v="0"/>
    <n v="0"/>
    <n v="0"/>
    <n v="0"/>
    <n v="0"/>
    <n v="0"/>
    <n v="0"/>
    <n v="0"/>
    <x v="15"/>
  </r>
  <r>
    <n v="882"/>
    <n v="882"/>
    <n v="0"/>
    <n v="0"/>
    <n v="0"/>
    <n v="0"/>
    <n v="0"/>
    <n v="0"/>
    <n v="882"/>
    <n v="882"/>
    <n v="0"/>
    <n v="0"/>
    <x v="24"/>
  </r>
  <r>
    <n v="4603"/>
    <n v="4603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41"/>
  </r>
  <r>
    <n v="1"/>
    <n v="1"/>
    <n v="0"/>
    <n v="0"/>
    <n v="0"/>
    <n v="0"/>
    <n v="0"/>
    <n v="0"/>
    <n v="0"/>
    <n v="0"/>
    <n v="0"/>
    <n v="0"/>
    <x v="55"/>
  </r>
  <r>
    <n v="4102"/>
    <n v="4102"/>
    <n v="0"/>
    <n v="0"/>
    <n v="4102"/>
    <n v="4102"/>
    <n v="0"/>
    <n v="0"/>
    <n v="0"/>
    <n v="0"/>
    <n v="0"/>
    <n v="0"/>
    <x v="44"/>
  </r>
  <r>
    <n v="1361"/>
    <n v="0"/>
    <n v="1361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13"/>
  </r>
  <r>
    <n v="3064"/>
    <n v="3064"/>
    <n v="0"/>
    <n v="0"/>
    <n v="0"/>
    <n v="0"/>
    <n v="0"/>
    <n v="0"/>
    <n v="0"/>
    <n v="0"/>
    <n v="0"/>
    <n v="0"/>
    <x v="21"/>
  </r>
  <r>
    <n v="541"/>
    <n v="54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49"/>
  </r>
  <r>
    <n v="21976"/>
    <n v="21976"/>
    <n v="0"/>
    <n v="0"/>
    <n v="0"/>
    <n v="0"/>
    <n v="0"/>
    <n v="0"/>
    <n v="0"/>
    <n v="0"/>
    <n v="0"/>
    <n v="0"/>
    <x v="14"/>
  </r>
  <r>
    <n v="370"/>
    <n v="370"/>
    <n v="0"/>
    <n v="0"/>
    <n v="0"/>
    <n v="0"/>
    <n v="0"/>
    <n v="0"/>
    <n v="0"/>
    <n v="0"/>
    <n v="0"/>
    <n v="0"/>
    <x v="32"/>
  </r>
  <r>
    <n v="786"/>
    <n v="786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57"/>
  </r>
  <r>
    <n v="1"/>
    <n v="0"/>
    <n v="0"/>
    <n v="1"/>
    <n v="0"/>
    <n v="0"/>
    <n v="0"/>
    <n v="0"/>
    <n v="0"/>
    <n v="0"/>
    <n v="0"/>
    <n v="0"/>
    <x v="41"/>
  </r>
  <r>
    <n v="379"/>
    <n v="379"/>
    <n v="0"/>
    <n v="0"/>
    <n v="379"/>
    <n v="379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8"/>
  </r>
  <r>
    <n v="267"/>
    <n v="267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39"/>
  </r>
  <r>
    <n v="2200"/>
    <n v="2200"/>
    <n v="0"/>
    <n v="0"/>
    <n v="0"/>
    <n v="0"/>
    <n v="0"/>
    <n v="0"/>
    <n v="0"/>
    <n v="0"/>
    <n v="0"/>
    <n v="0"/>
    <x v="15"/>
  </r>
  <r>
    <n v="1934"/>
    <n v="193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2"/>
  </r>
  <r>
    <n v="40"/>
    <n v="40"/>
    <n v="0"/>
    <n v="0"/>
    <n v="40"/>
    <n v="40"/>
    <n v="0"/>
    <n v="0"/>
    <n v="0"/>
    <n v="0"/>
    <n v="0"/>
    <n v="0"/>
    <x v="51"/>
  </r>
  <r>
    <n v="246"/>
    <n v="24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53"/>
  </r>
  <r>
    <n v="5875"/>
    <n v="5875"/>
    <n v="0"/>
    <n v="0"/>
    <n v="5875"/>
    <n v="5875"/>
    <n v="0"/>
    <n v="0"/>
    <n v="0"/>
    <n v="0"/>
    <n v="0"/>
    <n v="0"/>
    <x v="39"/>
  </r>
  <r>
    <n v="663"/>
    <n v="663"/>
    <n v="0"/>
    <n v="0"/>
    <n v="0"/>
    <n v="0"/>
    <n v="0"/>
    <n v="0"/>
    <n v="663"/>
    <n v="663"/>
    <n v="0"/>
    <n v="0"/>
    <x v="53"/>
  </r>
  <r>
    <n v="13"/>
    <n v="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6"/>
  </r>
  <r>
    <n v="534"/>
    <n v="534"/>
    <n v="0"/>
    <n v="0"/>
    <n v="0"/>
    <n v="0"/>
    <n v="0"/>
    <n v="0"/>
    <n v="0"/>
    <n v="0"/>
    <n v="0"/>
    <n v="0"/>
    <x v="15"/>
  </r>
  <r>
    <n v="822"/>
    <n v="0"/>
    <n v="822"/>
    <n v="0"/>
    <n v="0"/>
    <n v="0"/>
    <n v="0"/>
    <n v="0"/>
    <n v="0"/>
    <n v="0"/>
    <n v="0"/>
    <n v="0"/>
    <x v="45"/>
  </r>
  <r>
    <n v="337"/>
    <n v="337"/>
    <n v="0"/>
    <n v="0"/>
    <n v="0"/>
    <n v="0"/>
    <n v="0"/>
    <n v="0"/>
    <n v="0"/>
    <n v="0"/>
    <n v="0"/>
    <n v="0"/>
    <x v="11"/>
  </r>
  <r>
    <n v="5134"/>
    <n v="5134"/>
    <n v="0"/>
    <n v="0"/>
    <n v="0"/>
    <n v="0"/>
    <n v="0"/>
    <n v="0"/>
    <n v="0"/>
    <n v="0"/>
    <n v="0"/>
    <n v="0"/>
    <x v="28"/>
  </r>
  <r>
    <n v="4044"/>
    <n v="4044"/>
    <n v="0"/>
    <n v="0"/>
    <n v="4044"/>
    <n v="4044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4"/>
  </r>
  <r>
    <n v="784"/>
    <n v="784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9"/>
  </r>
  <r>
    <n v="3074"/>
    <n v="0"/>
    <n v="3074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36"/>
  </r>
  <r>
    <n v="2520"/>
    <n v="252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7"/>
  </r>
  <r>
    <n v="9451"/>
    <n v="9451"/>
    <n v="0"/>
    <n v="0"/>
    <n v="0"/>
    <n v="0"/>
    <n v="0"/>
    <n v="0"/>
    <n v="9451"/>
    <n v="9451"/>
    <n v="0"/>
    <n v="0"/>
    <x v="0"/>
  </r>
  <r>
    <n v="50"/>
    <n v="50"/>
    <n v="0"/>
    <n v="0"/>
    <n v="0"/>
    <n v="0"/>
    <n v="0"/>
    <n v="0"/>
    <n v="0"/>
    <n v="0"/>
    <n v="0"/>
    <n v="0"/>
    <x v="15"/>
  </r>
  <r>
    <n v="162"/>
    <n v="162"/>
    <n v="0"/>
    <n v="0"/>
    <n v="0"/>
    <n v="0"/>
    <n v="0"/>
    <n v="0"/>
    <n v="0"/>
    <n v="0"/>
    <n v="0"/>
    <n v="0"/>
    <x v="2"/>
  </r>
  <r>
    <n v="152"/>
    <n v="152"/>
    <n v="0"/>
    <n v="0"/>
    <n v="0"/>
    <n v="0"/>
    <n v="0"/>
    <n v="0"/>
    <n v="0"/>
    <n v="0"/>
    <n v="0"/>
    <n v="0"/>
    <x v="53"/>
  </r>
  <r>
    <n v="1919"/>
    <n v="1919"/>
    <n v="0"/>
    <n v="0"/>
    <n v="1919"/>
    <n v="1919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3"/>
  </r>
  <r>
    <n v="154"/>
    <n v="154"/>
    <n v="0"/>
    <n v="0"/>
    <n v="0"/>
    <n v="0"/>
    <n v="0"/>
    <n v="0"/>
    <n v="0"/>
    <n v="0"/>
    <n v="0"/>
    <n v="0"/>
    <x v="15"/>
  </r>
  <r>
    <n v="120"/>
    <n v="120"/>
    <n v="0"/>
    <n v="0"/>
    <n v="0"/>
    <n v="0"/>
    <n v="0"/>
    <n v="0"/>
    <n v="0"/>
    <n v="0"/>
    <n v="0"/>
    <n v="0"/>
    <x v="39"/>
  </r>
  <r>
    <n v="28812"/>
    <n v="0"/>
    <n v="28812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15"/>
  </r>
  <r>
    <n v="109"/>
    <n v="109"/>
    <n v="0"/>
    <n v="0"/>
    <n v="0"/>
    <n v="0"/>
    <n v="0"/>
    <n v="0"/>
    <n v="0"/>
    <n v="0"/>
    <n v="0"/>
    <n v="0"/>
    <x v="25"/>
  </r>
  <r>
    <n v="2487"/>
    <n v="2487"/>
    <n v="0"/>
    <n v="0"/>
    <n v="0"/>
    <n v="0"/>
    <n v="0"/>
    <n v="0"/>
    <n v="0"/>
    <n v="0"/>
    <n v="0"/>
    <n v="0"/>
    <x v="14"/>
  </r>
  <r>
    <n v="41"/>
    <n v="41"/>
    <n v="0"/>
    <n v="0"/>
    <n v="41"/>
    <n v="41"/>
    <n v="0"/>
    <n v="0"/>
    <n v="0"/>
    <n v="0"/>
    <n v="0"/>
    <n v="0"/>
    <x v="11"/>
  </r>
  <r>
    <n v="299"/>
    <n v="299"/>
    <n v="0"/>
    <n v="0"/>
    <n v="0"/>
    <n v="0"/>
    <n v="0"/>
    <n v="0"/>
    <n v="0"/>
    <n v="0"/>
    <n v="0"/>
    <n v="0"/>
    <x v="34"/>
  </r>
  <r>
    <n v="262"/>
    <n v="262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6"/>
  </r>
  <r>
    <n v="1919"/>
    <n v="1919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51"/>
    <n v="51"/>
    <n v="0"/>
    <n v="0"/>
    <x v="29"/>
  </r>
  <r>
    <n v="58"/>
    <n v="58"/>
    <n v="0"/>
    <n v="0"/>
    <n v="0"/>
    <n v="0"/>
    <n v="0"/>
    <n v="0"/>
    <n v="58"/>
    <n v="58"/>
    <n v="0"/>
    <n v="0"/>
    <x v="18"/>
  </r>
  <r>
    <n v="4"/>
    <n v="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2"/>
  </r>
  <r>
    <n v="103"/>
    <n v="103"/>
    <n v="0"/>
    <n v="0"/>
    <n v="103"/>
    <n v="103"/>
    <n v="0"/>
    <n v="0"/>
    <n v="0"/>
    <n v="0"/>
    <n v="0"/>
    <n v="0"/>
    <x v="6"/>
  </r>
  <r>
    <n v="321"/>
    <n v="321"/>
    <n v="0"/>
    <n v="0"/>
    <n v="0"/>
    <n v="0"/>
    <n v="0"/>
    <n v="0"/>
    <n v="0"/>
    <n v="0"/>
    <n v="0"/>
    <n v="0"/>
    <x v="33"/>
  </r>
  <r>
    <n v="272"/>
    <n v="272"/>
    <n v="0"/>
    <n v="0"/>
    <n v="0"/>
    <n v="0"/>
    <n v="0"/>
    <n v="0"/>
    <n v="0"/>
    <n v="0"/>
    <n v="0"/>
    <n v="0"/>
    <x v="9"/>
  </r>
  <r>
    <n v="730"/>
    <n v="730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54"/>
  </r>
  <r>
    <n v="3872"/>
    <n v="0"/>
    <n v="0"/>
    <n v="3872"/>
    <n v="0"/>
    <n v="0"/>
    <n v="0"/>
    <n v="0"/>
    <n v="0"/>
    <n v="0"/>
    <n v="0"/>
    <n v="0"/>
    <x v="52"/>
  </r>
  <r>
    <n v="90"/>
    <n v="0"/>
    <n v="90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9"/>
  </r>
  <r>
    <n v="343"/>
    <n v="343"/>
    <n v="0"/>
    <n v="0"/>
    <n v="0"/>
    <n v="0"/>
    <n v="0"/>
    <n v="0"/>
    <n v="0"/>
    <n v="0"/>
    <n v="0"/>
    <n v="0"/>
    <x v="25"/>
  </r>
  <r>
    <n v="343"/>
    <n v="343"/>
    <n v="0"/>
    <n v="0"/>
    <n v="0"/>
    <n v="0"/>
    <n v="0"/>
    <n v="0"/>
    <n v="0"/>
    <n v="0"/>
    <n v="0"/>
    <n v="0"/>
    <x v="40"/>
  </r>
  <r>
    <n v="1842"/>
    <n v="0"/>
    <n v="1842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18"/>
    <n v="18"/>
    <n v="0"/>
    <n v="0"/>
    <x v="30"/>
  </r>
  <r>
    <n v="1765"/>
    <n v="0"/>
    <n v="1765"/>
    <n v="0"/>
    <n v="1765"/>
    <n v="0"/>
    <n v="1765"/>
    <n v="0"/>
    <n v="0"/>
    <n v="0"/>
    <n v="0"/>
    <n v="0"/>
    <x v="22"/>
  </r>
  <r>
    <n v="1171"/>
    <n v="1171"/>
    <n v="0"/>
    <n v="0"/>
    <n v="0"/>
    <n v="0"/>
    <n v="0"/>
    <n v="0"/>
    <n v="1171"/>
    <n v="1171"/>
    <n v="0"/>
    <n v="0"/>
    <x v="38"/>
  </r>
  <r>
    <n v="156"/>
    <n v="156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14"/>
  </r>
  <r>
    <n v="3909"/>
    <n v="390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45"/>
  </r>
  <r>
    <n v="139"/>
    <n v="139"/>
    <n v="0"/>
    <n v="0"/>
    <n v="0"/>
    <n v="0"/>
    <n v="0"/>
    <n v="0"/>
    <n v="0"/>
    <n v="0"/>
    <n v="0"/>
    <n v="0"/>
    <x v="27"/>
  </r>
  <r>
    <n v="13848"/>
    <n v="13848"/>
    <n v="0"/>
    <n v="0"/>
    <n v="0"/>
    <n v="0"/>
    <n v="0"/>
    <n v="0"/>
    <n v="0"/>
    <n v="0"/>
    <n v="0"/>
    <n v="0"/>
    <x v="21"/>
  </r>
  <r>
    <n v="199"/>
    <n v="0"/>
    <n v="199"/>
    <n v="0"/>
    <n v="199"/>
    <n v="0"/>
    <n v="199"/>
    <n v="0"/>
    <n v="0"/>
    <n v="0"/>
    <n v="0"/>
    <n v="0"/>
    <x v="7"/>
  </r>
  <r>
    <n v="4493"/>
    <n v="0"/>
    <n v="4493"/>
    <n v="0"/>
    <n v="0"/>
    <n v="0"/>
    <n v="0"/>
    <n v="0"/>
    <n v="0"/>
    <n v="0"/>
    <n v="0"/>
    <n v="0"/>
    <x v="53"/>
  </r>
  <r>
    <n v="1107"/>
    <n v="1107"/>
    <n v="0"/>
    <n v="0"/>
    <n v="0"/>
    <n v="0"/>
    <n v="0"/>
    <n v="0"/>
    <n v="0"/>
    <n v="0"/>
    <n v="0"/>
    <n v="0"/>
    <x v="0"/>
  </r>
  <r>
    <n v="326"/>
    <n v="326"/>
    <n v="0"/>
    <n v="0"/>
    <n v="0"/>
    <n v="0"/>
    <n v="0"/>
    <n v="0"/>
    <n v="0"/>
    <n v="0"/>
    <n v="0"/>
    <n v="0"/>
    <x v="40"/>
  </r>
  <r>
    <n v="182"/>
    <n v="0"/>
    <n v="182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44"/>
  </r>
  <r>
    <n v="2115"/>
    <n v="0"/>
    <n v="2115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2"/>
  </r>
  <r>
    <n v="990"/>
    <n v="0"/>
    <n v="990"/>
    <n v="0"/>
    <n v="0"/>
    <n v="0"/>
    <n v="0"/>
    <n v="0"/>
    <n v="0"/>
    <n v="0"/>
    <n v="0"/>
    <n v="0"/>
    <x v="44"/>
  </r>
  <r>
    <n v="6718"/>
    <n v="6718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21"/>
  </r>
  <r>
    <n v="623"/>
    <n v="623"/>
    <n v="0"/>
    <n v="0"/>
    <n v="0"/>
    <n v="0"/>
    <n v="0"/>
    <n v="0"/>
    <n v="0"/>
    <n v="0"/>
    <n v="0"/>
    <n v="0"/>
    <x v="20"/>
  </r>
  <r>
    <n v="2262"/>
    <n v="0"/>
    <n v="2262"/>
    <n v="0"/>
    <n v="0"/>
    <n v="0"/>
    <n v="0"/>
    <n v="0"/>
    <n v="0"/>
    <n v="0"/>
    <n v="0"/>
    <n v="0"/>
    <x v="28"/>
  </r>
  <r>
    <n v="116"/>
    <n v="0"/>
    <n v="0"/>
    <n v="116"/>
    <n v="0"/>
    <n v="0"/>
    <n v="0"/>
    <n v="0"/>
    <n v="0"/>
    <n v="0"/>
    <n v="0"/>
    <n v="0"/>
    <x v="61"/>
  </r>
  <r>
    <n v="1173"/>
    <n v="1173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125"/>
    <n v="125"/>
    <n v="0"/>
    <n v="0"/>
    <x v="20"/>
  </r>
  <r>
    <n v="4974"/>
    <n v="4974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44"/>
  </r>
  <r>
    <n v="2495"/>
    <n v="2495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4"/>
  </r>
  <r>
    <n v="36"/>
    <n v="36"/>
    <n v="0"/>
    <n v="0"/>
    <n v="36"/>
    <n v="36"/>
    <n v="0"/>
    <n v="0"/>
    <n v="0"/>
    <n v="0"/>
    <n v="0"/>
    <n v="0"/>
    <x v="63"/>
  </r>
  <r>
    <n v="187"/>
    <n v="187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31"/>
  </r>
  <r>
    <n v="175"/>
    <n v="175"/>
    <n v="0"/>
    <n v="0"/>
    <n v="0"/>
    <n v="0"/>
    <n v="0"/>
    <n v="0"/>
    <n v="0"/>
    <n v="0"/>
    <n v="0"/>
    <n v="0"/>
    <x v="14"/>
  </r>
  <r>
    <n v="1651"/>
    <n v="1651"/>
    <n v="0"/>
    <n v="0"/>
    <n v="0"/>
    <n v="0"/>
    <n v="0"/>
    <n v="0"/>
    <n v="0"/>
    <n v="0"/>
    <n v="0"/>
    <n v="0"/>
    <x v="20"/>
  </r>
  <r>
    <n v="3440"/>
    <n v="3440"/>
    <n v="0"/>
    <n v="0"/>
    <n v="0"/>
    <n v="0"/>
    <n v="0"/>
    <n v="0"/>
    <n v="3440"/>
    <n v="3440"/>
    <n v="0"/>
    <n v="0"/>
    <x v="32"/>
  </r>
  <r>
    <n v="612"/>
    <n v="612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539"/>
    <n v="0"/>
    <n v="539"/>
    <n v="0"/>
    <n v="0"/>
    <n v="0"/>
    <n v="0"/>
    <n v="0"/>
    <n v="0"/>
    <n v="0"/>
    <n v="0"/>
    <n v="0"/>
    <x v="39"/>
  </r>
  <r>
    <n v="2237"/>
    <n v="2237"/>
    <n v="0"/>
    <n v="0"/>
    <n v="0"/>
    <n v="0"/>
    <n v="0"/>
    <n v="0"/>
    <n v="0"/>
    <n v="0"/>
    <n v="0"/>
    <n v="0"/>
    <x v="20"/>
  </r>
  <r>
    <n v="4117"/>
    <n v="0"/>
    <n v="4117"/>
    <n v="0"/>
    <n v="4117"/>
    <n v="0"/>
    <n v="4117"/>
    <n v="0"/>
    <n v="0"/>
    <n v="0"/>
    <n v="0"/>
    <n v="0"/>
    <x v="49"/>
  </r>
  <r>
    <n v="746"/>
    <n v="746"/>
    <n v="0"/>
    <n v="0"/>
    <n v="746"/>
    <n v="746"/>
    <n v="0"/>
    <n v="0"/>
    <n v="0"/>
    <n v="0"/>
    <n v="0"/>
    <n v="0"/>
    <x v="28"/>
  </r>
  <r>
    <n v="1033"/>
    <n v="103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0"/>
    <n v="0"/>
    <n v="0"/>
    <n v="0"/>
    <x v="21"/>
  </r>
  <r>
    <n v="270"/>
    <n v="270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59"/>
  </r>
  <r>
    <n v="387"/>
    <n v="387"/>
    <n v="0"/>
    <n v="0"/>
    <n v="0"/>
    <n v="0"/>
    <n v="0"/>
    <n v="0"/>
    <n v="0"/>
    <n v="0"/>
    <n v="0"/>
    <n v="0"/>
    <x v="54"/>
  </r>
  <r>
    <n v="13413"/>
    <n v="0"/>
    <n v="13413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45"/>
  </r>
  <r>
    <n v="256"/>
    <n v="256"/>
    <n v="0"/>
    <n v="0"/>
    <n v="0"/>
    <n v="0"/>
    <n v="0"/>
    <n v="0"/>
    <n v="0"/>
    <n v="0"/>
    <n v="0"/>
    <n v="0"/>
    <x v="21"/>
  </r>
  <r>
    <n v="6"/>
    <n v="6"/>
    <n v="0"/>
    <n v="0"/>
    <n v="6"/>
    <n v="6"/>
    <n v="0"/>
    <n v="0"/>
    <n v="0"/>
    <n v="0"/>
    <n v="0"/>
    <n v="0"/>
    <x v="49"/>
  </r>
  <r>
    <n v="7474"/>
    <n v="7474"/>
    <n v="0"/>
    <n v="0"/>
    <n v="0"/>
    <n v="0"/>
    <n v="0"/>
    <n v="0"/>
    <n v="7474"/>
    <n v="7474"/>
    <n v="0"/>
    <n v="0"/>
    <x v="36"/>
  </r>
  <r>
    <n v="6294"/>
    <n v="6294"/>
    <n v="0"/>
    <n v="0"/>
    <n v="0"/>
    <n v="0"/>
    <n v="0"/>
    <n v="0"/>
    <n v="0"/>
    <n v="0"/>
    <n v="0"/>
    <n v="0"/>
    <x v="49"/>
  </r>
  <r>
    <n v="63"/>
    <n v="0"/>
    <n v="0"/>
    <n v="63"/>
    <n v="0"/>
    <n v="0"/>
    <n v="0"/>
    <n v="0"/>
    <n v="0"/>
    <n v="0"/>
    <n v="0"/>
    <n v="0"/>
    <x v="34"/>
  </r>
  <r>
    <n v="124"/>
    <n v="124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54"/>
  </r>
  <r>
    <n v="9402"/>
    <n v="9402"/>
    <n v="0"/>
    <n v="0"/>
    <n v="0"/>
    <n v="0"/>
    <n v="0"/>
    <n v="0"/>
    <n v="0"/>
    <n v="0"/>
    <n v="0"/>
    <n v="0"/>
    <x v="1"/>
  </r>
  <r>
    <n v="268"/>
    <n v="268"/>
    <n v="0"/>
    <n v="0"/>
    <n v="0"/>
    <n v="0"/>
    <n v="0"/>
    <n v="0"/>
    <n v="0"/>
    <n v="0"/>
    <n v="0"/>
    <n v="0"/>
    <x v="17"/>
  </r>
  <r>
    <n v="19"/>
    <n v="19"/>
    <n v="0"/>
    <n v="0"/>
    <n v="19"/>
    <n v="19"/>
    <n v="0"/>
    <n v="0"/>
    <n v="0"/>
    <n v="0"/>
    <n v="0"/>
    <n v="0"/>
    <x v="0"/>
  </r>
  <r>
    <n v="9982"/>
    <n v="9982"/>
    <n v="0"/>
    <n v="0"/>
    <n v="9982"/>
    <n v="9982"/>
    <n v="0"/>
    <n v="0"/>
    <n v="0"/>
    <n v="0"/>
    <n v="0"/>
    <n v="0"/>
    <x v="21"/>
  </r>
  <r>
    <n v="390"/>
    <n v="390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49"/>
  </r>
  <r>
    <n v="628"/>
    <n v="628"/>
    <n v="0"/>
    <n v="0"/>
    <n v="0"/>
    <n v="0"/>
    <n v="0"/>
    <n v="0"/>
    <n v="0"/>
    <n v="0"/>
    <n v="0"/>
    <n v="0"/>
    <x v="8"/>
  </r>
  <r>
    <n v="1142"/>
    <n v="1142"/>
    <n v="0"/>
    <n v="0"/>
    <n v="0"/>
    <n v="0"/>
    <n v="0"/>
    <n v="0"/>
    <n v="0"/>
    <n v="0"/>
    <n v="0"/>
    <n v="0"/>
    <x v="20"/>
  </r>
  <r>
    <n v="510"/>
    <n v="510"/>
    <n v="0"/>
    <n v="0"/>
    <n v="510"/>
    <n v="510"/>
    <n v="0"/>
    <n v="0"/>
    <n v="0"/>
    <n v="0"/>
    <n v="0"/>
    <n v="0"/>
    <x v="26"/>
  </r>
  <r>
    <n v="632"/>
    <n v="632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3"/>
  </r>
  <r>
    <n v="3045"/>
    <n v="0"/>
    <n v="3045"/>
    <n v="0"/>
    <n v="0"/>
    <n v="0"/>
    <n v="0"/>
    <n v="0"/>
    <n v="0"/>
    <n v="0"/>
    <n v="0"/>
    <n v="0"/>
    <x v="6"/>
  </r>
  <r>
    <n v="283"/>
    <n v="283"/>
    <n v="0"/>
    <n v="0"/>
    <n v="0"/>
    <n v="0"/>
    <n v="0"/>
    <n v="0"/>
    <n v="0"/>
    <n v="0"/>
    <n v="0"/>
    <n v="0"/>
    <x v="5"/>
  </r>
  <r>
    <n v="5059"/>
    <n v="0"/>
    <n v="5059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"/>
  </r>
  <r>
    <n v="1633"/>
    <n v="0"/>
    <n v="1633"/>
    <n v="0"/>
    <n v="0"/>
    <n v="0"/>
    <n v="0"/>
    <n v="0"/>
    <n v="0"/>
    <n v="0"/>
    <n v="0"/>
    <n v="0"/>
    <x v="17"/>
  </r>
  <r>
    <n v="711"/>
    <n v="711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39"/>
  </r>
  <r>
    <n v="2787"/>
    <n v="2787"/>
    <n v="0"/>
    <n v="0"/>
    <n v="0"/>
    <n v="0"/>
    <n v="0"/>
    <n v="0"/>
    <n v="2787"/>
    <n v="2787"/>
    <n v="0"/>
    <n v="0"/>
    <x v="35"/>
  </r>
  <r>
    <n v="589"/>
    <n v="589"/>
    <n v="0"/>
    <n v="0"/>
    <n v="0"/>
    <n v="0"/>
    <n v="0"/>
    <n v="0"/>
    <n v="589"/>
    <n v="589"/>
    <n v="0"/>
    <n v="0"/>
    <x v="12"/>
  </r>
  <r>
    <n v="2"/>
    <n v="2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51"/>
  </r>
  <r>
    <n v="60"/>
    <n v="0"/>
    <n v="60"/>
    <n v="0"/>
    <n v="0"/>
    <n v="0"/>
    <n v="0"/>
    <n v="0"/>
    <n v="0"/>
    <n v="0"/>
    <n v="0"/>
    <n v="0"/>
    <x v="3"/>
  </r>
  <r>
    <n v="201"/>
    <n v="201"/>
    <n v="0"/>
    <n v="0"/>
    <n v="0"/>
    <n v="0"/>
    <n v="0"/>
    <n v="0"/>
    <n v="0"/>
    <n v="0"/>
    <n v="0"/>
    <n v="0"/>
    <x v="11"/>
  </r>
  <r>
    <n v="3398"/>
    <n v="3398"/>
    <n v="0"/>
    <n v="0"/>
    <n v="0"/>
    <n v="0"/>
    <n v="0"/>
    <n v="0"/>
    <n v="0"/>
    <n v="0"/>
    <n v="0"/>
    <n v="0"/>
    <x v="23"/>
  </r>
  <r>
    <n v="686"/>
    <n v="0"/>
    <n v="686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0"/>
    <n v="0"/>
    <n v="0"/>
    <n v="0"/>
    <x v="41"/>
  </r>
  <r>
    <n v="377"/>
    <n v="0"/>
    <n v="377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4"/>
  </r>
  <r>
    <n v="4166"/>
    <n v="4166"/>
    <n v="0"/>
    <n v="0"/>
    <n v="4166"/>
    <n v="4166"/>
    <n v="0"/>
    <n v="0"/>
    <n v="0"/>
    <n v="0"/>
    <n v="0"/>
    <n v="0"/>
    <x v="9"/>
  </r>
  <r>
    <n v="15347"/>
    <n v="15347"/>
    <n v="0"/>
    <n v="0"/>
    <n v="0"/>
    <n v="0"/>
    <n v="0"/>
    <n v="0"/>
    <n v="15347"/>
    <n v="15347"/>
    <n v="0"/>
    <n v="0"/>
    <x v="1"/>
  </r>
  <r>
    <n v="83"/>
    <n v="83"/>
    <n v="0"/>
    <n v="0"/>
    <n v="0"/>
    <n v="0"/>
    <n v="0"/>
    <n v="0"/>
    <n v="0"/>
    <n v="0"/>
    <n v="0"/>
    <n v="0"/>
    <x v="5"/>
  </r>
  <r>
    <n v="1371"/>
    <n v="1371"/>
    <n v="0"/>
    <n v="0"/>
    <n v="0"/>
    <n v="0"/>
    <n v="0"/>
    <n v="0"/>
    <n v="0"/>
    <n v="0"/>
    <n v="0"/>
    <n v="0"/>
    <x v="53"/>
  </r>
  <r>
    <n v="1230"/>
    <n v="1230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39"/>
  </r>
  <r>
    <n v="450"/>
    <n v="450"/>
    <n v="0"/>
    <n v="0"/>
    <n v="0"/>
    <n v="0"/>
    <n v="0"/>
    <n v="0"/>
    <n v="450"/>
    <n v="450"/>
    <n v="0"/>
    <n v="0"/>
    <x v="54"/>
  </r>
  <r>
    <n v="4505"/>
    <n v="0"/>
    <n v="4505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8"/>
  </r>
  <r>
    <n v="798"/>
    <n v="0"/>
    <n v="798"/>
    <n v="0"/>
    <n v="0"/>
    <n v="0"/>
    <n v="0"/>
    <n v="0"/>
    <n v="0"/>
    <n v="0"/>
    <n v="0"/>
    <n v="0"/>
    <x v="13"/>
  </r>
  <r>
    <n v="52436"/>
    <n v="5243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"/>
  </r>
  <r>
    <n v="6382"/>
    <n v="0"/>
    <n v="6382"/>
    <n v="0"/>
    <n v="0"/>
    <n v="0"/>
    <n v="0"/>
    <n v="0"/>
    <n v="6382"/>
    <n v="0"/>
    <n v="6382"/>
    <n v="0"/>
    <x v="8"/>
  </r>
  <r>
    <n v="18"/>
    <n v="18"/>
    <n v="0"/>
    <n v="0"/>
    <n v="18"/>
    <n v="18"/>
    <n v="0"/>
    <n v="0"/>
    <n v="0"/>
    <n v="0"/>
    <n v="0"/>
    <n v="0"/>
    <x v="12"/>
  </r>
  <r>
    <n v="413"/>
    <n v="413"/>
    <n v="0"/>
    <n v="0"/>
    <n v="0"/>
    <n v="0"/>
    <n v="0"/>
    <n v="0"/>
    <n v="413"/>
    <n v="413"/>
    <n v="0"/>
    <n v="0"/>
    <x v="52"/>
  </r>
  <r>
    <n v="29"/>
    <n v="29"/>
    <n v="0"/>
    <n v="0"/>
    <n v="0"/>
    <n v="0"/>
    <n v="0"/>
    <n v="0"/>
    <n v="0"/>
    <n v="0"/>
    <n v="0"/>
    <n v="0"/>
    <x v="40"/>
  </r>
  <r>
    <n v="14"/>
    <n v="0"/>
    <n v="14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12"/>
  </r>
  <r>
    <n v="73"/>
    <n v="73"/>
    <n v="0"/>
    <n v="0"/>
    <n v="73"/>
    <n v="73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"/>
  </r>
  <r>
    <n v="13077"/>
    <n v="0"/>
    <n v="13077"/>
    <n v="0"/>
    <n v="13077"/>
    <n v="0"/>
    <n v="13077"/>
    <n v="0"/>
    <n v="0"/>
    <n v="0"/>
    <n v="0"/>
    <n v="0"/>
    <x v="6"/>
  </r>
  <r>
    <n v="38"/>
    <n v="38"/>
    <n v="0"/>
    <n v="0"/>
    <n v="38"/>
    <n v="38"/>
    <n v="0"/>
    <n v="0"/>
    <n v="0"/>
    <n v="0"/>
    <n v="0"/>
    <n v="0"/>
    <x v="4"/>
  </r>
  <r>
    <n v="1162"/>
    <n v="1162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7"/>
  </r>
  <r>
    <n v="259"/>
    <n v="259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50"/>
  </r>
  <r>
    <n v="749"/>
    <n v="749"/>
    <n v="0"/>
    <n v="0"/>
    <n v="749"/>
    <n v="749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3"/>
  </r>
  <r>
    <n v="1374"/>
    <n v="1374"/>
    <n v="0"/>
    <n v="0"/>
    <n v="0"/>
    <n v="0"/>
    <n v="0"/>
    <n v="0"/>
    <n v="0"/>
    <n v="0"/>
    <n v="0"/>
    <n v="0"/>
    <x v="39"/>
  </r>
  <r>
    <n v="1474"/>
    <n v="1474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26"/>
  </r>
  <r>
    <n v="218"/>
    <n v="218"/>
    <n v="0"/>
    <n v="0"/>
    <n v="0"/>
    <n v="0"/>
    <n v="0"/>
    <n v="0"/>
    <n v="0"/>
    <n v="0"/>
    <n v="0"/>
    <n v="0"/>
    <x v="5"/>
  </r>
  <r>
    <n v="1025"/>
    <n v="1025"/>
    <n v="0"/>
    <n v="0"/>
    <n v="0"/>
    <n v="0"/>
    <n v="0"/>
    <n v="0"/>
    <n v="0"/>
    <n v="0"/>
    <n v="0"/>
    <n v="0"/>
    <x v="34"/>
  </r>
  <r>
    <n v="757"/>
    <n v="757"/>
    <n v="0"/>
    <n v="0"/>
    <n v="757"/>
    <n v="757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"/>
  </r>
  <r>
    <n v="1377"/>
    <n v="1377"/>
    <n v="0"/>
    <n v="0"/>
    <n v="0"/>
    <n v="0"/>
    <n v="0"/>
    <n v="0"/>
    <n v="0"/>
    <n v="0"/>
    <n v="0"/>
    <n v="0"/>
    <x v="8"/>
  </r>
  <r>
    <n v="1109"/>
    <n v="1109"/>
    <n v="0"/>
    <n v="0"/>
    <n v="0"/>
    <n v="0"/>
    <n v="0"/>
    <n v="0"/>
    <n v="1109"/>
    <n v="1109"/>
    <n v="0"/>
    <n v="0"/>
    <x v="53"/>
  </r>
  <r>
    <n v="184"/>
    <n v="184"/>
    <n v="0"/>
    <n v="0"/>
    <n v="0"/>
    <n v="0"/>
    <n v="0"/>
    <n v="0"/>
    <n v="0"/>
    <n v="0"/>
    <n v="0"/>
    <n v="0"/>
    <x v="10"/>
  </r>
  <r>
    <n v="2274"/>
    <n v="2274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1779"/>
    <n v="1779"/>
    <n v="0"/>
    <n v="0"/>
    <n v="0"/>
    <n v="0"/>
    <n v="0"/>
    <n v="0"/>
    <n v="0"/>
    <n v="0"/>
    <n v="0"/>
    <n v="0"/>
    <x v="42"/>
  </r>
  <r>
    <n v="407"/>
    <n v="407"/>
    <n v="0"/>
    <n v="0"/>
    <n v="0"/>
    <n v="0"/>
    <n v="0"/>
    <n v="0"/>
    <n v="0"/>
    <n v="0"/>
    <n v="0"/>
    <n v="0"/>
    <x v="19"/>
  </r>
  <r>
    <n v="4837"/>
    <n v="4837"/>
    <n v="0"/>
    <n v="0"/>
    <n v="0"/>
    <n v="0"/>
    <n v="0"/>
    <n v="0"/>
    <n v="0"/>
    <n v="0"/>
    <n v="0"/>
    <n v="0"/>
    <x v="40"/>
  </r>
  <r>
    <n v="2132"/>
    <n v="2132"/>
    <n v="0"/>
    <n v="0"/>
    <n v="0"/>
    <n v="0"/>
    <n v="0"/>
    <n v="0"/>
    <n v="0"/>
    <n v="0"/>
    <n v="0"/>
    <n v="0"/>
    <x v="48"/>
  </r>
  <r>
    <n v="8"/>
    <n v="0"/>
    <n v="8"/>
    <n v="0"/>
    <n v="0"/>
    <n v="0"/>
    <n v="0"/>
    <n v="0"/>
    <n v="0"/>
    <n v="0"/>
    <n v="0"/>
    <n v="0"/>
    <x v="22"/>
  </r>
  <r>
    <n v="91"/>
    <n v="91"/>
    <n v="0"/>
    <n v="0"/>
    <n v="0"/>
    <n v="0"/>
    <n v="0"/>
    <n v="0"/>
    <n v="0"/>
    <n v="0"/>
    <n v="0"/>
    <n v="0"/>
    <x v="51"/>
  </r>
  <r>
    <n v="2388"/>
    <n v="2388"/>
    <n v="0"/>
    <n v="0"/>
    <n v="0"/>
    <n v="0"/>
    <n v="0"/>
    <n v="0"/>
    <n v="0"/>
    <n v="0"/>
    <n v="0"/>
    <n v="0"/>
    <x v="29"/>
  </r>
  <r>
    <n v="1046"/>
    <n v="1046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2"/>
  </r>
  <r>
    <n v="1255"/>
    <n v="1255"/>
    <n v="0"/>
    <n v="0"/>
    <n v="0"/>
    <n v="0"/>
    <n v="0"/>
    <n v="0"/>
    <n v="0"/>
    <n v="0"/>
    <n v="0"/>
    <n v="0"/>
    <x v="5"/>
  </r>
  <r>
    <n v="91"/>
    <n v="91"/>
    <n v="0"/>
    <n v="0"/>
    <n v="91"/>
    <n v="91"/>
    <n v="0"/>
    <n v="0"/>
    <n v="0"/>
    <n v="0"/>
    <n v="0"/>
    <n v="0"/>
    <x v="15"/>
  </r>
  <r>
    <n v="49"/>
    <n v="49"/>
    <n v="0"/>
    <n v="0"/>
    <n v="49"/>
    <n v="49"/>
    <n v="0"/>
    <n v="0"/>
    <n v="0"/>
    <n v="0"/>
    <n v="0"/>
    <n v="0"/>
    <x v="48"/>
  </r>
  <r>
    <n v="825"/>
    <n v="0"/>
    <n v="825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36"/>
  </r>
  <r>
    <n v="3542"/>
    <n v="3542"/>
    <n v="0"/>
    <n v="0"/>
    <n v="0"/>
    <n v="0"/>
    <n v="0"/>
    <n v="0"/>
    <n v="0"/>
    <n v="0"/>
    <n v="0"/>
    <n v="0"/>
    <x v="32"/>
  </r>
  <r>
    <n v="16438"/>
    <n v="16438"/>
    <n v="0"/>
    <n v="0"/>
    <n v="0"/>
    <n v="0"/>
    <n v="0"/>
    <n v="0"/>
    <n v="16438"/>
    <n v="16438"/>
    <n v="0"/>
    <n v="0"/>
    <x v="21"/>
  </r>
  <r>
    <n v="3"/>
    <n v="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"/>
  </r>
  <r>
    <n v="37"/>
    <n v="0"/>
    <n v="37"/>
    <n v="0"/>
    <n v="0"/>
    <n v="0"/>
    <n v="0"/>
    <n v="0"/>
    <n v="0"/>
    <n v="0"/>
    <n v="0"/>
    <n v="0"/>
    <x v="59"/>
  </r>
  <r>
    <n v="162"/>
    <n v="162"/>
    <n v="0"/>
    <n v="0"/>
    <n v="162"/>
    <n v="162"/>
    <n v="0"/>
    <n v="0"/>
    <n v="0"/>
    <n v="0"/>
    <n v="0"/>
    <n v="0"/>
    <x v="42"/>
  </r>
  <r>
    <n v="263"/>
    <n v="263"/>
    <n v="0"/>
    <n v="0"/>
    <n v="0"/>
    <n v="0"/>
    <n v="0"/>
    <n v="0"/>
    <n v="0"/>
    <n v="0"/>
    <n v="0"/>
    <n v="0"/>
    <x v="1"/>
  </r>
  <r>
    <n v="13526"/>
    <n v="13526"/>
    <n v="0"/>
    <n v="0"/>
    <n v="0"/>
    <n v="0"/>
    <n v="0"/>
    <n v="0"/>
    <n v="13526"/>
    <n v="13526"/>
    <n v="0"/>
    <n v="0"/>
    <x v="19"/>
  </r>
  <r>
    <n v="5402"/>
    <n v="5402"/>
    <n v="0"/>
    <n v="0"/>
    <n v="5402"/>
    <n v="5402"/>
    <n v="0"/>
    <n v="0"/>
    <n v="0"/>
    <n v="0"/>
    <n v="0"/>
    <n v="0"/>
    <x v="10"/>
  </r>
  <r>
    <n v="6335"/>
    <n v="6335"/>
    <n v="0"/>
    <n v="0"/>
    <n v="0"/>
    <n v="0"/>
    <n v="0"/>
    <n v="0"/>
    <n v="6335"/>
    <n v="6335"/>
    <n v="0"/>
    <n v="0"/>
    <x v="10"/>
  </r>
  <r>
    <n v="40"/>
    <n v="40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48"/>
  </r>
  <r>
    <n v="28"/>
    <n v="28"/>
    <n v="0"/>
    <n v="0"/>
    <n v="28"/>
    <n v="28"/>
    <n v="0"/>
    <n v="0"/>
    <n v="0"/>
    <n v="0"/>
    <n v="0"/>
    <n v="0"/>
    <x v="13"/>
  </r>
  <r>
    <n v="13757"/>
    <n v="13757"/>
    <n v="0"/>
    <n v="0"/>
    <n v="0"/>
    <n v="0"/>
    <n v="0"/>
    <n v="0"/>
    <n v="0"/>
    <n v="0"/>
    <n v="0"/>
    <n v="0"/>
    <x v="44"/>
  </r>
  <r>
    <n v="6086"/>
    <n v="0"/>
    <n v="6086"/>
    <n v="0"/>
    <n v="0"/>
    <n v="0"/>
    <n v="0"/>
    <n v="0"/>
    <n v="0"/>
    <n v="0"/>
    <n v="0"/>
    <n v="0"/>
    <x v="49"/>
  </r>
  <r>
    <n v="64"/>
    <n v="64"/>
    <n v="0"/>
    <n v="0"/>
    <n v="64"/>
    <n v="64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22"/>
  </r>
  <r>
    <n v="128"/>
    <n v="12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2"/>
  </r>
  <r>
    <n v="352"/>
    <n v="0"/>
    <n v="352"/>
    <n v="0"/>
    <n v="0"/>
    <n v="0"/>
    <n v="0"/>
    <n v="0"/>
    <n v="0"/>
    <n v="0"/>
    <n v="0"/>
    <n v="0"/>
    <x v="40"/>
  </r>
  <r>
    <n v="1152"/>
    <n v="1152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3"/>
  </r>
  <r>
    <n v="867"/>
    <n v="0"/>
    <n v="867"/>
    <n v="0"/>
    <n v="0"/>
    <n v="0"/>
    <n v="0"/>
    <n v="0"/>
    <n v="867"/>
    <n v="0"/>
    <n v="867"/>
    <n v="0"/>
    <x v="17"/>
  </r>
  <r>
    <n v="14455"/>
    <n v="14455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7"/>
  </r>
  <r>
    <n v="185"/>
    <n v="185"/>
    <n v="0"/>
    <n v="0"/>
    <n v="0"/>
    <n v="0"/>
    <n v="0"/>
    <n v="0"/>
    <n v="0"/>
    <n v="0"/>
    <n v="0"/>
    <n v="0"/>
    <x v="40"/>
  </r>
  <r>
    <n v="845"/>
    <n v="845"/>
    <n v="0"/>
    <n v="0"/>
    <n v="845"/>
    <n v="845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14"/>
    <n v="14"/>
    <n v="0"/>
    <n v="0"/>
    <x v="52"/>
  </r>
  <r>
    <n v="1610"/>
    <n v="1610"/>
    <n v="0"/>
    <n v="0"/>
    <n v="0"/>
    <n v="0"/>
    <n v="0"/>
    <n v="0"/>
    <n v="1610"/>
    <n v="1610"/>
    <n v="0"/>
    <n v="0"/>
    <x v="19"/>
  </r>
  <r>
    <n v="14"/>
    <n v="14"/>
    <n v="0"/>
    <n v="0"/>
    <n v="0"/>
    <n v="0"/>
    <n v="0"/>
    <n v="0"/>
    <n v="0"/>
    <n v="0"/>
    <n v="0"/>
    <n v="0"/>
    <x v="39"/>
  </r>
  <r>
    <n v="414"/>
    <n v="0"/>
    <n v="414"/>
    <n v="0"/>
    <n v="0"/>
    <n v="0"/>
    <n v="0"/>
    <n v="0"/>
    <n v="0"/>
    <n v="0"/>
    <n v="0"/>
    <n v="0"/>
    <x v="32"/>
  </r>
  <r>
    <n v="10842"/>
    <n v="10842"/>
    <n v="0"/>
    <n v="0"/>
    <n v="0"/>
    <n v="0"/>
    <n v="0"/>
    <n v="0"/>
    <n v="10842"/>
    <n v="10842"/>
    <n v="0"/>
    <n v="0"/>
    <x v="0"/>
  </r>
  <r>
    <n v="1543"/>
    <n v="154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17"/>
  </r>
  <r>
    <n v="437"/>
    <n v="0"/>
    <n v="437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199"/>
    <n v="0"/>
    <n v="199"/>
    <n v="0"/>
    <n v="0"/>
    <n v="0"/>
    <n v="0"/>
    <n v="0"/>
    <n v="0"/>
    <n v="0"/>
    <n v="0"/>
    <n v="0"/>
    <x v="15"/>
  </r>
  <r>
    <n v="847"/>
    <n v="847"/>
    <n v="0"/>
    <n v="0"/>
    <n v="0"/>
    <n v="0"/>
    <n v="0"/>
    <n v="0"/>
    <n v="847"/>
    <n v="847"/>
    <n v="0"/>
    <n v="0"/>
    <x v="29"/>
  </r>
  <r>
    <n v="3163"/>
    <n v="3163"/>
    <n v="0"/>
    <n v="0"/>
    <n v="0"/>
    <n v="0"/>
    <n v="0"/>
    <n v="0"/>
    <n v="3163"/>
    <n v="3163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3272"/>
    <n v="0"/>
    <n v="3272"/>
    <n v="0"/>
    <n v="0"/>
    <n v="0"/>
    <n v="0"/>
    <n v="0"/>
    <n v="0"/>
    <n v="0"/>
    <n v="0"/>
    <n v="0"/>
    <x v="6"/>
  </r>
  <r>
    <n v="641"/>
    <n v="641"/>
    <n v="0"/>
    <n v="0"/>
    <n v="0"/>
    <n v="0"/>
    <n v="0"/>
    <n v="0"/>
    <n v="0"/>
    <n v="0"/>
    <n v="0"/>
    <n v="0"/>
    <x v="26"/>
  </r>
  <r>
    <n v="998"/>
    <n v="0"/>
    <n v="998"/>
    <n v="0"/>
    <n v="0"/>
    <n v="0"/>
    <n v="0"/>
    <n v="0"/>
    <n v="998"/>
    <n v="0"/>
    <n v="998"/>
    <n v="0"/>
    <x v="18"/>
  </r>
  <r>
    <n v="3201"/>
    <n v="3201"/>
    <n v="0"/>
    <n v="0"/>
    <n v="3201"/>
    <n v="3201"/>
    <n v="0"/>
    <n v="0"/>
    <n v="0"/>
    <n v="0"/>
    <n v="0"/>
    <n v="0"/>
    <x v="45"/>
  </r>
  <r>
    <n v="7379"/>
    <n v="7379"/>
    <n v="0"/>
    <n v="0"/>
    <n v="0"/>
    <n v="0"/>
    <n v="0"/>
    <n v="0"/>
    <n v="0"/>
    <n v="0"/>
    <n v="0"/>
    <n v="0"/>
    <x v="3"/>
  </r>
  <r>
    <n v="632"/>
    <n v="632"/>
    <n v="0"/>
    <n v="0"/>
    <n v="0"/>
    <n v="0"/>
    <n v="0"/>
    <n v="0"/>
    <n v="0"/>
    <n v="0"/>
    <n v="0"/>
    <n v="0"/>
    <x v="25"/>
  </r>
  <r>
    <n v="506"/>
    <n v="506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"/>
  </r>
  <r>
    <n v="870"/>
    <n v="0"/>
    <n v="870"/>
    <n v="0"/>
    <n v="0"/>
    <n v="0"/>
    <n v="0"/>
    <n v="0"/>
    <n v="0"/>
    <n v="0"/>
    <n v="0"/>
    <n v="0"/>
    <x v="5"/>
  </r>
  <r>
    <n v="259"/>
    <n v="0"/>
    <n v="259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9"/>
  </r>
  <r>
    <n v="14255"/>
    <n v="14255"/>
    <n v="0"/>
    <n v="0"/>
    <n v="14255"/>
    <n v="14255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42"/>
  </r>
  <r>
    <n v="10649"/>
    <n v="10649"/>
    <n v="0"/>
    <n v="0"/>
    <n v="0"/>
    <n v="0"/>
    <n v="0"/>
    <n v="0"/>
    <n v="10649"/>
    <n v="10649"/>
    <n v="0"/>
    <n v="0"/>
    <x v="34"/>
  </r>
  <r>
    <n v="160"/>
    <n v="160"/>
    <n v="0"/>
    <n v="0"/>
    <n v="160"/>
    <n v="160"/>
    <n v="0"/>
    <n v="0"/>
    <n v="0"/>
    <n v="0"/>
    <n v="0"/>
    <n v="0"/>
    <x v="21"/>
  </r>
  <r>
    <n v="14"/>
    <n v="14"/>
    <n v="0"/>
    <n v="0"/>
    <n v="0"/>
    <n v="0"/>
    <n v="0"/>
    <n v="0"/>
    <n v="14"/>
    <n v="14"/>
    <n v="0"/>
    <n v="0"/>
    <x v="24"/>
  </r>
  <r>
    <n v="86"/>
    <n v="86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7"/>
  </r>
  <r>
    <n v="409"/>
    <n v="409"/>
    <n v="0"/>
    <n v="0"/>
    <n v="0"/>
    <n v="0"/>
    <n v="0"/>
    <n v="0"/>
    <n v="0"/>
    <n v="0"/>
    <n v="0"/>
    <n v="0"/>
    <x v="23"/>
  </r>
  <r>
    <n v="556"/>
    <n v="556"/>
    <n v="0"/>
    <n v="0"/>
    <n v="556"/>
    <n v="556"/>
    <n v="0"/>
    <n v="0"/>
    <n v="0"/>
    <n v="0"/>
    <n v="0"/>
    <n v="0"/>
    <x v="15"/>
  </r>
  <r>
    <n v="76"/>
    <n v="76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32"/>
  </r>
  <r>
    <n v="416"/>
    <n v="41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3"/>
  </r>
  <r>
    <n v="140"/>
    <n v="140"/>
    <n v="0"/>
    <n v="0"/>
    <n v="0"/>
    <n v="0"/>
    <n v="0"/>
    <n v="0"/>
    <n v="0"/>
    <n v="0"/>
    <n v="0"/>
    <n v="0"/>
    <x v="52"/>
  </r>
  <r>
    <n v="1639"/>
    <n v="1639"/>
    <n v="0"/>
    <n v="0"/>
    <n v="0"/>
    <n v="0"/>
    <n v="0"/>
    <n v="0"/>
    <n v="0"/>
    <n v="0"/>
    <n v="0"/>
    <n v="0"/>
    <x v="8"/>
  </r>
  <r>
    <n v="2805"/>
    <n v="2805"/>
    <n v="0"/>
    <n v="0"/>
    <n v="0"/>
    <n v="0"/>
    <n v="0"/>
    <n v="0"/>
    <n v="0"/>
    <n v="0"/>
    <n v="0"/>
    <n v="0"/>
    <x v="8"/>
  </r>
  <r>
    <n v="654"/>
    <n v="654"/>
    <n v="0"/>
    <n v="0"/>
    <n v="0"/>
    <n v="0"/>
    <n v="0"/>
    <n v="0"/>
    <n v="0"/>
    <n v="0"/>
    <n v="0"/>
    <n v="0"/>
    <x v="47"/>
  </r>
  <r>
    <n v="479"/>
    <n v="479"/>
    <n v="0"/>
    <n v="0"/>
    <n v="0"/>
    <n v="0"/>
    <n v="0"/>
    <n v="0"/>
    <n v="0"/>
    <n v="0"/>
    <n v="0"/>
    <n v="0"/>
    <x v="45"/>
  </r>
  <r>
    <n v="67"/>
    <n v="67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3"/>
  </r>
  <r>
    <n v="8222"/>
    <n v="0"/>
    <n v="8222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25"/>
  </r>
  <r>
    <n v="2230"/>
    <n v="223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219"/>
    <n v="219"/>
    <n v="0"/>
    <n v="0"/>
    <n v="0"/>
    <n v="0"/>
    <n v="0"/>
    <n v="0"/>
    <n v="0"/>
    <n v="0"/>
    <n v="0"/>
    <n v="0"/>
    <x v="52"/>
  </r>
  <r>
    <n v="2271"/>
    <n v="0"/>
    <n v="2271"/>
    <n v="0"/>
    <n v="0"/>
    <n v="0"/>
    <n v="0"/>
    <n v="0"/>
    <n v="2271"/>
    <n v="0"/>
    <n v="2271"/>
    <n v="0"/>
    <x v="31"/>
  </r>
  <r>
    <n v="1068"/>
    <n v="1068"/>
    <n v="0"/>
    <n v="0"/>
    <n v="0"/>
    <n v="0"/>
    <n v="0"/>
    <n v="0"/>
    <n v="0"/>
    <n v="0"/>
    <n v="0"/>
    <n v="0"/>
    <x v="20"/>
  </r>
  <r>
    <n v="4714"/>
    <n v="471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0"/>
    <n v="0"/>
    <n v="0"/>
    <n v="0"/>
    <x v="30"/>
  </r>
  <r>
    <n v="75"/>
    <n v="75"/>
    <n v="0"/>
    <n v="0"/>
    <n v="75"/>
    <n v="75"/>
    <n v="0"/>
    <n v="0"/>
    <n v="0"/>
    <n v="0"/>
    <n v="0"/>
    <n v="0"/>
    <x v="25"/>
  </r>
  <r>
    <n v="96"/>
    <n v="0"/>
    <n v="96"/>
    <n v="0"/>
    <n v="0"/>
    <n v="0"/>
    <n v="0"/>
    <n v="0"/>
    <n v="0"/>
    <n v="0"/>
    <n v="0"/>
    <n v="0"/>
    <x v="55"/>
  </r>
  <r>
    <n v="7870"/>
    <n v="787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3"/>
  </r>
  <r>
    <n v="506"/>
    <n v="506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5"/>
  </r>
  <r>
    <n v="4366"/>
    <n v="436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38"/>
  </r>
  <r>
    <n v="248"/>
    <n v="248"/>
    <n v="0"/>
    <n v="0"/>
    <n v="248"/>
    <n v="248"/>
    <n v="0"/>
    <n v="0"/>
    <n v="0"/>
    <n v="0"/>
    <n v="0"/>
    <n v="0"/>
    <x v="48"/>
  </r>
  <r>
    <n v="185"/>
    <n v="185"/>
    <n v="0"/>
    <n v="0"/>
    <n v="0"/>
    <n v="0"/>
    <n v="0"/>
    <n v="0"/>
    <n v="0"/>
    <n v="0"/>
    <n v="0"/>
    <n v="0"/>
    <x v="36"/>
  </r>
  <r>
    <n v="50"/>
    <n v="0"/>
    <n v="5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0"/>
    <n v="0"/>
    <n v="0"/>
    <n v="0"/>
    <x v="3"/>
  </r>
  <r>
    <n v="38"/>
    <n v="0"/>
    <n v="38"/>
    <n v="0"/>
    <n v="0"/>
    <n v="0"/>
    <n v="0"/>
    <n v="0"/>
    <n v="0"/>
    <n v="0"/>
    <n v="0"/>
    <n v="0"/>
    <x v="18"/>
  </r>
  <r>
    <n v="181"/>
    <n v="181"/>
    <n v="0"/>
    <n v="0"/>
    <n v="0"/>
    <n v="0"/>
    <n v="0"/>
    <n v="0"/>
    <n v="0"/>
    <n v="0"/>
    <n v="0"/>
    <n v="0"/>
    <x v="2"/>
  </r>
  <r>
    <n v="9584"/>
    <n v="9584"/>
    <n v="0"/>
    <n v="0"/>
    <n v="0"/>
    <n v="0"/>
    <n v="0"/>
    <n v="0"/>
    <n v="9584"/>
    <n v="9584"/>
    <n v="0"/>
    <n v="0"/>
    <x v="42"/>
  </r>
  <r>
    <n v="14"/>
    <n v="14"/>
    <n v="0"/>
    <n v="0"/>
    <n v="14"/>
    <n v="14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46"/>
  </r>
  <r>
    <n v="88"/>
    <n v="88"/>
    <n v="0"/>
    <n v="0"/>
    <n v="0"/>
    <n v="0"/>
    <n v="0"/>
    <n v="0"/>
    <n v="0"/>
    <n v="0"/>
    <n v="0"/>
    <n v="0"/>
    <x v="11"/>
  </r>
  <r>
    <n v="99"/>
    <n v="99"/>
    <n v="0"/>
    <n v="0"/>
    <n v="0"/>
    <n v="0"/>
    <n v="0"/>
    <n v="0"/>
    <n v="0"/>
    <n v="0"/>
    <n v="0"/>
    <n v="0"/>
    <x v="10"/>
  </r>
  <r>
    <n v="152"/>
    <n v="152"/>
    <n v="0"/>
    <n v="0"/>
    <n v="0"/>
    <n v="0"/>
    <n v="0"/>
    <n v="0"/>
    <n v="0"/>
    <n v="0"/>
    <n v="0"/>
    <n v="0"/>
    <x v="54"/>
  </r>
  <r>
    <n v="4482"/>
    <n v="4482"/>
    <n v="0"/>
    <n v="0"/>
    <n v="4482"/>
    <n v="4482"/>
    <n v="0"/>
    <n v="0"/>
    <n v="0"/>
    <n v="0"/>
    <n v="0"/>
    <n v="0"/>
    <x v="0"/>
  </r>
  <r>
    <n v="236"/>
    <n v="236"/>
    <n v="0"/>
    <n v="0"/>
    <n v="0"/>
    <n v="0"/>
    <n v="0"/>
    <n v="0"/>
    <n v="0"/>
    <n v="0"/>
    <n v="0"/>
    <n v="0"/>
    <x v="11"/>
  </r>
  <r>
    <n v="841"/>
    <n v="841"/>
    <n v="0"/>
    <n v="0"/>
    <n v="0"/>
    <n v="0"/>
    <n v="0"/>
    <n v="0"/>
    <n v="0"/>
    <n v="0"/>
    <n v="0"/>
    <n v="0"/>
    <x v="7"/>
  </r>
  <r>
    <n v="14183"/>
    <n v="0"/>
    <n v="14183"/>
    <n v="0"/>
    <n v="14183"/>
    <n v="0"/>
    <n v="14183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1"/>
  </r>
  <r>
    <n v="189"/>
    <n v="189"/>
    <n v="0"/>
    <n v="0"/>
    <n v="0"/>
    <n v="0"/>
    <n v="0"/>
    <n v="0"/>
    <n v="0"/>
    <n v="0"/>
    <n v="0"/>
    <n v="0"/>
    <x v="52"/>
  </r>
  <r>
    <n v="228"/>
    <n v="228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50"/>
  </r>
  <r>
    <n v="691"/>
    <n v="69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0"/>
  </r>
  <r>
    <n v="877"/>
    <n v="877"/>
    <n v="0"/>
    <n v="0"/>
    <n v="0"/>
    <n v="0"/>
    <n v="0"/>
    <n v="0"/>
    <n v="0"/>
    <n v="0"/>
    <n v="0"/>
    <n v="0"/>
    <x v="49"/>
  </r>
  <r>
    <n v="2236"/>
    <n v="2236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32"/>
  </r>
  <r>
    <n v="1678"/>
    <n v="1678"/>
    <n v="0"/>
    <n v="0"/>
    <n v="0"/>
    <n v="0"/>
    <n v="0"/>
    <n v="0"/>
    <n v="1678"/>
    <n v="1678"/>
    <n v="0"/>
    <n v="0"/>
    <x v="14"/>
  </r>
  <r>
    <n v="2029"/>
    <n v="2029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36"/>
  </r>
  <r>
    <n v="779"/>
    <n v="0"/>
    <n v="779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3"/>
  </r>
  <r>
    <n v="523"/>
    <n v="0"/>
    <n v="523"/>
    <n v="0"/>
    <n v="0"/>
    <n v="0"/>
    <n v="0"/>
    <n v="0"/>
    <n v="0"/>
    <n v="0"/>
    <n v="0"/>
    <n v="0"/>
    <x v="16"/>
  </r>
  <r>
    <n v="472"/>
    <n v="472"/>
    <n v="0"/>
    <n v="0"/>
    <n v="0"/>
    <n v="0"/>
    <n v="0"/>
    <n v="0"/>
    <n v="0"/>
    <n v="0"/>
    <n v="0"/>
    <n v="0"/>
    <x v="28"/>
  </r>
  <r>
    <n v="667"/>
    <n v="667"/>
    <n v="0"/>
    <n v="0"/>
    <n v="0"/>
    <n v="0"/>
    <n v="0"/>
    <n v="0"/>
    <n v="667"/>
    <n v="667"/>
    <n v="0"/>
    <n v="0"/>
    <x v="31"/>
  </r>
  <r>
    <n v="4"/>
    <n v="4"/>
    <n v="0"/>
    <n v="0"/>
    <n v="0"/>
    <n v="0"/>
    <n v="0"/>
    <n v="0"/>
    <n v="0"/>
    <n v="0"/>
    <n v="0"/>
    <n v="0"/>
    <x v="18"/>
  </r>
  <r>
    <n v="16235"/>
    <n v="0"/>
    <n v="16235"/>
    <n v="0"/>
    <n v="0"/>
    <n v="0"/>
    <n v="0"/>
    <n v="0"/>
    <n v="0"/>
    <n v="0"/>
    <n v="0"/>
    <n v="0"/>
    <x v="12"/>
  </r>
  <r>
    <n v="30256"/>
    <n v="0"/>
    <n v="30256"/>
    <n v="0"/>
    <n v="30256"/>
    <n v="0"/>
    <n v="30256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3670"/>
    <n v="3670"/>
    <n v="0"/>
    <n v="0"/>
    <n v="0"/>
    <n v="0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38"/>
  </r>
  <r>
    <n v="266"/>
    <n v="266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19"/>
  </r>
  <r>
    <n v="174"/>
    <n v="174"/>
    <n v="0"/>
    <n v="0"/>
    <n v="0"/>
    <n v="0"/>
    <n v="0"/>
    <n v="0"/>
    <n v="174"/>
    <n v="174"/>
    <n v="0"/>
    <n v="0"/>
    <x v="36"/>
  </r>
  <r>
    <n v="13"/>
    <n v="13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0"/>
  </r>
  <r>
    <n v="241"/>
    <n v="241"/>
    <n v="0"/>
    <n v="0"/>
    <n v="0"/>
    <n v="0"/>
    <n v="0"/>
    <n v="0"/>
    <n v="0"/>
    <n v="0"/>
    <n v="0"/>
    <n v="0"/>
    <x v="29"/>
  </r>
  <r>
    <n v="353"/>
    <n v="353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0"/>
    <n v="0"/>
    <n v="0"/>
    <n v="0"/>
    <x v="10"/>
  </r>
  <r>
    <n v="14424"/>
    <n v="0"/>
    <n v="14424"/>
    <n v="0"/>
    <n v="14424"/>
    <n v="0"/>
    <n v="14424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451"/>
    <n v="0"/>
    <n v="451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0"/>
    <n v="0"/>
    <n v="0"/>
    <n v="0"/>
    <x v="47"/>
  </r>
  <r>
    <n v="210"/>
    <n v="21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8"/>
  </r>
  <r>
    <n v="2123"/>
    <n v="0"/>
    <n v="2123"/>
    <n v="0"/>
    <n v="0"/>
    <n v="0"/>
    <n v="0"/>
    <n v="0"/>
    <n v="0"/>
    <n v="0"/>
    <n v="0"/>
    <n v="0"/>
    <x v="8"/>
  </r>
  <r>
    <n v="3832"/>
    <n v="3832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37"/>
    <n v="37"/>
    <n v="0"/>
    <n v="0"/>
    <x v="55"/>
  </r>
  <r>
    <n v="1"/>
    <n v="1"/>
    <n v="0"/>
    <n v="0"/>
    <n v="1"/>
    <n v="1"/>
    <n v="0"/>
    <n v="0"/>
    <n v="0"/>
    <n v="0"/>
    <n v="0"/>
    <n v="0"/>
    <x v="3"/>
  </r>
  <r>
    <n v="1401"/>
    <n v="1401"/>
    <n v="0"/>
    <n v="0"/>
    <n v="0"/>
    <n v="0"/>
    <n v="0"/>
    <n v="0"/>
    <n v="1401"/>
    <n v="1401"/>
    <n v="0"/>
    <n v="0"/>
    <x v="53"/>
  </r>
  <r>
    <n v="1"/>
    <n v="1"/>
    <n v="0"/>
    <n v="0"/>
    <n v="0"/>
    <n v="0"/>
    <n v="0"/>
    <n v="0"/>
    <n v="0"/>
    <n v="0"/>
    <n v="0"/>
    <n v="0"/>
    <x v="59"/>
  </r>
  <r>
    <n v="491"/>
    <n v="491"/>
    <n v="0"/>
    <n v="0"/>
    <n v="0"/>
    <n v="0"/>
    <n v="0"/>
    <n v="0"/>
    <n v="0"/>
    <n v="0"/>
    <n v="0"/>
    <n v="0"/>
    <x v="53"/>
  </r>
  <r>
    <n v="411"/>
    <n v="41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21"/>
  </r>
  <r>
    <n v="17163"/>
    <n v="17163"/>
    <n v="0"/>
    <n v="0"/>
    <n v="0"/>
    <n v="0"/>
    <n v="0"/>
    <n v="0"/>
    <n v="0"/>
    <n v="0"/>
    <n v="0"/>
    <n v="0"/>
    <x v="19"/>
  </r>
  <r>
    <n v="7695"/>
    <n v="0"/>
    <n v="7695"/>
    <n v="0"/>
    <n v="0"/>
    <n v="0"/>
    <n v="0"/>
    <n v="0"/>
    <n v="0"/>
    <n v="0"/>
    <n v="0"/>
    <n v="0"/>
    <x v="12"/>
  </r>
  <r>
    <n v="17233"/>
    <n v="0"/>
    <n v="17233"/>
    <n v="0"/>
    <n v="17233"/>
    <n v="0"/>
    <n v="17233"/>
    <n v="0"/>
    <n v="0"/>
    <n v="0"/>
    <n v="0"/>
    <n v="0"/>
    <x v="0"/>
  </r>
  <r>
    <n v="133"/>
    <n v="133"/>
    <n v="0"/>
    <n v="0"/>
    <n v="0"/>
    <n v="0"/>
    <n v="0"/>
    <n v="0"/>
    <n v="0"/>
    <n v="0"/>
    <n v="0"/>
    <n v="0"/>
    <x v="23"/>
  </r>
  <r>
    <n v="3669"/>
    <n v="3669"/>
    <n v="0"/>
    <n v="0"/>
    <n v="0"/>
    <n v="0"/>
    <n v="0"/>
    <n v="0"/>
    <n v="0"/>
    <n v="0"/>
    <n v="0"/>
    <n v="0"/>
    <x v="9"/>
  </r>
  <r>
    <n v="393"/>
    <n v="393"/>
    <n v="0"/>
    <n v="0"/>
    <n v="0"/>
    <n v="0"/>
    <n v="0"/>
    <n v="0"/>
    <n v="0"/>
    <n v="0"/>
    <n v="0"/>
    <n v="0"/>
    <x v="48"/>
  </r>
  <r>
    <n v="1175"/>
    <n v="1175"/>
    <n v="0"/>
    <n v="0"/>
    <n v="0"/>
    <n v="0"/>
    <n v="0"/>
    <n v="0"/>
    <n v="0"/>
    <n v="0"/>
    <n v="0"/>
    <n v="0"/>
    <x v="29"/>
  </r>
  <r>
    <n v="173"/>
    <n v="173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17"/>
  </r>
  <r>
    <n v="3024"/>
    <n v="0"/>
    <n v="3024"/>
    <n v="0"/>
    <n v="0"/>
    <n v="0"/>
    <n v="0"/>
    <n v="0"/>
    <n v="0"/>
    <n v="0"/>
    <n v="0"/>
    <n v="0"/>
    <x v="54"/>
  </r>
  <r>
    <n v="389"/>
    <n v="389"/>
    <n v="0"/>
    <n v="0"/>
    <n v="0"/>
    <n v="0"/>
    <n v="0"/>
    <n v="0"/>
    <n v="0"/>
    <n v="0"/>
    <n v="0"/>
    <n v="0"/>
    <x v="20"/>
  </r>
  <r>
    <n v="842"/>
    <n v="842"/>
    <n v="0"/>
    <n v="0"/>
    <n v="0"/>
    <n v="0"/>
    <n v="0"/>
    <n v="0"/>
    <n v="0"/>
    <n v="0"/>
    <n v="0"/>
    <n v="0"/>
    <x v="8"/>
  </r>
  <r>
    <n v="6480"/>
    <n v="6480"/>
    <n v="0"/>
    <n v="0"/>
    <n v="0"/>
    <n v="0"/>
    <n v="0"/>
    <n v="0"/>
    <n v="6480"/>
    <n v="6480"/>
    <n v="0"/>
    <n v="0"/>
    <x v="8"/>
  </r>
  <r>
    <n v="273"/>
    <n v="0"/>
    <n v="273"/>
    <n v="0"/>
    <n v="0"/>
    <n v="0"/>
    <n v="0"/>
    <n v="0"/>
    <n v="0"/>
    <n v="0"/>
    <n v="0"/>
    <n v="0"/>
    <x v="49"/>
  </r>
  <r>
    <n v="1930"/>
    <n v="1930"/>
    <n v="0"/>
    <n v="0"/>
    <n v="0"/>
    <n v="0"/>
    <n v="0"/>
    <n v="0"/>
    <n v="0"/>
    <n v="0"/>
    <n v="0"/>
    <n v="0"/>
    <x v="32"/>
  </r>
  <r>
    <n v="1048"/>
    <n v="0"/>
    <n v="1048"/>
    <n v="0"/>
    <n v="0"/>
    <n v="0"/>
    <n v="0"/>
    <n v="0"/>
    <n v="0"/>
    <n v="0"/>
    <n v="0"/>
    <n v="0"/>
    <x v="17"/>
  </r>
  <r>
    <n v="9748"/>
    <n v="9748"/>
    <n v="0"/>
    <n v="0"/>
    <n v="9748"/>
    <n v="9748"/>
    <n v="0"/>
    <n v="0"/>
    <n v="0"/>
    <n v="0"/>
    <n v="0"/>
    <n v="0"/>
    <x v="1"/>
  </r>
  <r>
    <n v="1480"/>
    <n v="1480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8"/>
  </r>
  <r>
    <n v="6753"/>
    <n v="0"/>
    <n v="6753"/>
    <n v="0"/>
    <n v="0"/>
    <n v="0"/>
    <n v="0"/>
    <n v="0"/>
    <n v="0"/>
    <n v="0"/>
    <n v="0"/>
    <n v="0"/>
    <x v="47"/>
  </r>
  <r>
    <n v="9099"/>
    <n v="9099"/>
    <n v="0"/>
    <n v="0"/>
    <n v="0"/>
    <n v="0"/>
    <n v="0"/>
    <n v="0"/>
    <n v="0"/>
    <n v="0"/>
    <n v="0"/>
    <n v="0"/>
    <x v="26"/>
  </r>
  <r>
    <n v="135"/>
    <n v="135"/>
    <n v="0"/>
    <n v="0"/>
    <n v="0"/>
    <n v="0"/>
    <n v="0"/>
    <n v="0"/>
    <n v="0"/>
    <n v="0"/>
    <n v="0"/>
    <n v="0"/>
    <x v="5"/>
  </r>
  <r>
    <n v="7552"/>
    <n v="7552"/>
    <n v="0"/>
    <n v="0"/>
    <n v="7552"/>
    <n v="7552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39"/>
  </r>
  <r>
    <n v="480"/>
    <n v="480"/>
    <n v="0"/>
    <n v="0"/>
    <n v="0"/>
    <n v="0"/>
    <n v="0"/>
    <n v="0"/>
    <n v="0"/>
    <n v="0"/>
    <n v="0"/>
    <n v="0"/>
    <x v="1"/>
  </r>
  <r>
    <n v="2554"/>
    <n v="0"/>
    <n v="2554"/>
    <n v="0"/>
    <n v="0"/>
    <n v="0"/>
    <n v="0"/>
    <n v="0"/>
    <n v="0"/>
    <n v="0"/>
    <n v="0"/>
    <n v="0"/>
    <x v="23"/>
  </r>
  <r>
    <n v="8186"/>
    <n v="8186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3"/>
  </r>
  <r>
    <n v="282"/>
    <n v="282"/>
    <n v="0"/>
    <n v="0"/>
    <n v="0"/>
    <n v="0"/>
    <n v="0"/>
    <n v="0"/>
    <n v="282"/>
    <n v="282"/>
    <n v="0"/>
    <n v="0"/>
    <x v="45"/>
  </r>
  <r>
    <n v="7"/>
    <n v="7"/>
    <n v="0"/>
    <n v="0"/>
    <n v="0"/>
    <n v="0"/>
    <n v="0"/>
    <n v="0"/>
    <n v="0"/>
    <n v="0"/>
    <n v="0"/>
    <n v="0"/>
    <x v="0"/>
  </r>
  <r>
    <n v="1528"/>
    <n v="1528"/>
    <n v="0"/>
    <n v="0"/>
    <n v="0"/>
    <n v="0"/>
    <n v="0"/>
    <n v="0"/>
    <n v="0"/>
    <n v="0"/>
    <n v="0"/>
    <n v="0"/>
    <x v="10"/>
  </r>
  <r>
    <n v="1510"/>
    <n v="0"/>
    <n v="1510"/>
    <n v="0"/>
    <n v="0"/>
    <n v="0"/>
    <n v="0"/>
    <n v="0"/>
    <n v="0"/>
    <n v="0"/>
    <n v="0"/>
    <n v="0"/>
    <x v="36"/>
  </r>
  <r>
    <n v="1748"/>
    <n v="0"/>
    <n v="1748"/>
    <n v="0"/>
    <n v="0"/>
    <n v="0"/>
    <n v="0"/>
    <n v="0"/>
    <n v="0"/>
    <n v="0"/>
    <n v="0"/>
    <n v="0"/>
    <x v="47"/>
  </r>
  <r>
    <n v="451"/>
    <n v="451"/>
    <n v="0"/>
    <n v="0"/>
    <n v="451"/>
    <n v="451"/>
    <n v="0"/>
    <n v="0"/>
    <n v="0"/>
    <n v="0"/>
    <n v="0"/>
    <n v="0"/>
    <x v="7"/>
  </r>
  <r>
    <n v="23"/>
    <n v="23"/>
    <n v="0"/>
    <n v="0"/>
    <n v="0"/>
    <n v="0"/>
    <n v="0"/>
    <n v="0"/>
    <n v="23"/>
    <n v="23"/>
    <n v="0"/>
    <n v="0"/>
    <x v="47"/>
  </r>
  <r>
    <n v="139"/>
    <n v="139"/>
    <n v="0"/>
    <n v="0"/>
    <n v="0"/>
    <n v="0"/>
    <n v="0"/>
    <n v="0"/>
    <n v="0"/>
    <n v="0"/>
    <n v="0"/>
    <n v="0"/>
    <x v="45"/>
  </r>
  <r>
    <n v="473"/>
    <n v="473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32"/>
  </r>
  <r>
    <n v="3073"/>
    <n v="0"/>
    <n v="3073"/>
    <n v="0"/>
    <n v="0"/>
    <n v="0"/>
    <n v="0"/>
    <n v="0"/>
    <n v="0"/>
    <n v="0"/>
    <n v="0"/>
    <n v="0"/>
    <x v="7"/>
  </r>
  <r>
    <n v="2112"/>
    <n v="2112"/>
    <n v="0"/>
    <n v="0"/>
    <n v="0"/>
    <n v="0"/>
    <n v="0"/>
    <n v="0"/>
    <n v="0"/>
    <n v="0"/>
    <n v="0"/>
    <n v="0"/>
    <x v="31"/>
  </r>
  <r>
    <n v="3229"/>
    <n v="0"/>
    <n v="3229"/>
    <n v="0"/>
    <n v="0"/>
    <n v="0"/>
    <n v="0"/>
    <n v="0"/>
    <n v="0"/>
    <n v="0"/>
    <n v="0"/>
    <n v="0"/>
    <x v="20"/>
  </r>
  <r>
    <n v="190"/>
    <n v="0"/>
    <n v="19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7"/>
  </r>
  <r>
    <n v="152"/>
    <n v="152"/>
    <n v="0"/>
    <n v="0"/>
    <n v="0"/>
    <n v="0"/>
    <n v="0"/>
    <n v="0"/>
    <n v="0"/>
    <n v="0"/>
    <n v="0"/>
    <n v="0"/>
    <x v="40"/>
  </r>
  <r>
    <n v="261"/>
    <n v="261"/>
    <n v="0"/>
    <n v="0"/>
    <n v="0"/>
    <n v="0"/>
    <n v="0"/>
    <n v="0"/>
    <n v="261"/>
    <n v="261"/>
    <n v="0"/>
    <n v="0"/>
    <x v="39"/>
  </r>
  <r>
    <n v="486"/>
    <n v="0"/>
    <n v="486"/>
    <n v="0"/>
    <n v="486"/>
    <n v="0"/>
    <n v="486"/>
    <n v="0"/>
    <n v="0"/>
    <n v="0"/>
    <n v="0"/>
    <n v="0"/>
    <x v="45"/>
  </r>
  <r>
    <n v="1273"/>
    <n v="1273"/>
    <n v="0"/>
    <n v="0"/>
    <n v="0"/>
    <n v="0"/>
    <n v="0"/>
    <n v="0"/>
    <n v="1273"/>
    <n v="1273"/>
    <n v="0"/>
    <n v="0"/>
    <x v="23"/>
  </r>
  <r>
    <n v="23"/>
    <n v="0"/>
    <n v="23"/>
    <n v="0"/>
    <n v="0"/>
    <n v="0"/>
    <n v="0"/>
    <n v="0"/>
    <n v="0"/>
    <n v="0"/>
    <n v="0"/>
    <n v="0"/>
    <x v="22"/>
  </r>
  <r>
    <n v="343"/>
    <n v="343"/>
    <n v="0"/>
    <n v="0"/>
    <n v="0"/>
    <n v="0"/>
    <n v="0"/>
    <n v="0"/>
    <n v="0"/>
    <n v="0"/>
    <n v="0"/>
    <n v="0"/>
    <x v="24"/>
  </r>
  <r>
    <n v="275"/>
    <n v="275"/>
    <n v="0"/>
    <n v="0"/>
    <n v="0"/>
    <n v="0"/>
    <n v="0"/>
    <n v="0"/>
    <n v="0"/>
    <n v="0"/>
    <n v="0"/>
    <n v="0"/>
    <x v="48"/>
  </r>
  <r>
    <n v="6247"/>
    <n v="6247"/>
    <n v="0"/>
    <n v="0"/>
    <n v="6247"/>
    <n v="6247"/>
    <n v="0"/>
    <n v="0"/>
    <n v="0"/>
    <n v="0"/>
    <n v="0"/>
    <n v="0"/>
    <x v="35"/>
  </r>
  <r>
    <n v="424"/>
    <n v="42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9"/>
  </r>
  <r>
    <n v="250"/>
    <n v="250"/>
    <n v="0"/>
    <n v="0"/>
    <n v="250"/>
    <n v="25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59"/>
  </r>
  <r>
    <n v="237"/>
    <n v="237"/>
    <n v="0"/>
    <n v="0"/>
    <n v="0"/>
    <n v="0"/>
    <n v="0"/>
    <n v="0"/>
    <n v="0"/>
    <n v="0"/>
    <n v="0"/>
    <n v="0"/>
    <x v="52"/>
  </r>
  <r>
    <n v="2219"/>
    <n v="2219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6"/>
  </r>
  <r>
    <n v="2989"/>
    <n v="0"/>
    <n v="2989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956"/>
    <n v="956"/>
    <n v="0"/>
    <n v="0"/>
    <n v="0"/>
    <n v="0"/>
    <n v="0"/>
    <n v="0"/>
    <n v="0"/>
    <n v="0"/>
    <n v="0"/>
    <n v="0"/>
    <x v="26"/>
  </r>
  <r>
    <n v="1279"/>
    <n v="1279"/>
    <n v="0"/>
    <n v="0"/>
    <n v="0"/>
    <n v="0"/>
    <n v="0"/>
    <n v="0"/>
    <n v="1279"/>
    <n v="1279"/>
    <n v="0"/>
    <n v="0"/>
    <x v="44"/>
  </r>
  <r>
    <n v="120"/>
    <n v="120"/>
    <n v="0"/>
    <n v="0"/>
    <n v="0"/>
    <n v="0"/>
    <n v="0"/>
    <n v="0"/>
    <n v="0"/>
    <n v="0"/>
    <n v="0"/>
    <n v="0"/>
    <x v="43"/>
  </r>
  <r>
    <n v="5456"/>
    <n v="0"/>
    <n v="5456"/>
    <n v="0"/>
    <n v="0"/>
    <n v="0"/>
    <n v="0"/>
    <n v="0"/>
    <n v="0"/>
    <n v="0"/>
    <n v="0"/>
    <n v="0"/>
    <x v="6"/>
  </r>
  <r>
    <n v="8863"/>
    <n v="8863"/>
    <n v="0"/>
    <n v="0"/>
    <n v="0"/>
    <n v="0"/>
    <n v="0"/>
    <n v="0"/>
    <n v="0"/>
    <n v="0"/>
    <n v="0"/>
    <n v="0"/>
    <x v="9"/>
  </r>
  <r>
    <n v="644"/>
    <n v="644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9"/>
  </r>
  <r>
    <n v="1167"/>
    <n v="1167"/>
    <n v="0"/>
    <n v="0"/>
    <n v="0"/>
    <n v="0"/>
    <n v="0"/>
    <n v="0"/>
    <n v="0"/>
    <n v="0"/>
    <n v="0"/>
    <n v="0"/>
    <x v="7"/>
  </r>
  <r>
    <n v="314"/>
    <n v="314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13"/>
  </r>
  <r>
    <n v="3482"/>
    <n v="3482"/>
    <n v="0"/>
    <n v="0"/>
    <n v="0"/>
    <n v="0"/>
    <n v="0"/>
    <n v="0"/>
    <n v="0"/>
    <n v="0"/>
    <n v="0"/>
    <n v="0"/>
    <x v="53"/>
  </r>
  <r>
    <n v="34"/>
    <n v="34"/>
    <n v="0"/>
    <n v="0"/>
    <n v="34"/>
    <n v="34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30"/>
  </r>
  <r>
    <n v="88"/>
    <n v="88"/>
    <n v="0"/>
    <n v="0"/>
    <n v="0"/>
    <n v="0"/>
    <n v="0"/>
    <n v="0"/>
    <n v="0"/>
    <n v="0"/>
    <n v="0"/>
    <n v="0"/>
    <x v="23"/>
  </r>
  <r>
    <n v="125"/>
    <n v="125"/>
    <n v="0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2"/>
  </r>
  <r>
    <n v="37766"/>
    <n v="0"/>
    <n v="0"/>
    <n v="37766"/>
    <n v="0"/>
    <n v="0"/>
    <n v="0"/>
    <n v="0"/>
    <n v="37766"/>
    <n v="0"/>
    <n v="0"/>
    <n v="37766"/>
    <x v="62"/>
  </r>
  <r>
    <n v="65"/>
    <n v="65"/>
    <n v="0"/>
    <n v="0"/>
    <n v="0"/>
    <n v="0"/>
    <n v="0"/>
    <n v="0"/>
    <n v="0"/>
    <n v="0"/>
    <n v="0"/>
    <n v="0"/>
    <x v="29"/>
  </r>
  <r>
    <n v="148"/>
    <n v="148"/>
    <n v="0"/>
    <n v="0"/>
    <n v="0"/>
    <n v="0"/>
    <n v="0"/>
    <n v="0"/>
    <n v="0"/>
    <n v="0"/>
    <n v="0"/>
    <n v="0"/>
    <x v="55"/>
  </r>
  <r>
    <n v="906"/>
    <n v="906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15"/>
  </r>
  <r>
    <n v="5640"/>
    <n v="5640"/>
    <n v="0"/>
    <n v="0"/>
    <n v="0"/>
    <n v="0"/>
    <n v="0"/>
    <n v="0"/>
    <n v="0"/>
    <n v="0"/>
    <n v="0"/>
    <n v="0"/>
    <x v="23"/>
  </r>
  <r>
    <n v="953"/>
    <n v="953"/>
    <n v="0"/>
    <n v="0"/>
    <n v="953"/>
    <n v="953"/>
    <n v="0"/>
    <n v="0"/>
    <n v="0"/>
    <n v="0"/>
    <n v="0"/>
    <n v="0"/>
    <x v="44"/>
  </r>
  <r>
    <n v="4921"/>
    <n v="0"/>
    <n v="4921"/>
    <n v="0"/>
    <n v="0"/>
    <n v="0"/>
    <n v="0"/>
    <n v="0"/>
    <n v="0"/>
    <n v="0"/>
    <n v="0"/>
    <n v="0"/>
    <x v="23"/>
  </r>
  <r>
    <n v="20"/>
    <n v="0"/>
    <n v="20"/>
    <n v="0"/>
    <n v="0"/>
    <n v="0"/>
    <n v="0"/>
    <n v="0"/>
    <n v="0"/>
    <n v="0"/>
    <n v="0"/>
    <n v="0"/>
    <x v="11"/>
  </r>
  <r>
    <n v="445"/>
    <n v="0"/>
    <n v="445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8"/>
  </r>
  <r>
    <n v="91"/>
    <n v="91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4"/>
  </r>
  <r>
    <n v="424"/>
    <n v="424"/>
    <n v="0"/>
    <n v="0"/>
    <n v="0"/>
    <n v="0"/>
    <n v="0"/>
    <n v="0"/>
    <n v="0"/>
    <n v="0"/>
    <n v="0"/>
    <n v="0"/>
    <x v="32"/>
  </r>
  <r>
    <n v="485"/>
    <n v="485"/>
    <n v="0"/>
    <n v="0"/>
    <n v="0"/>
    <n v="0"/>
    <n v="0"/>
    <n v="0"/>
    <n v="0"/>
    <n v="0"/>
    <n v="0"/>
    <n v="0"/>
    <x v="7"/>
  </r>
  <r>
    <n v="15786"/>
    <n v="0"/>
    <n v="15786"/>
    <n v="0"/>
    <n v="0"/>
    <n v="0"/>
    <n v="0"/>
    <n v="0"/>
    <n v="15786"/>
    <n v="0"/>
    <n v="15786"/>
    <n v="0"/>
    <x v="47"/>
  </r>
  <r>
    <n v="3"/>
    <n v="3"/>
    <n v="0"/>
    <n v="0"/>
    <n v="3"/>
    <n v="3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3"/>
  </r>
  <r>
    <n v="1"/>
    <n v="1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39"/>
  </r>
  <r>
    <n v="1072"/>
    <n v="1072"/>
    <n v="0"/>
    <n v="0"/>
    <n v="0"/>
    <n v="0"/>
    <n v="0"/>
    <n v="0"/>
    <n v="0"/>
    <n v="0"/>
    <n v="0"/>
    <n v="0"/>
    <x v="9"/>
  </r>
  <r>
    <n v="1192"/>
    <n v="1192"/>
    <n v="0"/>
    <n v="0"/>
    <n v="1192"/>
    <n v="1192"/>
    <n v="0"/>
    <n v="0"/>
    <n v="0"/>
    <n v="0"/>
    <n v="0"/>
    <n v="0"/>
    <x v="39"/>
  </r>
  <r>
    <n v="700"/>
    <n v="0"/>
    <n v="700"/>
    <n v="0"/>
    <n v="0"/>
    <n v="0"/>
    <n v="0"/>
    <n v="0"/>
    <n v="0"/>
    <n v="0"/>
    <n v="0"/>
    <n v="0"/>
    <x v="30"/>
  </r>
  <r>
    <n v="373"/>
    <n v="373"/>
    <n v="0"/>
    <n v="0"/>
    <n v="0"/>
    <n v="0"/>
    <n v="0"/>
    <n v="0"/>
    <n v="0"/>
    <n v="0"/>
    <n v="0"/>
    <n v="0"/>
    <x v="54"/>
  </r>
  <r>
    <n v="754"/>
    <n v="754"/>
    <n v="0"/>
    <n v="0"/>
    <n v="754"/>
    <n v="754"/>
    <n v="0"/>
    <n v="0"/>
    <n v="0"/>
    <n v="0"/>
    <n v="0"/>
    <n v="0"/>
    <x v="44"/>
  </r>
  <r>
    <n v="4267"/>
    <n v="4267"/>
    <n v="0"/>
    <n v="0"/>
    <n v="4267"/>
    <n v="4267"/>
    <n v="0"/>
    <n v="0"/>
    <n v="0"/>
    <n v="0"/>
    <n v="0"/>
    <n v="0"/>
    <x v="11"/>
  </r>
  <r>
    <n v="5453"/>
    <n v="0"/>
    <n v="5453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9"/>
  </r>
  <r>
    <n v="564"/>
    <n v="0"/>
    <n v="564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48"/>
  </r>
  <r>
    <n v="2683"/>
    <n v="268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1"/>
  </r>
  <r>
    <n v="19158"/>
    <n v="19158"/>
    <n v="0"/>
    <n v="0"/>
    <n v="0"/>
    <n v="0"/>
    <n v="0"/>
    <n v="0"/>
    <n v="0"/>
    <n v="0"/>
    <n v="0"/>
    <n v="0"/>
    <x v="44"/>
  </r>
  <r>
    <n v="700"/>
    <n v="700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23"/>
    <n v="23"/>
    <n v="0"/>
    <n v="0"/>
    <x v="23"/>
  </r>
  <r>
    <n v="4092"/>
    <n v="0"/>
    <n v="4092"/>
    <n v="0"/>
    <n v="0"/>
    <n v="0"/>
    <n v="0"/>
    <n v="0"/>
    <n v="0"/>
    <n v="0"/>
    <n v="0"/>
    <n v="0"/>
    <x v="41"/>
  </r>
  <r>
    <n v="2261"/>
    <n v="2261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2"/>
  </r>
  <r>
    <n v="492"/>
    <n v="492"/>
    <n v="0"/>
    <n v="0"/>
    <n v="0"/>
    <n v="0"/>
    <n v="0"/>
    <n v="0"/>
    <n v="0"/>
    <n v="0"/>
    <n v="0"/>
    <n v="0"/>
    <x v="32"/>
  </r>
  <r>
    <n v="16428"/>
    <n v="16428"/>
    <n v="0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7"/>
  </r>
  <r>
    <n v="212"/>
    <n v="212"/>
    <n v="0"/>
    <n v="0"/>
    <n v="0"/>
    <n v="0"/>
    <n v="0"/>
    <n v="0"/>
    <n v="212"/>
    <n v="212"/>
    <n v="0"/>
    <n v="0"/>
    <x v="51"/>
  </r>
  <r>
    <n v="13508"/>
    <n v="0"/>
    <n v="13508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33"/>
  </r>
  <r>
    <n v="59"/>
    <n v="59"/>
    <n v="0"/>
    <n v="0"/>
    <n v="59"/>
    <n v="59"/>
    <n v="0"/>
    <n v="0"/>
    <n v="0"/>
    <n v="0"/>
    <n v="0"/>
    <n v="0"/>
    <x v="28"/>
  </r>
  <r>
    <n v="174"/>
    <n v="17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41"/>
  </r>
  <r>
    <n v="650"/>
    <n v="0"/>
    <n v="650"/>
    <n v="0"/>
    <n v="0"/>
    <n v="0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40"/>
  </r>
  <r>
    <n v="229"/>
    <n v="229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6"/>
  </r>
  <r>
    <n v="8215"/>
    <n v="0"/>
    <n v="8215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28"/>
  </r>
  <r>
    <n v="1812"/>
    <n v="1812"/>
    <n v="0"/>
    <n v="0"/>
    <n v="0"/>
    <n v="0"/>
    <n v="0"/>
    <n v="0"/>
    <n v="1812"/>
    <n v="1812"/>
    <n v="0"/>
    <n v="0"/>
    <x v="38"/>
  </r>
  <r>
    <n v="28644"/>
    <n v="28644"/>
    <n v="0"/>
    <n v="0"/>
    <n v="28644"/>
    <n v="28644"/>
    <n v="0"/>
    <n v="0"/>
    <n v="0"/>
    <n v="0"/>
    <n v="0"/>
    <n v="0"/>
    <x v="23"/>
  </r>
  <r>
    <n v="16"/>
    <n v="16"/>
    <n v="0"/>
    <n v="0"/>
    <n v="16"/>
    <n v="16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7"/>
  </r>
  <r>
    <n v="202"/>
    <n v="202"/>
    <n v="0"/>
    <n v="0"/>
    <n v="0"/>
    <n v="0"/>
    <n v="0"/>
    <n v="0"/>
    <n v="0"/>
    <n v="0"/>
    <n v="0"/>
    <n v="0"/>
    <x v="54"/>
  </r>
  <r>
    <n v="701"/>
    <n v="701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33"/>
    <n v="33"/>
    <n v="0"/>
    <n v="0"/>
    <x v="31"/>
  </r>
  <r>
    <n v="21"/>
    <n v="21"/>
    <n v="0"/>
    <n v="0"/>
    <n v="0"/>
    <n v="0"/>
    <n v="0"/>
    <n v="0"/>
    <n v="0"/>
    <n v="0"/>
    <n v="0"/>
    <n v="0"/>
    <x v="6"/>
  </r>
  <r>
    <n v="1436"/>
    <n v="1436"/>
    <n v="0"/>
    <n v="0"/>
    <n v="0"/>
    <n v="0"/>
    <n v="0"/>
    <n v="0"/>
    <n v="0"/>
    <n v="0"/>
    <n v="0"/>
    <n v="0"/>
    <x v="1"/>
  </r>
  <r>
    <n v="302"/>
    <n v="302"/>
    <n v="0"/>
    <n v="0"/>
    <n v="0"/>
    <n v="0"/>
    <n v="0"/>
    <n v="0"/>
    <n v="0"/>
    <n v="0"/>
    <n v="0"/>
    <n v="0"/>
    <x v="31"/>
  </r>
  <r>
    <n v="21151"/>
    <n v="21151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8"/>
  </r>
  <r>
    <n v="360"/>
    <n v="360"/>
    <n v="0"/>
    <n v="0"/>
    <n v="0"/>
    <n v="0"/>
    <n v="0"/>
    <n v="0"/>
    <n v="360"/>
    <n v="360"/>
    <n v="0"/>
    <n v="0"/>
    <x v="10"/>
  </r>
  <r>
    <n v="122"/>
    <n v="122"/>
    <n v="0"/>
    <n v="0"/>
    <n v="122"/>
    <n v="122"/>
    <n v="0"/>
    <n v="0"/>
    <n v="0"/>
    <n v="0"/>
    <n v="0"/>
    <n v="0"/>
    <x v="53"/>
  </r>
  <r>
    <n v="357"/>
    <n v="357"/>
    <n v="0"/>
    <n v="0"/>
    <n v="0"/>
    <n v="0"/>
    <n v="0"/>
    <n v="0"/>
    <n v="357"/>
    <n v="357"/>
    <n v="0"/>
    <n v="0"/>
    <x v="51"/>
  </r>
  <r>
    <n v="492"/>
    <n v="492"/>
    <n v="0"/>
    <n v="0"/>
    <n v="0"/>
    <n v="0"/>
    <n v="0"/>
    <n v="0"/>
    <n v="0"/>
    <n v="0"/>
    <n v="0"/>
    <n v="0"/>
    <x v="1"/>
  </r>
  <r>
    <n v="186"/>
    <n v="186"/>
    <n v="0"/>
    <n v="0"/>
    <n v="0"/>
    <n v="0"/>
    <n v="0"/>
    <n v="0"/>
    <n v="0"/>
    <n v="0"/>
    <n v="0"/>
    <n v="0"/>
    <x v="54"/>
  </r>
  <r>
    <n v="1039"/>
    <n v="1039"/>
    <n v="0"/>
    <n v="0"/>
    <n v="0"/>
    <n v="0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36"/>
  </r>
  <r>
    <n v="90"/>
    <n v="90"/>
    <n v="0"/>
    <n v="0"/>
    <n v="0"/>
    <n v="0"/>
    <n v="0"/>
    <n v="0"/>
    <n v="0"/>
    <n v="0"/>
    <n v="0"/>
    <n v="0"/>
    <x v="12"/>
  </r>
  <r>
    <n v="439"/>
    <n v="439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17"/>
  </r>
  <r>
    <n v="14995"/>
    <n v="0"/>
    <n v="14995"/>
    <n v="0"/>
    <n v="14995"/>
    <n v="0"/>
    <n v="14995"/>
    <n v="0"/>
    <n v="0"/>
    <n v="0"/>
    <n v="0"/>
    <n v="0"/>
    <x v="21"/>
  </r>
  <r>
    <n v="2630"/>
    <n v="2630"/>
    <n v="0"/>
    <n v="0"/>
    <n v="0"/>
    <n v="0"/>
    <n v="0"/>
    <n v="0"/>
    <n v="0"/>
    <n v="0"/>
    <n v="0"/>
    <n v="0"/>
    <x v="21"/>
  </r>
  <r>
    <n v="7858"/>
    <n v="7858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6"/>
  </r>
  <r>
    <n v="257"/>
    <n v="257"/>
    <n v="0"/>
    <n v="0"/>
    <n v="0"/>
    <n v="0"/>
    <n v="0"/>
    <n v="0"/>
    <n v="0"/>
    <n v="0"/>
    <n v="0"/>
    <n v="0"/>
    <x v="28"/>
  </r>
  <r>
    <n v="1642"/>
    <n v="1642"/>
    <n v="0"/>
    <n v="0"/>
    <n v="0"/>
    <n v="0"/>
    <n v="0"/>
    <n v="0"/>
    <n v="0"/>
    <n v="0"/>
    <n v="0"/>
    <n v="0"/>
    <x v="17"/>
  </r>
  <r>
    <n v="114"/>
    <n v="11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64"/>
    <n v="64"/>
    <n v="0"/>
    <n v="0"/>
    <x v="36"/>
  </r>
  <r>
    <n v="17"/>
    <n v="17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32"/>
  </r>
  <r>
    <n v="29"/>
    <n v="0"/>
    <n v="0"/>
    <n v="29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6"/>
  </r>
  <r>
    <n v="235"/>
    <n v="0"/>
    <n v="235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10"/>
  </r>
  <r>
    <n v="5258"/>
    <n v="5258"/>
    <n v="0"/>
    <n v="0"/>
    <n v="0"/>
    <n v="0"/>
    <n v="0"/>
    <n v="0"/>
    <n v="5258"/>
    <n v="5258"/>
    <n v="0"/>
    <n v="0"/>
    <x v="9"/>
  </r>
  <r>
    <n v="18"/>
    <n v="18"/>
    <n v="0"/>
    <n v="0"/>
    <n v="0"/>
    <n v="0"/>
    <n v="0"/>
    <n v="0"/>
    <n v="0"/>
    <n v="0"/>
    <n v="0"/>
    <n v="0"/>
    <x v="4"/>
  </r>
  <r>
    <n v="206"/>
    <n v="206"/>
    <n v="0"/>
    <n v="0"/>
    <n v="0"/>
    <n v="0"/>
    <n v="0"/>
    <n v="0"/>
    <n v="0"/>
    <n v="0"/>
    <n v="0"/>
    <n v="0"/>
    <x v="50"/>
  </r>
  <r>
    <n v="659"/>
    <n v="0"/>
    <n v="659"/>
    <n v="0"/>
    <n v="0"/>
    <n v="0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7"/>
  </r>
  <r>
    <n v="557"/>
    <n v="0"/>
    <n v="557"/>
    <n v="0"/>
    <n v="0"/>
    <n v="0"/>
    <n v="0"/>
    <n v="0"/>
    <n v="0"/>
    <n v="0"/>
    <n v="0"/>
    <n v="0"/>
    <x v="36"/>
  </r>
  <r>
    <n v="5700"/>
    <n v="0"/>
    <n v="5700"/>
    <n v="0"/>
    <n v="5700"/>
    <n v="0"/>
    <n v="5700"/>
    <n v="0"/>
    <n v="0"/>
    <n v="0"/>
    <n v="0"/>
    <n v="0"/>
    <x v="40"/>
  </r>
  <r>
    <n v="6000"/>
    <n v="0"/>
    <n v="600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"/>
  </r>
  <r>
    <n v="225"/>
    <n v="225"/>
    <n v="0"/>
    <n v="0"/>
    <n v="0"/>
    <n v="0"/>
    <n v="0"/>
    <n v="0"/>
    <n v="0"/>
    <n v="0"/>
    <n v="0"/>
    <n v="0"/>
    <x v="29"/>
  </r>
  <r>
    <n v="2194"/>
    <n v="0"/>
    <n v="2194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151"/>
    <n v="151"/>
    <n v="0"/>
    <n v="0"/>
    <x v="42"/>
  </r>
  <r>
    <n v="88"/>
    <n v="88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51"/>
  </r>
  <r>
    <n v="141"/>
    <n v="0"/>
    <n v="141"/>
    <n v="0"/>
    <n v="0"/>
    <n v="0"/>
    <n v="0"/>
    <n v="0"/>
    <n v="141"/>
    <n v="0"/>
    <n v="141"/>
    <n v="0"/>
    <x v="22"/>
  </r>
  <r>
    <n v="2"/>
    <n v="2"/>
    <n v="0"/>
    <n v="0"/>
    <n v="2"/>
    <n v="2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53"/>
  </r>
  <r>
    <n v="2202"/>
    <n v="0"/>
    <n v="2202"/>
    <n v="0"/>
    <n v="2202"/>
    <n v="0"/>
    <n v="2202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5"/>
  </r>
  <r>
    <n v="596"/>
    <n v="596"/>
    <n v="0"/>
    <n v="0"/>
    <n v="0"/>
    <n v="0"/>
    <n v="0"/>
    <n v="0"/>
    <n v="596"/>
    <n v="596"/>
    <n v="0"/>
    <n v="0"/>
    <x v="51"/>
  </r>
  <r>
    <n v="149"/>
    <n v="149"/>
    <n v="0"/>
    <n v="0"/>
    <n v="149"/>
    <n v="149"/>
    <n v="0"/>
    <n v="0"/>
    <n v="0"/>
    <n v="0"/>
    <n v="0"/>
    <n v="0"/>
    <x v="32"/>
  </r>
  <r>
    <n v="18"/>
    <n v="18"/>
    <n v="0"/>
    <n v="0"/>
    <n v="0"/>
    <n v="0"/>
    <n v="0"/>
    <n v="0"/>
    <n v="18"/>
    <n v="18"/>
    <n v="0"/>
    <n v="0"/>
    <x v="39"/>
  </r>
  <r>
    <n v="9301"/>
    <n v="930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6"/>
  </r>
  <r>
    <n v="71"/>
    <n v="0"/>
    <n v="71"/>
    <n v="0"/>
    <n v="71"/>
    <n v="0"/>
    <n v="71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7"/>
  </r>
  <r>
    <n v="2967"/>
    <n v="2967"/>
    <n v="0"/>
    <n v="0"/>
    <n v="0"/>
    <n v="0"/>
    <n v="0"/>
    <n v="0"/>
    <n v="0"/>
    <n v="0"/>
    <n v="0"/>
    <n v="0"/>
    <x v="1"/>
  </r>
  <r>
    <n v="35"/>
    <n v="35"/>
    <n v="0"/>
    <n v="0"/>
    <n v="35"/>
    <n v="35"/>
    <n v="0"/>
    <n v="0"/>
    <n v="0"/>
    <n v="0"/>
    <n v="0"/>
    <n v="0"/>
    <x v="33"/>
  </r>
  <r>
    <n v="6"/>
    <n v="6"/>
    <n v="0"/>
    <n v="0"/>
    <n v="6"/>
    <n v="6"/>
    <n v="0"/>
    <n v="0"/>
    <n v="0"/>
    <n v="0"/>
    <n v="0"/>
    <n v="0"/>
    <x v="3"/>
  </r>
  <r>
    <n v="2310"/>
    <n v="0"/>
    <n v="2310"/>
    <n v="0"/>
    <n v="0"/>
    <n v="0"/>
    <n v="0"/>
    <n v="0"/>
    <n v="0"/>
    <n v="0"/>
    <n v="0"/>
    <n v="0"/>
    <x v="20"/>
  </r>
  <r>
    <n v="915"/>
    <n v="915"/>
    <n v="0"/>
    <n v="0"/>
    <n v="0"/>
    <n v="0"/>
    <n v="0"/>
    <n v="0"/>
    <n v="0"/>
    <n v="0"/>
    <n v="0"/>
    <n v="0"/>
    <x v="7"/>
  </r>
  <r>
    <n v="8245"/>
    <n v="0"/>
    <n v="8245"/>
    <n v="0"/>
    <n v="0"/>
    <n v="0"/>
    <n v="0"/>
    <n v="0"/>
    <n v="0"/>
    <n v="0"/>
    <n v="0"/>
    <n v="0"/>
    <x v="34"/>
  </r>
  <r>
    <n v="1431"/>
    <n v="0"/>
    <n v="1431"/>
    <n v="0"/>
    <n v="0"/>
    <n v="0"/>
    <n v="0"/>
    <n v="0"/>
    <n v="0"/>
    <n v="0"/>
    <n v="0"/>
    <n v="0"/>
    <x v="23"/>
  </r>
  <r>
    <n v="69"/>
    <n v="69"/>
    <n v="0"/>
    <n v="0"/>
    <n v="69"/>
    <n v="69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3"/>
  </r>
  <r>
    <n v="5535"/>
    <n v="5535"/>
    <n v="0"/>
    <n v="0"/>
    <n v="0"/>
    <n v="0"/>
    <n v="0"/>
    <n v="0"/>
    <n v="0"/>
    <n v="0"/>
    <n v="0"/>
    <n v="0"/>
    <x v="42"/>
  </r>
  <r>
    <n v="1263"/>
    <n v="1263"/>
    <n v="0"/>
    <n v="0"/>
    <n v="0"/>
    <n v="0"/>
    <n v="0"/>
    <n v="0"/>
    <n v="1263"/>
    <n v="1263"/>
    <n v="0"/>
    <n v="0"/>
    <x v="31"/>
  </r>
  <r>
    <n v="4"/>
    <n v="4"/>
    <n v="0"/>
    <n v="0"/>
    <n v="0"/>
    <n v="0"/>
    <n v="0"/>
    <n v="0"/>
    <n v="0"/>
    <n v="0"/>
    <n v="0"/>
    <n v="0"/>
    <x v="31"/>
  </r>
  <r>
    <n v="151"/>
    <n v="151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23"/>
  </r>
  <r>
    <n v="218"/>
    <n v="218"/>
    <n v="0"/>
    <n v="0"/>
    <n v="0"/>
    <n v="0"/>
    <n v="0"/>
    <n v="0"/>
    <n v="218"/>
    <n v="218"/>
    <n v="0"/>
    <n v="0"/>
    <x v="48"/>
  </r>
  <r>
    <n v="14"/>
    <n v="14"/>
    <n v="0"/>
    <n v="0"/>
    <n v="0"/>
    <n v="0"/>
    <n v="0"/>
    <n v="0"/>
    <n v="14"/>
    <n v="14"/>
    <n v="0"/>
    <n v="0"/>
    <x v="22"/>
  </r>
  <r>
    <n v="6123"/>
    <n v="6123"/>
    <n v="0"/>
    <n v="0"/>
    <n v="0"/>
    <n v="0"/>
    <n v="0"/>
    <n v="0"/>
    <n v="0"/>
    <n v="0"/>
    <n v="0"/>
    <n v="0"/>
    <x v="28"/>
  </r>
  <r>
    <n v="546"/>
    <n v="0"/>
    <n v="546"/>
    <n v="0"/>
    <n v="0"/>
    <n v="0"/>
    <n v="0"/>
    <n v="0"/>
    <n v="0"/>
    <n v="0"/>
    <n v="0"/>
    <n v="0"/>
    <x v="13"/>
  </r>
  <r>
    <n v="3833"/>
    <n v="3833"/>
    <n v="0"/>
    <n v="0"/>
    <n v="0"/>
    <n v="0"/>
    <n v="0"/>
    <n v="0"/>
    <n v="0"/>
    <n v="0"/>
    <n v="0"/>
    <n v="0"/>
    <x v="2"/>
  </r>
  <r>
    <n v="138"/>
    <n v="138"/>
    <n v="0"/>
    <n v="0"/>
    <n v="138"/>
    <n v="138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8"/>
  </r>
  <r>
    <n v="31569"/>
    <n v="31569"/>
    <n v="0"/>
    <n v="0"/>
    <n v="31569"/>
    <n v="31569"/>
    <n v="0"/>
    <n v="0"/>
    <n v="0"/>
    <n v="0"/>
    <n v="0"/>
    <n v="0"/>
    <x v="1"/>
  </r>
  <r>
    <n v="894"/>
    <n v="894"/>
    <n v="0"/>
    <n v="0"/>
    <n v="0"/>
    <n v="0"/>
    <n v="0"/>
    <n v="0"/>
    <n v="0"/>
    <n v="0"/>
    <n v="0"/>
    <n v="0"/>
    <x v="49"/>
  </r>
  <r>
    <n v="290"/>
    <n v="290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11"/>
  </r>
  <r>
    <n v="9897"/>
    <n v="0"/>
    <n v="9897"/>
    <n v="0"/>
    <n v="0"/>
    <n v="0"/>
    <n v="0"/>
    <n v="0"/>
    <n v="9897"/>
    <n v="0"/>
    <n v="9897"/>
    <n v="0"/>
    <x v="21"/>
  </r>
  <r>
    <n v="863"/>
    <n v="86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9"/>
  </r>
  <r>
    <n v="2052"/>
    <n v="205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61"/>
  </r>
  <r>
    <n v="43"/>
    <n v="43"/>
    <n v="0"/>
    <n v="0"/>
    <n v="0"/>
    <n v="0"/>
    <n v="0"/>
    <n v="0"/>
    <n v="0"/>
    <n v="0"/>
    <n v="0"/>
    <n v="0"/>
    <x v="0"/>
  </r>
  <r>
    <n v="293"/>
    <n v="293"/>
    <n v="0"/>
    <n v="0"/>
    <n v="293"/>
    <n v="293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6"/>
  </r>
  <r>
    <n v="174"/>
    <n v="174"/>
    <n v="0"/>
    <n v="0"/>
    <n v="0"/>
    <n v="0"/>
    <n v="0"/>
    <n v="0"/>
    <n v="0"/>
    <n v="0"/>
    <n v="0"/>
    <n v="0"/>
    <x v="20"/>
  </r>
  <r>
    <n v="2822"/>
    <n v="2822"/>
    <n v="0"/>
    <n v="0"/>
    <n v="0"/>
    <n v="0"/>
    <n v="0"/>
    <n v="0"/>
    <n v="0"/>
    <n v="0"/>
    <n v="0"/>
    <n v="0"/>
    <x v="21"/>
  </r>
  <r>
    <n v="25892"/>
    <n v="0"/>
    <n v="25892"/>
    <n v="0"/>
    <n v="0"/>
    <n v="0"/>
    <n v="0"/>
    <n v="0"/>
    <n v="0"/>
    <n v="0"/>
    <n v="0"/>
    <n v="0"/>
    <x v="57"/>
  </r>
  <r>
    <n v="1916"/>
    <n v="0"/>
    <n v="1916"/>
    <n v="0"/>
    <n v="0"/>
    <n v="0"/>
    <n v="0"/>
    <n v="0"/>
    <n v="0"/>
    <n v="0"/>
    <n v="0"/>
    <n v="0"/>
    <x v="44"/>
  </r>
  <r>
    <n v="2380"/>
    <n v="0"/>
    <n v="0"/>
    <n v="238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17"/>
  </r>
  <r>
    <n v="218"/>
    <n v="218"/>
    <n v="0"/>
    <n v="0"/>
    <n v="0"/>
    <n v="0"/>
    <n v="0"/>
    <n v="0"/>
    <n v="218"/>
    <n v="218"/>
    <n v="0"/>
    <n v="0"/>
    <x v="45"/>
  </r>
  <r>
    <n v="8"/>
    <n v="8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20"/>
  </r>
  <r>
    <n v="3281"/>
    <n v="0"/>
    <n v="3281"/>
    <n v="0"/>
    <n v="0"/>
    <n v="0"/>
    <n v="0"/>
    <n v="0"/>
    <n v="0"/>
    <n v="0"/>
    <n v="0"/>
    <n v="0"/>
    <x v="38"/>
  </r>
  <r>
    <n v="32"/>
    <n v="32"/>
    <n v="0"/>
    <n v="0"/>
    <n v="32"/>
    <n v="32"/>
    <n v="0"/>
    <n v="0"/>
    <n v="0"/>
    <n v="0"/>
    <n v="0"/>
    <n v="0"/>
    <x v="31"/>
  </r>
  <r>
    <n v="363"/>
    <n v="36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3"/>
  </r>
  <r>
    <n v="85"/>
    <n v="85"/>
    <n v="0"/>
    <n v="0"/>
    <n v="85"/>
    <n v="85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51"/>
  </r>
  <r>
    <n v="5280"/>
    <n v="0"/>
    <n v="5280"/>
    <n v="0"/>
    <n v="0"/>
    <n v="0"/>
    <n v="0"/>
    <n v="0"/>
    <n v="0"/>
    <n v="0"/>
    <n v="0"/>
    <n v="0"/>
    <x v="54"/>
  </r>
  <r>
    <n v="242"/>
    <n v="242"/>
    <n v="0"/>
    <n v="0"/>
    <n v="0"/>
    <n v="0"/>
    <n v="0"/>
    <n v="0"/>
    <n v="0"/>
    <n v="0"/>
    <n v="0"/>
    <n v="0"/>
    <x v="32"/>
  </r>
  <r>
    <n v="663"/>
    <n v="663"/>
    <n v="0"/>
    <n v="0"/>
    <n v="0"/>
    <n v="0"/>
    <n v="0"/>
    <n v="0"/>
    <n v="0"/>
    <n v="0"/>
    <n v="0"/>
    <n v="0"/>
    <x v="47"/>
  </r>
  <r>
    <n v="3110"/>
    <n v="3110"/>
    <n v="0"/>
    <n v="0"/>
    <n v="0"/>
    <n v="0"/>
    <n v="0"/>
    <n v="0"/>
    <n v="0"/>
    <n v="0"/>
    <n v="0"/>
    <n v="0"/>
    <x v="19"/>
  </r>
  <r>
    <n v="17656"/>
    <n v="17656"/>
    <n v="0"/>
    <n v="0"/>
    <n v="17656"/>
    <n v="17656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9"/>
  </r>
  <r>
    <n v="722"/>
    <n v="0"/>
    <n v="722"/>
    <n v="0"/>
    <n v="0"/>
    <n v="0"/>
    <n v="0"/>
    <n v="0"/>
    <n v="0"/>
    <n v="0"/>
    <n v="0"/>
    <n v="0"/>
    <x v="4"/>
  </r>
  <r>
    <n v="170"/>
    <n v="17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6"/>
  </r>
  <r>
    <n v="12324"/>
    <n v="12324"/>
    <n v="0"/>
    <n v="0"/>
    <n v="0"/>
    <n v="0"/>
    <n v="0"/>
    <n v="0"/>
    <n v="0"/>
    <n v="0"/>
    <n v="0"/>
    <n v="0"/>
    <x v="9"/>
  </r>
  <r>
    <n v="241"/>
    <n v="241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59"/>
  </r>
  <r>
    <n v="11"/>
    <n v="0"/>
    <n v="0"/>
    <n v="11"/>
    <n v="0"/>
    <n v="0"/>
    <n v="0"/>
    <n v="0"/>
    <n v="0"/>
    <n v="0"/>
    <n v="0"/>
    <n v="0"/>
    <x v="4"/>
  </r>
  <r>
    <n v="756"/>
    <n v="0"/>
    <n v="756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"/>
  </r>
  <r>
    <n v="34743"/>
    <n v="0"/>
    <n v="34743"/>
    <n v="0"/>
    <n v="0"/>
    <n v="0"/>
    <n v="0"/>
    <n v="0"/>
    <n v="0"/>
    <n v="0"/>
    <n v="0"/>
    <n v="0"/>
    <x v="50"/>
  </r>
  <r>
    <n v="3300"/>
    <n v="0"/>
    <n v="3300"/>
    <n v="0"/>
    <n v="0"/>
    <n v="0"/>
    <n v="0"/>
    <n v="0"/>
    <n v="0"/>
    <n v="0"/>
    <n v="0"/>
    <n v="0"/>
    <x v="7"/>
  </r>
  <r>
    <n v="5383"/>
    <n v="538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8"/>
  </r>
  <r>
    <n v="3595"/>
    <n v="3595"/>
    <n v="0"/>
    <n v="0"/>
    <n v="3595"/>
    <n v="3595"/>
    <n v="0"/>
    <n v="0"/>
    <n v="0"/>
    <n v="0"/>
    <n v="0"/>
    <n v="0"/>
    <x v="20"/>
  </r>
  <r>
    <n v="785"/>
    <n v="785"/>
    <n v="0"/>
    <n v="0"/>
    <n v="0"/>
    <n v="0"/>
    <n v="0"/>
    <n v="0"/>
    <n v="0"/>
    <n v="0"/>
    <n v="0"/>
    <n v="0"/>
    <x v="1"/>
  </r>
  <r>
    <n v="1569"/>
    <n v="1569"/>
    <n v="0"/>
    <n v="0"/>
    <n v="1569"/>
    <n v="1569"/>
    <n v="0"/>
    <n v="0"/>
    <n v="0"/>
    <n v="0"/>
    <n v="0"/>
    <n v="0"/>
    <x v="40"/>
  </r>
  <r>
    <n v="139"/>
    <n v="139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0"/>
  </r>
  <r>
    <n v="4445"/>
    <n v="0"/>
    <n v="4445"/>
    <n v="0"/>
    <n v="0"/>
    <n v="0"/>
    <n v="0"/>
    <n v="0"/>
    <n v="4445"/>
    <n v="0"/>
    <n v="4445"/>
    <n v="0"/>
    <x v="26"/>
  </r>
  <r>
    <n v="3427"/>
    <n v="3427"/>
    <n v="0"/>
    <n v="0"/>
    <n v="0"/>
    <n v="0"/>
    <n v="0"/>
    <n v="0"/>
    <n v="3427"/>
    <n v="3427"/>
    <n v="0"/>
    <n v="0"/>
    <x v="31"/>
  </r>
  <r>
    <n v="62"/>
    <n v="62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36"/>
  </r>
  <r>
    <n v="1483"/>
    <n v="1483"/>
    <n v="0"/>
    <n v="0"/>
    <n v="1483"/>
    <n v="1483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4"/>
  </r>
  <r>
    <n v="208"/>
    <n v="208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5"/>
  </r>
  <r>
    <n v="660"/>
    <n v="0"/>
    <n v="660"/>
    <n v="0"/>
    <n v="0"/>
    <n v="0"/>
    <n v="0"/>
    <n v="0"/>
    <n v="660"/>
    <n v="0"/>
    <n v="660"/>
    <n v="0"/>
    <x v="45"/>
  </r>
  <r>
    <n v="14"/>
    <n v="14"/>
    <n v="0"/>
    <n v="0"/>
    <n v="0"/>
    <n v="0"/>
    <n v="0"/>
    <n v="0"/>
    <n v="0"/>
    <n v="0"/>
    <n v="0"/>
    <n v="0"/>
    <x v="42"/>
  </r>
  <r>
    <n v="82"/>
    <n v="82"/>
    <n v="0"/>
    <n v="0"/>
    <n v="0"/>
    <n v="0"/>
    <n v="0"/>
    <n v="0"/>
    <n v="0"/>
    <n v="0"/>
    <n v="0"/>
    <n v="0"/>
    <x v="42"/>
  </r>
  <r>
    <n v="1545"/>
    <n v="1545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14"/>
  </r>
  <r>
    <n v="6471"/>
    <n v="0"/>
    <n v="6471"/>
    <n v="0"/>
    <n v="0"/>
    <n v="0"/>
    <n v="0"/>
    <n v="0"/>
    <n v="0"/>
    <n v="0"/>
    <n v="0"/>
    <n v="0"/>
    <x v="34"/>
  </r>
  <r>
    <n v="3698"/>
    <n v="3698"/>
    <n v="0"/>
    <n v="0"/>
    <n v="0"/>
    <n v="0"/>
    <n v="0"/>
    <n v="0"/>
    <n v="3698"/>
    <n v="3698"/>
    <n v="0"/>
    <n v="0"/>
    <x v="14"/>
  </r>
  <r>
    <n v="22"/>
    <n v="22"/>
    <n v="0"/>
    <n v="0"/>
    <n v="22"/>
    <n v="22"/>
    <n v="0"/>
    <n v="0"/>
    <n v="0"/>
    <n v="0"/>
    <n v="0"/>
    <n v="0"/>
    <x v="54"/>
  </r>
  <r>
    <n v="1279"/>
    <n v="1279"/>
    <n v="0"/>
    <n v="0"/>
    <n v="0"/>
    <n v="0"/>
    <n v="0"/>
    <n v="0"/>
    <n v="1279"/>
    <n v="1279"/>
    <n v="0"/>
    <n v="0"/>
    <x v="8"/>
  </r>
  <r>
    <n v="73"/>
    <n v="73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"/>
  </r>
  <r>
    <n v="16616"/>
    <n v="16616"/>
    <n v="0"/>
    <n v="0"/>
    <n v="0"/>
    <n v="0"/>
    <n v="0"/>
    <n v="0"/>
    <n v="0"/>
    <n v="0"/>
    <n v="0"/>
    <n v="0"/>
    <x v="14"/>
  </r>
  <r>
    <n v="348"/>
    <n v="348"/>
    <n v="0"/>
    <n v="0"/>
    <n v="348"/>
    <n v="348"/>
    <n v="0"/>
    <n v="0"/>
    <n v="0"/>
    <n v="0"/>
    <n v="0"/>
    <n v="0"/>
    <x v="45"/>
  </r>
  <r>
    <n v="134"/>
    <n v="134"/>
    <n v="0"/>
    <n v="0"/>
    <n v="0"/>
    <n v="0"/>
    <n v="0"/>
    <n v="0"/>
    <n v="0"/>
    <n v="0"/>
    <n v="0"/>
    <n v="0"/>
    <x v="25"/>
  </r>
  <r>
    <n v="206"/>
    <n v="206"/>
    <n v="0"/>
    <n v="0"/>
    <n v="0"/>
    <n v="0"/>
    <n v="0"/>
    <n v="0"/>
    <n v="0"/>
    <n v="0"/>
    <n v="0"/>
    <n v="0"/>
    <x v="19"/>
  </r>
  <r>
    <n v="292"/>
    <n v="292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0"/>
  </r>
  <r>
    <n v="7601"/>
    <n v="7601"/>
    <n v="0"/>
    <n v="0"/>
    <n v="0"/>
    <n v="0"/>
    <n v="0"/>
    <n v="0"/>
    <n v="0"/>
    <n v="0"/>
    <n v="0"/>
    <n v="0"/>
    <x v="44"/>
  </r>
  <r>
    <n v="4073"/>
    <n v="4073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2"/>
  </r>
  <r>
    <n v="438"/>
    <n v="0"/>
    <n v="438"/>
    <n v="0"/>
    <n v="0"/>
    <n v="0"/>
    <n v="0"/>
    <n v="0"/>
    <n v="0"/>
    <n v="0"/>
    <n v="0"/>
    <n v="0"/>
    <x v="39"/>
  </r>
  <r>
    <n v="363"/>
    <n v="363"/>
    <n v="0"/>
    <n v="0"/>
    <n v="0"/>
    <n v="0"/>
    <n v="0"/>
    <n v="0"/>
    <n v="0"/>
    <n v="0"/>
    <n v="0"/>
    <n v="0"/>
    <x v="9"/>
  </r>
  <r>
    <n v="1733"/>
    <n v="1733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4"/>
  </r>
  <r>
    <n v="1069"/>
    <n v="0"/>
    <n v="1069"/>
    <n v="0"/>
    <n v="0"/>
    <n v="0"/>
    <n v="0"/>
    <n v="0"/>
    <n v="0"/>
    <n v="0"/>
    <n v="0"/>
    <n v="0"/>
    <x v="49"/>
  </r>
  <r>
    <n v="16892"/>
    <n v="1689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29"/>
  </r>
  <r>
    <n v="26835"/>
    <n v="26835"/>
    <n v="0"/>
    <n v="0"/>
    <n v="0"/>
    <n v="0"/>
    <n v="0"/>
    <n v="0"/>
    <n v="26835"/>
    <n v="26835"/>
    <n v="0"/>
    <n v="0"/>
    <x v="50"/>
  </r>
  <r>
    <n v="1017"/>
    <n v="0"/>
    <n v="1017"/>
    <n v="0"/>
    <n v="0"/>
    <n v="0"/>
    <n v="0"/>
    <n v="0"/>
    <n v="0"/>
    <n v="0"/>
    <n v="0"/>
    <n v="0"/>
    <x v="4"/>
  </r>
  <r>
    <n v="2755"/>
    <n v="0"/>
    <n v="2755"/>
    <n v="0"/>
    <n v="0"/>
    <n v="0"/>
    <n v="0"/>
    <n v="0"/>
    <n v="0"/>
    <n v="0"/>
    <n v="0"/>
    <n v="0"/>
    <x v="8"/>
  </r>
  <r>
    <n v="1180"/>
    <n v="1180"/>
    <n v="0"/>
    <n v="0"/>
    <n v="0"/>
    <n v="0"/>
    <n v="0"/>
    <n v="0"/>
    <n v="0"/>
    <n v="0"/>
    <n v="0"/>
    <n v="0"/>
    <x v="31"/>
  </r>
  <r>
    <n v="69768"/>
    <n v="69768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15"/>
  </r>
  <r>
    <n v="105"/>
    <n v="105"/>
    <n v="0"/>
    <n v="0"/>
    <n v="105"/>
    <n v="105"/>
    <n v="0"/>
    <n v="0"/>
    <n v="0"/>
    <n v="0"/>
    <n v="0"/>
    <n v="0"/>
    <x v="13"/>
  </r>
  <r>
    <n v="15144"/>
    <n v="1514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7"/>
  </r>
  <r>
    <n v="226"/>
    <n v="226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6"/>
  </r>
  <r>
    <n v="1140"/>
    <n v="1140"/>
    <n v="0"/>
    <n v="0"/>
    <n v="0"/>
    <n v="0"/>
    <n v="0"/>
    <n v="0"/>
    <n v="0"/>
    <n v="0"/>
    <n v="0"/>
    <n v="0"/>
    <x v="8"/>
  </r>
  <r>
    <n v="108"/>
    <n v="108"/>
    <n v="0"/>
    <n v="0"/>
    <n v="108"/>
    <n v="108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46"/>
  </r>
  <r>
    <n v="6176"/>
    <n v="6176"/>
    <n v="0"/>
    <n v="0"/>
    <n v="6176"/>
    <n v="6176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6"/>
  </r>
  <r>
    <n v="70"/>
    <n v="7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8"/>
  </r>
  <r>
    <n v="313"/>
    <n v="313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54"/>
  </r>
  <r>
    <n v="1940"/>
    <n v="1940"/>
    <n v="0"/>
    <n v="0"/>
    <n v="0"/>
    <n v="0"/>
    <n v="0"/>
    <n v="0"/>
    <n v="0"/>
    <n v="0"/>
    <n v="0"/>
    <n v="0"/>
    <x v="57"/>
  </r>
  <r>
    <n v="127"/>
    <n v="127"/>
    <n v="0"/>
    <n v="0"/>
    <n v="0"/>
    <n v="0"/>
    <n v="0"/>
    <n v="0"/>
    <n v="0"/>
    <n v="0"/>
    <n v="0"/>
    <n v="0"/>
    <x v="44"/>
  </r>
  <r>
    <n v="735"/>
    <n v="0"/>
    <n v="735"/>
    <n v="0"/>
    <n v="0"/>
    <n v="0"/>
    <n v="0"/>
    <n v="0"/>
    <n v="0"/>
    <n v="0"/>
    <n v="0"/>
    <n v="0"/>
    <x v="27"/>
  </r>
  <r>
    <n v="265"/>
    <n v="265"/>
    <n v="0"/>
    <n v="0"/>
    <n v="0"/>
    <n v="0"/>
    <n v="0"/>
    <n v="0"/>
    <n v="0"/>
    <n v="0"/>
    <n v="0"/>
    <n v="0"/>
    <x v="47"/>
  </r>
  <r>
    <n v="488"/>
    <n v="488"/>
    <n v="0"/>
    <n v="0"/>
    <n v="0"/>
    <n v="0"/>
    <n v="0"/>
    <n v="0"/>
    <n v="488"/>
    <n v="488"/>
    <n v="0"/>
    <n v="0"/>
    <x v="27"/>
  </r>
  <r>
    <n v="717"/>
    <n v="717"/>
    <n v="0"/>
    <n v="0"/>
    <n v="717"/>
    <n v="717"/>
    <n v="0"/>
    <n v="0"/>
    <n v="0"/>
    <n v="0"/>
    <n v="0"/>
    <n v="0"/>
    <x v="26"/>
  </r>
  <r>
    <n v="106"/>
    <n v="106"/>
    <n v="0"/>
    <n v="0"/>
    <n v="0"/>
    <n v="0"/>
    <n v="0"/>
    <n v="0"/>
    <n v="106"/>
    <n v="106"/>
    <n v="0"/>
    <n v="0"/>
    <x v="8"/>
  </r>
  <r>
    <n v="2412"/>
    <n v="241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277"/>
    <n v="277"/>
    <n v="0"/>
    <n v="0"/>
    <n v="0"/>
    <n v="0"/>
    <n v="0"/>
    <n v="0"/>
    <n v="0"/>
    <n v="0"/>
    <n v="0"/>
    <n v="0"/>
    <x v="19"/>
  </r>
  <r>
    <n v="374"/>
    <n v="37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1"/>
  </r>
  <r>
    <n v="244"/>
    <n v="244"/>
    <n v="0"/>
    <n v="0"/>
    <n v="0"/>
    <n v="0"/>
    <n v="0"/>
    <n v="0"/>
    <n v="0"/>
    <n v="0"/>
    <n v="0"/>
    <n v="0"/>
    <x v="33"/>
  </r>
  <r>
    <n v="196"/>
    <n v="196"/>
    <n v="0"/>
    <n v="0"/>
    <n v="196"/>
    <n v="196"/>
    <n v="0"/>
    <n v="0"/>
    <n v="0"/>
    <n v="0"/>
    <n v="0"/>
    <n v="0"/>
    <x v="32"/>
  </r>
  <r>
    <n v="10894"/>
    <n v="10894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27"/>
  </r>
  <r>
    <n v="964"/>
    <n v="964"/>
    <n v="0"/>
    <n v="0"/>
    <n v="0"/>
    <n v="0"/>
    <n v="0"/>
    <n v="0"/>
    <n v="0"/>
    <n v="0"/>
    <n v="0"/>
    <n v="0"/>
    <x v="21"/>
  </r>
  <r>
    <n v="103"/>
    <n v="0"/>
    <n v="103"/>
    <n v="0"/>
    <n v="0"/>
    <n v="0"/>
    <n v="0"/>
    <n v="0"/>
    <n v="0"/>
    <n v="0"/>
    <n v="0"/>
    <n v="0"/>
    <x v="5"/>
  </r>
  <r>
    <n v="336"/>
    <n v="0"/>
    <n v="336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15"/>
  </r>
  <r>
    <n v="1805"/>
    <n v="1805"/>
    <n v="0"/>
    <n v="0"/>
    <n v="0"/>
    <n v="0"/>
    <n v="0"/>
    <n v="0"/>
    <n v="0"/>
    <n v="0"/>
    <n v="0"/>
    <n v="0"/>
    <x v="32"/>
  </r>
  <r>
    <n v="18755"/>
    <n v="18755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18"/>
  </r>
  <r>
    <n v="3650"/>
    <n v="3650"/>
    <n v="0"/>
    <n v="0"/>
    <n v="0"/>
    <n v="0"/>
    <n v="0"/>
    <n v="0"/>
    <n v="3650"/>
    <n v="3650"/>
    <n v="0"/>
    <n v="0"/>
    <x v="23"/>
  </r>
  <r>
    <n v="116"/>
    <n v="116"/>
    <n v="0"/>
    <n v="0"/>
    <n v="0"/>
    <n v="0"/>
    <n v="0"/>
    <n v="0"/>
    <n v="0"/>
    <n v="0"/>
    <n v="0"/>
    <n v="0"/>
    <x v="59"/>
  </r>
  <r>
    <n v="66"/>
    <n v="66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6"/>
  </r>
  <r>
    <n v="11520"/>
    <n v="0"/>
    <n v="1152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2"/>
  </r>
  <r>
    <n v="5844"/>
    <n v="5844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8"/>
  </r>
  <r>
    <n v="13357"/>
    <n v="0"/>
    <n v="13357"/>
    <n v="0"/>
    <n v="0"/>
    <n v="0"/>
    <n v="0"/>
    <n v="0"/>
    <n v="0"/>
    <n v="0"/>
    <n v="0"/>
    <n v="0"/>
    <x v="50"/>
  </r>
  <r>
    <n v="15441"/>
    <n v="15441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0"/>
    <n v="0"/>
    <n v="0"/>
    <n v="0"/>
    <x v="30"/>
  </r>
  <r>
    <n v="492"/>
    <n v="492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52"/>
  </r>
  <r>
    <n v="558"/>
    <n v="558"/>
    <n v="0"/>
    <n v="0"/>
    <n v="0"/>
    <n v="0"/>
    <n v="0"/>
    <n v="0"/>
    <n v="0"/>
    <n v="0"/>
    <n v="0"/>
    <n v="0"/>
    <x v="19"/>
  </r>
  <r>
    <n v="958"/>
    <n v="95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13"/>
  </r>
  <r>
    <n v="1205"/>
    <n v="1205"/>
    <n v="0"/>
    <n v="0"/>
    <n v="0"/>
    <n v="0"/>
    <n v="0"/>
    <n v="0"/>
    <n v="1205"/>
    <n v="1205"/>
    <n v="0"/>
    <n v="0"/>
    <x v="21"/>
  </r>
  <r>
    <n v="2914"/>
    <n v="2914"/>
    <n v="0"/>
    <n v="0"/>
    <n v="0"/>
    <n v="0"/>
    <n v="0"/>
    <n v="0"/>
    <n v="2914"/>
    <n v="2914"/>
    <n v="0"/>
    <n v="0"/>
    <x v="42"/>
  </r>
  <r>
    <n v="598"/>
    <n v="598"/>
    <n v="0"/>
    <n v="0"/>
    <n v="0"/>
    <n v="0"/>
    <n v="0"/>
    <n v="0"/>
    <n v="0"/>
    <n v="0"/>
    <n v="0"/>
    <n v="0"/>
    <x v="39"/>
  </r>
  <r>
    <n v="5102"/>
    <n v="5102"/>
    <n v="0"/>
    <n v="0"/>
    <n v="0"/>
    <n v="0"/>
    <n v="0"/>
    <n v="0"/>
    <n v="0"/>
    <n v="0"/>
    <n v="0"/>
    <n v="0"/>
    <x v="50"/>
  </r>
  <r>
    <n v="6670"/>
    <n v="0"/>
    <n v="6670"/>
    <n v="0"/>
    <n v="0"/>
    <n v="0"/>
    <n v="0"/>
    <n v="0"/>
    <n v="0"/>
    <n v="0"/>
    <n v="0"/>
    <n v="0"/>
    <x v="1"/>
  </r>
  <r>
    <n v="19"/>
    <n v="19"/>
    <n v="0"/>
    <n v="0"/>
    <n v="19"/>
    <n v="19"/>
    <n v="0"/>
    <n v="0"/>
    <n v="0"/>
    <n v="0"/>
    <n v="0"/>
    <n v="0"/>
    <x v="10"/>
  </r>
  <r>
    <n v="2057"/>
    <n v="2057"/>
    <n v="0"/>
    <n v="0"/>
    <n v="0"/>
    <n v="0"/>
    <n v="0"/>
    <n v="0"/>
    <n v="2057"/>
    <n v="2057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1016"/>
    <n v="1016"/>
    <n v="0"/>
    <n v="0"/>
    <n v="0"/>
    <n v="0"/>
    <n v="0"/>
    <n v="0"/>
    <n v="0"/>
    <n v="0"/>
    <n v="0"/>
    <n v="0"/>
    <x v="8"/>
  </r>
  <r>
    <n v="3830"/>
    <n v="3830"/>
    <n v="0"/>
    <n v="0"/>
    <n v="0"/>
    <n v="0"/>
    <n v="0"/>
    <n v="0"/>
    <n v="0"/>
    <n v="0"/>
    <n v="0"/>
    <n v="0"/>
    <x v="4"/>
  </r>
  <r>
    <n v="4666"/>
    <n v="0"/>
    <n v="4666"/>
    <n v="0"/>
    <n v="0"/>
    <n v="0"/>
    <n v="0"/>
    <n v="0"/>
    <n v="0"/>
    <n v="0"/>
    <n v="0"/>
    <n v="0"/>
    <x v="0"/>
  </r>
  <r>
    <n v="4167"/>
    <n v="0"/>
    <n v="4167"/>
    <n v="0"/>
    <n v="0"/>
    <n v="0"/>
    <n v="0"/>
    <n v="0"/>
    <n v="4167"/>
    <n v="0"/>
    <n v="4167"/>
    <n v="0"/>
    <x v="53"/>
  </r>
  <r>
    <n v="246"/>
    <n v="24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8"/>
  </r>
  <r>
    <n v="35"/>
    <n v="35"/>
    <n v="0"/>
    <n v="0"/>
    <n v="35"/>
    <n v="35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20"/>
  </r>
  <r>
    <n v="8"/>
    <n v="8"/>
    <n v="0"/>
    <n v="0"/>
    <n v="0"/>
    <n v="0"/>
    <n v="0"/>
    <n v="0"/>
    <n v="0"/>
    <n v="0"/>
    <n v="0"/>
    <n v="0"/>
    <x v="15"/>
  </r>
  <r>
    <n v="246"/>
    <n v="24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25"/>
  </r>
  <r>
    <n v="15221"/>
    <n v="15221"/>
    <n v="0"/>
    <n v="0"/>
    <n v="0"/>
    <n v="0"/>
    <n v="0"/>
    <n v="0"/>
    <n v="0"/>
    <n v="0"/>
    <n v="0"/>
    <n v="0"/>
    <x v="2"/>
  </r>
  <r>
    <n v="621"/>
    <n v="0"/>
    <n v="621"/>
    <n v="0"/>
    <n v="0"/>
    <n v="0"/>
    <n v="0"/>
    <n v="0"/>
    <n v="0"/>
    <n v="0"/>
    <n v="0"/>
    <n v="0"/>
    <x v="25"/>
  </r>
  <r>
    <n v="42"/>
    <n v="42"/>
    <n v="0"/>
    <n v="0"/>
    <n v="42"/>
    <n v="42"/>
    <n v="0"/>
    <n v="0"/>
    <n v="0"/>
    <n v="0"/>
    <n v="0"/>
    <n v="0"/>
    <x v="28"/>
  </r>
  <r>
    <n v="2417"/>
    <n v="241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46"/>
  </r>
  <r>
    <n v="410"/>
    <n v="410"/>
    <n v="0"/>
    <n v="0"/>
    <n v="0"/>
    <n v="0"/>
    <n v="0"/>
    <n v="0"/>
    <n v="0"/>
    <n v="0"/>
    <n v="0"/>
    <n v="0"/>
    <x v="38"/>
  </r>
  <r>
    <n v="228"/>
    <n v="228"/>
    <n v="0"/>
    <n v="0"/>
    <n v="0"/>
    <n v="0"/>
    <n v="0"/>
    <n v="0"/>
    <n v="0"/>
    <n v="0"/>
    <n v="0"/>
    <n v="0"/>
    <x v="31"/>
  </r>
  <r>
    <n v="56"/>
    <n v="56"/>
    <n v="0"/>
    <n v="0"/>
    <n v="56"/>
    <n v="56"/>
    <n v="0"/>
    <n v="0"/>
    <n v="0"/>
    <n v="0"/>
    <n v="0"/>
    <n v="0"/>
    <x v="45"/>
  </r>
  <r>
    <n v="7617"/>
    <n v="7617"/>
    <n v="0"/>
    <n v="0"/>
    <n v="0"/>
    <n v="0"/>
    <n v="0"/>
    <n v="0"/>
    <n v="0"/>
    <n v="0"/>
    <n v="0"/>
    <n v="0"/>
    <x v="24"/>
  </r>
  <r>
    <n v="2505"/>
    <n v="2505"/>
    <n v="0"/>
    <n v="0"/>
    <n v="0"/>
    <n v="0"/>
    <n v="0"/>
    <n v="0"/>
    <n v="0"/>
    <n v="0"/>
    <n v="0"/>
    <n v="0"/>
    <x v="17"/>
  </r>
  <r>
    <n v="80"/>
    <n v="80"/>
    <n v="0"/>
    <n v="0"/>
    <n v="0"/>
    <n v="0"/>
    <n v="0"/>
    <n v="0"/>
    <n v="80"/>
    <n v="80"/>
    <n v="0"/>
    <n v="0"/>
    <x v="9"/>
  </r>
  <r>
    <n v="316"/>
    <n v="316"/>
    <n v="0"/>
    <n v="0"/>
    <n v="0"/>
    <n v="0"/>
    <n v="0"/>
    <n v="0"/>
    <n v="0"/>
    <n v="0"/>
    <n v="0"/>
    <n v="0"/>
    <x v="50"/>
  </r>
  <r>
    <n v="1326"/>
    <n v="1326"/>
    <n v="0"/>
    <n v="0"/>
    <n v="0"/>
    <n v="0"/>
    <n v="0"/>
    <n v="0"/>
    <n v="0"/>
    <n v="0"/>
    <n v="0"/>
    <n v="0"/>
    <x v="34"/>
  </r>
  <r>
    <n v="17"/>
    <n v="0"/>
    <n v="17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2"/>
  </r>
  <r>
    <n v="3986"/>
    <n v="3986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21"/>
  </r>
  <r>
    <n v="664"/>
    <n v="664"/>
    <n v="0"/>
    <n v="0"/>
    <n v="0"/>
    <n v="0"/>
    <n v="0"/>
    <n v="0"/>
    <n v="664"/>
    <n v="664"/>
    <n v="0"/>
    <n v="0"/>
    <x v="5"/>
  </r>
  <r>
    <n v="477"/>
    <n v="477"/>
    <n v="0"/>
    <n v="0"/>
    <n v="0"/>
    <n v="0"/>
    <n v="0"/>
    <n v="0"/>
    <n v="477"/>
    <n v="477"/>
    <n v="0"/>
    <n v="0"/>
    <x v="26"/>
  </r>
  <r>
    <n v="260"/>
    <n v="260"/>
    <n v="0"/>
    <n v="0"/>
    <n v="0"/>
    <n v="0"/>
    <n v="0"/>
    <n v="0"/>
    <n v="260"/>
    <n v="260"/>
    <n v="0"/>
    <n v="0"/>
    <x v="25"/>
  </r>
  <r>
    <n v="4"/>
    <n v="4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55"/>
  </r>
  <r>
    <n v="723"/>
    <n v="723"/>
    <n v="0"/>
    <n v="0"/>
    <n v="0"/>
    <n v="0"/>
    <n v="0"/>
    <n v="0"/>
    <n v="0"/>
    <n v="0"/>
    <n v="0"/>
    <n v="0"/>
    <x v="32"/>
  </r>
  <r>
    <n v="491"/>
    <n v="0"/>
    <n v="491"/>
    <n v="0"/>
    <n v="0"/>
    <n v="0"/>
    <n v="0"/>
    <n v="0"/>
    <n v="0"/>
    <n v="0"/>
    <n v="0"/>
    <n v="0"/>
    <x v="39"/>
  </r>
  <r>
    <n v="5257"/>
    <n v="0"/>
    <n v="5257"/>
    <n v="0"/>
    <n v="0"/>
    <n v="0"/>
    <n v="0"/>
    <n v="0"/>
    <n v="0"/>
    <n v="0"/>
    <n v="0"/>
    <n v="0"/>
    <x v="14"/>
  </r>
  <r>
    <n v="545"/>
    <n v="545"/>
    <n v="0"/>
    <n v="0"/>
    <n v="0"/>
    <n v="0"/>
    <n v="0"/>
    <n v="0"/>
    <n v="0"/>
    <n v="0"/>
    <n v="0"/>
    <n v="0"/>
    <x v="39"/>
  </r>
  <r>
    <n v="416"/>
    <n v="0"/>
    <n v="416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40"/>
  </r>
  <r>
    <n v="555"/>
    <n v="555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26"/>
    <n v="26"/>
    <n v="0"/>
    <n v="0"/>
    <x v="54"/>
  </r>
  <r>
    <n v="4644"/>
    <n v="4644"/>
    <n v="0"/>
    <n v="0"/>
    <n v="0"/>
    <n v="0"/>
    <n v="0"/>
    <n v="0"/>
    <n v="4644"/>
    <n v="4644"/>
    <n v="0"/>
    <n v="0"/>
    <x v="48"/>
  </r>
  <r>
    <n v="11686"/>
    <n v="11686"/>
    <n v="0"/>
    <n v="0"/>
    <n v="0"/>
    <n v="0"/>
    <n v="0"/>
    <n v="0"/>
    <n v="0"/>
    <n v="0"/>
    <n v="0"/>
    <n v="0"/>
    <x v="22"/>
  </r>
  <r>
    <n v="150"/>
    <n v="150"/>
    <n v="0"/>
    <n v="0"/>
    <n v="0"/>
    <n v="0"/>
    <n v="0"/>
    <n v="0"/>
    <n v="0"/>
    <n v="0"/>
    <n v="0"/>
    <n v="0"/>
    <x v="11"/>
  </r>
  <r>
    <n v="84"/>
    <n v="84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5"/>
  </r>
  <r>
    <n v="72"/>
    <n v="0"/>
    <n v="72"/>
    <n v="0"/>
    <n v="0"/>
    <n v="0"/>
    <n v="0"/>
    <n v="0"/>
    <n v="72"/>
    <n v="0"/>
    <n v="72"/>
    <n v="0"/>
    <x v="17"/>
  </r>
  <r>
    <n v="2"/>
    <n v="2"/>
    <n v="0"/>
    <n v="0"/>
    <n v="0"/>
    <n v="0"/>
    <n v="0"/>
    <n v="0"/>
    <n v="0"/>
    <n v="0"/>
    <n v="0"/>
    <n v="0"/>
    <x v="37"/>
  </r>
  <r>
    <n v="465"/>
    <n v="465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38"/>
  </r>
  <r>
    <n v="12489"/>
    <n v="0"/>
    <n v="12489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28"/>
  </r>
  <r>
    <n v="528"/>
    <n v="528"/>
    <n v="0"/>
    <n v="0"/>
    <n v="0"/>
    <n v="0"/>
    <n v="0"/>
    <n v="0"/>
    <n v="0"/>
    <n v="0"/>
    <n v="0"/>
    <n v="0"/>
    <x v="18"/>
  </r>
  <r>
    <n v="1573"/>
    <n v="1573"/>
    <n v="0"/>
    <n v="0"/>
    <n v="0"/>
    <n v="0"/>
    <n v="0"/>
    <n v="0"/>
    <n v="0"/>
    <n v="0"/>
    <n v="0"/>
    <n v="0"/>
    <x v="31"/>
  </r>
  <r>
    <n v="62"/>
    <n v="0"/>
    <n v="62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19"/>
  </r>
  <r>
    <n v="8"/>
    <n v="8"/>
    <n v="0"/>
    <n v="0"/>
    <n v="8"/>
    <n v="8"/>
    <n v="0"/>
    <n v="0"/>
    <n v="0"/>
    <n v="0"/>
    <n v="0"/>
    <n v="0"/>
    <x v="63"/>
  </r>
  <r>
    <n v="5"/>
    <n v="5"/>
    <n v="0"/>
    <n v="0"/>
    <n v="0"/>
    <n v="0"/>
    <n v="0"/>
    <n v="0"/>
    <n v="5"/>
    <n v="5"/>
    <n v="0"/>
    <n v="0"/>
    <x v="4"/>
  </r>
  <r>
    <n v="215"/>
    <n v="215"/>
    <n v="0"/>
    <n v="0"/>
    <n v="0"/>
    <n v="0"/>
    <n v="0"/>
    <n v="0"/>
    <n v="0"/>
    <n v="0"/>
    <n v="0"/>
    <n v="0"/>
    <x v="38"/>
  </r>
  <r>
    <n v="662"/>
    <n v="0"/>
    <n v="662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6"/>
  </r>
  <r>
    <n v="51"/>
    <n v="51"/>
    <n v="0"/>
    <n v="0"/>
    <n v="51"/>
    <n v="51"/>
    <n v="0"/>
    <n v="0"/>
    <n v="0"/>
    <n v="0"/>
    <n v="0"/>
    <n v="0"/>
    <x v="17"/>
  </r>
  <r>
    <n v="733"/>
    <n v="733"/>
    <n v="0"/>
    <n v="0"/>
    <n v="0"/>
    <n v="0"/>
    <n v="0"/>
    <n v="0"/>
    <n v="0"/>
    <n v="0"/>
    <n v="0"/>
    <n v="0"/>
    <x v="7"/>
  </r>
  <r>
    <n v="129"/>
    <n v="0"/>
    <n v="129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8"/>
  </r>
  <r>
    <n v="523"/>
    <n v="523"/>
    <n v="0"/>
    <n v="0"/>
    <n v="523"/>
    <n v="523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4"/>
  </r>
  <r>
    <n v="472"/>
    <n v="47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7"/>
  </r>
  <r>
    <n v="4343"/>
    <n v="4343"/>
    <n v="0"/>
    <n v="0"/>
    <n v="0"/>
    <n v="0"/>
    <n v="0"/>
    <n v="0"/>
    <n v="0"/>
    <n v="0"/>
    <n v="0"/>
    <n v="0"/>
    <x v="43"/>
  </r>
  <r>
    <n v="298"/>
    <n v="298"/>
    <n v="0"/>
    <n v="0"/>
    <n v="0"/>
    <n v="0"/>
    <n v="0"/>
    <n v="0"/>
    <n v="0"/>
    <n v="0"/>
    <n v="0"/>
    <n v="0"/>
    <x v="53"/>
  </r>
  <r>
    <n v="119"/>
    <n v="0"/>
    <n v="119"/>
    <n v="0"/>
    <n v="0"/>
    <n v="0"/>
    <n v="0"/>
    <n v="0"/>
    <n v="0"/>
    <n v="0"/>
    <n v="0"/>
    <n v="0"/>
    <x v="9"/>
  </r>
  <r>
    <n v="785"/>
    <n v="785"/>
    <n v="0"/>
    <n v="0"/>
    <n v="0"/>
    <n v="0"/>
    <n v="0"/>
    <n v="0"/>
    <n v="0"/>
    <n v="0"/>
    <n v="0"/>
    <n v="0"/>
    <x v="5"/>
  </r>
  <r>
    <n v="2008"/>
    <n v="0"/>
    <n v="2008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"/>
  </r>
  <r>
    <n v="3830"/>
    <n v="0"/>
    <n v="3830"/>
    <n v="0"/>
    <n v="0"/>
    <n v="0"/>
    <n v="0"/>
    <n v="0"/>
    <n v="0"/>
    <n v="0"/>
    <n v="0"/>
    <n v="0"/>
    <x v="36"/>
  </r>
  <r>
    <n v="35"/>
    <n v="0"/>
    <n v="35"/>
    <n v="0"/>
    <n v="0"/>
    <n v="0"/>
    <n v="0"/>
    <n v="0"/>
    <n v="0"/>
    <n v="0"/>
    <n v="0"/>
    <n v="0"/>
    <x v="22"/>
  </r>
  <r>
    <n v="88"/>
    <n v="0"/>
    <n v="88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38"/>
    <n v="38"/>
    <n v="0"/>
    <n v="0"/>
    <x v="18"/>
  </r>
  <r>
    <n v="240"/>
    <n v="240"/>
    <n v="0"/>
    <n v="0"/>
    <n v="0"/>
    <n v="0"/>
    <n v="0"/>
    <n v="0"/>
    <n v="0"/>
    <n v="0"/>
    <n v="0"/>
    <n v="0"/>
    <x v="11"/>
  </r>
  <r>
    <n v="302"/>
    <n v="302"/>
    <n v="0"/>
    <n v="0"/>
    <n v="0"/>
    <n v="0"/>
    <n v="0"/>
    <n v="0"/>
    <n v="302"/>
    <n v="302"/>
    <n v="0"/>
    <n v="0"/>
    <x v="36"/>
  </r>
  <r>
    <n v="310"/>
    <n v="31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12"/>
  </r>
  <r>
    <n v="68"/>
    <n v="68"/>
    <n v="0"/>
    <n v="0"/>
    <n v="68"/>
    <n v="68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0"/>
  </r>
  <r>
    <n v="114"/>
    <n v="114"/>
    <n v="0"/>
    <n v="0"/>
    <n v="0"/>
    <n v="0"/>
    <n v="0"/>
    <n v="0"/>
    <n v="0"/>
    <n v="0"/>
    <n v="0"/>
    <n v="0"/>
    <x v="42"/>
  </r>
  <r>
    <n v="556"/>
    <n v="556"/>
    <n v="0"/>
    <n v="0"/>
    <n v="0"/>
    <n v="0"/>
    <n v="0"/>
    <n v="0"/>
    <n v="0"/>
    <n v="0"/>
    <n v="0"/>
    <n v="0"/>
    <x v="53"/>
  </r>
  <r>
    <n v="341"/>
    <n v="341"/>
    <n v="0"/>
    <n v="0"/>
    <n v="0"/>
    <n v="0"/>
    <n v="0"/>
    <n v="0"/>
    <n v="0"/>
    <n v="0"/>
    <n v="0"/>
    <n v="0"/>
    <x v="23"/>
  </r>
  <r>
    <n v="14640"/>
    <n v="0"/>
    <n v="14640"/>
    <n v="0"/>
    <n v="0"/>
    <n v="0"/>
    <n v="0"/>
    <n v="0"/>
    <n v="0"/>
    <n v="0"/>
    <n v="0"/>
    <n v="0"/>
    <x v="12"/>
  </r>
  <r>
    <n v="6245"/>
    <n v="6245"/>
    <n v="0"/>
    <n v="0"/>
    <n v="0"/>
    <n v="0"/>
    <n v="0"/>
    <n v="0"/>
    <n v="0"/>
    <n v="0"/>
    <n v="0"/>
    <n v="0"/>
    <x v="54"/>
  </r>
  <r>
    <n v="775"/>
    <n v="0"/>
    <n v="775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6"/>
  </r>
  <r>
    <n v="680"/>
    <n v="680"/>
    <n v="0"/>
    <n v="0"/>
    <n v="0"/>
    <n v="0"/>
    <n v="0"/>
    <n v="0"/>
    <n v="0"/>
    <n v="0"/>
    <n v="0"/>
    <n v="0"/>
    <x v="26"/>
  </r>
  <r>
    <n v="5531"/>
    <n v="0"/>
    <n v="5531"/>
    <n v="0"/>
    <n v="0"/>
    <n v="0"/>
    <n v="0"/>
    <n v="0"/>
    <n v="0"/>
    <n v="0"/>
    <n v="0"/>
    <n v="0"/>
    <x v="19"/>
  </r>
  <r>
    <n v="1095"/>
    <n v="1095"/>
    <n v="0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0"/>
    <n v="0"/>
    <n v="0"/>
    <n v="0"/>
    <x v="11"/>
  </r>
  <r>
    <n v="1148"/>
    <n v="1148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39"/>
  </r>
  <r>
    <n v="224"/>
    <n v="0"/>
    <n v="224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33"/>
  </r>
  <r>
    <n v="1033"/>
    <n v="1033"/>
    <n v="0"/>
    <n v="0"/>
    <n v="0"/>
    <n v="0"/>
    <n v="0"/>
    <n v="0"/>
    <n v="0"/>
    <n v="0"/>
    <n v="0"/>
    <n v="0"/>
    <x v="51"/>
  </r>
  <r>
    <n v="1321"/>
    <n v="0"/>
    <n v="1321"/>
    <n v="0"/>
    <n v="0"/>
    <n v="0"/>
    <n v="0"/>
    <n v="0"/>
    <n v="0"/>
    <n v="0"/>
    <n v="0"/>
    <n v="0"/>
    <x v="13"/>
  </r>
  <r>
    <n v="1029"/>
    <n v="1029"/>
    <n v="0"/>
    <n v="0"/>
    <n v="0"/>
    <n v="0"/>
    <n v="0"/>
    <n v="0"/>
    <n v="0"/>
    <n v="0"/>
    <n v="0"/>
    <n v="0"/>
    <x v="21"/>
  </r>
  <r>
    <n v="2308"/>
    <n v="2308"/>
    <n v="0"/>
    <n v="0"/>
    <n v="0"/>
    <n v="0"/>
    <n v="0"/>
    <n v="0"/>
    <n v="2308"/>
    <n v="2308"/>
    <n v="0"/>
    <n v="0"/>
    <x v="50"/>
  </r>
  <r>
    <n v="300"/>
    <n v="300"/>
    <n v="0"/>
    <n v="0"/>
    <n v="300"/>
    <n v="300"/>
    <n v="0"/>
    <n v="0"/>
    <n v="0"/>
    <n v="0"/>
    <n v="0"/>
    <n v="0"/>
    <x v="27"/>
  </r>
  <r>
    <n v="3263"/>
    <n v="0"/>
    <n v="3263"/>
    <n v="0"/>
    <n v="0"/>
    <n v="0"/>
    <n v="0"/>
    <n v="0"/>
    <n v="3263"/>
    <n v="0"/>
    <n v="3263"/>
    <n v="0"/>
    <x v="19"/>
  </r>
  <r>
    <n v="6"/>
    <n v="6"/>
    <n v="0"/>
    <n v="0"/>
    <n v="0"/>
    <n v="0"/>
    <n v="0"/>
    <n v="0"/>
    <n v="0"/>
    <n v="0"/>
    <n v="0"/>
    <n v="0"/>
    <x v="29"/>
  </r>
  <r>
    <n v="6880"/>
    <n v="6880"/>
    <n v="0"/>
    <n v="0"/>
    <n v="0"/>
    <n v="0"/>
    <n v="0"/>
    <n v="0"/>
    <n v="0"/>
    <n v="0"/>
    <n v="0"/>
    <n v="0"/>
    <x v="14"/>
  </r>
  <r>
    <n v="2"/>
    <n v="0"/>
    <n v="0"/>
    <n v="2"/>
    <n v="0"/>
    <n v="0"/>
    <n v="0"/>
    <n v="0"/>
    <n v="0"/>
    <n v="0"/>
    <n v="0"/>
    <n v="0"/>
    <x v="9"/>
  </r>
  <r>
    <n v="2737"/>
    <n v="2737"/>
    <n v="0"/>
    <n v="0"/>
    <n v="2737"/>
    <n v="2737"/>
    <n v="0"/>
    <n v="0"/>
    <n v="0"/>
    <n v="0"/>
    <n v="0"/>
    <n v="0"/>
    <x v="6"/>
  </r>
  <r>
    <n v="1463"/>
    <n v="0"/>
    <n v="1463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13"/>
  </r>
  <r>
    <n v="239"/>
    <n v="239"/>
    <n v="0"/>
    <n v="0"/>
    <n v="239"/>
    <n v="239"/>
    <n v="0"/>
    <n v="0"/>
    <n v="0"/>
    <n v="0"/>
    <n v="0"/>
    <n v="0"/>
    <x v="36"/>
  </r>
  <r>
    <n v="71"/>
    <n v="7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6"/>
  </r>
  <r>
    <n v="704"/>
    <n v="704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7"/>
  </r>
  <r>
    <n v="795"/>
    <n v="0"/>
    <n v="795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14"/>
  </r>
  <r>
    <n v="773"/>
    <n v="773"/>
    <n v="0"/>
    <n v="0"/>
    <n v="0"/>
    <n v="0"/>
    <n v="0"/>
    <n v="0"/>
    <n v="0"/>
    <n v="0"/>
    <n v="0"/>
    <n v="0"/>
    <x v="5"/>
  </r>
  <r>
    <n v="631"/>
    <n v="631"/>
    <n v="0"/>
    <n v="0"/>
    <n v="0"/>
    <n v="0"/>
    <n v="0"/>
    <n v="0"/>
    <n v="631"/>
    <n v="631"/>
    <n v="0"/>
    <n v="0"/>
    <x v="9"/>
  </r>
  <r>
    <n v="2"/>
    <n v="2"/>
    <n v="0"/>
    <n v="0"/>
    <n v="0"/>
    <n v="0"/>
    <n v="0"/>
    <n v="0"/>
    <n v="0"/>
    <n v="0"/>
    <n v="0"/>
    <n v="0"/>
    <x v="12"/>
  </r>
  <r>
    <n v="180"/>
    <n v="18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0"/>
  </r>
  <r>
    <n v="14809"/>
    <n v="14809"/>
    <n v="0"/>
    <n v="0"/>
    <n v="14809"/>
    <n v="14809"/>
    <n v="0"/>
    <n v="0"/>
    <n v="0"/>
    <n v="0"/>
    <n v="0"/>
    <n v="0"/>
    <x v="28"/>
  </r>
  <r>
    <n v="1224"/>
    <n v="1224"/>
    <n v="0"/>
    <n v="0"/>
    <n v="0"/>
    <n v="0"/>
    <n v="0"/>
    <n v="0"/>
    <n v="0"/>
    <n v="0"/>
    <n v="0"/>
    <n v="0"/>
    <x v="57"/>
  </r>
  <r>
    <n v="696"/>
    <n v="0"/>
    <n v="696"/>
    <n v="0"/>
    <n v="0"/>
    <n v="0"/>
    <n v="0"/>
    <n v="0"/>
    <n v="0"/>
    <n v="0"/>
    <n v="0"/>
    <n v="0"/>
    <x v="45"/>
  </r>
  <r>
    <n v="4677"/>
    <n v="4677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45"/>
  </r>
  <r>
    <n v="6"/>
    <n v="6"/>
    <n v="0"/>
    <n v="0"/>
    <n v="0"/>
    <n v="0"/>
    <n v="0"/>
    <n v="0"/>
    <n v="0"/>
    <n v="0"/>
    <n v="0"/>
    <n v="0"/>
    <x v="30"/>
  </r>
  <r>
    <n v="1346"/>
    <n v="1346"/>
    <n v="0"/>
    <n v="0"/>
    <n v="0"/>
    <n v="0"/>
    <n v="0"/>
    <n v="0"/>
    <n v="0"/>
    <n v="0"/>
    <n v="0"/>
    <n v="0"/>
    <x v="14"/>
  </r>
  <r>
    <n v="335"/>
    <n v="33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386"/>
    <n v="386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11"/>
  </r>
  <r>
    <n v="316"/>
    <n v="31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0"/>
  </r>
  <r>
    <n v="4487"/>
    <n v="4487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"/>
  </r>
  <r>
    <n v="175"/>
    <n v="17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5"/>
  </r>
  <r>
    <n v="1076"/>
    <n v="0"/>
    <n v="1076"/>
    <n v="0"/>
    <n v="0"/>
    <n v="0"/>
    <n v="0"/>
    <n v="0"/>
    <n v="0"/>
    <n v="0"/>
    <n v="0"/>
    <n v="0"/>
    <x v="31"/>
  </r>
  <r>
    <n v="5864"/>
    <n v="0"/>
    <n v="5864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3"/>
  </r>
  <r>
    <n v="4393"/>
    <n v="4393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14"/>
  </r>
  <r>
    <n v="312"/>
    <n v="312"/>
    <n v="0"/>
    <n v="0"/>
    <n v="0"/>
    <n v="0"/>
    <n v="0"/>
    <n v="0"/>
    <n v="0"/>
    <n v="0"/>
    <n v="0"/>
    <n v="0"/>
    <x v="6"/>
  </r>
  <r>
    <n v="650"/>
    <n v="650"/>
    <n v="0"/>
    <n v="0"/>
    <n v="0"/>
    <n v="0"/>
    <n v="0"/>
    <n v="0"/>
    <n v="0"/>
    <n v="0"/>
    <n v="0"/>
    <n v="0"/>
    <x v="7"/>
  </r>
  <r>
    <n v="753"/>
    <n v="0"/>
    <n v="753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5"/>
  </r>
  <r>
    <n v="1114"/>
    <n v="1114"/>
    <n v="0"/>
    <n v="0"/>
    <n v="0"/>
    <n v="0"/>
    <n v="0"/>
    <n v="0"/>
    <n v="1114"/>
    <n v="1114"/>
    <n v="0"/>
    <n v="0"/>
    <x v="49"/>
  </r>
  <r>
    <n v="4"/>
    <n v="4"/>
    <n v="0"/>
    <n v="0"/>
    <n v="0"/>
    <n v="0"/>
    <n v="0"/>
    <n v="0"/>
    <n v="0"/>
    <n v="0"/>
    <n v="0"/>
    <n v="0"/>
    <x v="0"/>
  </r>
  <r>
    <n v="1"/>
    <n v="0"/>
    <n v="1"/>
    <n v="0"/>
    <n v="0"/>
    <n v="0"/>
    <n v="0"/>
    <n v="0"/>
    <n v="0"/>
    <n v="0"/>
    <n v="0"/>
    <n v="0"/>
    <x v="22"/>
  </r>
  <r>
    <n v="14966"/>
    <n v="14966"/>
    <n v="0"/>
    <n v="0"/>
    <n v="0"/>
    <n v="0"/>
    <n v="0"/>
    <n v="0"/>
    <n v="0"/>
    <n v="0"/>
    <n v="0"/>
    <n v="0"/>
    <x v="50"/>
  </r>
  <r>
    <n v="309"/>
    <n v="309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40"/>
  </r>
  <r>
    <n v="2301"/>
    <n v="2301"/>
    <n v="0"/>
    <n v="0"/>
    <n v="0"/>
    <n v="0"/>
    <n v="0"/>
    <n v="0"/>
    <n v="2301"/>
    <n v="2301"/>
    <n v="0"/>
    <n v="0"/>
    <x v="31"/>
  </r>
  <r>
    <n v="17"/>
    <n v="17"/>
    <n v="0"/>
    <n v="0"/>
    <n v="17"/>
    <n v="17"/>
    <n v="0"/>
    <n v="0"/>
    <n v="0"/>
    <n v="0"/>
    <n v="0"/>
    <n v="0"/>
    <x v="20"/>
  </r>
  <r>
    <n v="598"/>
    <n v="598"/>
    <n v="0"/>
    <n v="0"/>
    <n v="0"/>
    <n v="0"/>
    <n v="0"/>
    <n v="0"/>
    <n v="598"/>
    <n v="598"/>
    <n v="0"/>
    <n v="0"/>
    <x v="7"/>
  </r>
  <r>
    <n v="21"/>
    <n v="21"/>
    <n v="0"/>
    <n v="0"/>
    <n v="0"/>
    <n v="0"/>
    <n v="0"/>
    <n v="0"/>
    <n v="0"/>
    <n v="0"/>
    <n v="0"/>
    <n v="0"/>
    <x v="25"/>
  </r>
  <r>
    <n v="26175"/>
    <n v="0"/>
    <n v="26175"/>
    <n v="0"/>
    <n v="0"/>
    <n v="0"/>
    <n v="0"/>
    <n v="0"/>
    <n v="0"/>
    <n v="0"/>
    <n v="0"/>
    <n v="0"/>
    <x v="57"/>
  </r>
  <r>
    <n v="146"/>
    <n v="0"/>
    <n v="146"/>
    <n v="0"/>
    <n v="0"/>
    <n v="0"/>
    <n v="0"/>
    <n v="0"/>
    <n v="0"/>
    <n v="0"/>
    <n v="0"/>
    <n v="0"/>
    <x v="31"/>
  </r>
  <r>
    <n v="12644"/>
    <n v="0"/>
    <n v="12644"/>
    <n v="0"/>
    <n v="0"/>
    <n v="0"/>
    <n v="0"/>
    <n v="0"/>
    <n v="0"/>
    <n v="0"/>
    <n v="0"/>
    <n v="0"/>
    <x v="28"/>
  </r>
  <r>
    <n v="140"/>
    <n v="14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0"/>
  </r>
  <r>
    <n v="596"/>
    <n v="596"/>
    <n v="0"/>
    <n v="0"/>
    <n v="596"/>
    <n v="596"/>
    <n v="0"/>
    <n v="0"/>
    <n v="0"/>
    <n v="0"/>
    <n v="0"/>
    <n v="0"/>
    <x v="33"/>
  </r>
  <r>
    <n v="220"/>
    <n v="220"/>
    <n v="0"/>
    <n v="0"/>
    <n v="0"/>
    <n v="0"/>
    <n v="0"/>
    <n v="0"/>
    <n v="0"/>
    <n v="0"/>
    <n v="0"/>
    <n v="0"/>
    <x v="6"/>
  </r>
  <r>
    <n v="199"/>
    <n v="199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54"/>
  </r>
  <r>
    <n v="1088"/>
    <n v="1088"/>
    <n v="0"/>
    <n v="0"/>
    <n v="0"/>
    <n v="0"/>
    <n v="0"/>
    <n v="0"/>
    <n v="0"/>
    <n v="0"/>
    <n v="0"/>
    <n v="0"/>
    <x v="24"/>
  </r>
  <r>
    <n v="1446"/>
    <n v="0"/>
    <n v="1446"/>
    <n v="0"/>
    <n v="0"/>
    <n v="0"/>
    <n v="0"/>
    <n v="0"/>
    <n v="0"/>
    <n v="0"/>
    <n v="0"/>
    <n v="0"/>
    <x v="52"/>
  </r>
  <r>
    <n v="243"/>
    <n v="243"/>
    <n v="0"/>
    <n v="0"/>
    <n v="243"/>
    <n v="243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"/>
  </r>
  <r>
    <n v="320"/>
    <n v="320"/>
    <n v="0"/>
    <n v="0"/>
    <n v="0"/>
    <n v="0"/>
    <n v="0"/>
    <n v="0"/>
    <n v="0"/>
    <n v="0"/>
    <n v="0"/>
    <n v="0"/>
    <x v="38"/>
  </r>
  <r>
    <n v="2131"/>
    <n v="2131"/>
    <n v="0"/>
    <n v="0"/>
    <n v="0"/>
    <n v="0"/>
    <n v="0"/>
    <n v="0"/>
    <n v="0"/>
    <n v="0"/>
    <n v="0"/>
    <n v="0"/>
    <x v="23"/>
  </r>
  <r>
    <n v="1619"/>
    <n v="0"/>
    <n v="1619"/>
    <n v="0"/>
    <n v="0"/>
    <n v="0"/>
    <n v="0"/>
    <n v="0"/>
    <n v="0"/>
    <n v="0"/>
    <n v="0"/>
    <n v="0"/>
    <x v="44"/>
  </r>
  <r>
    <n v="1374"/>
    <n v="1374"/>
    <n v="0"/>
    <n v="0"/>
    <n v="0"/>
    <n v="0"/>
    <n v="0"/>
    <n v="0"/>
    <n v="0"/>
    <n v="0"/>
    <n v="0"/>
    <n v="0"/>
    <x v="23"/>
  </r>
  <r>
    <n v="722"/>
    <n v="722"/>
    <n v="0"/>
    <n v="0"/>
    <n v="0"/>
    <n v="0"/>
    <n v="0"/>
    <n v="0"/>
    <n v="0"/>
    <n v="0"/>
    <n v="0"/>
    <n v="0"/>
    <x v="34"/>
  </r>
  <r>
    <n v="823"/>
    <n v="823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4"/>
  </r>
  <r>
    <n v="2380"/>
    <n v="0"/>
    <n v="2380"/>
    <n v="0"/>
    <n v="0"/>
    <n v="0"/>
    <n v="0"/>
    <n v="0"/>
    <n v="0"/>
    <n v="0"/>
    <n v="0"/>
    <n v="0"/>
    <x v="31"/>
  </r>
  <r>
    <n v="1031"/>
    <n v="1031"/>
    <n v="0"/>
    <n v="0"/>
    <n v="0"/>
    <n v="0"/>
    <n v="0"/>
    <n v="0"/>
    <n v="0"/>
    <n v="0"/>
    <n v="0"/>
    <n v="0"/>
    <x v="5"/>
  </r>
  <r>
    <n v="660"/>
    <n v="0"/>
    <n v="66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11"/>
    <n v="11"/>
    <n v="0"/>
    <n v="0"/>
    <x v="53"/>
  </r>
  <r>
    <n v="1874"/>
    <n v="1874"/>
    <n v="0"/>
    <n v="0"/>
    <n v="0"/>
    <n v="0"/>
    <n v="0"/>
    <n v="0"/>
    <n v="0"/>
    <n v="0"/>
    <n v="0"/>
    <n v="0"/>
    <x v="34"/>
  </r>
  <r>
    <n v="1527"/>
    <n v="1527"/>
    <n v="0"/>
    <n v="0"/>
    <n v="0"/>
    <n v="0"/>
    <n v="0"/>
    <n v="0"/>
    <n v="0"/>
    <n v="0"/>
    <n v="0"/>
    <n v="0"/>
    <x v="8"/>
  </r>
  <r>
    <n v="1061"/>
    <n v="1061"/>
    <n v="0"/>
    <n v="0"/>
    <n v="0"/>
    <n v="0"/>
    <n v="0"/>
    <n v="0"/>
    <n v="0"/>
    <n v="0"/>
    <n v="0"/>
    <n v="0"/>
    <x v="21"/>
  </r>
  <r>
    <n v="9356"/>
    <n v="9356"/>
    <n v="0"/>
    <n v="0"/>
    <n v="9356"/>
    <n v="9356"/>
    <n v="0"/>
    <n v="0"/>
    <n v="0"/>
    <n v="0"/>
    <n v="0"/>
    <n v="0"/>
    <x v="34"/>
  </r>
  <r>
    <n v="194"/>
    <n v="194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617"/>
    <n v="617"/>
    <n v="0"/>
    <n v="0"/>
    <n v="0"/>
    <n v="0"/>
    <n v="0"/>
    <n v="0"/>
    <n v="0"/>
    <n v="0"/>
    <n v="0"/>
    <n v="0"/>
    <x v="23"/>
  </r>
  <r>
    <n v="167"/>
    <n v="167"/>
    <n v="0"/>
    <n v="0"/>
    <n v="0"/>
    <n v="0"/>
    <n v="0"/>
    <n v="0"/>
    <n v="0"/>
    <n v="0"/>
    <n v="0"/>
    <n v="0"/>
    <x v="47"/>
  </r>
  <r>
    <n v="1019"/>
    <n v="0"/>
    <n v="1019"/>
    <n v="0"/>
    <n v="0"/>
    <n v="0"/>
    <n v="0"/>
    <n v="0"/>
    <n v="0"/>
    <n v="0"/>
    <n v="0"/>
    <n v="0"/>
    <x v="25"/>
  </r>
  <r>
    <n v="966"/>
    <n v="966"/>
    <n v="0"/>
    <n v="0"/>
    <n v="0"/>
    <n v="0"/>
    <n v="0"/>
    <n v="0"/>
    <n v="0"/>
    <n v="0"/>
    <n v="0"/>
    <n v="0"/>
    <x v="17"/>
  </r>
  <r>
    <n v="242"/>
    <n v="242"/>
    <n v="0"/>
    <n v="0"/>
    <n v="0"/>
    <n v="0"/>
    <n v="0"/>
    <n v="0"/>
    <n v="0"/>
    <n v="0"/>
    <n v="0"/>
    <n v="0"/>
    <x v="28"/>
  </r>
  <r>
    <n v="1270"/>
    <n v="0"/>
    <n v="1270"/>
    <n v="0"/>
    <n v="0"/>
    <n v="0"/>
    <n v="0"/>
    <n v="0"/>
    <n v="0"/>
    <n v="0"/>
    <n v="0"/>
    <n v="0"/>
    <x v="26"/>
  </r>
  <r>
    <n v="2402"/>
    <n v="2402"/>
    <n v="0"/>
    <n v="0"/>
    <n v="0"/>
    <n v="0"/>
    <n v="0"/>
    <n v="0"/>
    <n v="0"/>
    <n v="0"/>
    <n v="0"/>
    <n v="0"/>
    <x v="32"/>
  </r>
  <r>
    <n v="3295"/>
    <n v="0"/>
    <n v="3295"/>
    <n v="0"/>
    <n v="0"/>
    <n v="0"/>
    <n v="0"/>
    <n v="0"/>
    <n v="0"/>
    <n v="0"/>
    <n v="0"/>
    <n v="0"/>
    <x v="12"/>
  </r>
  <r>
    <n v="18"/>
    <n v="18"/>
    <n v="0"/>
    <n v="0"/>
    <n v="18"/>
    <n v="18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11"/>
  </r>
  <r>
    <n v="1214"/>
    <n v="0"/>
    <n v="1214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7"/>
  </r>
  <r>
    <n v="179"/>
    <n v="179"/>
    <n v="0"/>
    <n v="0"/>
    <n v="0"/>
    <n v="0"/>
    <n v="0"/>
    <n v="0"/>
    <n v="0"/>
    <n v="0"/>
    <n v="0"/>
    <n v="0"/>
    <x v="47"/>
  </r>
  <r>
    <n v="1323"/>
    <n v="0"/>
    <n v="1323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42"/>
  </r>
  <r>
    <n v="248"/>
    <n v="248"/>
    <n v="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18"/>
  </r>
  <r>
    <n v="23486"/>
    <n v="23486"/>
    <n v="0"/>
    <n v="0"/>
    <n v="23486"/>
    <n v="23486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55"/>
  </r>
  <r>
    <n v="37"/>
    <n v="37"/>
    <n v="0"/>
    <n v="0"/>
    <n v="0"/>
    <n v="0"/>
    <n v="0"/>
    <n v="0"/>
    <n v="0"/>
    <n v="0"/>
    <n v="0"/>
    <n v="0"/>
    <x v="9"/>
  </r>
  <r>
    <n v="1572"/>
    <n v="1572"/>
    <n v="0"/>
    <n v="0"/>
    <n v="0"/>
    <n v="0"/>
    <n v="0"/>
    <n v="0"/>
    <n v="0"/>
    <n v="0"/>
    <n v="0"/>
    <n v="0"/>
    <x v="1"/>
  </r>
  <r>
    <n v="508"/>
    <n v="508"/>
    <n v="0"/>
    <n v="0"/>
    <n v="0"/>
    <n v="0"/>
    <n v="0"/>
    <n v="0"/>
    <n v="0"/>
    <n v="0"/>
    <n v="0"/>
    <n v="0"/>
    <x v="48"/>
  </r>
  <r>
    <n v="313"/>
    <n v="313"/>
    <n v="0"/>
    <n v="0"/>
    <n v="313"/>
    <n v="313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3"/>
  </r>
  <r>
    <n v="40"/>
    <n v="40"/>
    <n v="0"/>
    <n v="0"/>
    <n v="40"/>
    <n v="4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1"/>
  </r>
  <r>
    <n v="896"/>
    <n v="0"/>
    <n v="896"/>
    <n v="0"/>
    <n v="0"/>
    <n v="0"/>
    <n v="0"/>
    <n v="0"/>
    <n v="0"/>
    <n v="0"/>
    <n v="0"/>
    <n v="0"/>
    <x v="38"/>
  </r>
  <r>
    <n v="195"/>
    <n v="195"/>
    <n v="0"/>
    <n v="0"/>
    <n v="0"/>
    <n v="0"/>
    <n v="0"/>
    <n v="0"/>
    <n v="0"/>
    <n v="0"/>
    <n v="0"/>
    <n v="0"/>
    <x v="15"/>
  </r>
  <r>
    <n v="74"/>
    <n v="0"/>
    <n v="74"/>
    <n v="0"/>
    <n v="0"/>
    <n v="0"/>
    <n v="0"/>
    <n v="0"/>
    <n v="0"/>
    <n v="0"/>
    <n v="0"/>
    <n v="0"/>
    <x v="13"/>
  </r>
  <r>
    <n v="274"/>
    <n v="274"/>
    <n v="0"/>
    <n v="0"/>
    <n v="274"/>
    <n v="274"/>
    <n v="0"/>
    <n v="0"/>
    <n v="0"/>
    <n v="0"/>
    <n v="0"/>
    <n v="0"/>
    <x v="57"/>
  </r>
  <r>
    <n v="158"/>
    <n v="158"/>
    <n v="0"/>
    <n v="0"/>
    <n v="0"/>
    <n v="0"/>
    <n v="0"/>
    <n v="0"/>
    <n v="0"/>
    <n v="0"/>
    <n v="0"/>
    <n v="0"/>
    <x v="6"/>
  </r>
  <r>
    <n v="1966"/>
    <n v="0"/>
    <n v="1966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25"/>
  </r>
  <r>
    <n v="8624"/>
    <n v="0"/>
    <n v="8624"/>
    <n v="0"/>
    <n v="0"/>
    <n v="0"/>
    <n v="0"/>
    <n v="0"/>
    <n v="0"/>
    <n v="0"/>
    <n v="0"/>
    <n v="0"/>
    <x v="10"/>
  </r>
  <r>
    <n v="2985"/>
    <n v="2985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0"/>
  </r>
  <r>
    <n v="22900"/>
    <n v="22900"/>
    <n v="0"/>
    <n v="0"/>
    <n v="22900"/>
    <n v="22900"/>
    <n v="0"/>
    <n v="0"/>
    <n v="0"/>
    <n v="0"/>
    <n v="0"/>
    <n v="0"/>
    <x v="44"/>
  </r>
  <r>
    <n v="329"/>
    <n v="329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30"/>
  </r>
  <r>
    <n v="1042"/>
    <n v="1042"/>
    <n v="0"/>
    <n v="0"/>
    <n v="0"/>
    <n v="0"/>
    <n v="0"/>
    <n v="0"/>
    <n v="1042"/>
    <n v="1042"/>
    <n v="0"/>
    <n v="0"/>
    <x v="49"/>
  </r>
  <r>
    <n v="743"/>
    <n v="743"/>
    <n v="0"/>
    <n v="0"/>
    <n v="0"/>
    <n v="0"/>
    <n v="0"/>
    <n v="0"/>
    <n v="0"/>
    <n v="0"/>
    <n v="0"/>
    <n v="0"/>
    <x v="27"/>
  </r>
  <r>
    <n v="815"/>
    <n v="815"/>
    <n v="0"/>
    <n v="0"/>
    <n v="0"/>
    <n v="0"/>
    <n v="0"/>
    <n v="0"/>
    <n v="815"/>
    <n v="815"/>
    <n v="0"/>
    <n v="0"/>
    <x v="53"/>
  </r>
  <r>
    <n v="2524"/>
    <n v="2524"/>
    <n v="0"/>
    <n v="0"/>
    <n v="0"/>
    <n v="0"/>
    <n v="0"/>
    <n v="0"/>
    <n v="0"/>
    <n v="0"/>
    <n v="0"/>
    <n v="0"/>
    <x v="54"/>
  </r>
  <r>
    <n v="5112"/>
    <n v="5112"/>
    <n v="0"/>
    <n v="0"/>
    <n v="0"/>
    <n v="0"/>
    <n v="0"/>
    <n v="0"/>
    <n v="0"/>
    <n v="0"/>
    <n v="0"/>
    <n v="0"/>
    <x v="27"/>
  </r>
  <r>
    <n v="290"/>
    <n v="0"/>
    <n v="29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8"/>
  </r>
  <r>
    <n v="16"/>
    <n v="16"/>
    <n v="0"/>
    <n v="0"/>
    <n v="16"/>
    <n v="16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"/>
  </r>
  <r>
    <n v="715"/>
    <n v="715"/>
    <n v="0"/>
    <n v="0"/>
    <n v="0"/>
    <n v="0"/>
    <n v="0"/>
    <n v="0"/>
    <n v="0"/>
    <n v="0"/>
    <n v="0"/>
    <n v="0"/>
    <x v="15"/>
  </r>
  <r>
    <n v="177"/>
    <n v="177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14"/>
  </r>
  <r>
    <n v="742"/>
    <n v="742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86"/>
    <n v="86"/>
    <n v="0"/>
    <n v="0"/>
    <x v="3"/>
  </r>
  <r>
    <n v="1319"/>
    <n v="1319"/>
    <n v="0"/>
    <n v="0"/>
    <n v="0"/>
    <n v="0"/>
    <n v="0"/>
    <n v="0"/>
    <n v="0"/>
    <n v="0"/>
    <n v="0"/>
    <n v="0"/>
    <x v="34"/>
  </r>
  <r>
    <n v="61"/>
    <n v="61"/>
    <n v="0"/>
    <n v="0"/>
    <n v="0"/>
    <n v="0"/>
    <n v="0"/>
    <n v="0"/>
    <n v="0"/>
    <n v="0"/>
    <n v="0"/>
    <n v="0"/>
    <x v="32"/>
  </r>
  <r>
    <n v="103"/>
    <n v="103"/>
    <n v="0"/>
    <n v="0"/>
    <n v="0"/>
    <n v="0"/>
    <n v="0"/>
    <n v="0"/>
    <n v="0"/>
    <n v="0"/>
    <n v="0"/>
    <n v="0"/>
    <x v="5"/>
  </r>
  <r>
    <n v="2099"/>
    <n v="0"/>
    <n v="2099"/>
    <n v="0"/>
    <n v="0"/>
    <n v="0"/>
    <n v="0"/>
    <n v="0"/>
    <n v="2099"/>
    <n v="0"/>
    <n v="2099"/>
    <n v="0"/>
    <x v="31"/>
  </r>
  <r>
    <n v="311"/>
    <n v="311"/>
    <n v="0"/>
    <n v="0"/>
    <n v="311"/>
    <n v="311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48"/>
    <n v="48"/>
    <n v="0"/>
    <n v="0"/>
    <x v="32"/>
  </r>
  <r>
    <n v="1"/>
    <n v="1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522"/>
    <n v="522"/>
    <n v="0"/>
    <n v="0"/>
    <n v="0"/>
    <n v="0"/>
    <n v="0"/>
    <n v="0"/>
    <n v="0"/>
    <n v="0"/>
    <n v="0"/>
    <n v="0"/>
    <x v="50"/>
  </r>
  <r>
    <n v="674"/>
    <n v="674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196"/>
    <n v="196"/>
    <n v="0"/>
    <n v="0"/>
    <x v="54"/>
  </r>
  <r>
    <n v="3188"/>
    <n v="3188"/>
    <n v="0"/>
    <n v="0"/>
    <n v="3188"/>
    <n v="3188"/>
    <n v="0"/>
    <n v="0"/>
    <n v="0"/>
    <n v="0"/>
    <n v="0"/>
    <n v="0"/>
    <x v="1"/>
  </r>
  <r>
    <n v="6092"/>
    <n v="6092"/>
    <n v="0"/>
    <n v="0"/>
    <n v="0"/>
    <n v="0"/>
    <n v="0"/>
    <n v="0"/>
    <n v="6092"/>
    <n v="6092"/>
    <n v="0"/>
    <n v="0"/>
    <x v="9"/>
  </r>
  <r>
    <n v="2723"/>
    <n v="2723"/>
    <n v="0"/>
    <n v="0"/>
    <n v="0"/>
    <n v="0"/>
    <n v="0"/>
    <n v="0"/>
    <n v="0"/>
    <n v="0"/>
    <n v="0"/>
    <n v="0"/>
    <x v="50"/>
  </r>
  <r>
    <n v="712"/>
    <n v="712"/>
    <n v="0"/>
    <n v="0"/>
    <n v="0"/>
    <n v="0"/>
    <n v="0"/>
    <n v="0"/>
    <n v="0"/>
    <n v="0"/>
    <n v="0"/>
    <n v="0"/>
    <x v="10"/>
  </r>
  <r>
    <n v="722"/>
    <n v="72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2"/>
  </r>
  <r>
    <n v="12251"/>
    <n v="0"/>
    <n v="12251"/>
    <n v="0"/>
    <n v="0"/>
    <n v="0"/>
    <n v="0"/>
    <n v="0"/>
    <n v="0"/>
    <n v="0"/>
    <n v="0"/>
    <n v="0"/>
    <x v="1"/>
  </r>
  <r>
    <n v="833"/>
    <n v="0"/>
    <n v="833"/>
    <n v="0"/>
    <n v="0"/>
    <n v="0"/>
    <n v="0"/>
    <n v="0"/>
    <n v="0"/>
    <n v="0"/>
    <n v="0"/>
    <n v="0"/>
    <x v="24"/>
  </r>
  <r>
    <n v="121"/>
    <n v="121"/>
    <n v="0"/>
    <n v="0"/>
    <n v="121"/>
    <n v="121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"/>
  </r>
  <r>
    <n v="2199"/>
    <n v="2199"/>
    <n v="0"/>
    <n v="0"/>
    <n v="0"/>
    <n v="0"/>
    <n v="0"/>
    <n v="0"/>
    <n v="0"/>
    <n v="0"/>
    <n v="0"/>
    <n v="0"/>
    <x v="17"/>
  </r>
  <r>
    <n v="129"/>
    <n v="12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7"/>
  </r>
  <r>
    <n v="2379"/>
    <n v="2379"/>
    <n v="0"/>
    <n v="0"/>
    <n v="0"/>
    <n v="0"/>
    <n v="0"/>
    <n v="0"/>
    <n v="0"/>
    <n v="0"/>
    <n v="0"/>
    <n v="0"/>
    <x v="54"/>
  </r>
  <r>
    <n v="389"/>
    <n v="0"/>
    <n v="389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19"/>
  </r>
  <r>
    <n v="39"/>
    <n v="3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47"/>
  </r>
  <r>
    <n v="3032"/>
    <n v="0"/>
    <n v="3032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5"/>
  </r>
  <r>
    <n v="377"/>
    <n v="377"/>
    <n v="0"/>
    <n v="0"/>
    <n v="0"/>
    <n v="0"/>
    <n v="0"/>
    <n v="0"/>
    <n v="0"/>
    <n v="0"/>
    <n v="0"/>
    <n v="0"/>
    <x v="6"/>
  </r>
  <r>
    <n v="198"/>
    <n v="198"/>
    <n v="0"/>
    <n v="0"/>
    <n v="0"/>
    <n v="0"/>
    <n v="0"/>
    <n v="0"/>
    <n v="0"/>
    <n v="0"/>
    <n v="0"/>
    <n v="0"/>
    <x v="57"/>
  </r>
  <r>
    <n v="2709"/>
    <n v="2709"/>
    <n v="0"/>
    <n v="0"/>
    <n v="0"/>
    <n v="0"/>
    <n v="0"/>
    <n v="0"/>
    <n v="2709"/>
    <n v="2709"/>
    <n v="0"/>
    <n v="0"/>
    <x v="8"/>
  </r>
  <r>
    <n v="363"/>
    <n v="363"/>
    <n v="0"/>
    <n v="0"/>
    <n v="0"/>
    <n v="0"/>
    <n v="0"/>
    <n v="0"/>
    <n v="0"/>
    <n v="0"/>
    <n v="0"/>
    <n v="0"/>
    <x v="32"/>
  </r>
  <r>
    <n v="77"/>
    <n v="77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6"/>
  </r>
  <r>
    <n v="149"/>
    <n v="149"/>
    <n v="0"/>
    <n v="0"/>
    <n v="0"/>
    <n v="0"/>
    <n v="0"/>
    <n v="0"/>
    <n v="0"/>
    <n v="0"/>
    <n v="0"/>
    <n v="0"/>
    <x v="21"/>
  </r>
  <r>
    <n v="6433"/>
    <n v="6433"/>
    <n v="0"/>
    <n v="0"/>
    <n v="6433"/>
    <n v="6433"/>
    <n v="0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0"/>
    <n v="0"/>
    <n v="0"/>
    <n v="0"/>
    <x v="24"/>
  </r>
  <r>
    <n v="992"/>
    <n v="992"/>
    <n v="0"/>
    <n v="0"/>
    <n v="0"/>
    <n v="0"/>
    <n v="0"/>
    <n v="0"/>
    <n v="0"/>
    <n v="0"/>
    <n v="0"/>
    <n v="0"/>
    <x v="25"/>
  </r>
  <r>
    <n v="5"/>
    <n v="0"/>
    <n v="5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7"/>
  </r>
  <r>
    <n v="1405"/>
    <n v="1405"/>
    <n v="0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7"/>
  </r>
  <r>
    <n v="2729"/>
    <n v="2729"/>
    <n v="0"/>
    <n v="0"/>
    <n v="0"/>
    <n v="0"/>
    <n v="0"/>
    <n v="0"/>
    <n v="2729"/>
    <n v="2729"/>
    <n v="0"/>
    <n v="0"/>
    <x v="17"/>
  </r>
  <r>
    <n v="24"/>
    <n v="24"/>
    <n v="0"/>
    <n v="0"/>
    <n v="24"/>
    <n v="24"/>
    <n v="0"/>
    <n v="0"/>
    <n v="0"/>
    <n v="0"/>
    <n v="0"/>
    <n v="0"/>
    <x v="52"/>
  </r>
  <r>
    <n v="26234"/>
    <n v="26234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4"/>
  </r>
  <r>
    <n v="887"/>
    <n v="0"/>
    <n v="887"/>
    <n v="0"/>
    <n v="0"/>
    <n v="0"/>
    <n v="0"/>
    <n v="0"/>
    <n v="0"/>
    <n v="0"/>
    <n v="0"/>
    <n v="0"/>
    <x v="27"/>
  </r>
  <r>
    <n v="11822"/>
    <n v="1182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36"/>
  </r>
  <r>
    <n v="829"/>
    <n v="0"/>
    <n v="829"/>
    <n v="0"/>
    <n v="0"/>
    <n v="0"/>
    <n v="0"/>
    <n v="0"/>
    <n v="0"/>
    <n v="0"/>
    <n v="0"/>
    <n v="0"/>
    <x v="11"/>
  </r>
  <r>
    <n v="918"/>
    <n v="918"/>
    <n v="0"/>
    <n v="0"/>
    <n v="0"/>
    <n v="0"/>
    <n v="0"/>
    <n v="0"/>
    <n v="918"/>
    <n v="918"/>
    <n v="0"/>
    <n v="0"/>
    <x v="30"/>
  </r>
  <r>
    <n v="39"/>
    <n v="39"/>
    <n v="0"/>
    <n v="0"/>
    <n v="39"/>
    <n v="39"/>
    <n v="0"/>
    <n v="0"/>
    <n v="0"/>
    <n v="0"/>
    <n v="0"/>
    <n v="0"/>
    <x v="15"/>
  </r>
  <r>
    <n v="2767"/>
    <n v="0"/>
    <n v="2767"/>
    <n v="0"/>
    <n v="0"/>
    <n v="0"/>
    <n v="0"/>
    <n v="0"/>
    <n v="2767"/>
    <n v="0"/>
    <n v="2767"/>
    <n v="0"/>
    <x v="36"/>
  </r>
  <r>
    <n v="20417"/>
    <n v="20417"/>
    <n v="0"/>
    <n v="0"/>
    <n v="0"/>
    <n v="0"/>
    <n v="0"/>
    <n v="0"/>
    <n v="0"/>
    <n v="0"/>
    <n v="0"/>
    <n v="0"/>
    <x v="1"/>
  </r>
  <r>
    <n v="2484"/>
    <n v="2484"/>
    <n v="0"/>
    <n v="0"/>
    <n v="0"/>
    <n v="0"/>
    <n v="0"/>
    <n v="0"/>
    <n v="0"/>
    <n v="0"/>
    <n v="0"/>
    <n v="0"/>
    <x v="57"/>
  </r>
  <r>
    <n v="357"/>
    <n v="357"/>
    <n v="0"/>
    <n v="0"/>
    <n v="0"/>
    <n v="0"/>
    <n v="0"/>
    <n v="0"/>
    <n v="0"/>
    <n v="0"/>
    <n v="0"/>
    <n v="0"/>
    <x v="29"/>
  </r>
  <r>
    <n v="9475"/>
    <n v="9475"/>
    <n v="0"/>
    <n v="0"/>
    <n v="9475"/>
    <n v="9475"/>
    <n v="0"/>
    <n v="0"/>
    <n v="0"/>
    <n v="0"/>
    <n v="0"/>
    <n v="0"/>
    <x v="50"/>
  </r>
  <r>
    <n v="29785"/>
    <n v="2978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2"/>
  </r>
  <r>
    <n v="9"/>
    <n v="9"/>
    <n v="0"/>
    <n v="0"/>
    <n v="9"/>
    <n v="9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9"/>
  </r>
  <r>
    <n v="759"/>
    <n v="75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14"/>
  </r>
  <r>
    <n v="345"/>
    <n v="345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6"/>
  </r>
  <r>
    <n v="1022"/>
    <n v="0"/>
    <n v="1022"/>
    <n v="0"/>
    <n v="0"/>
    <n v="0"/>
    <n v="0"/>
    <n v="0"/>
    <n v="0"/>
    <n v="0"/>
    <n v="0"/>
    <n v="0"/>
    <x v="47"/>
  </r>
  <r>
    <n v="11691"/>
    <n v="0"/>
    <n v="11691"/>
    <n v="0"/>
    <n v="0"/>
    <n v="0"/>
    <n v="0"/>
    <n v="0"/>
    <n v="11691"/>
    <n v="0"/>
    <n v="11691"/>
    <n v="0"/>
    <x v="10"/>
  </r>
  <r>
    <n v="685"/>
    <n v="685"/>
    <n v="0"/>
    <n v="0"/>
    <n v="0"/>
    <n v="0"/>
    <n v="0"/>
    <n v="0"/>
    <n v="0"/>
    <n v="0"/>
    <n v="0"/>
    <n v="0"/>
    <x v="7"/>
  </r>
  <r>
    <n v="2736"/>
    <n v="2736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6"/>
  </r>
  <r>
    <n v="399"/>
    <n v="399"/>
    <n v="0"/>
    <n v="0"/>
    <n v="399"/>
    <n v="399"/>
    <n v="0"/>
    <n v="0"/>
    <n v="0"/>
    <n v="0"/>
    <n v="0"/>
    <n v="0"/>
    <x v="10"/>
  </r>
  <r>
    <n v="147"/>
    <n v="14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"/>
  </r>
  <r>
    <n v="1799"/>
    <n v="1799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17"/>
  </r>
  <r>
    <n v="8805"/>
    <n v="8805"/>
    <n v="0"/>
    <n v="0"/>
    <n v="0"/>
    <n v="0"/>
    <n v="0"/>
    <n v="0"/>
    <n v="8805"/>
    <n v="8805"/>
    <n v="0"/>
    <n v="0"/>
    <x v="42"/>
  </r>
  <r>
    <n v="7"/>
    <n v="0"/>
    <n v="7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20"/>
  </r>
  <r>
    <n v="471"/>
    <n v="471"/>
    <n v="0"/>
    <n v="0"/>
    <n v="0"/>
    <n v="0"/>
    <n v="0"/>
    <n v="0"/>
    <n v="471"/>
    <n v="471"/>
    <n v="0"/>
    <n v="0"/>
    <x v="10"/>
  </r>
  <r>
    <n v="144"/>
    <n v="144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49"/>
  </r>
  <r>
    <n v="3385"/>
    <n v="3385"/>
    <n v="0"/>
    <n v="0"/>
    <n v="0"/>
    <n v="0"/>
    <n v="0"/>
    <n v="0"/>
    <n v="0"/>
    <n v="0"/>
    <n v="0"/>
    <n v="0"/>
    <x v="20"/>
  </r>
  <r>
    <n v="240"/>
    <n v="240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27"/>
  </r>
  <r>
    <n v="933"/>
    <n v="933"/>
    <n v="0"/>
    <n v="0"/>
    <n v="0"/>
    <n v="0"/>
    <n v="0"/>
    <n v="0"/>
    <n v="0"/>
    <n v="0"/>
    <n v="0"/>
    <n v="0"/>
    <x v="7"/>
  </r>
  <r>
    <n v="1718"/>
    <n v="0"/>
    <n v="1718"/>
    <n v="0"/>
    <n v="0"/>
    <n v="0"/>
    <n v="0"/>
    <n v="0"/>
    <n v="0"/>
    <n v="0"/>
    <n v="0"/>
    <n v="0"/>
    <x v="41"/>
  </r>
  <r>
    <n v="282"/>
    <n v="282"/>
    <n v="0"/>
    <n v="0"/>
    <n v="0"/>
    <n v="0"/>
    <n v="0"/>
    <n v="0"/>
    <n v="0"/>
    <n v="0"/>
    <n v="0"/>
    <n v="0"/>
    <x v="10"/>
  </r>
  <r>
    <n v="431"/>
    <n v="431"/>
    <n v="0"/>
    <n v="0"/>
    <n v="0"/>
    <n v="0"/>
    <n v="0"/>
    <n v="0"/>
    <n v="0"/>
    <n v="0"/>
    <n v="0"/>
    <n v="0"/>
    <x v="24"/>
  </r>
  <r>
    <n v="594"/>
    <n v="594"/>
    <n v="0"/>
    <n v="0"/>
    <n v="0"/>
    <n v="0"/>
    <n v="0"/>
    <n v="0"/>
    <n v="0"/>
    <n v="0"/>
    <n v="0"/>
    <n v="0"/>
    <x v="0"/>
  </r>
  <r>
    <n v="2298"/>
    <n v="0"/>
    <n v="2298"/>
    <n v="0"/>
    <n v="0"/>
    <n v="0"/>
    <n v="0"/>
    <n v="0"/>
    <n v="0"/>
    <n v="0"/>
    <n v="0"/>
    <n v="0"/>
    <x v="41"/>
  </r>
  <r>
    <n v="161"/>
    <n v="0"/>
    <n v="161"/>
    <n v="0"/>
    <n v="161"/>
    <n v="0"/>
    <n v="161"/>
    <n v="0"/>
    <n v="0"/>
    <n v="0"/>
    <n v="0"/>
    <n v="0"/>
    <x v="18"/>
  </r>
  <r>
    <n v="1089"/>
    <n v="1089"/>
    <n v="0"/>
    <n v="0"/>
    <n v="0"/>
    <n v="0"/>
    <n v="0"/>
    <n v="0"/>
    <n v="0"/>
    <n v="0"/>
    <n v="0"/>
    <n v="0"/>
    <x v="49"/>
  </r>
  <r>
    <n v="2338"/>
    <n v="2338"/>
    <n v="0"/>
    <n v="0"/>
    <n v="0"/>
    <n v="0"/>
    <n v="0"/>
    <n v="0"/>
    <n v="0"/>
    <n v="0"/>
    <n v="0"/>
    <n v="0"/>
    <x v="32"/>
  </r>
  <r>
    <n v="2314"/>
    <n v="2314"/>
    <n v="0"/>
    <n v="0"/>
    <n v="0"/>
    <n v="0"/>
    <n v="0"/>
    <n v="0"/>
    <n v="0"/>
    <n v="0"/>
    <n v="0"/>
    <n v="0"/>
    <x v="23"/>
  </r>
  <r>
    <n v="174"/>
    <n v="174"/>
    <n v="0"/>
    <n v="0"/>
    <n v="0"/>
    <n v="0"/>
    <n v="0"/>
    <n v="0"/>
    <n v="0"/>
    <n v="0"/>
    <n v="0"/>
    <n v="0"/>
    <x v="15"/>
  </r>
  <r>
    <n v="93"/>
    <n v="93"/>
    <n v="0"/>
    <n v="0"/>
    <n v="0"/>
    <n v="0"/>
    <n v="0"/>
    <n v="0"/>
    <n v="93"/>
    <n v="93"/>
    <n v="0"/>
    <n v="0"/>
    <x v="21"/>
  </r>
  <r>
    <n v="19"/>
    <n v="0"/>
    <n v="19"/>
    <n v="0"/>
    <n v="0"/>
    <n v="0"/>
    <n v="0"/>
    <n v="0"/>
    <n v="0"/>
    <n v="0"/>
    <n v="0"/>
    <n v="0"/>
    <x v="7"/>
  </r>
  <r>
    <n v="404"/>
    <n v="40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0"/>
  </r>
  <r>
    <n v="583"/>
    <n v="583"/>
    <n v="0"/>
    <n v="0"/>
    <n v="0"/>
    <n v="0"/>
    <n v="0"/>
    <n v="0"/>
    <n v="0"/>
    <n v="0"/>
    <n v="0"/>
    <n v="0"/>
    <x v="24"/>
  </r>
  <r>
    <n v="3251"/>
    <n v="0"/>
    <n v="3251"/>
    <n v="0"/>
    <n v="0"/>
    <n v="0"/>
    <n v="0"/>
    <n v="0"/>
    <n v="0"/>
    <n v="0"/>
    <n v="0"/>
    <n v="0"/>
    <x v="10"/>
  </r>
  <r>
    <n v="9"/>
    <n v="0"/>
    <n v="9"/>
    <n v="0"/>
    <n v="0"/>
    <n v="0"/>
    <n v="0"/>
    <n v="0"/>
    <n v="0"/>
    <n v="0"/>
    <n v="0"/>
    <n v="0"/>
    <x v="22"/>
  </r>
  <r>
    <n v="1591"/>
    <n v="1591"/>
    <n v="0"/>
    <n v="0"/>
    <n v="1591"/>
    <n v="1591"/>
    <n v="0"/>
    <n v="0"/>
    <n v="0"/>
    <n v="0"/>
    <n v="0"/>
    <n v="0"/>
    <x v="1"/>
  </r>
  <r>
    <n v="51"/>
    <n v="51"/>
    <n v="0"/>
    <n v="0"/>
    <n v="0"/>
    <n v="0"/>
    <n v="0"/>
    <n v="0"/>
    <n v="51"/>
    <n v="51"/>
    <n v="0"/>
    <n v="0"/>
    <x v="45"/>
  </r>
  <r>
    <n v="346"/>
    <n v="346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24"/>
  </r>
  <r>
    <n v="2873"/>
    <n v="2873"/>
    <n v="0"/>
    <n v="0"/>
    <n v="0"/>
    <n v="0"/>
    <n v="0"/>
    <n v="0"/>
    <n v="0"/>
    <n v="0"/>
    <n v="0"/>
    <n v="0"/>
    <x v="39"/>
  </r>
  <r>
    <n v="575"/>
    <n v="575"/>
    <n v="0"/>
    <n v="0"/>
    <n v="575"/>
    <n v="575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8"/>
  </r>
  <r>
    <n v="43"/>
    <n v="43"/>
    <n v="0"/>
    <n v="0"/>
    <n v="0"/>
    <n v="0"/>
    <n v="0"/>
    <n v="0"/>
    <n v="0"/>
    <n v="0"/>
    <n v="0"/>
    <n v="0"/>
    <x v="25"/>
  </r>
  <r>
    <n v="378"/>
    <n v="0"/>
    <n v="378"/>
    <n v="0"/>
    <n v="378"/>
    <n v="0"/>
    <n v="378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4"/>
  </r>
  <r>
    <n v="8720"/>
    <n v="0"/>
    <n v="8720"/>
    <n v="0"/>
    <n v="0"/>
    <n v="0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8"/>
  </r>
  <r>
    <n v="4222"/>
    <n v="4222"/>
    <n v="0"/>
    <n v="0"/>
    <n v="0"/>
    <n v="0"/>
    <n v="0"/>
    <n v="0"/>
    <n v="0"/>
    <n v="0"/>
    <n v="0"/>
    <n v="0"/>
    <x v="32"/>
  </r>
  <r>
    <n v="781"/>
    <n v="0"/>
    <n v="781"/>
    <n v="0"/>
    <n v="0"/>
    <n v="0"/>
    <n v="0"/>
    <n v="0"/>
    <n v="0"/>
    <n v="0"/>
    <n v="0"/>
    <n v="0"/>
    <x v="32"/>
  </r>
  <r>
    <n v="1185"/>
    <n v="1185"/>
    <n v="0"/>
    <n v="0"/>
    <n v="0"/>
    <n v="0"/>
    <n v="0"/>
    <n v="0"/>
    <n v="1185"/>
    <n v="1185"/>
    <n v="0"/>
    <n v="0"/>
    <x v="42"/>
  </r>
  <r>
    <n v="2169"/>
    <n v="0"/>
    <n v="2169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34"/>
  </r>
  <r>
    <n v="384"/>
    <n v="384"/>
    <n v="0"/>
    <n v="0"/>
    <n v="384"/>
    <n v="384"/>
    <n v="0"/>
    <n v="0"/>
    <n v="0"/>
    <n v="0"/>
    <n v="0"/>
    <n v="0"/>
    <x v="23"/>
  </r>
  <r>
    <n v="43267"/>
    <n v="0"/>
    <n v="43267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26"/>
  </r>
  <r>
    <n v="287"/>
    <n v="0"/>
    <n v="287"/>
    <n v="0"/>
    <n v="0"/>
    <n v="0"/>
    <n v="0"/>
    <n v="0"/>
    <n v="0"/>
    <n v="0"/>
    <n v="0"/>
    <n v="0"/>
    <x v="6"/>
  </r>
  <r>
    <n v="81"/>
    <n v="81"/>
    <n v="0"/>
    <n v="0"/>
    <n v="0"/>
    <n v="0"/>
    <n v="0"/>
    <n v="0"/>
    <n v="0"/>
    <n v="0"/>
    <n v="0"/>
    <n v="0"/>
    <x v="30"/>
  </r>
  <r>
    <n v="237"/>
    <n v="237"/>
    <n v="0"/>
    <n v="0"/>
    <n v="0"/>
    <n v="0"/>
    <n v="0"/>
    <n v="0"/>
    <n v="237"/>
    <n v="237"/>
    <n v="0"/>
    <n v="0"/>
    <x v="15"/>
  </r>
  <r>
    <n v="34"/>
    <n v="34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6"/>
  </r>
  <r>
    <n v="174"/>
    <n v="174"/>
    <n v="0"/>
    <n v="0"/>
    <n v="174"/>
    <n v="174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2"/>
  </r>
  <r>
    <n v="3339"/>
    <n v="3339"/>
    <n v="0"/>
    <n v="0"/>
    <n v="3339"/>
    <n v="3339"/>
    <n v="0"/>
    <n v="0"/>
    <n v="0"/>
    <n v="0"/>
    <n v="0"/>
    <n v="0"/>
    <x v="17"/>
  </r>
  <r>
    <n v="5477"/>
    <n v="5477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31"/>
  </r>
  <r>
    <n v="6320"/>
    <n v="0"/>
    <n v="632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17"/>
  </r>
  <r>
    <n v="503"/>
    <n v="503"/>
    <n v="0"/>
    <n v="0"/>
    <n v="0"/>
    <n v="0"/>
    <n v="0"/>
    <n v="0"/>
    <n v="503"/>
    <n v="503"/>
    <n v="0"/>
    <n v="0"/>
    <x v="14"/>
  </r>
  <r>
    <n v="885"/>
    <n v="0"/>
    <n v="885"/>
    <n v="0"/>
    <n v="0"/>
    <n v="0"/>
    <n v="0"/>
    <n v="0"/>
    <n v="0"/>
    <n v="0"/>
    <n v="0"/>
    <n v="0"/>
    <x v="15"/>
  </r>
  <r>
    <n v="650"/>
    <n v="650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31"/>
  </r>
  <r>
    <n v="598"/>
    <n v="598"/>
    <n v="0"/>
    <n v="0"/>
    <n v="0"/>
    <n v="0"/>
    <n v="0"/>
    <n v="0"/>
    <n v="0"/>
    <n v="0"/>
    <n v="0"/>
    <n v="0"/>
    <x v="26"/>
  </r>
  <r>
    <n v="3537"/>
    <n v="0"/>
    <n v="3537"/>
    <n v="0"/>
    <n v="0"/>
    <n v="0"/>
    <n v="0"/>
    <n v="0"/>
    <n v="0"/>
    <n v="0"/>
    <n v="0"/>
    <n v="0"/>
    <x v="54"/>
  </r>
  <r>
    <n v="8207"/>
    <n v="8207"/>
    <n v="0"/>
    <n v="0"/>
    <n v="0"/>
    <n v="0"/>
    <n v="0"/>
    <n v="0"/>
    <n v="8207"/>
    <n v="8207"/>
    <n v="0"/>
    <n v="0"/>
    <x v="0"/>
  </r>
  <r>
    <n v="2324"/>
    <n v="0"/>
    <n v="2324"/>
    <n v="0"/>
    <n v="2324"/>
    <n v="0"/>
    <n v="2324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9"/>
  </r>
  <r>
    <n v="111"/>
    <n v="111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14"/>
  </r>
  <r>
    <n v="250"/>
    <n v="250"/>
    <n v="0"/>
    <n v="0"/>
    <n v="0"/>
    <n v="0"/>
    <n v="0"/>
    <n v="0"/>
    <n v="250"/>
    <n v="250"/>
    <n v="0"/>
    <n v="0"/>
    <x v="53"/>
  </r>
  <r>
    <n v="1519"/>
    <n v="1519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3"/>
  </r>
  <r>
    <n v="4198"/>
    <n v="4198"/>
    <n v="0"/>
    <n v="0"/>
    <n v="0"/>
    <n v="0"/>
    <n v="0"/>
    <n v="0"/>
    <n v="0"/>
    <n v="0"/>
    <n v="0"/>
    <n v="0"/>
    <x v="42"/>
  </r>
  <r>
    <n v="6023"/>
    <n v="0"/>
    <n v="6023"/>
    <n v="0"/>
    <n v="6023"/>
    <n v="0"/>
    <n v="6023"/>
    <n v="0"/>
    <n v="0"/>
    <n v="0"/>
    <n v="0"/>
    <n v="0"/>
    <x v="53"/>
  </r>
  <r>
    <n v="11302"/>
    <n v="11302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32"/>
    <n v="32"/>
    <n v="0"/>
    <n v="0"/>
    <x v="3"/>
  </r>
  <r>
    <n v="647"/>
    <n v="647"/>
    <n v="0"/>
    <n v="0"/>
    <n v="647"/>
    <n v="647"/>
    <n v="0"/>
    <n v="0"/>
    <n v="0"/>
    <n v="0"/>
    <n v="0"/>
    <n v="0"/>
    <x v="32"/>
  </r>
  <r>
    <n v="636"/>
    <n v="636"/>
    <n v="0"/>
    <n v="0"/>
    <n v="0"/>
    <n v="0"/>
    <n v="0"/>
    <n v="0"/>
    <n v="636"/>
    <n v="636"/>
    <n v="0"/>
    <n v="0"/>
    <x v="44"/>
  </r>
  <r>
    <n v="4"/>
    <n v="0"/>
    <n v="4"/>
    <n v="0"/>
    <n v="0"/>
    <n v="0"/>
    <n v="0"/>
    <n v="0"/>
    <n v="0"/>
    <n v="0"/>
    <n v="0"/>
    <n v="0"/>
    <x v="51"/>
  </r>
  <r>
    <n v="6382"/>
    <n v="0"/>
    <n v="6382"/>
    <n v="0"/>
    <n v="0"/>
    <n v="0"/>
    <n v="0"/>
    <n v="0"/>
    <n v="0"/>
    <n v="0"/>
    <n v="0"/>
    <n v="0"/>
    <x v="2"/>
  </r>
  <r>
    <n v="488"/>
    <n v="488"/>
    <n v="0"/>
    <n v="0"/>
    <n v="0"/>
    <n v="0"/>
    <n v="0"/>
    <n v="0"/>
    <n v="0"/>
    <n v="0"/>
    <n v="0"/>
    <n v="0"/>
    <x v="25"/>
  </r>
  <r>
    <n v="101"/>
    <n v="101"/>
    <n v="0"/>
    <n v="0"/>
    <n v="101"/>
    <n v="101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10"/>
  </r>
  <r>
    <n v="2945"/>
    <n v="0"/>
    <n v="2945"/>
    <n v="0"/>
    <n v="0"/>
    <n v="0"/>
    <n v="0"/>
    <n v="0"/>
    <n v="0"/>
    <n v="0"/>
    <n v="0"/>
    <n v="0"/>
    <x v="1"/>
  </r>
  <r>
    <n v="4679"/>
    <n v="4679"/>
    <n v="0"/>
    <n v="0"/>
    <n v="4679"/>
    <n v="4679"/>
    <n v="0"/>
    <n v="0"/>
    <n v="0"/>
    <n v="0"/>
    <n v="0"/>
    <n v="0"/>
    <x v="8"/>
  </r>
  <r>
    <n v="4738"/>
    <n v="4738"/>
    <n v="0"/>
    <n v="0"/>
    <n v="0"/>
    <n v="0"/>
    <n v="0"/>
    <n v="0"/>
    <n v="0"/>
    <n v="0"/>
    <n v="0"/>
    <n v="0"/>
    <x v="53"/>
  </r>
  <r>
    <n v="178"/>
    <n v="178"/>
    <n v="0"/>
    <n v="0"/>
    <n v="0"/>
    <n v="0"/>
    <n v="0"/>
    <n v="0"/>
    <n v="0"/>
    <n v="0"/>
    <n v="0"/>
    <n v="0"/>
    <x v="57"/>
  </r>
  <r>
    <n v="132"/>
    <n v="132"/>
    <n v="0"/>
    <n v="0"/>
    <n v="0"/>
    <n v="0"/>
    <n v="0"/>
    <n v="0"/>
    <n v="0"/>
    <n v="0"/>
    <n v="0"/>
    <n v="0"/>
    <x v="53"/>
  </r>
  <r>
    <n v="3843"/>
    <n v="0"/>
    <n v="3843"/>
    <n v="0"/>
    <n v="0"/>
    <n v="0"/>
    <n v="0"/>
    <n v="0"/>
    <n v="0"/>
    <n v="0"/>
    <n v="0"/>
    <n v="0"/>
    <x v="21"/>
  </r>
  <r>
    <n v="161"/>
    <n v="161"/>
    <n v="0"/>
    <n v="0"/>
    <n v="0"/>
    <n v="0"/>
    <n v="0"/>
    <n v="0"/>
    <n v="0"/>
    <n v="0"/>
    <n v="0"/>
    <n v="0"/>
    <x v="12"/>
  </r>
  <r>
    <n v="52"/>
    <n v="52"/>
    <n v="0"/>
    <n v="0"/>
    <n v="52"/>
    <n v="52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28"/>
  </r>
  <r>
    <n v="382"/>
    <n v="382"/>
    <n v="0"/>
    <n v="0"/>
    <n v="0"/>
    <n v="0"/>
    <n v="0"/>
    <n v="0"/>
    <n v="0"/>
    <n v="0"/>
    <n v="0"/>
    <n v="0"/>
    <x v="25"/>
  </r>
  <r>
    <n v="255"/>
    <n v="255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49"/>
  </r>
  <r>
    <n v="211"/>
    <n v="211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34"/>
  </r>
  <r>
    <n v="133"/>
    <n v="133"/>
    <n v="0"/>
    <n v="0"/>
    <n v="0"/>
    <n v="0"/>
    <n v="0"/>
    <n v="0"/>
    <n v="0"/>
    <n v="0"/>
    <n v="0"/>
    <n v="0"/>
    <x v="2"/>
  </r>
  <r>
    <n v="842"/>
    <n v="0"/>
    <n v="842"/>
    <n v="0"/>
    <n v="842"/>
    <n v="0"/>
    <n v="842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9"/>
  </r>
  <r>
    <n v="470"/>
    <n v="470"/>
    <n v="0"/>
    <n v="0"/>
    <n v="0"/>
    <n v="0"/>
    <n v="0"/>
    <n v="0"/>
    <n v="0"/>
    <n v="0"/>
    <n v="0"/>
    <n v="0"/>
    <x v="14"/>
  </r>
  <r>
    <n v="4076"/>
    <n v="4076"/>
    <n v="0"/>
    <n v="0"/>
    <n v="0"/>
    <n v="0"/>
    <n v="0"/>
    <n v="0"/>
    <n v="4076"/>
    <n v="4076"/>
    <n v="0"/>
    <n v="0"/>
    <x v="14"/>
  </r>
  <r>
    <n v="283"/>
    <n v="283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56"/>
    <n v="56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194"/>
    <n v="194"/>
    <n v="0"/>
    <n v="0"/>
    <x v="39"/>
  </r>
  <r>
    <n v="395"/>
    <n v="0"/>
    <n v="395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1"/>
  </r>
  <r>
    <n v="6076"/>
    <n v="0"/>
    <n v="6076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4"/>
  </r>
  <r>
    <n v="1460"/>
    <n v="146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7"/>
  </r>
  <r>
    <n v="266"/>
    <n v="266"/>
    <n v="0"/>
    <n v="0"/>
    <n v="0"/>
    <n v="0"/>
    <n v="0"/>
    <n v="0"/>
    <n v="0"/>
    <n v="0"/>
    <n v="0"/>
    <n v="0"/>
    <x v="19"/>
  </r>
  <r>
    <n v="12646"/>
    <n v="12646"/>
    <n v="0"/>
    <n v="0"/>
    <n v="0"/>
    <n v="0"/>
    <n v="0"/>
    <n v="0"/>
    <n v="0"/>
    <n v="0"/>
    <n v="0"/>
    <n v="0"/>
    <x v="21"/>
  </r>
  <r>
    <n v="124"/>
    <n v="124"/>
    <n v="0"/>
    <n v="0"/>
    <n v="0"/>
    <n v="0"/>
    <n v="0"/>
    <n v="0"/>
    <n v="0"/>
    <n v="0"/>
    <n v="0"/>
    <n v="0"/>
    <x v="36"/>
  </r>
  <r>
    <n v="4823"/>
    <n v="4823"/>
    <n v="0"/>
    <n v="0"/>
    <n v="0"/>
    <n v="0"/>
    <n v="0"/>
    <n v="0"/>
    <n v="0"/>
    <n v="0"/>
    <n v="0"/>
    <n v="0"/>
    <x v="2"/>
  </r>
  <r>
    <n v="502"/>
    <n v="502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5"/>
  </r>
  <r>
    <n v="2232"/>
    <n v="0"/>
    <n v="2232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8"/>
  </r>
  <r>
    <n v="1368"/>
    <n v="0"/>
    <n v="1368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0"/>
    <n v="0"/>
    <n v="0"/>
    <n v="0"/>
    <x v="15"/>
  </r>
  <r>
    <n v="42608"/>
    <n v="42608"/>
    <n v="0"/>
    <n v="0"/>
    <n v="0"/>
    <n v="0"/>
    <n v="0"/>
    <n v="0"/>
    <n v="42608"/>
    <n v="42608"/>
    <n v="0"/>
    <n v="0"/>
    <x v="24"/>
  </r>
  <r>
    <n v="9920"/>
    <n v="9920"/>
    <n v="0"/>
    <n v="0"/>
    <n v="0"/>
    <n v="0"/>
    <n v="0"/>
    <n v="0"/>
    <n v="0"/>
    <n v="0"/>
    <n v="0"/>
    <n v="0"/>
    <x v="24"/>
  </r>
  <r>
    <n v="656"/>
    <n v="656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3"/>
  </r>
  <r>
    <n v="4527"/>
    <n v="4527"/>
    <n v="0"/>
    <n v="0"/>
    <n v="4527"/>
    <n v="4527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37"/>
  </r>
  <r>
    <n v="6"/>
    <n v="6"/>
    <n v="0"/>
    <n v="0"/>
    <n v="0"/>
    <n v="0"/>
    <n v="0"/>
    <n v="0"/>
    <n v="0"/>
    <n v="0"/>
    <n v="0"/>
    <n v="0"/>
    <x v="59"/>
  </r>
  <r>
    <n v="4353"/>
    <n v="0"/>
    <n v="4353"/>
    <n v="0"/>
    <n v="0"/>
    <n v="0"/>
    <n v="0"/>
    <n v="0"/>
    <n v="0"/>
    <n v="0"/>
    <n v="0"/>
    <n v="0"/>
    <x v="34"/>
  </r>
  <r>
    <n v="14051"/>
    <n v="14051"/>
    <n v="0"/>
    <n v="0"/>
    <n v="0"/>
    <n v="0"/>
    <n v="0"/>
    <n v="0"/>
    <n v="0"/>
    <n v="0"/>
    <n v="0"/>
    <n v="0"/>
    <x v="11"/>
  </r>
  <r>
    <n v="17"/>
    <n v="0"/>
    <n v="17"/>
    <n v="0"/>
    <n v="17"/>
    <n v="0"/>
    <n v="17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7"/>
  </r>
  <r>
    <n v="318"/>
    <n v="318"/>
    <n v="0"/>
    <n v="0"/>
    <n v="0"/>
    <n v="0"/>
    <n v="0"/>
    <n v="0"/>
    <n v="0"/>
    <n v="0"/>
    <n v="0"/>
    <n v="0"/>
    <x v="26"/>
  </r>
  <r>
    <n v="1208"/>
    <n v="1208"/>
    <n v="0"/>
    <n v="0"/>
    <n v="1208"/>
    <n v="1208"/>
    <n v="0"/>
    <n v="0"/>
    <n v="0"/>
    <n v="0"/>
    <n v="0"/>
    <n v="0"/>
    <x v="52"/>
  </r>
  <r>
    <n v="173"/>
    <n v="173"/>
    <n v="0"/>
    <n v="0"/>
    <n v="173"/>
    <n v="173"/>
    <n v="0"/>
    <n v="0"/>
    <n v="0"/>
    <n v="0"/>
    <n v="0"/>
    <n v="0"/>
    <x v="4"/>
  </r>
  <r>
    <n v="399"/>
    <n v="399"/>
    <n v="0"/>
    <n v="0"/>
    <n v="0"/>
    <n v="0"/>
    <n v="0"/>
    <n v="0"/>
    <n v="0"/>
    <n v="0"/>
    <n v="0"/>
    <n v="0"/>
    <x v="50"/>
  </r>
  <r>
    <n v="149"/>
    <n v="149"/>
    <n v="0"/>
    <n v="0"/>
    <n v="0"/>
    <n v="0"/>
    <n v="0"/>
    <n v="0"/>
    <n v="0"/>
    <n v="0"/>
    <n v="0"/>
    <n v="0"/>
    <x v="49"/>
  </r>
  <r>
    <n v="1370"/>
    <n v="1370"/>
    <n v="0"/>
    <n v="0"/>
    <n v="0"/>
    <n v="0"/>
    <n v="0"/>
    <n v="0"/>
    <n v="0"/>
    <n v="0"/>
    <n v="0"/>
    <n v="0"/>
    <x v="8"/>
  </r>
  <r>
    <n v="284"/>
    <n v="284"/>
    <n v="0"/>
    <n v="0"/>
    <n v="0"/>
    <n v="0"/>
    <n v="0"/>
    <n v="0"/>
    <n v="0"/>
    <n v="0"/>
    <n v="0"/>
    <n v="0"/>
    <x v="8"/>
  </r>
  <r>
    <n v="118"/>
    <n v="0"/>
    <n v="118"/>
    <n v="0"/>
    <n v="0"/>
    <n v="0"/>
    <n v="0"/>
    <n v="0"/>
    <n v="0"/>
    <n v="0"/>
    <n v="0"/>
    <n v="0"/>
    <x v="39"/>
  </r>
  <r>
    <n v="224"/>
    <n v="0"/>
    <n v="224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5"/>
  </r>
  <r>
    <n v="1186"/>
    <n v="1186"/>
    <n v="0"/>
    <n v="0"/>
    <n v="0"/>
    <n v="0"/>
    <n v="0"/>
    <n v="0"/>
    <n v="0"/>
    <n v="0"/>
    <n v="0"/>
    <n v="0"/>
    <x v="0"/>
  </r>
  <r>
    <n v="1052"/>
    <n v="1052"/>
    <n v="0"/>
    <n v="0"/>
    <n v="0"/>
    <n v="0"/>
    <n v="0"/>
    <n v="0"/>
    <n v="0"/>
    <n v="0"/>
    <n v="0"/>
    <n v="0"/>
    <x v="32"/>
  </r>
  <r>
    <n v="15"/>
    <n v="0"/>
    <n v="0"/>
    <n v="15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5"/>
  </r>
  <r>
    <n v="3156"/>
    <n v="3156"/>
    <n v="0"/>
    <n v="0"/>
    <n v="0"/>
    <n v="0"/>
    <n v="0"/>
    <n v="0"/>
    <n v="0"/>
    <n v="0"/>
    <n v="0"/>
    <n v="0"/>
    <x v="28"/>
  </r>
  <r>
    <n v="194"/>
    <n v="194"/>
    <n v="0"/>
    <n v="0"/>
    <n v="194"/>
    <n v="194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0"/>
  </r>
  <r>
    <n v="980"/>
    <n v="980"/>
    <n v="0"/>
    <n v="0"/>
    <n v="0"/>
    <n v="0"/>
    <n v="0"/>
    <n v="0"/>
    <n v="980"/>
    <n v="980"/>
    <n v="0"/>
    <n v="0"/>
    <x v="28"/>
  </r>
  <r>
    <n v="4"/>
    <n v="4"/>
    <n v="0"/>
    <n v="0"/>
    <n v="0"/>
    <n v="0"/>
    <n v="0"/>
    <n v="0"/>
    <n v="4"/>
    <n v="4"/>
    <n v="0"/>
    <n v="0"/>
    <x v="52"/>
  </r>
  <r>
    <n v="1040"/>
    <n v="1040"/>
    <n v="0"/>
    <n v="0"/>
    <n v="0"/>
    <n v="0"/>
    <n v="0"/>
    <n v="0"/>
    <n v="0"/>
    <n v="0"/>
    <n v="0"/>
    <n v="0"/>
    <x v="7"/>
  </r>
  <r>
    <n v="1854"/>
    <n v="0"/>
    <n v="1854"/>
    <n v="0"/>
    <n v="0"/>
    <n v="0"/>
    <n v="0"/>
    <n v="0"/>
    <n v="0"/>
    <n v="0"/>
    <n v="0"/>
    <n v="0"/>
    <x v="15"/>
  </r>
  <r>
    <n v="513"/>
    <n v="513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40"/>
  </r>
  <r>
    <n v="554"/>
    <n v="554"/>
    <n v="0"/>
    <n v="0"/>
    <n v="0"/>
    <n v="0"/>
    <n v="0"/>
    <n v="0"/>
    <n v="0"/>
    <n v="0"/>
    <n v="0"/>
    <n v="0"/>
    <x v="20"/>
  </r>
  <r>
    <n v="379"/>
    <n v="379"/>
    <n v="0"/>
    <n v="0"/>
    <n v="0"/>
    <n v="0"/>
    <n v="0"/>
    <n v="0"/>
    <n v="379"/>
    <n v="379"/>
    <n v="0"/>
    <n v="0"/>
    <x v="10"/>
  </r>
  <r>
    <n v="1604"/>
    <n v="1604"/>
    <n v="0"/>
    <n v="0"/>
    <n v="0"/>
    <n v="0"/>
    <n v="0"/>
    <n v="0"/>
    <n v="0"/>
    <n v="0"/>
    <n v="0"/>
    <n v="0"/>
    <x v="19"/>
  </r>
  <r>
    <n v="276"/>
    <n v="27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5"/>
  </r>
  <r>
    <n v="2283"/>
    <n v="2283"/>
    <n v="0"/>
    <n v="0"/>
    <n v="0"/>
    <n v="0"/>
    <n v="0"/>
    <n v="0"/>
    <n v="0"/>
    <n v="0"/>
    <n v="0"/>
    <n v="0"/>
    <x v="4"/>
  </r>
  <r>
    <n v="9051"/>
    <n v="0"/>
    <n v="9051"/>
    <n v="0"/>
    <n v="9051"/>
    <n v="0"/>
    <n v="9051"/>
    <n v="0"/>
    <n v="0"/>
    <n v="0"/>
    <n v="0"/>
    <n v="0"/>
    <x v="1"/>
  </r>
  <r>
    <n v="150"/>
    <n v="150"/>
    <n v="0"/>
    <n v="0"/>
    <n v="150"/>
    <n v="15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4"/>
  </r>
  <r>
    <n v="17238"/>
    <n v="0"/>
    <n v="17238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53"/>
  </r>
  <r>
    <n v="393"/>
    <n v="0"/>
    <n v="393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48"/>
    <n v="48"/>
    <n v="0"/>
    <n v="0"/>
    <x v="18"/>
  </r>
  <r>
    <n v="287"/>
    <n v="287"/>
    <n v="0"/>
    <n v="0"/>
    <n v="287"/>
    <n v="287"/>
    <n v="0"/>
    <n v="0"/>
    <n v="0"/>
    <n v="0"/>
    <n v="0"/>
    <n v="0"/>
    <x v="33"/>
  </r>
  <r>
    <n v="250"/>
    <n v="250"/>
    <n v="0"/>
    <n v="0"/>
    <n v="0"/>
    <n v="0"/>
    <n v="0"/>
    <n v="0"/>
    <n v="250"/>
    <n v="250"/>
    <n v="0"/>
    <n v="0"/>
    <x v="54"/>
  </r>
  <r>
    <n v="1244"/>
    <n v="1244"/>
    <n v="0"/>
    <n v="0"/>
    <n v="0"/>
    <n v="0"/>
    <n v="0"/>
    <n v="0"/>
    <n v="0"/>
    <n v="0"/>
    <n v="0"/>
    <n v="0"/>
    <x v="57"/>
  </r>
  <r>
    <n v="9432"/>
    <n v="0"/>
    <n v="0"/>
    <n v="9432"/>
    <n v="0"/>
    <n v="0"/>
    <n v="0"/>
    <n v="0"/>
    <n v="0"/>
    <n v="0"/>
    <n v="0"/>
    <n v="0"/>
    <x v="11"/>
  </r>
  <r>
    <n v="2924"/>
    <n v="2924"/>
    <n v="0"/>
    <n v="0"/>
    <n v="0"/>
    <n v="0"/>
    <n v="0"/>
    <n v="0"/>
    <n v="0"/>
    <n v="0"/>
    <n v="0"/>
    <n v="0"/>
    <x v="28"/>
  </r>
  <r>
    <n v="198"/>
    <n v="198"/>
    <n v="0"/>
    <n v="0"/>
    <n v="198"/>
    <n v="198"/>
    <n v="0"/>
    <n v="0"/>
    <n v="0"/>
    <n v="0"/>
    <n v="0"/>
    <n v="0"/>
    <x v="42"/>
  </r>
  <r>
    <n v="2416"/>
    <n v="0"/>
    <n v="2416"/>
    <n v="0"/>
    <n v="0"/>
    <n v="0"/>
    <n v="0"/>
    <n v="0"/>
    <n v="0"/>
    <n v="0"/>
    <n v="0"/>
    <n v="0"/>
    <x v="25"/>
  </r>
  <r>
    <n v="4032"/>
    <n v="4032"/>
    <n v="0"/>
    <n v="0"/>
    <n v="0"/>
    <n v="0"/>
    <n v="0"/>
    <n v="0"/>
    <n v="0"/>
    <n v="0"/>
    <n v="0"/>
    <n v="0"/>
    <x v="28"/>
  </r>
  <r>
    <n v="21"/>
    <n v="21"/>
    <n v="0"/>
    <n v="0"/>
    <n v="21"/>
    <n v="21"/>
    <n v="0"/>
    <n v="0"/>
    <n v="0"/>
    <n v="0"/>
    <n v="0"/>
    <n v="0"/>
    <x v="23"/>
  </r>
  <r>
    <n v="403"/>
    <n v="403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5"/>
  </r>
  <r>
    <n v="673"/>
    <n v="673"/>
    <n v="0"/>
    <n v="0"/>
    <n v="0"/>
    <n v="0"/>
    <n v="0"/>
    <n v="0"/>
    <n v="0"/>
    <n v="0"/>
    <n v="0"/>
    <n v="0"/>
    <x v="27"/>
  </r>
  <r>
    <n v="185"/>
    <n v="18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9"/>
  </r>
  <r>
    <n v="26240"/>
    <n v="26240"/>
    <n v="0"/>
    <n v="0"/>
    <n v="26240"/>
    <n v="26240"/>
    <n v="0"/>
    <n v="0"/>
    <n v="0"/>
    <n v="0"/>
    <n v="0"/>
    <n v="0"/>
    <x v="42"/>
  </r>
  <r>
    <n v="3125"/>
    <n v="3125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0"/>
    <n v="0"/>
    <n v="0"/>
    <n v="0"/>
    <x v="7"/>
  </r>
  <r>
    <n v="3039"/>
    <n v="0"/>
    <n v="3039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248"/>
    <n v="248"/>
    <n v="0"/>
    <n v="0"/>
    <x v="45"/>
  </r>
  <r>
    <n v="3841"/>
    <n v="3841"/>
    <n v="0"/>
    <n v="0"/>
    <n v="0"/>
    <n v="0"/>
    <n v="0"/>
    <n v="0"/>
    <n v="0"/>
    <n v="0"/>
    <n v="0"/>
    <n v="0"/>
    <x v="19"/>
  </r>
  <r>
    <n v="8464"/>
    <n v="8464"/>
    <n v="0"/>
    <n v="0"/>
    <n v="0"/>
    <n v="0"/>
    <n v="0"/>
    <n v="0"/>
    <n v="0"/>
    <n v="0"/>
    <n v="0"/>
    <n v="0"/>
    <x v="50"/>
  </r>
  <r>
    <n v="183"/>
    <n v="183"/>
    <n v="0"/>
    <n v="0"/>
    <n v="0"/>
    <n v="0"/>
    <n v="0"/>
    <n v="0"/>
    <n v="0"/>
    <n v="0"/>
    <n v="0"/>
    <n v="0"/>
    <x v="47"/>
  </r>
  <r>
    <n v="110"/>
    <n v="110"/>
    <n v="0"/>
    <n v="0"/>
    <n v="110"/>
    <n v="11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4073"/>
    <n v="4073"/>
    <n v="0"/>
    <n v="0"/>
    <n v="0"/>
    <n v="0"/>
    <n v="0"/>
    <n v="0"/>
    <n v="0"/>
    <n v="0"/>
    <n v="0"/>
    <n v="0"/>
    <x v="36"/>
  </r>
  <r>
    <n v="5215"/>
    <n v="5215"/>
    <n v="0"/>
    <n v="0"/>
    <n v="0"/>
    <n v="0"/>
    <n v="0"/>
    <n v="0"/>
    <n v="5215"/>
    <n v="5215"/>
    <n v="0"/>
    <n v="0"/>
    <x v="11"/>
  </r>
  <r>
    <n v="57"/>
    <n v="57"/>
    <n v="0"/>
    <n v="0"/>
    <n v="0"/>
    <n v="0"/>
    <n v="0"/>
    <n v="0"/>
    <n v="57"/>
    <n v="57"/>
    <n v="0"/>
    <n v="0"/>
    <x v="48"/>
  </r>
  <r>
    <n v="1195"/>
    <n v="1195"/>
    <n v="0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4"/>
  </r>
  <r>
    <n v="64026"/>
    <n v="0"/>
    <n v="64026"/>
    <n v="0"/>
    <n v="0"/>
    <n v="0"/>
    <n v="0"/>
    <n v="0"/>
    <n v="0"/>
    <n v="0"/>
    <n v="0"/>
    <n v="0"/>
    <x v="57"/>
  </r>
  <r>
    <n v="3614"/>
    <n v="0"/>
    <n v="3614"/>
    <n v="0"/>
    <n v="3614"/>
    <n v="0"/>
    <n v="3614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1"/>
  </r>
  <r>
    <n v="3085"/>
    <n v="3085"/>
    <n v="0"/>
    <n v="0"/>
    <n v="0"/>
    <n v="0"/>
    <n v="0"/>
    <n v="0"/>
    <n v="0"/>
    <n v="0"/>
    <n v="0"/>
    <n v="0"/>
    <x v="5"/>
  </r>
  <r>
    <n v="2012"/>
    <n v="2012"/>
    <n v="0"/>
    <n v="0"/>
    <n v="0"/>
    <n v="0"/>
    <n v="0"/>
    <n v="0"/>
    <n v="0"/>
    <n v="0"/>
    <n v="0"/>
    <n v="0"/>
    <x v="20"/>
  </r>
  <r>
    <n v="327"/>
    <n v="327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45"/>
  </r>
  <r>
    <n v="3271"/>
    <n v="3271"/>
    <n v="0"/>
    <n v="0"/>
    <n v="0"/>
    <n v="0"/>
    <n v="0"/>
    <n v="0"/>
    <n v="3271"/>
    <n v="3271"/>
    <n v="0"/>
    <n v="0"/>
    <x v="57"/>
  </r>
  <r>
    <n v="3445"/>
    <n v="0"/>
    <n v="3445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51"/>
  </r>
  <r>
    <n v="1084"/>
    <n v="1084"/>
    <n v="0"/>
    <n v="0"/>
    <n v="0"/>
    <n v="0"/>
    <n v="0"/>
    <n v="0"/>
    <n v="0"/>
    <n v="0"/>
    <n v="0"/>
    <n v="0"/>
    <x v="14"/>
  </r>
  <r>
    <n v="4583"/>
    <n v="0"/>
    <n v="4583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0"/>
  </r>
  <r>
    <n v="205"/>
    <n v="205"/>
    <n v="0"/>
    <n v="0"/>
    <n v="0"/>
    <n v="0"/>
    <n v="0"/>
    <n v="0"/>
    <n v="205"/>
    <n v="205"/>
    <n v="0"/>
    <n v="0"/>
    <x v="7"/>
  </r>
  <r>
    <n v="33"/>
    <n v="33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8"/>
  </r>
  <r>
    <n v="102"/>
    <n v="102"/>
    <n v="0"/>
    <n v="0"/>
    <n v="0"/>
    <n v="0"/>
    <n v="0"/>
    <n v="0"/>
    <n v="102"/>
    <n v="102"/>
    <n v="0"/>
    <n v="0"/>
    <x v="35"/>
  </r>
  <r>
    <n v="3"/>
    <n v="3"/>
    <n v="0"/>
    <n v="0"/>
    <n v="0"/>
    <n v="0"/>
    <n v="0"/>
    <n v="0"/>
    <n v="0"/>
    <n v="0"/>
    <n v="0"/>
    <n v="0"/>
    <x v="28"/>
  </r>
  <r>
    <n v="171"/>
    <n v="0"/>
    <n v="171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13"/>
    <n v="13"/>
    <n v="0"/>
    <n v="0"/>
    <x v="28"/>
  </r>
  <r>
    <n v="40"/>
    <n v="40"/>
    <n v="0"/>
    <n v="0"/>
    <n v="40"/>
    <n v="4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38"/>
  </r>
  <r>
    <n v="104"/>
    <n v="104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9"/>
  </r>
  <r>
    <n v="21770"/>
    <n v="21770"/>
    <n v="0"/>
    <n v="0"/>
    <n v="21770"/>
    <n v="21770"/>
    <n v="0"/>
    <n v="0"/>
    <n v="0"/>
    <n v="0"/>
    <n v="0"/>
    <n v="0"/>
    <x v="49"/>
  </r>
  <r>
    <n v="346"/>
    <n v="346"/>
    <n v="0"/>
    <n v="0"/>
    <n v="0"/>
    <n v="0"/>
    <n v="0"/>
    <n v="0"/>
    <n v="0"/>
    <n v="0"/>
    <n v="0"/>
    <n v="0"/>
    <x v="26"/>
  </r>
  <r>
    <n v="2176"/>
    <n v="0"/>
    <n v="2176"/>
    <n v="0"/>
    <n v="0"/>
    <n v="0"/>
    <n v="0"/>
    <n v="0"/>
    <n v="0"/>
    <n v="0"/>
    <n v="0"/>
    <n v="0"/>
    <x v="7"/>
  </r>
  <r>
    <n v="1748"/>
    <n v="1748"/>
    <n v="0"/>
    <n v="0"/>
    <n v="1748"/>
    <n v="1748"/>
    <n v="0"/>
    <n v="0"/>
    <n v="0"/>
    <n v="0"/>
    <n v="0"/>
    <n v="0"/>
    <x v="0"/>
  </r>
  <r>
    <n v="27357"/>
    <n v="27357"/>
    <n v="0"/>
    <n v="0"/>
    <n v="27357"/>
    <n v="27357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1"/>
  </r>
  <r>
    <n v="10155"/>
    <n v="0"/>
    <n v="10155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4"/>
  </r>
  <r>
    <n v="4998"/>
    <n v="0"/>
    <n v="4998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1"/>
  </r>
  <r>
    <n v="200"/>
    <n v="200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39"/>
  </r>
  <r>
    <n v="822"/>
    <n v="0"/>
    <n v="822"/>
    <n v="0"/>
    <n v="0"/>
    <n v="0"/>
    <n v="0"/>
    <n v="0"/>
    <n v="0"/>
    <n v="0"/>
    <n v="0"/>
    <n v="0"/>
    <x v="31"/>
  </r>
  <r>
    <n v="379"/>
    <n v="379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38"/>
  </r>
  <r>
    <n v="599"/>
    <n v="599"/>
    <n v="0"/>
    <n v="0"/>
    <n v="0"/>
    <n v="0"/>
    <n v="0"/>
    <n v="0"/>
    <n v="0"/>
    <n v="0"/>
    <n v="0"/>
    <n v="0"/>
    <x v="48"/>
  </r>
  <r>
    <n v="675"/>
    <n v="675"/>
    <n v="0"/>
    <n v="0"/>
    <n v="0"/>
    <n v="0"/>
    <n v="0"/>
    <n v="0"/>
    <n v="675"/>
    <n v="675"/>
    <n v="0"/>
    <n v="0"/>
    <x v="33"/>
  </r>
  <r>
    <n v="93"/>
    <n v="93"/>
    <n v="0"/>
    <n v="0"/>
    <n v="0"/>
    <n v="0"/>
    <n v="0"/>
    <n v="0"/>
    <n v="0"/>
    <n v="0"/>
    <n v="0"/>
    <n v="0"/>
    <x v="15"/>
  </r>
  <r>
    <n v="5065"/>
    <n v="5065"/>
    <n v="0"/>
    <n v="0"/>
    <n v="0"/>
    <n v="0"/>
    <n v="0"/>
    <n v="0"/>
    <n v="0"/>
    <n v="0"/>
    <n v="0"/>
    <n v="0"/>
    <x v="48"/>
  </r>
  <r>
    <n v="852"/>
    <n v="852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29"/>
  </r>
  <r>
    <n v="9770"/>
    <n v="9770"/>
    <n v="0"/>
    <n v="0"/>
    <n v="9770"/>
    <n v="977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6"/>
  </r>
  <r>
    <n v="262"/>
    <n v="262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4"/>
  </r>
  <r>
    <n v="2466"/>
    <n v="2466"/>
    <n v="0"/>
    <n v="0"/>
    <n v="0"/>
    <n v="0"/>
    <n v="0"/>
    <n v="0"/>
    <n v="0"/>
    <n v="0"/>
    <n v="0"/>
    <n v="0"/>
    <x v="10"/>
  </r>
  <r>
    <n v="377"/>
    <n v="377"/>
    <n v="0"/>
    <n v="0"/>
    <n v="0"/>
    <n v="0"/>
    <n v="0"/>
    <n v="0"/>
    <n v="377"/>
    <n v="377"/>
    <n v="0"/>
    <n v="0"/>
    <x v="30"/>
  </r>
  <r>
    <n v="235"/>
    <n v="235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34"/>
  </r>
  <r>
    <n v="1076"/>
    <n v="1076"/>
    <n v="0"/>
    <n v="0"/>
    <n v="0"/>
    <n v="0"/>
    <n v="0"/>
    <n v="0"/>
    <n v="0"/>
    <n v="0"/>
    <n v="0"/>
    <n v="0"/>
    <x v="5"/>
  </r>
  <r>
    <n v="43"/>
    <n v="43"/>
    <n v="0"/>
    <n v="0"/>
    <n v="43"/>
    <n v="43"/>
    <n v="0"/>
    <n v="0"/>
    <n v="0"/>
    <n v="0"/>
    <n v="0"/>
    <n v="0"/>
    <x v="26"/>
  </r>
  <r>
    <n v="12"/>
    <n v="12"/>
    <n v="0"/>
    <n v="0"/>
    <n v="12"/>
    <n v="12"/>
    <n v="0"/>
    <n v="0"/>
    <n v="0"/>
    <n v="0"/>
    <n v="0"/>
    <n v="0"/>
    <x v="24"/>
  </r>
  <r>
    <n v="1424"/>
    <n v="1424"/>
    <n v="0"/>
    <n v="0"/>
    <n v="0"/>
    <n v="0"/>
    <n v="0"/>
    <n v="0"/>
    <n v="0"/>
    <n v="0"/>
    <n v="0"/>
    <n v="0"/>
    <x v="0"/>
  </r>
  <r>
    <n v="1908"/>
    <n v="0"/>
    <n v="1908"/>
    <n v="0"/>
    <n v="0"/>
    <n v="0"/>
    <n v="0"/>
    <n v="0"/>
    <n v="0"/>
    <n v="0"/>
    <n v="0"/>
    <n v="0"/>
    <x v="4"/>
  </r>
  <r>
    <n v="580"/>
    <n v="0"/>
    <n v="580"/>
    <n v="0"/>
    <n v="0"/>
    <n v="0"/>
    <n v="0"/>
    <n v="0"/>
    <n v="0"/>
    <n v="0"/>
    <n v="0"/>
    <n v="0"/>
    <x v="53"/>
  </r>
  <r>
    <n v="3589"/>
    <n v="3589"/>
    <n v="0"/>
    <n v="0"/>
    <n v="0"/>
    <n v="0"/>
    <n v="0"/>
    <n v="0"/>
    <n v="0"/>
    <n v="0"/>
    <n v="0"/>
    <n v="0"/>
    <x v="45"/>
  </r>
  <r>
    <n v="536"/>
    <n v="536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8"/>
  </r>
  <r>
    <n v="565"/>
    <n v="565"/>
    <n v="0"/>
    <n v="0"/>
    <n v="0"/>
    <n v="0"/>
    <n v="0"/>
    <n v="0"/>
    <n v="0"/>
    <n v="0"/>
    <n v="0"/>
    <n v="0"/>
    <x v="40"/>
  </r>
  <r>
    <n v="146"/>
    <n v="146"/>
    <n v="0"/>
    <n v="0"/>
    <n v="0"/>
    <n v="0"/>
    <n v="0"/>
    <n v="0"/>
    <n v="0"/>
    <n v="0"/>
    <n v="0"/>
    <n v="0"/>
    <x v="39"/>
  </r>
  <r>
    <n v="1221"/>
    <n v="0"/>
    <n v="1221"/>
    <n v="0"/>
    <n v="0"/>
    <n v="0"/>
    <n v="0"/>
    <n v="0"/>
    <n v="0"/>
    <n v="0"/>
    <n v="0"/>
    <n v="0"/>
    <x v="15"/>
  </r>
  <r>
    <n v="203"/>
    <n v="0"/>
    <n v="203"/>
    <n v="0"/>
    <n v="0"/>
    <n v="0"/>
    <n v="0"/>
    <n v="0"/>
    <n v="203"/>
    <n v="0"/>
    <n v="203"/>
    <n v="0"/>
    <x v="59"/>
  </r>
  <r>
    <n v="6"/>
    <n v="6"/>
    <n v="0"/>
    <n v="0"/>
    <n v="6"/>
    <n v="6"/>
    <n v="0"/>
    <n v="0"/>
    <n v="0"/>
    <n v="0"/>
    <n v="0"/>
    <n v="0"/>
    <x v="59"/>
  </r>
  <r>
    <n v="645"/>
    <n v="0"/>
    <n v="645"/>
    <n v="0"/>
    <n v="0"/>
    <n v="0"/>
    <n v="0"/>
    <n v="0"/>
    <n v="645"/>
    <n v="0"/>
    <n v="645"/>
    <n v="0"/>
    <x v="13"/>
  </r>
  <r>
    <n v="602"/>
    <n v="602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7"/>
  </r>
  <r>
    <n v="3038"/>
    <n v="3038"/>
    <n v="0"/>
    <n v="0"/>
    <n v="0"/>
    <n v="0"/>
    <n v="0"/>
    <n v="0"/>
    <n v="0"/>
    <n v="0"/>
    <n v="0"/>
    <n v="0"/>
    <x v="31"/>
  </r>
  <r>
    <n v="5196"/>
    <n v="519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1"/>
  </r>
  <r>
    <n v="6182"/>
    <n v="6182"/>
    <n v="0"/>
    <n v="0"/>
    <n v="6182"/>
    <n v="6182"/>
    <n v="0"/>
    <n v="0"/>
    <n v="0"/>
    <n v="0"/>
    <n v="0"/>
    <n v="0"/>
    <x v="1"/>
  </r>
  <r>
    <n v="296"/>
    <n v="296"/>
    <n v="0"/>
    <n v="0"/>
    <n v="0"/>
    <n v="0"/>
    <n v="0"/>
    <n v="0"/>
    <n v="0"/>
    <n v="0"/>
    <n v="0"/>
    <n v="0"/>
    <x v="29"/>
  </r>
  <r>
    <n v="21338"/>
    <n v="21338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15"/>
  </r>
  <r>
    <n v="94"/>
    <n v="9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12"/>
  </r>
  <r>
    <n v="963"/>
    <n v="963"/>
    <n v="0"/>
    <n v="0"/>
    <n v="0"/>
    <n v="0"/>
    <n v="0"/>
    <n v="0"/>
    <n v="0"/>
    <n v="0"/>
    <n v="0"/>
    <n v="0"/>
    <x v="14"/>
  </r>
  <r>
    <n v="4783"/>
    <n v="0"/>
    <n v="4783"/>
    <n v="0"/>
    <n v="0"/>
    <n v="0"/>
    <n v="0"/>
    <n v="0"/>
    <n v="0"/>
    <n v="0"/>
    <n v="0"/>
    <n v="0"/>
    <x v="23"/>
  </r>
  <r>
    <n v="291"/>
    <n v="291"/>
    <n v="0"/>
    <n v="0"/>
    <n v="0"/>
    <n v="0"/>
    <n v="0"/>
    <n v="0"/>
    <n v="291"/>
    <n v="291"/>
    <n v="0"/>
    <n v="0"/>
    <x v="26"/>
  </r>
  <r>
    <n v="2"/>
    <n v="2"/>
    <n v="0"/>
    <n v="0"/>
    <n v="0"/>
    <n v="0"/>
    <n v="0"/>
    <n v="0"/>
    <n v="0"/>
    <n v="0"/>
    <n v="0"/>
    <n v="0"/>
    <x v="36"/>
  </r>
  <r>
    <n v="144"/>
    <n v="144"/>
    <n v="0"/>
    <n v="0"/>
    <n v="0"/>
    <n v="0"/>
    <n v="0"/>
    <n v="0"/>
    <n v="0"/>
    <n v="0"/>
    <n v="0"/>
    <n v="0"/>
    <x v="42"/>
  </r>
  <r>
    <n v="1324"/>
    <n v="1324"/>
    <n v="0"/>
    <n v="0"/>
    <n v="0"/>
    <n v="0"/>
    <n v="0"/>
    <n v="0"/>
    <n v="0"/>
    <n v="0"/>
    <n v="0"/>
    <n v="0"/>
    <x v="12"/>
  </r>
  <r>
    <n v="18532"/>
    <n v="18532"/>
    <n v="0"/>
    <n v="0"/>
    <n v="0"/>
    <n v="0"/>
    <n v="0"/>
    <n v="0"/>
    <n v="0"/>
    <n v="0"/>
    <n v="0"/>
    <n v="0"/>
    <x v="36"/>
  </r>
  <r>
    <n v="68"/>
    <n v="68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6"/>
  </r>
  <r>
    <n v="1412"/>
    <n v="0"/>
    <n v="0"/>
    <n v="1412"/>
    <n v="0"/>
    <n v="0"/>
    <n v="0"/>
    <n v="0"/>
    <n v="0"/>
    <n v="0"/>
    <n v="0"/>
    <n v="0"/>
    <x v="11"/>
  </r>
  <r>
    <n v="27794"/>
    <n v="27794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4"/>
  </r>
  <r>
    <n v="2973"/>
    <n v="2973"/>
    <n v="0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6"/>
  </r>
  <r>
    <n v="1"/>
    <n v="0"/>
    <n v="1"/>
    <n v="0"/>
    <n v="0"/>
    <n v="0"/>
    <n v="0"/>
    <n v="0"/>
    <n v="0"/>
    <n v="0"/>
    <n v="0"/>
    <n v="0"/>
    <x v="60"/>
  </r>
  <r>
    <n v="167"/>
    <n v="167"/>
    <n v="0"/>
    <n v="0"/>
    <n v="167"/>
    <n v="167"/>
    <n v="0"/>
    <n v="0"/>
    <n v="0"/>
    <n v="0"/>
    <n v="0"/>
    <n v="0"/>
    <x v="35"/>
  </r>
  <r>
    <n v="18600"/>
    <n v="18600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13"/>
  </r>
  <r>
    <n v="424"/>
    <n v="424"/>
    <n v="0"/>
    <n v="0"/>
    <n v="0"/>
    <n v="0"/>
    <n v="0"/>
    <n v="0"/>
    <n v="0"/>
    <n v="0"/>
    <n v="0"/>
    <n v="0"/>
    <x v="24"/>
  </r>
  <r>
    <n v="282"/>
    <n v="282"/>
    <n v="0"/>
    <n v="0"/>
    <n v="0"/>
    <n v="0"/>
    <n v="0"/>
    <n v="0"/>
    <n v="0"/>
    <n v="0"/>
    <n v="0"/>
    <n v="0"/>
    <x v="54"/>
  </r>
  <r>
    <n v="5143"/>
    <n v="0"/>
    <n v="5143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0"/>
  </r>
  <r>
    <n v="2019"/>
    <n v="2019"/>
    <n v="0"/>
    <n v="0"/>
    <n v="0"/>
    <n v="0"/>
    <n v="0"/>
    <n v="0"/>
    <n v="0"/>
    <n v="0"/>
    <n v="0"/>
    <n v="0"/>
    <x v="33"/>
  </r>
  <r>
    <n v="229"/>
    <n v="229"/>
    <n v="0"/>
    <n v="0"/>
    <n v="0"/>
    <n v="0"/>
    <n v="0"/>
    <n v="0"/>
    <n v="0"/>
    <n v="0"/>
    <n v="0"/>
    <n v="0"/>
    <x v="6"/>
  </r>
  <r>
    <n v="428"/>
    <n v="428"/>
    <n v="0"/>
    <n v="0"/>
    <n v="0"/>
    <n v="0"/>
    <n v="0"/>
    <n v="0"/>
    <n v="0"/>
    <n v="0"/>
    <n v="0"/>
    <n v="0"/>
    <x v="7"/>
  </r>
  <r>
    <n v="195"/>
    <n v="195"/>
    <n v="0"/>
    <n v="0"/>
    <n v="0"/>
    <n v="0"/>
    <n v="0"/>
    <n v="0"/>
    <n v="0"/>
    <n v="0"/>
    <n v="0"/>
    <n v="0"/>
    <x v="3"/>
  </r>
  <r>
    <n v="1867"/>
    <n v="0"/>
    <n v="1867"/>
    <n v="0"/>
    <n v="1867"/>
    <n v="0"/>
    <n v="1867"/>
    <n v="0"/>
    <n v="0"/>
    <n v="0"/>
    <n v="0"/>
    <n v="0"/>
    <x v="13"/>
  </r>
  <r>
    <n v="3366"/>
    <n v="3366"/>
    <n v="0"/>
    <n v="0"/>
    <n v="3366"/>
    <n v="3366"/>
    <n v="0"/>
    <n v="0"/>
    <n v="0"/>
    <n v="0"/>
    <n v="0"/>
    <n v="0"/>
    <x v="9"/>
  </r>
  <r>
    <n v="264"/>
    <n v="0"/>
    <n v="264"/>
    <n v="0"/>
    <n v="0"/>
    <n v="0"/>
    <n v="0"/>
    <n v="0"/>
    <n v="0"/>
    <n v="0"/>
    <n v="0"/>
    <n v="0"/>
    <x v="47"/>
  </r>
  <r>
    <n v="214"/>
    <n v="214"/>
    <n v="0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10"/>
  </r>
  <r>
    <n v="1294"/>
    <n v="1294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3"/>
  </r>
  <r>
    <n v="877"/>
    <n v="877"/>
    <n v="0"/>
    <n v="0"/>
    <n v="0"/>
    <n v="0"/>
    <n v="0"/>
    <n v="0"/>
    <n v="0"/>
    <n v="0"/>
    <n v="0"/>
    <n v="0"/>
    <x v="53"/>
  </r>
  <r>
    <n v="202"/>
    <n v="202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59"/>
  </r>
  <r>
    <n v="6"/>
    <n v="0"/>
    <n v="6"/>
    <n v="0"/>
    <n v="0"/>
    <n v="0"/>
    <n v="0"/>
    <n v="0"/>
    <n v="0"/>
    <n v="0"/>
    <n v="0"/>
    <n v="0"/>
    <x v="16"/>
  </r>
  <r>
    <n v="20121"/>
    <n v="0"/>
    <n v="20121"/>
    <n v="0"/>
    <n v="0"/>
    <n v="0"/>
    <n v="0"/>
    <n v="0"/>
    <n v="20121"/>
    <n v="0"/>
    <n v="20121"/>
    <n v="0"/>
    <x v="28"/>
  </r>
  <r>
    <n v="3311"/>
    <n v="0"/>
    <n v="3311"/>
    <n v="0"/>
    <n v="3311"/>
    <n v="0"/>
    <n v="3311"/>
    <n v="0"/>
    <n v="0"/>
    <n v="0"/>
    <n v="0"/>
    <n v="0"/>
    <x v="36"/>
  </r>
  <r>
    <n v="6"/>
    <n v="6"/>
    <n v="0"/>
    <n v="0"/>
    <n v="0"/>
    <n v="0"/>
    <n v="0"/>
    <n v="0"/>
    <n v="6"/>
    <n v="6"/>
    <n v="0"/>
    <n v="0"/>
    <x v="54"/>
  </r>
  <r>
    <n v="3783"/>
    <n v="3783"/>
    <n v="0"/>
    <n v="0"/>
    <n v="0"/>
    <n v="0"/>
    <n v="0"/>
    <n v="0"/>
    <n v="0"/>
    <n v="0"/>
    <n v="0"/>
    <n v="0"/>
    <x v="50"/>
  </r>
  <r>
    <n v="891"/>
    <n v="891"/>
    <n v="0"/>
    <n v="0"/>
    <n v="0"/>
    <n v="0"/>
    <n v="0"/>
    <n v="0"/>
    <n v="0"/>
    <n v="0"/>
    <n v="0"/>
    <n v="0"/>
    <x v="44"/>
  </r>
  <r>
    <n v="38437"/>
    <n v="38437"/>
    <n v="0"/>
    <n v="0"/>
    <n v="0"/>
    <n v="0"/>
    <n v="0"/>
    <n v="0"/>
    <n v="0"/>
    <n v="0"/>
    <n v="0"/>
    <n v="0"/>
    <x v="24"/>
  </r>
  <r>
    <n v="676"/>
    <n v="676"/>
    <n v="0"/>
    <n v="0"/>
    <n v="0"/>
    <n v="0"/>
    <n v="0"/>
    <n v="0"/>
    <n v="0"/>
    <n v="0"/>
    <n v="0"/>
    <n v="0"/>
    <x v="33"/>
  </r>
  <r>
    <n v="280"/>
    <n v="280"/>
    <n v="0"/>
    <n v="0"/>
    <n v="0"/>
    <n v="0"/>
    <n v="0"/>
    <n v="0"/>
    <n v="0"/>
    <n v="0"/>
    <n v="0"/>
    <n v="0"/>
    <x v="0"/>
  </r>
  <r>
    <n v="8"/>
    <n v="0"/>
    <n v="0"/>
    <n v="8"/>
    <n v="0"/>
    <n v="0"/>
    <n v="0"/>
    <n v="0"/>
    <n v="0"/>
    <n v="0"/>
    <n v="0"/>
    <n v="0"/>
    <x v="4"/>
  </r>
  <r>
    <n v="305"/>
    <n v="305"/>
    <n v="0"/>
    <n v="0"/>
    <n v="305"/>
    <n v="305"/>
    <n v="0"/>
    <n v="0"/>
    <n v="0"/>
    <n v="0"/>
    <n v="0"/>
    <n v="0"/>
    <x v="43"/>
  </r>
  <r>
    <n v="636"/>
    <n v="636"/>
    <n v="0"/>
    <n v="0"/>
    <n v="0"/>
    <n v="0"/>
    <n v="0"/>
    <n v="0"/>
    <n v="0"/>
    <n v="0"/>
    <n v="0"/>
    <n v="0"/>
    <x v="25"/>
  </r>
  <r>
    <n v="251"/>
    <n v="251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7"/>
  </r>
  <r>
    <n v="8"/>
    <n v="8"/>
    <n v="0"/>
    <n v="0"/>
    <n v="8"/>
    <n v="8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3"/>
  </r>
  <r>
    <n v="1624"/>
    <n v="0"/>
    <n v="1624"/>
    <n v="0"/>
    <n v="0"/>
    <n v="0"/>
    <n v="0"/>
    <n v="0"/>
    <n v="0"/>
    <n v="0"/>
    <n v="0"/>
    <n v="0"/>
    <x v="11"/>
  </r>
  <r>
    <n v="408"/>
    <n v="408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36"/>
  </r>
  <r>
    <n v="2679"/>
    <n v="2679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5"/>
  </r>
  <r>
    <n v="123"/>
    <n v="123"/>
    <n v="0"/>
    <n v="0"/>
    <n v="0"/>
    <n v="0"/>
    <n v="0"/>
    <n v="0"/>
    <n v="0"/>
    <n v="0"/>
    <n v="0"/>
    <n v="0"/>
    <x v="30"/>
  </r>
  <r>
    <n v="234"/>
    <n v="234"/>
    <n v="0"/>
    <n v="0"/>
    <n v="0"/>
    <n v="0"/>
    <n v="0"/>
    <n v="0"/>
    <n v="0"/>
    <n v="0"/>
    <n v="0"/>
    <n v="0"/>
    <x v="25"/>
  </r>
  <r>
    <n v="1995"/>
    <n v="0"/>
    <n v="1995"/>
    <n v="0"/>
    <n v="0"/>
    <n v="0"/>
    <n v="0"/>
    <n v="0"/>
    <n v="0"/>
    <n v="0"/>
    <n v="0"/>
    <n v="0"/>
    <x v="20"/>
  </r>
  <r>
    <n v="1628"/>
    <n v="1628"/>
    <n v="0"/>
    <n v="0"/>
    <n v="0"/>
    <n v="0"/>
    <n v="0"/>
    <n v="0"/>
    <n v="1628"/>
    <n v="1628"/>
    <n v="0"/>
    <n v="0"/>
    <x v="43"/>
  </r>
  <r>
    <n v="5"/>
    <n v="5"/>
    <n v="0"/>
    <n v="0"/>
    <n v="0"/>
    <n v="0"/>
    <n v="0"/>
    <n v="0"/>
    <n v="0"/>
    <n v="0"/>
    <n v="0"/>
    <n v="0"/>
    <x v="38"/>
  </r>
  <r>
    <n v="19553"/>
    <n v="19553"/>
    <n v="0"/>
    <n v="0"/>
    <n v="0"/>
    <n v="0"/>
    <n v="0"/>
    <n v="0"/>
    <n v="0"/>
    <n v="0"/>
    <n v="0"/>
    <n v="0"/>
    <x v="21"/>
  </r>
  <r>
    <n v="1688"/>
    <n v="1688"/>
    <n v="0"/>
    <n v="0"/>
    <n v="0"/>
    <n v="0"/>
    <n v="0"/>
    <n v="0"/>
    <n v="1688"/>
    <n v="1688"/>
    <n v="0"/>
    <n v="0"/>
    <x v="19"/>
  </r>
  <r>
    <n v="232"/>
    <n v="23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9"/>
  </r>
  <r>
    <n v="1519"/>
    <n v="1519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26"/>
    <n v="26"/>
    <n v="0"/>
    <n v="0"/>
    <x v="27"/>
  </r>
  <r>
    <n v="4541"/>
    <n v="4541"/>
    <n v="0"/>
    <n v="0"/>
    <n v="0"/>
    <n v="0"/>
    <n v="0"/>
    <n v="0"/>
    <n v="0"/>
    <n v="0"/>
    <n v="0"/>
    <n v="0"/>
    <x v="34"/>
  </r>
  <r>
    <n v="3168"/>
    <n v="316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6"/>
  </r>
  <r>
    <n v="1451"/>
    <n v="0"/>
    <n v="1451"/>
    <n v="0"/>
    <n v="0"/>
    <n v="0"/>
    <n v="0"/>
    <n v="0"/>
    <n v="0"/>
    <n v="0"/>
    <n v="0"/>
    <n v="0"/>
    <x v="49"/>
  </r>
  <r>
    <n v="26"/>
    <n v="0"/>
    <n v="26"/>
    <n v="0"/>
    <n v="0"/>
    <n v="0"/>
    <n v="0"/>
    <n v="0"/>
    <n v="26"/>
    <n v="0"/>
    <n v="26"/>
    <n v="0"/>
    <x v="56"/>
  </r>
  <r>
    <n v="22114"/>
    <n v="0"/>
    <n v="22114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2"/>
  </r>
  <r>
    <n v="310"/>
    <n v="310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1"/>
  </r>
  <r>
    <n v="6809"/>
    <n v="6809"/>
    <n v="0"/>
    <n v="0"/>
    <n v="0"/>
    <n v="0"/>
    <n v="0"/>
    <n v="0"/>
    <n v="0"/>
    <n v="0"/>
    <n v="0"/>
    <n v="0"/>
    <x v="8"/>
  </r>
  <r>
    <n v="449"/>
    <n v="449"/>
    <n v="0"/>
    <n v="0"/>
    <n v="0"/>
    <n v="0"/>
    <n v="0"/>
    <n v="0"/>
    <n v="449"/>
    <n v="449"/>
    <n v="0"/>
    <n v="0"/>
    <x v="49"/>
  </r>
  <r>
    <n v="308"/>
    <n v="308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54"/>
  </r>
  <r>
    <n v="1464"/>
    <n v="1464"/>
    <n v="0"/>
    <n v="0"/>
    <n v="0"/>
    <n v="0"/>
    <n v="0"/>
    <n v="0"/>
    <n v="0"/>
    <n v="0"/>
    <n v="0"/>
    <n v="0"/>
    <x v="40"/>
  </r>
  <r>
    <n v="2584"/>
    <n v="2584"/>
    <n v="0"/>
    <n v="0"/>
    <n v="0"/>
    <n v="0"/>
    <n v="0"/>
    <n v="0"/>
    <n v="2584"/>
    <n v="2584"/>
    <n v="0"/>
    <n v="0"/>
    <x v="5"/>
  </r>
  <r>
    <n v="21"/>
    <n v="21"/>
    <n v="0"/>
    <n v="0"/>
    <n v="21"/>
    <n v="21"/>
    <n v="0"/>
    <n v="0"/>
    <n v="0"/>
    <n v="0"/>
    <n v="0"/>
    <n v="0"/>
    <x v="22"/>
  </r>
  <r>
    <n v="6708"/>
    <n v="0"/>
    <n v="6708"/>
    <n v="0"/>
    <n v="0"/>
    <n v="0"/>
    <n v="0"/>
    <n v="0"/>
    <n v="6708"/>
    <n v="0"/>
    <n v="6708"/>
    <n v="0"/>
    <x v="23"/>
  </r>
  <r>
    <n v="12"/>
    <n v="12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45"/>
  </r>
  <r>
    <n v="11448"/>
    <n v="11448"/>
    <n v="0"/>
    <n v="0"/>
    <n v="0"/>
    <n v="0"/>
    <n v="0"/>
    <n v="0"/>
    <n v="0"/>
    <n v="0"/>
    <n v="0"/>
    <n v="0"/>
    <x v="42"/>
  </r>
  <r>
    <n v="4172"/>
    <n v="0"/>
    <n v="4172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2"/>
  </r>
  <r>
    <n v="5521"/>
    <n v="5521"/>
    <n v="0"/>
    <n v="0"/>
    <n v="0"/>
    <n v="0"/>
    <n v="0"/>
    <n v="0"/>
    <n v="0"/>
    <n v="0"/>
    <n v="0"/>
    <n v="0"/>
    <x v="33"/>
  </r>
  <r>
    <n v="368"/>
    <n v="368"/>
    <n v="0"/>
    <n v="0"/>
    <n v="368"/>
    <n v="368"/>
    <n v="0"/>
    <n v="0"/>
    <n v="0"/>
    <n v="0"/>
    <n v="0"/>
    <n v="0"/>
    <x v="43"/>
  </r>
  <r>
    <n v="1363"/>
    <n v="0"/>
    <n v="1363"/>
    <n v="0"/>
    <n v="1363"/>
    <n v="0"/>
    <n v="1363"/>
    <n v="0"/>
    <n v="0"/>
    <n v="0"/>
    <n v="0"/>
    <n v="0"/>
    <x v="33"/>
  </r>
  <r>
    <n v="2179"/>
    <n v="0"/>
    <n v="2179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7"/>
  </r>
  <r>
    <n v="619"/>
    <n v="619"/>
    <n v="0"/>
    <n v="0"/>
    <n v="0"/>
    <n v="0"/>
    <n v="0"/>
    <n v="0"/>
    <n v="0"/>
    <n v="0"/>
    <n v="0"/>
    <n v="0"/>
    <x v="49"/>
  </r>
  <r>
    <n v="116"/>
    <n v="0"/>
    <n v="116"/>
    <n v="0"/>
    <n v="0"/>
    <n v="0"/>
    <n v="0"/>
    <n v="0"/>
    <n v="0"/>
    <n v="0"/>
    <n v="0"/>
    <n v="0"/>
    <x v="3"/>
  </r>
  <r>
    <n v="1216"/>
    <n v="1216"/>
    <n v="0"/>
    <n v="0"/>
    <n v="1216"/>
    <n v="1216"/>
    <n v="0"/>
    <n v="0"/>
    <n v="0"/>
    <n v="0"/>
    <n v="0"/>
    <n v="0"/>
    <x v="26"/>
  </r>
  <r>
    <n v="2578"/>
    <n v="0"/>
    <n v="2578"/>
    <n v="0"/>
    <n v="0"/>
    <n v="0"/>
    <n v="0"/>
    <n v="0"/>
    <n v="0"/>
    <n v="0"/>
    <n v="0"/>
    <n v="0"/>
    <x v="31"/>
  </r>
  <r>
    <n v="1836"/>
    <n v="0"/>
    <n v="1836"/>
    <n v="0"/>
    <n v="0"/>
    <n v="0"/>
    <n v="0"/>
    <n v="0"/>
    <n v="0"/>
    <n v="0"/>
    <n v="0"/>
    <n v="0"/>
    <x v="27"/>
  </r>
  <r>
    <n v="210"/>
    <n v="210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28"/>
    <n v="28"/>
    <n v="0"/>
    <n v="0"/>
    <x v="24"/>
  </r>
  <r>
    <n v="465"/>
    <n v="465"/>
    <n v="0"/>
    <n v="0"/>
    <n v="0"/>
    <n v="0"/>
    <n v="0"/>
    <n v="0"/>
    <n v="0"/>
    <n v="0"/>
    <n v="0"/>
    <n v="0"/>
    <x v="17"/>
  </r>
  <r>
    <n v="165"/>
    <n v="165"/>
    <n v="0"/>
    <n v="0"/>
    <n v="0"/>
    <n v="0"/>
    <n v="0"/>
    <n v="0"/>
    <n v="0"/>
    <n v="0"/>
    <n v="0"/>
    <n v="0"/>
    <x v="25"/>
  </r>
  <r>
    <n v="6956"/>
    <n v="6956"/>
    <n v="0"/>
    <n v="0"/>
    <n v="0"/>
    <n v="0"/>
    <n v="0"/>
    <n v="0"/>
    <n v="0"/>
    <n v="0"/>
    <n v="0"/>
    <n v="0"/>
    <x v="34"/>
  </r>
  <r>
    <n v="151"/>
    <n v="151"/>
    <n v="0"/>
    <n v="0"/>
    <n v="151"/>
    <n v="151"/>
    <n v="0"/>
    <n v="0"/>
    <n v="0"/>
    <n v="0"/>
    <n v="0"/>
    <n v="0"/>
    <x v="21"/>
  </r>
  <r>
    <n v="43909"/>
    <n v="43909"/>
    <n v="0"/>
    <n v="0"/>
    <n v="0"/>
    <n v="0"/>
    <n v="0"/>
    <n v="0"/>
    <n v="0"/>
    <n v="0"/>
    <n v="0"/>
    <n v="0"/>
    <x v="24"/>
  </r>
  <r>
    <n v="136"/>
    <n v="136"/>
    <n v="0"/>
    <n v="0"/>
    <n v="0"/>
    <n v="0"/>
    <n v="0"/>
    <n v="0"/>
    <n v="0"/>
    <n v="0"/>
    <n v="0"/>
    <n v="0"/>
    <x v="32"/>
  </r>
  <r>
    <n v="415"/>
    <n v="0"/>
    <n v="415"/>
    <n v="0"/>
    <n v="0"/>
    <n v="0"/>
    <n v="0"/>
    <n v="0"/>
    <n v="0"/>
    <n v="0"/>
    <n v="0"/>
    <n v="0"/>
    <x v="25"/>
  </r>
  <r>
    <n v="799"/>
    <n v="0"/>
    <n v="799"/>
    <n v="0"/>
    <n v="0"/>
    <n v="0"/>
    <n v="0"/>
    <n v="0"/>
    <n v="799"/>
    <n v="0"/>
    <n v="799"/>
    <n v="0"/>
    <x v="45"/>
  </r>
  <r>
    <n v="4855"/>
    <n v="0"/>
    <n v="4855"/>
    <n v="0"/>
    <n v="0"/>
    <n v="0"/>
    <n v="0"/>
    <n v="0"/>
    <n v="4855"/>
    <n v="0"/>
    <n v="4855"/>
    <n v="0"/>
    <x v="12"/>
  </r>
  <r>
    <n v="3048"/>
    <n v="3048"/>
    <n v="0"/>
    <n v="0"/>
    <n v="0"/>
    <n v="0"/>
    <n v="0"/>
    <n v="0"/>
    <n v="0"/>
    <n v="0"/>
    <n v="0"/>
    <n v="0"/>
    <x v="45"/>
  </r>
  <r>
    <n v="2902"/>
    <n v="0"/>
    <n v="2902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15"/>
  </r>
  <r>
    <n v="15383"/>
    <n v="15383"/>
    <n v="0"/>
    <n v="0"/>
    <n v="0"/>
    <n v="0"/>
    <n v="0"/>
    <n v="0"/>
    <n v="0"/>
    <n v="0"/>
    <n v="0"/>
    <n v="0"/>
    <x v="57"/>
  </r>
  <r>
    <n v="365"/>
    <n v="365"/>
    <n v="0"/>
    <n v="0"/>
    <n v="365"/>
    <n v="365"/>
    <n v="0"/>
    <n v="0"/>
    <n v="0"/>
    <n v="0"/>
    <n v="0"/>
    <n v="0"/>
    <x v="53"/>
  </r>
  <r>
    <n v="111"/>
    <n v="111"/>
    <n v="0"/>
    <n v="0"/>
    <n v="0"/>
    <n v="0"/>
    <n v="0"/>
    <n v="0"/>
    <n v="0"/>
    <n v="0"/>
    <n v="0"/>
    <n v="0"/>
    <x v="13"/>
  </r>
  <r>
    <n v="365"/>
    <n v="365"/>
    <n v="0"/>
    <n v="0"/>
    <n v="0"/>
    <n v="0"/>
    <n v="0"/>
    <n v="0"/>
    <n v="0"/>
    <n v="0"/>
    <n v="0"/>
    <n v="0"/>
    <x v="54"/>
  </r>
  <r>
    <n v="68"/>
    <n v="68"/>
    <n v="0"/>
    <n v="0"/>
    <n v="0"/>
    <n v="0"/>
    <n v="0"/>
    <n v="0"/>
    <n v="0"/>
    <n v="0"/>
    <n v="0"/>
    <n v="0"/>
    <x v="11"/>
  </r>
  <r>
    <n v="174"/>
    <n v="174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0"/>
  </r>
  <r>
    <n v="901"/>
    <n v="901"/>
    <n v="0"/>
    <n v="0"/>
    <n v="0"/>
    <n v="0"/>
    <n v="0"/>
    <n v="0"/>
    <n v="0"/>
    <n v="0"/>
    <n v="0"/>
    <n v="0"/>
    <x v="33"/>
  </r>
  <r>
    <n v="87"/>
    <n v="87"/>
    <n v="0"/>
    <n v="0"/>
    <n v="0"/>
    <n v="0"/>
    <n v="0"/>
    <n v="0"/>
    <n v="0"/>
    <n v="0"/>
    <n v="0"/>
    <n v="0"/>
    <x v="4"/>
  </r>
  <r>
    <n v="27255"/>
    <n v="0"/>
    <n v="27255"/>
    <n v="0"/>
    <n v="0"/>
    <n v="0"/>
    <n v="0"/>
    <n v="0"/>
    <n v="0"/>
    <n v="0"/>
    <n v="0"/>
    <n v="0"/>
    <x v="50"/>
  </r>
  <r>
    <n v="8640"/>
    <n v="8640"/>
    <n v="0"/>
    <n v="0"/>
    <n v="8640"/>
    <n v="8640"/>
    <n v="0"/>
    <n v="0"/>
    <n v="0"/>
    <n v="0"/>
    <n v="0"/>
    <n v="0"/>
    <x v="1"/>
  </r>
  <r>
    <n v="18904"/>
    <n v="0"/>
    <n v="18904"/>
    <n v="0"/>
    <n v="0"/>
    <n v="0"/>
    <n v="0"/>
    <n v="0"/>
    <n v="0"/>
    <n v="0"/>
    <n v="0"/>
    <n v="0"/>
    <x v="24"/>
  </r>
  <r>
    <n v="2079"/>
    <n v="2079"/>
    <n v="0"/>
    <n v="0"/>
    <n v="2079"/>
    <n v="2079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23"/>
  </r>
  <r>
    <n v="262"/>
    <n v="0"/>
    <n v="262"/>
    <n v="0"/>
    <n v="0"/>
    <n v="0"/>
    <n v="0"/>
    <n v="0"/>
    <n v="0"/>
    <n v="0"/>
    <n v="0"/>
    <n v="0"/>
    <x v="40"/>
  </r>
  <r>
    <n v="274"/>
    <n v="274"/>
    <n v="0"/>
    <n v="0"/>
    <n v="0"/>
    <n v="0"/>
    <n v="0"/>
    <n v="0"/>
    <n v="0"/>
    <n v="0"/>
    <n v="0"/>
    <n v="0"/>
    <x v="40"/>
  </r>
  <r>
    <n v="262"/>
    <n v="262"/>
    <n v="0"/>
    <n v="0"/>
    <n v="0"/>
    <n v="0"/>
    <n v="0"/>
    <n v="0"/>
    <n v="262"/>
    <n v="262"/>
    <n v="0"/>
    <n v="0"/>
    <x v="26"/>
  </r>
  <r>
    <n v="1916"/>
    <n v="191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8"/>
  </r>
  <r>
    <n v="5739"/>
    <n v="0"/>
    <n v="5739"/>
    <n v="0"/>
    <n v="0"/>
    <n v="0"/>
    <n v="0"/>
    <n v="0"/>
    <n v="0"/>
    <n v="0"/>
    <n v="0"/>
    <n v="0"/>
    <x v="28"/>
  </r>
  <r>
    <n v="23353"/>
    <n v="0"/>
    <n v="23353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31"/>
    <n v="31"/>
    <n v="0"/>
    <n v="0"/>
    <x v="63"/>
  </r>
  <r>
    <n v="8254"/>
    <n v="8254"/>
    <n v="0"/>
    <n v="0"/>
    <n v="8254"/>
    <n v="8254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17"/>
  </r>
  <r>
    <n v="1"/>
    <n v="0"/>
    <n v="1"/>
    <n v="0"/>
    <n v="0"/>
    <n v="0"/>
    <n v="0"/>
    <n v="0"/>
    <n v="0"/>
    <n v="0"/>
    <n v="0"/>
    <n v="0"/>
    <x v="18"/>
  </r>
  <r>
    <n v="617"/>
    <n v="617"/>
    <n v="0"/>
    <n v="0"/>
    <n v="0"/>
    <n v="0"/>
    <n v="0"/>
    <n v="0"/>
    <n v="0"/>
    <n v="0"/>
    <n v="0"/>
    <n v="0"/>
    <x v="8"/>
  </r>
  <r>
    <n v="384"/>
    <n v="38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5"/>
  </r>
  <r>
    <n v="839"/>
    <n v="839"/>
    <n v="0"/>
    <n v="0"/>
    <n v="839"/>
    <n v="839"/>
    <n v="0"/>
    <n v="0"/>
    <n v="0"/>
    <n v="0"/>
    <n v="0"/>
    <n v="0"/>
    <x v="12"/>
  </r>
  <r>
    <n v="297"/>
    <n v="297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38"/>
  </r>
  <r>
    <n v="1259"/>
    <n v="1259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57"/>
  </r>
  <r>
    <n v="4176"/>
    <n v="0"/>
    <n v="4176"/>
    <n v="0"/>
    <n v="0"/>
    <n v="0"/>
    <n v="0"/>
    <n v="0"/>
    <n v="0"/>
    <n v="0"/>
    <n v="0"/>
    <n v="0"/>
    <x v="7"/>
  </r>
  <r>
    <n v="355"/>
    <n v="0"/>
    <n v="355"/>
    <n v="0"/>
    <n v="0"/>
    <n v="0"/>
    <n v="0"/>
    <n v="0"/>
    <n v="0"/>
    <n v="0"/>
    <n v="0"/>
    <n v="0"/>
    <x v="15"/>
  </r>
  <r>
    <n v="129"/>
    <n v="12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2172"/>
    <n v="2172"/>
    <n v="0"/>
    <n v="0"/>
    <n v="0"/>
    <n v="0"/>
    <n v="0"/>
    <n v="0"/>
    <n v="2172"/>
    <n v="2172"/>
    <n v="0"/>
    <n v="0"/>
    <x v="57"/>
  </r>
  <r>
    <n v="610"/>
    <n v="61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6"/>
  </r>
  <r>
    <n v="586"/>
    <n v="586"/>
    <n v="0"/>
    <n v="0"/>
    <n v="0"/>
    <n v="0"/>
    <n v="0"/>
    <n v="0"/>
    <n v="0"/>
    <n v="0"/>
    <n v="0"/>
    <n v="0"/>
    <x v="1"/>
  </r>
  <r>
    <n v="8464"/>
    <n v="8464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20"/>
    <n v="20"/>
    <n v="0"/>
    <n v="0"/>
    <x v="44"/>
  </r>
  <r>
    <n v="343"/>
    <n v="343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10"/>
    <n v="10"/>
    <n v="0"/>
    <n v="0"/>
    <x v="3"/>
  </r>
  <r>
    <n v="3298"/>
    <n v="3298"/>
    <n v="0"/>
    <n v="0"/>
    <n v="0"/>
    <n v="0"/>
    <n v="0"/>
    <n v="0"/>
    <n v="0"/>
    <n v="0"/>
    <n v="0"/>
    <n v="0"/>
    <x v="10"/>
  </r>
  <r>
    <n v="396"/>
    <n v="0"/>
    <n v="396"/>
    <n v="0"/>
    <n v="0"/>
    <n v="0"/>
    <n v="0"/>
    <n v="0"/>
    <n v="0"/>
    <n v="0"/>
    <n v="0"/>
    <n v="0"/>
    <x v="60"/>
  </r>
  <r>
    <n v="36511"/>
    <n v="0"/>
    <n v="0"/>
    <n v="36511"/>
    <n v="0"/>
    <n v="0"/>
    <n v="0"/>
    <n v="0"/>
    <n v="0"/>
    <n v="0"/>
    <n v="0"/>
    <n v="0"/>
    <x v="62"/>
  </r>
  <r>
    <n v="82"/>
    <n v="82"/>
    <n v="0"/>
    <n v="0"/>
    <n v="0"/>
    <n v="0"/>
    <n v="0"/>
    <n v="0"/>
    <n v="0"/>
    <n v="0"/>
    <n v="0"/>
    <n v="0"/>
    <x v="46"/>
  </r>
  <r>
    <n v="2319"/>
    <n v="0"/>
    <n v="2319"/>
    <n v="0"/>
    <n v="0"/>
    <n v="0"/>
    <n v="0"/>
    <n v="0"/>
    <n v="0"/>
    <n v="0"/>
    <n v="0"/>
    <n v="0"/>
    <x v="10"/>
  </r>
  <r>
    <n v="745"/>
    <n v="745"/>
    <n v="0"/>
    <n v="0"/>
    <n v="0"/>
    <n v="0"/>
    <n v="0"/>
    <n v="0"/>
    <n v="0"/>
    <n v="0"/>
    <n v="0"/>
    <n v="0"/>
    <x v="57"/>
  </r>
  <r>
    <n v="5734"/>
    <n v="5734"/>
    <n v="0"/>
    <n v="0"/>
    <n v="0"/>
    <n v="0"/>
    <n v="0"/>
    <n v="0"/>
    <n v="5734"/>
    <n v="5734"/>
    <n v="0"/>
    <n v="0"/>
    <x v="30"/>
  </r>
  <r>
    <n v="410"/>
    <n v="410"/>
    <n v="0"/>
    <n v="0"/>
    <n v="0"/>
    <n v="0"/>
    <n v="0"/>
    <n v="0"/>
    <n v="0"/>
    <n v="0"/>
    <n v="0"/>
    <n v="0"/>
    <x v="24"/>
  </r>
  <r>
    <n v="125"/>
    <n v="125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53"/>
  </r>
  <r>
    <n v="3780"/>
    <n v="3780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17"/>
  </r>
  <r>
    <n v="67"/>
    <n v="67"/>
    <n v="0"/>
    <n v="0"/>
    <n v="67"/>
    <n v="67"/>
    <n v="0"/>
    <n v="0"/>
    <n v="0"/>
    <n v="0"/>
    <n v="0"/>
    <n v="0"/>
    <x v="13"/>
  </r>
  <r>
    <n v="595"/>
    <n v="595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15"/>
  </r>
  <r>
    <n v="6939"/>
    <n v="0"/>
    <n v="6939"/>
    <n v="0"/>
    <n v="0"/>
    <n v="0"/>
    <n v="0"/>
    <n v="0"/>
    <n v="6939"/>
    <n v="0"/>
    <n v="6939"/>
    <n v="0"/>
    <x v="14"/>
  </r>
  <r>
    <n v="1094"/>
    <n v="0"/>
    <n v="1094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8"/>
  </r>
  <r>
    <n v="180"/>
    <n v="180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28"/>
  </r>
  <r>
    <n v="213"/>
    <n v="0"/>
    <n v="213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26"/>
    <n v="26"/>
    <n v="0"/>
    <n v="0"/>
    <x v="52"/>
  </r>
  <r>
    <n v="4290"/>
    <n v="4290"/>
    <n v="0"/>
    <n v="0"/>
    <n v="4290"/>
    <n v="4290"/>
    <n v="0"/>
    <n v="0"/>
    <n v="0"/>
    <n v="0"/>
    <n v="0"/>
    <n v="0"/>
    <x v="2"/>
  </r>
  <r>
    <n v="551"/>
    <n v="551"/>
    <n v="0"/>
    <n v="0"/>
    <n v="0"/>
    <n v="0"/>
    <n v="0"/>
    <n v="0"/>
    <n v="551"/>
    <n v="551"/>
    <n v="0"/>
    <n v="0"/>
    <x v="54"/>
  </r>
  <r>
    <n v="5348"/>
    <n v="5348"/>
    <n v="0"/>
    <n v="0"/>
    <n v="0"/>
    <n v="0"/>
    <n v="0"/>
    <n v="0"/>
    <n v="0"/>
    <n v="0"/>
    <n v="0"/>
    <n v="0"/>
    <x v="24"/>
  </r>
  <r>
    <n v="651"/>
    <n v="651"/>
    <n v="0"/>
    <n v="0"/>
    <n v="0"/>
    <n v="0"/>
    <n v="0"/>
    <n v="0"/>
    <n v="0"/>
    <n v="0"/>
    <n v="0"/>
    <n v="0"/>
    <x v="34"/>
  </r>
  <r>
    <n v="1296"/>
    <n v="1296"/>
    <n v="0"/>
    <n v="0"/>
    <n v="0"/>
    <n v="0"/>
    <n v="0"/>
    <n v="0"/>
    <n v="0"/>
    <n v="0"/>
    <n v="0"/>
    <n v="0"/>
    <x v="49"/>
  </r>
  <r>
    <n v="1335"/>
    <n v="0"/>
    <n v="1335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36"/>
  </r>
  <r>
    <n v="7035"/>
    <n v="0"/>
    <n v="7035"/>
    <n v="0"/>
    <n v="7035"/>
    <n v="0"/>
    <n v="7035"/>
    <n v="0"/>
    <n v="0"/>
    <n v="0"/>
    <n v="0"/>
    <n v="0"/>
    <x v="12"/>
  </r>
  <r>
    <n v="4223"/>
    <n v="4223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40"/>
  </r>
  <r>
    <n v="1953"/>
    <n v="1953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36"/>
  </r>
  <r>
    <n v="285"/>
    <n v="28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1"/>
  </r>
  <r>
    <n v="1798"/>
    <n v="0"/>
    <n v="1798"/>
    <n v="0"/>
    <n v="0"/>
    <n v="0"/>
    <n v="0"/>
    <n v="0"/>
    <n v="0"/>
    <n v="0"/>
    <n v="0"/>
    <n v="0"/>
    <x v="27"/>
  </r>
  <r>
    <n v="860"/>
    <n v="860"/>
    <n v="0"/>
    <n v="0"/>
    <n v="0"/>
    <n v="0"/>
    <n v="0"/>
    <n v="0"/>
    <n v="860"/>
    <n v="860"/>
    <n v="0"/>
    <n v="0"/>
    <x v="47"/>
  </r>
  <r>
    <n v="6069"/>
    <n v="0"/>
    <n v="6069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12"/>
  </r>
  <r>
    <n v="88"/>
    <n v="88"/>
    <n v="0"/>
    <n v="0"/>
    <n v="0"/>
    <n v="0"/>
    <n v="0"/>
    <n v="0"/>
    <n v="0"/>
    <n v="0"/>
    <n v="0"/>
    <n v="0"/>
    <x v="11"/>
  </r>
  <r>
    <n v="254"/>
    <n v="254"/>
    <n v="0"/>
    <n v="0"/>
    <n v="0"/>
    <n v="0"/>
    <n v="0"/>
    <n v="0"/>
    <n v="0"/>
    <n v="0"/>
    <n v="0"/>
    <n v="0"/>
    <x v="30"/>
  </r>
  <r>
    <n v="1093"/>
    <n v="1093"/>
    <n v="0"/>
    <n v="0"/>
    <n v="0"/>
    <n v="0"/>
    <n v="0"/>
    <n v="0"/>
    <n v="0"/>
    <n v="0"/>
    <n v="0"/>
    <n v="0"/>
    <x v="29"/>
  </r>
  <r>
    <n v="1821"/>
    <n v="182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7"/>
  </r>
  <r>
    <n v="2128"/>
    <n v="2128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32"/>
    <n v="32"/>
    <n v="0"/>
    <n v="0"/>
    <x v="48"/>
  </r>
  <r>
    <n v="226"/>
    <n v="226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"/>
  </r>
  <r>
    <n v="2499"/>
    <n v="2499"/>
    <n v="0"/>
    <n v="0"/>
    <n v="0"/>
    <n v="0"/>
    <n v="0"/>
    <n v="0"/>
    <n v="0"/>
    <n v="0"/>
    <n v="0"/>
    <n v="0"/>
    <x v="4"/>
  </r>
  <r>
    <n v="198"/>
    <n v="198"/>
    <n v="0"/>
    <n v="0"/>
    <n v="0"/>
    <n v="0"/>
    <n v="0"/>
    <n v="0"/>
    <n v="0"/>
    <n v="0"/>
    <n v="0"/>
    <n v="0"/>
    <x v="20"/>
  </r>
  <r>
    <n v="145"/>
    <n v="145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34"/>
  </r>
  <r>
    <n v="2"/>
    <n v="0"/>
    <n v="2"/>
    <n v="0"/>
    <n v="0"/>
    <n v="0"/>
    <n v="0"/>
    <n v="0"/>
    <n v="0"/>
    <n v="0"/>
    <n v="0"/>
    <n v="0"/>
    <x v="58"/>
  </r>
  <r>
    <n v="1869"/>
    <n v="1869"/>
    <n v="0"/>
    <n v="0"/>
    <n v="0"/>
    <n v="0"/>
    <n v="0"/>
    <n v="0"/>
    <n v="0"/>
    <n v="0"/>
    <n v="0"/>
    <n v="0"/>
    <x v="53"/>
  </r>
  <r>
    <n v="223"/>
    <n v="223"/>
    <n v="0"/>
    <n v="0"/>
    <n v="0"/>
    <n v="0"/>
    <n v="0"/>
    <n v="0"/>
    <n v="0"/>
    <n v="0"/>
    <n v="0"/>
    <n v="0"/>
    <x v="29"/>
  </r>
  <r>
    <n v="25"/>
    <n v="25"/>
    <n v="0"/>
    <n v="0"/>
    <n v="25"/>
    <n v="25"/>
    <n v="0"/>
    <n v="0"/>
    <n v="0"/>
    <n v="0"/>
    <n v="0"/>
    <n v="0"/>
    <x v="48"/>
  </r>
  <r>
    <n v="408"/>
    <n v="408"/>
    <n v="0"/>
    <n v="0"/>
    <n v="408"/>
    <n v="408"/>
    <n v="0"/>
    <n v="0"/>
    <n v="0"/>
    <n v="0"/>
    <n v="0"/>
    <n v="0"/>
    <x v="52"/>
  </r>
  <r>
    <n v="469"/>
    <n v="469"/>
    <n v="0"/>
    <n v="0"/>
    <n v="0"/>
    <n v="0"/>
    <n v="0"/>
    <n v="0"/>
    <n v="0"/>
    <n v="0"/>
    <n v="0"/>
    <n v="0"/>
    <x v="32"/>
  </r>
  <r>
    <n v="89"/>
    <n v="89"/>
    <n v="0"/>
    <n v="0"/>
    <n v="0"/>
    <n v="0"/>
    <n v="0"/>
    <n v="0"/>
    <n v="0"/>
    <n v="0"/>
    <n v="0"/>
    <n v="0"/>
    <x v="57"/>
  </r>
  <r>
    <n v="4853"/>
    <n v="485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5"/>
  </r>
  <r>
    <n v="663"/>
    <n v="663"/>
    <n v="0"/>
    <n v="0"/>
    <n v="0"/>
    <n v="0"/>
    <n v="0"/>
    <n v="0"/>
    <n v="663"/>
    <n v="663"/>
    <n v="0"/>
    <n v="0"/>
    <x v="33"/>
  </r>
  <r>
    <n v="344"/>
    <n v="344"/>
    <n v="0"/>
    <n v="0"/>
    <n v="0"/>
    <n v="0"/>
    <n v="0"/>
    <n v="0"/>
    <n v="0"/>
    <n v="0"/>
    <n v="0"/>
    <n v="0"/>
    <x v="8"/>
  </r>
  <r>
    <n v="638"/>
    <n v="0"/>
    <n v="0"/>
    <n v="638"/>
    <n v="0"/>
    <n v="0"/>
    <n v="0"/>
    <n v="0"/>
    <n v="0"/>
    <n v="0"/>
    <n v="0"/>
    <n v="0"/>
    <x v="61"/>
  </r>
  <r>
    <n v="2793"/>
    <n v="2793"/>
    <n v="0"/>
    <n v="0"/>
    <n v="0"/>
    <n v="0"/>
    <n v="0"/>
    <n v="0"/>
    <n v="0"/>
    <n v="0"/>
    <n v="0"/>
    <n v="0"/>
    <x v="53"/>
  </r>
  <r>
    <n v="14729"/>
    <n v="14729"/>
    <n v="0"/>
    <n v="0"/>
    <n v="14729"/>
    <n v="14729"/>
    <n v="0"/>
    <n v="0"/>
    <n v="0"/>
    <n v="0"/>
    <n v="0"/>
    <n v="0"/>
    <x v="36"/>
  </r>
  <r>
    <n v="1232"/>
    <n v="1232"/>
    <n v="0"/>
    <n v="0"/>
    <n v="0"/>
    <n v="0"/>
    <n v="0"/>
    <n v="0"/>
    <n v="0"/>
    <n v="0"/>
    <n v="0"/>
    <n v="0"/>
    <x v="21"/>
  </r>
  <r>
    <n v="1141"/>
    <n v="1141"/>
    <n v="0"/>
    <n v="0"/>
    <n v="0"/>
    <n v="0"/>
    <n v="0"/>
    <n v="0"/>
    <n v="1141"/>
    <n v="1141"/>
    <n v="0"/>
    <n v="0"/>
    <x v="38"/>
  </r>
  <r>
    <n v="42"/>
    <n v="42"/>
    <n v="0"/>
    <n v="0"/>
    <n v="42"/>
    <n v="42"/>
    <n v="0"/>
    <n v="0"/>
    <n v="0"/>
    <n v="0"/>
    <n v="0"/>
    <n v="0"/>
    <x v="32"/>
  </r>
  <r>
    <n v="63"/>
    <n v="63"/>
    <n v="0"/>
    <n v="0"/>
    <n v="0"/>
    <n v="0"/>
    <n v="0"/>
    <n v="0"/>
    <n v="63"/>
    <n v="63"/>
    <n v="0"/>
    <n v="0"/>
    <x v="21"/>
  </r>
  <r>
    <n v="2202"/>
    <n v="2202"/>
    <n v="0"/>
    <n v="0"/>
    <n v="0"/>
    <n v="0"/>
    <n v="0"/>
    <n v="0"/>
    <n v="0"/>
    <n v="0"/>
    <n v="0"/>
    <n v="0"/>
    <x v="29"/>
  </r>
  <r>
    <n v="217"/>
    <n v="217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0"/>
    <n v="0"/>
    <n v="0"/>
    <n v="0"/>
    <x v="37"/>
  </r>
  <r>
    <n v="20984"/>
    <n v="20984"/>
    <n v="0"/>
    <n v="0"/>
    <n v="20984"/>
    <n v="20984"/>
    <n v="0"/>
    <n v="0"/>
    <n v="0"/>
    <n v="0"/>
    <n v="0"/>
    <n v="0"/>
    <x v="42"/>
  </r>
  <r>
    <n v="2218"/>
    <n v="2218"/>
    <n v="0"/>
    <n v="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0"/>
    <n v="0"/>
    <n v="0"/>
    <n v="0"/>
    <x v="17"/>
  </r>
  <r>
    <n v="111"/>
    <n v="111"/>
    <n v="0"/>
    <n v="0"/>
    <n v="0"/>
    <n v="0"/>
    <n v="0"/>
    <n v="0"/>
    <n v="0"/>
    <n v="0"/>
    <n v="0"/>
    <n v="0"/>
    <x v="49"/>
  </r>
  <r>
    <n v="767"/>
    <n v="76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15"/>
  </r>
  <r>
    <n v="499"/>
    <n v="499"/>
    <n v="0"/>
    <n v="0"/>
    <n v="0"/>
    <n v="0"/>
    <n v="0"/>
    <n v="0"/>
    <n v="0"/>
    <n v="0"/>
    <n v="0"/>
    <n v="0"/>
    <x v="10"/>
  </r>
  <r>
    <n v="20142"/>
    <n v="20142"/>
    <n v="0"/>
    <n v="0"/>
    <n v="0"/>
    <n v="0"/>
    <n v="0"/>
    <n v="0"/>
    <n v="0"/>
    <n v="0"/>
    <n v="0"/>
    <n v="0"/>
    <x v="50"/>
  </r>
  <r>
    <n v="7822"/>
    <n v="7822"/>
    <n v="0"/>
    <n v="0"/>
    <n v="0"/>
    <n v="0"/>
    <n v="0"/>
    <n v="0"/>
    <n v="0"/>
    <n v="0"/>
    <n v="0"/>
    <n v="0"/>
    <x v="26"/>
  </r>
  <r>
    <n v="31150"/>
    <n v="31150"/>
    <n v="0"/>
    <n v="0"/>
    <n v="0"/>
    <n v="0"/>
    <n v="0"/>
    <n v="0"/>
    <n v="31150"/>
    <n v="31150"/>
    <n v="0"/>
    <n v="0"/>
    <x v="21"/>
  </r>
  <r>
    <n v="161"/>
    <n v="16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285"/>
    <n v="285"/>
    <n v="0"/>
    <n v="0"/>
    <n v="0"/>
    <n v="0"/>
    <n v="0"/>
    <n v="0"/>
    <n v="0"/>
    <n v="0"/>
    <n v="0"/>
    <n v="0"/>
    <x v="19"/>
  </r>
  <r>
    <n v="19036"/>
    <n v="19036"/>
    <n v="0"/>
    <n v="0"/>
    <n v="19036"/>
    <n v="19036"/>
    <n v="0"/>
    <n v="0"/>
    <n v="0"/>
    <n v="0"/>
    <n v="0"/>
    <n v="0"/>
    <x v="26"/>
  </r>
  <r>
    <n v="1065"/>
    <n v="106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5"/>
  </r>
  <r>
    <n v="535"/>
    <n v="535"/>
    <n v="0"/>
    <n v="0"/>
    <n v="0"/>
    <n v="0"/>
    <n v="0"/>
    <n v="0"/>
    <n v="0"/>
    <n v="0"/>
    <n v="0"/>
    <n v="0"/>
    <x v="48"/>
  </r>
  <r>
    <n v="118"/>
    <n v="118"/>
    <n v="0"/>
    <n v="0"/>
    <n v="0"/>
    <n v="0"/>
    <n v="0"/>
    <n v="0"/>
    <n v="0"/>
    <n v="0"/>
    <n v="0"/>
    <n v="0"/>
    <x v="52"/>
  </r>
  <r>
    <n v="1995"/>
    <n v="1995"/>
    <n v="0"/>
    <n v="0"/>
    <n v="0"/>
    <n v="0"/>
    <n v="0"/>
    <n v="0"/>
    <n v="1995"/>
    <n v="1995"/>
    <n v="0"/>
    <n v="0"/>
    <x v="50"/>
  </r>
  <r>
    <n v="100"/>
    <n v="100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36"/>
  </r>
  <r>
    <n v="261"/>
    <n v="261"/>
    <n v="0"/>
    <n v="0"/>
    <n v="0"/>
    <n v="0"/>
    <n v="0"/>
    <n v="0"/>
    <n v="0"/>
    <n v="0"/>
    <n v="0"/>
    <n v="0"/>
    <x v="43"/>
  </r>
  <r>
    <n v="1804"/>
    <n v="0"/>
    <n v="1804"/>
    <n v="0"/>
    <n v="0"/>
    <n v="0"/>
    <n v="0"/>
    <n v="0"/>
    <n v="0"/>
    <n v="0"/>
    <n v="0"/>
    <n v="0"/>
    <x v="27"/>
  </r>
  <r>
    <n v="577"/>
    <n v="0"/>
    <n v="577"/>
    <n v="0"/>
    <n v="0"/>
    <n v="0"/>
    <n v="0"/>
    <n v="0"/>
    <n v="0"/>
    <n v="0"/>
    <n v="0"/>
    <n v="0"/>
    <x v="29"/>
  </r>
  <r>
    <n v="9998"/>
    <n v="0"/>
    <n v="9998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15"/>
  </r>
  <r>
    <n v="84"/>
    <n v="84"/>
    <n v="0"/>
    <n v="0"/>
    <n v="0"/>
    <n v="0"/>
    <n v="0"/>
    <n v="0"/>
    <n v="0"/>
    <n v="0"/>
    <n v="0"/>
    <n v="0"/>
    <x v="11"/>
  </r>
  <r>
    <n v="276"/>
    <n v="27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3"/>
  </r>
  <r>
    <n v="4028"/>
    <n v="0"/>
    <n v="4028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33"/>
    <n v="33"/>
    <n v="0"/>
    <n v="0"/>
    <x v="59"/>
  </r>
  <r>
    <n v="539"/>
    <n v="539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4"/>
  </r>
  <r>
    <n v="129"/>
    <n v="129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26"/>
  </r>
  <r>
    <n v="934"/>
    <n v="934"/>
    <n v="0"/>
    <n v="0"/>
    <n v="0"/>
    <n v="0"/>
    <n v="0"/>
    <n v="0"/>
    <n v="0"/>
    <n v="0"/>
    <n v="0"/>
    <n v="0"/>
    <x v="34"/>
  </r>
  <r>
    <n v="2068"/>
    <n v="2068"/>
    <n v="0"/>
    <n v="0"/>
    <n v="0"/>
    <n v="0"/>
    <n v="0"/>
    <n v="0"/>
    <n v="0"/>
    <n v="0"/>
    <n v="0"/>
    <n v="0"/>
    <x v="7"/>
  </r>
  <r>
    <n v="16433"/>
    <n v="16433"/>
    <n v="0"/>
    <n v="0"/>
    <n v="0"/>
    <n v="0"/>
    <n v="0"/>
    <n v="0"/>
    <n v="16433"/>
    <n v="16433"/>
    <n v="0"/>
    <n v="0"/>
    <x v="8"/>
  </r>
  <r>
    <n v="3"/>
    <n v="3"/>
    <n v="0"/>
    <n v="0"/>
    <n v="3"/>
    <n v="3"/>
    <n v="0"/>
    <n v="0"/>
    <n v="0"/>
    <n v="0"/>
    <n v="0"/>
    <n v="0"/>
    <x v="7"/>
  </r>
  <r>
    <n v="23379"/>
    <n v="23379"/>
    <n v="0"/>
    <n v="0"/>
    <n v="0"/>
    <n v="0"/>
    <n v="0"/>
    <n v="0"/>
    <n v="23379"/>
    <n v="23379"/>
    <n v="0"/>
    <n v="0"/>
    <x v="14"/>
  </r>
  <r>
    <n v="61"/>
    <n v="61"/>
    <n v="0"/>
    <n v="0"/>
    <n v="0"/>
    <n v="0"/>
    <n v="0"/>
    <n v="0"/>
    <n v="0"/>
    <n v="0"/>
    <n v="0"/>
    <n v="0"/>
    <x v="29"/>
  </r>
  <r>
    <n v="325"/>
    <n v="325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2"/>
  </r>
  <r>
    <n v="74"/>
    <n v="74"/>
    <n v="0"/>
    <n v="0"/>
    <n v="0"/>
    <n v="0"/>
    <n v="0"/>
    <n v="0"/>
    <n v="0"/>
    <n v="0"/>
    <n v="0"/>
    <n v="0"/>
    <x v="53"/>
  </r>
  <r>
    <n v="456"/>
    <n v="456"/>
    <n v="0"/>
    <n v="0"/>
    <n v="0"/>
    <n v="0"/>
    <n v="0"/>
    <n v="0"/>
    <n v="0"/>
    <n v="0"/>
    <n v="0"/>
    <n v="0"/>
    <x v="33"/>
  </r>
  <r>
    <n v="794"/>
    <n v="794"/>
    <n v="0"/>
    <n v="0"/>
    <n v="794"/>
    <n v="794"/>
    <n v="0"/>
    <n v="0"/>
    <n v="0"/>
    <n v="0"/>
    <n v="0"/>
    <n v="0"/>
    <x v="57"/>
  </r>
  <r>
    <n v="309"/>
    <n v="309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2"/>
  </r>
  <r>
    <n v="299"/>
    <n v="299"/>
    <n v="0"/>
    <n v="0"/>
    <n v="0"/>
    <n v="0"/>
    <n v="0"/>
    <n v="0"/>
    <n v="0"/>
    <n v="0"/>
    <n v="0"/>
    <n v="0"/>
    <x v="45"/>
  </r>
  <r>
    <n v="526"/>
    <n v="526"/>
    <n v="0"/>
    <n v="0"/>
    <n v="0"/>
    <n v="0"/>
    <n v="0"/>
    <n v="0"/>
    <n v="0"/>
    <n v="0"/>
    <n v="0"/>
    <n v="0"/>
    <x v="34"/>
  </r>
  <r>
    <n v="188"/>
    <n v="0"/>
    <n v="188"/>
    <n v="0"/>
    <n v="0"/>
    <n v="0"/>
    <n v="0"/>
    <n v="0"/>
    <n v="0"/>
    <n v="0"/>
    <n v="0"/>
    <n v="0"/>
    <x v="4"/>
  </r>
  <r>
    <n v="762"/>
    <n v="76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2"/>
  </r>
  <r>
    <n v="366"/>
    <n v="366"/>
    <n v="0"/>
    <n v="0"/>
    <n v="0"/>
    <n v="0"/>
    <n v="0"/>
    <n v="0"/>
    <n v="0"/>
    <n v="0"/>
    <n v="0"/>
    <n v="0"/>
    <x v="29"/>
  </r>
  <r>
    <n v="247"/>
    <n v="247"/>
    <n v="0"/>
    <n v="0"/>
    <n v="0"/>
    <n v="0"/>
    <n v="0"/>
    <n v="0"/>
    <n v="0"/>
    <n v="0"/>
    <n v="0"/>
    <n v="0"/>
    <x v="3"/>
  </r>
  <r>
    <n v="263"/>
    <n v="263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1"/>
  </r>
  <r>
    <n v="10336"/>
    <n v="0"/>
    <n v="10336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5"/>
  </r>
  <r>
    <n v="19299"/>
    <n v="19299"/>
    <n v="0"/>
    <n v="0"/>
    <n v="19299"/>
    <n v="19299"/>
    <n v="0"/>
    <n v="0"/>
    <n v="0"/>
    <n v="0"/>
    <n v="0"/>
    <n v="0"/>
    <x v="36"/>
  </r>
  <r>
    <n v="1085"/>
    <n v="108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41"/>
  </r>
  <r>
    <n v="2363"/>
    <n v="0"/>
    <n v="2363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120"/>
    <n v="12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6"/>
  </r>
  <r>
    <n v="4075"/>
    <n v="407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"/>
  </r>
  <r>
    <n v="1027"/>
    <n v="1027"/>
    <n v="0"/>
    <n v="0"/>
    <n v="0"/>
    <n v="0"/>
    <n v="0"/>
    <n v="0"/>
    <n v="0"/>
    <n v="0"/>
    <n v="0"/>
    <n v="0"/>
    <x v="1"/>
  </r>
  <r>
    <n v="1151"/>
    <n v="0"/>
    <n v="1151"/>
    <n v="0"/>
    <n v="0"/>
    <n v="0"/>
    <n v="0"/>
    <n v="0"/>
    <n v="0"/>
    <n v="0"/>
    <n v="0"/>
    <n v="0"/>
    <x v="18"/>
  </r>
  <r>
    <n v="4035"/>
    <n v="4035"/>
    <n v="0"/>
    <n v="0"/>
    <n v="0"/>
    <n v="0"/>
    <n v="0"/>
    <n v="0"/>
    <n v="0"/>
    <n v="0"/>
    <n v="0"/>
    <n v="0"/>
    <x v="20"/>
  </r>
  <r>
    <n v="668"/>
    <n v="668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30"/>
  </r>
  <r>
    <n v="785"/>
    <n v="785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28"/>
  </r>
  <r>
    <n v="173"/>
    <n v="173"/>
    <n v="0"/>
    <n v="0"/>
    <n v="0"/>
    <n v="0"/>
    <n v="0"/>
    <n v="0"/>
    <n v="173"/>
    <n v="173"/>
    <n v="0"/>
    <n v="0"/>
    <x v="38"/>
  </r>
  <r>
    <n v="903"/>
    <n v="903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2"/>
  </r>
  <r>
    <n v="358"/>
    <n v="358"/>
    <n v="0"/>
    <n v="0"/>
    <n v="0"/>
    <n v="0"/>
    <n v="0"/>
    <n v="0"/>
    <n v="0"/>
    <n v="0"/>
    <n v="0"/>
    <n v="0"/>
    <x v="19"/>
  </r>
  <r>
    <n v="612"/>
    <n v="612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4"/>
  </r>
  <r>
    <n v="60"/>
    <n v="60"/>
    <n v="0"/>
    <n v="0"/>
    <n v="0"/>
    <n v="0"/>
    <n v="0"/>
    <n v="0"/>
    <n v="0"/>
    <n v="0"/>
    <n v="0"/>
    <n v="0"/>
    <x v="57"/>
  </r>
  <r>
    <n v="114"/>
    <n v="114"/>
    <n v="0"/>
    <n v="0"/>
    <n v="0"/>
    <n v="0"/>
    <n v="0"/>
    <n v="0"/>
    <n v="0"/>
    <n v="0"/>
    <n v="0"/>
    <n v="0"/>
    <x v="43"/>
  </r>
  <r>
    <n v="17495"/>
    <n v="0"/>
    <n v="17495"/>
    <n v="0"/>
    <n v="0"/>
    <n v="0"/>
    <n v="0"/>
    <n v="0"/>
    <n v="0"/>
    <n v="0"/>
    <n v="0"/>
    <n v="0"/>
    <x v="24"/>
  </r>
  <r>
    <n v="5650"/>
    <n v="0"/>
    <n v="5650"/>
    <n v="0"/>
    <n v="0"/>
    <n v="0"/>
    <n v="0"/>
    <n v="0"/>
    <n v="5650"/>
    <n v="0"/>
    <n v="5650"/>
    <n v="0"/>
    <x v="44"/>
  </r>
  <r>
    <n v="12"/>
    <n v="12"/>
    <n v="0"/>
    <n v="0"/>
    <n v="12"/>
    <n v="12"/>
    <n v="0"/>
    <n v="0"/>
    <n v="0"/>
    <n v="0"/>
    <n v="0"/>
    <n v="0"/>
    <x v="45"/>
  </r>
  <r>
    <n v="10963"/>
    <n v="10963"/>
    <n v="0"/>
    <n v="0"/>
    <n v="0"/>
    <n v="0"/>
    <n v="0"/>
    <n v="0"/>
    <n v="10963"/>
    <n v="10963"/>
    <n v="0"/>
    <n v="0"/>
    <x v="26"/>
  </r>
  <r>
    <n v="41301"/>
    <n v="0"/>
    <n v="41301"/>
    <n v="0"/>
    <n v="0"/>
    <n v="0"/>
    <n v="0"/>
    <n v="0"/>
    <n v="0"/>
    <n v="0"/>
    <n v="0"/>
    <n v="0"/>
    <x v="21"/>
  </r>
  <r>
    <n v="805"/>
    <n v="0"/>
    <n v="805"/>
    <n v="0"/>
    <n v="0"/>
    <n v="0"/>
    <n v="0"/>
    <n v="0"/>
    <n v="0"/>
    <n v="0"/>
    <n v="0"/>
    <n v="0"/>
    <x v="26"/>
  </r>
  <r>
    <n v="344"/>
    <n v="344"/>
    <n v="0"/>
    <n v="0"/>
    <n v="0"/>
    <n v="0"/>
    <n v="0"/>
    <n v="0"/>
    <n v="0"/>
    <n v="0"/>
    <n v="0"/>
    <n v="0"/>
    <x v="20"/>
  </r>
  <r>
    <n v="27388"/>
    <n v="27388"/>
    <n v="0"/>
    <n v="0"/>
    <n v="0"/>
    <n v="0"/>
    <n v="0"/>
    <n v="0"/>
    <n v="0"/>
    <n v="0"/>
    <n v="0"/>
    <n v="0"/>
    <x v="50"/>
  </r>
  <r>
    <n v="191"/>
    <n v="19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3"/>
  </r>
  <r>
    <n v="23683"/>
    <n v="23683"/>
    <n v="0"/>
    <n v="0"/>
    <n v="23683"/>
    <n v="23683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12"/>
  </r>
  <r>
    <n v="351"/>
    <n v="351"/>
    <n v="0"/>
    <n v="0"/>
    <n v="0"/>
    <n v="0"/>
    <n v="0"/>
    <n v="0"/>
    <n v="0"/>
    <n v="0"/>
    <n v="0"/>
    <n v="0"/>
    <x v="36"/>
  </r>
  <r>
    <n v="547"/>
    <n v="547"/>
    <n v="0"/>
    <n v="0"/>
    <n v="0"/>
    <n v="0"/>
    <n v="0"/>
    <n v="0"/>
    <n v="0"/>
    <n v="0"/>
    <n v="0"/>
    <n v="0"/>
    <x v="4"/>
  </r>
  <r>
    <n v="121"/>
    <n v="121"/>
    <n v="0"/>
    <n v="0"/>
    <n v="121"/>
    <n v="121"/>
    <n v="0"/>
    <n v="0"/>
    <n v="0"/>
    <n v="0"/>
    <n v="0"/>
    <n v="0"/>
    <x v="12"/>
  </r>
  <r>
    <n v="1995"/>
    <n v="1995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59"/>
  </r>
  <r>
    <n v="190"/>
    <n v="190"/>
    <n v="0"/>
    <n v="0"/>
    <n v="0"/>
    <n v="0"/>
    <n v="0"/>
    <n v="0"/>
    <n v="0"/>
    <n v="0"/>
    <n v="0"/>
    <n v="0"/>
    <x v="2"/>
  </r>
  <r>
    <n v="629"/>
    <n v="629"/>
    <n v="0"/>
    <n v="0"/>
    <n v="0"/>
    <n v="0"/>
    <n v="0"/>
    <n v="0"/>
    <n v="0"/>
    <n v="0"/>
    <n v="0"/>
    <n v="0"/>
    <x v="47"/>
  </r>
  <r>
    <n v="2580"/>
    <n v="2580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59"/>
  </r>
  <r>
    <n v="1618"/>
    <n v="161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20"/>
  </r>
  <r>
    <n v="253"/>
    <n v="253"/>
    <n v="0"/>
    <n v="0"/>
    <n v="0"/>
    <n v="0"/>
    <n v="0"/>
    <n v="0"/>
    <n v="253"/>
    <n v="253"/>
    <n v="0"/>
    <n v="0"/>
    <x v="9"/>
  </r>
  <r>
    <n v="826"/>
    <n v="826"/>
    <n v="0"/>
    <n v="0"/>
    <n v="0"/>
    <n v="0"/>
    <n v="0"/>
    <n v="0"/>
    <n v="826"/>
    <n v="826"/>
    <n v="0"/>
    <n v="0"/>
    <x v="53"/>
  </r>
  <r>
    <n v="1"/>
    <n v="1"/>
    <n v="0"/>
    <n v="0"/>
    <n v="0"/>
    <n v="0"/>
    <n v="0"/>
    <n v="0"/>
    <n v="0"/>
    <n v="0"/>
    <n v="0"/>
    <n v="0"/>
    <x v="58"/>
  </r>
  <r>
    <n v="169"/>
    <n v="169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15"/>
  </r>
  <r>
    <n v="796"/>
    <n v="796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25"/>
    <n v="25"/>
    <n v="0"/>
    <n v="0"/>
    <x v="41"/>
  </r>
  <r>
    <n v="13"/>
    <n v="13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0"/>
  </r>
  <r>
    <n v="245"/>
    <n v="245"/>
    <n v="0"/>
    <n v="0"/>
    <n v="0"/>
    <n v="0"/>
    <n v="0"/>
    <n v="0"/>
    <n v="0"/>
    <n v="0"/>
    <n v="0"/>
    <n v="0"/>
    <x v="54"/>
  </r>
  <r>
    <n v="4309"/>
    <n v="4309"/>
    <n v="0"/>
    <n v="0"/>
    <n v="0"/>
    <n v="0"/>
    <n v="0"/>
    <n v="0"/>
    <n v="0"/>
    <n v="0"/>
    <n v="0"/>
    <n v="0"/>
    <x v="21"/>
  </r>
  <r>
    <n v="3"/>
    <n v="3"/>
    <n v="0"/>
    <n v="0"/>
    <n v="3"/>
    <n v="3"/>
    <n v="0"/>
    <n v="0"/>
    <n v="0"/>
    <n v="0"/>
    <n v="0"/>
    <n v="0"/>
    <x v="36"/>
  </r>
  <r>
    <n v="117"/>
    <n v="117"/>
    <n v="0"/>
    <n v="0"/>
    <n v="117"/>
    <n v="117"/>
    <n v="0"/>
    <n v="0"/>
    <n v="0"/>
    <n v="0"/>
    <n v="0"/>
    <n v="0"/>
    <x v="14"/>
  </r>
  <r>
    <n v="1893"/>
    <n v="1893"/>
    <n v="0"/>
    <n v="0"/>
    <n v="0"/>
    <n v="0"/>
    <n v="0"/>
    <n v="0"/>
    <n v="0"/>
    <n v="0"/>
    <n v="0"/>
    <n v="0"/>
    <x v="34"/>
  </r>
  <r>
    <n v="7208"/>
    <n v="7208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38"/>
  </r>
  <r>
    <n v="209"/>
    <n v="209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19"/>
    <n v="19"/>
    <n v="0"/>
    <n v="0"/>
    <x v="35"/>
  </r>
  <r>
    <n v="1"/>
    <n v="1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49"/>
  </r>
  <r>
    <n v="9056"/>
    <n v="0"/>
    <n v="9056"/>
    <n v="0"/>
    <n v="0"/>
    <n v="0"/>
    <n v="0"/>
    <n v="0"/>
    <n v="0"/>
    <n v="0"/>
    <n v="0"/>
    <n v="0"/>
    <x v="47"/>
  </r>
  <r>
    <n v="11015"/>
    <n v="0"/>
    <n v="11015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2"/>
  </r>
  <r>
    <n v="603"/>
    <n v="603"/>
    <n v="0"/>
    <n v="0"/>
    <n v="603"/>
    <n v="603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15"/>
  </r>
  <r>
    <n v="3303"/>
    <n v="3303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42"/>
  </r>
  <r>
    <n v="772"/>
    <n v="772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52"/>
  </r>
  <r>
    <n v="3510"/>
    <n v="3510"/>
    <n v="0"/>
    <n v="0"/>
    <n v="0"/>
    <n v="0"/>
    <n v="0"/>
    <n v="0"/>
    <n v="0"/>
    <n v="0"/>
    <n v="0"/>
    <n v="0"/>
    <x v="39"/>
  </r>
  <r>
    <n v="19"/>
    <n v="19"/>
    <n v="0"/>
    <n v="0"/>
    <n v="19"/>
    <n v="19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9"/>
  </r>
  <r>
    <n v="3326"/>
    <n v="3326"/>
    <n v="0"/>
    <n v="0"/>
    <n v="0"/>
    <n v="0"/>
    <n v="0"/>
    <n v="0"/>
    <n v="0"/>
    <n v="0"/>
    <n v="0"/>
    <n v="0"/>
    <x v="53"/>
  </r>
  <r>
    <n v="2986"/>
    <n v="0"/>
    <n v="2986"/>
    <n v="0"/>
    <n v="0"/>
    <n v="0"/>
    <n v="0"/>
    <n v="0"/>
    <n v="0"/>
    <n v="0"/>
    <n v="0"/>
    <n v="0"/>
    <x v="1"/>
  </r>
  <r>
    <n v="1328"/>
    <n v="1328"/>
    <n v="0"/>
    <n v="0"/>
    <n v="0"/>
    <n v="0"/>
    <n v="0"/>
    <n v="0"/>
    <n v="0"/>
    <n v="0"/>
    <n v="0"/>
    <n v="0"/>
    <x v="13"/>
  </r>
  <r>
    <n v="1738"/>
    <n v="1738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0"/>
    <n v="0"/>
    <n v="0"/>
    <n v="0"/>
    <x v="5"/>
  </r>
  <r>
    <n v="168"/>
    <n v="168"/>
    <n v="0"/>
    <n v="0"/>
    <n v="0"/>
    <n v="0"/>
    <n v="0"/>
    <n v="0"/>
    <n v="0"/>
    <n v="0"/>
    <n v="0"/>
    <n v="0"/>
    <x v="31"/>
  </r>
  <r>
    <n v="908"/>
    <n v="90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1"/>
  </r>
  <r>
    <n v="251"/>
    <n v="251"/>
    <n v="0"/>
    <n v="0"/>
    <n v="0"/>
    <n v="0"/>
    <n v="0"/>
    <n v="0"/>
    <n v="0"/>
    <n v="0"/>
    <n v="0"/>
    <n v="0"/>
    <x v="11"/>
  </r>
  <r>
    <n v="4930"/>
    <n v="4930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55"/>
  </r>
  <r>
    <n v="215"/>
    <n v="21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3"/>
  </r>
  <r>
    <n v="234"/>
    <n v="234"/>
    <n v="0"/>
    <n v="0"/>
    <n v="0"/>
    <n v="0"/>
    <n v="0"/>
    <n v="0"/>
    <n v="234"/>
    <n v="234"/>
    <n v="0"/>
    <n v="0"/>
    <x v="36"/>
  </r>
  <r>
    <n v="418"/>
    <n v="418"/>
    <n v="0"/>
    <n v="0"/>
    <n v="0"/>
    <n v="0"/>
    <n v="0"/>
    <n v="0"/>
    <n v="418"/>
    <n v="418"/>
    <n v="0"/>
    <n v="0"/>
    <x v="32"/>
  </r>
  <r>
    <n v="283"/>
    <n v="283"/>
    <n v="0"/>
    <n v="0"/>
    <n v="0"/>
    <n v="0"/>
    <n v="0"/>
    <n v="0"/>
    <n v="283"/>
    <n v="283"/>
    <n v="0"/>
    <n v="0"/>
    <x v="36"/>
  </r>
  <r>
    <n v="251"/>
    <n v="0"/>
    <n v="251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0"/>
    <n v="0"/>
    <n v="0"/>
    <n v="0"/>
    <x v="34"/>
  </r>
  <r>
    <n v="1245"/>
    <n v="1245"/>
    <n v="0"/>
    <n v="0"/>
    <n v="1245"/>
    <n v="1245"/>
    <n v="0"/>
    <n v="0"/>
    <n v="0"/>
    <n v="0"/>
    <n v="0"/>
    <n v="0"/>
    <x v="38"/>
  </r>
  <r>
    <n v="4008"/>
    <n v="4008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45"/>
  </r>
  <r>
    <n v="4238"/>
    <n v="0"/>
    <n v="4238"/>
    <n v="0"/>
    <n v="0"/>
    <n v="0"/>
    <n v="0"/>
    <n v="0"/>
    <n v="0"/>
    <n v="0"/>
    <n v="0"/>
    <n v="0"/>
    <x v="48"/>
  </r>
  <r>
    <n v="252"/>
    <n v="252"/>
    <n v="0"/>
    <n v="0"/>
    <n v="0"/>
    <n v="0"/>
    <n v="0"/>
    <n v="0"/>
    <n v="0"/>
    <n v="0"/>
    <n v="0"/>
    <n v="0"/>
    <x v="17"/>
  </r>
  <r>
    <n v="4062"/>
    <n v="4062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20"/>
  </r>
  <r>
    <n v="189"/>
    <n v="189"/>
    <n v="0"/>
    <n v="0"/>
    <n v="0"/>
    <n v="0"/>
    <n v="0"/>
    <n v="0"/>
    <n v="0"/>
    <n v="0"/>
    <n v="0"/>
    <n v="0"/>
    <x v="9"/>
  </r>
  <r>
    <n v="283"/>
    <n v="283"/>
    <n v="0"/>
    <n v="0"/>
    <n v="0"/>
    <n v="0"/>
    <n v="0"/>
    <n v="0"/>
    <n v="0"/>
    <n v="0"/>
    <n v="0"/>
    <n v="0"/>
    <x v="26"/>
  </r>
  <r>
    <n v="917"/>
    <n v="91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3"/>
  </r>
  <r>
    <n v="4800"/>
    <n v="4800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26"/>
  </r>
  <r>
    <n v="12454"/>
    <n v="12454"/>
    <n v="0"/>
    <n v="0"/>
    <n v="0"/>
    <n v="0"/>
    <n v="0"/>
    <n v="0"/>
    <n v="0"/>
    <n v="0"/>
    <n v="0"/>
    <n v="0"/>
    <x v="2"/>
  </r>
  <r>
    <n v="24820"/>
    <n v="24820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38"/>
  </r>
  <r>
    <n v="2569"/>
    <n v="2569"/>
    <n v="0"/>
    <n v="0"/>
    <n v="0"/>
    <n v="0"/>
    <n v="0"/>
    <n v="0"/>
    <n v="0"/>
    <n v="0"/>
    <n v="0"/>
    <n v="0"/>
    <x v="48"/>
  </r>
  <r>
    <n v="3576"/>
    <n v="0"/>
    <n v="3576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7"/>
  </r>
  <r>
    <n v="121"/>
    <n v="121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1"/>
  </r>
  <r>
    <n v="1819"/>
    <n v="0"/>
    <n v="1819"/>
    <n v="0"/>
    <n v="1819"/>
    <n v="0"/>
    <n v="1819"/>
    <n v="0"/>
    <n v="0"/>
    <n v="0"/>
    <n v="0"/>
    <n v="0"/>
    <x v="27"/>
  </r>
  <r>
    <n v="4769"/>
    <n v="4769"/>
    <n v="0"/>
    <n v="0"/>
    <n v="0"/>
    <n v="0"/>
    <n v="0"/>
    <n v="0"/>
    <n v="4769"/>
    <n v="4769"/>
    <n v="0"/>
    <n v="0"/>
    <x v="50"/>
  </r>
  <r>
    <n v="10"/>
    <n v="10"/>
    <n v="0"/>
    <n v="0"/>
    <n v="0"/>
    <n v="0"/>
    <n v="0"/>
    <n v="0"/>
    <n v="0"/>
    <n v="0"/>
    <n v="0"/>
    <n v="0"/>
    <x v="49"/>
  </r>
  <r>
    <n v="1172"/>
    <n v="0"/>
    <n v="0"/>
    <n v="1172"/>
    <n v="0"/>
    <n v="0"/>
    <n v="0"/>
    <n v="0"/>
    <n v="0"/>
    <n v="0"/>
    <n v="0"/>
    <n v="0"/>
    <x v="52"/>
  </r>
  <r>
    <n v="35327"/>
    <n v="0"/>
    <n v="35327"/>
    <n v="0"/>
    <n v="0"/>
    <n v="0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18"/>
  </r>
  <r>
    <n v="2293"/>
    <n v="2293"/>
    <n v="0"/>
    <n v="0"/>
    <n v="2293"/>
    <n v="2293"/>
    <n v="0"/>
    <n v="0"/>
    <n v="0"/>
    <n v="0"/>
    <n v="0"/>
    <n v="0"/>
    <x v="21"/>
  </r>
  <r>
    <n v="3774"/>
    <n v="0"/>
    <n v="3774"/>
    <n v="0"/>
    <n v="3774"/>
    <n v="0"/>
    <n v="3774"/>
    <n v="0"/>
    <n v="0"/>
    <n v="0"/>
    <n v="0"/>
    <n v="0"/>
    <x v="4"/>
  </r>
  <r>
    <n v="1482"/>
    <n v="0"/>
    <n v="1482"/>
    <n v="0"/>
    <n v="0"/>
    <n v="0"/>
    <n v="0"/>
    <n v="0"/>
    <n v="0"/>
    <n v="0"/>
    <n v="0"/>
    <n v="0"/>
    <x v="24"/>
  </r>
  <r>
    <n v="2818"/>
    <n v="0"/>
    <n v="2818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26"/>
  </r>
  <r>
    <n v="12600"/>
    <n v="0"/>
    <n v="12600"/>
    <n v="0"/>
    <n v="0"/>
    <n v="0"/>
    <n v="0"/>
    <n v="0"/>
    <n v="0"/>
    <n v="0"/>
    <n v="0"/>
    <n v="0"/>
    <x v="24"/>
  </r>
  <r>
    <n v="979"/>
    <n v="979"/>
    <n v="0"/>
    <n v="0"/>
    <n v="0"/>
    <n v="0"/>
    <n v="0"/>
    <n v="0"/>
    <n v="0"/>
    <n v="0"/>
    <n v="0"/>
    <n v="0"/>
    <x v="54"/>
  </r>
  <r>
    <n v="231"/>
    <n v="231"/>
    <n v="0"/>
    <n v="0"/>
    <n v="0"/>
    <n v="0"/>
    <n v="0"/>
    <n v="0"/>
    <n v="0"/>
    <n v="0"/>
    <n v="0"/>
    <n v="0"/>
    <x v="9"/>
  </r>
  <r>
    <n v="2837"/>
    <n v="2837"/>
    <n v="0"/>
    <n v="0"/>
    <n v="0"/>
    <n v="0"/>
    <n v="0"/>
    <n v="0"/>
    <n v="0"/>
    <n v="0"/>
    <n v="0"/>
    <n v="0"/>
    <x v="50"/>
  </r>
  <r>
    <n v="3549"/>
    <n v="0"/>
    <n v="3549"/>
    <n v="0"/>
    <n v="0"/>
    <n v="0"/>
    <n v="0"/>
    <n v="0"/>
    <n v="3549"/>
    <n v="0"/>
    <n v="3549"/>
    <n v="0"/>
    <x v="42"/>
  </r>
  <r>
    <n v="3195"/>
    <n v="3195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12"/>
  </r>
  <r>
    <n v="394"/>
    <n v="394"/>
    <n v="0"/>
    <n v="0"/>
    <n v="0"/>
    <n v="0"/>
    <n v="0"/>
    <n v="0"/>
    <n v="0"/>
    <n v="0"/>
    <n v="0"/>
    <n v="0"/>
    <x v="26"/>
  </r>
  <r>
    <n v="411"/>
    <n v="411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6"/>
  </r>
  <r>
    <n v="46937"/>
    <n v="46937"/>
    <n v="0"/>
    <n v="0"/>
    <n v="0"/>
    <n v="0"/>
    <n v="0"/>
    <n v="0"/>
    <n v="0"/>
    <n v="0"/>
    <n v="0"/>
    <n v="0"/>
    <x v="2"/>
  </r>
  <r>
    <n v="125"/>
    <n v="0"/>
    <n v="125"/>
    <n v="0"/>
    <n v="0"/>
    <n v="0"/>
    <n v="0"/>
    <n v="0"/>
    <n v="125"/>
    <n v="0"/>
    <n v="125"/>
    <n v="0"/>
    <x v="3"/>
  </r>
  <r>
    <n v="179"/>
    <n v="179"/>
    <n v="0"/>
    <n v="0"/>
    <n v="0"/>
    <n v="0"/>
    <n v="0"/>
    <n v="0"/>
    <n v="0"/>
    <n v="0"/>
    <n v="0"/>
    <n v="0"/>
    <x v="6"/>
  </r>
  <r>
    <n v="265"/>
    <n v="265"/>
    <n v="0"/>
    <n v="0"/>
    <n v="0"/>
    <n v="0"/>
    <n v="0"/>
    <n v="0"/>
    <n v="0"/>
    <n v="0"/>
    <n v="0"/>
    <n v="0"/>
    <x v="3"/>
  </r>
  <r>
    <n v="4398"/>
    <n v="4398"/>
    <n v="0"/>
    <n v="0"/>
    <n v="0"/>
    <n v="0"/>
    <n v="0"/>
    <n v="0"/>
    <n v="0"/>
    <n v="0"/>
    <n v="0"/>
    <n v="0"/>
    <x v="9"/>
  </r>
  <r>
    <n v="2773"/>
    <n v="0"/>
    <n v="0"/>
    <n v="2773"/>
    <n v="0"/>
    <n v="0"/>
    <n v="0"/>
    <n v="0"/>
    <n v="0"/>
    <n v="0"/>
    <n v="0"/>
    <n v="0"/>
    <x v="52"/>
  </r>
  <r>
    <n v="2864"/>
    <n v="2864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54"/>
  </r>
  <r>
    <n v="9656"/>
    <n v="9656"/>
    <n v="0"/>
    <n v="0"/>
    <n v="0"/>
    <n v="0"/>
    <n v="0"/>
    <n v="0"/>
    <n v="0"/>
    <n v="0"/>
    <n v="0"/>
    <n v="0"/>
    <x v="28"/>
  </r>
  <r>
    <n v="906"/>
    <n v="906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9"/>
  </r>
  <r>
    <n v="1567"/>
    <n v="1567"/>
    <n v="0"/>
    <n v="0"/>
    <n v="0"/>
    <n v="0"/>
    <n v="0"/>
    <n v="0"/>
    <n v="0"/>
    <n v="0"/>
    <n v="0"/>
    <n v="0"/>
    <x v="50"/>
  </r>
  <r>
    <n v="30589"/>
    <n v="0"/>
    <n v="30589"/>
    <n v="0"/>
    <n v="0"/>
    <n v="0"/>
    <n v="0"/>
    <n v="0"/>
    <n v="0"/>
    <n v="0"/>
    <n v="0"/>
    <n v="0"/>
    <x v="50"/>
  </r>
  <r>
    <n v="1858"/>
    <n v="1858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8"/>
  </r>
  <r>
    <n v="574"/>
    <n v="574"/>
    <n v="0"/>
    <n v="0"/>
    <n v="0"/>
    <n v="0"/>
    <n v="0"/>
    <n v="0"/>
    <n v="0"/>
    <n v="0"/>
    <n v="0"/>
    <n v="0"/>
    <x v="32"/>
  </r>
  <r>
    <n v="122"/>
    <n v="0"/>
    <n v="122"/>
    <n v="0"/>
    <n v="0"/>
    <n v="0"/>
    <n v="0"/>
    <n v="0"/>
    <n v="0"/>
    <n v="0"/>
    <n v="0"/>
    <n v="0"/>
    <x v="17"/>
  </r>
  <r>
    <n v="115"/>
    <n v="115"/>
    <n v="0"/>
    <n v="0"/>
    <n v="115"/>
    <n v="115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38"/>
  </r>
  <r>
    <n v="24719"/>
    <n v="24719"/>
    <n v="0"/>
    <n v="0"/>
    <n v="24719"/>
    <n v="24719"/>
    <n v="0"/>
    <n v="0"/>
    <n v="0"/>
    <n v="0"/>
    <n v="0"/>
    <n v="0"/>
    <x v="35"/>
  </r>
  <r>
    <n v="110"/>
    <n v="110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7"/>
  </r>
  <r>
    <n v="236"/>
    <n v="236"/>
    <n v="0"/>
    <n v="0"/>
    <n v="0"/>
    <n v="0"/>
    <n v="0"/>
    <n v="0"/>
    <n v="0"/>
    <n v="0"/>
    <n v="0"/>
    <n v="0"/>
    <x v="33"/>
  </r>
  <r>
    <n v="2032"/>
    <n v="2032"/>
    <n v="0"/>
    <n v="0"/>
    <n v="0"/>
    <n v="0"/>
    <n v="0"/>
    <n v="0"/>
    <n v="0"/>
    <n v="0"/>
    <n v="0"/>
    <n v="0"/>
    <x v="31"/>
  </r>
  <r>
    <n v="303"/>
    <n v="303"/>
    <n v="0"/>
    <n v="0"/>
    <n v="0"/>
    <n v="0"/>
    <n v="0"/>
    <n v="0"/>
    <n v="0"/>
    <n v="0"/>
    <n v="0"/>
    <n v="0"/>
    <x v="25"/>
  </r>
  <r>
    <n v="41"/>
    <n v="41"/>
    <n v="0"/>
    <n v="0"/>
    <n v="41"/>
    <n v="41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36"/>
  </r>
  <r>
    <n v="2243"/>
    <n v="2243"/>
    <n v="0"/>
    <n v="0"/>
    <n v="2243"/>
    <n v="2243"/>
    <n v="0"/>
    <n v="0"/>
    <n v="0"/>
    <n v="0"/>
    <n v="0"/>
    <n v="0"/>
    <x v="0"/>
  </r>
  <r>
    <n v="181"/>
    <n v="181"/>
    <n v="0"/>
    <n v="0"/>
    <n v="0"/>
    <n v="0"/>
    <n v="0"/>
    <n v="0"/>
    <n v="181"/>
    <n v="181"/>
    <n v="0"/>
    <n v="0"/>
    <x v="21"/>
  </r>
  <r>
    <n v="230"/>
    <n v="230"/>
    <n v="0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24"/>
  </r>
  <r>
    <n v="3067"/>
    <n v="0"/>
    <n v="3067"/>
    <n v="0"/>
    <n v="3067"/>
    <n v="0"/>
    <n v="3067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7"/>
  </r>
  <r>
    <n v="17"/>
    <n v="17"/>
    <n v="0"/>
    <n v="0"/>
    <n v="17"/>
    <n v="17"/>
    <n v="0"/>
    <n v="0"/>
    <n v="0"/>
    <n v="0"/>
    <n v="0"/>
    <n v="0"/>
    <x v="25"/>
  </r>
  <r>
    <n v="798"/>
    <n v="798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13"/>
  </r>
  <r>
    <n v="4334"/>
    <n v="4334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19"/>
  </r>
  <r>
    <n v="3367"/>
    <n v="0"/>
    <n v="3367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18"/>
  </r>
  <r>
    <n v="1035"/>
    <n v="1035"/>
    <n v="0"/>
    <n v="0"/>
    <n v="0"/>
    <n v="0"/>
    <n v="0"/>
    <n v="0"/>
    <n v="1035"/>
    <n v="1035"/>
    <n v="0"/>
    <n v="0"/>
    <x v="26"/>
  </r>
  <r>
    <n v="403"/>
    <n v="403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32"/>
  </r>
  <r>
    <n v="275"/>
    <n v="275"/>
    <n v="0"/>
    <n v="0"/>
    <n v="0"/>
    <n v="0"/>
    <n v="0"/>
    <n v="0"/>
    <n v="0"/>
    <n v="0"/>
    <n v="0"/>
    <n v="0"/>
    <x v="42"/>
  </r>
  <r>
    <n v="306"/>
    <n v="306"/>
    <n v="0"/>
    <n v="0"/>
    <n v="306"/>
    <n v="306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15"/>
  </r>
  <r>
    <n v="2021"/>
    <n v="2021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0"/>
  </r>
  <r>
    <n v="1023"/>
    <n v="0"/>
    <n v="1023"/>
    <n v="0"/>
    <n v="0"/>
    <n v="0"/>
    <n v="0"/>
    <n v="0"/>
    <n v="1023"/>
    <n v="0"/>
    <n v="1023"/>
    <n v="0"/>
    <x v="39"/>
  </r>
  <r>
    <n v="56"/>
    <n v="5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6"/>
  </r>
  <r>
    <n v="767"/>
    <n v="767"/>
    <n v="0"/>
    <n v="0"/>
    <n v="0"/>
    <n v="0"/>
    <n v="0"/>
    <n v="0"/>
    <n v="0"/>
    <n v="0"/>
    <n v="0"/>
    <n v="0"/>
    <x v="7"/>
  </r>
  <r>
    <n v="3447"/>
    <n v="0"/>
    <n v="3447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29"/>
  </r>
  <r>
    <n v="26382"/>
    <n v="0"/>
    <n v="26382"/>
    <n v="0"/>
    <n v="0"/>
    <n v="0"/>
    <n v="0"/>
    <n v="0"/>
    <n v="0"/>
    <n v="0"/>
    <n v="0"/>
    <n v="0"/>
    <x v="50"/>
  </r>
  <r>
    <n v="498"/>
    <n v="0"/>
    <n v="498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2"/>
  </r>
  <r>
    <n v="372"/>
    <n v="372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44"/>
    <n v="44"/>
    <n v="0"/>
    <n v="0"/>
    <x v="49"/>
  </r>
  <r>
    <n v="9310"/>
    <n v="93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2"/>
  </r>
  <r>
    <n v="12516"/>
    <n v="12516"/>
    <n v="0"/>
    <n v="0"/>
    <n v="0"/>
    <n v="0"/>
    <n v="0"/>
    <n v="0"/>
    <n v="0"/>
    <n v="0"/>
    <n v="0"/>
    <n v="0"/>
    <x v="44"/>
  </r>
  <r>
    <n v="115"/>
    <n v="115"/>
    <n v="0"/>
    <n v="0"/>
    <n v="0"/>
    <n v="0"/>
    <n v="0"/>
    <n v="0"/>
    <n v="115"/>
    <n v="115"/>
    <n v="0"/>
    <n v="0"/>
    <x v="50"/>
  </r>
  <r>
    <n v="60"/>
    <n v="60"/>
    <n v="0"/>
    <n v="0"/>
    <n v="0"/>
    <n v="0"/>
    <n v="0"/>
    <n v="0"/>
    <n v="60"/>
    <n v="60"/>
    <n v="0"/>
    <n v="0"/>
    <x v="11"/>
  </r>
  <r>
    <n v="58"/>
    <n v="5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48"/>
  </r>
  <r>
    <n v="5707"/>
    <n v="0"/>
    <n v="5707"/>
    <n v="0"/>
    <n v="0"/>
    <n v="0"/>
    <n v="0"/>
    <n v="0"/>
    <n v="0"/>
    <n v="0"/>
    <n v="0"/>
    <n v="0"/>
    <x v="49"/>
  </r>
  <r>
    <n v="7737"/>
    <n v="7737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7"/>
  </r>
  <r>
    <n v="34"/>
    <n v="34"/>
    <n v="0"/>
    <n v="0"/>
    <n v="34"/>
    <n v="34"/>
    <n v="0"/>
    <n v="0"/>
    <n v="0"/>
    <n v="0"/>
    <n v="0"/>
    <n v="0"/>
    <x v="22"/>
  </r>
  <r>
    <n v="1007"/>
    <n v="0"/>
    <n v="1007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49"/>
  </r>
  <r>
    <n v="8"/>
    <n v="8"/>
    <n v="0"/>
    <n v="0"/>
    <n v="8"/>
    <n v="8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2"/>
  </r>
  <r>
    <n v="291"/>
    <n v="291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21"/>
  </r>
  <r>
    <n v="49"/>
    <n v="49"/>
    <n v="0"/>
    <n v="0"/>
    <n v="49"/>
    <n v="49"/>
    <n v="0"/>
    <n v="0"/>
    <n v="0"/>
    <n v="0"/>
    <n v="0"/>
    <n v="0"/>
    <x v="14"/>
  </r>
  <r>
    <n v="4715"/>
    <n v="0"/>
    <n v="4715"/>
    <n v="0"/>
    <n v="0"/>
    <n v="0"/>
    <n v="0"/>
    <n v="0"/>
    <n v="0"/>
    <n v="0"/>
    <n v="0"/>
    <n v="0"/>
    <x v="19"/>
  </r>
  <r>
    <n v="1037"/>
    <n v="0"/>
    <n v="1037"/>
    <n v="0"/>
    <n v="0"/>
    <n v="0"/>
    <n v="0"/>
    <n v="0"/>
    <n v="0"/>
    <n v="0"/>
    <n v="0"/>
    <n v="0"/>
    <x v="46"/>
  </r>
  <r>
    <n v="5397"/>
    <n v="0"/>
    <n v="5397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3"/>
  </r>
  <r>
    <n v="1983"/>
    <n v="0"/>
    <n v="1983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2"/>
  </r>
  <r>
    <n v="808"/>
    <n v="808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4"/>
  </r>
  <r>
    <n v="1001"/>
    <n v="1001"/>
    <n v="0"/>
    <n v="0"/>
    <n v="0"/>
    <n v="0"/>
    <n v="0"/>
    <n v="0"/>
    <n v="0"/>
    <n v="0"/>
    <n v="0"/>
    <n v="0"/>
    <x v="20"/>
  </r>
  <r>
    <n v="7904"/>
    <n v="7904"/>
    <n v="0"/>
    <n v="0"/>
    <n v="0"/>
    <n v="0"/>
    <n v="0"/>
    <n v="0"/>
    <n v="0"/>
    <n v="0"/>
    <n v="0"/>
    <n v="0"/>
    <x v="21"/>
  </r>
  <r>
    <n v="23"/>
    <n v="23"/>
    <n v="0"/>
    <n v="0"/>
    <n v="23"/>
    <n v="23"/>
    <n v="0"/>
    <n v="0"/>
    <n v="0"/>
    <n v="0"/>
    <n v="0"/>
    <n v="0"/>
    <x v="39"/>
  </r>
  <r>
    <n v="2924"/>
    <n v="0"/>
    <n v="2924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30"/>
  </r>
  <r>
    <n v="2649"/>
    <n v="2649"/>
    <n v="0"/>
    <n v="0"/>
    <n v="0"/>
    <n v="0"/>
    <n v="0"/>
    <n v="0"/>
    <n v="2649"/>
    <n v="2649"/>
    <n v="0"/>
    <n v="0"/>
    <x v="4"/>
  </r>
  <r>
    <n v="112"/>
    <n v="112"/>
    <n v="0"/>
    <n v="0"/>
    <n v="0"/>
    <n v="0"/>
    <n v="0"/>
    <n v="0"/>
    <n v="112"/>
    <n v="112"/>
    <n v="0"/>
    <n v="0"/>
    <x v="49"/>
  </r>
  <r>
    <n v="47"/>
    <n v="47"/>
    <n v="0"/>
    <n v="0"/>
    <n v="0"/>
    <n v="0"/>
    <n v="0"/>
    <n v="0"/>
    <n v="47"/>
    <n v="47"/>
    <n v="0"/>
    <n v="0"/>
    <x v="33"/>
  </r>
  <r>
    <n v="1"/>
    <n v="1"/>
    <n v="0"/>
    <n v="0"/>
    <n v="0"/>
    <n v="0"/>
    <n v="0"/>
    <n v="0"/>
    <n v="0"/>
    <n v="0"/>
    <n v="0"/>
    <n v="0"/>
    <x v="59"/>
  </r>
  <r>
    <n v="2679"/>
    <n v="2679"/>
    <n v="0"/>
    <n v="0"/>
    <n v="0"/>
    <n v="0"/>
    <n v="0"/>
    <n v="0"/>
    <n v="0"/>
    <n v="0"/>
    <n v="0"/>
    <n v="0"/>
    <x v="11"/>
  </r>
  <r>
    <n v="28"/>
    <n v="28"/>
    <n v="0"/>
    <n v="0"/>
    <n v="28"/>
    <n v="28"/>
    <n v="0"/>
    <n v="0"/>
    <n v="0"/>
    <n v="0"/>
    <n v="0"/>
    <n v="0"/>
    <x v="4"/>
  </r>
  <r>
    <n v="7174"/>
    <n v="7174"/>
    <n v="0"/>
    <n v="0"/>
    <n v="0"/>
    <n v="0"/>
    <n v="0"/>
    <n v="0"/>
    <n v="0"/>
    <n v="0"/>
    <n v="0"/>
    <n v="0"/>
    <x v="50"/>
  </r>
  <r>
    <n v="3283"/>
    <n v="0"/>
    <n v="3283"/>
    <n v="0"/>
    <n v="3283"/>
    <n v="0"/>
    <n v="3283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18"/>
  </r>
  <r>
    <n v="8108"/>
    <n v="8108"/>
    <n v="0"/>
    <n v="0"/>
    <n v="0"/>
    <n v="0"/>
    <n v="0"/>
    <n v="0"/>
    <n v="0"/>
    <n v="0"/>
    <n v="0"/>
    <n v="0"/>
    <x v="2"/>
  </r>
  <r>
    <n v="337"/>
    <n v="337"/>
    <n v="0"/>
    <n v="0"/>
    <n v="0"/>
    <n v="0"/>
    <n v="0"/>
    <n v="0"/>
    <n v="0"/>
    <n v="0"/>
    <n v="0"/>
    <n v="0"/>
    <x v="39"/>
  </r>
  <r>
    <n v="219"/>
    <n v="219"/>
    <n v="0"/>
    <n v="0"/>
    <n v="0"/>
    <n v="0"/>
    <n v="0"/>
    <n v="0"/>
    <n v="0"/>
    <n v="0"/>
    <n v="0"/>
    <n v="0"/>
    <x v="11"/>
  </r>
  <r>
    <n v="1382"/>
    <n v="1382"/>
    <n v="0"/>
    <n v="0"/>
    <n v="0"/>
    <n v="0"/>
    <n v="0"/>
    <n v="0"/>
    <n v="0"/>
    <n v="0"/>
    <n v="0"/>
    <n v="0"/>
    <x v="11"/>
  </r>
  <r>
    <n v="975"/>
    <n v="975"/>
    <n v="0"/>
    <n v="0"/>
    <n v="0"/>
    <n v="0"/>
    <n v="0"/>
    <n v="0"/>
    <n v="0"/>
    <n v="0"/>
    <n v="0"/>
    <n v="0"/>
    <x v="23"/>
  </r>
  <r>
    <n v="383"/>
    <n v="383"/>
    <n v="0"/>
    <n v="0"/>
    <n v="0"/>
    <n v="0"/>
    <n v="0"/>
    <n v="0"/>
    <n v="0"/>
    <n v="0"/>
    <n v="0"/>
    <n v="0"/>
    <x v="1"/>
  </r>
  <r>
    <n v="6253"/>
    <n v="6253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18"/>
    <n v="18"/>
    <n v="0"/>
    <n v="0"/>
    <x v="39"/>
  </r>
  <r>
    <n v="13107"/>
    <n v="13107"/>
    <n v="0"/>
    <n v="0"/>
    <n v="13107"/>
    <n v="13107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2"/>
  </r>
  <r>
    <n v="614"/>
    <n v="614"/>
    <n v="0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27"/>
  </r>
  <r>
    <n v="16434"/>
    <n v="16434"/>
    <n v="0"/>
    <n v="0"/>
    <n v="0"/>
    <n v="0"/>
    <n v="0"/>
    <n v="0"/>
    <n v="0"/>
    <n v="0"/>
    <n v="0"/>
    <n v="0"/>
    <x v="1"/>
  </r>
  <r>
    <n v="469"/>
    <n v="469"/>
    <n v="0"/>
    <n v="0"/>
    <n v="0"/>
    <n v="0"/>
    <n v="0"/>
    <n v="0"/>
    <n v="469"/>
    <n v="469"/>
    <n v="0"/>
    <n v="0"/>
    <x v="6"/>
  </r>
  <r>
    <n v="7"/>
    <n v="7"/>
    <n v="0"/>
    <n v="0"/>
    <n v="0"/>
    <n v="0"/>
    <n v="0"/>
    <n v="0"/>
    <n v="0"/>
    <n v="0"/>
    <n v="0"/>
    <n v="0"/>
    <x v="33"/>
  </r>
  <r>
    <n v="2093"/>
    <n v="2093"/>
    <n v="0"/>
    <n v="0"/>
    <n v="0"/>
    <n v="0"/>
    <n v="0"/>
    <n v="0"/>
    <n v="0"/>
    <n v="0"/>
    <n v="0"/>
    <n v="0"/>
    <x v="1"/>
  </r>
  <r>
    <n v="2059"/>
    <n v="2059"/>
    <n v="0"/>
    <n v="0"/>
    <n v="0"/>
    <n v="0"/>
    <n v="0"/>
    <n v="0"/>
    <n v="0"/>
    <n v="0"/>
    <n v="0"/>
    <n v="0"/>
    <x v="14"/>
  </r>
  <r>
    <n v="2201"/>
    <n v="2201"/>
    <n v="0"/>
    <n v="0"/>
    <n v="0"/>
    <n v="0"/>
    <n v="0"/>
    <n v="0"/>
    <n v="0"/>
    <n v="0"/>
    <n v="0"/>
    <n v="0"/>
    <x v="44"/>
  </r>
  <r>
    <n v="1853"/>
    <n v="185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8"/>
  </r>
  <r>
    <n v="27"/>
    <n v="27"/>
    <n v="0"/>
    <n v="0"/>
    <n v="27"/>
    <n v="27"/>
    <n v="0"/>
    <n v="0"/>
    <n v="0"/>
    <n v="0"/>
    <n v="0"/>
    <n v="0"/>
    <x v="10"/>
  </r>
  <r>
    <n v="4496"/>
    <n v="4496"/>
    <n v="0"/>
    <n v="0"/>
    <n v="0"/>
    <n v="0"/>
    <n v="0"/>
    <n v="0"/>
    <n v="4496"/>
    <n v="4496"/>
    <n v="0"/>
    <n v="0"/>
    <x v="48"/>
  </r>
  <r>
    <n v="8167"/>
    <n v="0"/>
    <n v="8167"/>
    <n v="0"/>
    <n v="0"/>
    <n v="0"/>
    <n v="0"/>
    <n v="0"/>
    <n v="0"/>
    <n v="0"/>
    <n v="0"/>
    <n v="0"/>
    <x v="26"/>
  </r>
  <r>
    <n v="2045"/>
    <n v="204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2"/>
  </r>
  <r>
    <n v="2352"/>
    <n v="0"/>
    <n v="2352"/>
    <n v="0"/>
    <n v="0"/>
    <n v="0"/>
    <n v="0"/>
    <n v="0"/>
    <n v="0"/>
    <n v="0"/>
    <n v="0"/>
    <n v="0"/>
    <x v="13"/>
  </r>
  <r>
    <n v="248"/>
    <n v="248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26"/>
  </r>
  <r>
    <n v="407"/>
    <n v="407"/>
    <n v="0"/>
    <n v="0"/>
    <n v="0"/>
    <n v="0"/>
    <n v="0"/>
    <n v="0"/>
    <n v="0"/>
    <n v="0"/>
    <n v="0"/>
    <n v="0"/>
    <x v="30"/>
  </r>
  <r>
    <n v="992"/>
    <n v="0"/>
    <n v="0"/>
    <n v="992"/>
    <n v="0"/>
    <n v="0"/>
    <n v="0"/>
    <n v="0"/>
    <n v="0"/>
    <n v="0"/>
    <n v="0"/>
    <n v="0"/>
    <x v="11"/>
  </r>
  <r>
    <n v="190"/>
    <n v="190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58"/>
  </r>
  <r>
    <n v="999"/>
    <n v="0"/>
    <n v="999"/>
    <n v="0"/>
    <n v="0"/>
    <n v="0"/>
    <n v="0"/>
    <n v="0"/>
    <n v="0"/>
    <n v="0"/>
    <n v="0"/>
    <n v="0"/>
    <x v="29"/>
  </r>
  <r>
    <n v="3284"/>
    <n v="0"/>
    <n v="3284"/>
    <n v="0"/>
    <n v="0"/>
    <n v="0"/>
    <n v="0"/>
    <n v="0"/>
    <n v="0"/>
    <n v="0"/>
    <n v="0"/>
    <n v="0"/>
    <x v="52"/>
  </r>
  <r>
    <n v="88"/>
    <n v="88"/>
    <n v="0"/>
    <n v="0"/>
    <n v="0"/>
    <n v="0"/>
    <n v="0"/>
    <n v="0"/>
    <n v="0"/>
    <n v="0"/>
    <n v="0"/>
    <n v="0"/>
    <x v="30"/>
  </r>
  <r>
    <n v="139"/>
    <n v="139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2"/>
  </r>
  <r>
    <n v="258"/>
    <n v="258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2"/>
  </r>
  <r>
    <n v="94"/>
    <n v="94"/>
    <n v="0"/>
    <n v="0"/>
    <n v="0"/>
    <n v="0"/>
    <n v="0"/>
    <n v="0"/>
    <n v="0"/>
    <n v="0"/>
    <n v="0"/>
    <n v="0"/>
    <x v="30"/>
  </r>
  <r>
    <n v="3080"/>
    <n v="308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2"/>
  </r>
  <r>
    <n v="572"/>
    <n v="572"/>
    <n v="0"/>
    <n v="0"/>
    <n v="0"/>
    <n v="0"/>
    <n v="0"/>
    <n v="0"/>
    <n v="0"/>
    <n v="0"/>
    <n v="0"/>
    <n v="0"/>
    <x v="53"/>
  </r>
  <r>
    <n v="1324"/>
    <n v="132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51"/>
  </r>
  <r>
    <n v="328"/>
    <n v="328"/>
    <n v="0"/>
    <n v="0"/>
    <n v="0"/>
    <n v="0"/>
    <n v="0"/>
    <n v="0"/>
    <n v="0"/>
    <n v="0"/>
    <n v="0"/>
    <n v="0"/>
    <x v="26"/>
  </r>
  <r>
    <n v="5803"/>
    <n v="5803"/>
    <n v="0"/>
    <n v="0"/>
    <n v="0"/>
    <n v="0"/>
    <n v="0"/>
    <n v="0"/>
    <n v="0"/>
    <n v="0"/>
    <n v="0"/>
    <n v="0"/>
    <x v="48"/>
  </r>
  <r>
    <n v="1275"/>
    <n v="127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5"/>
  </r>
  <r>
    <n v="2585"/>
    <n v="0"/>
    <n v="2585"/>
    <n v="0"/>
    <n v="0"/>
    <n v="0"/>
    <n v="0"/>
    <n v="0"/>
    <n v="0"/>
    <n v="0"/>
    <n v="0"/>
    <n v="0"/>
    <x v="41"/>
  </r>
  <r>
    <n v="340"/>
    <n v="340"/>
    <n v="0"/>
    <n v="0"/>
    <n v="0"/>
    <n v="0"/>
    <n v="0"/>
    <n v="0"/>
    <n v="0"/>
    <n v="0"/>
    <n v="0"/>
    <n v="0"/>
    <x v="23"/>
  </r>
  <r>
    <n v="14708"/>
    <n v="14708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5"/>
    <n v="5"/>
    <n v="0"/>
    <n v="0"/>
    <x v="4"/>
  </r>
  <r>
    <n v="45"/>
    <n v="45"/>
    <n v="0"/>
    <n v="0"/>
    <n v="0"/>
    <n v="0"/>
    <n v="0"/>
    <n v="0"/>
    <n v="0"/>
    <n v="0"/>
    <n v="0"/>
    <n v="0"/>
    <x v="41"/>
  </r>
  <r>
    <n v="299"/>
    <n v="299"/>
    <n v="0"/>
    <n v="0"/>
    <n v="0"/>
    <n v="0"/>
    <n v="0"/>
    <n v="0"/>
    <n v="0"/>
    <n v="0"/>
    <n v="0"/>
    <n v="0"/>
    <x v="26"/>
  </r>
  <r>
    <n v="938"/>
    <n v="938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49"/>
  </r>
  <r>
    <n v="362"/>
    <n v="362"/>
    <n v="0"/>
    <n v="0"/>
    <n v="362"/>
    <n v="362"/>
    <n v="0"/>
    <n v="0"/>
    <n v="0"/>
    <n v="0"/>
    <n v="0"/>
    <n v="0"/>
    <x v="12"/>
  </r>
  <r>
    <n v="853"/>
    <n v="853"/>
    <n v="0"/>
    <n v="0"/>
    <n v="0"/>
    <n v="0"/>
    <n v="0"/>
    <n v="0"/>
    <n v="853"/>
    <n v="853"/>
    <n v="0"/>
    <n v="0"/>
    <x v="7"/>
  </r>
  <r>
    <n v="1980"/>
    <n v="198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1"/>
  </r>
  <r>
    <n v="108"/>
    <n v="108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7"/>
  </r>
  <r>
    <n v="202"/>
    <n v="202"/>
    <n v="0"/>
    <n v="0"/>
    <n v="0"/>
    <n v="0"/>
    <n v="0"/>
    <n v="0"/>
    <n v="0"/>
    <n v="0"/>
    <n v="0"/>
    <n v="0"/>
    <x v="23"/>
  </r>
  <r>
    <n v="4702"/>
    <n v="4702"/>
    <n v="0"/>
    <n v="0"/>
    <n v="4702"/>
    <n v="4702"/>
    <n v="0"/>
    <n v="0"/>
    <n v="0"/>
    <n v="0"/>
    <n v="0"/>
    <n v="0"/>
    <x v="14"/>
  </r>
  <r>
    <n v="320"/>
    <n v="320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9"/>
  </r>
  <r>
    <n v="16"/>
    <n v="16"/>
    <n v="0"/>
    <n v="0"/>
    <n v="16"/>
    <n v="16"/>
    <n v="0"/>
    <n v="0"/>
    <n v="0"/>
    <n v="0"/>
    <n v="0"/>
    <n v="0"/>
    <x v="51"/>
  </r>
  <r>
    <n v="355"/>
    <n v="355"/>
    <n v="0"/>
    <n v="0"/>
    <n v="0"/>
    <n v="0"/>
    <n v="0"/>
    <n v="0"/>
    <n v="355"/>
    <n v="355"/>
    <n v="0"/>
    <n v="0"/>
    <x v="39"/>
  </r>
  <r>
    <n v="260"/>
    <n v="260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15"/>
  </r>
  <r>
    <n v="3482"/>
    <n v="3482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50"/>
  </r>
  <r>
    <n v="254"/>
    <n v="254"/>
    <n v="0"/>
    <n v="0"/>
    <n v="0"/>
    <n v="0"/>
    <n v="0"/>
    <n v="0"/>
    <n v="0"/>
    <n v="0"/>
    <n v="0"/>
    <n v="0"/>
    <x v="49"/>
  </r>
  <r>
    <n v="978"/>
    <n v="978"/>
    <n v="0"/>
    <n v="0"/>
    <n v="978"/>
    <n v="978"/>
    <n v="0"/>
    <n v="0"/>
    <n v="0"/>
    <n v="0"/>
    <n v="0"/>
    <n v="0"/>
    <x v="39"/>
  </r>
  <r>
    <n v="2305"/>
    <n v="0"/>
    <n v="2305"/>
    <n v="0"/>
    <n v="0"/>
    <n v="0"/>
    <n v="0"/>
    <n v="0"/>
    <n v="0"/>
    <n v="0"/>
    <n v="0"/>
    <n v="0"/>
    <x v="41"/>
  </r>
  <r>
    <n v="27205"/>
    <n v="2720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7"/>
  </r>
  <r>
    <n v="1294"/>
    <n v="1294"/>
    <n v="0"/>
    <n v="0"/>
    <n v="0"/>
    <n v="0"/>
    <n v="0"/>
    <n v="0"/>
    <n v="0"/>
    <n v="0"/>
    <n v="0"/>
    <n v="0"/>
    <x v="33"/>
  </r>
  <r>
    <n v="453"/>
    <n v="453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10"/>
  </r>
  <r>
    <n v="851"/>
    <n v="851"/>
    <n v="0"/>
    <n v="0"/>
    <n v="0"/>
    <n v="0"/>
    <n v="0"/>
    <n v="0"/>
    <n v="0"/>
    <n v="0"/>
    <n v="0"/>
    <n v="0"/>
    <x v="19"/>
  </r>
  <r>
    <n v="3151"/>
    <n v="0"/>
    <n v="3151"/>
    <n v="0"/>
    <n v="0"/>
    <n v="0"/>
    <n v="0"/>
    <n v="0"/>
    <n v="0"/>
    <n v="0"/>
    <n v="0"/>
    <n v="0"/>
    <x v="28"/>
  </r>
  <r>
    <n v="328"/>
    <n v="0"/>
    <n v="328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17"/>
    <n v="17"/>
    <n v="0"/>
    <n v="0"/>
    <x v="4"/>
  </r>
  <r>
    <n v="211"/>
    <n v="211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31"/>
  </r>
  <r>
    <n v="514"/>
    <n v="514"/>
    <n v="0"/>
    <n v="0"/>
    <n v="0"/>
    <n v="0"/>
    <n v="0"/>
    <n v="0"/>
    <n v="0"/>
    <n v="0"/>
    <n v="0"/>
    <n v="0"/>
    <x v="10"/>
  </r>
  <r>
    <n v="258"/>
    <n v="258"/>
    <n v="0"/>
    <n v="0"/>
    <n v="258"/>
    <n v="258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1"/>
  </r>
  <r>
    <n v="1181"/>
    <n v="1181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5"/>
  </r>
  <r>
    <n v="11851"/>
    <n v="11851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48"/>
  </r>
  <r>
    <n v="1036"/>
    <n v="1036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7"/>
  </r>
  <r>
    <n v="314"/>
    <n v="314"/>
    <n v="0"/>
    <n v="0"/>
    <n v="0"/>
    <n v="0"/>
    <n v="0"/>
    <n v="0"/>
    <n v="0"/>
    <n v="0"/>
    <n v="0"/>
    <n v="0"/>
    <x v="45"/>
  </r>
  <r>
    <n v="2705"/>
    <n v="0"/>
    <n v="2705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42"/>
  </r>
  <r>
    <n v="2341"/>
    <n v="2341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47"/>
  </r>
  <r>
    <n v="352"/>
    <n v="352"/>
    <n v="0"/>
    <n v="0"/>
    <n v="0"/>
    <n v="0"/>
    <n v="0"/>
    <n v="0"/>
    <n v="0"/>
    <n v="0"/>
    <n v="0"/>
    <n v="0"/>
    <x v="1"/>
  </r>
  <r>
    <n v="106"/>
    <n v="106"/>
    <n v="0"/>
    <n v="0"/>
    <n v="0"/>
    <n v="0"/>
    <n v="0"/>
    <n v="0"/>
    <n v="0"/>
    <n v="0"/>
    <n v="0"/>
    <n v="0"/>
    <x v="45"/>
  </r>
  <r>
    <n v="825"/>
    <n v="825"/>
    <n v="0"/>
    <n v="0"/>
    <n v="0"/>
    <n v="0"/>
    <n v="0"/>
    <n v="0"/>
    <n v="0"/>
    <n v="0"/>
    <n v="0"/>
    <n v="0"/>
    <x v="0"/>
  </r>
  <r>
    <n v="163"/>
    <n v="163"/>
    <n v="0"/>
    <n v="0"/>
    <n v="0"/>
    <n v="0"/>
    <n v="0"/>
    <n v="0"/>
    <n v="163"/>
    <n v="163"/>
    <n v="0"/>
    <n v="0"/>
    <x v="30"/>
  </r>
  <r>
    <n v="969"/>
    <n v="969"/>
    <n v="0"/>
    <n v="0"/>
    <n v="969"/>
    <n v="969"/>
    <n v="0"/>
    <n v="0"/>
    <n v="0"/>
    <n v="0"/>
    <n v="0"/>
    <n v="0"/>
    <x v="4"/>
  </r>
  <r>
    <n v="1454"/>
    <n v="1454"/>
    <n v="0"/>
    <n v="0"/>
    <n v="0"/>
    <n v="0"/>
    <n v="0"/>
    <n v="0"/>
    <n v="0"/>
    <n v="0"/>
    <n v="0"/>
    <n v="0"/>
    <x v="5"/>
  </r>
  <r>
    <n v="2991"/>
    <n v="2991"/>
    <n v="0"/>
    <n v="0"/>
    <n v="0"/>
    <n v="0"/>
    <n v="0"/>
    <n v="0"/>
    <n v="0"/>
    <n v="0"/>
    <n v="0"/>
    <n v="0"/>
    <x v="31"/>
  </r>
  <r>
    <n v="118"/>
    <n v="0"/>
    <n v="118"/>
    <n v="0"/>
    <n v="0"/>
    <n v="0"/>
    <n v="0"/>
    <n v="0"/>
    <n v="0"/>
    <n v="0"/>
    <n v="0"/>
    <n v="0"/>
    <x v="29"/>
  </r>
  <r>
    <n v="842"/>
    <n v="842"/>
    <n v="0"/>
    <n v="0"/>
    <n v="0"/>
    <n v="0"/>
    <n v="0"/>
    <n v="0"/>
    <n v="0"/>
    <n v="0"/>
    <n v="0"/>
    <n v="0"/>
    <x v="54"/>
  </r>
  <r>
    <n v="3996"/>
    <n v="0"/>
    <n v="3996"/>
    <n v="0"/>
    <n v="0"/>
    <n v="0"/>
    <n v="0"/>
    <n v="0"/>
    <n v="3996"/>
    <n v="0"/>
    <n v="3996"/>
    <n v="0"/>
    <x v="48"/>
  </r>
  <r>
    <n v="7"/>
    <n v="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6"/>
  </r>
  <r>
    <n v="4672"/>
    <n v="4672"/>
    <n v="0"/>
    <n v="0"/>
    <n v="0"/>
    <n v="0"/>
    <n v="0"/>
    <n v="0"/>
    <n v="0"/>
    <n v="0"/>
    <n v="0"/>
    <n v="0"/>
    <x v="34"/>
  </r>
  <r>
    <n v="47922"/>
    <n v="47922"/>
    <n v="0"/>
    <n v="0"/>
    <n v="47922"/>
    <n v="47922"/>
    <n v="0"/>
    <n v="0"/>
    <n v="0"/>
    <n v="0"/>
    <n v="0"/>
    <n v="0"/>
    <x v="57"/>
  </r>
  <r>
    <n v="271"/>
    <n v="271"/>
    <n v="0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0"/>
    <n v="0"/>
    <n v="0"/>
    <n v="0"/>
    <x v="32"/>
  </r>
  <r>
    <n v="3150"/>
    <n v="3150"/>
    <n v="0"/>
    <n v="0"/>
    <n v="3150"/>
    <n v="3150"/>
    <n v="0"/>
    <n v="0"/>
    <n v="0"/>
    <n v="0"/>
    <n v="0"/>
    <n v="0"/>
    <x v="35"/>
  </r>
  <r>
    <n v="2851"/>
    <n v="2851"/>
    <n v="0"/>
    <n v="0"/>
    <n v="0"/>
    <n v="0"/>
    <n v="0"/>
    <n v="0"/>
    <n v="2851"/>
    <n v="2851"/>
    <n v="0"/>
    <n v="0"/>
    <x v="45"/>
  </r>
  <r>
    <n v="77"/>
    <n v="77"/>
    <n v="0"/>
    <n v="0"/>
    <n v="0"/>
    <n v="0"/>
    <n v="0"/>
    <n v="0"/>
    <n v="0"/>
    <n v="0"/>
    <n v="0"/>
    <n v="0"/>
    <x v="13"/>
  </r>
  <r>
    <n v="846"/>
    <n v="0"/>
    <n v="846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7"/>
  </r>
  <r>
    <n v="185"/>
    <n v="185"/>
    <n v="0"/>
    <n v="0"/>
    <n v="185"/>
    <n v="185"/>
    <n v="0"/>
    <n v="0"/>
    <n v="0"/>
    <n v="0"/>
    <n v="0"/>
    <n v="0"/>
    <x v="38"/>
  </r>
  <r>
    <n v="292"/>
    <n v="292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53"/>
  </r>
  <r>
    <n v="7400"/>
    <n v="7400"/>
    <n v="0"/>
    <n v="0"/>
    <n v="7400"/>
    <n v="7400"/>
    <n v="0"/>
    <n v="0"/>
    <n v="0"/>
    <n v="0"/>
    <n v="0"/>
    <n v="0"/>
    <x v="48"/>
  </r>
  <r>
    <n v="215"/>
    <n v="215"/>
    <n v="0"/>
    <n v="0"/>
    <n v="0"/>
    <n v="0"/>
    <n v="0"/>
    <n v="0"/>
    <n v="0"/>
    <n v="0"/>
    <n v="0"/>
    <n v="0"/>
    <x v="15"/>
  </r>
  <r>
    <n v="15081"/>
    <n v="0"/>
    <n v="15081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24"/>
  </r>
  <r>
    <n v="641"/>
    <n v="64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19"/>
    <n v="19"/>
    <n v="0"/>
    <n v="0"/>
    <x v="26"/>
  </r>
  <r>
    <n v="9467"/>
    <n v="946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2"/>
  </r>
  <r>
    <n v="455"/>
    <n v="455"/>
    <n v="0"/>
    <n v="0"/>
    <n v="0"/>
    <n v="0"/>
    <n v="0"/>
    <n v="0"/>
    <n v="0"/>
    <n v="0"/>
    <n v="0"/>
    <n v="0"/>
    <x v="50"/>
  </r>
  <r>
    <n v="578"/>
    <n v="578"/>
    <n v="0"/>
    <n v="0"/>
    <n v="578"/>
    <n v="578"/>
    <n v="0"/>
    <n v="0"/>
    <n v="0"/>
    <n v="0"/>
    <n v="0"/>
    <n v="0"/>
    <x v="46"/>
  </r>
  <r>
    <n v="72"/>
    <n v="72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5"/>
  </r>
  <r>
    <n v="130"/>
    <n v="130"/>
    <n v="0"/>
    <n v="0"/>
    <n v="0"/>
    <n v="0"/>
    <n v="0"/>
    <n v="0"/>
    <n v="130"/>
    <n v="130"/>
    <n v="0"/>
    <n v="0"/>
    <x v="49"/>
  </r>
  <r>
    <n v="144"/>
    <n v="144"/>
    <n v="0"/>
    <n v="0"/>
    <n v="0"/>
    <n v="0"/>
    <n v="0"/>
    <n v="0"/>
    <n v="0"/>
    <n v="0"/>
    <n v="0"/>
    <n v="0"/>
    <x v="11"/>
  </r>
  <r>
    <n v="4472"/>
    <n v="4472"/>
    <n v="0"/>
    <n v="0"/>
    <n v="0"/>
    <n v="0"/>
    <n v="0"/>
    <n v="0"/>
    <n v="4472"/>
    <n v="4472"/>
    <n v="0"/>
    <n v="0"/>
    <x v="24"/>
  </r>
  <r>
    <n v="9945"/>
    <n v="9945"/>
    <n v="0"/>
    <n v="0"/>
    <n v="0"/>
    <n v="0"/>
    <n v="0"/>
    <n v="0"/>
    <n v="0"/>
    <n v="0"/>
    <n v="0"/>
    <n v="0"/>
    <x v="23"/>
  </r>
  <r>
    <n v="961"/>
    <n v="961"/>
    <n v="0"/>
    <n v="0"/>
    <n v="0"/>
    <n v="0"/>
    <n v="0"/>
    <n v="0"/>
    <n v="0"/>
    <n v="0"/>
    <n v="0"/>
    <n v="0"/>
    <x v="10"/>
  </r>
  <r>
    <n v="17869"/>
    <n v="0"/>
    <n v="17869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5"/>
  </r>
  <r>
    <n v="255"/>
    <n v="255"/>
    <n v="0"/>
    <n v="0"/>
    <n v="255"/>
    <n v="255"/>
    <n v="0"/>
    <n v="0"/>
    <n v="0"/>
    <n v="0"/>
    <n v="0"/>
    <n v="0"/>
    <x v="36"/>
  </r>
  <r>
    <n v="83"/>
    <n v="83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2"/>
  </r>
  <r>
    <n v="1499"/>
    <n v="1499"/>
    <n v="0"/>
    <n v="0"/>
    <n v="0"/>
    <n v="0"/>
    <n v="0"/>
    <n v="0"/>
    <n v="1499"/>
    <n v="1499"/>
    <n v="0"/>
    <n v="0"/>
    <x v="44"/>
  </r>
  <r>
    <n v="3791"/>
    <n v="0"/>
    <n v="3791"/>
    <n v="0"/>
    <n v="0"/>
    <n v="0"/>
    <n v="0"/>
    <n v="0"/>
    <n v="0"/>
    <n v="0"/>
    <n v="0"/>
    <n v="0"/>
    <x v="23"/>
  </r>
  <r>
    <n v="973"/>
    <n v="0"/>
    <n v="973"/>
    <n v="0"/>
    <n v="0"/>
    <n v="0"/>
    <n v="0"/>
    <n v="0"/>
    <n v="0"/>
    <n v="0"/>
    <n v="0"/>
    <n v="0"/>
    <x v="54"/>
  </r>
  <r>
    <n v="418"/>
    <n v="418"/>
    <n v="0"/>
    <n v="0"/>
    <n v="0"/>
    <n v="0"/>
    <n v="0"/>
    <n v="0"/>
    <n v="0"/>
    <n v="0"/>
    <n v="0"/>
    <n v="0"/>
    <x v="31"/>
  </r>
  <r>
    <n v="371"/>
    <n v="371"/>
    <n v="0"/>
    <n v="0"/>
    <n v="0"/>
    <n v="0"/>
    <n v="0"/>
    <n v="0"/>
    <n v="0"/>
    <n v="0"/>
    <n v="0"/>
    <n v="0"/>
    <x v="7"/>
  </r>
  <r>
    <n v="15189"/>
    <n v="0"/>
    <n v="15189"/>
    <n v="0"/>
    <n v="15189"/>
    <n v="0"/>
    <n v="15189"/>
    <n v="0"/>
    <n v="0"/>
    <n v="0"/>
    <n v="0"/>
    <n v="0"/>
    <x v="57"/>
  </r>
  <r>
    <n v="299"/>
    <n v="299"/>
    <n v="0"/>
    <n v="0"/>
    <n v="299"/>
    <n v="299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243"/>
    <n v="243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1"/>
  </r>
  <r>
    <n v="2253"/>
    <n v="2253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44"/>
  </r>
  <r>
    <n v="2579"/>
    <n v="2579"/>
    <n v="0"/>
    <n v="0"/>
    <n v="2579"/>
    <n v="2579"/>
    <n v="0"/>
    <n v="0"/>
    <n v="0"/>
    <n v="0"/>
    <n v="0"/>
    <n v="0"/>
    <x v="35"/>
  </r>
  <r>
    <n v="3491"/>
    <n v="3491"/>
    <n v="0"/>
    <n v="0"/>
    <n v="0"/>
    <n v="0"/>
    <n v="0"/>
    <n v="0"/>
    <n v="0"/>
    <n v="0"/>
    <n v="0"/>
    <n v="0"/>
    <x v="40"/>
  </r>
  <r>
    <n v="295"/>
    <n v="295"/>
    <n v="0"/>
    <n v="0"/>
    <n v="0"/>
    <n v="0"/>
    <n v="0"/>
    <n v="0"/>
    <n v="295"/>
    <n v="295"/>
    <n v="0"/>
    <n v="0"/>
    <x v="43"/>
  </r>
  <r>
    <n v="299"/>
    <n v="299"/>
    <n v="0"/>
    <n v="0"/>
    <n v="299"/>
    <n v="299"/>
    <n v="0"/>
    <n v="0"/>
    <n v="0"/>
    <n v="0"/>
    <n v="0"/>
    <n v="0"/>
    <x v="10"/>
  </r>
  <r>
    <n v="404"/>
    <n v="404"/>
    <n v="0"/>
    <n v="0"/>
    <n v="0"/>
    <n v="0"/>
    <n v="0"/>
    <n v="0"/>
    <n v="404"/>
    <n v="404"/>
    <n v="0"/>
    <n v="0"/>
    <x v="6"/>
  </r>
  <r>
    <n v="35779"/>
    <n v="0"/>
    <n v="0"/>
    <n v="35779"/>
    <n v="0"/>
    <n v="0"/>
    <n v="0"/>
    <n v="0"/>
    <n v="0"/>
    <n v="0"/>
    <n v="0"/>
    <n v="0"/>
    <x v="62"/>
  </r>
  <r>
    <n v="5560"/>
    <n v="5560"/>
    <n v="0"/>
    <n v="0"/>
    <n v="0"/>
    <n v="0"/>
    <n v="0"/>
    <n v="0"/>
    <n v="0"/>
    <n v="0"/>
    <n v="0"/>
    <n v="0"/>
    <x v="25"/>
  </r>
  <r>
    <n v="19041"/>
    <n v="19041"/>
    <n v="0"/>
    <n v="0"/>
    <n v="0"/>
    <n v="0"/>
    <n v="0"/>
    <n v="0"/>
    <n v="0"/>
    <n v="0"/>
    <n v="0"/>
    <n v="0"/>
    <x v="28"/>
  </r>
  <r>
    <n v="1016"/>
    <n v="1016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0"/>
    <n v="0"/>
    <n v="0"/>
    <n v="0"/>
    <x v="15"/>
  </r>
  <r>
    <n v="207"/>
    <n v="207"/>
    <n v="0"/>
    <n v="0"/>
    <n v="0"/>
    <n v="0"/>
    <n v="0"/>
    <n v="0"/>
    <n v="0"/>
    <n v="0"/>
    <n v="0"/>
    <n v="0"/>
    <x v="6"/>
  </r>
  <r>
    <n v="236"/>
    <n v="236"/>
    <n v="0"/>
    <n v="0"/>
    <n v="236"/>
    <n v="236"/>
    <n v="0"/>
    <n v="0"/>
    <n v="0"/>
    <n v="0"/>
    <n v="0"/>
    <n v="0"/>
    <x v="15"/>
  </r>
  <r>
    <n v="921"/>
    <n v="921"/>
    <n v="0"/>
    <n v="0"/>
    <n v="0"/>
    <n v="0"/>
    <n v="0"/>
    <n v="0"/>
    <n v="0"/>
    <n v="0"/>
    <n v="0"/>
    <n v="0"/>
    <x v="31"/>
  </r>
  <r>
    <n v="107"/>
    <n v="107"/>
    <n v="0"/>
    <n v="0"/>
    <n v="0"/>
    <n v="0"/>
    <n v="0"/>
    <n v="0"/>
    <n v="0"/>
    <n v="0"/>
    <n v="0"/>
    <n v="0"/>
    <x v="18"/>
  </r>
  <r>
    <n v="22052"/>
    <n v="0"/>
    <n v="0"/>
    <n v="22052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8"/>
  </r>
  <r>
    <n v="15989"/>
    <n v="15989"/>
    <n v="0"/>
    <n v="0"/>
    <n v="0"/>
    <n v="0"/>
    <n v="0"/>
    <n v="0"/>
    <n v="0"/>
    <n v="0"/>
    <n v="0"/>
    <n v="0"/>
    <x v="26"/>
  </r>
  <r>
    <n v="408"/>
    <n v="408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9"/>
  </r>
  <r>
    <n v="82"/>
    <n v="82"/>
    <n v="0"/>
    <n v="0"/>
    <n v="0"/>
    <n v="0"/>
    <n v="0"/>
    <n v="0"/>
    <n v="82"/>
    <n v="82"/>
    <n v="0"/>
    <n v="0"/>
    <x v="13"/>
  </r>
  <r>
    <n v="3586"/>
    <n v="358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3"/>
  </r>
  <r>
    <n v="126"/>
    <n v="126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32"/>
  </r>
  <r>
    <n v="268"/>
    <n v="268"/>
    <n v="0"/>
    <n v="0"/>
    <n v="0"/>
    <n v="0"/>
    <n v="0"/>
    <n v="0"/>
    <n v="0"/>
    <n v="0"/>
    <n v="0"/>
    <n v="0"/>
    <x v="32"/>
  </r>
  <r>
    <n v="289"/>
    <n v="289"/>
    <n v="0"/>
    <n v="0"/>
    <n v="0"/>
    <n v="0"/>
    <n v="0"/>
    <n v="0"/>
    <n v="0"/>
    <n v="0"/>
    <n v="0"/>
    <n v="0"/>
    <x v="1"/>
  </r>
  <r>
    <n v="24415"/>
    <n v="0"/>
    <n v="24415"/>
    <n v="0"/>
    <n v="0"/>
    <n v="0"/>
    <n v="0"/>
    <n v="0"/>
    <n v="24415"/>
    <n v="0"/>
    <n v="24415"/>
    <n v="0"/>
    <x v="47"/>
  </r>
  <r>
    <n v="167"/>
    <n v="167"/>
    <n v="0"/>
    <n v="0"/>
    <n v="0"/>
    <n v="0"/>
    <n v="0"/>
    <n v="0"/>
    <n v="167"/>
    <n v="167"/>
    <n v="0"/>
    <n v="0"/>
    <x v="29"/>
  </r>
  <r>
    <n v="5"/>
    <n v="5"/>
    <n v="0"/>
    <n v="0"/>
    <n v="0"/>
    <n v="0"/>
    <n v="0"/>
    <n v="0"/>
    <n v="5"/>
    <n v="5"/>
    <n v="0"/>
    <n v="0"/>
    <x v="25"/>
  </r>
  <r>
    <n v="253"/>
    <n v="253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30"/>
  </r>
  <r>
    <n v="82"/>
    <n v="82"/>
    <n v="0"/>
    <n v="0"/>
    <n v="82"/>
    <n v="82"/>
    <n v="0"/>
    <n v="0"/>
    <n v="0"/>
    <n v="0"/>
    <n v="0"/>
    <n v="0"/>
    <x v="36"/>
  </r>
  <r>
    <n v="188"/>
    <n v="188"/>
    <n v="0"/>
    <n v="0"/>
    <n v="0"/>
    <n v="0"/>
    <n v="0"/>
    <n v="0"/>
    <n v="0"/>
    <n v="0"/>
    <n v="0"/>
    <n v="0"/>
    <x v="33"/>
  </r>
  <r>
    <n v="1"/>
    <n v="0"/>
    <n v="1"/>
    <n v="0"/>
    <n v="0"/>
    <n v="0"/>
    <n v="0"/>
    <n v="0"/>
    <n v="0"/>
    <n v="0"/>
    <n v="0"/>
    <n v="0"/>
    <x v="7"/>
  </r>
  <r>
    <n v="1042"/>
    <n v="1042"/>
    <n v="0"/>
    <n v="0"/>
    <n v="0"/>
    <n v="0"/>
    <n v="0"/>
    <n v="0"/>
    <n v="0"/>
    <n v="0"/>
    <n v="0"/>
    <n v="0"/>
    <x v="27"/>
  </r>
  <r>
    <n v="144"/>
    <n v="14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38"/>
  </r>
  <r>
    <n v="765"/>
    <n v="765"/>
    <n v="0"/>
    <n v="0"/>
    <n v="0"/>
    <n v="0"/>
    <n v="0"/>
    <n v="0"/>
    <n v="765"/>
    <n v="765"/>
    <n v="0"/>
    <n v="0"/>
    <x v="34"/>
  </r>
  <r>
    <n v="3845"/>
    <n v="0"/>
    <n v="3845"/>
    <n v="0"/>
    <n v="0"/>
    <n v="0"/>
    <n v="0"/>
    <n v="0"/>
    <n v="0"/>
    <n v="0"/>
    <n v="0"/>
    <n v="0"/>
    <x v="44"/>
  </r>
  <r>
    <n v="2006"/>
    <n v="2006"/>
    <n v="0"/>
    <n v="0"/>
    <n v="0"/>
    <n v="0"/>
    <n v="0"/>
    <n v="0"/>
    <n v="0"/>
    <n v="0"/>
    <n v="0"/>
    <n v="0"/>
    <x v="43"/>
  </r>
  <r>
    <n v="3947"/>
    <n v="3947"/>
    <n v="0"/>
    <n v="0"/>
    <n v="0"/>
    <n v="0"/>
    <n v="0"/>
    <n v="0"/>
    <n v="0"/>
    <n v="0"/>
    <n v="0"/>
    <n v="0"/>
    <x v="10"/>
  </r>
  <r>
    <n v="159"/>
    <n v="15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6"/>
  </r>
  <r>
    <n v="1036"/>
    <n v="1036"/>
    <n v="0"/>
    <n v="0"/>
    <n v="0"/>
    <n v="0"/>
    <n v="0"/>
    <n v="0"/>
    <n v="1036"/>
    <n v="1036"/>
    <n v="0"/>
    <n v="0"/>
    <x v="0"/>
  </r>
  <r>
    <n v="1138"/>
    <n v="1138"/>
    <n v="0"/>
    <n v="0"/>
    <n v="0"/>
    <n v="0"/>
    <n v="0"/>
    <n v="0"/>
    <n v="0"/>
    <n v="0"/>
    <n v="0"/>
    <n v="0"/>
    <x v="32"/>
  </r>
  <r>
    <n v="25"/>
    <n v="0"/>
    <n v="25"/>
    <n v="0"/>
    <n v="0"/>
    <n v="0"/>
    <n v="0"/>
    <n v="0"/>
    <n v="0"/>
    <n v="0"/>
    <n v="0"/>
    <n v="0"/>
    <x v="25"/>
  </r>
  <r>
    <n v="152"/>
    <n v="152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18"/>
    <n v="18"/>
    <n v="0"/>
    <n v="0"/>
    <x v="41"/>
  </r>
  <r>
    <n v="2"/>
    <n v="2"/>
    <n v="0"/>
    <n v="0"/>
    <n v="0"/>
    <n v="0"/>
    <n v="0"/>
    <n v="0"/>
    <n v="0"/>
    <n v="0"/>
    <n v="0"/>
    <n v="0"/>
    <x v="36"/>
  </r>
  <r>
    <n v="8779"/>
    <n v="0"/>
    <n v="8779"/>
    <n v="0"/>
    <n v="0"/>
    <n v="0"/>
    <n v="0"/>
    <n v="0"/>
    <n v="0"/>
    <n v="0"/>
    <n v="0"/>
    <n v="0"/>
    <x v="21"/>
  </r>
  <r>
    <n v="2856"/>
    <n v="0"/>
    <n v="2856"/>
    <n v="0"/>
    <n v="0"/>
    <n v="0"/>
    <n v="0"/>
    <n v="0"/>
    <n v="0"/>
    <n v="0"/>
    <n v="0"/>
    <n v="0"/>
    <x v="6"/>
  </r>
  <r>
    <n v="326"/>
    <n v="326"/>
    <n v="0"/>
    <n v="0"/>
    <n v="326"/>
    <n v="326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25"/>
  </r>
  <r>
    <n v="2"/>
    <n v="0"/>
    <n v="2"/>
    <n v="0"/>
    <n v="0"/>
    <n v="0"/>
    <n v="0"/>
    <n v="0"/>
    <n v="2"/>
    <n v="0"/>
    <n v="2"/>
    <n v="0"/>
    <x v="60"/>
  </r>
  <r>
    <n v="23561"/>
    <n v="0"/>
    <n v="23561"/>
    <n v="0"/>
    <n v="23561"/>
    <n v="0"/>
    <n v="23561"/>
    <n v="0"/>
    <n v="0"/>
    <n v="0"/>
    <n v="0"/>
    <n v="0"/>
    <x v="28"/>
  </r>
  <r>
    <n v="387"/>
    <n v="387"/>
    <n v="0"/>
    <n v="0"/>
    <n v="0"/>
    <n v="0"/>
    <n v="0"/>
    <n v="0"/>
    <n v="387"/>
    <n v="387"/>
    <n v="0"/>
    <n v="0"/>
    <x v="28"/>
  </r>
  <r>
    <n v="2521"/>
    <n v="2521"/>
    <n v="0"/>
    <n v="0"/>
    <n v="0"/>
    <n v="0"/>
    <n v="0"/>
    <n v="0"/>
    <n v="0"/>
    <n v="0"/>
    <n v="0"/>
    <n v="0"/>
    <x v="5"/>
  </r>
  <r>
    <n v="1160"/>
    <n v="1160"/>
    <n v="0"/>
    <n v="0"/>
    <n v="0"/>
    <n v="0"/>
    <n v="0"/>
    <n v="0"/>
    <n v="0"/>
    <n v="0"/>
    <n v="0"/>
    <n v="0"/>
    <x v="31"/>
  </r>
  <r>
    <n v="4060"/>
    <n v="0"/>
    <n v="406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8"/>
  </r>
  <r>
    <n v="2431"/>
    <n v="2431"/>
    <n v="0"/>
    <n v="0"/>
    <n v="0"/>
    <n v="0"/>
    <n v="0"/>
    <n v="0"/>
    <n v="0"/>
    <n v="0"/>
    <n v="0"/>
    <n v="0"/>
    <x v="20"/>
  </r>
  <r>
    <n v="2189"/>
    <n v="0"/>
    <n v="2189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36"/>
  </r>
  <r>
    <n v="1536"/>
    <n v="1536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28"/>
  </r>
  <r>
    <n v="2613"/>
    <n v="2613"/>
    <n v="0"/>
    <n v="0"/>
    <n v="0"/>
    <n v="0"/>
    <n v="0"/>
    <n v="0"/>
    <n v="0"/>
    <n v="0"/>
    <n v="0"/>
    <n v="0"/>
    <x v="34"/>
  </r>
  <r>
    <n v="1634"/>
    <n v="0"/>
    <n v="1634"/>
    <n v="0"/>
    <n v="0"/>
    <n v="0"/>
    <n v="0"/>
    <n v="0"/>
    <n v="0"/>
    <n v="0"/>
    <n v="0"/>
    <n v="0"/>
    <x v="58"/>
  </r>
  <r>
    <n v="972"/>
    <n v="0"/>
    <n v="972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"/>
  </r>
  <r>
    <n v="5061"/>
    <n v="5061"/>
    <n v="0"/>
    <n v="0"/>
    <n v="0"/>
    <n v="0"/>
    <n v="0"/>
    <n v="0"/>
    <n v="0"/>
    <n v="0"/>
    <n v="0"/>
    <n v="0"/>
    <x v="7"/>
  </r>
  <r>
    <n v="528"/>
    <n v="528"/>
    <n v="0"/>
    <n v="0"/>
    <n v="0"/>
    <n v="0"/>
    <n v="0"/>
    <n v="0"/>
    <n v="528"/>
    <n v="528"/>
    <n v="0"/>
    <n v="0"/>
    <x v="18"/>
  </r>
  <r>
    <n v="4393"/>
    <n v="4393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53"/>
  </r>
  <r>
    <n v="269"/>
    <n v="269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8"/>
  </r>
  <r>
    <n v="22592"/>
    <n v="22592"/>
    <n v="0"/>
    <n v="0"/>
    <n v="0"/>
    <n v="0"/>
    <n v="0"/>
    <n v="0"/>
    <n v="0"/>
    <n v="0"/>
    <n v="0"/>
    <n v="0"/>
    <x v="44"/>
  </r>
  <r>
    <n v="1251"/>
    <n v="1251"/>
    <n v="0"/>
    <n v="0"/>
    <n v="0"/>
    <n v="0"/>
    <n v="0"/>
    <n v="0"/>
    <n v="1251"/>
    <n v="1251"/>
    <n v="0"/>
    <n v="0"/>
    <x v="38"/>
  </r>
  <r>
    <n v="168"/>
    <n v="168"/>
    <n v="0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9"/>
  </r>
  <r>
    <n v="326"/>
    <n v="326"/>
    <n v="0"/>
    <n v="0"/>
    <n v="0"/>
    <n v="0"/>
    <n v="0"/>
    <n v="0"/>
    <n v="326"/>
    <n v="326"/>
    <n v="0"/>
    <n v="0"/>
    <x v="27"/>
  </r>
  <r>
    <n v="643"/>
    <n v="643"/>
    <n v="0"/>
    <n v="0"/>
    <n v="0"/>
    <n v="0"/>
    <n v="0"/>
    <n v="0"/>
    <n v="0"/>
    <n v="0"/>
    <n v="0"/>
    <n v="0"/>
    <x v="30"/>
  </r>
  <r>
    <n v="132"/>
    <n v="132"/>
    <n v="0"/>
    <n v="0"/>
    <n v="0"/>
    <n v="0"/>
    <n v="0"/>
    <n v="0"/>
    <n v="0"/>
    <n v="0"/>
    <n v="0"/>
    <n v="0"/>
    <x v="34"/>
  </r>
  <r>
    <n v="235"/>
    <n v="235"/>
    <n v="0"/>
    <n v="0"/>
    <n v="0"/>
    <n v="0"/>
    <n v="0"/>
    <n v="0"/>
    <n v="0"/>
    <n v="0"/>
    <n v="0"/>
    <n v="0"/>
    <x v="49"/>
  </r>
  <r>
    <n v="1251"/>
    <n v="0"/>
    <n v="1251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8"/>
  </r>
  <r>
    <n v="1160"/>
    <n v="0"/>
    <n v="1160"/>
    <n v="0"/>
    <n v="0"/>
    <n v="0"/>
    <n v="0"/>
    <n v="0"/>
    <n v="0"/>
    <n v="0"/>
    <n v="0"/>
    <n v="0"/>
    <x v="43"/>
  </r>
  <r>
    <n v="157"/>
    <n v="157"/>
    <n v="0"/>
    <n v="0"/>
    <n v="0"/>
    <n v="0"/>
    <n v="0"/>
    <n v="0"/>
    <n v="0"/>
    <n v="0"/>
    <n v="0"/>
    <n v="0"/>
    <x v="11"/>
  </r>
  <r>
    <n v="1947"/>
    <n v="0"/>
    <n v="1947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24"/>
  </r>
  <r>
    <n v="365"/>
    <n v="365"/>
    <n v="0"/>
    <n v="0"/>
    <n v="365"/>
    <n v="365"/>
    <n v="0"/>
    <n v="0"/>
    <n v="0"/>
    <n v="0"/>
    <n v="0"/>
    <n v="0"/>
    <x v="19"/>
  </r>
  <r>
    <n v="2021"/>
    <n v="2021"/>
    <n v="0"/>
    <n v="0"/>
    <n v="2021"/>
    <n v="2021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5"/>
  </r>
  <r>
    <n v="3"/>
    <n v="0"/>
    <n v="3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19"/>
  </r>
  <r>
    <n v="173"/>
    <n v="173"/>
    <n v="0"/>
    <n v="0"/>
    <n v="0"/>
    <n v="0"/>
    <n v="0"/>
    <n v="0"/>
    <n v="0"/>
    <n v="0"/>
    <n v="0"/>
    <n v="0"/>
    <x v="29"/>
  </r>
  <r>
    <n v="252"/>
    <n v="252"/>
    <n v="0"/>
    <n v="0"/>
    <n v="0"/>
    <n v="0"/>
    <n v="0"/>
    <n v="0"/>
    <n v="0"/>
    <n v="0"/>
    <n v="0"/>
    <n v="0"/>
    <x v="56"/>
  </r>
  <r>
    <n v="2358"/>
    <n v="0"/>
    <n v="0"/>
    <n v="2358"/>
    <n v="0"/>
    <n v="0"/>
    <n v="0"/>
    <n v="0"/>
    <n v="0"/>
    <n v="0"/>
    <n v="0"/>
    <n v="0"/>
    <x v="11"/>
  </r>
  <r>
    <n v="401"/>
    <n v="401"/>
    <n v="0"/>
    <n v="0"/>
    <n v="0"/>
    <n v="0"/>
    <n v="0"/>
    <n v="0"/>
    <n v="0"/>
    <n v="0"/>
    <n v="0"/>
    <n v="0"/>
    <x v="20"/>
  </r>
  <r>
    <n v="732"/>
    <n v="732"/>
    <n v="0"/>
    <n v="0"/>
    <n v="0"/>
    <n v="0"/>
    <n v="0"/>
    <n v="0"/>
    <n v="0"/>
    <n v="0"/>
    <n v="0"/>
    <n v="0"/>
    <x v="54"/>
  </r>
  <r>
    <n v="481"/>
    <n v="481"/>
    <n v="0"/>
    <n v="0"/>
    <n v="481"/>
    <n v="481"/>
    <n v="0"/>
    <n v="0"/>
    <n v="0"/>
    <n v="0"/>
    <n v="0"/>
    <n v="0"/>
    <x v="52"/>
  </r>
  <r>
    <n v="3123"/>
    <n v="3123"/>
    <n v="0"/>
    <n v="0"/>
    <n v="0"/>
    <n v="0"/>
    <n v="0"/>
    <n v="0"/>
    <n v="3123"/>
    <n v="3123"/>
    <n v="0"/>
    <n v="0"/>
    <x v="32"/>
  </r>
  <r>
    <n v="10035"/>
    <n v="0"/>
    <n v="10035"/>
    <n v="0"/>
    <n v="0"/>
    <n v="0"/>
    <n v="0"/>
    <n v="0"/>
    <n v="0"/>
    <n v="0"/>
    <n v="0"/>
    <n v="0"/>
    <x v="34"/>
  </r>
  <r>
    <n v="193"/>
    <n v="193"/>
    <n v="0"/>
    <n v="0"/>
    <n v="0"/>
    <n v="0"/>
    <n v="0"/>
    <n v="0"/>
    <n v="0"/>
    <n v="0"/>
    <n v="0"/>
    <n v="0"/>
    <x v="25"/>
  </r>
  <r>
    <n v="993"/>
    <n v="993"/>
    <n v="0"/>
    <n v="0"/>
    <n v="0"/>
    <n v="0"/>
    <n v="0"/>
    <n v="0"/>
    <n v="0"/>
    <n v="0"/>
    <n v="0"/>
    <n v="0"/>
    <x v="28"/>
  </r>
  <r>
    <n v="9752"/>
    <n v="9752"/>
    <n v="0"/>
    <n v="0"/>
    <n v="9752"/>
    <n v="9752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29"/>
  </r>
  <r>
    <n v="97"/>
    <n v="97"/>
    <n v="0"/>
    <n v="0"/>
    <n v="0"/>
    <n v="0"/>
    <n v="0"/>
    <n v="0"/>
    <n v="0"/>
    <n v="0"/>
    <n v="0"/>
    <n v="0"/>
    <x v="23"/>
  </r>
  <r>
    <n v="2668"/>
    <n v="0"/>
    <n v="2668"/>
    <n v="0"/>
    <n v="2668"/>
    <n v="0"/>
    <n v="2668"/>
    <n v="0"/>
    <n v="0"/>
    <n v="0"/>
    <n v="0"/>
    <n v="0"/>
    <x v="48"/>
  </r>
  <r>
    <n v="165"/>
    <n v="165"/>
    <n v="0"/>
    <n v="0"/>
    <n v="0"/>
    <n v="0"/>
    <n v="0"/>
    <n v="0"/>
    <n v="0"/>
    <n v="0"/>
    <n v="0"/>
    <n v="0"/>
    <x v="54"/>
  </r>
  <r>
    <n v="5207"/>
    <n v="5207"/>
    <n v="0"/>
    <n v="0"/>
    <n v="0"/>
    <n v="0"/>
    <n v="0"/>
    <n v="0"/>
    <n v="0"/>
    <n v="0"/>
    <n v="0"/>
    <n v="0"/>
    <x v="57"/>
  </r>
  <r>
    <n v="19004"/>
    <n v="19004"/>
    <n v="0"/>
    <n v="0"/>
    <n v="0"/>
    <n v="0"/>
    <n v="0"/>
    <n v="0"/>
    <n v="0"/>
    <n v="0"/>
    <n v="0"/>
    <n v="0"/>
    <x v="26"/>
  </r>
  <r>
    <n v="162"/>
    <n v="0"/>
    <n v="162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36"/>
  </r>
  <r>
    <n v="603"/>
    <n v="603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3"/>
  </r>
  <r>
    <n v="1044"/>
    <n v="0"/>
    <n v="1044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33"/>
  </r>
  <r>
    <n v="298"/>
    <n v="298"/>
    <n v="0"/>
    <n v="0"/>
    <n v="0"/>
    <n v="0"/>
    <n v="0"/>
    <n v="0"/>
    <n v="0"/>
    <n v="0"/>
    <n v="0"/>
    <n v="0"/>
    <x v="53"/>
  </r>
  <r>
    <n v="244"/>
    <n v="244"/>
    <n v="0"/>
    <n v="0"/>
    <n v="0"/>
    <n v="0"/>
    <n v="0"/>
    <n v="0"/>
    <n v="0"/>
    <n v="0"/>
    <n v="0"/>
    <n v="0"/>
    <x v="40"/>
  </r>
  <r>
    <n v="3129"/>
    <n v="0"/>
    <n v="3129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59"/>
  </r>
  <r>
    <n v="103"/>
    <n v="103"/>
    <n v="0"/>
    <n v="0"/>
    <n v="0"/>
    <n v="0"/>
    <n v="0"/>
    <n v="0"/>
    <n v="0"/>
    <n v="0"/>
    <n v="0"/>
    <n v="0"/>
    <x v="18"/>
  </r>
  <r>
    <n v="2857"/>
    <n v="0"/>
    <n v="2857"/>
    <n v="0"/>
    <n v="2857"/>
    <n v="0"/>
    <n v="2857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6"/>
  </r>
  <r>
    <n v="641"/>
    <n v="0"/>
    <n v="641"/>
    <n v="0"/>
    <n v="0"/>
    <n v="0"/>
    <n v="0"/>
    <n v="0"/>
    <n v="0"/>
    <n v="0"/>
    <n v="0"/>
    <n v="0"/>
    <x v="5"/>
  </r>
  <r>
    <n v="4299"/>
    <n v="4299"/>
    <n v="0"/>
    <n v="0"/>
    <n v="0"/>
    <n v="0"/>
    <n v="0"/>
    <n v="0"/>
    <n v="0"/>
    <n v="0"/>
    <n v="0"/>
    <n v="0"/>
    <x v="24"/>
  </r>
  <r>
    <n v="147"/>
    <n v="147"/>
    <n v="0"/>
    <n v="0"/>
    <n v="0"/>
    <n v="0"/>
    <n v="0"/>
    <n v="0"/>
    <n v="0"/>
    <n v="0"/>
    <n v="0"/>
    <n v="0"/>
    <x v="29"/>
  </r>
  <r>
    <n v="1316"/>
    <n v="1316"/>
    <n v="0"/>
    <n v="0"/>
    <n v="0"/>
    <n v="0"/>
    <n v="0"/>
    <n v="0"/>
    <n v="0"/>
    <n v="0"/>
    <n v="0"/>
    <n v="0"/>
    <x v="8"/>
  </r>
  <r>
    <n v="381"/>
    <n v="381"/>
    <n v="0"/>
    <n v="0"/>
    <n v="0"/>
    <n v="0"/>
    <n v="0"/>
    <n v="0"/>
    <n v="0"/>
    <n v="0"/>
    <n v="0"/>
    <n v="0"/>
    <x v="1"/>
  </r>
  <r>
    <n v="505"/>
    <n v="505"/>
    <n v="0"/>
    <n v="0"/>
    <n v="0"/>
    <n v="0"/>
    <n v="0"/>
    <n v="0"/>
    <n v="0"/>
    <n v="0"/>
    <n v="0"/>
    <n v="0"/>
    <x v="49"/>
  </r>
  <r>
    <n v="1973"/>
    <n v="1973"/>
    <n v="0"/>
    <n v="0"/>
    <n v="0"/>
    <n v="0"/>
    <n v="0"/>
    <n v="0"/>
    <n v="0"/>
    <n v="0"/>
    <n v="0"/>
    <n v="0"/>
    <x v="20"/>
  </r>
  <r>
    <n v="5770"/>
    <n v="5770"/>
    <n v="0"/>
    <n v="0"/>
    <n v="5770"/>
    <n v="577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31"/>
  </r>
  <r>
    <n v="2233"/>
    <n v="0"/>
    <n v="2233"/>
    <n v="0"/>
    <n v="0"/>
    <n v="0"/>
    <n v="0"/>
    <n v="0"/>
    <n v="0"/>
    <n v="0"/>
    <n v="0"/>
    <n v="0"/>
    <x v="14"/>
  </r>
  <r>
    <n v="982"/>
    <n v="0"/>
    <n v="982"/>
    <n v="0"/>
    <n v="0"/>
    <n v="0"/>
    <n v="0"/>
    <n v="0"/>
    <n v="0"/>
    <n v="0"/>
    <n v="0"/>
    <n v="0"/>
    <x v="4"/>
  </r>
  <r>
    <n v="615"/>
    <n v="615"/>
    <n v="0"/>
    <n v="0"/>
    <n v="0"/>
    <n v="0"/>
    <n v="0"/>
    <n v="0"/>
    <n v="615"/>
    <n v="615"/>
    <n v="0"/>
    <n v="0"/>
    <x v="25"/>
  </r>
  <r>
    <n v="1"/>
    <n v="1"/>
    <n v="0"/>
    <n v="0"/>
    <n v="0"/>
    <n v="0"/>
    <n v="0"/>
    <n v="0"/>
    <n v="0"/>
    <n v="0"/>
    <n v="0"/>
    <n v="0"/>
    <x v="15"/>
  </r>
  <r>
    <n v="2975"/>
    <n v="2975"/>
    <n v="0"/>
    <n v="0"/>
    <n v="0"/>
    <n v="0"/>
    <n v="0"/>
    <n v="0"/>
    <n v="0"/>
    <n v="0"/>
    <n v="0"/>
    <n v="0"/>
    <x v="21"/>
  </r>
  <r>
    <n v="218"/>
    <n v="218"/>
    <n v="0"/>
    <n v="0"/>
    <n v="0"/>
    <n v="0"/>
    <n v="0"/>
    <n v="0"/>
    <n v="0"/>
    <n v="0"/>
    <n v="0"/>
    <n v="0"/>
    <x v="40"/>
  </r>
  <r>
    <n v="6496"/>
    <n v="0"/>
    <n v="6496"/>
    <n v="0"/>
    <n v="0"/>
    <n v="0"/>
    <n v="0"/>
    <n v="0"/>
    <n v="0"/>
    <n v="0"/>
    <n v="0"/>
    <n v="0"/>
    <x v="53"/>
  </r>
  <r>
    <n v="364"/>
    <n v="0"/>
    <n v="364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0"/>
  </r>
  <r>
    <n v="697"/>
    <n v="0"/>
    <n v="697"/>
    <n v="0"/>
    <n v="697"/>
    <n v="0"/>
    <n v="697"/>
    <n v="0"/>
    <n v="0"/>
    <n v="0"/>
    <n v="0"/>
    <n v="0"/>
    <x v="30"/>
  </r>
  <r>
    <n v="71"/>
    <n v="71"/>
    <n v="0"/>
    <n v="0"/>
    <n v="0"/>
    <n v="0"/>
    <n v="0"/>
    <n v="0"/>
    <n v="71"/>
    <n v="71"/>
    <n v="0"/>
    <n v="0"/>
    <x v="11"/>
  </r>
  <r>
    <n v="1894"/>
    <n v="1894"/>
    <n v="0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5"/>
  </r>
  <r>
    <n v="5195"/>
    <n v="5195"/>
    <n v="0"/>
    <n v="0"/>
    <n v="5195"/>
    <n v="5195"/>
    <n v="0"/>
    <n v="0"/>
    <n v="0"/>
    <n v="0"/>
    <n v="0"/>
    <n v="0"/>
    <x v="44"/>
  </r>
  <r>
    <n v="207"/>
    <n v="207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3"/>
  </r>
  <r>
    <n v="12768"/>
    <n v="12768"/>
    <n v="0"/>
    <n v="0"/>
    <n v="12768"/>
    <n v="12768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21"/>
  </r>
  <r>
    <n v="2331"/>
    <n v="233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45"/>
  </r>
  <r>
    <n v="2254"/>
    <n v="2254"/>
    <n v="0"/>
    <n v="0"/>
    <n v="0"/>
    <n v="0"/>
    <n v="0"/>
    <n v="0"/>
    <n v="0"/>
    <n v="0"/>
    <n v="0"/>
    <n v="0"/>
    <x v="25"/>
  </r>
  <r>
    <n v="1152"/>
    <n v="1152"/>
    <n v="0"/>
    <n v="0"/>
    <n v="0"/>
    <n v="0"/>
    <n v="0"/>
    <n v="0"/>
    <n v="0"/>
    <n v="0"/>
    <n v="0"/>
    <n v="0"/>
    <x v="20"/>
  </r>
  <r>
    <n v="202"/>
    <n v="20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"/>
  </r>
  <r>
    <n v="191"/>
    <n v="191"/>
    <n v="0"/>
    <n v="0"/>
    <n v="0"/>
    <n v="0"/>
    <n v="0"/>
    <n v="0"/>
    <n v="0"/>
    <n v="0"/>
    <n v="0"/>
    <n v="0"/>
    <x v="2"/>
  </r>
  <r>
    <n v="7951"/>
    <n v="7951"/>
    <n v="0"/>
    <n v="0"/>
    <n v="0"/>
    <n v="0"/>
    <n v="0"/>
    <n v="0"/>
    <n v="0"/>
    <n v="0"/>
    <n v="0"/>
    <n v="0"/>
    <x v="39"/>
  </r>
  <r>
    <n v="183"/>
    <n v="183"/>
    <n v="0"/>
    <n v="0"/>
    <n v="0"/>
    <n v="0"/>
    <n v="0"/>
    <n v="0"/>
    <n v="0"/>
    <n v="0"/>
    <n v="0"/>
    <n v="0"/>
    <x v="19"/>
  </r>
  <r>
    <n v="1340"/>
    <n v="0"/>
    <n v="1340"/>
    <n v="0"/>
    <n v="0"/>
    <n v="0"/>
    <n v="0"/>
    <n v="0"/>
    <n v="0"/>
    <n v="0"/>
    <n v="0"/>
    <n v="0"/>
    <x v="46"/>
  </r>
  <r>
    <n v="347"/>
    <n v="347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32"/>
  </r>
  <r>
    <n v="249"/>
    <n v="249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17"/>
  </r>
  <r>
    <n v="93"/>
    <n v="93"/>
    <n v="0"/>
    <n v="0"/>
    <n v="0"/>
    <n v="0"/>
    <n v="0"/>
    <n v="0"/>
    <n v="0"/>
    <n v="0"/>
    <n v="0"/>
    <n v="0"/>
    <x v="50"/>
  </r>
  <r>
    <n v="392"/>
    <n v="392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6"/>
  </r>
  <r>
    <n v="62"/>
    <n v="62"/>
    <n v="0"/>
    <n v="0"/>
    <n v="0"/>
    <n v="0"/>
    <n v="0"/>
    <n v="0"/>
    <n v="0"/>
    <n v="0"/>
    <n v="0"/>
    <n v="0"/>
    <x v="52"/>
  </r>
  <r>
    <n v="14"/>
    <n v="0"/>
    <n v="14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9"/>
  </r>
  <r>
    <n v="671"/>
    <n v="671"/>
    <n v="0"/>
    <n v="0"/>
    <n v="0"/>
    <n v="0"/>
    <n v="0"/>
    <n v="0"/>
    <n v="0"/>
    <n v="0"/>
    <n v="0"/>
    <n v="0"/>
    <x v="44"/>
  </r>
  <r>
    <n v="17519"/>
    <n v="17519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4"/>
  </r>
  <r>
    <n v="16653"/>
    <n v="16653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15"/>
  </r>
  <r>
    <n v="6195"/>
    <n v="6195"/>
    <n v="0"/>
    <n v="0"/>
    <n v="0"/>
    <n v="0"/>
    <n v="0"/>
    <n v="0"/>
    <n v="0"/>
    <n v="0"/>
    <n v="0"/>
    <n v="0"/>
    <x v="47"/>
  </r>
  <r>
    <n v="122"/>
    <n v="122"/>
    <n v="0"/>
    <n v="0"/>
    <n v="0"/>
    <n v="0"/>
    <n v="0"/>
    <n v="0"/>
    <n v="0"/>
    <n v="0"/>
    <n v="0"/>
    <n v="0"/>
    <x v="28"/>
  </r>
  <r>
    <n v="7351"/>
    <n v="7351"/>
    <n v="0"/>
    <n v="0"/>
    <n v="0"/>
    <n v="0"/>
    <n v="0"/>
    <n v="0"/>
    <n v="7351"/>
    <n v="7351"/>
    <n v="0"/>
    <n v="0"/>
    <x v="36"/>
  </r>
  <r>
    <n v="583"/>
    <n v="583"/>
    <n v="0"/>
    <n v="0"/>
    <n v="0"/>
    <n v="0"/>
    <n v="0"/>
    <n v="0"/>
    <n v="583"/>
    <n v="583"/>
    <n v="0"/>
    <n v="0"/>
    <x v="53"/>
  </r>
  <r>
    <n v="1329"/>
    <n v="0"/>
    <n v="1329"/>
    <n v="0"/>
    <n v="0"/>
    <n v="0"/>
    <n v="0"/>
    <n v="0"/>
    <n v="0"/>
    <n v="0"/>
    <n v="0"/>
    <n v="0"/>
    <x v="13"/>
  </r>
  <r>
    <n v="245"/>
    <n v="24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"/>
  </r>
  <r>
    <n v="14040"/>
    <n v="0"/>
    <n v="1404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3"/>
  </r>
  <r>
    <n v="1007"/>
    <n v="1007"/>
    <n v="0"/>
    <n v="0"/>
    <n v="0"/>
    <n v="0"/>
    <n v="0"/>
    <n v="0"/>
    <n v="0"/>
    <n v="0"/>
    <n v="0"/>
    <n v="0"/>
    <x v="25"/>
  </r>
  <r>
    <n v="1333"/>
    <n v="1333"/>
    <n v="0"/>
    <n v="0"/>
    <n v="0"/>
    <n v="0"/>
    <n v="0"/>
    <n v="0"/>
    <n v="0"/>
    <n v="0"/>
    <n v="0"/>
    <n v="0"/>
    <x v="23"/>
  </r>
  <r>
    <n v="33"/>
    <n v="33"/>
    <n v="0"/>
    <n v="0"/>
    <n v="33"/>
    <n v="33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0"/>
  </r>
  <r>
    <n v="139"/>
    <n v="139"/>
    <n v="0"/>
    <n v="0"/>
    <n v="0"/>
    <n v="0"/>
    <n v="0"/>
    <n v="0"/>
    <n v="139"/>
    <n v="139"/>
    <n v="0"/>
    <n v="0"/>
    <x v="29"/>
  </r>
  <r>
    <n v="8"/>
    <n v="8"/>
    <n v="0"/>
    <n v="0"/>
    <n v="8"/>
    <n v="8"/>
    <n v="0"/>
    <n v="0"/>
    <n v="0"/>
    <n v="0"/>
    <n v="0"/>
    <n v="0"/>
    <x v="33"/>
  </r>
  <r>
    <n v="204"/>
    <n v="204"/>
    <n v="0"/>
    <n v="0"/>
    <n v="0"/>
    <n v="0"/>
    <n v="0"/>
    <n v="0"/>
    <n v="204"/>
    <n v="204"/>
    <n v="0"/>
    <n v="0"/>
    <x v="44"/>
  </r>
  <r>
    <n v="5"/>
    <n v="5"/>
    <n v="0"/>
    <n v="0"/>
    <n v="0"/>
    <n v="0"/>
    <n v="0"/>
    <n v="0"/>
    <n v="0"/>
    <n v="0"/>
    <n v="0"/>
    <n v="0"/>
    <x v="12"/>
  </r>
  <r>
    <n v="3889"/>
    <n v="3889"/>
    <n v="0"/>
    <n v="0"/>
    <n v="0"/>
    <n v="0"/>
    <n v="0"/>
    <n v="0"/>
    <n v="0"/>
    <n v="0"/>
    <n v="0"/>
    <n v="0"/>
    <x v="2"/>
  </r>
  <r>
    <n v="729"/>
    <n v="729"/>
    <n v="0"/>
    <n v="0"/>
    <n v="0"/>
    <n v="0"/>
    <n v="0"/>
    <n v="0"/>
    <n v="0"/>
    <n v="0"/>
    <n v="0"/>
    <n v="0"/>
    <x v="28"/>
  </r>
  <r>
    <n v="2293"/>
    <n v="2293"/>
    <n v="0"/>
    <n v="0"/>
    <n v="2293"/>
    <n v="2293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3"/>
  </r>
  <r>
    <n v="1629"/>
    <n v="1629"/>
    <n v="0"/>
    <n v="0"/>
    <n v="0"/>
    <n v="0"/>
    <n v="0"/>
    <n v="0"/>
    <n v="0"/>
    <n v="0"/>
    <n v="0"/>
    <n v="0"/>
    <x v="0"/>
  </r>
  <r>
    <n v="42"/>
    <n v="42"/>
    <n v="0"/>
    <n v="0"/>
    <n v="42"/>
    <n v="42"/>
    <n v="0"/>
    <n v="0"/>
    <n v="0"/>
    <n v="0"/>
    <n v="0"/>
    <n v="0"/>
    <x v="40"/>
  </r>
  <r>
    <n v="19447"/>
    <n v="19447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36"/>
  </r>
  <r>
    <n v="420"/>
    <n v="420"/>
    <n v="0"/>
    <n v="0"/>
    <n v="0"/>
    <n v="0"/>
    <n v="0"/>
    <n v="0"/>
    <n v="0"/>
    <n v="0"/>
    <n v="0"/>
    <n v="0"/>
    <x v="15"/>
  </r>
  <r>
    <n v="524"/>
    <n v="524"/>
    <n v="0"/>
    <n v="0"/>
    <n v="0"/>
    <n v="0"/>
    <n v="0"/>
    <n v="0"/>
    <n v="0"/>
    <n v="0"/>
    <n v="0"/>
    <n v="0"/>
    <x v="29"/>
  </r>
  <r>
    <n v="5492"/>
    <n v="5492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2"/>
  </r>
  <r>
    <n v="169"/>
    <n v="169"/>
    <n v="0"/>
    <n v="0"/>
    <n v="0"/>
    <n v="0"/>
    <n v="0"/>
    <n v="0"/>
    <n v="0"/>
    <n v="0"/>
    <n v="0"/>
    <n v="0"/>
    <x v="36"/>
  </r>
  <r>
    <n v="334"/>
    <n v="0"/>
    <n v="334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6"/>
  </r>
  <r>
    <n v="833"/>
    <n v="833"/>
    <n v="0"/>
    <n v="0"/>
    <n v="0"/>
    <n v="0"/>
    <n v="0"/>
    <n v="0"/>
    <n v="833"/>
    <n v="833"/>
    <n v="0"/>
    <n v="0"/>
    <x v="35"/>
  </r>
  <r>
    <n v="8"/>
    <n v="8"/>
    <n v="0"/>
    <n v="0"/>
    <n v="0"/>
    <n v="0"/>
    <n v="0"/>
    <n v="0"/>
    <n v="0"/>
    <n v="0"/>
    <n v="0"/>
    <n v="0"/>
    <x v="51"/>
  </r>
  <r>
    <n v="936"/>
    <n v="0"/>
    <n v="936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6"/>
  </r>
  <r>
    <n v="450"/>
    <n v="450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10"/>
  </r>
  <r>
    <n v="1788"/>
    <n v="1788"/>
    <n v="0"/>
    <n v="0"/>
    <n v="0"/>
    <n v="0"/>
    <n v="0"/>
    <n v="0"/>
    <n v="1788"/>
    <n v="1788"/>
    <n v="0"/>
    <n v="0"/>
    <x v="53"/>
  </r>
  <r>
    <n v="30668"/>
    <n v="30668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20"/>
    <n v="20"/>
    <n v="0"/>
    <n v="0"/>
    <x v="52"/>
  </r>
  <r>
    <n v="2059"/>
    <n v="2059"/>
    <n v="0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0"/>
    <n v="0"/>
    <n v="0"/>
    <n v="0"/>
    <x v="17"/>
  </r>
  <r>
    <n v="1145"/>
    <n v="1145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23"/>
  </r>
  <r>
    <n v="189"/>
    <n v="189"/>
    <n v="0"/>
    <n v="0"/>
    <n v="189"/>
    <n v="189"/>
    <n v="0"/>
    <n v="0"/>
    <n v="0"/>
    <n v="0"/>
    <n v="0"/>
    <n v="0"/>
    <x v="6"/>
  </r>
  <r>
    <n v="2256"/>
    <n v="225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6"/>
  </r>
  <r>
    <n v="1946"/>
    <n v="1946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2"/>
  </r>
  <r>
    <n v="11392"/>
    <n v="11392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30"/>
  </r>
  <r>
    <n v="2944"/>
    <n v="0"/>
    <n v="2944"/>
    <n v="0"/>
    <n v="0"/>
    <n v="0"/>
    <n v="0"/>
    <n v="0"/>
    <n v="0"/>
    <n v="0"/>
    <n v="0"/>
    <n v="0"/>
    <x v="6"/>
  </r>
  <r>
    <n v="121"/>
    <n v="121"/>
    <n v="0"/>
    <n v="0"/>
    <n v="121"/>
    <n v="121"/>
    <n v="0"/>
    <n v="0"/>
    <n v="0"/>
    <n v="0"/>
    <n v="0"/>
    <n v="0"/>
    <x v="0"/>
  </r>
  <r>
    <n v="1277"/>
    <n v="1277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59"/>
  </r>
  <r>
    <n v="541"/>
    <n v="541"/>
    <n v="0"/>
    <n v="0"/>
    <n v="0"/>
    <n v="0"/>
    <n v="0"/>
    <n v="0"/>
    <n v="0"/>
    <n v="0"/>
    <n v="0"/>
    <n v="0"/>
    <x v="33"/>
  </r>
  <r>
    <n v="3956"/>
    <n v="0"/>
    <n v="3956"/>
    <n v="0"/>
    <n v="0"/>
    <n v="0"/>
    <n v="0"/>
    <n v="0"/>
    <n v="3956"/>
    <n v="0"/>
    <n v="3956"/>
    <n v="0"/>
    <x v="36"/>
  </r>
  <r>
    <n v="149"/>
    <n v="149"/>
    <n v="0"/>
    <n v="0"/>
    <n v="0"/>
    <n v="0"/>
    <n v="0"/>
    <n v="0"/>
    <n v="0"/>
    <n v="0"/>
    <n v="0"/>
    <n v="0"/>
    <x v="6"/>
  </r>
  <r>
    <n v="1137"/>
    <n v="0"/>
    <n v="1137"/>
    <n v="0"/>
    <n v="0"/>
    <n v="0"/>
    <n v="0"/>
    <n v="0"/>
    <n v="0"/>
    <n v="0"/>
    <n v="0"/>
    <n v="0"/>
    <x v="26"/>
  </r>
  <r>
    <n v="911"/>
    <n v="911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3"/>
  </r>
  <r>
    <n v="147"/>
    <n v="147"/>
    <n v="0"/>
    <n v="0"/>
    <n v="0"/>
    <n v="0"/>
    <n v="0"/>
    <n v="0"/>
    <n v="0"/>
    <n v="0"/>
    <n v="0"/>
    <n v="0"/>
    <x v="23"/>
  </r>
  <r>
    <n v="35"/>
    <n v="35"/>
    <n v="0"/>
    <n v="0"/>
    <n v="0"/>
    <n v="0"/>
    <n v="0"/>
    <n v="0"/>
    <n v="0"/>
    <n v="0"/>
    <n v="0"/>
    <n v="0"/>
    <x v="14"/>
  </r>
  <r>
    <n v="24"/>
    <n v="24"/>
    <n v="0"/>
    <n v="0"/>
    <n v="24"/>
    <n v="24"/>
    <n v="0"/>
    <n v="0"/>
    <n v="0"/>
    <n v="0"/>
    <n v="0"/>
    <n v="0"/>
    <x v="24"/>
  </r>
  <r>
    <n v="316"/>
    <n v="0"/>
    <n v="316"/>
    <n v="0"/>
    <n v="0"/>
    <n v="0"/>
    <n v="0"/>
    <n v="0"/>
    <n v="316"/>
    <n v="0"/>
    <n v="316"/>
    <n v="0"/>
    <x v="4"/>
  </r>
  <r>
    <n v="9150"/>
    <n v="9150"/>
    <n v="0"/>
    <n v="0"/>
    <n v="0"/>
    <n v="0"/>
    <n v="0"/>
    <n v="0"/>
    <n v="0"/>
    <n v="0"/>
    <n v="0"/>
    <n v="0"/>
    <x v="22"/>
  </r>
  <r>
    <n v="116"/>
    <n v="116"/>
    <n v="0"/>
    <n v="0"/>
    <n v="0"/>
    <n v="0"/>
    <n v="0"/>
    <n v="0"/>
    <n v="0"/>
    <n v="0"/>
    <n v="0"/>
    <n v="0"/>
    <x v="47"/>
  </r>
  <r>
    <n v="3922"/>
    <n v="0"/>
    <n v="3922"/>
    <n v="0"/>
    <n v="0"/>
    <n v="0"/>
    <n v="0"/>
    <n v="0"/>
    <n v="0"/>
    <n v="0"/>
    <n v="0"/>
    <n v="0"/>
    <x v="53"/>
  </r>
  <r>
    <n v="2205"/>
    <n v="2205"/>
    <n v="0"/>
    <n v="0"/>
    <n v="0"/>
    <n v="0"/>
    <n v="0"/>
    <n v="0"/>
    <n v="0"/>
    <n v="0"/>
    <n v="0"/>
    <n v="0"/>
    <x v="24"/>
  </r>
  <r>
    <n v="3824"/>
    <n v="3824"/>
    <n v="0"/>
    <n v="0"/>
    <n v="0"/>
    <n v="0"/>
    <n v="0"/>
    <n v="0"/>
    <n v="0"/>
    <n v="0"/>
    <n v="0"/>
    <n v="0"/>
    <x v="3"/>
  </r>
  <r>
    <n v="443"/>
    <n v="443"/>
    <n v="0"/>
    <n v="0"/>
    <n v="0"/>
    <n v="0"/>
    <n v="0"/>
    <n v="0"/>
    <n v="0"/>
    <n v="0"/>
    <n v="0"/>
    <n v="0"/>
    <x v="50"/>
  </r>
  <r>
    <n v="12"/>
    <n v="12"/>
    <n v="0"/>
    <n v="0"/>
    <n v="12"/>
    <n v="12"/>
    <n v="0"/>
    <n v="0"/>
    <n v="0"/>
    <n v="0"/>
    <n v="0"/>
    <n v="0"/>
    <x v="17"/>
  </r>
  <r>
    <n v="1586"/>
    <n v="1586"/>
    <n v="0"/>
    <n v="0"/>
    <n v="0"/>
    <n v="0"/>
    <n v="0"/>
    <n v="0"/>
    <n v="0"/>
    <n v="0"/>
    <n v="0"/>
    <n v="0"/>
    <x v="1"/>
  </r>
  <r>
    <n v="8653"/>
    <n v="8653"/>
    <n v="0"/>
    <n v="0"/>
    <n v="0"/>
    <n v="0"/>
    <n v="0"/>
    <n v="0"/>
    <n v="0"/>
    <n v="0"/>
    <n v="0"/>
    <n v="0"/>
    <x v="1"/>
  </r>
  <r>
    <n v="782"/>
    <n v="782"/>
    <n v="0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7"/>
  </r>
  <r>
    <n v="8215"/>
    <n v="8215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7"/>
  </r>
  <r>
    <n v="673"/>
    <n v="673"/>
    <n v="0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6"/>
  </r>
  <r>
    <n v="339"/>
    <n v="339"/>
    <n v="0"/>
    <n v="0"/>
    <n v="0"/>
    <n v="0"/>
    <n v="0"/>
    <n v="0"/>
    <n v="0"/>
    <n v="0"/>
    <n v="0"/>
    <n v="0"/>
    <x v="44"/>
  </r>
  <r>
    <n v="371"/>
    <n v="371"/>
    <n v="0"/>
    <n v="0"/>
    <n v="0"/>
    <n v="0"/>
    <n v="0"/>
    <n v="0"/>
    <n v="0"/>
    <n v="0"/>
    <n v="0"/>
    <n v="0"/>
    <x v="14"/>
  </r>
  <r>
    <n v="5898"/>
    <n v="5898"/>
    <n v="0"/>
    <n v="0"/>
    <n v="0"/>
    <n v="0"/>
    <n v="0"/>
    <n v="0"/>
    <n v="0"/>
    <n v="0"/>
    <n v="0"/>
    <n v="0"/>
    <x v="10"/>
  </r>
  <r>
    <n v="8080"/>
    <n v="0"/>
    <n v="808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73"/>
    <n v="73"/>
    <n v="0"/>
    <n v="0"/>
    <x v="34"/>
  </r>
  <r>
    <n v="392"/>
    <n v="39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14"/>
  </r>
  <r>
    <n v="128"/>
    <n v="128"/>
    <n v="0"/>
    <n v="0"/>
    <n v="0"/>
    <n v="0"/>
    <n v="0"/>
    <n v="0"/>
    <n v="0"/>
    <n v="0"/>
    <n v="0"/>
    <n v="0"/>
    <x v="7"/>
  </r>
  <r>
    <n v="9371"/>
    <n v="0"/>
    <n v="9371"/>
    <n v="0"/>
    <n v="0"/>
    <n v="0"/>
    <n v="0"/>
    <n v="0"/>
    <n v="0"/>
    <n v="0"/>
    <n v="0"/>
    <n v="0"/>
    <x v="28"/>
  </r>
  <r>
    <n v="5"/>
    <n v="0"/>
    <n v="5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5"/>
  </r>
  <r>
    <n v="881"/>
    <n v="881"/>
    <n v="0"/>
    <n v="0"/>
    <n v="0"/>
    <n v="0"/>
    <n v="0"/>
    <n v="0"/>
    <n v="881"/>
    <n v="881"/>
    <n v="0"/>
    <n v="0"/>
    <x v="1"/>
  </r>
  <r>
    <n v="11"/>
    <n v="11"/>
    <n v="0"/>
    <n v="0"/>
    <n v="0"/>
    <n v="0"/>
    <n v="0"/>
    <n v="0"/>
    <n v="0"/>
    <n v="0"/>
    <n v="0"/>
    <n v="0"/>
    <x v="46"/>
  </r>
  <r>
    <n v="7619"/>
    <n v="761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30"/>
  </r>
  <r>
    <n v="17764"/>
    <n v="17764"/>
    <n v="0"/>
    <n v="0"/>
    <n v="0"/>
    <n v="0"/>
    <n v="0"/>
    <n v="0"/>
    <n v="0"/>
    <n v="0"/>
    <n v="0"/>
    <n v="0"/>
    <x v="57"/>
  </r>
  <r>
    <n v="14227"/>
    <n v="14227"/>
    <n v="0"/>
    <n v="0"/>
    <n v="14227"/>
    <n v="14227"/>
    <n v="0"/>
    <n v="0"/>
    <n v="0"/>
    <n v="0"/>
    <n v="0"/>
    <n v="0"/>
    <x v="24"/>
  </r>
  <r>
    <n v="22"/>
    <n v="22"/>
    <n v="0"/>
    <n v="0"/>
    <n v="22"/>
    <n v="22"/>
    <n v="0"/>
    <n v="0"/>
    <n v="0"/>
    <n v="0"/>
    <n v="0"/>
    <n v="0"/>
    <x v="53"/>
  </r>
  <r>
    <n v="59"/>
    <n v="59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22"/>
  </r>
  <r>
    <n v="6529"/>
    <n v="652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6"/>
  </r>
  <r>
    <n v="87"/>
    <n v="87"/>
    <n v="0"/>
    <n v="0"/>
    <n v="87"/>
    <n v="87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26"/>
    <n v="26"/>
    <n v="0"/>
    <n v="0"/>
    <x v="22"/>
  </r>
  <r>
    <n v="25"/>
    <n v="25"/>
    <n v="0"/>
    <n v="0"/>
    <n v="25"/>
    <n v="25"/>
    <n v="0"/>
    <n v="0"/>
    <n v="0"/>
    <n v="0"/>
    <n v="0"/>
    <n v="0"/>
    <x v="18"/>
  </r>
  <r>
    <n v="443"/>
    <n v="0"/>
    <n v="443"/>
    <n v="0"/>
    <n v="0"/>
    <n v="0"/>
    <n v="0"/>
    <n v="0"/>
    <n v="443"/>
    <n v="0"/>
    <n v="443"/>
    <n v="0"/>
    <x v="18"/>
  </r>
  <r>
    <n v="3"/>
    <n v="3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33"/>
  </r>
  <r>
    <n v="769"/>
    <n v="769"/>
    <n v="0"/>
    <n v="0"/>
    <n v="0"/>
    <n v="0"/>
    <n v="0"/>
    <n v="0"/>
    <n v="0"/>
    <n v="0"/>
    <n v="0"/>
    <n v="0"/>
    <x v="12"/>
  </r>
  <r>
    <n v="328"/>
    <n v="328"/>
    <n v="0"/>
    <n v="0"/>
    <n v="328"/>
    <n v="328"/>
    <n v="0"/>
    <n v="0"/>
    <n v="0"/>
    <n v="0"/>
    <n v="0"/>
    <n v="0"/>
    <x v="29"/>
  </r>
  <r>
    <n v="291309"/>
    <n v="0"/>
    <n v="0"/>
    <n v="291309"/>
    <n v="0"/>
    <n v="0"/>
    <n v="0"/>
    <n v="0"/>
    <n v="0"/>
    <n v="0"/>
    <n v="0"/>
    <n v="0"/>
    <x v="2"/>
  </r>
  <r>
    <n v="5856"/>
    <n v="5856"/>
    <n v="0"/>
    <n v="0"/>
    <n v="0"/>
    <n v="0"/>
    <n v="0"/>
    <n v="0"/>
    <n v="0"/>
    <n v="0"/>
    <n v="0"/>
    <n v="0"/>
    <x v="42"/>
  </r>
  <r>
    <n v="13096"/>
    <n v="0"/>
    <n v="13096"/>
    <n v="0"/>
    <n v="0"/>
    <n v="0"/>
    <n v="0"/>
    <n v="0"/>
    <n v="0"/>
    <n v="0"/>
    <n v="0"/>
    <n v="0"/>
    <x v="21"/>
  </r>
  <r>
    <n v="213"/>
    <n v="21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6"/>
  </r>
  <r>
    <n v="2829"/>
    <n v="2829"/>
    <n v="0"/>
    <n v="0"/>
    <n v="0"/>
    <n v="0"/>
    <n v="0"/>
    <n v="0"/>
    <n v="0"/>
    <n v="0"/>
    <n v="0"/>
    <n v="0"/>
    <x v="50"/>
  </r>
  <r>
    <n v="2990"/>
    <n v="2990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46"/>
  </r>
  <r>
    <n v="10738"/>
    <n v="10738"/>
    <n v="0"/>
    <n v="0"/>
    <n v="0"/>
    <n v="0"/>
    <n v="0"/>
    <n v="0"/>
    <n v="0"/>
    <n v="0"/>
    <n v="0"/>
    <n v="0"/>
    <x v="11"/>
  </r>
  <r>
    <n v="11711"/>
    <n v="11711"/>
    <n v="0"/>
    <n v="0"/>
    <n v="0"/>
    <n v="0"/>
    <n v="0"/>
    <n v="0"/>
    <n v="0"/>
    <n v="0"/>
    <n v="0"/>
    <n v="0"/>
    <x v="2"/>
  </r>
  <r>
    <n v="624"/>
    <n v="624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4"/>
  </r>
  <r>
    <n v="993"/>
    <n v="993"/>
    <n v="0"/>
    <n v="0"/>
    <n v="0"/>
    <n v="0"/>
    <n v="0"/>
    <n v="0"/>
    <n v="0"/>
    <n v="0"/>
    <n v="0"/>
    <n v="0"/>
    <x v="48"/>
  </r>
  <r>
    <n v="1508"/>
    <n v="0"/>
    <n v="1508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109"/>
    <n v="109"/>
    <n v="0"/>
    <n v="0"/>
    <x v="55"/>
  </r>
  <r>
    <n v="73"/>
    <n v="73"/>
    <n v="0"/>
    <n v="0"/>
    <n v="0"/>
    <n v="0"/>
    <n v="0"/>
    <n v="0"/>
    <n v="0"/>
    <n v="0"/>
    <n v="0"/>
    <n v="0"/>
    <x v="45"/>
  </r>
  <r>
    <n v="884"/>
    <n v="884"/>
    <n v="0"/>
    <n v="0"/>
    <n v="0"/>
    <n v="0"/>
    <n v="0"/>
    <n v="0"/>
    <n v="0"/>
    <n v="0"/>
    <n v="0"/>
    <n v="0"/>
    <x v="42"/>
  </r>
  <r>
    <n v="644"/>
    <n v="644"/>
    <n v="0"/>
    <n v="0"/>
    <n v="0"/>
    <n v="0"/>
    <n v="0"/>
    <n v="0"/>
    <n v="0"/>
    <n v="0"/>
    <n v="0"/>
    <n v="0"/>
    <x v="0"/>
  </r>
  <r>
    <n v="403"/>
    <n v="403"/>
    <n v="0"/>
    <n v="0"/>
    <n v="0"/>
    <n v="0"/>
    <n v="0"/>
    <n v="0"/>
    <n v="0"/>
    <n v="0"/>
    <n v="0"/>
    <n v="0"/>
    <x v="13"/>
  </r>
  <r>
    <n v="612"/>
    <n v="0"/>
    <n v="612"/>
    <n v="0"/>
    <n v="0"/>
    <n v="0"/>
    <n v="0"/>
    <n v="0"/>
    <n v="0"/>
    <n v="0"/>
    <n v="0"/>
    <n v="0"/>
    <x v="19"/>
  </r>
  <r>
    <n v="322"/>
    <n v="322"/>
    <n v="0"/>
    <n v="0"/>
    <n v="0"/>
    <n v="0"/>
    <n v="0"/>
    <n v="0"/>
    <n v="0"/>
    <n v="0"/>
    <n v="0"/>
    <n v="0"/>
    <x v="6"/>
  </r>
  <r>
    <n v="146"/>
    <n v="146"/>
    <n v="0"/>
    <n v="0"/>
    <n v="0"/>
    <n v="0"/>
    <n v="0"/>
    <n v="0"/>
    <n v="0"/>
    <n v="0"/>
    <n v="0"/>
    <n v="0"/>
    <x v="32"/>
  </r>
  <r>
    <n v="86"/>
    <n v="86"/>
    <n v="0"/>
    <n v="0"/>
    <n v="0"/>
    <n v="0"/>
    <n v="0"/>
    <n v="0"/>
    <n v="0"/>
    <n v="0"/>
    <n v="0"/>
    <n v="0"/>
    <x v="38"/>
  </r>
  <r>
    <n v="4163"/>
    <n v="416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117"/>
    <n v="117"/>
    <n v="0"/>
    <n v="0"/>
    <x v="15"/>
  </r>
  <r>
    <n v="418"/>
    <n v="418"/>
    <n v="0"/>
    <n v="0"/>
    <n v="0"/>
    <n v="0"/>
    <n v="0"/>
    <n v="0"/>
    <n v="0"/>
    <n v="0"/>
    <n v="0"/>
    <n v="0"/>
    <x v="54"/>
  </r>
  <r>
    <n v="11148"/>
    <n v="0"/>
    <n v="11148"/>
    <n v="0"/>
    <n v="0"/>
    <n v="0"/>
    <n v="0"/>
    <n v="0"/>
    <n v="0"/>
    <n v="0"/>
    <n v="0"/>
    <n v="0"/>
    <x v="0"/>
  </r>
  <r>
    <n v="256"/>
    <n v="25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9"/>
  </r>
  <r>
    <n v="164"/>
    <n v="164"/>
    <n v="0"/>
    <n v="0"/>
    <n v="0"/>
    <n v="0"/>
    <n v="0"/>
    <n v="0"/>
    <n v="164"/>
    <n v="164"/>
    <n v="0"/>
    <n v="0"/>
    <x v="40"/>
  </r>
  <r>
    <n v="62"/>
    <n v="6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27"/>
  </r>
  <r>
    <n v="281"/>
    <n v="28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4121"/>
    <n v="4121"/>
    <n v="0"/>
    <n v="0"/>
    <n v="0"/>
    <n v="0"/>
    <n v="0"/>
    <n v="0"/>
    <n v="0"/>
    <n v="0"/>
    <n v="0"/>
    <n v="0"/>
    <x v="1"/>
  </r>
  <r>
    <n v="2251"/>
    <n v="2251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1"/>
  </r>
  <r>
    <n v="2182"/>
    <n v="2182"/>
    <n v="0"/>
    <n v="0"/>
    <n v="0"/>
    <n v="0"/>
    <n v="0"/>
    <n v="0"/>
    <n v="0"/>
    <n v="0"/>
    <n v="0"/>
    <n v="0"/>
    <x v="23"/>
  </r>
  <r>
    <n v="34858"/>
    <n v="34858"/>
    <n v="0"/>
    <n v="0"/>
    <n v="34858"/>
    <n v="34858"/>
    <n v="0"/>
    <n v="0"/>
    <n v="0"/>
    <n v="0"/>
    <n v="0"/>
    <n v="0"/>
    <x v="50"/>
  </r>
  <r>
    <n v="566"/>
    <n v="566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7"/>
  </r>
  <r>
    <n v="1630"/>
    <n v="1630"/>
    <n v="0"/>
    <n v="0"/>
    <n v="1630"/>
    <n v="1630"/>
    <n v="0"/>
    <n v="0"/>
    <n v="0"/>
    <n v="0"/>
    <n v="0"/>
    <n v="0"/>
    <x v="53"/>
  </r>
  <r>
    <n v="11395"/>
    <n v="11395"/>
    <n v="0"/>
    <n v="0"/>
    <n v="0"/>
    <n v="0"/>
    <n v="0"/>
    <n v="0"/>
    <n v="11395"/>
    <n v="11395"/>
    <n v="0"/>
    <n v="0"/>
    <x v="42"/>
  </r>
  <r>
    <n v="12656"/>
    <n v="12656"/>
    <n v="0"/>
    <n v="0"/>
    <n v="0"/>
    <n v="0"/>
    <n v="0"/>
    <n v="0"/>
    <n v="0"/>
    <n v="0"/>
    <n v="0"/>
    <n v="0"/>
    <x v="57"/>
  </r>
  <r>
    <n v="301"/>
    <n v="301"/>
    <n v="0"/>
    <n v="0"/>
    <n v="0"/>
    <n v="0"/>
    <n v="0"/>
    <n v="0"/>
    <n v="0"/>
    <n v="0"/>
    <n v="0"/>
    <n v="0"/>
    <x v="29"/>
  </r>
  <r>
    <n v="221"/>
    <n v="221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13"/>
  </r>
  <r>
    <n v="2791"/>
    <n v="2791"/>
    <n v="0"/>
    <n v="0"/>
    <n v="0"/>
    <n v="0"/>
    <n v="0"/>
    <n v="0"/>
    <n v="0"/>
    <n v="0"/>
    <n v="0"/>
    <n v="0"/>
    <x v="5"/>
  </r>
  <r>
    <n v="10181"/>
    <n v="0"/>
    <n v="10181"/>
    <n v="0"/>
    <n v="0"/>
    <n v="0"/>
    <n v="0"/>
    <n v="0"/>
    <n v="0"/>
    <n v="0"/>
    <n v="0"/>
    <n v="0"/>
    <x v="14"/>
  </r>
  <r>
    <n v="9"/>
    <n v="9"/>
    <n v="0"/>
    <n v="0"/>
    <n v="9"/>
    <n v="9"/>
    <n v="0"/>
    <n v="0"/>
    <n v="0"/>
    <n v="0"/>
    <n v="0"/>
    <n v="0"/>
    <x v="49"/>
  </r>
  <r>
    <n v="2726"/>
    <n v="272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5"/>
  </r>
  <r>
    <n v="5187"/>
    <n v="5187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4"/>
  </r>
  <r>
    <n v="27121"/>
    <n v="0"/>
    <n v="27121"/>
    <n v="0"/>
    <n v="0"/>
    <n v="0"/>
    <n v="0"/>
    <n v="0"/>
    <n v="27121"/>
    <n v="0"/>
    <n v="27121"/>
    <n v="0"/>
    <x v="0"/>
  </r>
  <r>
    <n v="126"/>
    <n v="0"/>
    <n v="126"/>
    <n v="0"/>
    <n v="0"/>
    <n v="0"/>
    <n v="0"/>
    <n v="0"/>
    <n v="0"/>
    <n v="0"/>
    <n v="0"/>
    <n v="0"/>
    <x v="37"/>
  </r>
  <r>
    <n v="1"/>
    <n v="0"/>
    <n v="0"/>
    <n v="1"/>
    <n v="0"/>
    <n v="0"/>
    <n v="0"/>
    <n v="0"/>
    <n v="0"/>
    <n v="0"/>
    <n v="0"/>
    <n v="0"/>
    <x v="9"/>
  </r>
  <r>
    <n v="3704"/>
    <n v="3704"/>
    <n v="0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45"/>
  </r>
  <r>
    <n v="172"/>
    <n v="172"/>
    <n v="0"/>
    <n v="0"/>
    <n v="0"/>
    <n v="0"/>
    <n v="0"/>
    <n v="0"/>
    <n v="0"/>
    <n v="0"/>
    <n v="0"/>
    <n v="0"/>
    <x v="32"/>
  </r>
  <r>
    <n v="309"/>
    <n v="309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7"/>
  </r>
  <r>
    <n v="4309"/>
    <n v="4309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16"/>
    <n v="16"/>
    <n v="0"/>
    <n v="0"/>
    <x v="46"/>
  </r>
  <r>
    <n v="4415"/>
    <n v="0"/>
    <n v="4415"/>
    <n v="0"/>
    <n v="0"/>
    <n v="0"/>
    <n v="0"/>
    <n v="0"/>
    <n v="0"/>
    <n v="0"/>
    <n v="0"/>
    <n v="0"/>
    <x v="1"/>
  </r>
  <r>
    <n v="1632"/>
    <n v="1632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26"/>
  </r>
  <r>
    <n v="733"/>
    <n v="733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49"/>
  </r>
  <r>
    <n v="6858"/>
    <n v="6858"/>
    <n v="0"/>
    <n v="0"/>
    <n v="0"/>
    <n v="0"/>
    <n v="0"/>
    <n v="0"/>
    <n v="0"/>
    <n v="0"/>
    <n v="0"/>
    <n v="0"/>
    <x v="23"/>
  </r>
  <r>
    <n v="6384"/>
    <n v="6384"/>
    <n v="0"/>
    <n v="0"/>
    <n v="0"/>
    <n v="0"/>
    <n v="0"/>
    <n v="0"/>
    <n v="0"/>
    <n v="0"/>
    <n v="0"/>
    <n v="0"/>
    <x v="9"/>
  </r>
  <r>
    <n v="353"/>
    <n v="353"/>
    <n v="0"/>
    <n v="0"/>
    <n v="0"/>
    <n v="0"/>
    <n v="0"/>
    <n v="0"/>
    <n v="0"/>
    <n v="0"/>
    <n v="0"/>
    <n v="0"/>
    <x v="1"/>
  </r>
  <r>
    <n v="1475"/>
    <n v="1475"/>
    <n v="0"/>
    <n v="0"/>
    <n v="0"/>
    <n v="0"/>
    <n v="0"/>
    <n v="0"/>
    <n v="1475"/>
    <n v="1475"/>
    <n v="0"/>
    <n v="0"/>
    <x v="27"/>
  </r>
  <r>
    <n v="7048"/>
    <n v="7048"/>
    <n v="0"/>
    <n v="0"/>
    <n v="0"/>
    <n v="0"/>
    <n v="0"/>
    <n v="0"/>
    <n v="0"/>
    <n v="0"/>
    <n v="0"/>
    <n v="0"/>
    <x v="9"/>
  </r>
  <r>
    <n v="5438"/>
    <n v="5438"/>
    <n v="0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55"/>
  </r>
  <r>
    <n v="82"/>
    <n v="82"/>
    <n v="0"/>
    <n v="0"/>
    <n v="82"/>
    <n v="82"/>
    <n v="0"/>
    <n v="0"/>
    <n v="0"/>
    <n v="0"/>
    <n v="0"/>
    <n v="0"/>
    <x v="50"/>
  </r>
  <r>
    <n v="1389"/>
    <n v="1389"/>
    <n v="0"/>
    <n v="0"/>
    <n v="1389"/>
    <n v="1389"/>
    <n v="0"/>
    <n v="0"/>
    <n v="0"/>
    <n v="0"/>
    <n v="0"/>
    <n v="0"/>
    <x v="53"/>
  </r>
  <r>
    <n v="704"/>
    <n v="704"/>
    <n v="0"/>
    <n v="0"/>
    <n v="704"/>
    <n v="704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3272"/>
    <n v="3272"/>
    <n v="0"/>
    <n v="0"/>
    <n v="0"/>
    <n v="0"/>
    <n v="0"/>
    <n v="0"/>
    <n v="0"/>
    <n v="0"/>
    <n v="0"/>
    <n v="0"/>
    <x v="42"/>
  </r>
  <r>
    <n v="2436"/>
    <n v="2436"/>
    <n v="0"/>
    <n v="0"/>
    <n v="0"/>
    <n v="0"/>
    <n v="0"/>
    <n v="0"/>
    <n v="2436"/>
    <n v="2436"/>
    <n v="0"/>
    <n v="0"/>
    <x v="17"/>
  </r>
  <r>
    <n v="19"/>
    <n v="19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2"/>
  </r>
  <r>
    <n v="1916"/>
    <n v="0"/>
    <n v="1916"/>
    <n v="0"/>
    <n v="0"/>
    <n v="0"/>
    <n v="0"/>
    <n v="0"/>
    <n v="0"/>
    <n v="0"/>
    <n v="0"/>
    <n v="0"/>
    <x v="20"/>
  </r>
  <r>
    <n v="181"/>
    <n v="181"/>
    <n v="0"/>
    <n v="0"/>
    <n v="0"/>
    <n v="0"/>
    <n v="0"/>
    <n v="0"/>
    <n v="0"/>
    <n v="0"/>
    <n v="0"/>
    <n v="0"/>
    <x v="24"/>
  </r>
  <r>
    <n v="2825"/>
    <n v="0"/>
    <n v="2825"/>
    <n v="0"/>
    <n v="0"/>
    <n v="0"/>
    <n v="0"/>
    <n v="0"/>
    <n v="2825"/>
    <n v="0"/>
    <n v="2825"/>
    <n v="0"/>
    <x v="11"/>
  </r>
  <r>
    <n v="8082"/>
    <n v="8082"/>
    <n v="0"/>
    <n v="0"/>
    <n v="8082"/>
    <n v="8082"/>
    <n v="0"/>
    <n v="0"/>
    <n v="0"/>
    <n v="0"/>
    <n v="0"/>
    <n v="0"/>
    <x v="1"/>
  </r>
  <r>
    <n v="1626"/>
    <n v="1626"/>
    <n v="0"/>
    <n v="0"/>
    <n v="0"/>
    <n v="0"/>
    <n v="0"/>
    <n v="0"/>
    <n v="1626"/>
    <n v="1626"/>
    <n v="0"/>
    <n v="0"/>
    <x v="19"/>
  </r>
  <r>
    <n v="412"/>
    <n v="412"/>
    <n v="0"/>
    <n v="0"/>
    <n v="0"/>
    <n v="0"/>
    <n v="0"/>
    <n v="0"/>
    <n v="0"/>
    <n v="0"/>
    <n v="0"/>
    <n v="0"/>
    <x v="29"/>
  </r>
  <r>
    <n v="1678"/>
    <n v="1678"/>
    <n v="0"/>
    <n v="0"/>
    <n v="0"/>
    <n v="0"/>
    <n v="0"/>
    <n v="0"/>
    <n v="0"/>
    <n v="0"/>
    <n v="0"/>
    <n v="0"/>
    <x v="21"/>
  </r>
  <r>
    <n v="152"/>
    <n v="152"/>
    <n v="0"/>
    <n v="0"/>
    <n v="0"/>
    <n v="0"/>
    <n v="0"/>
    <n v="0"/>
    <n v="0"/>
    <n v="0"/>
    <n v="0"/>
    <n v="0"/>
    <x v="40"/>
  </r>
  <r>
    <n v="10953"/>
    <n v="10953"/>
    <n v="0"/>
    <n v="0"/>
    <n v="10953"/>
    <n v="10953"/>
    <n v="0"/>
    <n v="0"/>
    <n v="0"/>
    <n v="0"/>
    <n v="0"/>
    <n v="0"/>
    <x v="2"/>
  </r>
  <r>
    <n v="10396"/>
    <n v="0"/>
    <n v="10396"/>
    <n v="0"/>
    <n v="0"/>
    <n v="0"/>
    <n v="0"/>
    <n v="0"/>
    <n v="0"/>
    <n v="0"/>
    <n v="0"/>
    <n v="0"/>
    <x v="14"/>
  </r>
  <r>
    <n v="15519"/>
    <n v="15519"/>
    <n v="0"/>
    <n v="0"/>
    <n v="0"/>
    <n v="0"/>
    <n v="0"/>
    <n v="0"/>
    <n v="0"/>
    <n v="0"/>
    <n v="0"/>
    <n v="0"/>
    <x v="42"/>
  </r>
  <r>
    <n v="1"/>
    <n v="0"/>
    <n v="1"/>
    <n v="0"/>
    <n v="1"/>
    <n v="0"/>
    <n v="1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3"/>
  </r>
  <r>
    <n v="125"/>
    <n v="125"/>
    <n v="0"/>
    <n v="0"/>
    <n v="0"/>
    <n v="0"/>
    <n v="0"/>
    <n v="0"/>
    <n v="0"/>
    <n v="0"/>
    <n v="0"/>
    <n v="0"/>
    <x v="45"/>
  </r>
  <r>
    <n v="445"/>
    <n v="44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5"/>
  </r>
  <r>
    <n v="10"/>
    <n v="10"/>
    <n v="0"/>
    <n v="0"/>
    <n v="10"/>
    <n v="1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6"/>
  </r>
  <r>
    <n v="698"/>
    <n v="698"/>
    <n v="0"/>
    <n v="0"/>
    <n v="0"/>
    <n v="0"/>
    <n v="0"/>
    <n v="0"/>
    <n v="0"/>
    <n v="0"/>
    <n v="0"/>
    <n v="0"/>
    <x v="1"/>
  </r>
  <r>
    <n v="884"/>
    <n v="0"/>
    <n v="884"/>
    <n v="0"/>
    <n v="0"/>
    <n v="0"/>
    <n v="0"/>
    <n v="0"/>
    <n v="884"/>
    <n v="0"/>
    <n v="884"/>
    <n v="0"/>
    <x v="27"/>
  </r>
  <r>
    <n v="280"/>
    <n v="280"/>
    <n v="0"/>
    <n v="0"/>
    <n v="0"/>
    <n v="0"/>
    <n v="0"/>
    <n v="0"/>
    <n v="0"/>
    <n v="0"/>
    <n v="0"/>
    <n v="0"/>
    <x v="14"/>
  </r>
  <r>
    <n v="5193"/>
    <n v="5193"/>
    <n v="0"/>
    <n v="0"/>
    <n v="0"/>
    <n v="0"/>
    <n v="0"/>
    <n v="0"/>
    <n v="0"/>
    <n v="0"/>
    <n v="0"/>
    <n v="0"/>
    <x v="10"/>
  </r>
  <r>
    <n v="2006"/>
    <n v="0"/>
    <n v="2006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14"/>
  </r>
  <r>
    <n v="338"/>
    <n v="338"/>
    <n v="0"/>
    <n v="0"/>
    <n v="338"/>
    <n v="338"/>
    <n v="0"/>
    <n v="0"/>
    <n v="0"/>
    <n v="0"/>
    <n v="0"/>
    <n v="0"/>
    <x v="30"/>
  </r>
  <r>
    <n v="1190"/>
    <n v="0"/>
    <n v="119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2"/>
  </r>
  <r>
    <n v="1719"/>
    <n v="1719"/>
    <n v="0"/>
    <n v="0"/>
    <n v="0"/>
    <n v="0"/>
    <n v="0"/>
    <n v="0"/>
    <n v="0"/>
    <n v="0"/>
    <n v="0"/>
    <n v="0"/>
    <x v="12"/>
  </r>
  <r>
    <n v="1741"/>
    <n v="0"/>
    <n v="1741"/>
    <n v="0"/>
    <n v="0"/>
    <n v="0"/>
    <n v="0"/>
    <n v="0"/>
    <n v="1741"/>
    <n v="0"/>
    <n v="1741"/>
    <n v="0"/>
    <x v="58"/>
  </r>
  <r>
    <n v="687"/>
    <n v="687"/>
    <n v="0"/>
    <n v="0"/>
    <n v="0"/>
    <n v="0"/>
    <n v="0"/>
    <n v="0"/>
    <n v="0"/>
    <n v="0"/>
    <n v="0"/>
    <n v="0"/>
    <x v="0"/>
  </r>
  <r>
    <n v="1624"/>
    <n v="1624"/>
    <n v="0"/>
    <n v="0"/>
    <n v="0"/>
    <n v="0"/>
    <n v="0"/>
    <n v="0"/>
    <n v="0"/>
    <n v="0"/>
    <n v="0"/>
    <n v="0"/>
    <x v="10"/>
  </r>
  <r>
    <n v="845"/>
    <n v="845"/>
    <n v="0"/>
    <n v="0"/>
    <n v="0"/>
    <n v="0"/>
    <n v="0"/>
    <n v="0"/>
    <n v="845"/>
    <n v="845"/>
    <n v="0"/>
    <n v="0"/>
    <x v="33"/>
  </r>
  <r>
    <n v="6"/>
    <n v="6"/>
    <n v="0"/>
    <n v="0"/>
    <n v="0"/>
    <n v="0"/>
    <n v="0"/>
    <n v="0"/>
    <n v="0"/>
    <n v="0"/>
    <n v="0"/>
    <n v="0"/>
    <x v="54"/>
  </r>
  <r>
    <n v="25"/>
    <n v="25"/>
    <n v="0"/>
    <n v="0"/>
    <n v="25"/>
    <n v="25"/>
    <n v="0"/>
    <n v="0"/>
    <n v="0"/>
    <n v="0"/>
    <n v="0"/>
    <n v="0"/>
    <x v="12"/>
  </r>
  <r>
    <n v="3106"/>
    <n v="0"/>
    <n v="3106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45"/>
  </r>
  <r>
    <n v="2719"/>
    <n v="271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9"/>
  </r>
  <r>
    <n v="340"/>
    <n v="0"/>
    <n v="340"/>
    <n v="0"/>
    <n v="0"/>
    <n v="0"/>
    <n v="0"/>
    <n v="0"/>
    <n v="340"/>
    <n v="0"/>
    <n v="340"/>
    <n v="0"/>
    <x v="33"/>
  </r>
  <r>
    <n v="6420"/>
    <n v="6420"/>
    <n v="0"/>
    <n v="0"/>
    <n v="0"/>
    <n v="0"/>
    <n v="0"/>
    <n v="0"/>
    <n v="0"/>
    <n v="0"/>
    <n v="0"/>
    <n v="0"/>
    <x v="10"/>
  </r>
  <r>
    <n v="696"/>
    <n v="696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18"/>
  </r>
  <r>
    <n v="517"/>
    <n v="517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17"/>
  </r>
  <r>
    <n v="31"/>
    <n v="31"/>
    <n v="0"/>
    <n v="0"/>
    <n v="0"/>
    <n v="0"/>
    <n v="0"/>
    <n v="0"/>
    <n v="31"/>
    <n v="31"/>
    <n v="0"/>
    <n v="0"/>
    <x v="9"/>
  </r>
  <r>
    <n v="795"/>
    <n v="795"/>
    <n v="0"/>
    <n v="0"/>
    <n v="0"/>
    <n v="0"/>
    <n v="0"/>
    <n v="0"/>
    <n v="0"/>
    <n v="0"/>
    <n v="0"/>
    <n v="0"/>
    <x v="42"/>
  </r>
  <r>
    <n v="1632"/>
    <n v="1632"/>
    <n v="0"/>
    <n v="0"/>
    <n v="0"/>
    <n v="0"/>
    <n v="0"/>
    <n v="0"/>
    <n v="0"/>
    <n v="0"/>
    <n v="0"/>
    <n v="0"/>
    <x v="40"/>
  </r>
  <r>
    <n v="475"/>
    <n v="0"/>
    <n v="475"/>
    <n v="0"/>
    <n v="0"/>
    <n v="0"/>
    <n v="0"/>
    <n v="0"/>
    <n v="0"/>
    <n v="0"/>
    <n v="0"/>
    <n v="0"/>
    <x v="5"/>
  </r>
  <r>
    <n v="13741"/>
    <n v="13741"/>
    <n v="0"/>
    <n v="0"/>
    <n v="0"/>
    <n v="0"/>
    <n v="0"/>
    <n v="0"/>
    <n v="0"/>
    <n v="0"/>
    <n v="0"/>
    <n v="0"/>
    <x v="23"/>
  </r>
  <r>
    <n v="1841"/>
    <n v="0"/>
    <n v="1841"/>
    <n v="0"/>
    <n v="0"/>
    <n v="0"/>
    <n v="0"/>
    <n v="0"/>
    <n v="1841"/>
    <n v="0"/>
    <n v="1841"/>
    <n v="0"/>
    <x v="25"/>
  </r>
  <r>
    <n v="36"/>
    <n v="3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1"/>
  </r>
  <r>
    <n v="331"/>
    <n v="331"/>
    <n v="0"/>
    <n v="0"/>
    <n v="331"/>
    <n v="331"/>
    <n v="0"/>
    <n v="0"/>
    <n v="0"/>
    <n v="0"/>
    <n v="0"/>
    <n v="0"/>
    <x v="51"/>
  </r>
  <r>
    <n v="1643"/>
    <n v="1643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29"/>
  </r>
  <r>
    <n v="162"/>
    <n v="162"/>
    <n v="0"/>
    <n v="0"/>
    <n v="162"/>
    <n v="162"/>
    <n v="0"/>
    <n v="0"/>
    <n v="0"/>
    <n v="0"/>
    <n v="0"/>
    <n v="0"/>
    <x v="11"/>
  </r>
  <r>
    <n v="199"/>
    <n v="199"/>
    <n v="0"/>
    <n v="0"/>
    <n v="0"/>
    <n v="0"/>
    <n v="0"/>
    <n v="0"/>
    <n v="199"/>
    <n v="199"/>
    <n v="0"/>
    <n v="0"/>
    <x v="17"/>
  </r>
  <r>
    <n v="93"/>
    <n v="93"/>
    <n v="0"/>
    <n v="0"/>
    <n v="0"/>
    <n v="0"/>
    <n v="0"/>
    <n v="0"/>
    <n v="0"/>
    <n v="0"/>
    <n v="0"/>
    <n v="0"/>
    <x v="4"/>
  </r>
  <r>
    <n v="3103"/>
    <n v="3103"/>
    <n v="0"/>
    <n v="0"/>
    <n v="0"/>
    <n v="0"/>
    <n v="0"/>
    <n v="0"/>
    <n v="0"/>
    <n v="0"/>
    <n v="0"/>
    <n v="0"/>
    <x v="1"/>
  </r>
  <r>
    <n v="16740"/>
    <n v="0"/>
    <n v="16740"/>
    <n v="0"/>
    <n v="0"/>
    <n v="0"/>
    <n v="0"/>
    <n v="0"/>
    <n v="0"/>
    <n v="0"/>
    <n v="0"/>
    <n v="0"/>
    <x v="14"/>
  </r>
  <r>
    <n v="29"/>
    <n v="29"/>
    <n v="0"/>
    <n v="0"/>
    <n v="29"/>
    <n v="29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26"/>
  </r>
  <r>
    <n v="279"/>
    <n v="0"/>
    <n v="279"/>
    <n v="0"/>
    <n v="0"/>
    <n v="0"/>
    <n v="0"/>
    <n v="0"/>
    <n v="0"/>
    <n v="0"/>
    <n v="0"/>
    <n v="0"/>
    <x v="36"/>
  </r>
  <r>
    <n v="28237"/>
    <n v="0"/>
    <n v="28237"/>
    <n v="0"/>
    <n v="28237"/>
    <n v="0"/>
    <n v="28237"/>
    <n v="0"/>
    <n v="0"/>
    <n v="0"/>
    <n v="0"/>
    <n v="0"/>
    <x v="21"/>
  </r>
  <r>
    <n v="253"/>
    <n v="253"/>
    <n v="0"/>
    <n v="0"/>
    <n v="0"/>
    <n v="0"/>
    <n v="0"/>
    <n v="0"/>
    <n v="0"/>
    <n v="0"/>
    <n v="0"/>
    <n v="0"/>
    <x v="20"/>
  </r>
  <r>
    <n v="1078"/>
    <n v="1078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9"/>
  </r>
  <r>
    <n v="10"/>
    <n v="0"/>
    <n v="10"/>
    <n v="0"/>
    <n v="0"/>
    <n v="0"/>
    <n v="0"/>
    <n v="0"/>
    <n v="0"/>
    <n v="0"/>
    <n v="0"/>
    <n v="0"/>
    <x v="16"/>
  </r>
  <r>
    <n v="342"/>
    <n v="342"/>
    <n v="0"/>
    <n v="0"/>
    <n v="0"/>
    <n v="0"/>
    <n v="0"/>
    <n v="0"/>
    <n v="0"/>
    <n v="0"/>
    <n v="0"/>
    <n v="0"/>
    <x v="32"/>
  </r>
  <r>
    <n v="11380"/>
    <n v="0"/>
    <n v="1138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15"/>
  </r>
  <r>
    <n v="211"/>
    <n v="21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6"/>
  </r>
  <r>
    <n v="1129"/>
    <n v="1129"/>
    <n v="0"/>
    <n v="0"/>
    <n v="0"/>
    <n v="0"/>
    <n v="0"/>
    <n v="0"/>
    <n v="0"/>
    <n v="0"/>
    <n v="0"/>
    <n v="0"/>
    <x v="23"/>
  </r>
  <r>
    <n v="126"/>
    <n v="126"/>
    <n v="0"/>
    <n v="0"/>
    <n v="0"/>
    <n v="0"/>
    <n v="0"/>
    <n v="0"/>
    <n v="0"/>
    <n v="0"/>
    <n v="0"/>
    <n v="0"/>
    <x v="10"/>
  </r>
  <r>
    <n v="10950"/>
    <n v="10950"/>
    <n v="0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56"/>
  </r>
  <r>
    <n v="85"/>
    <n v="85"/>
    <n v="0"/>
    <n v="0"/>
    <n v="0"/>
    <n v="0"/>
    <n v="0"/>
    <n v="0"/>
    <n v="0"/>
    <n v="0"/>
    <n v="0"/>
    <n v="0"/>
    <x v="21"/>
  </r>
  <r>
    <n v="442"/>
    <n v="44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44"/>
  </r>
  <r>
    <n v="321"/>
    <n v="321"/>
    <n v="0"/>
    <n v="0"/>
    <n v="0"/>
    <n v="0"/>
    <n v="0"/>
    <n v="0"/>
    <n v="0"/>
    <n v="0"/>
    <n v="0"/>
    <n v="0"/>
    <x v="1"/>
  </r>
  <r>
    <n v="2204"/>
    <n v="2204"/>
    <n v="0"/>
    <n v="0"/>
    <n v="0"/>
    <n v="0"/>
    <n v="0"/>
    <n v="0"/>
    <n v="0"/>
    <n v="0"/>
    <n v="0"/>
    <n v="0"/>
    <x v="26"/>
  </r>
  <r>
    <n v="6488"/>
    <n v="0"/>
    <n v="6488"/>
    <n v="0"/>
    <n v="0"/>
    <n v="0"/>
    <n v="0"/>
    <n v="0"/>
    <n v="0"/>
    <n v="0"/>
    <n v="0"/>
    <n v="0"/>
    <x v="54"/>
  </r>
  <r>
    <n v="388"/>
    <n v="38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3"/>
  </r>
  <r>
    <n v="441"/>
    <n v="441"/>
    <n v="0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5"/>
  </r>
  <r>
    <n v="2761"/>
    <n v="2761"/>
    <n v="0"/>
    <n v="0"/>
    <n v="0"/>
    <n v="0"/>
    <n v="0"/>
    <n v="0"/>
    <n v="0"/>
    <n v="0"/>
    <n v="0"/>
    <n v="0"/>
    <x v="6"/>
  </r>
  <r>
    <n v="1558"/>
    <n v="0"/>
    <n v="1558"/>
    <n v="0"/>
    <n v="0"/>
    <n v="0"/>
    <n v="0"/>
    <n v="0"/>
    <n v="0"/>
    <n v="0"/>
    <n v="0"/>
    <n v="0"/>
    <x v="52"/>
  </r>
  <r>
    <n v="728"/>
    <n v="728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43"/>
  </r>
  <r>
    <n v="905"/>
    <n v="905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3"/>
  </r>
  <r>
    <n v="3465"/>
    <n v="346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2"/>
  </r>
  <r>
    <n v="33724"/>
    <n v="0"/>
    <n v="33724"/>
    <n v="0"/>
    <n v="0"/>
    <n v="0"/>
    <n v="0"/>
    <n v="0"/>
    <n v="0"/>
    <n v="0"/>
    <n v="0"/>
    <n v="0"/>
    <x v="35"/>
  </r>
  <r>
    <n v="168"/>
    <n v="168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50"/>
  </r>
  <r>
    <n v="521"/>
    <n v="0"/>
    <n v="521"/>
    <n v="0"/>
    <n v="0"/>
    <n v="0"/>
    <n v="0"/>
    <n v="0"/>
    <n v="0"/>
    <n v="0"/>
    <n v="0"/>
    <n v="0"/>
    <x v="39"/>
  </r>
  <r>
    <n v="1531"/>
    <n v="1531"/>
    <n v="0"/>
    <n v="0"/>
    <n v="1531"/>
    <n v="1531"/>
    <n v="0"/>
    <n v="0"/>
    <n v="0"/>
    <n v="0"/>
    <n v="0"/>
    <n v="0"/>
    <x v="30"/>
  </r>
  <r>
    <n v="516"/>
    <n v="516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101"/>
    <n v="101"/>
    <n v="0"/>
    <n v="0"/>
    <x v="52"/>
  </r>
  <r>
    <n v="4884"/>
    <n v="4884"/>
    <n v="0"/>
    <n v="0"/>
    <n v="4884"/>
    <n v="4884"/>
    <n v="0"/>
    <n v="0"/>
    <n v="0"/>
    <n v="0"/>
    <n v="0"/>
    <n v="0"/>
    <x v="32"/>
  </r>
  <r>
    <n v="2741"/>
    <n v="2741"/>
    <n v="0"/>
    <n v="0"/>
    <n v="0"/>
    <n v="0"/>
    <n v="0"/>
    <n v="0"/>
    <n v="2741"/>
    <n v="2741"/>
    <n v="0"/>
    <n v="0"/>
    <x v="28"/>
  </r>
  <r>
    <n v="4195"/>
    <n v="0"/>
    <n v="0"/>
    <n v="4195"/>
    <n v="0"/>
    <n v="0"/>
    <n v="0"/>
    <n v="0"/>
    <n v="0"/>
    <n v="0"/>
    <n v="0"/>
    <n v="0"/>
    <x v="61"/>
  </r>
  <r>
    <n v="176"/>
    <n v="17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9"/>
  </r>
  <r>
    <n v="364"/>
    <n v="0"/>
    <n v="364"/>
    <n v="0"/>
    <n v="364"/>
    <n v="0"/>
    <n v="364"/>
    <n v="0"/>
    <n v="0"/>
    <n v="0"/>
    <n v="0"/>
    <n v="0"/>
    <x v="33"/>
  </r>
  <r>
    <n v="827"/>
    <n v="0"/>
    <n v="827"/>
    <n v="0"/>
    <n v="0"/>
    <n v="0"/>
    <n v="0"/>
    <n v="0"/>
    <n v="0"/>
    <n v="0"/>
    <n v="0"/>
    <n v="0"/>
    <x v="45"/>
  </r>
  <r>
    <n v="43665"/>
    <n v="0"/>
    <n v="43665"/>
    <n v="0"/>
    <n v="0"/>
    <n v="0"/>
    <n v="0"/>
    <n v="0"/>
    <n v="0"/>
    <n v="0"/>
    <n v="0"/>
    <n v="0"/>
    <x v="57"/>
  </r>
  <r>
    <n v="1763"/>
    <n v="0"/>
    <n v="1763"/>
    <n v="0"/>
    <n v="1763"/>
    <n v="0"/>
    <n v="1763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0"/>
  </r>
  <r>
    <n v="2462"/>
    <n v="0"/>
    <n v="0"/>
    <n v="2462"/>
    <n v="0"/>
    <n v="0"/>
    <n v="0"/>
    <n v="0"/>
    <n v="0"/>
    <n v="0"/>
    <n v="0"/>
    <n v="0"/>
    <x v="61"/>
  </r>
  <r>
    <n v="4247"/>
    <n v="4247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53"/>
  </r>
  <r>
    <n v="394"/>
    <n v="394"/>
    <n v="0"/>
    <n v="0"/>
    <n v="394"/>
    <n v="394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45"/>
  </r>
  <r>
    <n v="266"/>
    <n v="26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3"/>
  </r>
  <r>
    <n v="1560"/>
    <n v="1560"/>
    <n v="0"/>
    <n v="0"/>
    <n v="0"/>
    <n v="0"/>
    <n v="0"/>
    <n v="0"/>
    <n v="1560"/>
    <n v="1560"/>
    <n v="0"/>
    <n v="0"/>
    <x v="33"/>
  </r>
  <r>
    <n v="9"/>
    <n v="9"/>
    <n v="0"/>
    <n v="0"/>
    <n v="0"/>
    <n v="0"/>
    <n v="0"/>
    <n v="0"/>
    <n v="0"/>
    <n v="0"/>
    <n v="0"/>
    <n v="0"/>
    <x v="14"/>
  </r>
  <r>
    <n v="521"/>
    <n v="0"/>
    <n v="521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20"/>
  </r>
  <r>
    <n v="309"/>
    <n v="309"/>
    <n v="0"/>
    <n v="0"/>
    <n v="309"/>
    <n v="309"/>
    <n v="0"/>
    <n v="0"/>
    <n v="0"/>
    <n v="0"/>
    <n v="0"/>
    <n v="0"/>
    <x v="9"/>
  </r>
  <r>
    <n v="1186"/>
    <n v="0"/>
    <n v="1186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8"/>
  </r>
  <r>
    <n v="12016"/>
    <n v="12016"/>
    <n v="0"/>
    <n v="0"/>
    <n v="0"/>
    <n v="0"/>
    <n v="0"/>
    <n v="0"/>
    <n v="0"/>
    <n v="0"/>
    <n v="0"/>
    <n v="0"/>
    <x v="36"/>
  </r>
  <r>
    <n v="67"/>
    <n v="67"/>
    <n v="0"/>
    <n v="0"/>
    <n v="0"/>
    <n v="0"/>
    <n v="0"/>
    <n v="0"/>
    <n v="67"/>
    <n v="67"/>
    <n v="0"/>
    <n v="0"/>
    <x v="51"/>
  </r>
  <r>
    <n v="7"/>
    <n v="7"/>
    <n v="0"/>
    <n v="0"/>
    <n v="0"/>
    <n v="0"/>
    <n v="0"/>
    <n v="0"/>
    <n v="7"/>
    <n v="7"/>
    <n v="0"/>
    <n v="0"/>
    <x v="5"/>
  </r>
  <r>
    <n v="842"/>
    <n v="0"/>
    <n v="842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53"/>
  </r>
  <r>
    <n v="786"/>
    <n v="786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9"/>
  </r>
  <r>
    <n v="562"/>
    <n v="562"/>
    <n v="0"/>
    <n v="0"/>
    <n v="0"/>
    <n v="0"/>
    <n v="0"/>
    <n v="0"/>
    <n v="0"/>
    <n v="0"/>
    <n v="0"/>
    <n v="0"/>
    <x v="36"/>
  </r>
  <r>
    <n v="1364"/>
    <n v="136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33"/>
  </r>
  <r>
    <n v="135"/>
    <n v="135"/>
    <n v="0"/>
    <n v="0"/>
    <n v="0"/>
    <n v="0"/>
    <n v="0"/>
    <n v="0"/>
    <n v="0"/>
    <n v="0"/>
    <n v="0"/>
    <n v="0"/>
    <x v="27"/>
  </r>
  <r>
    <n v="1536"/>
    <n v="1536"/>
    <n v="0"/>
    <n v="0"/>
    <n v="0"/>
    <n v="0"/>
    <n v="0"/>
    <n v="0"/>
    <n v="0"/>
    <n v="0"/>
    <n v="0"/>
    <n v="0"/>
    <x v="1"/>
  </r>
  <r>
    <n v="225"/>
    <n v="225"/>
    <n v="0"/>
    <n v="0"/>
    <n v="0"/>
    <n v="0"/>
    <n v="0"/>
    <n v="0"/>
    <n v="0"/>
    <n v="0"/>
    <n v="0"/>
    <n v="0"/>
    <x v="47"/>
  </r>
  <r>
    <n v="8096"/>
    <n v="0"/>
    <n v="8096"/>
    <n v="0"/>
    <n v="0"/>
    <n v="0"/>
    <n v="0"/>
    <n v="0"/>
    <n v="0"/>
    <n v="0"/>
    <n v="0"/>
    <n v="0"/>
    <x v="19"/>
  </r>
  <r>
    <n v="1286"/>
    <n v="0"/>
    <n v="1286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9"/>
  </r>
  <r>
    <n v="112"/>
    <n v="112"/>
    <n v="0"/>
    <n v="0"/>
    <n v="0"/>
    <n v="0"/>
    <n v="0"/>
    <n v="0"/>
    <n v="112"/>
    <n v="112"/>
    <n v="0"/>
    <n v="0"/>
    <x v="55"/>
  </r>
  <r>
    <n v="274"/>
    <n v="274"/>
    <n v="0"/>
    <n v="0"/>
    <n v="0"/>
    <n v="0"/>
    <n v="0"/>
    <n v="0"/>
    <n v="0"/>
    <n v="0"/>
    <n v="0"/>
    <n v="0"/>
    <x v="11"/>
  </r>
  <r>
    <n v="3132"/>
    <n v="0"/>
    <n v="3132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49"/>
  </r>
  <r>
    <n v="1413"/>
    <n v="0"/>
    <n v="1413"/>
    <n v="0"/>
    <n v="0"/>
    <n v="0"/>
    <n v="0"/>
    <n v="0"/>
    <n v="0"/>
    <n v="0"/>
    <n v="0"/>
    <n v="0"/>
    <x v="41"/>
  </r>
  <r>
    <n v="8113"/>
    <n v="8113"/>
    <n v="0"/>
    <n v="0"/>
    <n v="0"/>
    <n v="0"/>
    <n v="0"/>
    <n v="0"/>
    <n v="8113"/>
    <n v="8113"/>
    <n v="0"/>
    <n v="0"/>
    <x v="1"/>
  </r>
  <r>
    <n v="3"/>
    <n v="3"/>
    <n v="0"/>
    <n v="0"/>
    <n v="0"/>
    <n v="0"/>
    <n v="0"/>
    <n v="0"/>
    <n v="0"/>
    <n v="0"/>
    <n v="0"/>
    <n v="0"/>
    <x v="44"/>
  </r>
  <r>
    <n v="13189"/>
    <n v="0"/>
    <n v="0"/>
    <n v="13189"/>
    <n v="0"/>
    <n v="0"/>
    <n v="0"/>
    <n v="0"/>
    <n v="0"/>
    <n v="0"/>
    <n v="0"/>
    <n v="0"/>
    <x v="62"/>
  </r>
  <r>
    <n v="205"/>
    <n v="205"/>
    <n v="0"/>
    <n v="0"/>
    <n v="0"/>
    <n v="0"/>
    <n v="0"/>
    <n v="0"/>
    <n v="0"/>
    <n v="0"/>
    <n v="0"/>
    <n v="0"/>
    <x v="17"/>
  </r>
  <r>
    <n v="135"/>
    <n v="135"/>
    <n v="0"/>
    <n v="0"/>
    <n v="135"/>
    <n v="135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25"/>
  </r>
  <r>
    <n v="1353"/>
    <n v="1353"/>
    <n v="0"/>
    <n v="0"/>
    <n v="0"/>
    <n v="0"/>
    <n v="0"/>
    <n v="0"/>
    <n v="1353"/>
    <n v="1353"/>
    <n v="0"/>
    <n v="0"/>
    <x v="32"/>
  </r>
  <r>
    <n v="112"/>
    <n v="112"/>
    <n v="0"/>
    <n v="0"/>
    <n v="112"/>
    <n v="112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28"/>
  </r>
  <r>
    <n v="584"/>
    <n v="584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1"/>
  </r>
  <r>
    <n v="1911"/>
    <n v="1911"/>
    <n v="0"/>
    <n v="0"/>
    <n v="0"/>
    <n v="0"/>
    <n v="0"/>
    <n v="0"/>
    <n v="0"/>
    <n v="0"/>
    <n v="0"/>
    <n v="0"/>
    <x v="23"/>
  </r>
  <r>
    <n v="20915"/>
    <n v="0"/>
    <n v="20915"/>
    <n v="0"/>
    <n v="20915"/>
    <n v="0"/>
    <n v="20915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23"/>
  </r>
  <r>
    <n v="14984"/>
    <n v="0"/>
    <n v="14984"/>
    <n v="0"/>
    <n v="0"/>
    <n v="0"/>
    <n v="0"/>
    <n v="0"/>
    <n v="0"/>
    <n v="0"/>
    <n v="0"/>
    <n v="0"/>
    <x v="42"/>
  </r>
  <r>
    <n v="3743"/>
    <n v="0"/>
    <n v="0"/>
    <n v="3743"/>
    <n v="3743"/>
    <n v="0"/>
    <n v="0"/>
    <n v="3743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2"/>
  </r>
  <r>
    <n v="4044"/>
    <n v="4044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32"/>
  </r>
  <r>
    <n v="369"/>
    <n v="369"/>
    <n v="0"/>
    <n v="0"/>
    <n v="369"/>
    <n v="369"/>
    <n v="0"/>
    <n v="0"/>
    <n v="0"/>
    <n v="0"/>
    <n v="0"/>
    <n v="0"/>
    <x v="7"/>
  </r>
  <r>
    <n v="151"/>
    <n v="151"/>
    <n v="0"/>
    <n v="0"/>
    <n v="0"/>
    <n v="0"/>
    <n v="0"/>
    <n v="0"/>
    <n v="0"/>
    <n v="0"/>
    <n v="0"/>
    <n v="0"/>
    <x v="45"/>
  </r>
  <r>
    <n v="4821"/>
    <n v="0"/>
    <n v="4821"/>
    <n v="0"/>
    <n v="0"/>
    <n v="0"/>
    <n v="0"/>
    <n v="0"/>
    <n v="0"/>
    <n v="0"/>
    <n v="0"/>
    <n v="0"/>
    <x v="6"/>
  </r>
  <r>
    <n v="206"/>
    <n v="206"/>
    <n v="0"/>
    <n v="0"/>
    <n v="0"/>
    <n v="0"/>
    <n v="0"/>
    <n v="0"/>
    <n v="0"/>
    <n v="0"/>
    <n v="0"/>
    <n v="0"/>
    <x v="15"/>
  </r>
  <r>
    <n v="1129"/>
    <n v="0"/>
    <n v="1129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17"/>
  </r>
  <r>
    <n v="334"/>
    <n v="33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6"/>
  </r>
  <r>
    <n v="58"/>
    <n v="58"/>
    <n v="0"/>
    <n v="0"/>
    <n v="0"/>
    <n v="0"/>
    <n v="0"/>
    <n v="0"/>
    <n v="0"/>
    <n v="0"/>
    <n v="0"/>
    <n v="0"/>
    <x v="25"/>
  </r>
  <r>
    <n v="2402"/>
    <n v="0"/>
    <n v="2402"/>
    <n v="0"/>
    <n v="0"/>
    <n v="0"/>
    <n v="0"/>
    <n v="0"/>
    <n v="0"/>
    <n v="0"/>
    <n v="0"/>
    <n v="0"/>
    <x v="54"/>
  </r>
  <r>
    <n v="27088"/>
    <n v="0"/>
    <n v="0"/>
    <n v="27088"/>
    <n v="0"/>
    <n v="0"/>
    <n v="0"/>
    <n v="0"/>
    <n v="0"/>
    <n v="0"/>
    <n v="0"/>
    <n v="0"/>
    <x v="62"/>
  </r>
  <r>
    <n v="400"/>
    <n v="400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"/>
  </r>
  <r>
    <n v="896"/>
    <n v="896"/>
    <n v="0"/>
    <n v="0"/>
    <n v="0"/>
    <n v="0"/>
    <n v="0"/>
    <n v="0"/>
    <n v="0"/>
    <n v="0"/>
    <n v="0"/>
    <n v="0"/>
    <x v="53"/>
  </r>
  <r>
    <n v="12692"/>
    <n v="0"/>
    <n v="12692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11"/>
  </r>
  <r>
    <n v="321"/>
    <n v="321"/>
    <n v="0"/>
    <n v="0"/>
    <n v="0"/>
    <n v="0"/>
    <n v="0"/>
    <n v="0"/>
    <n v="0"/>
    <n v="0"/>
    <n v="0"/>
    <n v="0"/>
    <x v="8"/>
  </r>
  <r>
    <n v="1096"/>
    <n v="1096"/>
    <n v="0"/>
    <n v="0"/>
    <n v="0"/>
    <n v="0"/>
    <n v="0"/>
    <n v="0"/>
    <n v="0"/>
    <n v="0"/>
    <n v="0"/>
    <n v="0"/>
    <x v="39"/>
  </r>
  <r>
    <n v="365"/>
    <n v="365"/>
    <n v="0"/>
    <n v="0"/>
    <n v="0"/>
    <n v="0"/>
    <n v="0"/>
    <n v="0"/>
    <n v="0"/>
    <n v="0"/>
    <n v="0"/>
    <n v="0"/>
    <x v="48"/>
  </r>
  <r>
    <n v="1637"/>
    <n v="1637"/>
    <n v="0"/>
    <n v="0"/>
    <n v="0"/>
    <n v="0"/>
    <n v="0"/>
    <n v="0"/>
    <n v="0"/>
    <n v="0"/>
    <n v="0"/>
    <n v="0"/>
    <x v="31"/>
  </r>
  <r>
    <n v="19522"/>
    <n v="19522"/>
    <n v="0"/>
    <n v="0"/>
    <n v="0"/>
    <n v="0"/>
    <n v="0"/>
    <n v="0"/>
    <n v="0"/>
    <n v="0"/>
    <n v="0"/>
    <n v="0"/>
    <x v="34"/>
  </r>
  <r>
    <n v="4175"/>
    <n v="4175"/>
    <n v="0"/>
    <n v="0"/>
    <n v="0"/>
    <n v="0"/>
    <n v="0"/>
    <n v="0"/>
    <n v="0"/>
    <n v="0"/>
    <n v="0"/>
    <n v="0"/>
    <x v="5"/>
  </r>
  <r>
    <n v="8680"/>
    <n v="0"/>
    <n v="8680"/>
    <n v="0"/>
    <n v="0"/>
    <n v="0"/>
    <n v="0"/>
    <n v="0"/>
    <n v="0"/>
    <n v="0"/>
    <n v="0"/>
    <n v="0"/>
    <x v="14"/>
  </r>
  <r>
    <n v="2508"/>
    <n v="2508"/>
    <n v="0"/>
    <n v="0"/>
    <n v="2508"/>
    <n v="2508"/>
    <n v="0"/>
    <n v="0"/>
    <n v="0"/>
    <n v="0"/>
    <n v="0"/>
    <n v="0"/>
    <x v="23"/>
  </r>
  <r>
    <n v="52"/>
    <n v="52"/>
    <n v="0"/>
    <n v="0"/>
    <n v="0"/>
    <n v="0"/>
    <n v="0"/>
    <n v="0"/>
    <n v="52"/>
    <n v="52"/>
    <n v="0"/>
    <n v="0"/>
    <x v="23"/>
  </r>
  <r>
    <n v="67"/>
    <n v="67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0"/>
    <n v="0"/>
    <n v="0"/>
    <n v="0"/>
    <x v="11"/>
  </r>
  <r>
    <n v="3833"/>
    <n v="0"/>
    <n v="3833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8"/>
  </r>
  <r>
    <n v="242"/>
    <n v="242"/>
    <n v="0"/>
    <n v="0"/>
    <n v="0"/>
    <n v="0"/>
    <n v="0"/>
    <n v="0"/>
    <n v="242"/>
    <n v="242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51"/>
  </r>
  <r>
    <n v="760"/>
    <n v="760"/>
    <n v="0"/>
    <n v="0"/>
    <n v="760"/>
    <n v="760"/>
    <n v="0"/>
    <n v="0"/>
    <n v="0"/>
    <n v="0"/>
    <n v="0"/>
    <n v="0"/>
    <x v="33"/>
  </r>
  <r>
    <n v="1"/>
    <n v="0"/>
    <n v="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114"/>
    <n v="114"/>
    <n v="0"/>
    <n v="0"/>
    <n v="114"/>
    <n v="114"/>
    <n v="0"/>
    <n v="0"/>
    <n v="0"/>
    <n v="0"/>
    <n v="0"/>
    <n v="0"/>
    <x v="52"/>
  </r>
  <r>
    <n v="21"/>
    <n v="21"/>
    <n v="0"/>
    <n v="0"/>
    <n v="0"/>
    <n v="0"/>
    <n v="0"/>
    <n v="0"/>
    <n v="21"/>
    <n v="21"/>
    <n v="0"/>
    <n v="0"/>
    <x v="14"/>
  </r>
  <r>
    <n v="4382"/>
    <n v="0"/>
    <n v="4382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10"/>
  </r>
  <r>
    <n v="2114"/>
    <n v="2114"/>
    <n v="0"/>
    <n v="0"/>
    <n v="0"/>
    <n v="0"/>
    <n v="0"/>
    <n v="0"/>
    <n v="0"/>
    <n v="0"/>
    <n v="0"/>
    <n v="0"/>
    <x v="47"/>
  </r>
  <r>
    <n v="3959"/>
    <n v="3959"/>
    <n v="0"/>
    <n v="0"/>
    <n v="0"/>
    <n v="0"/>
    <n v="0"/>
    <n v="0"/>
    <n v="0"/>
    <n v="0"/>
    <n v="0"/>
    <n v="0"/>
    <x v="45"/>
  </r>
  <r>
    <n v="137"/>
    <n v="137"/>
    <n v="0"/>
    <n v="0"/>
    <n v="0"/>
    <n v="0"/>
    <n v="0"/>
    <n v="0"/>
    <n v="0"/>
    <n v="0"/>
    <n v="0"/>
    <n v="0"/>
    <x v="44"/>
  </r>
  <r>
    <n v="1930"/>
    <n v="1930"/>
    <n v="0"/>
    <n v="0"/>
    <n v="0"/>
    <n v="0"/>
    <n v="0"/>
    <n v="0"/>
    <n v="0"/>
    <n v="0"/>
    <n v="0"/>
    <n v="0"/>
    <x v="10"/>
  </r>
  <r>
    <n v="926"/>
    <n v="926"/>
    <n v="0"/>
    <n v="0"/>
    <n v="926"/>
    <n v="926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3"/>
  </r>
  <r>
    <n v="679"/>
    <n v="679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52"/>
  </r>
  <r>
    <n v="290"/>
    <n v="290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59"/>
  </r>
  <r>
    <n v="2202"/>
    <n v="2202"/>
    <n v="0"/>
    <n v="0"/>
    <n v="0"/>
    <n v="0"/>
    <n v="0"/>
    <n v="0"/>
    <n v="0"/>
    <n v="0"/>
    <n v="0"/>
    <n v="0"/>
    <x v="12"/>
  </r>
  <r>
    <n v="1040"/>
    <n v="1040"/>
    <n v="0"/>
    <n v="0"/>
    <n v="0"/>
    <n v="0"/>
    <n v="0"/>
    <n v="0"/>
    <n v="0"/>
    <n v="0"/>
    <n v="0"/>
    <n v="0"/>
    <x v="25"/>
  </r>
  <r>
    <n v="590"/>
    <n v="590"/>
    <n v="0"/>
    <n v="0"/>
    <n v="0"/>
    <n v="0"/>
    <n v="0"/>
    <n v="0"/>
    <n v="0"/>
    <n v="0"/>
    <n v="0"/>
    <n v="0"/>
    <x v="15"/>
  </r>
  <r>
    <n v="6994"/>
    <n v="0"/>
    <n v="6994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34"/>
  </r>
  <r>
    <n v="5285"/>
    <n v="528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7"/>
  </r>
  <r>
    <n v="1136"/>
    <n v="1136"/>
    <n v="0"/>
    <n v="0"/>
    <n v="0"/>
    <n v="0"/>
    <n v="0"/>
    <n v="0"/>
    <n v="0"/>
    <n v="0"/>
    <n v="0"/>
    <n v="0"/>
    <x v="48"/>
  </r>
  <r>
    <n v="315"/>
    <n v="315"/>
    <n v="0"/>
    <n v="0"/>
    <n v="0"/>
    <n v="0"/>
    <n v="0"/>
    <n v="0"/>
    <n v="0"/>
    <n v="0"/>
    <n v="0"/>
    <n v="0"/>
    <x v="32"/>
  </r>
  <r>
    <n v="1266"/>
    <n v="1266"/>
    <n v="0"/>
    <n v="0"/>
    <n v="0"/>
    <n v="0"/>
    <n v="0"/>
    <n v="0"/>
    <n v="0"/>
    <n v="0"/>
    <n v="0"/>
    <n v="0"/>
    <x v="32"/>
  </r>
  <r>
    <n v="507"/>
    <n v="0"/>
    <n v="507"/>
    <n v="0"/>
    <n v="0"/>
    <n v="0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0"/>
    <n v="0"/>
    <n v="0"/>
    <n v="0"/>
    <x v="49"/>
  </r>
  <r>
    <n v="11633"/>
    <n v="0"/>
    <n v="11633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19"/>
  </r>
  <r>
    <n v="810"/>
    <n v="810"/>
    <n v="0"/>
    <n v="0"/>
    <n v="0"/>
    <n v="0"/>
    <n v="0"/>
    <n v="0"/>
    <n v="0"/>
    <n v="0"/>
    <n v="0"/>
    <n v="0"/>
    <x v="19"/>
  </r>
  <r>
    <n v="2110"/>
    <n v="2110"/>
    <n v="0"/>
    <n v="0"/>
    <n v="0"/>
    <n v="0"/>
    <n v="0"/>
    <n v="0"/>
    <n v="0"/>
    <n v="0"/>
    <n v="0"/>
    <n v="0"/>
    <x v="2"/>
  </r>
  <r>
    <n v="237"/>
    <n v="237"/>
    <n v="0"/>
    <n v="0"/>
    <n v="0"/>
    <n v="0"/>
    <n v="0"/>
    <n v="0"/>
    <n v="0"/>
    <n v="0"/>
    <n v="0"/>
    <n v="0"/>
    <x v="26"/>
  </r>
  <r>
    <n v="1798"/>
    <n v="0"/>
    <n v="1798"/>
    <n v="0"/>
    <n v="0"/>
    <n v="0"/>
    <n v="0"/>
    <n v="0"/>
    <n v="0"/>
    <n v="0"/>
    <n v="0"/>
    <n v="0"/>
    <x v="38"/>
  </r>
  <r>
    <n v="169"/>
    <n v="16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1"/>
  </r>
  <r>
    <n v="657"/>
    <n v="657"/>
    <n v="0"/>
    <n v="0"/>
    <n v="0"/>
    <n v="0"/>
    <n v="0"/>
    <n v="0"/>
    <n v="0"/>
    <n v="0"/>
    <n v="0"/>
    <n v="0"/>
    <x v="34"/>
  </r>
  <r>
    <n v="23820"/>
    <n v="0"/>
    <n v="23820"/>
    <n v="0"/>
    <n v="0"/>
    <n v="0"/>
    <n v="0"/>
    <n v="0"/>
    <n v="0"/>
    <n v="0"/>
    <n v="0"/>
    <n v="0"/>
    <x v="57"/>
  </r>
  <r>
    <n v="502"/>
    <n v="502"/>
    <n v="0"/>
    <n v="0"/>
    <n v="0"/>
    <n v="0"/>
    <n v="0"/>
    <n v="0"/>
    <n v="502"/>
    <n v="502"/>
    <n v="0"/>
    <n v="0"/>
    <x v="49"/>
  </r>
  <r>
    <n v="1400"/>
    <n v="1400"/>
    <n v="0"/>
    <n v="0"/>
    <n v="0"/>
    <n v="0"/>
    <n v="0"/>
    <n v="0"/>
    <n v="1400"/>
    <n v="1400"/>
    <n v="0"/>
    <n v="0"/>
    <x v="42"/>
  </r>
  <r>
    <n v="318"/>
    <n v="0"/>
    <n v="318"/>
    <n v="0"/>
    <n v="0"/>
    <n v="0"/>
    <n v="0"/>
    <n v="0"/>
    <n v="0"/>
    <n v="0"/>
    <n v="0"/>
    <n v="0"/>
    <x v="16"/>
  </r>
  <r>
    <n v="2142"/>
    <n v="0"/>
    <n v="2142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7"/>
  </r>
  <r>
    <n v="1026"/>
    <n v="1026"/>
    <n v="0"/>
    <n v="0"/>
    <n v="0"/>
    <n v="0"/>
    <n v="0"/>
    <n v="0"/>
    <n v="1026"/>
    <n v="1026"/>
    <n v="0"/>
    <n v="0"/>
    <x v="0"/>
  </r>
  <r>
    <n v="11"/>
    <n v="11"/>
    <n v="0"/>
    <n v="0"/>
    <n v="0"/>
    <n v="0"/>
    <n v="0"/>
    <n v="0"/>
    <n v="0"/>
    <n v="0"/>
    <n v="0"/>
    <n v="0"/>
    <x v="13"/>
  </r>
  <r>
    <n v="617"/>
    <n v="617"/>
    <n v="0"/>
    <n v="0"/>
    <n v="0"/>
    <n v="0"/>
    <n v="0"/>
    <n v="0"/>
    <n v="0"/>
    <n v="0"/>
    <n v="0"/>
    <n v="0"/>
    <x v="9"/>
  </r>
  <r>
    <n v="911"/>
    <n v="911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15"/>
  </r>
  <r>
    <n v="4944"/>
    <n v="0"/>
    <n v="4944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17"/>
  </r>
  <r>
    <n v="714"/>
    <n v="0"/>
    <n v="714"/>
    <n v="0"/>
    <n v="0"/>
    <n v="0"/>
    <n v="0"/>
    <n v="0"/>
    <n v="0"/>
    <n v="0"/>
    <n v="0"/>
    <n v="0"/>
    <x v="24"/>
  </r>
  <r>
    <n v="134"/>
    <n v="134"/>
    <n v="0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0"/>
    <n v="0"/>
    <n v="0"/>
    <n v="0"/>
    <x v="10"/>
  </r>
  <r>
    <n v="37440"/>
    <n v="37440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24"/>
  </r>
  <r>
    <n v="213"/>
    <n v="0"/>
    <n v="213"/>
    <n v="0"/>
    <n v="0"/>
    <n v="0"/>
    <n v="0"/>
    <n v="0"/>
    <n v="0"/>
    <n v="0"/>
    <n v="0"/>
    <n v="0"/>
    <x v="40"/>
  </r>
  <r>
    <n v="8551"/>
    <n v="8551"/>
    <n v="0"/>
    <n v="0"/>
    <n v="8551"/>
    <n v="8551"/>
    <n v="0"/>
    <n v="0"/>
    <n v="0"/>
    <n v="0"/>
    <n v="0"/>
    <n v="0"/>
    <x v="36"/>
  </r>
  <r>
    <n v="4648"/>
    <n v="4648"/>
    <n v="0"/>
    <n v="0"/>
    <n v="0"/>
    <n v="0"/>
    <n v="0"/>
    <n v="0"/>
    <n v="4648"/>
    <n v="4648"/>
    <n v="0"/>
    <n v="0"/>
    <x v="50"/>
  </r>
  <r>
    <n v="403"/>
    <n v="403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25"/>
  </r>
  <r>
    <n v="3198"/>
    <n v="3198"/>
    <n v="0"/>
    <n v="0"/>
    <n v="0"/>
    <n v="0"/>
    <n v="0"/>
    <n v="0"/>
    <n v="0"/>
    <n v="0"/>
    <n v="0"/>
    <n v="0"/>
    <x v="17"/>
  </r>
  <r>
    <n v="376"/>
    <n v="376"/>
    <n v="0"/>
    <n v="0"/>
    <n v="0"/>
    <n v="0"/>
    <n v="0"/>
    <n v="0"/>
    <n v="0"/>
    <n v="0"/>
    <n v="0"/>
    <n v="0"/>
    <x v="26"/>
  </r>
  <r>
    <n v="459"/>
    <n v="459"/>
    <n v="0"/>
    <n v="0"/>
    <n v="0"/>
    <n v="0"/>
    <n v="0"/>
    <n v="0"/>
    <n v="0"/>
    <n v="0"/>
    <n v="0"/>
    <n v="0"/>
    <x v="29"/>
  </r>
  <r>
    <n v="1584"/>
    <n v="1584"/>
    <n v="0"/>
    <n v="0"/>
    <n v="0"/>
    <n v="0"/>
    <n v="0"/>
    <n v="0"/>
    <n v="0"/>
    <n v="0"/>
    <n v="0"/>
    <n v="0"/>
    <x v="11"/>
  </r>
  <r>
    <n v="247"/>
    <n v="247"/>
    <n v="0"/>
    <n v="0"/>
    <n v="247"/>
    <n v="247"/>
    <n v="0"/>
    <n v="0"/>
    <n v="0"/>
    <n v="0"/>
    <n v="0"/>
    <n v="0"/>
    <x v="43"/>
  </r>
  <r>
    <n v="2481"/>
    <n v="2481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38"/>
  </r>
  <r>
    <n v="178"/>
    <n v="178"/>
    <n v="0"/>
    <n v="0"/>
    <n v="0"/>
    <n v="0"/>
    <n v="0"/>
    <n v="0"/>
    <n v="0"/>
    <n v="0"/>
    <n v="0"/>
    <n v="0"/>
    <x v="33"/>
  </r>
  <r>
    <n v="5549"/>
    <n v="0"/>
    <n v="5549"/>
    <n v="0"/>
    <n v="5549"/>
    <n v="0"/>
    <n v="5549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6"/>
  </r>
  <r>
    <n v="18837"/>
    <n v="18837"/>
    <n v="0"/>
    <n v="0"/>
    <n v="0"/>
    <n v="0"/>
    <n v="0"/>
    <n v="0"/>
    <n v="0"/>
    <n v="0"/>
    <n v="0"/>
    <n v="0"/>
    <x v="9"/>
  </r>
  <r>
    <n v="160"/>
    <n v="160"/>
    <n v="0"/>
    <n v="0"/>
    <n v="0"/>
    <n v="0"/>
    <n v="0"/>
    <n v="0"/>
    <n v="160"/>
    <n v="160"/>
    <n v="0"/>
    <n v="0"/>
    <x v="22"/>
  </r>
  <r>
    <n v="1582"/>
    <n v="158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"/>
  </r>
  <r>
    <n v="487"/>
    <n v="0"/>
    <n v="487"/>
    <n v="0"/>
    <n v="0"/>
    <n v="0"/>
    <n v="0"/>
    <n v="0"/>
    <n v="0"/>
    <n v="0"/>
    <n v="0"/>
    <n v="0"/>
    <x v="15"/>
  </r>
  <r>
    <n v="1072"/>
    <n v="0"/>
    <n v="1072"/>
    <n v="0"/>
    <n v="1072"/>
    <n v="0"/>
    <n v="1072"/>
    <n v="0"/>
    <n v="0"/>
    <n v="0"/>
    <n v="0"/>
    <n v="0"/>
    <x v="45"/>
  </r>
  <r>
    <n v="1113"/>
    <n v="0"/>
    <n v="1113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7"/>
  </r>
  <r>
    <n v="731"/>
    <n v="731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62"/>
    <n v="62"/>
    <n v="0"/>
    <n v="0"/>
    <x v="32"/>
  </r>
  <r>
    <n v="428"/>
    <n v="428"/>
    <n v="0"/>
    <n v="0"/>
    <n v="0"/>
    <n v="0"/>
    <n v="0"/>
    <n v="0"/>
    <n v="428"/>
    <n v="428"/>
    <n v="0"/>
    <n v="0"/>
    <x v="7"/>
  </r>
  <r>
    <n v="2444"/>
    <n v="2444"/>
    <n v="0"/>
    <n v="0"/>
    <n v="0"/>
    <n v="0"/>
    <n v="0"/>
    <n v="0"/>
    <n v="0"/>
    <n v="0"/>
    <n v="0"/>
    <n v="0"/>
    <x v="31"/>
  </r>
  <r>
    <n v="2534"/>
    <n v="2534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3"/>
  </r>
  <r>
    <n v="201"/>
    <n v="20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59"/>
  </r>
  <r>
    <n v="3773"/>
    <n v="3773"/>
    <n v="0"/>
    <n v="0"/>
    <n v="0"/>
    <n v="0"/>
    <n v="0"/>
    <n v="0"/>
    <n v="0"/>
    <n v="0"/>
    <n v="0"/>
    <n v="0"/>
    <x v="39"/>
  </r>
  <r>
    <n v="590"/>
    <n v="590"/>
    <n v="0"/>
    <n v="0"/>
    <n v="0"/>
    <n v="0"/>
    <n v="0"/>
    <n v="0"/>
    <n v="0"/>
    <n v="0"/>
    <n v="0"/>
    <n v="0"/>
    <x v="25"/>
  </r>
  <r>
    <n v="408"/>
    <n v="0"/>
    <n v="408"/>
    <n v="0"/>
    <n v="0"/>
    <n v="0"/>
    <n v="0"/>
    <n v="0"/>
    <n v="0"/>
    <n v="0"/>
    <n v="0"/>
    <n v="0"/>
    <x v="15"/>
  </r>
  <r>
    <n v="111"/>
    <n v="0"/>
    <n v="111"/>
    <n v="0"/>
    <n v="0"/>
    <n v="0"/>
    <n v="0"/>
    <n v="0"/>
    <n v="0"/>
    <n v="0"/>
    <n v="0"/>
    <n v="0"/>
    <x v="60"/>
  </r>
  <r>
    <n v="67"/>
    <n v="67"/>
    <n v="0"/>
    <n v="0"/>
    <n v="0"/>
    <n v="0"/>
    <n v="0"/>
    <n v="0"/>
    <n v="0"/>
    <n v="0"/>
    <n v="0"/>
    <n v="0"/>
    <x v="48"/>
  </r>
  <r>
    <n v="1799"/>
    <n v="1799"/>
    <n v="0"/>
    <n v="0"/>
    <n v="0"/>
    <n v="0"/>
    <n v="0"/>
    <n v="0"/>
    <n v="1799"/>
    <n v="1799"/>
    <n v="0"/>
    <n v="0"/>
    <x v="50"/>
  </r>
  <r>
    <n v="2"/>
    <n v="2"/>
    <n v="0"/>
    <n v="0"/>
    <n v="0"/>
    <n v="0"/>
    <n v="0"/>
    <n v="0"/>
    <n v="2"/>
    <n v="2"/>
    <n v="0"/>
    <n v="0"/>
    <x v="15"/>
  </r>
  <r>
    <n v="501"/>
    <n v="501"/>
    <n v="0"/>
    <n v="0"/>
    <n v="0"/>
    <n v="0"/>
    <n v="0"/>
    <n v="0"/>
    <n v="0"/>
    <n v="0"/>
    <n v="0"/>
    <n v="0"/>
    <x v="46"/>
  </r>
  <r>
    <n v="995"/>
    <n v="0"/>
    <n v="995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0"/>
  </r>
  <r>
    <n v="961"/>
    <n v="961"/>
    <n v="0"/>
    <n v="0"/>
    <n v="0"/>
    <n v="0"/>
    <n v="0"/>
    <n v="0"/>
    <n v="0"/>
    <n v="0"/>
    <n v="0"/>
    <n v="0"/>
    <x v="1"/>
  </r>
  <r>
    <n v="3835"/>
    <n v="3835"/>
    <n v="0"/>
    <n v="0"/>
    <n v="0"/>
    <n v="0"/>
    <n v="0"/>
    <n v="0"/>
    <n v="0"/>
    <n v="0"/>
    <n v="0"/>
    <n v="0"/>
    <x v="11"/>
  </r>
  <r>
    <n v="687"/>
    <n v="0"/>
    <n v="687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0"/>
  </r>
  <r>
    <n v="2013"/>
    <n v="0"/>
    <n v="2013"/>
    <n v="0"/>
    <n v="0"/>
    <n v="0"/>
    <n v="0"/>
    <n v="0"/>
    <n v="0"/>
    <n v="0"/>
    <n v="0"/>
    <n v="0"/>
    <x v="9"/>
  </r>
  <r>
    <n v="1141"/>
    <n v="1141"/>
    <n v="0"/>
    <n v="0"/>
    <n v="0"/>
    <n v="0"/>
    <n v="0"/>
    <n v="0"/>
    <n v="0"/>
    <n v="0"/>
    <n v="0"/>
    <n v="0"/>
    <x v="32"/>
  </r>
  <r>
    <n v="116"/>
    <n v="116"/>
    <n v="0"/>
    <n v="0"/>
    <n v="0"/>
    <n v="0"/>
    <n v="0"/>
    <n v="0"/>
    <n v="0"/>
    <n v="0"/>
    <n v="0"/>
    <n v="0"/>
    <x v="40"/>
  </r>
  <r>
    <n v="37417"/>
    <n v="37417"/>
    <n v="0"/>
    <n v="0"/>
    <n v="0"/>
    <n v="0"/>
    <n v="0"/>
    <n v="0"/>
    <n v="37417"/>
    <n v="37417"/>
    <n v="0"/>
    <n v="0"/>
    <x v="57"/>
  </r>
  <r>
    <n v="84"/>
    <n v="84"/>
    <n v="0"/>
    <n v="0"/>
    <n v="84"/>
    <n v="84"/>
    <n v="0"/>
    <n v="0"/>
    <n v="0"/>
    <n v="0"/>
    <n v="0"/>
    <n v="0"/>
    <x v="21"/>
  </r>
  <r>
    <n v="31"/>
    <n v="31"/>
    <n v="0"/>
    <n v="0"/>
    <n v="0"/>
    <n v="0"/>
    <n v="0"/>
    <n v="0"/>
    <n v="31"/>
    <n v="31"/>
    <n v="0"/>
    <n v="0"/>
    <x v="33"/>
  </r>
  <r>
    <n v="417"/>
    <n v="41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9"/>
  </r>
  <r>
    <n v="146"/>
    <n v="146"/>
    <n v="0"/>
    <n v="0"/>
    <n v="146"/>
    <n v="146"/>
    <n v="0"/>
    <n v="0"/>
    <n v="0"/>
    <n v="0"/>
    <n v="0"/>
    <n v="0"/>
    <x v="8"/>
  </r>
  <r>
    <n v="1105"/>
    <n v="1105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26"/>
  </r>
  <r>
    <n v="321"/>
    <n v="321"/>
    <n v="0"/>
    <n v="0"/>
    <n v="321"/>
    <n v="321"/>
    <n v="0"/>
    <n v="0"/>
    <n v="0"/>
    <n v="0"/>
    <n v="0"/>
    <n v="0"/>
    <x v="4"/>
  </r>
  <r>
    <n v="8109"/>
    <n v="810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732"/>
    <n v="732"/>
    <n v="0"/>
    <n v="0"/>
    <n v="0"/>
    <n v="0"/>
    <n v="0"/>
    <n v="0"/>
    <n v="0"/>
    <n v="0"/>
    <n v="0"/>
    <n v="0"/>
    <x v="7"/>
  </r>
  <r>
    <n v="801"/>
    <n v="0"/>
    <n v="0"/>
    <n v="801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15"/>
  </r>
  <r>
    <n v="37615"/>
    <n v="37615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"/>
  </r>
  <r>
    <n v="652"/>
    <n v="652"/>
    <n v="0"/>
    <n v="0"/>
    <n v="0"/>
    <n v="0"/>
    <n v="0"/>
    <n v="0"/>
    <n v="0"/>
    <n v="0"/>
    <n v="0"/>
    <n v="0"/>
    <x v="6"/>
  </r>
  <r>
    <n v="3056"/>
    <n v="3056"/>
    <n v="0"/>
    <n v="0"/>
    <n v="0"/>
    <n v="0"/>
    <n v="0"/>
    <n v="0"/>
    <n v="3056"/>
    <n v="3056"/>
    <n v="0"/>
    <n v="0"/>
    <x v="29"/>
  </r>
  <r>
    <n v="108"/>
    <n v="108"/>
    <n v="0"/>
    <n v="0"/>
    <n v="0"/>
    <n v="0"/>
    <n v="0"/>
    <n v="0"/>
    <n v="0"/>
    <n v="0"/>
    <n v="0"/>
    <n v="0"/>
    <x v="20"/>
  </r>
  <r>
    <n v="6259"/>
    <n v="6259"/>
    <n v="0"/>
    <n v="0"/>
    <n v="0"/>
    <n v="0"/>
    <n v="0"/>
    <n v="0"/>
    <n v="0"/>
    <n v="0"/>
    <n v="0"/>
    <n v="0"/>
    <x v="11"/>
  </r>
  <r>
    <n v="721"/>
    <n v="721"/>
    <n v="0"/>
    <n v="0"/>
    <n v="0"/>
    <n v="0"/>
    <n v="0"/>
    <n v="0"/>
    <n v="0"/>
    <n v="0"/>
    <n v="0"/>
    <n v="0"/>
    <x v="28"/>
  </r>
  <r>
    <n v="1604"/>
    <n v="1604"/>
    <n v="0"/>
    <n v="0"/>
    <n v="0"/>
    <n v="0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1"/>
  </r>
  <r>
    <n v="379"/>
    <n v="37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7"/>
  </r>
  <r>
    <n v="26"/>
    <n v="2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0"/>
  </r>
  <r>
    <n v="1602"/>
    <n v="1602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3"/>
  </r>
  <r>
    <n v="78"/>
    <n v="78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11"/>
  </r>
  <r>
    <n v="16"/>
    <n v="0"/>
    <n v="16"/>
    <n v="0"/>
    <n v="0"/>
    <n v="0"/>
    <n v="0"/>
    <n v="0"/>
    <n v="0"/>
    <n v="0"/>
    <n v="0"/>
    <n v="0"/>
    <x v="22"/>
  </r>
  <r>
    <n v="196"/>
    <n v="196"/>
    <n v="0"/>
    <n v="0"/>
    <n v="0"/>
    <n v="0"/>
    <n v="0"/>
    <n v="0"/>
    <n v="0"/>
    <n v="0"/>
    <n v="0"/>
    <n v="0"/>
    <x v="34"/>
  </r>
  <r>
    <n v="63"/>
    <n v="0"/>
    <n v="63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0"/>
    <n v="0"/>
    <n v="0"/>
    <n v="0"/>
    <x v="29"/>
  </r>
  <r>
    <n v="393"/>
    <n v="393"/>
    <n v="0"/>
    <n v="0"/>
    <n v="0"/>
    <n v="0"/>
    <n v="0"/>
    <n v="0"/>
    <n v="393"/>
    <n v="393"/>
    <n v="0"/>
    <n v="0"/>
    <x v="54"/>
  </r>
  <r>
    <n v="52"/>
    <n v="52"/>
    <n v="0"/>
    <n v="0"/>
    <n v="0"/>
    <n v="0"/>
    <n v="0"/>
    <n v="0"/>
    <n v="0"/>
    <n v="0"/>
    <n v="0"/>
    <n v="0"/>
    <x v="19"/>
  </r>
  <r>
    <n v="536"/>
    <n v="53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8"/>
  </r>
  <r>
    <n v="265"/>
    <n v="265"/>
    <n v="0"/>
    <n v="0"/>
    <n v="265"/>
    <n v="265"/>
    <n v="0"/>
    <n v="0"/>
    <n v="0"/>
    <n v="0"/>
    <n v="0"/>
    <n v="0"/>
    <x v="45"/>
  </r>
  <r>
    <n v="3866"/>
    <n v="3866"/>
    <n v="0"/>
    <n v="0"/>
    <n v="0"/>
    <n v="0"/>
    <n v="0"/>
    <n v="0"/>
    <n v="3866"/>
    <n v="3866"/>
    <n v="0"/>
    <n v="0"/>
    <x v="8"/>
  </r>
  <r>
    <n v="286"/>
    <n v="286"/>
    <n v="0"/>
    <n v="0"/>
    <n v="286"/>
    <n v="286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6"/>
  </r>
  <r>
    <n v="2281"/>
    <n v="0"/>
    <n v="0"/>
    <n v="2281"/>
    <n v="0"/>
    <n v="0"/>
    <n v="0"/>
    <n v="0"/>
    <n v="0"/>
    <n v="0"/>
    <n v="0"/>
    <n v="0"/>
    <x v="52"/>
  </r>
  <r>
    <n v="14504"/>
    <n v="14504"/>
    <n v="0"/>
    <n v="0"/>
    <n v="0"/>
    <n v="0"/>
    <n v="0"/>
    <n v="0"/>
    <n v="0"/>
    <n v="0"/>
    <n v="0"/>
    <n v="0"/>
    <x v="7"/>
  </r>
  <r>
    <n v="4217"/>
    <n v="0"/>
    <n v="4217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6"/>
  </r>
  <r>
    <n v="102"/>
    <n v="102"/>
    <n v="0"/>
    <n v="0"/>
    <n v="102"/>
    <n v="102"/>
    <n v="0"/>
    <n v="0"/>
    <n v="0"/>
    <n v="0"/>
    <n v="0"/>
    <n v="0"/>
    <x v="11"/>
  </r>
  <r>
    <n v="120"/>
    <n v="120"/>
    <n v="0"/>
    <n v="0"/>
    <n v="0"/>
    <n v="0"/>
    <n v="0"/>
    <n v="0"/>
    <n v="120"/>
    <n v="120"/>
    <n v="0"/>
    <n v="0"/>
    <x v="54"/>
  </r>
  <r>
    <n v="53"/>
    <n v="53"/>
    <n v="0"/>
    <n v="0"/>
    <n v="0"/>
    <n v="0"/>
    <n v="0"/>
    <n v="0"/>
    <n v="0"/>
    <n v="0"/>
    <n v="0"/>
    <n v="0"/>
    <x v="8"/>
  </r>
  <r>
    <n v="1564"/>
    <n v="1564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1"/>
  </r>
  <r>
    <n v="9"/>
    <n v="9"/>
    <n v="0"/>
    <n v="0"/>
    <n v="9"/>
    <n v="9"/>
    <n v="0"/>
    <n v="0"/>
    <n v="0"/>
    <n v="0"/>
    <n v="0"/>
    <n v="0"/>
    <x v="63"/>
  </r>
  <r>
    <n v="2115"/>
    <n v="2115"/>
    <n v="0"/>
    <n v="0"/>
    <n v="0"/>
    <n v="0"/>
    <n v="0"/>
    <n v="0"/>
    <n v="0"/>
    <n v="0"/>
    <n v="0"/>
    <n v="0"/>
    <x v="10"/>
  </r>
  <r>
    <n v="3395"/>
    <n v="3395"/>
    <n v="0"/>
    <n v="0"/>
    <n v="0"/>
    <n v="0"/>
    <n v="0"/>
    <n v="0"/>
    <n v="0"/>
    <n v="0"/>
    <n v="0"/>
    <n v="0"/>
    <x v="44"/>
  </r>
  <r>
    <n v="1126"/>
    <n v="0"/>
    <n v="1126"/>
    <n v="0"/>
    <n v="1126"/>
    <n v="0"/>
    <n v="1126"/>
    <n v="0"/>
    <n v="0"/>
    <n v="0"/>
    <n v="0"/>
    <n v="0"/>
    <x v="22"/>
  </r>
  <r>
    <n v="3538"/>
    <n v="0"/>
    <n v="3538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4"/>
  </r>
  <r>
    <n v="3396"/>
    <n v="0"/>
    <n v="3396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2"/>
  </r>
  <r>
    <n v="160"/>
    <n v="160"/>
    <n v="0"/>
    <n v="0"/>
    <n v="160"/>
    <n v="160"/>
    <n v="0"/>
    <n v="0"/>
    <n v="0"/>
    <n v="0"/>
    <n v="0"/>
    <n v="0"/>
    <x v="32"/>
  </r>
  <r>
    <n v="384"/>
    <n v="384"/>
    <n v="0"/>
    <n v="0"/>
    <n v="0"/>
    <n v="0"/>
    <n v="0"/>
    <n v="0"/>
    <n v="0"/>
    <n v="0"/>
    <n v="0"/>
    <n v="0"/>
    <x v="15"/>
  </r>
  <r>
    <n v="386"/>
    <n v="386"/>
    <n v="0"/>
    <n v="0"/>
    <n v="0"/>
    <n v="0"/>
    <n v="0"/>
    <n v="0"/>
    <n v="0"/>
    <n v="0"/>
    <n v="0"/>
    <n v="0"/>
    <x v="10"/>
  </r>
  <r>
    <n v="10264"/>
    <n v="10264"/>
    <n v="0"/>
    <n v="0"/>
    <n v="0"/>
    <n v="0"/>
    <n v="0"/>
    <n v="0"/>
    <n v="0"/>
    <n v="0"/>
    <n v="0"/>
    <n v="0"/>
    <x v="20"/>
  </r>
  <r>
    <n v="1087"/>
    <n v="1087"/>
    <n v="0"/>
    <n v="0"/>
    <n v="0"/>
    <n v="0"/>
    <n v="0"/>
    <n v="0"/>
    <n v="0"/>
    <n v="0"/>
    <n v="0"/>
    <n v="0"/>
    <x v="29"/>
  </r>
  <r>
    <n v="357"/>
    <n v="357"/>
    <n v="0"/>
    <n v="0"/>
    <n v="0"/>
    <n v="0"/>
    <n v="0"/>
    <n v="0"/>
    <n v="0"/>
    <n v="0"/>
    <n v="0"/>
    <n v="0"/>
    <x v="21"/>
  </r>
  <r>
    <n v="6090"/>
    <n v="6090"/>
    <n v="0"/>
    <n v="0"/>
    <n v="0"/>
    <n v="0"/>
    <n v="0"/>
    <n v="0"/>
    <n v="0"/>
    <n v="0"/>
    <n v="0"/>
    <n v="0"/>
    <x v="0"/>
  </r>
  <r>
    <n v="782"/>
    <n v="0"/>
    <n v="782"/>
    <n v="0"/>
    <n v="0"/>
    <n v="0"/>
    <n v="0"/>
    <n v="0"/>
    <n v="0"/>
    <n v="0"/>
    <n v="0"/>
    <n v="0"/>
    <x v="31"/>
  </r>
  <r>
    <n v="120"/>
    <n v="120"/>
    <n v="0"/>
    <n v="0"/>
    <n v="120"/>
    <n v="120"/>
    <n v="0"/>
    <n v="0"/>
    <n v="0"/>
    <n v="0"/>
    <n v="0"/>
    <n v="0"/>
    <x v="32"/>
  </r>
  <r>
    <n v="9348"/>
    <n v="9348"/>
    <n v="0"/>
    <n v="0"/>
    <n v="0"/>
    <n v="0"/>
    <n v="0"/>
    <n v="0"/>
    <n v="0"/>
    <n v="0"/>
    <n v="0"/>
    <n v="0"/>
    <x v="25"/>
  </r>
  <r>
    <n v="202"/>
    <n v="202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16"/>
    <n v="16"/>
    <n v="0"/>
    <n v="0"/>
    <x v="19"/>
  </r>
  <r>
    <n v="8"/>
    <n v="8"/>
    <n v="0"/>
    <n v="0"/>
    <n v="0"/>
    <n v="0"/>
    <n v="0"/>
    <n v="0"/>
    <n v="8"/>
    <n v="8"/>
    <n v="0"/>
    <n v="0"/>
    <x v="20"/>
  </r>
  <r>
    <n v="859"/>
    <n v="859"/>
    <n v="0"/>
    <n v="0"/>
    <n v="0"/>
    <n v="0"/>
    <n v="0"/>
    <n v="0"/>
    <n v="859"/>
    <n v="859"/>
    <n v="0"/>
    <n v="0"/>
    <x v="23"/>
  </r>
  <r>
    <n v="3672"/>
    <n v="3672"/>
    <n v="0"/>
    <n v="0"/>
    <n v="0"/>
    <n v="0"/>
    <n v="0"/>
    <n v="0"/>
    <n v="0"/>
    <n v="0"/>
    <n v="0"/>
    <n v="0"/>
    <x v="42"/>
  </r>
  <r>
    <n v="578"/>
    <n v="578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3"/>
  </r>
  <r>
    <n v="600"/>
    <n v="0"/>
    <n v="600"/>
    <n v="0"/>
    <n v="0"/>
    <n v="0"/>
    <n v="0"/>
    <n v="0"/>
    <n v="0"/>
    <n v="0"/>
    <n v="0"/>
    <n v="0"/>
    <x v="13"/>
  </r>
  <r>
    <n v="1589"/>
    <n v="1589"/>
    <n v="0"/>
    <n v="0"/>
    <n v="0"/>
    <n v="0"/>
    <n v="0"/>
    <n v="0"/>
    <n v="0"/>
    <n v="0"/>
    <n v="0"/>
    <n v="0"/>
    <x v="17"/>
  </r>
  <r>
    <n v="143"/>
    <n v="143"/>
    <n v="0"/>
    <n v="0"/>
    <n v="0"/>
    <n v="0"/>
    <n v="0"/>
    <n v="0"/>
    <n v="0"/>
    <n v="0"/>
    <n v="0"/>
    <n v="0"/>
    <x v="4"/>
  </r>
  <r>
    <n v="111"/>
    <n v="111"/>
    <n v="0"/>
    <n v="0"/>
    <n v="0"/>
    <n v="0"/>
    <n v="0"/>
    <n v="0"/>
    <n v="0"/>
    <n v="0"/>
    <n v="0"/>
    <n v="0"/>
    <x v="36"/>
  </r>
  <r>
    <n v="693"/>
    <n v="693"/>
    <n v="0"/>
    <n v="0"/>
    <n v="0"/>
    <n v="0"/>
    <n v="0"/>
    <n v="0"/>
    <n v="0"/>
    <n v="0"/>
    <n v="0"/>
    <n v="0"/>
    <x v="14"/>
  </r>
  <r>
    <n v="1157"/>
    <n v="1157"/>
    <n v="0"/>
    <n v="0"/>
    <n v="0"/>
    <n v="0"/>
    <n v="0"/>
    <n v="0"/>
    <n v="1157"/>
    <n v="1157"/>
    <n v="0"/>
    <n v="0"/>
    <x v="39"/>
  </r>
  <r>
    <n v="22"/>
    <n v="22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10"/>
  </r>
  <r>
    <n v="377"/>
    <n v="377"/>
    <n v="0"/>
    <n v="0"/>
    <n v="0"/>
    <n v="0"/>
    <n v="0"/>
    <n v="0"/>
    <n v="0"/>
    <n v="0"/>
    <n v="0"/>
    <n v="0"/>
    <x v="45"/>
  </r>
  <r>
    <n v="659"/>
    <n v="659"/>
    <n v="0"/>
    <n v="0"/>
    <n v="659"/>
    <n v="659"/>
    <n v="0"/>
    <n v="0"/>
    <n v="0"/>
    <n v="0"/>
    <n v="0"/>
    <n v="0"/>
    <x v="28"/>
  </r>
  <r>
    <n v="68"/>
    <n v="68"/>
    <n v="0"/>
    <n v="0"/>
    <n v="0"/>
    <n v="0"/>
    <n v="0"/>
    <n v="0"/>
    <n v="0"/>
    <n v="0"/>
    <n v="0"/>
    <n v="0"/>
    <x v="49"/>
  </r>
  <r>
    <n v="303"/>
    <n v="303"/>
    <n v="0"/>
    <n v="0"/>
    <n v="303"/>
    <n v="303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39"/>
  </r>
  <r>
    <n v="5289"/>
    <n v="5289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99"/>
    <n v="99"/>
    <n v="0"/>
    <n v="0"/>
    <x v="11"/>
  </r>
  <r>
    <n v="432"/>
    <n v="432"/>
    <n v="0"/>
    <n v="0"/>
    <n v="0"/>
    <n v="0"/>
    <n v="0"/>
    <n v="0"/>
    <n v="0"/>
    <n v="0"/>
    <n v="0"/>
    <n v="0"/>
    <x v="9"/>
  </r>
  <r>
    <n v="177"/>
    <n v="177"/>
    <n v="0"/>
    <n v="0"/>
    <n v="0"/>
    <n v="0"/>
    <n v="0"/>
    <n v="0"/>
    <n v="0"/>
    <n v="0"/>
    <n v="0"/>
    <n v="0"/>
    <x v="34"/>
  </r>
  <r>
    <n v="671"/>
    <n v="671"/>
    <n v="0"/>
    <n v="0"/>
    <n v="0"/>
    <n v="0"/>
    <n v="0"/>
    <n v="0"/>
    <n v="0"/>
    <n v="0"/>
    <n v="0"/>
    <n v="0"/>
    <x v="9"/>
  </r>
  <r>
    <n v="222"/>
    <n v="222"/>
    <n v="0"/>
    <n v="0"/>
    <n v="222"/>
    <n v="222"/>
    <n v="0"/>
    <n v="0"/>
    <n v="0"/>
    <n v="0"/>
    <n v="0"/>
    <n v="0"/>
    <x v="30"/>
  </r>
  <r>
    <n v="667"/>
    <n v="0"/>
    <n v="667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4"/>
  </r>
  <r>
    <n v="3174"/>
    <n v="0"/>
    <n v="3174"/>
    <n v="0"/>
    <n v="3174"/>
    <n v="0"/>
    <n v="3174"/>
    <n v="0"/>
    <n v="0"/>
    <n v="0"/>
    <n v="0"/>
    <n v="0"/>
    <x v="19"/>
  </r>
  <r>
    <n v="101"/>
    <n v="101"/>
    <n v="0"/>
    <n v="0"/>
    <n v="0"/>
    <n v="0"/>
    <n v="0"/>
    <n v="0"/>
    <n v="101"/>
    <n v="101"/>
    <n v="0"/>
    <n v="0"/>
    <x v="17"/>
  </r>
  <r>
    <n v="1419"/>
    <n v="0"/>
    <n v="1419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8"/>
  </r>
  <r>
    <n v="2329"/>
    <n v="2329"/>
    <n v="0"/>
    <n v="0"/>
    <n v="0"/>
    <n v="0"/>
    <n v="0"/>
    <n v="0"/>
    <n v="0"/>
    <n v="0"/>
    <n v="0"/>
    <n v="0"/>
    <x v="2"/>
  </r>
  <r>
    <n v="670"/>
    <n v="670"/>
    <n v="0"/>
    <n v="0"/>
    <n v="670"/>
    <n v="67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461"/>
    <n v="461"/>
    <n v="0"/>
    <n v="0"/>
    <n v="0"/>
    <n v="0"/>
    <n v="0"/>
    <n v="0"/>
    <n v="0"/>
    <n v="0"/>
    <n v="0"/>
    <n v="0"/>
    <x v="26"/>
  </r>
  <r>
    <n v="1228"/>
    <n v="1228"/>
    <n v="0"/>
    <n v="0"/>
    <n v="1228"/>
    <n v="1228"/>
    <n v="0"/>
    <n v="0"/>
    <n v="0"/>
    <n v="0"/>
    <n v="0"/>
    <n v="0"/>
    <x v="49"/>
  </r>
  <r>
    <n v="137"/>
    <n v="137"/>
    <n v="0"/>
    <n v="0"/>
    <n v="0"/>
    <n v="0"/>
    <n v="0"/>
    <n v="0"/>
    <n v="0"/>
    <n v="0"/>
    <n v="0"/>
    <n v="0"/>
    <x v="6"/>
  </r>
  <r>
    <n v="88"/>
    <n v="88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51"/>
  </r>
  <r>
    <n v="249"/>
    <n v="249"/>
    <n v="0"/>
    <n v="0"/>
    <n v="249"/>
    <n v="249"/>
    <n v="0"/>
    <n v="0"/>
    <n v="0"/>
    <n v="0"/>
    <n v="0"/>
    <n v="0"/>
    <x v="18"/>
  </r>
  <r>
    <n v="2790"/>
    <n v="2790"/>
    <n v="0"/>
    <n v="0"/>
    <n v="0"/>
    <n v="0"/>
    <n v="0"/>
    <n v="0"/>
    <n v="0"/>
    <n v="0"/>
    <n v="0"/>
    <n v="0"/>
    <x v="7"/>
  </r>
  <r>
    <n v="4977"/>
    <n v="4977"/>
    <n v="0"/>
    <n v="0"/>
    <n v="0"/>
    <n v="0"/>
    <n v="0"/>
    <n v="0"/>
    <n v="0"/>
    <n v="0"/>
    <n v="0"/>
    <n v="0"/>
    <x v="10"/>
  </r>
  <r>
    <n v="177"/>
    <n v="0"/>
    <n v="177"/>
    <n v="0"/>
    <n v="0"/>
    <n v="0"/>
    <n v="0"/>
    <n v="0"/>
    <n v="0"/>
    <n v="0"/>
    <n v="0"/>
    <n v="0"/>
    <x v="59"/>
  </r>
  <r>
    <n v="46"/>
    <n v="46"/>
    <n v="0"/>
    <n v="0"/>
    <n v="0"/>
    <n v="0"/>
    <n v="0"/>
    <n v="0"/>
    <n v="46"/>
    <n v="46"/>
    <n v="0"/>
    <n v="0"/>
    <x v="13"/>
  </r>
  <r>
    <n v="584"/>
    <n v="584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14"/>
  </r>
  <r>
    <n v="745"/>
    <n v="745"/>
    <n v="0"/>
    <n v="0"/>
    <n v="745"/>
    <n v="745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1"/>
  </r>
  <r>
    <n v="311"/>
    <n v="311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0"/>
  </r>
  <r>
    <n v="68"/>
    <n v="68"/>
    <n v="0"/>
    <n v="0"/>
    <n v="0"/>
    <n v="0"/>
    <n v="0"/>
    <n v="0"/>
    <n v="68"/>
    <n v="68"/>
    <n v="0"/>
    <n v="0"/>
    <x v="52"/>
  </r>
  <r>
    <n v="158"/>
    <n v="158"/>
    <n v="0"/>
    <n v="0"/>
    <n v="0"/>
    <n v="0"/>
    <n v="0"/>
    <n v="0"/>
    <n v="158"/>
    <n v="158"/>
    <n v="0"/>
    <n v="0"/>
    <x v="19"/>
  </r>
  <r>
    <n v="3"/>
    <n v="3"/>
    <n v="0"/>
    <n v="0"/>
    <n v="0"/>
    <n v="0"/>
    <n v="0"/>
    <n v="0"/>
    <n v="0"/>
    <n v="0"/>
    <n v="0"/>
    <n v="0"/>
    <x v="55"/>
  </r>
  <r>
    <n v="423"/>
    <n v="423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3"/>
  </r>
  <r>
    <n v="1149"/>
    <n v="1149"/>
    <n v="0"/>
    <n v="0"/>
    <n v="0"/>
    <n v="0"/>
    <n v="0"/>
    <n v="0"/>
    <n v="0"/>
    <n v="0"/>
    <n v="0"/>
    <n v="0"/>
    <x v="8"/>
  </r>
  <r>
    <n v="726"/>
    <n v="726"/>
    <n v="0"/>
    <n v="0"/>
    <n v="726"/>
    <n v="726"/>
    <n v="0"/>
    <n v="0"/>
    <n v="0"/>
    <n v="0"/>
    <n v="0"/>
    <n v="0"/>
    <x v="54"/>
  </r>
  <r>
    <n v="74"/>
    <n v="74"/>
    <n v="0"/>
    <n v="0"/>
    <n v="0"/>
    <n v="0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33"/>
  </r>
  <r>
    <n v="1589"/>
    <n v="0"/>
    <n v="1589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41"/>
  </r>
  <r>
    <n v="12"/>
    <n v="12"/>
    <n v="0"/>
    <n v="0"/>
    <n v="0"/>
    <n v="0"/>
    <n v="0"/>
    <n v="0"/>
    <n v="12"/>
    <n v="12"/>
    <n v="0"/>
    <n v="0"/>
    <x v="12"/>
  </r>
  <r>
    <n v="119"/>
    <n v="119"/>
    <n v="0"/>
    <n v="0"/>
    <n v="0"/>
    <n v="0"/>
    <n v="0"/>
    <n v="0"/>
    <n v="0"/>
    <n v="0"/>
    <n v="0"/>
    <n v="0"/>
    <x v="41"/>
  </r>
  <r>
    <n v="160"/>
    <n v="160"/>
    <n v="0"/>
    <n v="0"/>
    <n v="0"/>
    <n v="0"/>
    <n v="0"/>
    <n v="0"/>
    <n v="0"/>
    <n v="0"/>
    <n v="0"/>
    <n v="0"/>
    <x v="48"/>
  </r>
  <r>
    <n v="1216"/>
    <n v="1216"/>
    <n v="0"/>
    <n v="0"/>
    <n v="0"/>
    <n v="0"/>
    <n v="0"/>
    <n v="0"/>
    <n v="0"/>
    <n v="0"/>
    <n v="0"/>
    <n v="0"/>
    <x v="44"/>
  </r>
  <r>
    <n v="7"/>
    <n v="7"/>
    <n v="0"/>
    <n v="0"/>
    <n v="7"/>
    <n v="7"/>
    <n v="0"/>
    <n v="0"/>
    <n v="0"/>
    <n v="0"/>
    <n v="0"/>
    <n v="0"/>
    <x v="33"/>
  </r>
  <r>
    <n v="6236"/>
    <n v="6236"/>
    <n v="0"/>
    <n v="0"/>
    <n v="6236"/>
    <n v="6236"/>
    <n v="0"/>
    <n v="0"/>
    <n v="0"/>
    <n v="0"/>
    <n v="0"/>
    <n v="0"/>
    <x v="32"/>
  </r>
  <r>
    <n v="34"/>
    <n v="34"/>
    <n v="0"/>
    <n v="0"/>
    <n v="34"/>
    <n v="34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0"/>
  </r>
  <r>
    <n v="670"/>
    <n v="670"/>
    <n v="0"/>
    <n v="0"/>
    <n v="0"/>
    <n v="0"/>
    <n v="0"/>
    <n v="0"/>
    <n v="0"/>
    <n v="0"/>
    <n v="0"/>
    <n v="0"/>
    <x v="20"/>
  </r>
  <r>
    <n v="2568"/>
    <n v="2568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24"/>
    <n v="24"/>
    <n v="0"/>
    <n v="0"/>
    <x v="10"/>
  </r>
  <r>
    <n v="1"/>
    <n v="1"/>
    <n v="0"/>
    <n v="0"/>
    <n v="0"/>
    <n v="0"/>
    <n v="0"/>
    <n v="0"/>
    <n v="0"/>
    <n v="0"/>
    <n v="0"/>
    <n v="0"/>
    <x v="43"/>
  </r>
  <r>
    <n v="377"/>
    <n v="37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20"/>
  </r>
  <r>
    <n v="194"/>
    <n v="194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49"/>
  </r>
  <r>
    <n v="1099"/>
    <n v="0"/>
    <n v="1099"/>
    <n v="0"/>
    <n v="1099"/>
    <n v="0"/>
    <n v="1099"/>
    <n v="0"/>
    <n v="0"/>
    <n v="0"/>
    <n v="0"/>
    <n v="0"/>
    <x v="39"/>
  </r>
  <r>
    <n v="34"/>
    <n v="34"/>
    <n v="0"/>
    <n v="0"/>
    <n v="0"/>
    <n v="0"/>
    <n v="0"/>
    <n v="0"/>
    <n v="34"/>
    <n v="34"/>
    <n v="0"/>
    <n v="0"/>
    <x v="3"/>
  </r>
  <r>
    <n v="2"/>
    <n v="2"/>
    <n v="0"/>
    <n v="0"/>
    <n v="0"/>
    <n v="0"/>
    <n v="0"/>
    <n v="0"/>
    <n v="0"/>
    <n v="0"/>
    <n v="0"/>
    <n v="0"/>
    <x v="13"/>
  </r>
  <r>
    <n v="691"/>
    <n v="691"/>
    <n v="0"/>
    <n v="0"/>
    <n v="0"/>
    <n v="0"/>
    <n v="0"/>
    <n v="0"/>
    <n v="0"/>
    <n v="0"/>
    <n v="0"/>
    <n v="0"/>
    <x v="11"/>
  </r>
  <r>
    <n v="679"/>
    <n v="679"/>
    <n v="0"/>
    <n v="0"/>
    <n v="0"/>
    <n v="0"/>
    <n v="0"/>
    <n v="0"/>
    <n v="0"/>
    <n v="0"/>
    <n v="0"/>
    <n v="0"/>
    <x v="31"/>
  </r>
  <r>
    <n v="1819"/>
    <n v="1819"/>
    <n v="0"/>
    <n v="0"/>
    <n v="1819"/>
    <n v="1819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8"/>
  </r>
  <r>
    <n v="239"/>
    <n v="239"/>
    <n v="0"/>
    <n v="0"/>
    <n v="0"/>
    <n v="0"/>
    <n v="0"/>
    <n v="0"/>
    <n v="0"/>
    <n v="0"/>
    <n v="0"/>
    <n v="0"/>
    <x v="15"/>
  </r>
  <r>
    <n v="7530"/>
    <n v="7530"/>
    <n v="0"/>
    <n v="0"/>
    <n v="7530"/>
    <n v="753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5"/>
  </r>
  <r>
    <n v="153"/>
    <n v="0"/>
    <n v="153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63"/>
  </r>
  <r>
    <n v="2878"/>
    <n v="0"/>
    <n v="2878"/>
    <n v="0"/>
    <n v="0"/>
    <n v="0"/>
    <n v="0"/>
    <n v="0"/>
    <n v="0"/>
    <n v="0"/>
    <n v="0"/>
    <n v="0"/>
    <x v="20"/>
  </r>
  <r>
    <n v="1583"/>
    <n v="1583"/>
    <n v="0"/>
    <n v="0"/>
    <n v="0"/>
    <n v="0"/>
    <n v="0"/>
    <n v="0"/>
    <n v="0"/>
    <n v="0"/>
    <n v="0"/>
    <n v="0"/>
    <x v="23"/>
  </r>
  <r>
    <n v="480"/>
    <n v="480"/>
    <n v="0"/>
    <n v="0"/>
    <n v="0"/>
    <n v="0"/>
    <n v="0"/>
    <n v="0"/>
    <n v="0"/>
    <n v="0"/>
    <n v="0"/>
    <n v="0"/>
    <x v="31"/>
  </r>
  <r>
    <n v="195"/>
    <n v="195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40"/>
  </r>
  <r>
    <n v="321"/>
    <n v="321"/>
    <n v="0"/>
    <n v="0"/>
    <n v="0"/>
    <n v="0"/>
    <n v="0"/>
    <n v="0"/>
    <n v="0"/>
    <n v="0"/>
    <n v="0"/>
    <n v="0"/>
    <x v="2"/>
  </r>
  <r>
    <n v="1931"/>
    <n v="0"/>
    <n v="1931"/>
    <n v="0"/>
    <n v="0"/>
    <n v="0"/>
    <n v="0"/>
    <n v="0"/>
    <n v="0"/>
    <n v="0"/>
    <n v="0"/>
    <n v="0"/>
    <x v="54"/>
  </r>
  <r>
    <n v="2952"/>
    <n v="2952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39"/>
  </r>
  <r>
    <n v="291"/>
    <n v="291"/>
    <n v="0"/>
    <n v="0"/>
    <n v="0"/>
    <n v="0"/>
    <n v="0"/>
    <n v="0"/>
    <n v="0"/>
    <n v="0"/>
    <n v="0"/>
    <n v="0"/>
    <x v="8"/>
  </r>
  <r>
    <n v="770"/>
    <n v="770"/>
    <n v="0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0"/>
    <n v="0"/>
    <n v="0"/>
    <n v="0"/>
    <x v="29"/>
  </r>
  <r>
    <n v="2452"/>
    <n v="2452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14"/>
  </r>
  <r>
    <n v="735"/>
    <n v="735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1"/>
  </r>
  <r>
    <n v="127"/>
    <n v="127"/>
    <n v="0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44"/>
  </r>
  <r>
    <n v="174"/>
    <n v="174"/>
    <n v="0"/>
    <n v="0"/>
    <n v="0"/>
    <n v="0"/>
    <n v="0"/>
    <n v="0"/>
    <n v="0"/>
    <n v="0"/>
    <n v="0"/>
    <n v="0"/>
    <x v="36"/>
  </r>
  <r>
    <n v="80"/>
    <n v="80"/>
    <n v="0"/>
    <n v="0"/>
    <n v="0"/>
    <n v="0"/>
    <n v="0"/>
    <n v="0"/>
    <n v="0"/>
    <n v="0"/>
    <n v="0"/>
    <n v="0"/>
    <x v="29"/>
  </r>
  <r>
    <n v="107"/>
    <n v="107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40"/>
  </r>
  <r>
    <n v="2506"/>
    <n v="0"/>
    <n v="2506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47"/>
  </r>
  <r>
    <n v="534"/>
    <n v="534"/>
    <n v="0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14"/>
  </r>
  <r>
    <n v="52808"/>
    <n v="0"/>
    <n v="52808"/>
    <n v="0"/>
    <n v="0"/>
    <n v="0"/>
    <n v="0"/>
    <n v="0"/>
    <n v="0"/>
    <n v="0"/>
    <n v="0"/>
    <n v="0"/>
    <x v="57"/>
  </r>
  <r>
    <n v="9308"/>
    <n v="0"/>
    <n v="9308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2"/>
  </r>
  <r>
    <n v="233"/>
    <n v="23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36"/>
  </r>
  <r>
    <n v="2955"/>
    <n v="2955"/>
    <n v="0"/>
    <n v="0"/>
    <n v="0"/>
    <n v="0"/>
    <n v="0"/>
    <n v="0"/>
    <n v="0"/>
    <n v="0"/>
    <n v="0"/>
    <n v="0"/>
    <x v="6"/>
  </r>
  <r>
    <n v="443"/>
    <n v="0"/>
    <n v="443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4"/>
  </r>
  <r>
    <n v="136"/>
    <n v="136"/>
    <n v="0"/>
    <n v="0"/>
    <n v="0"/>
    <n v="0"/>
    <n v="0"/>
    <n v="0"/>
    <n v="0"/>
    <n v="0"/>
    <n v="0"/>
    <n v="0"/>
    <x v="39"/>
  </r>
  <r>
    <n v="1530"/>
    <n v="1530"/>
    <n v="0"/>
    <n v="0"/>
    <n v="0"/>
    <n v="0"/>
    <n v="0"/>
    <n v="0"/>
    <n v="0"/>
    <n v="0"/>
    <n v="0"/>
    <n v="0"/>
    <x v="40"/>
  </r>
  <r>
    <n v="2100"/>
    <n v="2100"/>
    <n v="0"/>
    <n v="0"/>
    <n v="0"/>
    <n v="0"/>
    <n v="0"/>
    <n v="0"/>
    <n v="2100"/>
    <n v="2100"/>
    <n v="0"/>
    <n v="0"/>
    <x v="23"/>
  </r>
  <r>
    <n v="167"/>
    <n v="167"/>
    <n v="0"/>
    <n v="0"/>
    <n v="167"/>
    <n v="167"/>
    <n v="0"/>
    <n v="0"/>
    <n v="0"/>
    <n v="0"/>
    <n v="0"/>
    <n v="0"/>
    <x v="45"/>
  </r>
  <r>
    <n v="801"/>
    <n v="801"/>
    <n v="0"/>
    <n v="0"/>
    <n v="0"/>
    <n v="0"/>
    <n v="0"/>
    <n v="0"/>
    <n v="801"/>
    <n v="801"/>
    <n v="0"/>
    <n v="0"/>
    <x v="13"/>
  </r>
  <r>
    <n v="690"/>
    <n v="69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6"/>
  </r>
  <r>
    <n v="138"/>
    <n v="138"/>
    <n v="0"/>
    <n v="0"/>
    <n v="0"/>
    <n v="0"/>
    <n v="0"/>
    <n v="0"/>
    <n v="0"/>
    <n v="0"/>
    <n v="0"/>
    <n v="0"/>
    <x v="50"/>
  </r>
  <r>
    <n v="28"/>
    <n v="28"/>
    <n v="0"/>
    <n v="0"/>
    <n v="28"/>
    <n v="28"/>
    <n v="0"/>
    <n v="0"/>
    <n v="0"/>
    <n v="0"/>
    <n v="0"/>
    <n v="0"/>
    <x v="27"/>
  </r>
  <r>
    <n v="4625"/>
    <n v="0"/>
    <n v="4625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48"/>
  </r>
  <r>
    <n v="38"/>
    <n v="38"/>
    <n v="0"/>
    <n v="0"/>
    <n v="38"/>
    <n v="38"/>
    <n v="0"/>
    <n v="0"/>
    <n v="0"/>
    <n v="0"/>
    <n v="0"/>
    <n v="0"/>
    <x v="29"/>
  </r>
  <r>
    <n v="3428"/>
    <n v="3428"/>
    <n v="0"/>
    <n v="0"/>
    <n v="0"/>
    <n v="0"/>
    <n v="0"/>
    <n v="0"/>
    <n v="0"/>
    <n v="0"/>
    <n v="0"/>
    <n v="0"/>
    <x v="14"/>
  </r>
  <r>
    <n v="295"/>
    <n v="295"/>
    <n v="0"/>
    <n v="0"/>
    <n v="0"/>
    <n v="0"/>
    <n v="0"/>
    <n v="0"/>
    <n v="0"/>
    <n v="0"/>
    <n v="0"/>
    <n v="0"/>
    <x v="34"/>
  </r>
  <r>
    <n v="240"/>
    <n v="240"/>
    <n v="0"/>
    <n v="0"/>
    <n v="0"/>
    <n v="0"/>
    <n v="0"/>
    <n v="0"/>
    <n v="0"/>
    <n v="0"/>
    <n v="0"/>
    <n v="0"/>
    <x v="36"/>
  </r>
  <r>
    <n v="203"/>
    <n v="203"/>
    <n v="0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32"/>
  </r>
  <r>
    <n v="60"/>
    <n v="0"/>
    <n v="60"/>
    <n v="0"/>
    <n v="0"/>
    <n v="0"/>
    <n v="0"/>
    <n v="0"/>
    <n v="0"/>
    <n v="0"/>
    <n v="0"/>
    <n v="0"/>
    <x v="59"/>
  </r>
  <r>
    <n v="97"/>
    <n v="0"/>
    <n v="97"/>
    <n v="0"/>
    <n v="0"/>
    <n v="0"/>
    <n v="0"/>
    <n v="0"/>
    <n v="0"/>
    <n v="0"/>
    <n v="0"/>
    <n v="0"/>
    <x v="16"/>
  </r>
  <r>
    <n v="469"/>
    <n v="469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54"/>
  </r>
  <r>
    <n v="3715"/>
    <n v="0"/>
    <n v="3715"/>
    <n v="0"/>
    <n v="0"/>
    <n v="0"/>
    <n v="0"/>
    <n v="0"/>
    <n v="3715"/>
    <n v="0"/>
    <n v="3715"/>
    <n v="0"/>
    <x v="12"/>
  </r>
  <r>
    <n v="19340"/>
    <n v="0"/>
    <n v="0"/>
    <n v="19340"/>
    <n v="0"/>
    <n v="0"/>
    <n v="0"/>
    <n v="0"/>
    <n v="0"/>
    <n v="0"/>
    <n v="0"/>
    <n v="0"/>
    <x v="62"/>
  </r>
  <r>
    <n v="251"/>
    <n v="251"/>
    <n v="0"/>
    <n v="0"/>
    <n v="0"/>
    <n v="0"/>
    <n v="0"/>
    <n v="0"/>
    <n v="0"/>
    <n v="0"/>
    <n v="0"/>
    <n v="0"/>
    <x v="30"/>
  </r>
  <r>
    <n v="19"/>
    <n v="0"/>
    <n v="0"/>
    <n v="19"/>
    <n v="0"/>
    <n v="0"/>
    <n v="0"/>
    <n v="0"/>
    <n v="0"/>
    <n v="0"/>
    <n v="0"/>
    <n v="0"/>
    <x v="9"/>
  </r>
  <r>
    <n v="218"/>
    <n v="218"/>
    <n v="0"/>
    <n v="0"/>
    <n v="218"/>
    <n v="218"/>
    <n v="0"/>
    <n v="0"/>
    <n v="0"/>
    <n v="0"/>
    <n v="0"/>
    <n v="0"/>
    <x v="35"/>
  </r>
  <r>
    <n v="1703"/>
    <n v="0"/>
    <n v="1703"/>
    <n v="0"/>
    <n v="0"/>
    <n v="0"/>
    <n v="0"/>
    <n v="0"/>
    <n v="0"/>
    <n v="0"/>
    <n v="0"/>
    <n v="0"/>
    <x v="45"/>
  </r>
  <r>
    <n v="200"/>
    <n v="200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4"/>
  </r>
  <r>
    <n v="4885"/>
    <n v="0"/>
    <n v="4885"/>
    <n v="0"/>
    <n v="0"/>
    <n v="0"/>
    <n v="0"/>
    <n v="0"/>
    <n v="0"/>
    <n v="0"/>
    <n v="0"/>
    <n v="0"/>
    <x v="23"/>
  </r>
  <r>
    <n v="27723"/>
    <n v="0"/>
    <n v="27723"/>
    <n v="0"/>
    <n v="0"/>
    <n v="0"/>
    <n v="0"/>
    <n v="0"/>
    <n v="27723"/>
    <n v="0"/>
    <n v="27723"/>
    <n v="0"/>
    <x v="57"/>
  </r>
  <r>
    <n v="1335"/>
    <n v="1335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20"/>
  </r>
  <r>
    <n v="34"/>
    <n v="34"/>
    <n v="0"/>
    <n v="0"/>
    <n v="34"/>
    <n v="34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4"/>
  </r>
  <r>
    <n v="149"/>
    <n v="149"/>
    <n v="0"/>
    <n v="0"/>
    <n v="0"/>
    <n v="0"/>
    <n v="0"/>
    <n v="0"/>
    <n v="0"/>
    <n v="0"/>
    <n v="0"/>
    <n v="0"/>
    <x v="6"/>
  </r>
  <r>
    <n v="1174"/>
    <n v="0"/>
    <n v="1174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59"/>
  </r>
  <r>
    <n v="907"/>
    <n v="0"/>
    <n v="907"/>
    <n v="0"/>
    <n v="0"/>
    <n v="0"/>
    <n v="0"/>
    <n v="0"/>
    <n v="0"/>
    <n v="0"/>
    <n v="0"/>
    <n v="0"/>
    <x v="5"/>
  </r>
  <r>
    <n v="7343"/>
    <n v="7343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"/>
  </r>
  <r>
    <n v="318"/>
    <n v="318"/>
    <n v="0"/>
    <n v="0"/>
    <n v="0"/>
    <n v="0"/>
    <n v="0"/>
    <n v="0"/>
    <n v="0"/>
    <n v="0"/>
    <n v="0"/>
    <n v="0"/>
    <x v="25"/>
  </r>
  <r>
    <n v="13123"/>
    <n v="1312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29"/>
  </r>
  <r>
    <n v="55"/>
    <n v="55"/>
    <n v="0"/>
    <n v="0"/>
    <n v="0"/>
    <n v="0"/>
    <n v="0"/>
    <n v="0"/>
    <n v="0"/>
    <n v="0"/>
    <n v="0"/>
    <n v="0"/>
    <x v="12"/>
  </r>
  <r>
    <n v="146"/>
    <n v="146"/>
    <n v="0"/>
    <n v="0"/>
    <n v="0"/>
    <n v="0"/>
    <n v="0"/>
    <n v="0"/>
    <n v="0"/>
    <n v="0"/>
    <n v="0"/>
    <n v="0"/>
    <x v="25"/>
  </r>
  <r>
    <n v="461"/>
    <n v="461"/>
    <n v="0"/>
    <n v="0"/>
    <n v="0"/>
    <n v="0"/>
    <n v="0"/>
    <n v="0"/>
    <n v="0"/>
    <n v="0"/>
    <n v="0"/>
    <n v="0"/>
    <x v="9"/>
  </r>
  <r>
    <n v="1809"/>
    <n v="1809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19"/>
  </r>
  <r>
    <n v="1205"/>
    <n v="1205"/>
    <n v="0"/>
    <n v="0"/>
    <n v="0"/>
    <n v="0"/>
    <n v="0"/>
    <n v="0"/>
    <n v="0"/>
    <n v="0"/>
    <n v="0"/>
    <n v="0"/>
    <x v="1"/>
  </r>
  <r>
    <n v="1270"/>
    <n v="0"/>
    <n v="1270"/>
    <n v="0"/>
    <n v="1270"/>
    <n v="0"/>
    <n v="127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36"/>
  </r>
  <r>
    <n v="190"/>
    <n v="190"/>
    <n v="0"/>
    <n v="0"/>
    <n v="0"/>
    <n v="0"/>
    <n v="0"/>
    <n v="0"/>
    <n v="0"/>
    <n v="0"/>
    <n v="0"/>
    <n v="0"/>
    <x v="34"/>
  </r>
  <r>
    <n v="29905"/>
    <n v="29905"/>
    <n v="0"/>
    <n v="0"/>
    <n v="29905"/>
    <n v="29905"/>
    <n v="0"/>
    <n v="0"/>
    <n v="0"/>
    <n v="0"/>
    <n v="0"/>
    <n v="0"/>
    <x v="57"/>
  </r>
  <r>
    <n v="75"/>
    <n v="75"/>
    <n v="0"/>
    <n v="0"/>
    <n v="0"/>
    <n v="0"/>
    <n v="0"/>
    <n v="0"/>
    <n v="75"/>
    <n v="75"/>
    <n v="0"/>
    <n v="0"/>
    <x v="17"/>
  </r>
  <r>
    <n v="61"/>
    <n v="61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8"/>
  </r>
  <r>
    <n v="3988"/>
    <n v="3988"/>
    <n v="0"/>
    <n v="0"/>
    <n v="0"/>
    <n v="0"/>
    <n v="0"/>
    <n v="0"/>
    <n v="0"/>
    <n v="0"/>
    <n v="0"/>
    <n v="0"/>
    <x v="33"/>
  </r>
  <r>
    <n v="37"/>
    <n v="37"/>
    <n v="0"/>
    <n v="0"/>
    <n v="37"/>
    <n v="37"/>
    <n v="0"/>
    <n v="0"/>
    <n v="0"/>
    <n v="0"/>
    <n v="0"/>
    <n v="0"/>
    <x v="19"/>
  </r>
  <r>
    <n v="964"/>
    <n v="0"/>
    <n v="964"/>
    <n v="0"/>
    <n v="0"/>
    <n v="0"/>
    <n v="0"/>
    <n v="0"/>
    <n v="0"/>
    <n v="0"/>
    <n v="0"/>
    <n v="0"/>
    <x v="13"/>
  </r>
  <r>
    <n v="3"/>
    <n v="0"/>
    <n v="0"/>
    <n v="3"/>
    <n v="0"/>
    <n v="0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63"/>
  </r>
  <r>
    <n v="196"/>
    <n v="196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27"/>
  </r>
  <r>
    <n v="7168"/>
    <n v="7168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21"/>
  </r>
  <r>
    <n v="1276"/>
    <n v="127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4"/>
  </r>
  <r>
    <n v="398"/>
    <n v="398"/>
    <n v="0"/>
    <n v="0"/>
    <n v="0"/>
    <n v="0"/>
    <n v="0"/>
    <n v="0"/>
    <n v="0"/>
    <n v="0"/>
    <n v="0"/>
    <n v="0"/>
    <x v="18"/>
  </r>
  <r>
    <n v="961"/>
    <n v="961"/>
    <n v="0"/>
    <n v="0"/>
    <n v="0"/>
    <n v="0"/>
    <n v="0"/>
    <n v="0"/>
    <n v="0"/>
    <n v="0"/>
    <n v="0"/>
    <n v="0"/>
    <x v="8"/>
  </r>
  <r>
    <n v="5101"/>
    <n v="5101"/>
    <n v="0"/>
    <n v="0"/>
    <n v="0"/>
    <n v="0"/>
    <n v="0"/>
    <n v="0"/>
    <n v="0"/>
    <n v="0"/>
    <n v="0"/>
    <n v="0"/>
    <x v="53"/>
  </r>
  <r>
    <n v="491"/>
    <n v="491"/>
    <n v="0"/>
    <n v="0"/>
    <n v="0"/>
    <n v="0"/>
    <n v="0"/>
    <n v="0"/>
    <n v="0"/>
    <n v="0"/>
    <n v="0"/>
    <n v="0"/>
    <x v="1"/>
  </r>
  <r>
    <n v="179"/>
    <n v="179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15"/>
  </r>
  <r>
    <n v="329"/>
    <n v="329"/>
    <n v="0"/>
    <n v="0"/>
    <n v="0"/>
    <n v="0"/>
    <n v="0"/>
    <n v="0"/>
    <n v="0"/>
    <n v="0"/>
    <n v="0"/>
    <n v="0"/>
    <x v="32"/>
  </r>
  <r>
    <n v="150"/>
    <n v="150"/>
    <n v="0"/>
    <n v="0"/>
    <n v="0"/>
    <n v="0"/>
    <n v="0"/>
    <n v="0"/>
    <n v="150"/>
    <n v="150"/>
    <n v="0"/>
    <n v="0"/>
    <x v="7"/>
  </r>
  <r>
    <n v="8414"/>
    <n v="8414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4"/>
  </r>
  <r>
    <n v="130"/>
    <n v="130"/>
    <n v="0"/>
    <n v="0"/>
    <n v="0"/>
    <n v="0"/>
    <n v="0"/>
    <n v="0"/>
    <n v="0"/>
    <n v="0"/>
    <n v="0"/>
    <n v="0"/>
    <x v="15"/>
  </r>
  <r>
    <n v="120"/>
    <n v="12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8"/>
  </r>
  <r>
    <n v="233"/>
    <n v="0"/>
    <n v="233"/>
    <n v="0"/>
    <n v="0"/>
    <n v="0"/>
    <n v="0"/>
    <n v="0"/>
    <n v="0"/>
    <n v="0"/>
    <n v="0"/>
    <n v="0"/>
    <x v="13"/>
  </r>
  <r>
    <n v="1060"/>
    <n v="1060"/>
    <n v="0"/>
    <n v="0"/>
    <n v="0"/>
    <n v="0"/>
    <n v="0"/>
    <n v="0"/>
    <n v="0"/>
    <n v="0"/>
    <n v="0"/>
    <n v="0"/>
    <x v="13"/>
  </r>
  <r>
    <n v="310"/>
    <n v="310"/>
    <n v="0"/>
    <n v="0"/>
    <n v="0"/>
    <n v="0"/>
    <n v="0"/>
    <n v="0"/>
    <n v="0"/>
    <n v="0"/>
    <n v="0"/>
    <n v="0"/>
    <x v="27"/>
  </r>
  <r>
    <n v="3329"/>
    <n v="3329"/>
    <n v="0"/>
    <n v="0"/>
    <n v="0"/>
    <n v="0"/>
    <n v="0"/>
    <n v="0"/>
    <n v="3329"/>
    <n v="3329"/>
    <n v="0"/>
    <n v="0"/>
    <x v="9"/>
  </r>
  <r>
    <n v="45580"/>
    <n v="45580"/>
    <n v="0"/>
    <n v="0"/>
    <n v="0"/>
    <n v="0"/>
    <n v="0"/>
    <n v="0"/>
    <n v="45580"/>
    <n v="45580"/>
    <n v="0"/>
    <n v="0"/>
    <x v="57"/>
  </r>
  <r>
    <n v="12"/>
    <n v="12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29"/>
  </r>
  <r>
    <n v="19202"/>
    <n v="19202"/>
    <n v="0"/>
    <n v="0"/>
    <n v="0"/>
    <n v="0"/>
    <n v="0"/>
    <n v="0"/>
    <n v="0"/>
    <n v="0"/>
    <n v="0"/>
    <n v="0"/>
    <x v="50"/>
  </r>
  <r>
    <n v="245"/>
    <n v="245"/>
    <n v="0"/>
    <n v="0"/>
    <n v="245"/>
    <n v="245"/>
    <n v="0"/>
    <n v="0"/>
    <n v="0"/>
    <n v="0"/>
    <n v="0"/>
    <n v="0"/>
    <x v="44"/>
  </r>
  <r>
    <n v="4487"/>
    <n v="0"/>
    <n v="4487"/>
    <n v="0"/>
    <n v="4487"/>
    <n v="0"/>
    <n v="4487"/>
    <n v="0"/>
    <n v="0"/>
    <n v="0"/>
    <n v="0"/>
    <n v="0"/>
    <x v="9"/>
  </r>
  <r>
    <n v="201"/>
    <n v="201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50"/>
  </r>
  <r>
    <n v="5693"/>
    <n v="569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8"/>
  </r>
  <r>
    <n v="777"/>
    <n v="777"/>
    <n v="0"/>
    <n v="0"/>
    <n v="0"/>
    <n v="0"/>
    <n v="0"/>
    <n v="0"/>
    <n v="0"/>
    <n v="0"/>
    <n v="0"/>
    <n v="0"/>
    <x v="11"/>
  </r>
  <r>
    <n v="557"/>
    <n v="557"/>
    <n v="0"/>
    <n v="0"/>
    <n v="0"/>
    <n v="0"/>
    <n v="0"/>
    <n v="0"/>
    <n v="0"/>
    <n v="0"/>
    <n v="0"/>
    <n v="0"/>
    <x v="31"/>
  </r>
  <r>
    <n v="5830"/>
    <n v="0"/>
    <n v="5830"/>
    <n v="0"/>
    <n v="5830"/>
    <n v="0"/>
    <n v="5830"/>
    <n v="0"/>
    <n v="0"/>
    <n v="0"/>
    <n v="0"/>
    <n v="0"/>
    <x v="19"/>
  </r>
  <r>
    <n v="692"/>
    <n v="692"/>
    <n v="0"/>
    <n v="0"/>
    <n v="0"/>
    <n v="0"/>
    <n v="0"/>
    <n v="0"/>
    <n v="0"/>
    <n v="0"/>
    <n v="0"/>
    <n v="0"/>
    <x v="14"/>
  </r>
  <r>
    <n v="330"/>
    <n v="330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61"/>
  </r>
  <r>
    <n v="170355"/>
    <n v="0"/>
    <n v="0"/>
    <n v="170355"/>
    <n v="0"/>
    <n v="0"/>
    <n v="0"/>
    <n v="0"/>
    <n v="170355"/>
    <n v="0"/>
    <n v="0"/>
    <n v="170355"/>
    <x v="2"/>
  </r>
  <r>
    <n v="451"/>
    <n v="451"/>
    <n v="0"/>
    <n v="0"/>
    <n v="0"/>
    <n v="0"/>
    <n v="0"/>
    <n v="0"/>
    <n v="0"/>
    <n v="0"/>
    <n v="0"/>
    <n v="0"/>
    <x v="39"/>
  </r>
  <r>
    <n v="13012"/>
    <n v="0"/>
    <n v="13012"/>
    <n v="0"/>
    <n v="0"/>
    <n v="0"/>
    <n v="0"/>
    <n v="0"/>
    <n v="0"/>
    <n v="0"/>
    <n v="0"/>
    <n v="0"/>
    <x v="21"/>
  </r>
  <r>
    <n v="6379"/>
    <n v="6379"/>
    <n v="0"/>
    <n v="0"/>
    <n v="0"/>
    <n v="0"/>
    <n v="0"/>
    <n v="0"/>
    <n v="0"/>
    <n v="0"/>
    <n v="0"/>
    <n v="0"/>
    <x v="20"/>
  </r>
  <r>
    <n v="320"/>
    <n v="320"/>
    <n v="0"/>
    <n v="0"/>
    <n v="0"/>
    <n v="0"/>
    <n v="0"/>
    <n v="0"/>
    <n v="0"/>
    <n v="0"/>
    <n v="0"/>
    <n v="0"/>
    <x v="44"/>
  </r>
  <r>
    <n v="365"/>
    <n v="365"/>
    <n v="0"/>
    <n v="0"/>
    <n v="0"/>
    <n v="0"/>
    <n v="0"/>
    <n v="0"/>
    <n v="0"/>
    <n v="0"/>
    <n v="0"/>
    <n v="0"/>
    <x v="11"/>
  </r>
  <r>
    <n v="1183"/>
    <n v="1183"/>
    <n v="0"/>
    <n v="0"/>
    <n v="0"/>
    <n v="0"/>
    <n v="0"/>
    <n v="0"/>
    <n v="0"/>
    <n v="0"/>
    <n v="0"/>
    <n v="0"/>
    <x v="43"/>
  </r>
  <r>
    <n v="1060"/>
    <n v="0"/>
    <n v="1060"/>
    <n v="0"/>
    <n v="1060"/>
    <n v="0"/>
    <n v="1060"/>
    <n v="0"/>
    <n v="0"/>
    <n v="0"/>
    <n v="0"/>
    <n v="0"/>
    <x v="53"/>
  </r>
  <r>
    <n v="36192"/>
    <n v="36192"/>
    <n v="0"/>
    <n v="0"/>
    <n v="0"/>
    <n v="0"/>
    <n v="0"/>
    <n v="0"/>
    <n v="0"/>
    <n v="0"/>
    <n v="0"/>
    <n v="0"/>
    <x v="57"/>
  </r>
  <r>
    <n v="108"/>
    <n v="108"/>
    <n v="0"/>
    <n v="0"/>
    <n v="0"/>
    <n v="0"/>
    <n v="0"/>
    <n v="0"/>
    <n v="0"/>
    <n v="0"/>
    <n v="0"/>
    <n v="0"/>
    <x v="42"/>
  </r>
  <r>
    <n v="918"/>
    <n v="918"/>
    <n v="0"/>
    <n v="0"/>
    <n v="0"/>
    <n v="0"/>
    <n v="0"/>
    <n v="0"/>
    <n v="0"/>
    <n v="0"/>
    <n v="0"/>
    <n v="0"/>
    <x v="14"/>
  </r>
  <r>
    <n v="1431"/>
    <n v="143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6"/>
  </r>
  <r>
    <n v="7903"/>
    <n v="7903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15"/>
  </r>
  <r>
    <n v="342"/>
    <n v="342"/>
    <n v="0"/>
    <n v="0"/>
    <n v="0"/>
    <n v="0"/>
    <n v="0"/>
    <n v="0"/>
    <n v="0"/>
    <n v="0"/>
    <n v="0"/>
    <n v="0"/>
    <x v="24"/>
  </r>
  <r>
    <n v="857"/>
    <n v="857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13"/>
  </r>
  <r>
    <n v="251"/>
    <n v="251"/>
    <n v="0"/>
    <n v="0"/>
    <n v="251"/>
    <n v="251"/>
    <n v="0"/>
    <n v="0"/>
    <n v="0"/>
    <n v="0"/>
    <n v="0"/>
    <n v="0"/>
    <x v="53"/>
  </r>
  <r>
    <n v="10756"/>
    <n v="1075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0"/>
  </r>
  <r>
    <n v="452"/>
    <n v="452"/>
    <n v="0"/>
    <n v="0"/>
    <n v="0"/>
    <n v="0"/>
    <n v="0"/>
    <n v="0"/>
    <n v="452"/>
    <n v="452"/>
    <n v="0"/>
    <n v="0"/>
    <x v="49"/>
  </r>
  <r>
    <n v="63"/>
    <n v="63"/>
    <n v="0"/>
    <n v="0"/>
    <n v="0"/>
    <n v="0"/>
    <n v="0"/>
    <n v="0"/>
    <n v="63"/>
    <n v="63"/>
    <n v="0"/>
    <n v="0"/>
    <x v="8"/>
  </r>
  <r>
    <n v="1"/>
    <n v="1"/>
    <n v="0"/>
    <n v="0"/>
    <n v="0"/>
    <n v="0"/>
    <n v="0"/>
    <n v="0"/>
    <n v="0"/>
    <n v="0"/>
    <n v="0"/>
    <n v="0"/>
    <x v="7"/>
  </r>
  <r>
    <n v="3871"/>
    <n v="3871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17"/>
  </r>
  <r>
    <n v="815"/>
    <n v="0"/>
    <n v="815"/>
    <n v="0"/>
    <n v="0"/>
    <n v="0"/>
    <n v="0"/>
    <n v="0"/>
    <n v="0"/>
    <n v="0"/>
    <n v="0"/>
    <n v="0"/>
    <x v="4"/>
  </r>
  <r>
    <n v="2890"/>
    <n v="2890"/>
    <n v="0"/>
    <n v="0"/>
    <n v="2890"/>
    <n v="2890"/>
    <n v="0"/>
    <n v="0"/>
    <n v="0"/>
    <n v="0"/>
    <n v="0"/>
    <n v="0"/>
    <x v="32"/>
  </r>
  <r>
    <n v="15831"/>
    <n v="1583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8"/>
  </r>
  <r>
    <n v="420"/>
    <n v="0"/>
    <n v="420"/>
    <n v="0"/>
    <n v="0"/>
    <n v="0"/>
    <n v="0"/>
    <n v="0"/>
    <n v="0"/>
    <n v="0"/>
    <n v="0"/>
    <n v="0"/>
    <x v="38"/>
  </r>
  <r>
    <n v="885"/>
    <n v="88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60"/>
  </r>
  <r>
    <n v="1946"/>
    <n v="1946"/>
    <n v="0"/>
    <n v="0"/>
    <n v="0"/>
    <n v="0"/>
    <n v="0"/>
    <n v="0"/>
    <n v="0"/>
    <n v="0"/>
    <n v="0"/>
    <n v="0"/>
    <x v="7"/>
  </r>
  <r>
    <n v="105"/>
    <n v="105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0"/>
  </r>
  <r>
    <n v="1611"/>
    <n v="1611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27"/>
    <n v="27"/>
    <n v="0"/>
    <n v="0"/>
    <x v="54"/>
  </r>
  <r>
    <n v="203"/>
    <n v="203"/>
    <n v="0"/>
    <n v="0"/>
    <n v="203"/>
    <n v="203"/>
    <n v="0"/>
    <n v="0"/>
    <n v="0"/>
    <n v="0"/>
    <n v="0"/>
    <n v="0"/>
    <x v="11"/>
  </r>
  <r>
    <n v="12554"/>
    <n v="1255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3"/>
  </r>
  <r>
    <n v="1048"/>
    <n v="1048"/>
    <n v="0"/>
    <n v="0"/>
    <n v="0"/>
    <n v="0"/>
    <n v="0"/>
    <n v="0"/>
    <n v="0"/>
    <n v="0"/>
    <n v="0"/>
    <n v="0"/>
    <x v="11"/>
  </r>
  <r>
    <n v="92"/>
    <n v="92"/>
    <n v="0"/>
    <n v="0"/>
    <n v="0"/>
    <n v="0"/>
    <n v="0"/>
    <n v="0"/>
    <n v="0"/>
    <n v="0"/>
    <n v="0"/>
    <n v="0"/>
    <x v="10"/>
  </r>
  <r>
    <n v="241"/>
    <n v="0"/>
    <n v="241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10"/>
  </r>
  <r>
    <n v="18001"/>
    <n v="18001"/>
    <n v="0"/>
    <n v="0"/>
    <n v="0"/>
    <n v="0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51"/>
  </r>
  <r>
    <n v="744"/>
    <n v="744"/>
    <n v="0"/>
    <n v="0"/>
    <n v="0"/>
    <n v="0"/>
    <n v="0"/>
    <n v="0"/>
    <n v="744"/>
    <n v="744"/>
    <n v="0"/>
    <n v="0"/>
    <x v="32"/>
  </r>
  <r>
    <n v="104"/>
    <n v="104"/>
    <n v="0"/>
    <n v="0"/>
    <n v="0"/>
    <n v="0"/>
    <n v="0"/>
    <n v="0"/>
    <n v="0"/>
    <n v="0"/>
    <n v="0"/>
    <n v="0"/>
    <x v="38"/>
  </r>
  <r>
    <n v="543"/>
    <n v="543"/>
    <n v="0"/>
    <n v="0"/>
    <n v="0"/>
    <n v="0"/>
    <n v="0"/>
    <n v="0"/>
    <n v="0"/>
    <n v="0"/>
    <n v="0"/>
    <n v="0"/>
    <x v="21"/>
  </r>
  <r>
    <n v="27"/>
    <n v="0"/>
    <n v="27"/>
    <n v="0"/>
    <n v="0"/>
    <n v="0"/>
    <n v="0"/>
    <n v="0"/>
    <n v="0"/>
    <n v="0"/>
    <n v="0"/>
    <n v="0"/>
    <x v="22"/>
  </r>
  <r>
    <n v="1377"/>
    <n v="1377"/>
    <n v="0"/>
    <n v="0"/>
    <n v="1377"/>
    <n v="1377"/>
    <n v="0"/>
    <n v="0"/>
    <n v="0"/>
    <n v="0"/>
    <n v="0"/>
    <n v="0"/>
    <x v="15"/>
  </r>
  <r>
    <n v="8712"/>
    <n v="871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9"/>
  </r>
  <r>
    <n v="2849"/>
    <n v="2849"/>
    <n v="0"/>
    <n v="0"/>
    <n v="2849"/>
    <n v="2849"/>
    <n v="0"/>
    <n v="0"/>
    <n v="0"/>
    <n v="0"/>
    <n v="0"/>
    <n v="0"/>
    <x v="8"/>
  </r>
  <r>
    <n v="7075"/>
    <n v="7075"/>
    <n v="0"/>
    <n v="0"/>
    <n v="0"/>
    <n v="0"/>
    <n v="0"/>
    <n v="0"/>
    <n v="0"/>
    <n v="0"/>
    <n v="0"/>
    <n v="0"/>
    <x v="10"/>
  </r>
  <r>
    <n v="1069"/>
    <n v="1069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3"/>
  </r>
  <r>
    <n v="5038"/>
    <n v="5038"/>
    <n v="0"/>
    <n v="0"/>
    <n v="0"/>
    <n v="0"/>
    <n v="0"/>
    <n v="0"/>
    <n v="0"/>
    <n v="0"/>
    <n v="0"/>
    <n v="0"/>
    <x v="26"/>
  </r>
  <r>
    <n v="1304"/>
    <n v="1304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19"/>
  </r>
  <r>
    <n v="2758"/>
    <n v="2758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"/>
  </r>
  <r>
    <n v="14265"/>
    <n v="14265"/>
    <n v="0"/>
    <n v="0"/>
    <n v="0"/>
    <n v="0"/>
    <n v="0"/>
    <n v="0"/>
    <n v="0"/>
    <n v="0"/>
    <n v="0"/>
    <n v="0"/>
    <x v="11"/>
  </r>
  <r>
    <n v="124"/>
    <n v="124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18"/>
  </r>
  <r>
    <n v="1819"/>
    <n v="1819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3"/>
  </r>
  <r>
    <n v="1466"/>
    <n v="146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55"/>
  </r>
  <r>
    <n v="18"/>
    <n v="18"/>
    <n v="0"/>
    <n v="0"/>
    <n v="0"/>
    <n v="0"/>
    <n v="0"/>
    <n v="0"/>
    <n v="18"/>
    <n v="18"/>
    <n v="0"/>
    <n v="0"/>
    <x v="18"/>
  </r>
  <r>
    <n v="126"/>
    <n v="126"/>
    <n v="0"/>
    <n v="0"/>
    <n v="0"/>
    <n v="0"/>
    <n v="0"/>
    <n v="0"/>
    <n v="0"/>
    <n v="0"/>
    <n v="0"/>
    <n v="0"/>
    <x v="26"/>
  </r>
  <r>
    <n v="1572"/>
    <n v="0"/>
    <n v="1572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26"/>
  </r>
  <r>
    <n v="7690"/>
    <n v="7690"/>
    <n v="0"/>
    <n v="0"/>
    <n v="0"/>
    <n v="0"/>
    <n v="0"/>
    <n v="0"/>
    <n v="0"/>
    <n v="0"/>
    <n v="0"/>
    <n v="0"/>
    <x v="22"/>
  </r>
  <r>
    <n v="8417"/>
    <n v="8417"/>
    <n v="0"/>
    <n v="0"/>
    <n v="0"/>
    <n v="0"/>
    <n v="0"/>
    <n v="0"/>
    <n v="0"/>
    <n v="0"/>
    <n v="0"/>
    <n v="0"/>
    <x v="8"/>
  </r>
  <r>
    <n v="3426"/>
    <n v="3426"/>
    <n v="0"/>
    <n v="0"/>
    <n v="3426"/>
    <n v="3426"/>
    <n v="0"/>
    <n v="0"/>
    <n v="0"/>
    <n v="0"/>
    <n v="0"/>
    <n v="0"/>
    <x v="14"/>
  </r>
  <r>
    <n v="3248"/>
    <n v="3248"/>
    <n v="0"/>
    <n v="0"/>
    <n v="0"/>
    <n v="0"/>
    <n v="0"/>
    <n v="0"/>
    <n v="0"/>
    <n v="0"/>
    <n v="0"/>
    <n v="0"/>
    <x v="21"/>
  </r>
  <r>
    <n v="1355"/>
    <n v="1355"/>
    <n v="0"/>
    <n v="0"/>
    <n v="0"/>
    <n v="0"/>
    <n v="0"/>
    <n v="0"/>
    <n v="0"/>
    <n v="0"/>
    <n v="0"/>
    <n v="0"/>
    <x v="26"/>
  </r>
  <r>
    <n v="663"/>
    <n v="663"/>
    <n v="0"/>
    <n v="0"/>
    <n v="0"/>
    <n v="0"/>
    <n v="0"/>
    <n v="0"/>
    <n v="0"/>
    <n v="0"/>
    <n v="0"/>
    <n v="0"/>
    <x v="34"/>
  </r>
  <r>
    <n v="18"/>
    <n v="0"/>
    <n v="18"/>
    <n v="0"/>
    <n v="0"/>
    <n v="0"/>
    <n v="0"/>
    <n v="0"/>
    <n v="0"/>
    <n v="0"/>
    <n v="0"/>
    <n v="0"/>
    <x v="51"/>
  </r>
  <r>
    <n v="13498"/>
    <n v="13498"/>
    <n v="0"/>
    <n v="0"/>
    <n v="0"/>
    <n v="0"/>
    <n v="0"/>
    <n v="0"/>
    <n v="13498"/>
    <n v="13498"/>
    <n v="0"/>
    <n v="0"/>
    <x v="35"/>
  </r>
  <r>
    <n v="1707"/>
    <n v="0"/>
    <n v="1707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0"/>
    <n v="0"/>
    <n v="0"/>
    <n v="0"/>
    <x v="44"/>
  </r>
  <r>
    <n v="232"/>
    <n v="232"/>
    <n v="0"/>
    <n v="0"/>
    <n v="0"/>
    <n v="0"/>
    <n v="0"/>
    <n v="0"/>
    <n v="0"/>
    <n v="0"/>
    <n v="0"/>
    <n v="0"/>
    <x v="24"/>
  </r>
  <r>
    <n v="33248"/>
    <n v="33248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85"/>
    <n v="85"/>
    <n v="0"/>
    <n v="0"/>
    <x v="40"/>
  </r>
  <r>
    <n v="969"/>
    <n v="96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2"/>
  </r>
  <r>
    <n v="1151"/>
    <n v="0"/>
    <n v="1151"/>
    <n v="0"/>
    <n v="0"/>
    <n v="0"/>
    <n v="0"/>
    <n v="0"/>
    <n v="0"/>
    <n v="0"/>
    <n v="0"/>
    <n v="0"/>
    <x v="48"/>
  </r>
  <r>
    <n v="1068"/>
    <n v="1068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0"/>
    <n v="0"/>
    <n v="0"/>
    <n v="0"/>
    <x v="59"/>
  </r>
  <r>
    <n v="290"/>
    <n v="290"/>
    <n v="0"/>
    <n v="0"/>
    <n v="0"/>
    <n v="0"/>
    <n v="0"/>
    <n v="0"/>
    <n v="0"/>
    <n v="0"/>
    <n v="0"/>
    <n v="0"/>
    <x v="23"/>
  </r>
  <r>
    <n v="168"/>
    <n v="168"/>
    <n v="0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0"/>
  </r>
  <r>
    <n v="379"/>
    <n v="379"/>
    <n v="0"/>
    <n v="0"/>
    <n v="379"/>
    <n v="379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"/>
  </r>
  <r>
    <n v="283"/>
    <n v="283"/>
    <n v="0"/>
    <n v="0"/>
    <n v="283"/>
    <n v="283"/>
    <n v="0"/>
    <n v="0"/>
    <n v="0"/>
    <n v="0"/>
    <n v="0"/>
    <n v="0"/>
    <x v="30"/>
  </r>
  <r>
    <n v="280"/>
    <n v="280"/>
    <n v="0"/>
    <n v="0"/>
    <n v="0"/>
    <n v="0"/>
    <n v="0"/>
    <n v="0"/>
    <n v="280"/>
    <n v="280"/>
    <n v="0"/>
    <n v="0"/>
    <x v="20"/>
  </r>
  <r>
    <n v="4"/>
    <n v="4"/>
    <n v="0"/>
    <n v="0"/>
    <n v="0"/>
    <n v="0"/>
    <n v="0"/>
    <n v="0"/>
    <n v="0"/>
    <n v="0"/>
    <n v="0"/>
    <n v="0"/>
    <x v="41"/>
  </r>
  <r>
    <n v="337"/>
    <n v="0"/>
    <n v="0"/>
    <n v="337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15"/>
  </r>
  <r>
    <n v="791"/>
    <n v="791"/>
    <n v="0"/>
    <n v="0"/>
    <n v="0"/>
    <n v="0"/>
    <n v="0"/>
    <n v="0"/>
    <n v="0"/>
    <n v="0"/>
    <n v="0"/>
    <n v="0"/>
    <x v="1"/>
  </r>
  <r>
    <n v="701"/>
    <n v="0"/>
    <n v="701"/>
    <n v="0"/>
    <n v="701"/>
    <n v="0"/>
    <n v="701"/>
    <n v="0"/>
    <n v="0"/>
    <n v="0"/>
    <n v="0"/>
    <n v="0"/>
    <x v="40"/>
  </r>
  <r>
    <n v="225"/>
    <n v="225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3"/>
  </r>
  <r>
    <n v="62"/>
    <n v="62"/>
    <n v="0"/>
    <n v="0"/>
    <n v="62"/>
    <n v="62"/>
    <n v="0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17"/>
  </r>
  <r>
    <n v="156"/>
    <n v="156"/>
    <n v="0"/>
    <n v="0"/>
    <n v="0"/>
    <n v="0"/>
    <n v="0"/>
    <n v="0"/>
    <n v="0"/>
    <n v="0"/>
    <n v="0"/>
    <n v="0"/>
    <x v="5"/>
  </r>
  <r>
    <n v="511"/>
    <n v="511"/>
    <n v="0"/>
    <n v="0"/>
    <n v="0"/>
    <n v="0"/>
    <n v="0"/>
    <n v="0"/>
    <n v="0"/>
    <n v="0"/>
    <n v="0"/>
    <n v="0"/>
    <x v="14"/>
  </r>
  <r>
    <n v="3710"/>
    <n v="371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11"/>
  </r>
  <r>
    <n v="1416"/>
    <n v="1416"/>
    <n v="0"/>
    <n v="0"/>
    <n v="0"/>
    <n v="0"/>
    <n v="0"/>
    <n v="0"/>
    <n v="0"/>
    <n v="0"/>
    <n v="0"/>
    <n v="0"/>
    <x v="43"/>
  </r>
  <r>
    <n v="382"/>
    <n v="382"/>
    <n v="0"/>
    <n v="0"/>
    <n v="382"/>
    <n v="382"/>
    <n v="0"/>
    <n v="0"/>
    <n v="0"/>
    <n v="0"/>
    <n v="0"/>
    <n v="0"/>
    <x v="26"/>
  </r>
  <r>
    <n v="16921"/>
    <n v="1692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7"/>
  </r>
  <r>
    <n v="1662"/>
    <n v="1662"/>
    <n v="0"/>
    <n v="0"/>
    <n v="0"/>
    <n v="0"/>
    <n v="0"/>
    <n v="0"/>
    <n v="0"/>
    <n v="0"/>
    <n v="0"/>
    <n v="0"/>
    <x v="20"/>
  </r>
  <r>
    <n v="115"/>
    <n v="115"/>
    <n v="0"/>
    <n v="0"/>
    <n v="0"/>
    <n v="0"/>
    <n v="0"/>
    <n v="0"/>
    <n v="115"/>
    <n v="115"/>
    <n v="0"/>
    <n v="0"/>
    <x v="53"/>
  </r>
  <r>
    <n v="35"/>
    <n v="35"/>
    <n v="0"/>
    <n v="0"/>
    <n v="0"/>
    <n v="0"/>
    <n v="0"/>
    <n v="0"/>
    <n v="35"/>
    <n v="35"/>
    <n v="0"/>
    <n v="0"/>
    <x v="50"/>
  </r>
  <r>
    <n v="29838"/>
    <n v="29838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3"/>
  </r>
  <r>
    <n v="128"/>
    <n v="128"/>
    <n v="0"/>
    <n v="0"/>
    <n v="128"/>
    <n v="128"/>
    <n v="0"/>
    <n v="0"/>
    <n v="0"/>
    <n v="0"/>
    <n v="0"/>
    <n v="0"/>
    <x v="6"/>
  </r>
  <r>
    <n v="1398"/>
    <n v="0"/>
    <n v="1398"/>
    <n v="0"/>
    <n v="0"/>
    <n v="0"/>
    <n v="0"/>
    <n v="0"/>
    <n v="0"/>
    <n v="0"/>
    <n v="0"/>
    <n v="0"/>
    <x v="19"/>
  </r>
  <r>
    <n v="684"/>
    <n v="684"/>
    <n v="0"/>
    <n v="0"/>
    <n v="0"/>
    <n v="0"/>
    <n v="0"/>
    <n v="0"/>
    <n v="0"/>
    <n v="0"/>
    <n v="0"/>
    <n v="0"/>
    <x v="34"/>
  </r>
  <r>
    <n v="647"/>
    <n v="647"/>
    <n v="0"/>
    <n v="0"/>
    <n v="0"/>
    <n v="0"/>
    <n v="0"/>
    <n v="0"/>
    <n v="0"/>
    <n v="0"/>
    <n v="0"/>
    <n v="0"/>
    <x v="54"/>
  </r>
  <r>
    <n v="1137"/>
    <n v="1137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7"/>
    <n v="7"/>
    <n v="0"/>
    <n v="0"/>
    <x v="33"/>
  </r>
  <r>
    <n v="74"/>
    <n v="74"/>
    <n v="0"/>
    <n v="0"/>
    <n v="0"/>
    <n v="0"/>
    <n v="0"/>
    <n v="0"/>
    <n v="74"/>
    <n v="74"/>
    <n v="0"/>
    <n v="0"/>
    <x v="12"/>
  </r>
  <r>
    <n v="105"/>
    <n v="105"/>
    <n v="0"/>
    <n v="0"/>
    <n v="0"/>
    <n v="0"/>
    <n v="0"/>
    <n v="0"/>
    <n v="0"/>
    <n v="0"/>
    <n v="0"/>
    <n v="0"/>
    <x v="45"/>
  </r>
  <r>
    <n v="179"/>
    <n v="179"/>
    <n v="0"/>
    <n v="0"/>
    <n v="0"/>
    <n v="0"/>
    <n v="0"/>
    <n v="0"/>
    <n v="0"/>
    <n v="0"/>
    <n v="0"/>
    <n v="0"/>
    <x v="38"/>
  </r>
  <r>
    <n v="4677"/>
    <n v="4677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3"/>
  </r>
  <r>
    <n v="256"/>
    <n v="256"/>
    <n v="0"/>
    <n v="0"/>
    <n v="0"/>
    <n v="0"/>
    <n v="0"/>
    <n v="0"/>
    <n v="256"/>
    <n v="256"/>
    <n v="0"/>
    <n v="0"/>
    <x v="26"/>
  </r>
  <r>
    <n v="7"/>
    <n v="7"/>
    <n v="0"/>
    <n v="0"/>
    <n v="0"/>
    <n v="0"/>
    <n v="0"/>
    <n v="0"/>
    <n v="0"/>
    <n v="0"/>
    <n v="0"/>
    <n v="0"/>
    <x v="12"/>
  </r>
  <r>
    <n v="1689"/>
    <n v="0"/>
    <n v="1689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7"/>
  </r>
  <r>
    <n v="538"/>
    <n v="538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7"/>
  </r>
  <r>
    <n v="58"/>
    <n v="58"/>
    <n v="0"/>
    <n v="0"/>
    <n v="58"/>
    <n v="58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3"/>
  </r>
  <r>
    <n v="264"/>
    <n v="264"/>
    <n v="0"/>
    <n v="0"/>
    <n v="264"/>
    <n v="264"/>
    <n v="0"/>
    <n v="0"/>
    <n v="0"/>
    <n v="0"/>
    <n v="0"/>
    <n v="0"/>
    <x v="9"/>
  </r>
  <r>
    <n v="196"/>
    <n v="196"/>
    <n v="0"/>
    <n v="0"/>
    <n v="0"/>
    <n v="0"/>
    <n v="0"/>
    <n v="0"/>
    <n v="196"/>
    <n v="196"/>
    <n v="0"/>
    <n v="0"/>
    <x v="15"/>
  </r>
  <r>
    <n v="128"/>
    <n v="128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38"/>
  </r>
  <r>
    <n v="2593"/>
    <n v="2593"/>
    <n v="0"/>
    <n v="0"/>
    <n v="2593"/>
    <n v="2593"/>
    <n v="0"/>
    <n v="0"/>
    <n v="0"/>
    <n v="0"/>
    <n v="0"/>
    <n v="0"/>
    <x v="27"/>
  </r>
  <r>
    <n v="4168"/>
    <n v="4168"/>
    <n v="0"/>
    <n v="0"/>
    <n v="0"/>
    <n v="0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53"/>
  </r>
  <r>
    <n v="1231"/>
    <n v="1231"/>
    <n v="0"/>
    <n v="0"/>
    <n v="1231"/>
    <n v="1231"/>
    <n v="0"/>
    <n v="0"/>
    <n v="0"/>
    <n v="0"/>
    <n v="0"/>
    <n v="0"/>
    <x v="44"/>
  </r>
  <r>
    <n v="3212"/>
    <n v="321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"/>
  </r>
  <r>
    <n v="2186"/>
    <n v="2186"/>
    <n v="0"/>
    <n v="0"/>
    <n v="0"/>
    <n v="0"/>
    <n v="0"/>
    <n v="0"/>
    <n v="0"/>
    <n v="0"/>
    <n v="0"/>
    <n v="0"/>
    <x v="20"/>
  </r>
  <r>
    <n v="187"/>
    <n v="187"/>
    <n v="0"/>
    <n v="0"/>
    <n v="0"/>
    <n v="0"/>
    <n v="0"/>
    <n v="0"/>
    <n v="0"/>
    <n v="0"/>
    <n v="0"/>
    <n v="0"/>
    <x v="39"/>
  </r>
  <r>
    <n v="536"/>
    <n v="536"/>
    <n v="0"/>
    <n v="0"/>
    <n v="0"/>
    <n v="0"/>
    <n v="0"/>
    <n v="0"/>
    <n v="0"/>
    <n v="0"/>
    <n v="0"/>
    <n v="0"/>
    <x v="7"/>
  </r>
  <r>
    <n v="8584"/>
    <n v="8584"/>
    <n v="0"/>
    <n v="0"/>
    <n v="8584"/>
    <n v="8584"/>
    <n v="0"/>
    <n v="0"/>
    <n v="0"/>
    <n v="0"/>
    <n v="0"/>
    <n v="0"/>
    <x v="12"/>
  </r>
  <r>
    <n v="843"/>
    <n v="843"/>
    <n v="0"/>
    <n v="0"/>
    <n v="0"/>
    <n v="0"/>
    <n v="0"/>
    <n v="0"/>
    <n v="0"/>
    <n v="0"/>
    <n v="0"/>
    <n v="0"/>
    <x v="54"/>
  </r>
  <r>
    <n v="2390"/>
    <n v="0"/>
    <n v="2390"/>
    <n v="0"/>
    <n v="0"/>
    <n v="0"/>
    <n v="0"/>
    <n v="0"/>
    <n v="0"/>
    <n v="0"/>
    <n v="0"/>
    <n v="0"/>
    <x v="19"/>
  </r>
  <r>
    <n v="1715"/>
    <n v="1715"/>
    <n v="0"/>
    <n v="0"/>
    <n v="0"/>
    <n v="0"/>
    <n v="0"/>
    <n v="0"/>
    <n v="0"/>
    <n v="0"/>
    <n v="0"/>
    <n v="0"/>
    <x v="23"/>
  </r>
  <r>
    <n v="128"/>
    <n v="128"/>
    <n v="0"/>
    <n v="0"/>
    <n v="0"/>
    <n v="0"/>
    <n v="0"/>
    <n v="0"/>
    <n v="128"/>
    <n v="128"/>
    <n v="0"/>
    <n v="0"/>
    <x v="20"/>
  </r>
  <r>
    <n v="2"/>
    <n v="2"/>
    <n v="0"/>
    <n v="0"/>
    <n v="0"/>
    <n v="0"/>
    <n v="0"/>
    <n v="0"/>
    <n v="0"/>
    <n v="0"/>
    <n v="0"/>
    <n v="0"/>
    <x v="49"/>
  </r>
  <r>
    <n v="741"/>
    <n v="0"/>
    <n v="741"/>
    <n v="0"/>
    <n v="0"/>
    <n v="0"/>
    <n v="0"/>
    <n v="0"/>
    <n v="0"/>
    <n v="0"/>
    <n v="0"/>
    <n v="0"/>
    <x v="17"/>
  </r>
  <r>
    <n v="1203"/>
    <n v="1203"/>
    <n v="0"/>
    <n v="0"/>
    <n v="0"/>
    <n v="0"/>
    <n v="0"/>
    <n v="0"/>
    <n v="0"/>
    <n v="0"/>
    <n v="0"/>
    <n v="0"/>
    <x v="2"/>
  </r>
  <r>
    <n v="18"/>
    <n v="18"/>
    <n v="0"/>
    <n v="0"/>
    <n v="18"/>
    <n v="18"/>
    <n v="0"/>
    <n v="0"/>
    <n v="0"/>
    <n v="0"/>
    <n v="0"/>
    <n v="0"/>
    <x v="17"/>
  </r>
  <r>
    <n v="2210"/>
    <n v="2210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36"/>
  </r>
  <r>
    <n v="483"/>
    <n v="483"/>
    <n v="0"/>
    <n v="0"/>
    <n v="0"/>
    <n v="0"/>
    <n v="0"/>
    <n v="0"/>
    <n v="0"/>
    <n v="0"/>
    <n v="0"/>
    <n v="0"/>
    <x v="1"/>
  </r>
  <r>
    <n v="1215"/>
    <n v="1215"/>
    <n v="0"/>
    <n v="0"/>
    <n v="0"/>
    <n v="0"/>
    <n v="0"/>
    <n v="0"/>
    <n v="0"/>
    <n v="0"/>
    <n v="0"/>
    <n v="0"/>
    <x v="8"/>
  </r>
  <r>
    <n v="226"/>
    <n v="0"/>
    <n v="226"/>
    <n v="0"/>
    <n v="0"/>
    <n v="0"/>
    <n v="0"/>
    <n v="0"/>
    <n v="0"/>
    <n v="0"/>
    <n v="0"/>
    <n v="0"/>
    <x v="41"/>
  </r>
  <r>
    <n v="1562"/>
    <n v="1562"/>
    <n v="0"/>
    <n v="0"/>
    <n v="1562"/>
    <n v="1562"/>
    <n v="0"/>
    <n v="0"/>
    <n v="0"/>
    <n v="0"/>
    <n v="0"/>
    <n v="0"/>
    <x v="34"/>
  </r>
  <r>
    <n v="245"/>
    <n v="245"/>
    <n v="0"/>
    <n v="0"/>
    <n v="0"/>
    <n v="0"/>
    <n v="0"/>
    <n v="0"/>
    <n v="0"/>
    <n v="0"/>
    <n v="0"/>
    <n v="0"/>
    <x v="42"/>
  </r>
  <r>
    <n v="1270"/>
    <n v="0"/>
    <n v="127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10"/>
  </r>
  <r>
    <n v="486"/>
    <n v="48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43"/>
  </r>
  <r>
    <n v="733"/>
    <n v="0"/>
    <n v="733"/>
    <n v="0"/>
    <n v="0"/>
    <n v="0"/>
    <n v="0"/>
    <n v="0"/>
    <n v="733"/>
    <n v="0"/>
    <n v="733"/>
    <n v="0"/>
    <x v="39"/>
  </r>
  <r>
    <n v="44"/>
    <n v="44"/>
    <n v="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51"/>
  </r>
  <r>
    <n v="520"/>
    <n v="0"/>
    <n v="520"/>
    <n v="0"/>
    <n v="0"/>
    <n v="0"/>
    <n v="0"/>
    <n v="0"/>
    <n v="0"/>
    <n v="0"/>
    <n v="0"/>
    <n v="0"/>
    <x v="3"/>
  </r>
  <r>
    <n v="138"/>
    <n v="138"/>
    <n v="0"/>
    <n v="0"/>
    <n v="0"/>
    <n v="0"/>
    <n v="0"/>
    <n v="0"/>
    <n v="138"/>
    <n v="138"/>
    <n v="0"/>
    <n v="0"/>
    <x v="5"/>
  </r>
  <r>
    <n v="1353"/>
    <n v="1353"/>
    <n v="0"/>
    <n v="0"/>
    <n v="0"/>
    <n v="0"/>
    <n v="0"/>
    <n v="0"/>
    <n v="1353"/>
    <n v="1353"/>
    <n v="0"/>
    <n v="0"/>
    <x v="14"/>
  </r>
  <r>
    <n v="3629"/>
    <n v="3629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21"/>
  </r>
  <r>
    <n v="2463"/>
    <n v="246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0"/>
  </r>
  <r>
    <n v="9754"/>
    <n v="0"/>
    <n v="9754"/>
    <n v="0"/>
    <n v="0"/>
    <n v="0"/>
    <n v="0"/>
    <n v="0"/>
    <n v="9754"/>
    <n v="0"/>
    <n v="9754"/>
    <n v="0"/>
    <x v="1"/>
  </r>
  <r>
    <n v="1868"/>
    <n v="1868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28"/>
  </r>
  <r>
    <n v="511"/>
    <n v="51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0"/>
  </r>
  <r>
    <n v="1"/>
    <n v="0"/>
    <n v="1"/>
    <n v="0"/>
    <n v="0"/>
    <n v="0"/>
    <n v="0"/>
    <n v="0"/>
    <n v="0"/>
    <n v="0"/>
    <n v="0"/>
    <n v="0"/>
    <x v="45"/>
  </r>
  <r>
    <n v="444"/>
    <n v="0"/>
    <n v="444"/>
    <n v="0"/>
    <n v="444"/>
    <n v="0"/>
    <n v="444"/>
    <n v="0"/>
    <n v="0"/>
    <n v="0"/>
    <n v="0"/>
    <n v="0"/>
    <x v="60"/>
  </r>
  <r>
    <n v="1046"/>
    <n v="1046"/>
    <n v="0"/>
    <n v="0"/>
    <n v="0"/>
    <n v="0"/>
    <n v="0"/>
    <n v="0"/>
    <n v="1046"/>
    <n v="1046"/>
    <n v="0"/>
    <n v="0"/>
    <x v="31"/>
  </r>
  <r>
    <n v="19"/>
    <n v="19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47"/>
  </r>
  <r>
    <n v="1145"/>
    <n v="1145"/>
    <n v="0"/>
    <n v="0"/>
    <n v="0"/>
    <n v="0"/>
    <n v="0"/>
    <n v="0"/>
    <n v="0"/>
    <n v="0"/>
    <n v="0"/>
    <n v="0"/>
    <x v="25"/>
  </r>
  <r>
    <n v="1459"/>
    <n v="1459"/>
    <n v="0"/>
    <n v="0"/>
    <n v="0"/>
    <n v="0"/>
    <n v="0"/>
    <n v="0"/>
    <n v="0"/>
    <n v="0"/>
    <n v="0"/>
    <n v="0"/>
    <x v="45"/>
  </r>
  <r>
    <n v="759"/>
    <n v="759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5"/>
  </r>
  <r>
    <n v="2383"/>
    <n v="0"/>
    <n v="2383"/>
    <n v="0"/>
    <n v="0"/>
    <n v="0"/>
    <n v="0"/>
    <n v="0"/>
    <n v="0"/>
    <n v="0"/>
    <n v="0"/>
    <n v="0"/>
    <x v="52"/>
  </r>
  <r>
    <n v="119"/>
    <n v="119"/>
    <n v="0"/>
    <n v="0"/>
    <n v="0"/>
    <n v="0"/>
    <n v="0"/>
    <n v="0"/>
    <n v="0"/>
    <n v="0"/>
    <n v="0"/>
    <n v="0"/>
    <x v="11"/>
  </r>
  <r>
    <n v="470"/>
    <n v="0"/>
    <n v="47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"/>
  </r>
  <r>
    <n v="4164"/>
    <n v="0"/>
    <n v="4164"/>
    <n v="0"/>
    <n v="0"/>
    <n v="0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3"/>
  </r>
  <r>
    <n v="3365"/>
    <n v="3365"/>
    <n v="0"/>
    <n v="0"/>
    <n v="0"/>
    <n v="0"/>
    <n v="0"/>
    <n v="0"/>
    <n v="0"/>
    <n v="0"/>
    <n v="0"/>
    <n v="0"/>
    <x v="25"/>
  </r>
  <r>
    <n v="297"/>
    <n v="297"/>
    <n v="0"/>
    <n v="0"/>
    <n v="0"/>
    <n v="0"/>
    <n v="0"/>
    <n v="0"/>
    <n v="0"/>
    <n v="0"/>
    <n v="0"/>
    <n v="0"/>
    <x v="9"/>
  </r>
  <r>
    <n v="7862"/>
    <n v="0"/>
    <n v="7862"/>
    <n v="0"/>
    <n v="0"/>
    <n v="0"/>
    <n v="0"/>
    <n v="0"/>
    <n v="0"/>
    <n v="0"/>
    <n v="0"/>
    <n v="0"/>
    <x v="12"/>
  </r>
  <r>
    <n v="1068"/>
    <n v="0"/>
    <n v="1068"/>
    <n v="0"/>
    <n v="0"/>
    <n v="0"/>
    <n v="0"/>
    <n v="0"/>
    <n v="0"/>
    <n v="0"/>
    <n v="0"/>
    <n v="0"/>
    <x v="30"/>
  </r>
  <r>
    <n v="2971"/>
    <n v="0"/>
    <n v="0"/>
    <n v="2971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43"/>
  </r>
  <r>
    <n v="2296"/>
    <n v="2296"/>
    <n v="0"/>
    <n v="0"/>
    <n v="0"/>
    <n v="0"/>
    <n v="0"/>
    <n v="0"/>
    <n v="0"/>
    <n v="0"/>
    <n v="0"/>
    <n v="0"/>
    <x v="1"/>
  </r>
  <r>
    <n v="46"/>
    <n v="46"/>
    <n v="0"/>
    <n v="0"/>
    <n v="0"/>
    <n v="0"/>
    <n v="0"/>
    <n v="0"/>
    <n v="46"/>
    <n v="46"/>
    <n v="0"/>
    <n v="0"/>
    <x v="11"/>
  </r>
  <r>
    <n v="1539"/>
    <n v="1539"/>
    <n v="0"/>
    <n v="0"/>
    <n v="0"/>
    <n v="0"/>
    <n v="0"/>
    <n v="0"/>
    <n v="0"/>
    <n v="0"/>
    <n v="0"/>
    <n v="0"/>
    <x v="10"/>
  </r>
  <r>
    <n v="2991"/>
    <n v="2991"/>
    <n v="0"/>
    <n v="0"/>
    <n v="0"/>
    <n v="0"/>
    <n v="0"/>
    <n v="0"/>
    <n v="0"/>
    <n v="0"/>
    <n v="0"/>
    <n v="0"/>
    <x v="21"/>
  </r>
  <r>
    <n v="1939"/>
    <n v="1939"/>
    <n v="0"/>
    <n v="0"/>
    <n v="0"/>
    <n v="0"/>
    <n v="0"/>
    <n v="0"/>
    <n v="0"/>
    <n v="0"/>
    <n v="0"/>
    <n v="0"/>
    <x v="1"/>
  </r>
  <r>
    <n v="1003"/>
    <n v="0"/>
    <n v="1003"/>
    <n v="0"/>
    <n v="0"/>
    <n v="0"/>
    <n v="0"/>
    <n v="0"/>
    <n v="1003"/>
    <n v="0"/>
    <n v="1003"/>
    <n v="0"/>
    <x v="17"/>
  </r>
  <r>
    <n v="105"/>
    <n v="105"/>
    <n v="0"/>
    <n v="0"/>
    <n v="0"/>
    <n v="0"/>
    <n v="0"/>
    <n v="0"/>
    <n v="0"/>
    <n v="0"/>
    <n v="0"/>
    <n v="0"/>
    <x v="44"/>
  </r>
  <r>
    <n v="1885"/>
    <n v="1885"/>
    <n v="0"/>
    <n v="0"/>
    <n v="0"/>
    <n v="0"/>
    <n v="0"/>
    <n v="0"/>
    <n v="0"/>
    <n v="0"/>
    <n v="0"/>
    <n v="0"/>
    <x v="32"/>
  </r>
  <r>
    <n v="1394"/>
    <n v="1394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"/>
  </r>
  <r>
    <n v="339"/>
    <n v="33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47"/>
  </r>
  <r>
    <n v="10405"/>
    <n v="0"/>
    <n v="10405"/>
    <n v="0"/>
    <n v="0"/>
    <n v="0"/>
    <n v="0"/>
    <n v="0"/>
    <n v="0"/>
    <n v="0"/>
    <n v="0"/>
    <n v="0"/>
    <x v="57"/>
  </r>
  <r>
    <n v="3799"/>
    <n v="3799"/>
    <n v="0"/>
    <n v="0"/>
    <n v="0"/>
    <n v="0"/>
    <n v="0"/>
    <n v="0"/>
    <n v="0"/>
    <n v="0"/>
    <n v="0"/>
    <n v="0"/>
    <x v="8"/>
  </r>
  <r>
    <n v="1110"/>
    <n v="1110"/>
    <n v="0"/>
    <n v="0"/>
    <n v="0"/>
    <n v="0"/>
    <n v="0"/>
    <n v="0"/>
    <n v="0"/>
    <n v="0"/>
    <n v="0"/>
    <n v="0"/>
    <x v="23"/>
  </r>
  <r>
    <n v="251"/>
    <n v="251"/>
    <n v="0"/>
    <n v="0"/>
    <n v="0"/>
    <n v="0"/>
    <n v="0"/>
    <n v="0"/>
    <n v="0"/>
    <n v="0"/>
    <n v="0"/>
    <n v="0"/>
    <x v="48"/>
  </r>
  <r>
    <n v="334"/>
    <n v="334"/>
    <n v="0"/>
    <n v="0"/>
    <n v="0"/>
    <n v="0"/>
    <n v="0"/>
    <n v="0"/>
    <n v="334"/>
    <n v="334"/>
    <n v="0"/>
    <n v="0"/>
    <x v="7"/>
  </r>
  <r>
    <n v="2449"/>
    <n v="2449"/>
    <n v="0"/>
    <n v="0"/>
    <n v="0"/>
    <n v="0"/>
    <n v="0"/>
    <n v="0"/>
    <n v="0"/>
    <n v="0"/>
    <n v="0"/>
    <n v="0"/>
    <x v="10"/>
  </r>
  <r>
    <n v="21035"/>
    <n v="21035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0"/>
  </r>
  <r>
    <n v="178"/>
    <n v="178"/>
    <n v="0"/>
    <n v="0"/>
    <n v="0"/>
    <n v="0"/>
    <n v="0"/>
    <n v="0"/>
    <n v="178"/>
    <n v="178"/>
    <n v="0"/>
    <n v="0"/>
    <x v="5"/>
  </r>
  <r>
    <n v="17"/>
    <n v="17"/>
    <n v="0"/>
    <n v="0"/>
    <n v="0"/>
    <n v="0"/>
    <n v="0"/>
    <n v="0"/>
    <n v="0"/>
    <n v="0"/>
    <n v="0"/>
    <n v="0"/>
    <x v="4"/>
  </r>
  <r>
    <n v="9351"/>
    <n v="9351"/>
    <n v="0"/>
    <n v="0"/>
    <n v="0"/>
    <n v="0"/>
    <n v="0"/>
    <n v="0"/>
    <n v="0"/>
    <n v="0"/>
    <n v="0"/>
    <n v="0"/>
    <x v="2"/>
  </r>
  <r>
    <n v="97576"/>
    <n v="0"/>
    <n v="0"/>
    <n v="97576"/>
    <n v="0"/>
    <n v="0"/>
    <n v="0"/>
    <n v="0"/>
    <n v="0"/>
    <n v="0"/>
    <n v="0"/>
    <n v="0"/>
    <x v="2"/>
  </r>
  <r>
    <n v="56"/>
    <n v="56"/>
    <n v="0"/>
    <n v="0"/>
    <n v="56"/>
    <n v="56"/>
    <n v="0"/>
    <n v="0"/>
    <n v="0"/>
    <n v="0"/>
    <n v="0"/>
    <n v="0"/>
    <x v="48"/>
  </r>
  <r>
    <n v="9916"/>
    <n v="0"/>
    <n v="9916"/>
    <n v="0"/>
    <n v="0"/>
    <n v="0"/>
    <n v="0"/>
    <n v="0"/>
    <n v="0"/>
    <n v="0"/>
    <n v="0"/>
    <n v="0"/>
    <x v="35"/>
  </r>
  <r>
    <n v="166"/>
    <n v="166"/>
    <n v="0"/>
    <n v="0"/>
    <n v="0"/>
    <n v="0"/>
    <n v="0"/>
    <n v="0"/>
    <n v="0"/>
    <n v="0"/>
    <n v="0"/>
    <n v="0"/>
    <x v="33"/>
  </r>
  <r>
    <n v="39"/>
    <n v="39"/>
    <n v="0"/>
    <n v="0"/>
    <n v="39"/>
    <n v="39"/>
    <n v="0"/>
    <n v="0"/>
    <n v="0"/>
    <n v="0"/>
    <n v="0"/>
    <n v="0"/>
    <x v="52"/>
  </r>
  <r>
    <n v="3023"/>
    <n v="0"/>
    <n v="3023"/>
    <n v="0"/>
    <n v="0"/>
    <n v="0"/>
    <n v="0"/>
    <n v="0"/>
    <n v="3023"/>
    <n v="0"/>
    <n v="3023"/>
    <n v="0"/>
    <x v="44"/>
  </r>
  <r>
    <n v="2"/>
    <n v="2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29"/>
  </r>
  <r>
    <n v="1779"/>
    <n v="1779"/>
    <n v="0"/>
    <n v="0"/>
    <n v="0"/>
    <n v="0"/>
    <n v="0"/>
    <n v="0"/>
    <n v="0"/>
    <n v="0"/>
    <n v="0"/>
    <n v="0"/>
    <x v="29"/>
  </r>
  <r>
    <n v="6482"/>
    <n v="0"/>
    <n v="6482"/>
    <n v="0"/>
    <n v="0"/>
    <n v="0"/>
    <n v="0"/>
    <n v="0"/>
    <n v="0"/>
    <n v="0"/>
    <n v="0"/>
    <n v="0"/>
    <x v="23"/>
  </r>
  <r>
    <n v="260"/>
    <n v="26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0"/>
  </r>
  <r>
    <n v="4446"/>
    <n v="4446"/>
    <n v="0"/>
    <n v="0"/>
    <n v="4446"/>
    <n v="4446"/>
    <n v="0"/>
    <n v="0"/>
    <n v="0"/>
    <n v="0"/>
    <n v="0"/>
    <n v="0"/>
    <x v="50"/>
  </r>
  <r>
    <n v="11983"/>
    <n v="11983"/>
    <n v="0"/>
    <n v="0"/>
    <n v="11983"/>
    <n v="11983"/>
    <n v="0"/>
    <n v="0"/>
    <n v="0"/>
    <n v="0"/>
    <n v="0"/>
    <n v="0"/>
    <x v="21"/>
  </r>
  <r>
    <n v="479"/>
    <n v="479"/>
    <n v="0"/>
    <n v="0"/>
    <n v="0"/>
    <n v="0"/>
    <n v="0"/>
    <n v="0"/>
    <n v="0"/>
    <n v="0"/>
    <n v="0"/>
    <n v="0"/>
    <x v="53"/>
  </r>
  <r>
    <n v="3116"/>
    <n v="0"/>
    <n v="3116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0"/>
    <n v="0"/>
    <n v="0"/>
    <n v="0"/>
    <x v="29"/>
  </r>
  <r>
    <n v="484"/>
    <n v="0"/>
    <n v="484"/>
    <n v="0"/>
    <n v="0"/>
    <n v="0"/>
    <n v="0"/>
    <n v="0"/>
    <n v="0"/>
    <n v="0"/>
    <n v="0"/>
    <n v="0"/>
    <x v="45"/>
  </r>
  <r>
    <n v="5408"/>
    <n v="0"/>
    <n v="5408"/>
    <n v="0"/>
    <n v="0"/>
    <n v="0"/>
    <n v="0"/>
    <n v="0"/>
    <n v="0"/>
    <n v="0"/>
    <n v="0"/>
    <n v="0"/>
    <x v="8"/>
  </r>
  <r>
    <n v="1409"/>
    <n v="1409"/>
    <n v="0"/>
    <n v="0"/>
    <n v="0"/>
    <n v="0"/>
    <n v="0"/>
    <n v="0"/>
    <n v="0"/>
    <n v="0"/>
    <n v="0"/>
    <n v="0"/>
    <x v="8"/>
  </r>
  <r>
    <n v="170"/>
    <n v="170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5"/>
  </r>
  <r>
    <n v="286"/>
    <n v="286"/>
    <n v="0"/>
    <n v="0"/>
    <n v="0"/>
    <n v="0"/>
    <n v="0"/>
    <n v="0"/>
    <n v="0"/>
    <n v="0"/>
    <n v="0"/>
    <n v="0"/>
    <x v="20"/>
  </r>
  <r>
    <n v="1619"/>
    <n v="1619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28"/>
  </r>
  <r>
    <n v="5944"/>
    <n v="0"/>
    <n v="5944"/>
    <n v="0"/>
    <n v="0"/>
    <n v="0"/>
    <n v="0"/>
    <n v="0"/>
    <n v="0"/>
    <n v="0"/>
    <n v="0"/>
    <n v="0"/>
    <x v="42"/>
  </r>
  <r>
    <n v="4064"/>
    <n v="0"/>
    <n v="4064"/>
    <n v="0"/>
    <n v="4064"/>
    <n v="0"/>
    <n v="4064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5"/>
  </r>
  <r>
    <n v="3084"/>
    <n v="3084"/>
    <n v="0"/>
    <n v="0"/>
    <n v="0"/>
    <n v="0"/>
    <n v="0"/>
    <n v="0"/>
    <n v="0"/>
    <n v="0"/>
    <n v="0"/>
    <n v="0"/>
    <x v="42"/>
  </r>
  <r>
    <n v="272"/>
    <n v="272"/>
    <n v="0"/>
    <n v="0"/>
    <n v="0"/>
    <n v="0"/>
    <n v="0"/>
    <n v="0"/>
    <n v="0"/>
    <n v="0"/>
    <n v="0"/>
    <n v="0"/>
    <x v="27"/>
  </r>
  <r>
    <n v="20154"/>
    <n v="20154"/>
    <n v="0"/>
    <n v="0"/>
    <n v="0"/>
    <n v="0"/>
    <n v="0"/>
    <n v="0"/>
    <n v="20154"/>
    <n v="20154"/>
    <n v="0"/>
    <n v="0"/>
    <x v="34"/>
  </r>
  <r>
    <n v="423"/>
    <n v="423"/>
    <n v="0"/>
    <n v="0"/>
    <n v="0"/>
    <n v="0"/>
    <n v="0"/>
    <n v="0"/>
    <n v="0"/>
    <n v="0"/>
    <n v="0"/>
    <n v="0"/>
    <x v="19"/>
  </r>
  <r>
    <n v="2910"/>
    <n v="0"/>
    <n v="291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25"/>
  </r>
  <r>
    <n v="344"/>
    <n v="344"/>
    <n v="0"/>
    <n v="0"/>
    <n v="344"/>
    <n v="344"/>
    <n v="0"/>
    <n v="0"/>
    <n v="0"/>
    <n v="0"/>
    <n v="0"/>
    <n v="0"/>
    <x v="6"/>
  </r>
  <r>
    <n v="931"/>
    <n v="931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32"/>
  </r>
  <r>
    <n v="1413"/>
    <n v="1413"/>
    <n v="0"/>
    <n v="0"/>
    <n v="0"/>
    <n v="0"/>
    <n v="0"/>
    <n v="0"/>
    <n v="0"/>
    <n v="0"/>
    <n v="0"/>
    <n v="0"/>
    <x v="24"/>
  </r>
  <r>
    <n v="12162"/>
    <n v="12162"/>
    <n v="0"/>
    <n v="0"/>
    <n v="0"/>
    <n v="0"/>
    <n v="0"/>
    <n v="0"/>
    <n v="0"/>
    <n v="0"/>
    <n v="0"/>
    <n v="0"/>
    <x v="21"/>
  </r>
  <r>
    <n v="8903"/>
    <n v="8903"/>
    <n v="0"/>
    <n v="0"/>
    <n v="0"/>
    <n v="0"/>
    <n v="0"/>
    <n v="0"/>
    <n v="0"/>
    <n v="0"/>
    <n v="0"/>
    <n v="0"/>
    <x v="20"/>
  </r>
  <r>
    <n v="2190"/>
    <n v="2190"/>
    <n v="0"/>
    <n v="0"/>
    <n v="0"/>
    <n v="0"/>
    <n v="0"/>
    <n v="0"/>
    <n v="0"/>
    <n v="0"/>
    <n v="0"/>
    <n v="0"/>
    <x v="50"/>
  </r>
  <r>
    <n v="315"/>
    <n v="315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52"/>
  </r>
  <r>
    <n v="412"/>
    <n v="412"/>
    <n v="0"/>
    <n v="0"/>
    <n v="0"/>
    <n v="0"/>
    <n v="0"/>
    <n v="0"/>
    <n v="412"/>
    <n v="412"/>
    <n v="0"/>
    <n v="0"/>
    <x v="38"/>
  </r>
  <r>
    <n v="88"/>
    <n v="88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4"/>
  </r>
  <r>
    <n v="453"/>
    <n v="0"/>
    <n v="453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"/>
  </r>
  <r>
    <n v="18"/>
    <n v="0"/>
    <n v="18"/>
    <n v="0"/>
    <n v="0"/>
    <n v="0"/>
    <n v="0"/>
    <n v="0"/>
    <n v="0"/>
    <n v="0"/>
    <n v="0"/>
    <n v="0"/>
    <x v="18"/>
  </r>
  <r>
    <n v="5172"/>
    <n v="0"/>
    <n v="5172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5"/>
  </r>
  <r>
    <n v="1788"/>
    <n v="1788"/>
    <n v="0"/>
    <n v="0"/>
    <n v="1788"/>
    <n v="1788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36"/>
  </r>
  <r>
    <n v="292"/>
    <n v="292"/>
    <n v="0"/>
    <n v="0"/>
    <n v="0"/>
    <n v="0"/>
    <n v="0"/>
    <n v="0"/>
    <n v="0"/>
    <n v="0"/>
    <n v="0"/>
    <n v="0"/>
    <x v="5"/>
  </r>
  <r>
    <n v="178"/>
    <n v="178"/>
    <n v="0"/>
    <n v="0"/>
    <n v="178"/>
    <n v="178"/>
    <n v="0"/>
    <n v="0"/>
    <n v="0"/>
    <n v="0"/>
    <n v="0"/>
    <n v="0"/>
    <x v="22"/>
  </r>
  <r>
    <n v="15033"/>
    <n v="15033"/>
    <n v="0"/>
    <n v="0"/>
    <n v="0"/>
    <n v="0"/>
    <n v="0"/>
    <n v="0"/>
    <n v="15033"/>
    <n v="15033"/>
    <n v="0"/>
    <n v="0"/>
    <x v="8"/>
  </r>
  <r>
    <n v="145"/>
    <n v="0"/>
    <n v="145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4"/>
  </r>
  <r>
    <n v="480"/>
    <n v="480"/>
    <n v="0"/>
    <n v="0"/>
    <n v="0"/>
    <n v="0"/>
    <n v="0"/>
    <n v="0"/>
    <n v="0"/>
    <n v="0"/>
    <n v="0"/>
    <n v="0"/>
    <x v="26"/>
  </r>
  <r>
    <n v="216"/>
    <n v="216"/>
    <n v="0"/>
    <n v="0"/>
    <n v="0"/>
    <n v="0"/>
    <n v="0"/>
    <n v="0"/>
    <n v="0"/>
    <n v="0"/>
    <n v="0"/>
    <n v="0"/>
    <x v="57"/>
  </r>
  <r>
    <n v="541"/>
    <n v="541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49"/>
  </r>
  <r>
    <n v="2108"/>
    <n v="2108"/>
    <n v="0"/>
    <n v="0"/>
    <n v="2108"/>
    <n v="2108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55"/>
  </r>
  <r>
    <n v="1750"/>
    <n v="1750"/>
    <n v="0"/>
    <n v="0"/>
    <n v="0"/>
    <n v="0"/>
    <n v="0"/>
    <n v="0"/>
    <n v="0"/>
    <n v="0"/>
    <n v="0"/>
    <n v="0"/>
    <x v="41"/>
  </r>
  <r>
    <n v="2033"/>
    <n v="2033"/>
    <n v="0"/>
    <n v="0"/>
    <n v="0"/>
    <n v="0"/>
    <n v="0"/>
    <n v="0"/>
    <n v="0"/>
    <n v="0"/>
    <n v="0"/>
    <n v="0"/>
    <x v="48"/>
  </r>
  <r>
    <n v="15077"/>
    <n v="15077"/>
    <n v="0"/>
    <n v="0"/>
    <n v="0"/>
    <n v="0"/>
    <n v="0"/>
    <n v="0"/>
    <n v="0"/>
    <n v="0"/>
    <n v="0"/>
    <n v="0"/>
    <x v="23"/>
  </r>
  <r>
    <n v="110"/>
    <n v="0"/>
    <n v="110"/>
    <n v="0"/>
    <n v="0"/>
    <n v="0"/>
    <n v="0"/>
    <n v="0"/>
    <n v="0"/>
    <n v="0"/>
    <n v="0"/>
    <n v="0"/>
    <x v="31"/>
  </r>
  <r>
    <n v="711"/>
    <n v="711"/>
    <n v="0"/>
    <n v="0"/>
    <n v="0"/>
    <n v="0"/>
    <n v="0"/>
    <n v="0"/>
    <n v="0"/>
    <n v="0"/>
    <n v="0"/>
    <n v="0"/>
    <x v="49"/>
  </r>
  <r>
    <n v="232"/>
    <n v="232"/>
    <n v="0"/>
    <n v="0"/>
    <n v="0"/>
    <n v="0"/>
    <n v="0"/>
    <n v="0"/>
    <n v="0"/>
    <n v="0"/>
    <n v="0"/>
    <n v="0"/>
    <x v="52"/>
  </r>
  <r>
    <n v="189"/>
    <n v="189"/>
    <n v="0"/>
    <n v="0"/>
    <n v="189"/>
    <n v="189"/>
    <n v="0"/>
    <n v="0"/>
    <n v="0"/>
    <n v="0"/>
    <n v="0"/>
    <n v="0"/>
    <x v="18"/>
  </r>
  <r>
    <n v="69"/>
    <n v="0"/>
    <n v="69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7"/>
  </r>
  <r>
    <n v="2640"/>
    <n v="2640"/>
    <n v="0"/>
    <n v="0"/>
    <n v="0"/>
    <n v="0"/>
    <n v="0"/>
    <n v="0"/>
    <n v="0"/>
    <n v="0"/>
    <n v="0"/>
    <n v="0"/>
    <x v="48"/>
  </r>
  <r>
    <n v="135"/>
    <n v="135"/>
    <n v="0"/>
    <n v="0"/>
    <n v="0"/>
    <n v="0"/>
    <n v="0"/>
    <n v="0"/>
    <n v="0"/>
    <n v="0"/>
    <n v="0"/>
    <n v="0"/>
    <x v="15"/>
  </r>
  <r>
    <n v="301"/>
    <n v="301"/>
    <n v="0"/>
    <n v="0"/>
    <n v="0"/>
    <n v="0"/>
    <n v="0"/>
    <n v="0"/>
    <n v="0"/>
    <n v="0"/>
    <n v="0"/>
    <n v="0"/>
    <x v="42"/>
  </r>
  <r>
    <n v="397"/>
    <n v="397"/>
    <n v="0"/>
    <n v="0"/>
    <n v="0"/>
    <n v="0"/>
    <n v="0"/>
    <n v="0"/>
    <n v="0"/>
    <n v="0"/>
    <n v="0"/>
    <n v="0"/>
    <x v="13"/>
  </r>
  <r>
    <n v="7673"/>
    <n v="7673"/>
    <n v="0"/>
    <n v="0"/>
    <n v="0"/>
    <n v="0"/>
    <n v="0"/>
    <n v="0"/>
    <n v="0"/>
    <n v="0"/>
    <n v="0"/>
    <n v="0"/>
    <x v="23"/>
  </r>
  <r>
    <n v="9"/>
    <n v="9"/>
    <n v="0"/>
    <n v="0"/>
    <n v="9"/>
    <n v="9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0"/>
  </r>
  <r>
    <n v="122"/>
    <n v="122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33"/>
  </r>
  <r>
    <n v="814"/>
    <n v="814"/>
    <n v="0"/>
    <n v="0"/>
    <n v="0"/>
    <n v="0"/>
    <n v="0"/>
    <n v="0"/>
    <n v="0"/>
    <n v="0"/>
    <n v="0"/>
    <n v="0"/>
    <x v="36"/>
  </r>
  <r>
    <n v="441"/>
    <n v="441"/>
    <n v="0"/>
    <n v="0"/>
    <n v="0"/>
    <n v="0"/>
    <n v="0"/>
    <n v="0"/>
    <n v="0"/>
    <n v="0"/>
    <n v="0"/>
    <n v="0"/>
    <x v="54"/>
  </r>
  <r>
    <n v="365"/>
    <n v="365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0"/>
    <n v="0"/>
    <n v="0"/>
    <n v="0"/>
    <x v="12"/>
  </r>
  <r>
    <n v="802"/>
    <n v="802"/>
    <n v="0"/>
    <n v="0"/>
    <n v="0"/>
    <n v="0"/>
    <n v="0"/>
    <n v="0"/>
    <n v="0"/>
    <n v="0"/>
    <n v="0"/>
    <n v="0"/>
    <x v="42"/>
  </r>
  <r>
    <n v="2335"/>
    <n v="2335"/>
    <n v="0"/>
    <n v="0"/>
    <n v="0"/>
    <n v="0"/>
    <n v="0"/>
    <n v="0"/>
    <n v="2335"/>
    <n v="2335"/>
    <n v="0"/>
    <n v="0"/>
    <x v="54"/>
  </r>
  <r>
    <n v="2156"/>
    <n v="0"/>
    <n v="2156"/>
    <n v="0"/>
    <n v="0"/>
    <n v="0"/>
    <n v="0"/>
    <n v="0"/>
    <n v="0"/>
    <n v="0"/>
    <n v="0"/>
    <n v="0"/>
    <x v="32"/>
  </r>
  <r>
    <n v="2097"/>
    <n v="2097"/>
    <n v="0"/>
    <n v="0"/>
    <n v="0"/>
    <n v="0"/>
    <n v="0"/>
    <n v="0"/>
    <n v="0"/>
    <n v="0"/>
    <n v="0"/>
    <n v="0"/>
    <x v="0"/>
  </r>
  <r>
    <n v="748"/>
    <n v="748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30"/>
  </r>
  <r>
    <n v="967"/>
    <n v="967"/>
    <n v="0"/>
    <n v="0"/>
    <n v="0"/>
    <n v="0"/>
    <n v="0"/>
    <n v="0"/>
    <n v="0"/>
    <n v="0"/>
    <n v="0"/>
    <n v="0"/>
    <x v="50"/>
  </r>
  <r>
    <n v="7379"/>
    <n v="737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48"/>
  </r>
  <r>
    <n v="274"/>
    <n v="274"/>
    <n v="0"/>
    <n v="0"/>
    <n v="0"/>
    <n v="0"/>
    <n v="0"/>
    <n v="0"/>
    <n v="0"/>
    <n v="0"/>
    <n v="0"/>
    <n v="0"/>
    <x v="29"/>
  </r>
  <r>
    <n v="379"/>
    <n v="379"/>
    <n v="0"/>
    <n v="0"/>
    <n v="379"/>
    <n v="379"/>
    <n v="0"/>
    <n v="0"/>
    <n v="0"/>
    <n v="0"/>
    <n v="0"/>
    <n v="0"/>
    <x v="10"/>
  </r>
  <r>
    <n v="7508"/>
    <n v="7508"/>
    <n v="0"/>
    <n v="0"/>
    <n v="0"/>
    <n v="0"/>
    <n v="0"/>
    <n v="0"/>
    <n v="7508"/>
    <n v="7508"/>
    <n v="0"/>
    <n v="0"/>
    <x v="48"/>
  </r>
  <r>
    <n v="2198"/>
    <n v="219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57"/>
  </r>
  <r>
    <n v="275"/>
    <n v="275"/>
    <n v="0"/>
    <n v="0"/>
    <n v="0"/>
    <n v="0"/>
    <n v="0"/>
    <n v="0"/>
    <n v="0"/>
    <n v="0"/>
    <n v="0"/>
    <n v="0"/>
    <x v="29"/>
  </r>
  <r>
    <n v="1186"/>
    <n v="0"/>
    <n v="1186"/>
    <n v="0"/>
    <n v="0"/>
    <n v="0"/>
    <n v="0"/>
    <n v="0"/>
    <n v="0"/>
    <n v="0"/>
    <n v="0"/>
    <n v="0"/>
    <x v="4"/>
  </r>
  <r>
    <n v="114"/>
    <n v="114"/>
    <n v="0"/>
    <n v="0"/>
    <n v="0"/>
    <n v="0"/>
    <n v="0"/>
    <n v="0"/>
    <n v="0"/>
    <n v="0"/>
    <n v="0"/>
    <n v="0"/>
    <x v="53"/>
  </r>
  <r>
    <n v="45092"/>
    <n v="45092"/>
    <n v="0"/>
    <n v="0"/>
    <n v="45092"/>
    <n v="45092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38"/>
  </r>
  <r>
    <n v="4587"/>
    <n v="4587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58"/>
  </r>
  <r>
    <n v="2490"/>
    <n v="0"/>
    <n v="2490"/>
    <n v="0"/>
    <n v="0"/>
    <n v="0"/>
    <n v="0"/>
    <n v="0"/>
    <n v="2490"/>
    <n v="0"/>
    <n v="2490"/>
    <n v="0"/>
    <x v="31"/>
  </r>
  <r>
    <n v="25"/>
    <n v="25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4"/>
  </r>
  <r>
    <n v="27"/>
    <n v="27"/>
    <n v="0"/>
    <n v="0"/>
    <n v="27"/>
    <n v="27"/>
    <n v="0"/>
    <n v="0"/>
    <n v="0"/>
    <n v="0"/>
    <n v="0"/>
    <n v="0"/>
    <x v="54"/>
  </r>
  <r>
    <n v="1433"/>
    <n v="1433"/>
    <n v="0"/>
    <n v="0"/>
    <n v="0"/>
    <n v="0"/>
    <n v="0"/>
    <n v="0"/>
    <n v="0"/>
    <n v="0"/>
    <n v="0"/>
    <n v="0"/>
    <x v="54"/>
  </r>
  <r>
    <n v="4692"/>
    <n v="4692"/>
    <n v="0"/>
    <n v="0"/>
    <n v="0"/>
    <n v="0"/>
    <n v="0"/>
    <n v="0"/>
    <n v="0"/>
    <n v="0"/>
    <n v="0"/>
    <n v="0"/>
    <x v="8"/>
  </r>
  <r>
    <n v="71"/>
    <n v="71"/>
    <n v="0"/>
    <n v="0"/>
    <n v="0"/>
    <n v="0"/>
    <n v="0"/>
    <n v="0"/>
    <n v="0"/>
    <n v="0"/>
    <n v="0"/>
    <n v="0"/>
    <x v="31"/>
  </r>
  <r>
    <n v="2062"/>
    <n v="0"/>
    <n v="2062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2"/>
  </r>
  <r>
    <n v="7405"/>
    <n v="7405"/>
    <n v="0"/>
    <n v="0"/>
    <n v="0"/>
    <n v="0"/>
    <n v="0"/>
    <n v="0"/>
    <n v="0"/>
    <n v="0"/>
    <n v="0"/>
    <n v="0"/>
    <x v="9"/>
  </r>
  <r>
    <n v="255"/>
    <n v="255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28"/>
  </r>
  <r>
    <n v="2072"/>
    <n v="2072"/>
    <n v="0"/>
    <n v="0"/>
    <n v="0"/>
    <n v="0"/>
    <n v="0"/>
    <n v="0"/>
    <n v="0"/>
    <n v="0"/>
    <n v="0"/>
    <n v="0"/>
    <x v="24"/>
  </r>
  <r>
    <n v="20982"/>
    <n v="20982"/>
    <n v="0"/>
    <n v="0"/>
    <n v="20982"/>
    <n v="20982"/>
    <n v="0"/>
    <n v="0"/>
    <n v="0"/>
    <n v="0"/>
    <n v="0"/>
    <n v="0"/>
    <x v="57"/>
  </r>
  <r>
    <n v="20"/>
    <n v="20"/>
    <n v="0"/>
    <n v="0"/>
    <n v="0"/>
    <n v="0"/>
    <n v="0"/>
    <n v="0"/>
    <n v="0"/>
    <n v="0"/>
    <n v="0"/>
    <n v="0"/>
    <x v="51"/>
  </r>
  <r>
    <n v="8314"/>
    <n v="0"/>
    <n v="8314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14"/>
    <n v="14"/>
    <n v="0"/>
    <n v="0"/>
    <x v="41"/>
  </r>
  <r>
    <n v="553"/>
    <n v="553"/>
    <n v="0"/>
    <n v="0"/>
    <n v="0"/>
    <n v="0"/>
    <n v="0"/>
    <n v="0"/>
    <n v="0"/>
    <n v="0"/>
    <n v="0"/>
    <n v="0"/>
    <x v="12"/>
  </r>
  <r>
    <n v="123"/>
    <n v="123"/>
    <n v="0"/>
    <n v="0"/>
    <n v="0"/>
    <n v="0"/>
    <n v="0"/>
    <n v="0"/>
    <n v="0"/>
    <n v="0"/>
    <n v="0"/>
    <n v="0"/>
    <x v="7"/>
  </r>
  <r>
    <n v="433"/>
    <n v="433"/>
    <n v="0"/>
    <n v="0"/>
    <n v="0"/>
    <n v="0"/>
    <n v="0"/>
    <n v="0"/>
    <n v="0"/>
    <n v="0"/>
    <n v="0"/>
    <n v="0"/>
    <x v="19"/>
  </r>
  <r>
    <n v="5522"/>
    <n v="5522"/>
    <n v="0"/>
    <n v="0"/>
    <n v="0"/>
    <n v="0"/>
    <n v="0"/>
    <n v="0"/>
    <n v="0"/>
    <n v="0"/>
    <n v="0"/>
    <n v="0"/>
    <x v="8"/>
  </r>
  <r>
    <n v="1645"/>
    <n v="0"/>
    <n v="1645"/>
    <n v="0"/>
    <n v="1645"/>
    <n v="0"/>
    <n v="1645"/>
    <n v="0"/>
    <n v="0"/>
    <n v="0"/>
    <n v="0"/>
    <n v="0"/>
    <x v="27"/>
  </r>
  <r>
    <n v="7"/>
    <n v="7"/>
    <n v="0"/>
    <n v="0"/>
    <n v="7"/>
    <n v="7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13"/>
  </r>
  <r>
    <n v="373"/>
    <n v="373"/>
    <n v="0"/>
    <n v="0"/>
    <n v="0"/>
    <n v="0"/>
    <n v="0"/>
    <n v="0"/>
    <n v="0"/>
    <n v="0"/>
    <n v="0"/>
    <n v="0"/>
    <x v="0"/>
  </r>
  <r>
    <n v="450"/>
    <n v="450"/>
    <n v="0"/>
    <n v="0"/>
    <n v="0"/>
    <n v="0"/>
    <n v="0"/>
    <n v="0"/>
    <n v="0"/>
    <n v="0"/>
    <n v="0"/>
    <n v="0"/>
    <x v="52"/>
  </r>
  <r>
    <n v="489"/>
    <n v="489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50"/>
  </r>
  <r>
    <n v="430"/>
    <n v="430"/>
    <n v="0"/>
    <n v="0"/>
    <n v="0"/>
    <n v="0"/>
    <n v="0"/>
    <n v="0"/>
    <n v="0"/>
    <n v="0"/>
    <n v="0"/>
    <n v="0"/>
    <x v="34"/>
  </r>
  <r>
    <n v="1786"/>
    <n v="1786"/>
    <n v="0"/>
    <n v="0"/>
    <n v="0"/>
    <n v="0"/>
    <n v="0"/>
    <n v="0"/>
    <n v="0"/>
    <n v="0"/>
    <n v="0"/>
    <n v="0"/>
    <x v="25"/>
  </r>
  <r>
    <n v="17801"/>
    <n v="17801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31"/>
  </r>
  <r>
    <n v="1281"/>
    <n v="1281"/>
    <n v="0"/>
    <n v="0"/>
    <n v="0"/>
    <n v="0"/>
    <n v="0"/>
    <n v="0"/>
    <n v="1281"/>
    <n v="1281"/>
    <n v="0"/>
    <n v="0"/>
    <x v="40"/>
  </r>
  <r>
    <n v="53"/>
    <n v="53"/>
    <n v="0"/>
    <n v="0"/>
    <n v="53"/>
    <n v="53"/>
    <n v="0"/>
    <n v="0"/>
    <n v="0"/>
    <n v="0"/>
    <n v="0"/>
    <n v="0"/>
    <x v="29"/>
  </r>
  <r>
    <n v="2671"/>
    <n v="2671"/>
    <n v="0"/>
    <n v="0"/>
    <n v="0"/>
    <n v="0"/>
    <n v="0"/>
    <n v="0"/>
    <n v="2671"/>
    <n v="2671"/>
    <n v="0"/>
    <n v="0"/>
    <x v="47"/>
  </r>
  <r>
    <n v="8255"/>
    <n v="8255"/>
    <n v="0"/>
    <n v="0"/>
    <n v="0"/>
    <n v="0"/>
    <n v="0"/>
    <n v="0"/>
    <n v="0"/>
    <n v="0"/>
    <n v="0"/>
    <n v="0"/>
    <x v="30"/>
  </r>
  <r>
    <n v="4981"/>
    <n v="4981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44"/>
  </r>
  <r>
    <n v="2346"/>
    <n v="0"/>
    <n v="2346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0"/>
    <n v="0"/>
    <n v="0"/>
    <n v="0"/>
    <x v="54"/>
  </r>
  <r>
    <n v="371"/>
    <n v="371"/>
    <n v="0"/>
    <n v="0"/>
    <n v="0"/>
    <n v="0"/>
    <n v="0"/>
    <n v="0"/>
    <n v="0"/>
    <n v="0"/>
    <n v="0"/>
    <n v="0"/>
    <x v="38"/>
  </r>
  <r>
    <n v="244"/>
    <n v="244"/>
    <n v="0"/>
    <n v="0"/>
    <n v="244"/>
    <n v="244"/>
    <n v="0"/>
    <n v="0"/>
    <n v="0"/>
    <n v="0"/>
    <n v="0"/>
    <n v="0"/>
    <x v="59"/>
  </r>
  <r>
    <n v="3545"/>
    <n v="354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4"/>
  </r>
  <r>
    <n v="996"/>
    <n v="996"/>
    <n v="0"/>
    <n v="0"/>
    <n v="0"/>
    <n v="0"/>
    <n v="0"/>
    <n v="0"/>
    <n v="0"/>
    <n v="0"/>
    <n v="0"/>
    <n v="0"/>
    <x v="0"/>
  </r>
  <r>
    <n v="2363"/>
    <n v="2363"/>
    <n v="0"/>
    <n v="0"/>
    <n v="0"/>
    <n v="0"/>
    <n v="0"/>
    <n v="0"/>
    <n v="0"/>
    <n v="0"/>
    <n v="0"/>
    <n v="0"/>
    <x v="33"/>
  </r>
  <r>
    <n v="1965"/>
    <n v="1965"/>
    <n v="0"/>
    <n v="0"/>
    <n v="0"/>
    <n v="0"/>
    <n v="0"/>
    <n v="0"/>
    <n v="0"/>
    <n v="0"/>
    <n v="0"/>
    <n v="0"/>
    <x v="10"/>
  </r>
  <r>
    <n v="4283"/>
    <n v="4283"/>
    <n v="0"/>
    <n v="0"/>
    <n v="0"/>
    <n v="0"/>
    <n v="0"/>
    <n v="0"/>
    <n v="0"/>
    <n v="0"/>
    <n v="0"/>
    <n v="0"/>
    <x v="50"/>
  </r>
  <r>
    <n v="548"/>
    <n v="548"/>
    <n v="0"/>
    <n v="0"/>
    <n v="0"/>
    <n v="0"/>
    <n v="0"/>
    <n v="0"/>
    <n v="0"/>
    <n v="0"/>
    <n v="0"/>
    <n v="0"/>
    <x v="14"/>
  </r>
  <r>
    <n v="186"/>
    <n v="186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76"/>
    <n v="76"/>
    <n v="0"/>
    <n v="0"/>
    <x v="3"/>
  </r>
  <r>
    <n v="1610"/>
    <n v="161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52"/>
  </r>
  <r>
    <n v="103"/>
    <n v="103"/>
    <n v="0"/>
    <n v="0"/>
    <n v="0"/>
    <n v="0"/>
    <n v="0"/>
    <n v="0"/>
    <n v="0"/>
    <n v="0"/>
    <n v="0"/>
    <n v="0"/>
    <x v="4"/>
  </r>
  <r>
    <n v="7187"/>
    <n v="0"/>
    <n v="7187"/>
    <n v="0"/>
    <n v="0"/>
    <n v="0"/>
    <n v="0"/>
    <n v="0"/>
    <n v="0"/>
    <n v="0"/>
    <n v="0"/>
    <n v="0"/>
    <x v="19"/>
  </r>
  <r>
    <n v="326"/>
    <n v="326"/>
    <n v="0"/>
    <n v="0"/>
    <n v="0"/>
    <n v="0"/>
    <n v="0"/>
    <n v="0"/>
    <n v="0"/>
    <n v="0"/>
    <n v="0"/>
    <n v="0"/>
    <x v="19"/>
  </r>
  <r>
    <n v="2146"/>
    <n v="2146"/>
    <n v="0"/>
    <n v="0"/>
    <n v="0"/>
    <n v="0"/>
    <n v="0"/>
    <n v="0"/>
    <n v="2146"/>
    <n v="2146"/>
    <n v="0"/>
    <n v="0"/>
    <x v="0"/>
  </r>
  <r>
    <n v="6187"/>
    <n v="6187"/>
    <n v="0"/>
    <n v="0"/>
    <n v="0"/>
    <n v="0"/>
    <n v="0"/>
    <n v="0"/>
    <n v="6187"/>
    <n v="6187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5133"/>
    <n v="0"/>
    <n v="5133"/>
    <n v="0"/>
    <n v="0"/>
    <n v="0"/>
    <n v="0"/>
    <n v="0"/>
    <n v="0"/>
    <n v="0"/>
    <n v="0"/>
    <n v="0"/>
    <x v="26"/>
  </r>
  <r>
    <n v="31"/>
    <n v="31"/>
    <n v="0"/>
    <n v="0"/>
    <n v="31"/>
    <n v="31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3"/>
  </r>
  <r>
    <n v="49"/>
    <n v="49"/>
    <n v="0"/>
    <n v="0"/>
    <n v="49"/>
    <n v="49"/>
    <n v="0"/>
    <n v="0"/>
    <n v="0"/>
    <n v="0"/>
    <n v="0"/>
    <n v="0"/>
    <x v="19"/>
  </r>
  <r>
    <n v="336"/>
    <n v="336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30"/>
  </r>
  <r>
    <n v="213"/>
    <n v="21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5"/>
  </r>
  <r>
    <n v="168"/>
    <n v="168"/>
    <n v="0"/>
    <n v="0"/>
    <n v="0"/>
    <n v="0"/>
    <n v="0"/>
    <n v="0"/>
    <n v="168"/>
    <n v="168"/>
    <n v="0"/>
    <n v="0"/>
    <x v="38"/>
  </r>
  <r>
    <n v="21274"/>
    <n v="0"/>
    <n v="21274"/>
    <n v="0"/>
    <n v="0"/>
    <n v="0"/>
    <n v="0"/>
    <n v="0"/>
    <n v="0"/>
    <n v="0"/>
    <n v="0"/>
    <n v="0"/>
    <x v="2"/>
  </r>
  <r>
    <n v="681"/>
    <n v="68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3"/>
  </r>
  <r>
    <n v="1989"/>
    <n v="0"/>
    <n v="1989"/>
    <n v="0"/>
    <n v="0"/>
    <n v="0"/>
    <n v="0"/>
    <n v="0"/>
    <n v="0"/>
    <n v="0"/>
    <n v="0"/>
    <n v="0"/>
    <x v="29"/>
  </r>
  <r>
    <n v="156"/>
    <n v="0"/>
    <n v="0"/>
    <n v="156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59"/>
  </r>
  <r>
    <n v="2467"/>
    <n v="0"/>
    <n v="2467"/>
    <n v="0"/>
    <n v="0"/>
    <n v="0"/>
    <n v="0"/>
    <n v="0"/>
    <n v="0"/>
    <n v="0"/>
    <n v="0"/>
    <n v="0"/>
    <x v="11"/>
  </r>
  <r>
    <n v="2683"/>
    <n v="0"/>
    <n v="2683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53"/>
  </r>
  <r>
    <n v="1888"/>
    <n v="1888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32"/>
  </r>
  <r>
    <n v="264"/>
    <n v="264"/>
    <n v="0"/>
    <n v="0"/>
    <n v="0"/>
    <n v="0"/>
    <n v="0"/>
    <n v="0"/>
    <n v="0"/>
    <n v="0"/>
    <n v="0"/>
    <n v="0"/>
    <x v="7"/>
  </r>
  <r>
    <n v="3398"/>
    <n v="0"/>
    <n v="3398"/>
    <n v="0"/>
    <n v="0"/>
    <n v="0"/>
    <n v="0"/>
    <n v="0"/>
    <n v="0"/>
    <n v="0"/>
    <n v="0"/>
    <n v="0"/>
    <x v="34"/>
  </r>
  <r>
    <n v="7846"/>
    <n v="7846"/>
    <n v="0"/>
    <n v="0"/>
    <n v="0"/>
    <n v="0"/>
    <n v="0"/>
    <n v="0"/>
    <n v="0"/>
    <n v="0"/>
    <n v="0"/>
    <n v="0"/>
    <x v="8"/>
  </r>
  <r>
    <n v="384"/>
    <n v="384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2"/>
  </r>
  <r>
    <n v="13056"/>
    <n v="0"/>
    <n v="13056"/>
    <n v="0"/>
    <n v="0"/>
    <n v="0"/>
    <n v="0"/>
    <n v="0"/>
    <n v="13056"/>
    <n v="0"/>
    <n v="13056"/>
    <n v="0"/>
    <x v="14"/>
  </r>
  <r>
    <n v="471"/>
    <n v="0"/>
    <n v="471"/>
    <n v="0"/>
    <n v="471"/>
    <n v="0"/>
    <n v="471"/>
    <n v="0"/>
    <n v="0"/>
    <n v="0"/>
    <n v="0"/>
    <n v="0"/>
    <x v="29"/>
  </r>
  <r>
    <n v="5033"/>
    <n v="5033"/>
    <n v="0"/>
    <n v="0"/>
    <n v="0"/>
    <n v="0"/>
    <n v="0"/>
    <n v="0"/>
    <n v="5033"/>
    <n v="5033"/>
    <n v="0"/>
    <n v="0"/>
    <x v="20"/>
  </r>
  <r>
    <n v="2591"/>
    <n v="2591"/>
    <n v="0"/>
    <n v="0"/>
    <n v="0"/>
    <n v="0"/>
    <n v="0"/>
    <n v="0"/>
    <n v="0"/>
    <n v="0"/>
    <n v="0"/>
    <n v="0"/>
    <x v="21"/>
  </r>
  <r>
    <n v="570"/>
    <n v="570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3"/>
  </r>
  <r>
    <n v="5213"/>
    <n v="0"/>
    <n v="5213"/>
    <n v="0"/>
    <n v="5213"/>
    <n v="0"/>
    <n v="5213"/>
    <n v="0"/>
    <n v="0"/>
    <n v="0"/>
    <n v="0"/>
    <n v="0"/>
    <x v="43"/>
  </r>
  <r>
    <n v="2562"/>
    <n v="0"/>
    <n v="2562"/>
    <n v="0"/>
    <n v="0"/>
    <n v="0"/>
    <n v="0"/>
    <n v="0"/>
    <n v="0"/>
    <n v="0"/>
    <n v="0"/>
    <n v="0"/>
    <x v="38"/>
  </r>
  <r>
    <n v="12838"/>
    <n v="0"/>
    <n v="12838"/>
    <n v="0"/>
    <n v="0"/>
    <n v="0"/>
    <n v="0"/>
    <n v="0"/>
    <n v="0"/>
    <n v="0"/>
    <n v="0"/>
    <n v="0"/>
    <x v="0"/>
  </r>
  <r>
    <n v="18561"/>
    <n v="0"/>
    <n v="0"/>
    <n v="18561"/>
    <n v="18561"/>
    <n v="0"/>
    <n v="0"/>
    <n v="18561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47"/>
  </r>
  <r>
    <n v="192"/>
    <n v="192"/>
    <n v="0"/>
    <n v="0"/>
    <n v="0"/>
    <n v="0"/>
    <n v="0"/>
    <n v="0"/>
    <n v="0"/>
    <n v="0"/>
    <n v="0"/>
    <n v="0"/>
    <x v="9"/>
  </r>
  <r>
    <n v="87"/>
    <n v="87"/>
    <n v="0"/>
    <n v="0"/>
    <n v="87"/>
    <n v="87"/>
    <n v="0"/>
    <n v="0"/>
    <n v="0"/>
    <n v="0"/>
    <n v="0"/>
    <n v="0"/>
    <x v="13"/>
  </r>
  <r>
    <n v="389"/>
    <n v="389"/>
    <n v="0"/>
    <n v="0"/>
    <n v="0"/>
    <n v="0"/>
    <n v="0"/>
    <n v="0"/>
    <n v="0"/>
    <n v="0"/>
    <n v="0"/>
    <n v="0"/>
    <x v="54"/>
  </r>
  <r>
    <n v="16964"/>
    <n v="16964"/>
    <n v="0"/>
    <n v="0"/>
    <n v="0"/>
    <n v="0"/>
    <n v="0"/>
    <n v="0"/>
    <n v="0"/>
    <n v="0"/>
    <n v="0"/>
    <n v="0"/>
    <x v="2"/>
  </r>
  <r>
    <n v="195"/>
    <n v="195"/>
    <n v="0"/>
    <n v="0"/>
    <n v="0"/>
    <n v="0"/>
    <n v="0"/>
    <n v="0"/>
    <n v="0"/>
    <n v="0"/>
    <n v="0"/>
    <n v="0"/>
    <x v="45"/>
  </r>
  <r>
    <n v="287"/>
    <n v="0"/>
    <n v="0"/>
    <n v="287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34"/>
  </r>
  <r>
    <n v="4659"/>
    <n v="0"/>
    <n v="4659"/>
    <n v="0"/>
    <n v="0"/>
    <n v="0"/>
    <n v="0"/>
    <n v="0"/>
    <n v="0"/>
    <n v="0"/>
    <n v="0"/>
    <n v="0"/>
    <x v="54"/>
  </r>
  <r>
    <n v="1460"/>
    <n v="0"/>
    <n v="1460"/>
    <n v="0"/>
    <n v="1460"/>
    <n v="0"/>
    <n v="1460"/>
    <n v="0"/>
    <n v="0"/>
    <n v="0"/>
    <n v="0"/>
    <n v="0"/>
    <x v="27"/>
  </r>
  <r>
    <n v="463"/>
    <n v="463"/>
    <n v="0"/>
    <n v="0"/>
    <n v="0"/>
    <n v="0"/>
    <n v="0"/>
    <n v="0"/>
    <n v="0"/>
    <n v="0"/>
    <n v="0"/>
    <n v="0"/>
    <x v="1"/>
  </r>
  <r>
    <n v="163"/>
    <n v="163"/>
    <n v="0"/>
    <n v="0"/>
    <n v="0"/>
    <n v="0"/>
    <n v="0"/>
    <n v="0"/>
    <n v="0"/>
    <n v="0"/>
    <n v="0"/>
    <n v="0"/>
    <x v="0"/>
  </r>
  <r>
    <n v="1659"/>
    <n v="1659"/>
    <n v="0"/>
    <n v="0"/>
    <n v="0"/>
    <n v="0"/>
    <n v="0"/>
    <n v="0"/>
    <n v="1659"/>
    <n v="1659"/>
    <n v="0"/>
    <n v="0"/>
    <x v="31"/>
  </r>
  <r>
    <n v="2746"/>
    <n v="0"/>
    <n v="2746"/>
    <n v="0"/>
    <n v="0"/>
    <n v="0"/>
    <n v="0"/>
    <n v="0"/>
    <n v="2746"/>
    <n v="0"/>
    <n v="2746"/>
    <n v="0"/>
    <x v="36"/>
  </r>
  <r>
    <n v="1664"/>
    <n v="1664"/>
    <n v="0"/>
    <n v="0"/>
    <n v="0"/>
    <n v="0"/>
    <n v="0"/>
    <n v="0"/>
    <n v="0"/>
    <n v="0"/>
    <n v="0"/>
    <n v="0"/>
    <x v="31"/>
  </r>
  <r>
    <n v="459"/>
    <n v="459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23"/>
  </r>
  <r>
    <n v="2508"/>
    <n v="2508"/>
    <n v="0"/>
    <n v="0"/>
    <n v="0"/>
    <n v="0"/>
    <n v="0"/>
    <n v="0"/>
    <n v="2508"/>
    <n v="2508"/>
    <n v="0"/>
    <n v="0"/>
    <x v="11"/>
  </r>
  <r>
    <n v="27"/>
    <n v="27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32"/>
  </r>
  <r>
    <n v="76"/>
    <n v="76"/>
    <n v="0"/>
    <n v="0"/>
    <n v="0"/>
    <n v="0"/>
    <n v="0"/>
    <n v="0"/>
    <n v="0"/>
    <n v="0"/>
    <n v="0"/>
    <n v="0"/>
    <x v="9"/>
  </r>
  <r>
    <n v="236"/>
    <n v="236"/>
    <n v="0"/>
    <n v="0"/>
    <n v="0"/>
    <n v="0"/>
    <n v="0"/>
    <n v="0"/>
    <n v="0"/>
    <n v="0"/>
    <n v="0"/>
    <n v="0"/>
    <x v="19"/>
  </r>
  <r>
    <n v="567"/>
    <n v="0"/>
    <n v="567"/>
    <n v="0"/>
    <n v="0"/>
    <n v="0"/>
    <n v="0"/>
    <n v="0"/>
    <n v="0"/>
    <n v="0"/>
    <n v="0"/>
    <n v="0"/>
    <x v="11"/>
  </r>
  <r>
    <n v="387"/>
    <n v="387"/>
    <n v="0"/>
    <n v="0"/>
    <n v="0"/>
    <n v="0"/>
    <n v="0"/>
    <n v="0"/>
    <n v="0"/>
    <n v="0"/>
    <n v="0"/>
    <n v="0"/>
    <x v="35"/>
  </r>
  <r>
    <n v="1161"/>
    <n v="0"/>
    <n v="1161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48"/>
  </r>
  <r>
    <n v="1006"/>
    <n v="100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"/>
  </r>
  <r>
    <n v="828"/>
    <n v="0"/>
    <n v="828"/>
    <n v="0"/>
    <n v="0"/>
    <n v="0"/>
    <n v="0"/>
    <n v="0"/>
    <n v="0"/>
    <n v="0"/>
    <n v="0"/>
    <n v="0"/>
    <x v="3"/>
  </r>
  <r>
    <n v="5322"/>
    <n v="5322"/>
    <n v="0"/>
    <n v="0"/>
    <n v="5322"/>
    <n v="5322"/>
    <n v="0"/>
    <n v="0"/>
    <n v="0"/>
    <n v="0"/>
    <n v="0"/>
    <n v="0"/>
    <x v="20"/>
  </r>
  <r>
    <n v="1713"/>
    <n v="1713"/>
    <n v="0"/>
    <n v="0"/>
    <n v="1713"/>
    <n v="1713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11"/>
  </r>
  <r>
    <n v="91"/>
    <n v="0"/>
    <n v="91"/>
    <n v="0"/>
    <n v="0"/>
    <n v="0"/>
    <n v="0"/>
    <n v="0"/>
    <n v="0"/>
    <n v="0"/>
    <n v="0"/>
    <n v="0"/>
    <x v="55"/>
  </r>
  <r>
    <n v="2329"/>
    <n v="2329"/>
    <n v="0"/>
    <n v="0"/>
    <n v="0"/>
    <n v="0"/>
    <n v="0"/>
    <n v="0"/>
    <n v="2329"/>
    <n v="2329"/>
    <n v="0"/>
    <n v="0"/>
    <x v="35"/>
  </r>
  <r>
    <n v="152"/>
    <n v="152"/>
    <n v="0"/>
    <n v="0"/>
    <n v="0"/>
    <n v="0"/>
    <n v="0"/>
    <n v="0"/>
    <n v="0"/>
    <n v="0"/>
    <n v="0"/>
    <n v="0"/>
    <x v="38"/>
  </r>
  <r>
    <n v="219"/>
    <n v="0"/>
    <n v="0"/>
    <n v="219"/>
    <n v="0"/>
    <n v="0"/>
    <n v="0"/>
    <n v="0"/>
    <n v="0"/>
    <n v="0"/>
    <n v="0"/>
    <n v="0"/>
    <x v="11"/>
  </r>
  <r>
    <n v="172"/>
    <n v="172"/>
    <n v="0"/>
    <n v="0"/>
    <n v="0"/>
    <n v="0"/>
    <n v="0"/>
    <n v="0"/>
    <n v="0"/>
    <n v="0"/>
    <n v="0"/>
    <n v="0"/>
    <x v="30"/>
  </r>
  <r>
    <n v="1448"/>
    <n v="0"/>
    <n v="1448"/>
    <n v="0"/>
    <n v="0"/>
    <n v="0"/>
    <n v="0"/>
    <n v="0"/>
    <n v="0"/>
    <n v="0"/>
    <n v="0"/>
    <n v="0"/>
    <x v="43"/>
  </r>
  <r>
    <n v="1838"/>
    <n v="1838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32"/>
    <n v="32"/>
    <n v="0"/>
    <n v="0"/>
    <x v="30"/>
  </r>
  <r>
    <n v="110453"/>
    <n v="0"/>
    <n v="0"/>
    <n v="110453"/>
    <n v="110453"/>
    <n v="0"/>
    <n v="0"/>
    <n v="110453"/>
    <n v="0"/>
    <n v="0"/>
    <n v="0"/>
    <n v="0"/>
    <x v="2"/>
  </r>
  <r>
    <n v="942"/>
    <n v="942"/>
    <n v="0"/>
    <n v="0"/>
    <n v="0"/>
    <n v="0"/>
    <n v="0"/>
    <n v="0"/>
    <n v="942"/>
    <n v="942"/>
    <n v="0"/>
    <n v="0"/>
    <x v="24"/>
  </r>
  <r>
    <n v="4280"/>
    <n v="4280"/>
    <n v="0"/>
    <n v="0"/>
    <n v="0"/>
    <n v="0"/>
    <n v="0"/>
    <n v="0"/>
    <n v="0"/>
    <n v="0"/>
    <n v="0"/>
    <n v="0"/>
    <x v="57"/>
  </r>
  <r>
    <n v="307"/>
    <n v="0"/>
    <n v="0"/>
    <n v="307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34"/>
  </r>
  <r>
    <n v="132"/>
    <n v="132"/>
    <n v="0"/>
    <n v="0"/>
    <n v="132"/>
    <n v="132"/>
    <n v="0"/>
    <n v="0"/>
    <n v="0"/>
    <n v="0"/>
    <n v="0"/>
    <n v="0"/>
    <x v="51"/>
  </r>
  <r>
    <n v="14858"/>
    <n v="14858"/>
    <n v="0"/>
    <n v="0"/>
    <n v="0"/>
    <n v="0"/>
    <n v="0"/>
    <n v="0"/>
    <n v="0"/>
    <n v="0"/>
    <n v="0"/>
    <n v="0"/>
    <x v="23"/>
  </r>
  <r>
    <n v="1135"/>
    <n v="1135"/>
    <n v="0"/>
    <n v="0"/>
    <n v="0"/>
    <n v="0"/>
    <n v="0"/>
    <n v="0"/>
    <n v="0"/>
    <n v="0"/>
    <n v="0"/>
    <n v="0"/>
    <x v="21"/>
  </r>
  <r>
    <n v="94"/>
    <n v="94"/>
    <n v="0"/>
    <n v="0"/>
    <n v="94"/>
    <n v="94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48"/>
  </r>
  <r>
    <n v="215"/>
    <n v="215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30"/>
  </r>
  <r>
    <n v="635"/>
    <n v="635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55"/>
  </r>
  <r>
    <n v="608"/>
    <n v="608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31"/>
  </r>
  <r>
    <n v="652"/>
    <n v="652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19"/>
  </r>
  <r>
    <n v="56"/>
    <n v="56"/>
    <n v="0"/>
    <n v="0"/>
    <n v="56"/>
    <n v="56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53"/>
  </r>
  <r>
    <n v="3592"/>
    <n v="0"/>
    <n v="3592"/>
    <n v="0"/>
    <n v="0"/>
    <n v="0"/>
    <n v="0"/>
    <n v="0"/>
    <n v="0"/>
    <n v="0"/>
    <n v="0"/>
    <n v="0"/>
    <x v="41"/>
  </r>
  <r>
    <n v="136"/>
    <n v="0"/>
    <n v="136"/>
    <n v="0"/>
    <n v="0"/>
    <n v="0"/>
    <n v="0"/>
    <n v="0"/>
    <n v="0"/>
    <n v="0"/>
    <n v="0"/>
    <n v="0"/>
    <x v="56"/>
  </r>
  <r>
    <n v="742"/>
    <n v="742"/>
    <n v="0"/>
    <n v="0"/>
    <n v="0"/>
    <n v="0"/>
    <n v="0"/>
    <n v="0"/>
    <n v="0"/>
    <n v="0"/>
    <n v="0"/>
    <n v="0"/>
    <x v="32"/>
  </r>
  <r>
    <n v="12"/>
    <n v="0"/>
    <n v="12"/>
    <n v="0"/>
    <n v="0"/>
    <n v="0"/>
    <n v="0"/>
    <n v="0"/>
    <n v="12"/>
    <n v="0"/>
    <n v="12"/>
    <n v="0"/>
    <x v="61"/>
  </r>
  <r>
    <n v="32"/>
    <n v="32"/>
    <n v="0"/>
    <n v="0"/>
    <n v="0"/>
    <n v="0"/>
    <n v="0"/>
    <n v="0"/>
    <n v="0"/>
    <n v="0"/>
    <n v="0"/>
    <n v="0"/>
    <x v="49"/>
  </r>
  <r>
    <n v="468"/>
    <n v="0"/>
    <n v="468"/>
    <n v="0"/>
    <n v="0"/>
    <n v="0"/>
    <n v="0"/>
    <n v="0"/>
    <n v="0"/>
    <n v="0"/>
    <n v="0"/>
    <n v="0"/>
    <x v="29"/>
  </r>
  <r>
    <n v="309"/>
    <n v="0"/>
    <n v="309"/>
    <n v="0"/>
    <n v="309"/>
    <n v="0"/>
    <n v="309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58"/>
  </r>
  <r>
    <n v="1286"/>
    <n v="1286"/>
    <n v="0"/>
    <n v="0"/>
    <n v="1286"/>
    <n v="1286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50"/>
  </r>
  <r>
    <n v="4261"/>
    <n v="0"/>
    <n v="4261"/>
    <n v="0"/>
    <n v="0"/>
    <n v="0"/>
    <n v="0"/>
    <n v="0"/>
    <n v="0"/>
    <n v="0"/>
    <n v="0"/>
    <n v="0"/>
    <x v="10"/>
  </r>
  <r>
    <n v="524"/>
    <n v="0"/>
    <n v="524"/>
    <n v="0"/>
    <n v="0"/>
    <n v="0"/>
    <n v="0"/>
    <n v="0"/>
    <n v="0"/>
    <n v="0"/>
    <n v="0"/>
    <n v="0"/>
    <x v="40"/>
  </r>
  <r>
    <n v="11783"/>
    <n v="0"/>
    <n v="11783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5"/>
  </r>
  <r>
    <n v="212"/>
    <n v="212"/>
    <n v="0"/>
    <n v="0"/>
    <n v="0"/>
    <n v="0"/>
    <n v="0"/>
    <n v="0"/>
    <n v="0"/>
    <n v="0"/>
    <n v="0"/>
    <n v="0"/>
    <x v="12"/>
  </r>
  <r>
    <n v="103"/>
    <n v="103"/>
    <n v="0"/>
    <n v="0"/>
    <n v="0"/>
    <n v="0"/>
    <n v="0"/>
    <n v="0"/>
    <n v="0"/>
    <n v="0"/>
    <n v="0"/>
    <n v="0"/>
    <x v="39"/>
  </r>
  <r>
    <n v="136"/>
    <n v="136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28"/>
  </r>
  <r>
    <n v="11573"/>
    <n v="11573"/>
    <n v="0"/>
    <n v="0"/>
    <n v="11573"/>
    <n v="11573"/>
    <n v="0"/>
    <n v="0"/>
    <n v="0"/>
    <n v="0"/>
    <n v="0"/>
    <n v="0"/>
    <x v="31"/>
  </r>
  <r>
    <n v="268"/>
    <n v="268"/>
    <n v="0"/>
    <n v="0"/>
    <n v="0"/>
    <n v="0"/>
    <n v="0"/>
    <n v="0"/>
    <n v="0"/>
    <n v="0"/>
    <n v="0"/>
    <n v="0"/>
    <x v="38"/>
  </r>
  <r>
    <n v="27"/>
    <n v="0"/>
    <n v="27"/>
    <n v="0"/>
    <n v="0"/>
    <n v="0"/>
    <n v="0"/>
    <n v="0"/>
    <n v="0"/>
    <n v="0"/>
    <n v="0"/>
    <n v="0"/>
    <x v="51"/>
  </r>
  <r>
    <n v="1779"/>
    <n v="0"/>
    <n v="1779"/>
    <n v="0"/>
    <n v="0"/>
    <n v="0"/>
    <n v="0"/>
    <n v="0"/>
    <n v="0"/>
    <n v="0"/>
    <n v="0"/>
    <n v="0"/>
    <x v="36"/>
  </r>
  <r>
    <n v="441"/>
    <n v="441"/>
    <n v="0"/>
    <n v="0"/>
    <n v="0"/>
    <n v="0"/>
    <n v="0"/>
    <n v="0"/>
    <n v="441"/>
    <n v="441"/>
    <n v="0"/>
    <n v="0"/>
    <x v="57"/>
  </r>
  <r>
    <n v="932"/>
    <n v="0"/>
    <n v="932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2"/>
  </r>
  <r>
    <n v="766"/>
    <n v="766"/>
    <n v="0"/>
    <n v="0"/>
    <n v="0"/>
    <n v="0"/>
    <n v="0"/>
    <n v="0"/>
    <n v="766"/>
    <n v="766"/>
    <n v="0"/>
    <n v="0"/>
    <x v="24"/>
  </r>
  <r>
    <n v="1463"/>
    <n v="1463"/>
    <n v="0"/>
    <n v="0"/>
    <n v="1463"/>
    <n v="1463"/>
    <n v="0"/>
    <n v="0"/>
    <n v="0"/>
    <n v="0"/>
    <n v="0"/>
    <n v="0"/>
    <x v="31"/>
  </r>
  <r>
    <n v="54"/>
    <n v="54"/>
    <n v="0"/>
    <n v="0"/>
    <n v="0"/>
    <n v="0"/>
    <n v="0"/>
    <n v="0"/>
    <n v="54"/>
    <n v="54"/>
    <n v="0"/>
    <n v="0"/>
    <x v="34"/>
  </r>
  <r>
    <n v="147"/>
    <n v="147"/>
    <n v="0"/>
    <n v="0"/>
    <n v="0"/>
    <n v="0"/>
    <n v="0"/>
    <n v="0"/>
    <n v="0"/>
    <n v="0"/>
    <n v="0"/>
    <n v="0"/>
    <x v="49"/>
  </r>
  <r>
    <n v="523"/>
    <n v="523"/>
    <n v="0"/>
    <n v="0"/>
    <n v="0"/>
    <n v="0"/>
    <n v="0"/>
    <n v="0"/>
    <n v="0"/>
    <n v="0"/>
    <n v="0"/>
    <n v="0"/>
    <x v="29"/>
  </r>
  <r>
    <n v="523"/>
    <n v="52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5"/>
  </r>
  <r>
    <n v="3"/>
    <n v="3"/>
    <n v="0"/>
    <n v="0"/>
    <n v="3"/>
    <n v="3"/>
    <n v="0"/>
    <n v="0"/>
    <n v="0"/>
    <n v="0"/>
    <n v="0"/>
    <n v="0"/>
    <x v="59"/>
  </r>
  <r>
    <n v="73"/>
    <n v="73"/>
    <n v="0"/>
    <n v="0"/>
    <n v="0"/>
    <n v="0"/>
    <n v="0"/>
    <n v="0"/>
    <n v="0"/>
    <n v="0"/>
    <n v="0"/>
    <n v="0"/>
    <x v="33"/>
  </r>
  <r>
    <n v="5394"/>
    <n v="0"/>
    <n v="5394"/>
    <n v="0"/>
    <n v="0"/>
    <n v="0"/>
    <n v="0"/>
    <n v="0"/>
    <n v="0"/>
    <n v="0"/>
    <n v="0"/>
    <n v="0"/>
    <x v="40"/>
  </r>
  <r>
    <n v="1734"/>
    <n v="0"/>
    <n v="1734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3"/>
  </r>
  <r>
    <n v="4086"/>
    <n v="408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14"/>
  </r>
  <r>
    <n v="2050"/>
    <n v="0"/>
    <n v="2050"/>
    <n v="0"/>
    <n v="0"/>
    <n v="0"/>
    <n v="0"/>
    <n v="0"/>
    <n v="0"/>
    <n v="0"/>
    <n v="0"/>
    <n v="0"/>
    <x v="41"/>
  </r>
  <r>
    <n v="3319"/>
    <n v="3319"/>
    <n v="0"/>
    <n v="0"/>
    <n v="0"/>
    <n v="0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20"/>
  </r>
  <r>
    <n v="5841"/>
    <n v="584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1"/>
  </r>
  <r>
    <n v="897"/>
    <n v="897"/>
    <n v="0"/>
    <n v="0"/>
    <n v="0"/>
    <n v="0"/>
    <n v="0"/>
    <n v="0"/>
    <n v="0"/>
    <n v="0"/>
    <n v="0"/>
    <n v="0"/>
    <x v="28"/>
  </r>
  <r>
    <n v="272"/>
    <n v="272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20"/>
  </r>
  <r>
    <n v="16"/>
    <n v="16"/>
    <n v="0"/>
    <n v="0"/>
    <n v="0"/>
    <n v="0"/>
    <n v="0"/>
    <n v="0"/>
    <n v="0"/>
    <n v="0"/>
    <n v="0"/>
    <n v="0"/>
    <x v="28"/>
  </r>
  <r>
    <n v="1685"/>
    <n v="0"/>
    <n v="1685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11"/>
    <n v="11"/>
    <n v="0"/>
    <n v="0"/>
    <x v="36"/>
  </r>
  <r>
    <n v="253"/>
    <n v="253"/>
    <n v="0"/>
    <n v="0"/>
    <n v="0"/>
    <n v="0"/>
    <n v="0"/>
    <n v="0"/>
    <n v="0"/>
    <n v="0"/>
    <n v="0"/>
    <n v="0"/>
    <x v="7"/>
  </r>
  <r>
    <n v="563"/>
    <n v="563"/>
    <n v="0"/>
    <n v="0"/>
    <n v="0"/>
    <n v="0"/>
    <n v="0"/>
    <n v="0"/>
    <n v="0"/>
    <n v="0"/>
    <n v="0"/>
    <n v="0"/>
    <x v="44"/>
  </r>
  <r>
    <n v="25826"/>
    <n v="25826"/>
    <n v="0"/>
    <n v="0"/>
    <n v="0"/>
    <n v="0"/>
    <n v="0"/>
    <n v="0"/>
    <n v="0"/>
    <n v="0"/>
    <n v="0"/>
    <n v="0"/>
    <x v="2"/>
  </r>
  <r>
    <n v="5716"/>
    <n v="0"/>
    <n v="5716"/>
    <n v="0"/>
    <n v="0"/>
    <n v="0"/>
    <n v="0"/>
    <n v="0"/>
    <n v="0"/>
    <n v="0"/>
    <n v="0"/>
    <n v="0"/>
    <x v="12"/>
  </r>
  <r>
    <n v="450"/>
    <n v="0"/>
    <n v="0"/>
    <n v="45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13"/>
  </r>
  <r>
    <n v="805"/>
    <n v="805"/>
    <n v="0"/>
    <n v="0"/>
    <n v="0"/>
    <n v="0"/>
    <n v="0"/>
    <n v="0"/>
    <n v="0"/>
    <n v="0"/>
    <n v="0"/>
    <n v="0"/>
    <x v="26"/>
  </r>
  <r>
    <n v="19449"/>
    <n v="0"/>
    <n v="19449"/>
    <n v="0"/>
    <n v="0"/>
    <n v="0"/>
    <n v="0"/>
    <n v="0"/>
    <n v="0"/>
    <n v="0"/>
    <n v="0"/>
    <n v="0"/>
    <x v="57"/>
  </r>
  <r>
    <n v="1343"/>
    <n v="0"/>
    <n v="1343"/>
    <n v="0"/>
    <n v="0"/>
    <n v="0"/>
    <n v="0"/>
    <n v="0"/>
    <n v="0"/>
    <n v="0"/>
    <n v="0"/>
    <n v="0"/>
    <x v="8"/>
  </r>
  <r>
    <n v="3476"/>
    <n v="0"/>
    <n v="3476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3"/>
  </r>
  <r>
    <n v="16981"/>
    <n v="16981"/>
    <n v="0"/>
    <n v="0"/>
    <n v="0"/>
    <n v="0"/>
    <n v="0"/>
    <n v="0"/>
    <n v="0"/>
    <n v="0"/>
    <n v="0"/>
    <n v="0"/>
    <x v="2"/>
  </r>
  <r>
    <n v="5390"/>
    <n v="0"/>
    <n v="539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7"/>
  </r>
  <r>
    <n v="872"/>
    <n v="0"/>
    <n v="872"/>
    <n v="0"/>
    <n v="0"/>
    <n v="0"/>
    <n v="0"/>
    <n v="0"/>
    <n v="0"/>
    <n v="0"/>
    <n v="0"/>
    <n v="0"/>
    <x v="10"/>
  </r>
  <r>
    <n v="532"/>
    <n v="532"/>
    <n v="0"/>
    <n v="0"/>
    <n v="0"/>
    <n v="0"/>
    <n v="0"/>
    <n v="0"/>
    <n v="532"/>
    <n v="532"/>
    <n v="0"/>
    <n v="0"/>
    <x v="28"/>
  </r>
  <r>
    <n v="152"/>
    <n v="15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1859"/>
    <n v="1859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3"/>
  </r>
  <r>
    <n v="723"/>
    <n v="0"/>
    <n v="723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51"/>
  </r>
  <r>
    <n v="241"/>
    <n v="241"/>
    <n v="0"/>
    <n v="0"/>
    <n v="241"/>
    <n v="241"/>
    <n v="0"/>
    <n v="0"/>
    <n v="0"/>
    <n v="0"/>
    <n v="0"/>
    <n v="0"/>
    <x v="23"/>
  </r>
  <r>
    <n v="38"/>
    <n v="38"/>
    <n v="0"/>
    <n v="0"/>
    <n v="0"/>
    <n v="0"/>
    <n v="0"/>
    <n v="0"/>
    <n v="38"/>
    <n v="38"/>
    <n v="0"/>
    <n v="0"/>
    <x v="13"/>
  </r>
  <r>
    <n v="2"/>
    <n v="2"/>
    <n v="0"/>
    <n v="0"/>
    <n v="0"/>
    <n v="0"/>
    <n v="0"/>
    <n v="0"/>
    <n v="0"/>
    <n v="0"/>
    <n v="0"/>
    <n v="0"/>
    <x v="38"/>
  </r>
  <r>
    <n v="7856"/>
    <n v="0"/>
    <n v="7856"/>
    <n v="0"/>
    <n v="0"/>
    <n v="0"/>
    <n v="0"/>
    <n v="0"/>
    <n v="0"/>
    <n v="0"/>
    <n v="0"/>
    <n v="0"/>
    <x v="1"/>
  </r>
  <r>
    <n v="39"/>
    <n v="39"/>
    <n v="0"/>
    <n v="0"/>
    <n v="39"/>
    <n v="39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0"/>
  </r>
  <r>
    <n v="27"/>
    <n v="27"/>
    <n v="0"/>
    <n v="0"/>
    <n v="27"/>
    <n v="27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36"/>
  </r>
  <r>
    <n v="31862"/>
    <n v="0"/>
    <n v="31862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9"/>
  </r>
  <r>
    <n v="2484"/>
    <n v="2484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32"/>
  </r>
  <r>
    <n v="6045"/>
    <n v="0"/>
    <n v="6045"/>
    <n v="0"/>
    <n v="0"/>
    <n v="0"/>
    <n v="0"/>
    <n v="0"/>
    <n v="0"/>
    <n v="0"/>
    <n v="0"/>
    <n v="0"/>
    <x v="46"/>
  </r>
  <r>
    <n v="2690"/>
    <n v="2690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36"/>
  </r>
  <r>
    <n v="3246"/>
    <n v="3246"/>
    <n v="0"/>
    <n v="0"/>
    <n v="0"/>
    <n v="0"/>
    <n v="0"/>
    <n v="0"/>
    <n v="3246"/>
    <n v="3246"/>
    <n v="0"/>
    <n v="0"/>
    <x v="8"/>
  </r>
  <r>
    <n v="10"/>
    <n v="10"/>
    <n v="0"/>
    <n v="0"/>
    <n v="0"/>
    <n v="0"/>
    <n v="0"/>
    <n v="0"/>
    <n v="0"/>
    <n v="0"/>
    <n v="0"/>
    <n v="0"/>
    <x v="6"/>
  </r>
  <r>
    <n v="2962"/>
    <n v="2962"/>
    <n v="0"/>
    <n v="0"/>
    <n v="0"/>
    <n v="0"/>
    <n v="0"/>
    <n v="0"/>
    <n v="0"/>
    <n v="0"/>
    <n v="0"/>
    <n v="0"/>
    <x v="0"/>
  </r>
  <r>
    <n v="1011"/>
    <n v="0"/>
    <n v="1011"/>
    <n v="0"/>
    <n v="0"/>
    <n v="0"/>
    <n v="0"/>
    <n v="0"/>
    <n v="0"/>
    <n v="0"/>
    <n v="0"/>
    <n v="0"/>
    <x v="38"/>
  </r>
  <r>
    <n v="690"/>
    <n v="69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1"/>
  </r>
  <r>
    <n v="572"/>
    <n v="572"/>
    <n v="0"/>
    <n v="0"/>
    <n v="0"/>
    <n v="0"/>
    <n v="0"/>
    <n v="0"/>
    <n v="0"/>
    <n v="0"/>
    <n v="0"/>
    <n v="0"/>
    <x v="53"/>
  </r>
  <r>
    <n v="135"/>
    <n v="0"/>
    <n v="135"/>
    <n v="0"/>
    <n v="0"/>
    <n v="0"/>
    <n v="0"/>
    <n v="0"/>
    <n v="0"/>
    <n v="0"/>
    <n v="0"/>
    <n v="0"/>
    <x v="9"/>
  </r>
  <r>
    <n v="92"/>
    <n v="0"/>
    <n v="92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21"/>
  </r>
  <r>
    <n v="1545"/>
    <n v="1545"/>
    <n v="0"/>
    <n v="0"/>
    <n v="0"/>
    <n v="0"/>
    <n v="0"/>
    <n v="0"/>
    <n v="0"/>
    <n v="0"/>
    <n v="0"/>
    <n v="0"/>
    <x v="39"/>
  </r>
  <r>
    <n v="295"/>
    <n v="295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7"/>
  </r>
  <r>
    <n v="148"/>
    <n v="0"/>
    <n v="148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23"/>
  </r>
  <r>
    <n v="21"/>
    <n v="21"/>
    <n v="0"/>
    <n v="0"/>
    <n v="21"/>
    <n v="21"/>
    <n v="0"/>
    <n v="0"/>
    <n v="0"/>
    <n v="0"/>
    <n v="0"/>
    <n v="0"/>
    <x v="31"/>
  </r>
  <r>
    <n v="933"/>
    <n v="933"/>
    <n v="0"/>
    <n v="0"/>
    <n v="0"/>
    <n v="0"/>
    <n v="0"/>
    <n v="0"/>
    <n v="933"/>
    <n v="933"/>
    <n v="0"/>
    <n v="0"/>
    <x v="46"/>
  </r>
  <r>
    <n v="2474"/>
    <n v="2474"/>
    <n v="0"/>
    <n v="0"/>
    <n v="2474"/>
    <n v="2474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9"/>
  </r>
  <r>
    <n v="390"/>
    <n v="39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39"/>
  </r>
  <r>
    <n v="70"/>
    <n v="0"/>
    <n v="70"/>
    <n v="0"/>
    <n v="0"/>
    <n v="0"/>
    <n v="0"/>
    <n v="0"/>
    <n v="0"/>
    <n v="0"/>
    <n v="0"/>
    <n v="0"/>
    <x v="16"/>
  </r>
  <r>
    <n v="1107"/>
    <n v="1107"/>
    <n v="0"/>
    <n v="0"/>
    <n v="0"/>
    <n v="0"/>
    <n v="0"/>
    <n v="0"/>
    <n v="0"/>
    <n v="0"/>
    <n v="0"/>
    <n v="0"/>
    <x v="49"/>
  </r>
  <r>
    <n v="256"/>
    <n v="256"/>
    <n v="0"/>
    <n v="0"/>
    <n v="0"/>
    <n v="0"/>
    <n v="0"/>
    <n v="0"/>
    <n v="0"/>
    <n v="0"/>
    <n v="0"/>
    <n v="0"/>
    <x v="15"/>
  </r>
  <r>
    <n v="672"/>
    <n v="67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191"/>
    <n v="191"/>
    <n v="0"/>
    <n v="0"/>
    <n v="191"/>
    <n v="191"/>
    <n v="0"/>
    <n v="0"/>
    <n v="0"/>
    <n v="0"/>
    <n v="0"/>
    <n v="0"/>
    <x v="54"/>
  </r>
  <r>
    <n v="401"/>
    <n v="401"/>
    <n v="0"/>
    <n v="0"/>
    <n v="0"/>
    <n v="0"/>
    <n v="0"/>
    <n v="0"/>
    <n v="401"/>
    <n v="401"/>
    <n v="0"/>
    <n v="0"/>
    <x v="57"/>
  </r>
  <r>
    <n v="41"/>
    <n v="41"/>
    <n v="0"/>
    <n v="0"/>
    <n v="0"/>
    <n v="0"/>
    <n v="0"/>
    <n v="0"/>
    <n v="0"/>
    <n v="0"/>
    <n v="0"/>
    <n v="0"/>
    <x v="51"/>
  </r>
  <r>
    <n v="1764"/>
    <n v="1764"/>
    <n v="0"/>
    <n v="0"/>
    <n v="0"/>
    <n v="0"/>
    <n v="0"/>
    <n v="0"/>
    <n v="0"/>
    <n v="0"/>
    <n v="0"/>
    <n v="0"/>
    <x v="10"/>
  </r>
  <r>
    <n v="52404"/>
    <n v="52404"/>
    <n v="0"/>
    <n v="0"/>
    <n v="52404"/>
    <n v="52404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5"/>
  </r>
  <r>
    <n v="494"/>
    <n v="0"/>
    <n v="494"/>
    <n v="0"/>
    <n v="0"/>
    <n v="0"/>
    <n v="0"/>
    <n v="0"/>
    <n v="0"/>
    <n v="0"/>
    <n v="0"/>
    <n v="0"/>
    <x v="16"/>
  </r>
  <r>
    <n v="26"/>
    <n v="26"/>
    <n v="0"/>
    <n v="0"/>
    <n v="26"/>
    <n v="26"/>
    <n v="0"/>
    <n v="0"/>
    <n v="0"/>
    <n v="0"/>
    <n v="0"/>
    <n v="0"/>
    <x v="41"/>
  </r>
  <r>
    <n v="184"/>
    <n v="184"/>
    <n v="0"/>
    <n v="0"/>
    <n v="0"/>
    <n v="0"/>
    <n v="0"/>
    <n v="0"/>
    <n v="0"/>
    <n v="0"/>
    <n v="0"/>
    <n v="0"/>
    <x v="59"/>
  </r>
  <r>
    <n v="1025"/>
    <n v="1025"/>
    <n v="0"/>
    <n v="0"/>
    <n v="0"/>
    <n v="0"/>
    <n v="0"/>
    <n v="0"/>
    <n v="0"/>
    <n v="0"/>
    <n v="0"/>
    <n v="0"/>
    <x v="44"/>
  </r>
  <r>
    <n v="166"/>
    <n v="166"/>
    <n v="0"/>
    <n v="0"/>
    <n v="0"/>
    <n v="0"/>
    <n v="0"/>
    <n v="0"/>
    <n v="0"/>
    <n v="0"/>
    <n v="0"/>
    <n v="0"/>
    <x v="11"/>
  </r>
  <r>
    <n v="155"/>
    <n v="155"/>
    <n v="0"/>
    <n v="0"/>
    <n v="0"/>
    <n v="0"/>
    <n v="0"/>
    <n v="0"/>
    <n v="0"/>
    <n v="0"/>
    <n v="0"/>
    <n v="0"/>
    <x v="23"/>
  </r>
  <r>
    <n v="1371"/>
    <n v="0"/>
    <n v="1371"/>
    <n v="0"/>
    <n v="0"/>
    <n v="0"/>
    <n v="0"/>
    <n v="0"/>
    <n v="0"/>
    <n v="0"/>
    <n v="0"/>
    <n v="0"/>
    <x v="36"/>
  </r>
  <r>
    <n v="3737"/>
    <n v="0"/>
    <n v="3737"/>
    <n v="0"/>
    <n v="0"/>
    <n v="0"/>
    <n v="0"/>
    <n v="0"/>
    <n v="0"/>
    <n v="0"/>
    <n v="0"/>
    <n v="0"/>
    <x v="28"/>
  </r>
  <r>
    <n v="1565"/>
    <n v="1565"/>
    <n v="0"/>
    <n v="0"/>
    <n v="0"/>
    <n v="0"/>
    <n v="0"/>
    <n v="0"/>
    <n v="0"/>
    <n v="0"/>
    <n v="0"/>
    <n v="0"/>
    <x v="9"/>
  </r>
  <r>
    <n v="2659"/>
    <n v="2659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41"/>
    <n v="41"/>
    <n v="0"/>
    <n v="0"/>
    <x v="27"/>
  </r>
  <r>
    <n v="6"/>
    <n v="6"/>
    <n v="0"/>
    <n v="0"/>
    <n v="0"/>
    <n v="0"/>
    <n v="0"/>
    <n v="0"/>
    <n v="0"/>
    <n v="0"/>
    <n v="0"/>
    <n v="0"/>
    <x v="14"/>
  </r>
  <r>
    <n v="6044"/>
    <n v="6044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21"/>
  </r>
  <r>
    <n v="915"/>
    <n v="91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7"/>
  </r>
  <r>
    <n v="677"/>
    <n v="67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5"/>
  </r>
  <r>
    <n v="1827"/>
    <n v="1827"/>
    <n v="0"/>
    <n v="0"/>
    <n v="0"/>
    <n v="0"/>
    <n v="0"/>
    <n v="0"/>
    <n v="0"/>
    <n v="0"/>
    <n v="0"/>
    <n v="0"/>
    <x v="20"/>
  </r>
  <r>
    <n v="749"/>
    <n v="749"/>
    <n v="0"/>
    <n v="0"/>
    <n v="0"/>
    <n v="0"/>
    <n v="0"/>
    <n v="0"/>
    <n v="749"/>
    <n v="749"/>
    <n v="0"/>
    <n v="0"/>
    <x v="11"/>
  </r>
  <r>
    <n v="55"/>
    <n v="55"/>
    <n v="0"/>
    <n v="0"/>
    <n v="0"/>
    <n v="0"/>
    <n v="0"/>
    <n v="0"/>
    <n v="0"/>
    <n v="0"/>
    <n v="0"/>
    <n v="0"/>
    <x v="28"/>
  </r>
  <r>
    <n v="5431"/>
    <n v="0"/>
    <n v="5431"/>
    <n v="0"/>
    <n v="0"/>
    <n v="0"/>
    <n v="0"/>
    <n v="0"/>
    <n v="0"/>
    <n v="0"/>
    <n v="0"/>
    <n v="0"/>
    <x v="40"/>
  </r>
  <r>
    <n v="536"/>
    <n v="536"/>
    <n v="0"/>
    <n v="0"/>
    <n v="536"/>
    <n v="536"/>
    <n v="0"/>
    <n v="0"/>
    <n v="0"/>
    <n v="0"/>
    <n v="0"/>
    <n v="0"/>
    <x v="15"/>
  </r>
  <r>
    <n v="955"/>
    <n v="955"/>
    <n v="0"/>
    <n v="0"/>
    <n v="0"/>
    <n v="0"/>
    <n v="0"/>
    <n v="0"/>
    <n v="0"/>
    <n v="0"/>
    <n v="0"/>
    <n v="0"/>
    <x v="19"/>
  </r>
  <r>
    <n v="651"/>
    <n v="651"/>
    <n v="0"/>
    <n v="0"/>
    <n v="651"/>
    <n v="651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36"/>
  </r>
  <r>
    <n v="975"/>
    <n v="975"/>
    <n v="0"/>
    <n v="0"/>
    <n v="0"/>
    <n v="0"/>
    <n v="0"/>
    <n v="0"/>
    <n v="0"/>
    <n v="0"/>
    <n v="0"/>
    <n v="0"/>
    <x v="38"/>
  </r>
  <r>
    <n v="137"/>
    <n v="0"/>
    <n v="137"/>
    <n v="0"/>
    <n v="0"/>
    <n v="0"/>
    <n v="0"/>
    <n v="0"/>
    <n v="137"/>
    <n v="0"/>
    <n v="137"/>
    <n v="0"/>
    <x v="43"/>
  </r>
  <r>
    <n v="3"/>
    <n v="3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36"/>
  </r>
  <r>
    <n v="4560"/>
    <n v="4560"/>
    <n v="0"/>
    <n v="0"/>
    <n v="0"/>
    <n v="0"/>
    <n v="0"/>
    <n v="0"/>
    <n v="0"/>
    <n v="0"/>
    <n v="0"/>
    <n v="0"/>
    <x v="19"/>
  </r>
  <r>
    <n v="136"/>
    <n v="136"/>
    <n v="0"/>
    <n v="0"/>
    <n v="0"/>
    <n v="0"/>
    <n v="0"/>
    <n v="0"/>
    <n v="0"/>
    <n v="0"/>
    <n v="0"/>
    <n v="0"/>
    <x v="10"/>
  </r>
  <r>
    <n v="20"/>
    <n v="20"/>
    <n v="0"/>
    <n v="0"/>
    <n v="20"/>
    <n v="20"/>
    <n v="0"/>
    <n v="0"/>
    <n v="0"/>
    <n v="0"/>
    <n v="0"/>
    <n v="0"/>
    <x v="44"/>
  </r>
  <r>
    <n v="89"/>
    <n v="89"/>
    <n v="0"/>
    <n v="0"/>
    <n v="0"/>
    <n v="0"/>
    <n v="0"/>
    <n v="0"/>
    <n v="89"/>
    <n v="89"/>
    <n v="0"/>
    <n v="0"/>
    <x v="32"/>
  </r>
  <r>
    <n v="2368"/>
    <n v="0"/>
    <n v="2368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23"/>
  </r>
  <r>
    <n v="9"/>
    <n v="0"/>
    <n v="9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5"/>
    <n v="5"/>
    <n v="0"/>
    <n v="0"/>
    <x v="33"/>
  </r>
  <r>
    <n v="6690"/>
    <n v="6690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31"/>
  </r>
  <r>
    <n v="2365"/>
    <n v="0"/>
    <n v="2365"/>
    <n v="0"/>
    <n v="0"/>
    <n v="0"/>
    <n v="0"/>
    <n v="0"/>
    <n v="0"/>
    <n v="0"/>
    <n v="0"/>
    <n v="0"/>
    <x v="44"/>
  </r>
  <r>
    <n v="8984"/>
    <n v="8984"/>
    <n v="0"/>
    <n v="0"/>
    <n v="0"/>
    <n v="0"/>
    <n v="0"/>
    <n v="0"/>
    <n v="0"/>
    <n v="0"/>
    <n v="0"/>
    <n v="0"/>
    <x v="0"/>
  </r>
  <r>
    <n v="13181"/>
    <n v="13181"/>
    <n v="0"/>
    <n v="0"/>
    <n v="0"/>
    <n v="0"/>
    <n v="0"/>
    <n v="0"/>
    <n v="13181"/>
    <n v="13181"/>
    <n v="0"/>
    <n v="0"/>
    <x v="21"/>
  </r>
  <r>
    <n v="39"/>
    <n v="39"/>
    <n v="0"/>
    <n v="0"/>
    <n v="39"/>
    <n v="39"/>
    <n v="0"/>
    <n v="0"/>
    <n v="0"/>
    <n v="0"/>
    <n v="0"/>
    <n v="0"/>
    <x v="17"/>
  </r>
  <r>
    <n v="3563"/>
    <n v="3563"/>
    <n v="0"/>
    <n v="0"/>
    <n v="0"/>
    <n v="0"/>
    <n v="0"/>
    <n v="0"/>
    <n v="3563"/>
    <n v="3563"/>
    <n v="0"/>
    <n v="0"/>
    <x v="27"/>
  </r>
  <r>
    <n v="711"/>
    <n v="711"/>
    <n v="0"/>
    <n v="0"/>
    <n v="0"/>
    <n v="0"/>
    <n v="0"/>
    <n v="0"/>
    <n v="0"/>
    <n v="0"/>
    <n v="0"/>
    <n v="0"/>
    <x v="44"/>
  </r>
  <r>
    <n v="2923"/>
    <n v="2923"/>
    <n v="0"/>
    <n v="0"/>
    <n v="0"/>
    <n v="0"/>
    <n v="0"/>
    <n v="0"/>
    <n v="0"/>
    <n v="0"/>
    <n v="0"/>
    <n v="0"/>
    <x v="4"/>
  </r>
  <r>
    <n v="1006"/>
    <n v="1006"/>
    <n v="0"/>
    <n v="0"/>
    <n v="1006"/>
    <n v="1006"/>
    <n v="0"/>
    <n v="0"/>
    <n v="0"/>
    <n v="0"/>
    <n v="0"/>
    <n v="0"/>
    <x v="48"/>
  </r>
  <r>
    <n v="394"/>
    <n v="394"/>
    <n v="0"/>
    <n v="0"/>
    <n v="0"/>
    <n v="0"/>
    <n v="0"/>
    <n v="0"/>
    <n v="0"/>
    <n v="0"/>
    <n v="0"/>
    <n v="0"/>
    <x v="0"/>
  </r>
  <r>
    <n v="152"/>
    <n v="152"/>
    <n v="0"/>
    <n v="0"/>
    <n v="0"/>
    <n v="0"/>
    <n v="0"/>
    <n v="0"/>
    <n v="0"/>
    <n v="0"/>
    <n v="0"/>
    <n v="0"/>
    <x v="19"/>
  </r>
  <r>
    <n v="201"/>
    <n v="201"/>
    <n v="0"/>
    <n v="0"/>
    <n v="201"/>
    <n v="201"/>
    <n v="0"/>
    <n v="0"/>
    <n v="0"/>
    <n v="0"/>
    <n v="0"/>
    <n v="0"/>
    <x v="25"/>
  </r>
  <r>
    <n v="9338"/>
    <n v="0"/>
    <n v="9338"/>
    <n v="0"/>
    <n v="0"/>
    <n v="0"/>
    <n v="0"/>
    <n v="0"/>
    <n v="0"/>
    <n v="0"/>
    <n v="0"/>
    <n v="0"/>
    <x v="28"/>
  </r>
  <r>
    <n v="2804"/>
    <n v="0"/>
    <n v="2804"/>
    <n v="0"/>
    <n v="0"/>
    <n v="0"/>
    <n v="0"/>
    <n v="0"/>
    <n v="0"/>
    <n v="0"/>
    <n v="0"/>
    <n v="0"/>
    <x v="6"/>
  </r>
  <r>
    <n v="83"/>
    <n v="0"/>
    <n v="83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54"/>
  </r>
  <r>
    <n v="254"/>
    <n v="254"/>
    <n v="0"/>
    <n v="0"/>
    <n v="0"/>
    <n v="0"/>
    <n v="0"/>
    <n v="0"/>
    <n v="0"/>
    <n v="0"/>
    <n v="0"/>
    <n v="0"/>
    <x v="34"/>
  </r>
  <r>
    <n v="362"/>
    <n v="362"/>
    <n v="0"/>
    <n v="0"/>
    <n v="0"/>
    <n v="0"/>
    <n v="0"/>
    <n v="0"/>
    <n v="0"/>
    <n v="0"/>
    <n v="0"/>
    <n v="0"/>
    <x v="45"/>
  </r>
  <r>
    <n v="517"/>
    <n v="517"/>
    <n v="0"/>
    <n v="0"/>
    <n v="0"/>
    <n v="0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24"/>
  </r>
  <r>
    <n v="633"/>
    <n v="633"/>
    <n v="0"/>
    <n v="0"/>
    <n v="0"/>
    <n v="0"/>
    <n v="0"/>
    <n v="0"/>
    <n v="0"/>
    <n v="0"/>
    <n v="0"/>
    <n v="0"/>
    <x v="28"/>
  </r>
  <r>
    <n v="751"/>
    <n v="751"/>
    <n v="0"/>
    <n v="0"/>
    <n v="0"/>
    <n v="0"/>
    <n v="0"/>
    <n v="0"/>
    <n v="0"/>
    <n v="0"/>
    <n v="0"/>
    <n v="0"/>
    <x v="52"/>
  </r>
  <r>
    <n v="403"/>
    <n v="403"/>
    <n v="0"/>
    <n v="0"/>
    <n v="0"/>
    <n v="0"/>
    <n v="0"/>
    <n v="0"/>
    <n v="0"/>
    <n v="0"/>
    <n v="0"/>
    <n v="0"/>
    <x v="8"/>
  </r>
  <r>
    <n v="54"/>
    <n v="54"/>
    <n v="0"/>
    <n v="0"/>
    <n v="54"/>
    <n v="54"/>
    <n v="0"/>
    <n v="0"/>
    <n v="0"/>
    <n v="0"/>
    <n v="0"/>
    <n v="0"/>
    <x v="32"/>
  </r>
  <r>
    <n v="387"/>
    <n v="387"/>
    <n v="0"/>
    <n v="0"/>
    <n v="0"/>
    <n v="0"/>
    <n v="0"/>
    <n v="0"/>
    <n v="0"/>
    <n v="0"/>
    <n v="0"/>
    <n v="0"/>
    <x v="32"/>
  </r>
  <r>
    <n v="174"/>
    <n v="174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1"/>
  </r>
  <r>
    <n v="1779"/>
    <n v="1779"/>
    <n v="0"/>
    <n v="0"/>
    <n v="0"/>
    <n v="0"/>
    <n v="0"/>
    <n v="0"/>
    <n v="0"/>
    <n v="0"/>
    <n v="0"/>
    <n v="0"/>
    <x v="49"/>
  </r>
  <r>
    <n v="298"/>
    <n v="298"/>
    <n v="0"/>
    <n v="0"/>
    <n v="0"/>
    <n v="0"/>
    <n v="0"/>
    <n v="0"/>
    <n v="0"/>
    <n v="0"/>
    <n v="0"/>
    <n v="0"/>
    <x v="2"/>
  </r>
  <r>
    <n v="649"/>
    <n v="0"/>
    <n v="649"/>
    <n v="0"/>
    <n v="0"/>
    <n v="0"/>
    <n v="0"/>
    <n v="0"/>
    <n v="0"/>
    <n v="0"/>
    <n v="0"/>
    <n v="0"/>
    <x v="25"/>
  </r>
  <r>
    <n v="145"/>
    <n v="145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3"/>
  </r>
  <r>
    <n v="748"/>
    <n v="0"/>
    <n v="748"/>
    <n v="0"/>
    <n v="0"/>
    <n v="0"/>
    <n v="0"/>
    <n v="0"/>
    <n v="0"/>
    <n v="0"/>
    <n v="0"/>
    <n v="0"/>
    <x v="3"/>
  </r>
  <r>
    <n v="29"/>
    <n v="0"/>
    <n v="29"/>
    <n v="0"/>
    <n v="0"/>
    <n v="0"/>
    <n v="0"/>
    <n v="0"/>
    <n v="0"/>
    <n v="0"/>
    <n v="0"/>
    <n v="0"/>
    <x v="57"/>
  </r>
  <r>
    <n v="2719"/>
    <n v="0"/>
    <n v="2719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9"/>
  </r>
  <r>
    <n v="830"/>
    <n v="0"/>
    <n v="830"/>
    <n v="0"/>
    <n v="0"/>
    <n v="0"/>
    <n v="0"/>
    <n v="0"/>
    <n v="0"/>
    <n v="0"/>
    <n v="0"/>
    <n v="0"/>
    <x v="20"/>
  </r>
  <r>
    <n v="446"/>
    <n v="446"/>
    <n v="0"/>
    <n v="0"/>
    <n v="0"/>
    <n v="0"/>
    <n v="0"/>
    <n v="0"/>
    <n v="0"/>
    <n v="0"/>
    <n v="0"/>
    <n v="0"/>
    <x v="53"/>
  </r>
  <r>
    <n v="5438"/>
    <n v="5438"/>
    <n v="0"/>
    <n v="0"/>
    <n v="0"/>
    <n v="0"/>
    <n v="0"/>
    <n v="0"/>
    <n v="5438"/>
    <n v="5438"/>
    <n v="0"/>
    <n v="0"/>
    <x v="34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36"/>
  </r>
  <r>
    <n v="3320"/>
    <n v="0"/>
    <n v="3320"/>
    <n v="0"/>
    <n v="0"/>
    <n v="0"/>
    <n v="0"/>
    <n v="0"/>
    <n v="3320"/>
    <n v="0"/>
    <n v="3320"/>
    <n v="0"/>
    <x v="43"/>
  </r>
  <r>
    <n v="9671"/>
    <n v="9671"/>
    <n v="0"/>
    <n v="0"/>
    <n v="9671"/>
    <n v="9671"/>
    <n v="0"/>
    <n v="0"/>
    <n v="0"/>
    <n v="0"/>
    <n v="0"/>
    <n v="0"/>
    <x v="9"/>
  </r>
  <r>
    <n v="354"/>
    <n v="354"/>
    <n v="0"/>
    <n v="0"/>
    <n v="354"/>
    <n v="354"/>
    <n v="0"/>
    <n v="0"/>
    <n v="0"/>
    <n v="0"/>
    <n v="0"/>
    <n v="0"/>
    <x v="36"/>
  </r>
  <r>
    <n v="1114"/>
    <n v="1114"/>
    <n v="0"/>
    <n v="0"/>
    <n v="0"/>
    <n v="0"/>
    <n v="0"/>
    <n v="0"/>
    <n v="0"/>
    <n v="0"/>
    <n v="0"/>
    <n v="0"/>
    <x v="50"/>
  </r>
  <r>
    <n v="1012"/>
    <n v="1012"/>
    <n v="0"/>
    <n v="0"/>
    <n v="0"/>
    <n v="0"/>
    <n v="0"/>
    <n v="0"/>
    <n v="0"/>
    <n v="0"/>
    <n v="0"/>
    <n v="0"/>
    <x v="20"/>
  </r>
  <r>
    <n v="1452"/>
    <n v="1452"/>
    <n v="0"/>
    <n v="0"/>
    <n v="0"/>
    <n v="0"/>
    <n v="0"/>
    <n v="0"/>
    <n v="0"/>
    <n v="0"/>
    <n v="0"/>
    <n v="0"/>
    <x v="8"/>
  </r>
  <r>
    <n v="900"/>
    <n v="0"/>
    <n v="900"/>
    <n v="0"/>
    <n v="0"/>
    <n v="0"/>
    <n v="0"/>
    <n v="0"/>
    <n v="0"/>
    <n v="0"/>
    <n v="0"/>
    <n v="0"/>
    <x v="48"/>
  </r>
  <r>
    <n v="925"/>
    <n v="925"/>
    <n v="0"/>
    <n v="0"/>
    <n v="0"/>
    <n v="0"/>
    <n v="0"/>
    <n v="0"/>
    <n v="0"/>
    <n v="0"/>
    <n v="0"/>
    <n v="0"/>
    <x v="22"/>
  </r>
  <r>
    <n v="953"/>
    <n v="953"/>
    <n v="0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9"/>
  </r>
  <r>
    <n v="8445"/>
    <n v="8445"/>
    <n v="0"/>
    <n v="0"/>
    <n v="8445"/>
    <n v="8445"/>
    <n v="0"/>
    <n v="0"/>
    <n v="0"/>
    <n v="0"/>
    <n v="0"/>
    <n v="0"/>
    <x v="20"/>
  </r>
  <r>
    <n v="4779"/>
    <n v="4779"/>
    <n v="0"/>
    <n v="0"/>
    <n v="0"/>
    <n v="0"/>
    <n v="0"/>
    <n v="0"/>
    <n v="4779"/>
    <n v="4779"/>
    <n v="0"/>
    <n v="0"/>
    <x v="12"/>
  </r>
  <r>
    <n v="4"/>
    <n v="4"/>
    <n v="0"/>
    <n v="0"/>
    <n v="0"/>
    <n v="0"/>
    <n v="0"/>
    <n v="0"/>
    <n v="0"/>
    <n v="0"/>
    <n v="0"/>
    <n v="0"/>
    <x v="3"/>
  </r>
  <r>
    <n v="210"/>
    <n v="210"/>
    <n v="0"/>
    <n v="0"/>
    <n v="0"/>
    <n v="0"/>
    <n v="0"/>
    <n v="0"/>
    <n v="0"/>
    <n v="0"/>
    <n v="0"/>
    <n v="0"/>
    <x v="49"/>
  </r>
  <r>
    <n v="16351"/>
    <n v="16351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32"/>
  </r>
  <r>
    <n v="13766"/>
    <n v="13766"/>
    <n v="0"/>
    <n v="0"/>
    <n v="0"/>
    <n v="0"/>
    <n v="0"/>
    <n v="0"/>
    <n v="0"/>
    <n v="0"/>
    <n v="0"/>
    <n v="0"/>
    <x v="34"/>
  </r>
  <r>
    <n v="71"/>
    <n v="71"/>
    <n v="0"/>
    <n v="0"/>
    <n v="71"/>
    <n v="71"/>
    <n v="0"/>
    <n v="0"/>
    <n v="0"/>
    <n v="0"/>
    <n v="0"/>
    <n v="0"/>
    <x v="53"/>
  </r>
  <r>
    <n v="2022"/>
    <n v="2022"/>
    <n v="0"/>
    <n v="0"/>
    <n v="0"/>
    <n v="0"/>
    <n v="0"/>
    <n v="0"/>
    <n v="0"/>
    <n v="0"/>
    <n v="0"/>
    <n v="0"/>
    <x v="28"/>
  </r>
  <r>
    <n v="911"/>
    <n v="911"/>
    <n v="0"/>
    <n v="0"/>
    <n v="0"/>
    <n v="0"/>
    <n v="0"/>
    <n v="0"/>
    <n v="0"/>
    <n v="0"/>
    <n v="0"/>
    <n v="0"/>
    <x v="30"/>
  </r>
  <r>
    <n v="4435"/>
    <n v="443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9"/>
  </r>
  <r>
    <n v="6293"/>
    <n v="6293"/>
    <n v="0"/>
    <n v="0"/>
    <n v="0"/>
    <n v="0"/>
    <n v="0"/>
    <n v="0"/>
    <n v="0"/>
    <n v="0"/>
    <n v="0"/>
    <n v="0"/>
    <x v="2"/>
  </r>
  <r>
    <n v="755"/>
    <n v="755"/>
    <n v="0"/>
    <n v="0"/>
    <n v="0"/>
    <n v="0"/>
    <n v="0"/>
    <n v="0"/>
    <n v="0"/>
    <n v="0"/>
    <n v="0"/>
    <n v="0"/>
    <x v="23"/>
  </r>
  <r>
    <n v="1237"/>
    <n v="0"/>
    <n v="1237"/>
    <n v="0"/>
    <n v="0"/>
    <n v="0"/>
    <n v="0"/>
    <n v="0"/>
    <n v="0"/>
    <n v="0"/>
    <n v="0"/>
    <n v="0"/>
    <x v="11"/>
  </r>
  <r>
    <n v="533"/>
    <n v="0"/>
    <n v="533"/>
    <n v="0"/>
    <n v="0"/>
    <n v="0"/>
    <n v="0"/>
    <n v="0"/>
    <n v="533"/>
    <n v="0"/>
    <n v="533"/>
    <n v="0"/>
    <x v="15"/>
  </r>
  <r>
    <n v="915"/>
    <n v="915"/>
    <n v="0"/>
    <n v="0"/>
    <n v="0"/>
    <n v="0"/>
    <n v="0"/>
    <n v="0"/>
    <n v="0"/>
    <n v="0"/>
    <n v="0"/>
    <n v="0"/>
    <x v="25"/>
  </r>
  <r>
    <n v="1026"/>
    <n v="1026"/>
    <n v="0"/>
    <n v="0"/>
    <n v="0"/>
    <n v="0"/>
    <n v="0"/>
    <n v="0"/>
    <n v="0"/>
    <n v="0"/>
    <n v="0"/>
    <n v="0"/>
    <x v="11"/>
  </r>
  <r>
    <n v="527"/>
    <n v="527"/>
    <n v="0"/>
    <n v="0"/>
    <n v="0"/>
    <n v="0"/>
    <n v="0"/>
    <n v="0"/>
    <n v="0"/>
    <n v="0"/>
    <n v="0"/>
    <n v="0"/>
    <x v="54"/>
  </r>
  <r>
    <n v="32919"/>
    <n v="0"/>
    <n v="32919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9"/>
  </r>
  <r>
    <n v="4984"/>
    <n v="4984"/>
    <n v="0"/>
    <n v="0"/>
    <n v="0"/>
    <n v="0"/>
    <n v="0"/>
    <n v="0"/>
    <n v="4984"/>
    <n v="4984"/>
    <n v="0"/>
    <n v="0"/>
    <x v="10"/>
  </r>
  <r>
    <n v="8"/>
    <n v="8"/>
    <n v="0"/>
    <n v="0"/>
    <n v="0"/>
    <n v="0"/>
    <n v="0"/>
    <n v="0"/>
    <n v="0"/>
    <n v="0"/>
    <n v="0"/>
    <n v="0"/>
    <x v="58"/>
  </r>
  <r>
    <n v="1237"/>
    <n v="1237"/>
    <n v="0"/>
    <n v="0"/>
    <n v="0"/>
    <n v="0"/>
    <n v="0"/>
    <n v="0"/>
    <n v="0"/>
    <n v="0"/>
    <n v="0"/>
    <n v="0"/>
    <x v="26"/>
  </r>
  <r>
    <n v="2378"/>
    <n v="2378"/>
    <n v="0"/>
    <n v="0"/>
    <n v="0"/>
    <n v="0"/>
    <n v="0"/>
    <n v="0"/>
    <n v="2378"/>
    <n v="2378"/>
    <n v="0"/>
    <n v="0"/>
    <x v="19"/>
  </r>
  <r>
    <n v="206077"/>
    <n v="0"/>
    <n v="0"/>
    <n v="206077"/>
    <n v="0"/>
    <n v="0"/>
    <n v="0"/>
    <n v="0"/>
    <n v="0"/>
    <n v="0"/>
    <n v="0"/>
    <n v="0"/>
    <x v="2"/>
  </r>
  <r>
    <n v="71"/>
    <n v="71"/>
    <n v="0"/>
    <n v="0"/>
    <n v="71"/>
    <n v="71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1"/>
  </r>
  <r>
    <n v="1664"/>
    <n v="0"/>
    <n v="1664"/>
    <n v="0"/>
    <n v="0"/>
    <n v="0"/>
    <n v="0"/>
    <n v="0"/>
    <n v="0"/>
    <n v="0"/>
    <n v="0"/>
    <n v="0"/>
    <x v="12"/>
  </r>
  <r>
    <n v="7715"/>
    <n v="7715"/>
    <n v="0"/>
    <n v="0"/>
    <n v="0"/>
    <n v="0"/>
    <n v="0"/>
    <n v="0"/>
    <n v="0"/>
    <n v="0"/>
    <n v="0"/>
    <n v="0"/>
    <x v="2"/>
  </r>
  <r>
    <n v="935"/>
    <n v="935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17"/>
    <n v="17"/>
    <n v="0"/>
    <n v="0"/>
    <x v="46"/>
  </r>
  <r>
    <n v="2561"/>
    <n v="2561"/>
    <n v="0"/>
    <n v="0"/>
    <n v="0"/>
    <n v="0"/>
    <n v="0"/>
    <n v="0"/>
    <n v="2561"/>
    <n v="2561"/>
    <n v="0"/>
    <n v="0"/>
    <x v="23"/>
  </r>
  <r>
    <n v="47968"/>
    <n v="0"/>
    <n v="47968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4"/>
  </r>
  <r>
    <n v="353"/>
    <n v="0"/>
    <n v="353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48"/>
  </r>
  <r>
    <n v="401"/>
    <n v="401"/>
    <n v="0"/>
    <n v="0"/>
    <n v="401"/>
    <n v="401"/>
    <n v="0"/>
    <n v="0"/>
    <n v="0"/>
    <n v="0"/>
    <n v="0"/>
    <n v="0"/>
    <x v="25"/>
  </r>
  <r>
    <n v="15560"/>
    <n v="15560"/>
    <n v="0"/>
    <n v="0"/>
    <n v="0"/>
    <n v="0"/>
    <n v="0"/>
    <n v="0"/>
    <n v="0"/>
    <n v="0"/>
    <n v="0"/>
    <n v="0"/>
    <x v="21"/>
  </r>
  <r>
    <n v="1287"/>
    <n v="1287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49"/>
  </r>
  <r>
    <n v="381"/>
    <n v="381"/>
    <n v="0"/>
    <n v="0"/>
    <n v="0"/>
    <n v="0"/>
    <n v="0"/>
    <n v="0"/>
    <n v="0"/>
    <n v="0"/>
    <n v="0"/>
    <n v="0"/>
    <x v="28"/>
  </r>
  <r>
    <n v="486"/>
    <n v="486"/>
    <n v="0"/>
    <n v="0"/>
    <n v="0"/>
    <n v="0"/>
    <n v="0"/>
    <n v="0"/>
    <n v="0"/>
    <n v="0"/>
    <n v="0"/>
    <n v="0"/>
    <x v="0"/>
  </r>
  <r>
    <n v="2754"/>
    <n v="2754"/>
    <n v="0"/>
    <n v="0"/>
    <n v="0"/>
    <n v="0"/>
    <n v="0"/>
    <n v="0"/>
    <n v="0"/>
    <n v="0"/>
    <n v="0"/>
    <n v="0"/>
    <x v="3"/>
  </r>
  <r>
    <n v="2728"/>
    <n v="2728"/>
    <n v="0"/>
    <n v="0"/>
    <n v="0"/>
    <n v="0"/>
    <n v="0"/>
    <n v="0"/>
    <n v="0"/>
    <n v="0"/>
    <n v="0"/>
    <n v="0"/>
    <x v="27"/>
  </r>
  <r>
    <n v="123"/>
    <n v="123"/>
    <n v="0"/>
    <n v="0"/>
    <n v="0"/>
    <n v="0"/>
    <n v="0"/>
    <n v="0"/>
    <n v="0"/>
    <n v="0"/>
    <n v="0"/>
    <n v="0"/>
    <x v="32"/>
  </r>
  <r>
    <n v="513"/>
    <n v="513"/>
    <n v="0"/>
    <n v="0"/>
    <n v="0"/>
    <n v="0"/>
    <n v="0"/>
    <n v="0"/>
    <n v="513"/>
    <n v="513"/>
    <n v="0"/>
    <n v="0"/>
    <x v="40"/>
  </r>
  <r>
    <n v="2321"/>
    <n v="2321"/>
    <n v="0"/>
    <n v="0"/>
    <n v="2321"/>
    <n v="2321"/>
    <n v="0"/>
    <n v="0"/>
    <n v="0"/>
    <n v="0"/>
    <n v="0"/>
    <n v="0"/>
    <x v="24"/>
  </r>
  <r>
    <n v="2989"/>
    <n v="0"/>
    <n v="2989"/>
    <n v="0"/>
    <n v="0"/>
    <n v="0"/>
    <n v="0"/>
    <n v="0"/>
    <n v="2989"/>
    <n v="0"/>
    <n v="2989"/>
    <n v="0"/>
    <x v="42"/>
  </r>
  <r>
    <n v="135"/>
    <n v="135"/>
    <n v="0"/>
    <n v="0"/>
    <n v="0"/>
    <n v="0"/>
    <n v="0"/>
    <n v="0"/>
    <n v="0"/>
    <n v="0"/>
    <n v="0"/>
    <n v="0"/>
    <x v="39"/>
  </r>
  <r>
    <n v="1905"/>
    <n v="1905"/>
    <n v="0"/>
    <n v="0"/>
    <n v="0"/>
    <n v="0"/>
    <n v="0"/>
    <n v="0"/>
    <n v="0"/>
    <n v="0"/>
    <n v="0"/>
    <n v="0"/>
    <x v="48"/>
  </r>
  <r>
    <n v="62"/>
    <n v="62"/>
    <n v="0"/>
    <n v="0"/>
    <n v="62"/>
    <n v="62"/>
    <n v="0"/>
    <n v="0"/>
    <n v="0"/>
    <n v="0"/>
    <n v="0"/>
    <n v="0"/>
    <x v="13"/>
  </r>
  <r>
    <n v="2975"/>
    <n v="0"/>
    <n v="2975"/>
    <n v="0"/>
    <n v="0"/>
    <n v="0"/>
    <n v="0"/>
    <n v="0"/>
    <n v="0"/>
    <n v="0"/>
    <n v="0"/>
    <n v="0"/>
    <x v="19"/>
  </r>
  <r>
    <n v="1486"/>
    <n v="0"/>
    <n v="1486"/>
    <n v="0"/>
    <n v="0"/>
    <n v="0"/>
    <n v="0"/>
    <n v="0"/>
    <n v="0"/>
    <n v="0"/>
    <n v="0"/>
    <n v="0"/>
    <x v="29"/>
  </r>
  <r>
    <n v="32"/>
    <n v="32"/>
    <n v="0"/>
    <n v="0"/>
    <n v="32"/>
    <n v="32"/>
    <n v="0"/>
    <n v="0"/>
    <n v="0"/>
    <n v="0"/>
    <n v="0"/>
    <n v="0"/>
    <x v="18"/>
  </r>
  <r>
    <n v="1460"/>
    <n v="1460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38"/>
  </r>
  <r>
    <n v="1104"/>
    <n v="1104"/>
    <n v="0"/>
    <n v="0"/>
    <n v="0"/>
    <n v="0"/>
    <n v="0"/>
    <n v="0"/>
    <n v="0"/>
    <n v="0"/>
    <n v="0"/>
    <n v="0"/>
    <x v="34"/>
  </r>
  <r>
    <n v="343"/>
    <n v="0"/>
    <n v="343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0"/>
  </r>
  <r>
    <n v="146"/>
    <n v="146"/>
    <n v="0"/>
    <n v="0"/>
    <n v="0"/>
    <n v="0"/>
    <n v="0"/>
    <n v="0"/>
    <n v="0"/>
    <n v="0"/>
    <n v="0"/>
    <n v="0"/>
    <x v="54"/>
  </r>
  <r>
    <n v="129"/>
    <n v="129"/>
    <n v="0"/>
    <n v="0"/>
    <n v="0"/>
    <n v="0"/>
    <n v="0"/>
    <n v="0"/>
    <n v="0"/>
    <n v="0"/>
    <n v="0"/>
    <n v="0"/>
    <x v="1"/>
  </r>
  <r>
    <n v="717"/>
    <n v="717"/>
    <n v="0"/>
    <n v="0"/>
    <n v="0"/>
    <n v="0"/>
    <n v="0"/>
    <n v="0"/>
    <n v="0"/>
    <n v="0"/>
    <n v="0"/>
    <n v="0"/>
    <x v="8"/>
  </r>
  <r>
    <n v="575"/>
    <n v="575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14"/>
  </r>
  <r>
    <n v="466"/>
    <n v="466"/>
    <n v="0"/>
    <n v="0"/>
    <n v="466"/>
    <n v="466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30"/>
  </r>
  <r>
    <n v="256"/>
    <n v="256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36"/>
  </r>
  <r>
    <n v="274"/>
    <n v="274"/>
    <n v="0"/>
    <n v="0"/>
    <n v="0"/>
    <n v="0"/>
    <n v="0"/>
    <n v="0"/>
    <n v="0"/>
    <n v="0"/>
    <n v="0"/>
    <n v="0"/>
    <x v="40"/>
  </r>
  <r>
    <n v="543"/>
    <n v="543"/>
    <n v="0"/>
    <n v="0"/>
    <n v="0"/>
    <n v="0"/>
    <n v="0"/>
    <n v="0"/>
    <n v="0"/>
    <n v="0"/>
    <n v="0"/>
    <n v="0"/>
    <x v="36"/>
  </r>
  <r>
    <n v="402"/>
    <n v="402"/>
    <n v="0"/>
    <n v="0"/>
    <n v="0"/>
    <n v="0"/>
    <n v="0"/>
    <n v="0"/>
    <n v="0"/>
    <n v="0"/>
    <n v="0"/>
    <n v="0"/>
    <x v="51"/>
  </r>
  <r>
    <n v="2161"/>
    <n v="2161"/>
    <n v="0"/>
    <n v="0"/>
    <n v="2161"/>
    <n v="2161"/>
    <n v="0"/>
    <n v="0"/>
    <n v="0"/>
    <n v="0"/>
    <n v="0"/>
    <n v="0"/>
    <x v="27"/>
  </r>
  <r>
    <n v="5842"/>
    <n v="5842"/>
    <n v="0"/>
    <n v="0"/>
    <n v="0"/>
    <n v="0"/>
    <n v="0"/>
    <n v="0"/>
    <n v="0"/>
    <n v="0"/>
    <n v="0"/>
    <n v="0"/>
    <x v="20"/>
  </r>
  <r>
    <n v="10583"/>
    <n v="10583"/>
    <n v="0"/>
    <n v="0"/>
    <n v="10583"/>
    <n v="10583"/>
    <n v="0"/>
    <n v="0"/>
    <n v="0"/>
    <n v="0"/>
    <n v="0"/>
    <n v="0"/>
    <x v="30"/>
  </r>
  <r>
    <n v="9565"/>
    <n v="9565"/>
    <n v="0"/>
    <n v="0"/>
    <n v="0"/>
    <n v="0"/>
    <n v="0"/>
    <n v="0"/>
    <n v="0"/>
    <n v="0"/>
    <n v="0"/>
    <n v="0"/>
    <x v="54"/>
  </r>
  <r>
    <n v="310"/>
    <n v="31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4"/>
  </r>
  <r>
    <n v="36965"/>
    <n v="0"/>
    <n v="36965"/>
    <n v="0"/>
    <n v="0"/>
    <n v="0"/>
    <n v="0"/>
    <n v="0"/>
    <n v="0"/>
    <n v="0"/>
    <n v="0"/>
    <n v="0"/>
    <x v="0"/>
  </r>
  <r>
    <n v="180"/>
    <n v="180"/>
    <n v="0"/>
    <n v="0"/>
    <n v="0"/>
    <n v="0"/>
    <n v="0"/>
    <n v="0"/>
    <n v="180"/>
    <n v="180"/>
    <n v="0"/>
    <n v="0"/>
    <x v="48"/>
  </r>
  <r>
    <n v="4071"/>
    <n v="4071"/>
    <n v="0"/>
    <n v="0"/>
    <n v="0"/>
    <n v="0"/>
    <n v="0"/>
    <n v="0"/>
    <n v="4071"/>
    <n v="4071"/>
    <n v="0"/>
    <n v="0"/>
    <x v="47"/>
  </r>
  <r>
    <n v="28"/>
    <n v="2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5"/>
  </r>
  <r>
    <n v="325"/>
    <n v="325"/>
    <n v="0"/>
    <n v="0"/>
    <n v="0"/>
    <n v="0"/>
    <n v="0"/>
    <n v="0"/>
    <n v="0"/>
    <n v="0"/>
    <n v="0"/>
    <n v="0"/>
    <x v="23"/>
  </r>
  <r>
    <n v="18"/>
    <n v="18"/>
    <n v="0"/>
    <n v="0"/>
    <n v="18"/>
    <n v="18"/>
    <n v="0"/>
    <n v="0"/>
    <n v="0"/>
    <n v="0"/>
    <n v="0"/>
    <n v="0"/>
    <x v="24"/>
  </r>
  <r>
    <n v="186"/>
    <n v="186"/>
    <n v="0"/>
    <n v="0"/>
    <n v="0"/>
    <n v="0"/>
    <n v="0"/>
    <n v="0"/>
    <n v="0"/>
    <n v="0"/>
    <n v="0"/>
    <n v="0"/>
    <x v="20"/>
  </r>
  <r>
    <n v="456"/>
    <n v="456"/>
    <n v="0"/>
    <n v="0"/>
    <n v="456"/>
    <n v="456"/>
    <n v="0"/>
    <n v="0"/>
    <n v="0"/>
    <n v="0"/>
    <n v="0"/>
    <n v="0"/>
    <x v="18"/>
  </r>
  <r>
    <n v="308"/>
    <n v="308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24"/>
    <n v="24"/>
    <n v="0"/>
    <n v="0"/>
    <x v="44"/>
  </r>
  <r>
    <n v="3730"/>
    <n v="0"/>
    <n v="3730"/>
    <n v="0"/>
    <n v="0"/>
    <n v="0"/>
    <n v="0"/>
    <n v="0"/>
    <n v="0"/>
    <n v="0"/>
    <n v="0"/>
    <n v="0"/>
    <x v="21"/>
  </r>
  <r>
    <n v="267"/>
    <n v="0"/>
    <n v="267"/>
    <n v="0"/>
    <n v="0"/>
    <n v="0"/>
    <n v="0"/>
    <n v="0"/>
    <n v="0"/>
    <n v="0"/>
    <n v="0"/>
    <n v="0"/>
    <x v="43"/>
  </r>
  <r>
    <n v="35739"/>
    <n v="3573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200"/>
    <n v="200"/>
    <n v="0"/>
    <n v="0"/>
    <n v="0"/>
    <n v="0"/>
    <n v="0"/>
    <n v="0"/>
    <n v="0"/>
    <n v="0"/>
    <n v="0"/>
    <n v="0"/>
    <x v="2"/>
  </r>
  <r>
    <n v="160"/>
    <n v="160"/>
    <n v="0"/>
    <n v="0"/>
    <n v="0"/>
    <n v="0"/>
    <n v="0"/>
    <n v="0"/>
    <n v="0"/>
    <n v="0"/>
    <n v="0"/>
    <n v="0"/>
    <x v="47"/>
  </r>
  <r>
    <n v="17"/>
    <n v="0"/>
    <n v="17"/>
    <n v="0"/>
    <n v="17"/>
    <n v="0"/>
    <n v="17"/>
    <n v="0"/>
    <n v="0"/>
    <n v="0"/>
    <n v="0"/>
    <n v="0"/>
    <x v="3"/>
  </r>
  <r>
    <n v="33453"/>
    <n v="33453"/>
    <n v="0"/>
    <n v="0"/>
    <n v="0"/>
    <n v="0"/>
    <n v="0"/>
    <n v="0"/>
    <n v="33453"/>
    <n v="33453"/>
    <n v="0"/>
    <n v="0"/>
    <x v="21"/>
  </r>
  <r>
    <n v="565"/>
    <n v="565"/>
    <n v="0"/>
    <n v="0"/>
    <n v="0"/>
    <n v="0"/>
    <n v="0"/>
    <n v="0"/>
    <n v="0"/>
    <n v="0"/>
    <n v="0"/>
    <n v="0"/>
    <x v="10"/>
  </r>
  <r>
    <n v="328"/>
    <n v="0"/>
    <n v="328"/>
    <n v="0"/>
    <n v="0"/>
    <n v="0"/>
    <n v="0"/>
    <n v="0"/>
    <n v="0"/>
    <n v="0"/>
    <n v="0"/>
    <n v="0"/>
    <x v="15"/>
  </r>
  <r>
    <n v="61"/>
    <n v="61"/>
    <n v="0"/>
    <n v="0"/>
    <n v="61"/>
    <n v="61"/>
    <n v="0"/>
    <n v="0"/>
    <n v="0"/>
    <n v="0"/>
    <n v="0"/>
    <n v="0"/>
    <x v="41"/>
  </r>
  <r>
    <n v="12462"/>
    <n v="12462"/>
    <n v="0"/>
    <n v="0"/>
    <n v="0"/>
    <n v="0"/>
    <n v="0"/>
    <n v="0"/>
    <n v="0"/>
    <n v="0"/>
    <n v="0"/>
    <n v="0"/>
    <x v="36"/>
  </r>
  <r>
    <n v="1682"/>
    <n v="1682"/>
    <n v="0"/>
    <n v="0"/>
    <n v="0"/>
    <n v="0"/>
    <n v="0"/>
    <n v="0"/>
    <n v="0"/>
    <n v="0"/>
    <n v="0"/>
    <n v="0"/>
    <x v="53"/>
  </r>
  <r>
    <n v="62"/>
    <n v="62"/>
    <n v="0"/>
    <n v="0"/>
    <n v="62"/>
    <n v="62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9"/>
  </r>
  <r>
    <n v="2863"/>
    <n v="0"/>
    <n v="2863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57"/>
  </r>
  <r>
    <n v="235"/>
    <n v="0"/>
    <n v="235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48"/>
  </r>
  <r>
    <n v="681"/>
    <n v="681"/>
    <n v="0"/>
    <n v="0"/>
    <n v="0"/>
    <n v="0"/>
    <n v="0"/>
    <n v="0"/>
    <n v="0"/>
    <n v="0"/>
    <n v="0"/>
    <n v="0"/>
    <x v="27"/>
  </r>
  <r>
    <n v="1218"/>
    <n v="1218"/>
    <n v="0"/>
    <n v="0"/>
    <n v="0"/>
    <n v="0"/>
    <n v="0"/>
    <n v="0"/>
    <n v="0"/>
    <n v="0"/>
    <n v="0"/>
    <n v="0"/>
    <x v="42"/>
  </r>
  <r>
    <n v="4275"/>
    <n v="4275"/>
    <n v="0"/>
    <n v="0"/>
    <n v="0"/>
    <n v="0"/>
    <n v="0"/>
    <n v="0"/>
    <n v="0"/>
    <n v="0"/>
    <n v="0"/>
    <n v="0"/>
    <x v="50"/>
  </r>
  <r>
    <n v="6436"/>
    <n v="0"/>
    <n v="6436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0"/>
    <n v="0"/>
    <n v="0"/>
    <n v="0"/>
    <x v="17"/>
  </r>
  <r>
    <n v="261659"/>
    <n v="0"/>
    <n v="0"/>
    <n v="261659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3"/>
  </r>
  <r>
    <n v="621"/>
    <n v="621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10"/>
    <n v="10"/>
    <n v="0"/>
    <n v="0"/>
    <x v="53"/>
  </r>
  <r>
    <n v="100"/>
    <n v="100"/>
    <n v="0"/>
    <n v="0"/>
    <n v="0"/>
    <n v="0"/>
    <n v="0"/>
    <n v="0"/>
    <n v="0"/>
    <n v="0"/>
    <n v="0"/>
    <n v="0"/>
    <x v="32"/>
  </r>
  <r>
    <n v="3071"/>
    <n v="0"/>
    <n v="3071"/>
    <n v="0"/>
    <n v="0"/>
    <n v="0"/>
    <n v="0"/>
    <n v="0"/>
    <n v="3071"/>
    <n v="0"/>
    <n v="3071"/>
    <n v="0"/>
    <x v="42"/>
  </r>
  <r>
    <n v="18"/>
    <n v="18"/>
    <n v="0"/>
    <n v="0"/>
    <n v="0"/>
    <n v="0"/>
    <n v="0"/>
    <n v="0"/>
    <n v="0"/>
    <n v="0"/>
    <n v="0"/>
    <n v="0"/>
    <x v="17"/>
  </r>
  <r>
    <n v="8763"/>
    <n v="8763"/>
    <n v="0"/>
    <n v="0"/>
    <n v="0"/>
    <n v="0"/>
    <n v="0"/>
    <n v="0"/>
    <n v="0"/>
    <n v="0"/>
    <n v="0"/>
    <n v="0"/>
    <x v="24"/>
  </r>
  <r>
    <n v="124"/>
    <n v="124"/>
    <n v="0"/>
    <n v="0"/>
    <n v="0"/>
    <n v="0"/>
    <n v="0"/>
    <n v="0"/>
    <n v="0"/>
    <n v="0"/>
    <n v="0"/>
    <n v="0"/>
    <x v="6"/>
  </r>
  <r>
    <n v="3718"/>
    <n v="0"/>
    <n v="3718"/>
    <n v="0"/>
    <n v="0"/>
    <n v="0"/>
    <n v="0"/>
    <n v="0"/>
    <n v="0"/>
    <n v="0"/>
    <n v="0"/>
    <n v="0"/>
    <x v="6"/>
  </r>
  <r>
    <n v="697"/>
    <n v="0"/>
    <n v="697"/>
    <n v="0"/>
    <n v="0"/>
    <n v="0"/>
    <n v="0"/>
    <n v="0"/>
    <n v="0"/>
    <n v="0"/>
    <n v="0"/>
    <n v="0"/>
    <x v="36"/>
  </r>
  <r>
    <n v="5351"/>
    <n v="0"/>
    <n v="5351"/>
    <n v="0"/>
    <n v="0"/>
    <n v="0"/>
    <n v="0"/>
    <n v="0"/>
    <n v="0"/>
    <n v="0"/>
    <n v="0"/>
    <n v="0"/>
    <x v="20"/>
  </r>
  <r>
    <n v="329"/>
    <n v="329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36"/>
  </r>
  <r>
    <n v="307"/>
    <n v="307"/>
    <n v="0"/>
    <n v="0"/>
    <n v="0"/>
    <n v="0"/>
    <n v="0"/>
    <n v="0"/>
    <n v="0"/>
    <n v="0"/>
    <n v="0"/>
    <n v="0"/>
    <x v="29"/>
  </r>
  <r>
    <n v="97"/>
    <n v="97"/>
    <n v="0"/>
    <n v="0"/>
    <n v="0"/>
    <n v="0"/>
    <n v="0"/>
    <n v="0"/>
    <n v="97"/>
    <n v="97"/>
    <n v="0"/>
    <n v="0"/>
    <x v="12"/>
  </r>
  <r>
    <n v="170"/>
    <n v="170"/>
    <n v="0"/>
    <n v="0"/>
    <n v="0"/>
    <n v="0"/>
    <n v="0"/>
    <n v="0"/>
    <n v="0"/>
    <n v="0"/>
    <n v="0"/>
    <n v="0"/>
    <x v="28"/>
  </r>
  <r>
    <n v="7116"/>
    <n v="7116"/>
    <n v="0"/>
    <n v="0"/>
    <n v="0"/>
    <n v="0"/>
    <n v="0"/>
    <n v="0"/>
    <n v="0"/>
    <n v="0"/>
    <n v="0"/>
    <n v="0"/>
    <x v="0"/>
  </r>
  <r>
    <n v="539"/>
    <n v="539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"/>
  </r>
  <r>
    <n v="519"/>
    <n v="519"/>
    <n v="0"/>
    <n v="0"/>
    <n v="0"/>
    <n v="0"/>
    <n v="0"/>
    <n v="0"/>
    <n v="519"/>
    <n v="519"/>
    <n v="0"/>
    <n v="0"/>
    <x v="44"/>
  </r>
  <r>
    <n v="25248"/>
    <n v="0"/>
    <n v="25248"/>
    <n v="0"/>
    <n v="25248"/>
    <n v="0"/>
    <n v="25248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9"/>
  </r>
  <r>
    <n v="853"/>
    <n v="853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65"/>
    <n v="65"/>
    <n v="0"/>
    <n v="0"/>
    <x v="15"/>
  </r>
  <r>
    <n v="227"/>
    <n v="22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3"/>
  </r>
  <r>
    <n v="10297"/>
    <n v="0"/>
    <n v="10297"/>
    <n v="0"/>
    <n v="0"/>
    <n v="0"/>
    <n v="0"/>
    <n v="0"/>
    <n v="0"/>
    <n v="0"/>
    <n v="0"/>
    <n v="0"/>
    <x v="10"/>
  </r>
  <r>
    <n v="509"/>
    <n v="509"/>
    <n v="0"/>
    <n v="0"/>
    <n v="509"/>
    <n v="509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8"/>
  </r>
  <r>
    <n v="198"/>
    <n v="198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17"/>
  </r>
  <r>
    <n v="2346"/>
    <n v="2346"/>
    <n v="0"/>
    <n v="0"/>
    <n v="0"/>
    <n v="0"/>
    <n v="0"/>
    <n v="0"/>
    <n v="2346"/>
    <n v="2346"/>
    <n v="0"/>
    <n v="0"/>
    <x v="9"/>
  </r>
  <r>
    <n v="984"/>
    <n v="984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17"/>
  </r>
  <r>
    <n v="13625"/>
    <n v="13625"/>
    <n v="0"/>
    <n v="0"/>
    <n v="13625"/>
    <n v="13625"/>
    <n v="0"/>
    <n v="0"/>
    <n v="0"/>
    <n v="0"/>
    <n v="0"/>
    <n v="0"/>
    <x v="57"/>
  </r>
  <r>
    <n v="3356"/>
    <n v="0"/>
    <n v="3356"/>
    <n v="0"/>
    <n v="0"/>
    <n v="0"/>
    <n v="0"/>
    <n v="0"/>
    <n v="0"/>
    <n v="0"/>
    <n v="0"/>
    <n v="0"/>
    <x v="41"/>
  </r>
  <r>
    <n v="559"/>
    <n v="559"/>
    <n v="0"/>
    <n v="0"/>
    <n v="0"/>
    <n v="0"/>
    <n v="0"/>
    <n v="0"/>
    <n v="0"/>
    <n v="0"/>
    <n v="0"/>
    <n v="0"/>
    <x v="10"/>
  </r>
  <r>
    <n v="939"/>
    <n v="939"/>
    <n v="0"/>
    <n v="0"/>
    <n v="939"/>
    <n v="939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0"/>
  </r>
  <r>
    <n v="5432"/>
    <n v="0"/>
    <n v="5432"/>
    <n v="0"/>
    <n v="0"/>
    <n v="0"/>
    <n v="0"/>
    <n v="0"/>
    <n v="0"/>
    <n v="0"/>
    <n v="0"/>
    <n v="0"/>
    <x v="1"/>
  </r>
  <r>
    <n v="6692"/>
    <n v="0"/>
    <n v="6692"/>
    <n v="0"/>
    <n v="0"/>
    <n v="0"/>
    <n v="0"/>
    <n v="0"/>
    <n v="0"/>
    <n v="0"/>
    <n v="0"/>
    <n v="0"/>
    <x v="1"/>
  </r>
  <r>
    <n v="163"/>
    <n v="16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8"/>
  </r>
  <r>
    <n v="76"/>
    <n v="76"/>
    <n v="0"/>
    <n v="0"/>
    <n v="0"/>
    <n v="0"/>
    <n v="0"/>
    <n v="0"/>
    <n v="0"/>
    <n v="0"/>
    <n v="0"/>
    <n v="0"/>
    <x v="6"/>
  </r>
  <r>
    <n v="3320"/>
    <n v="3320"/>
    <n v="0"/>
    <n v="0"/>
    <n v="0"/>
    <n v="0"/>
    <n v="0"/>
    <n v="0"/>
    <n v="0"/>
    <n v="0"/>
    <n v="0"/>
    <n v="0"/>
    <x v="14"/>
  </r>
  <r>
    <n v="175"/>
    <n v="175"/>
    <n v="0"/>
    <n v="0"/>
    <n v="0"/>
    <n v="0"/>
    <n v="0"/>
    <n v="0"/>
    <n v="0"/>
    <n v="0"/>
    <n v="0"/>
    <n v="0"/>
    <x v="30"/>
  </r>
  <r>
    <n v="3709"/>
    <n v="3709"/>
    <n v="0"/>
    <n v="0"/>
    <n v="0"/>
    <n v="0"/>
    <n v="0"/>
    <n v="0"/>
    <n v="0"/>
    <n v="0"/>
    <n v="0"/>
    <n v="0"/>
    <x v="40"/>
  </r>
  <r>
    <n v="142"/>
    <n v="142"/>
    <n v="0"/>
    <n v="0"/>
    <n v="0"/>
    <n v="0"/>
    <n v="0"/>
    <n v="0"/>
    <n v="142"/>
    <n v="142"/>
    <n v="0"/>
    <n v="0"/>
    <x v="15"/>
  </r>
  <r>
    <n v="10"/>
    <n v="0"/>
    <n v="1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50"/>
  </r>
  <r>
    <n v="976"/>
    <n v="0"/>
    <n v="976"/>
    <n v="0"/>
    <n v="0"/>
    <n v="0"/>
    <n v="0"/>
    <n v="0"/>
    <n v="0"/>
    <n v="0"/>
    <n v="0"/>
    <n v="0"/>
    <x v="27"/>
  </r>
  <r>
    <n v="2424"/>
    <n v="2424"/>
    <n v="0"/>
    <n v="0"/>
    <n v="0"/>
    <n v="0"/>
    <n v="0"/>
    <n v="0"/>
    <n v="0"/>
    <n v="0"/>
    <n v="0"/>
    <n v="0"/>
    <x v="21"/>
  </r>
  <r>
    <n v="348"/>
    <n v="348"/>
    <n v="0"/>
    <n v="0"/>
    <n v="0"/>
    <n v="0"/>
    <n v="0"/>
    <n v="0"/>
    <n v="0"/>
    <n v="0"/>
    <n v="0"/>
    <n v="0"/>
    <x v="15"/>
  </r>
  <r>
    <n v="724"/>
    <n v="724"/>
    <n v="0"/>
    <n v="0"/>
    <n v="0"/>
    <n v="0"/>
    <n v="0"/>
    <n v="0"/>
    <n v="724"/>
    <n v="724"/>
    <n v="0"/>
    <n v="0"/>
    <x v="19"/>
  </r>
  <r>
    <n v="9795"/>
    <n v="9795"/>
    <n v="0"/>
    <n v="0"/>
    <n v="0"/>
    <n v="0"/>
    <n v="0"/>
    <n v="0"/>
    <n v="9795"/>
    <n v="9795"/>
    <n v="0"/>
    <n v="0"/>
    <x v="44"/>
  </r>
  <r>
    <n v="4455"/>
    <n v="4455"/>
    <n v="0"/>
    <n v="0"/>
    <n v="0"/>
    <n v="0"/>
    <n v="0"/>
    <n v="0"/>
    <n v="4455"/>
    <n v="4455"/>
    <n v="0"/>
    <n v="0"/>
    <x v="1"/>
  </r>
  <r>
    <n v="19"/>
    <n v="1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1"/>
  </r>
  <r>
    <n v="13320"/>
    <n v="13320"/>
    <n v="0"/>
    <n v="0"/>
    <n v="13320"/>
    <n v="13320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32"/>
  </r>
  <r>
    <n v="29325"/>
    <n v="29325"/>
    <n v="0"/>
    <n v="0"/>
    <n v="0"/>
    <n v="0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"/>
  </r>
  <r>
    <n v="15587"/>
    <n v="0"/>
    <n v="15587"/>
    <n v="0"/>
    <n v="0"/>
    <n v="0"/>
    <n v="0"/>
    <n v="0"/>
    <n v="0"/>
    <n v="0"/>
    <n v="0"/>
    <n v="0"/>
    <x v="21"/>
  </r>
  <r>
    <n v="371"/>
    <n v="371"/>
    <n v="0"/>
    <n v="0"/>
    <n v="0"/>
    <n v="0"/>
    <n v="0"/>
    <n v="0"/>
    <n v="371"/>
    <n v="371"/>
    <n v="0"/>
    <n v="0"/>
    <x v="45"/>
  </r>
  <r>
    <n v="21"/>
    <n v="21"/>
    <n v="0"/>
    <n v="0"/>
    <n v="0"/>
    <n v="0"/>
    <n v="0"/>
    <n v="0"/>
    <n v="0"/>
    <n v="0"/>
    <n v="0"/>
    <n v="0"/>
    <x v="33"/>
  </r>
  <r>
    <n v="14812"/>
    <n v="14812"/>
    <n v="0"/>
    <n v="0"/>
    <n v="0"/>
    <n v="0"/>
    <n v="0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50"/>
  </r>
  <r>
    <n v="15941"/>
    <n v="15941"/>
    <n v="0"/>
    <n v="0"/>
    <n v="0"/>
    <n v="0"/>
    <n v="0"/>
    <n v="0"/>
    <n v="0"/>
    <n v="0"/>
    <n v="0"/>
    <n v="0"/>
    <x v="40"/>
  </r>
  <r>
    <n v="285"/>
    <n v="285"/>
    <n v="0"/>
    <n v="0"/>
    <n v="285"/>
    <n v="285"/>
    <n v="0"/>
    <n v="0"/>
    <n v="0"/>
    <n v="0"/>
    <n v="0"/>
    <n v="0"/>
    <x v="27"/>
  </r>
  <r>
    <n v="10"/>
    <n v="10"/>
    <n v="0"/>
    <n v="0"/>
    <n v="0"/>
    <n v="0"/>
    <n v="0"/>
    <n v="0"/>
    <n v="10"/>
    <n v="10"/>
    <n v="0"/>
    <n v="0"/>
    <x v="11"/>
  </r>
  <r>
    <n v="594"/>
    <n v="594"/>
    <n v="0"/>
    <n v="0"/>
    <n v="594"/>
    <n v="594"/>
    <n v="0"/>
    <n v="0"/>
    <n v="0"/>
    <n v="0"/>
    <n v="0"/>
    <n v="0"/>
    <x v="26"/>
  </r>
  <r>
    <n v="7594"/>
    <n v="7594"/>
    <n v="0"/>
    <n v="0"/>
    <n v="0"/>
    <n v="0"/>
    <n v="0"/>
    <n v="0"/>
    <n v="0"/>
    <n v="0"/>
    <n v="0"/>
    <n v="0"/>
    <x v="42"/>
  </r>
  <r>
    <n v="219"/>
    <n v="219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12"/>
  </r>
  <r>
    <n v="430"/>
    <n v="430"/>
    <n v="0"/>
    <n v="0"/>
    <n v="0"/>
    <n v="0"/>
    <n v="0"/>
    <n v="0"/>
    <n v="0"/>
    <n v="0"/>
    <n v="0"/>
    <n v="0"/>
    <x v="3"/>
  </r>
  <r>
    <n v="139"/>
    <n v="139"/>
    <n v="0"/>
    <n v="0"/>
    <n v="0"/>
    <n v="0"/>
    <n v="0"/>
    <n v="0"/>
    <n v="0"/>
    <n v="0"/>
    <n v="0"/>
    <n v="0"/>
    <x v="45"/>
  </r>
  <r>
    <n v="6611"/>
    <n v="6611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0"/>
    <n v="0"/>
    <n v="0"/>
    <n v="0"/>
    <x v="53"/>
  </r>
  <r>
    <n v="4276"/>
    <n v="4276"/>
    <n v="0"/>
    <n v="0"/>
    <n v="0"/>
    <n v="0"/>
    <n v="0"/>
    <n v="0"/>
    <n v="0"/>
    <n v="0"/>
    <n v="0"/>
    <n v="0"/>
    <x v="11"/>
  </r>
  <r>
    <n v="2082"/>
    <n v="0"/>
    <n v="2082"/>
    <n v="0"/>
    <n v="0"/>
    <n v="0"/>
    <n v="0"/>
    <n v="0"/>
    <n v="2082"/>
    <n v="0"/>
    <n v="2082"/>
    <n v="0"/>
    <x v="52"/>
  </r>
  <r>
    <n v="15175"/>
    <n v="15175"/>
    <n v="0"/>
    <n v="0"/>
    <n v="15175"/>
    <n v="15175"/>
    <n v="0"/>
    <n v="0"/>
    <n v="0"/>
    <n v="0"/>
    <n v="0"/>
    <n v="0"/>
    <x v="8"/>
  </r>
  <r>
    <n v="318"/>
    <n v="318"/>
    <n v="0"/>
    <n v="0"/>
    <n v="0"/>
    <n v="0"/>
    <n v="0"/>
    <n v="0"/>
    <n v="318"/>
    <n v="318"/>
    <n v="0"/>
    <n v="0"/>
    <x v="25"/>
  </r>
  <r>
    <n v="2208"/>
    <n v="2208"/>
    <n v="0"/>
    <n v="0"/>
    <n v="0"/>
    <n v="0"/>
    <n v="0"/>
    <n v="0"/>
    <n v="0"/>
    <n v="0"/>
    <n v="0"/>
    <n v="0"/>
    <x v="44"/>
  </r>
  <r>
    <n v="169"/>
    <n v="169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11"/>
  </r>
  <r>
    <n v="1885"/>
    <n v="1885"/>
    <n v="0"/>
    <n v="0"/>
    <n v="1885"/>
    <n v="1885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5"/>
  </r>
  <r>
    <n v="2529"/>
    <n v="2529"/>
    <n v="0"/>
    <n v="0"/>
    <n v="0"/>
    <n v="0"/>
    <n v="0"/>
    <n v="0"/>
    <n v="0"/>
    <n v="0"/>
    <n v="0"/>
    <n v="0"/>
    <x v="28"/>
  </r>
  <r>
    <n v="5066"/>
    <n v="5066"/>
    <n v="0"/>
    <n v="0"/>
    <n v="0"/>
    <n v="0"/>
    <n v="0"/>
    <n v="0"/>
    <n v="0"/>
    <n v="0"/>
    <n v="0"/>
    <n v="0"/>
    <x v="9"/>
  </r>
  <r>
    <n v="1317"/>
    <n v="1317"/>
    <n v="0"/>
    <n v="0"/>
    <n v="1317"/>
    <n v="1317"/>
    <n v="0"/>
    <n v="0"/>
    <n v="0"/>
    <n v="0"/>
    <n v="0"/>
    <n v="0"/>
    <x v="31"/>
  </r>
  <r>
    <n v="12789"/>
    <n v="0"/>
    <n v="12789"/>
    <n v="0"/>
    <n v="0"/>
    <n v="0"/>
    <n v="0"/>
    <n v="0"/>
    <n v="0"/>
    <n v="0"/>
    <n v="0"/>
    <n v="0"/>
    <x v="2"/>
  </r>
  <r>
    <n v="1440"/>
    <n v="1440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15"/>
  </r>
  <r>
    <n v="238"/>
    <n v="238"/>
    <n v="0"/>
    <n v="0"/>
    <n v="0"/>
    <n v="0"/>
    <n v="0"/>
    <n v="0"/>
    <n v="238"/>
    <n v="238"/>
    <n v="0"/>
    <n v="0"/>
    <x v="17"/>
  </r>
  <r>
    <n v="14123"/>
    <n v="0"/>
    <n v="14123"/>
    <n v="0"/>
    <n v="0"/>
    <n v="0"/>
    <n v="0"/>
    <n v="0"/>
    <n v="0"/>
    <n v="0"/>
    <n v="0"/>
    <n v="0"/>
    <x v="21"/>
  </r>
  <r>
    <n v="281"/>
    <n v="0"/>
    <n v="281"/>
    <n v="0"/>
    <n v="0"/>
    <n v="0"/>
    <n v="0"/>
    <n v="0"/>
    <n v="0"/>
    <n v="0"/>
    <n v="0"/>
    <n v="0"/>
    <x v="47"/>
  </r>
  <r>
    <n v="7"/>
    <n v="7"/>
    <n v="0"/>
    <n v="0"/>
    <n v="7"/>
    <n v="7"/>
    <n v="0"/>
    <n v="0"/>
    <n v="0"/>
    <n v="0"/>
    <n v="0"/>
    <n v="0"/>
    <x v="22"/>
  </r>
  <r>
    <n v="1037"/>
    <n v="1037"/>
    <n v="0"/>
    <n v="0"/>
    <n v="0"/>
    <n v="0"/>
    <n v="0"/>
    <n v="0"/>
    <n v="0"/>
    <n v="0"/>
    <n v="0"/>
    <n v="0"/>
    <x v="19"/>
  </r>
  <r>
    <n v="695"/>
    <n v="695"/>
    <n v="0"/>
    <n v="0"/>
    <n v="0"/>
    <n v="0"/>
    <n v="0"/>
    <n v="0"/>
    <n v="0"/>
    <n v="0"/>
    <n v="0"/>
    <n v="0"/>
    <x v="19"/>
  </r>
  <r>
    <n v="779"/>
    <n v="0"/>
    <n v="779"/>
    <n v="0"/>
    <n v="0"/>
    <n v="0"/>
    <n v="0"/>
    <n v="0"/>
    <n v="779"/>
    <n v="0"/>
    <n v="779"/>
    <n v="0"/>
    <x v="33"/>
  </r>
  <r>
    <n v="488"/>
    <n v="488"/>
    <n v="0"/>
    <n v="0"/>
    <n v="0"/>
    <n v="0"/>
    <n v="0"/>
    <n v="0"/>
    <n v="488"/>
    <n v="488"/>
    <n v="0"/>
    <n v="0"/>
    <x v="10"/>
  </r>
  <r>
    <n v="21"/>
    <n v="21"/>
    <n v="0"/>
    <n v="0"/>
    <n v="0"/>
    <n v="0"/>
    <n v="0"/>
    <n v="0"/>
    <n v="21"/>
    <n v="21"/>
    <n v="0"/>
    <n v="0"/>
    <x v="4"/>
  </r>
  <r>
    <n v="5"/>
    <n v="5"/>
    <n v="0"/>
    <n v="0"/>
    <n v="0"/>
    <n v="0"/>
    <n v="0"/>
    <n v="0"/>
    <n v="0"/>
    <n v="0"/>
    <n v="0"/>
    <n v="0"/>
    <x v="25"/>
  </r>
  <r>
    <n v="2164"/>
    <n v="2164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47"/>
  </r>
  <r>
    <n v="1008"/>
    <n v="1008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15"/>
  </r>
  <r>
    <n v="197"/>
    <n v="0"/>
    <n v="197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54"/>
  </r>
  <r>
    <n v="236"/>
    <n v="236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29"/>
  </r>
  <r>
    <n v="3320"/>
    <n v="0"/>
    <n v="332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4"/>
  </r>
  <r>
    <n v="31"/>
    <n v="0"/>
    <n v="31"/>
    <n v="0"/>
    <n v="0"/>
    <n v="0"/>
    <n v="0"/>
    <n v="0"/>
    <n v="0"/>
    <n v="0"/>
    <n v="0"/>
    <n v="0"/>
    <x v="37"/>
  </r>
  <r>
    <n v="14102"/>
    <n v="1410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1"/>
  </r>
  <r>
    <n v="1321"/>
    <n v="1321"/>
    <n v="0"/>
    <n v="0"/>
    <n v="1321"/>
    <n v="1321"/>
    <n v="0"/>
    <n v="0"/>
    <n v="0"/>
    <n v="0"/>
    <n v="0"/>
    <n v="0"/>
    <x v="11"/>
  </r>
  <r>
    <n v="23"/>
    <n v="23"/>
    <n v="0"/>
    <n v="0"/>
    <n v="0"/>
    <n v="0"/>
    <n v="0"/>
    <n v="0"/>
    <n v="23"/>
    <n v="23"/>
    <n v="0"/>
    <n v="0"/>
    <x v="40"/>
  </r>
  <r>
    <n v="50"/>
    <n v="50"/>
    <n v="0"/>
    <n v="0"/>
    <n v="0"/>
    <n v="0"/>
    <n v="0"/>
    <n v="0"/>
    <n v="0"/>
    <n v="0"/>
    <n v="0"/>
    <n v="0"/>
    <x v="30"/>
  </r>
  <r>
    <n v="480"/>
    <n v="480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52"/>
  </r>
  <r>
    <n v="886"/>
    <n v="886"/>
    <n v="0"/>
    <n v="0"/>
    <n v="0"/>
    <n v="0"/>
    <n v="0"/>
    <n v="0"/>
    <n v="0"/>
    <n v="0"/>
    <n v="0"/>
    <n v="0"/>
    <x v="17"/>
  </r>
  <r>
    <n v="102"/>
    <n v="102"/>
    <n v="0"/>
    <n v="0"/>
    <n v="0"/>
    <n v="0"/>
    <n v="0"/>
    <n v="0"/>
    <n v="0"/>
    <n v="0"/>
    <n v="0"/>
    <n v="0"/>
    <x v="2"/>
  </r>
  <r>
    <n v="26253"/>
    <n v="0"/>
    <n v="26253"/>
    <n v="0"/>
    <n v="0"/>
    <n v="0"/>
    <n v="0"/>
    <n v="0"/>
    <n v="26253"/>
    <n v="0"/>
    <n v="26253"/>
    <n v="0"/>
    <x v="35"/>
  </r>
  <r>
    <n v="73"/>
    <n v="73"/>
    <n v="0"/>
    <n v="0"/>
    <n v="73"/>
    <n v="73"/>
    <n v="0"/>
    <n v="0"/>
    <n v="0"/>
    <n v="0"/>
    <n v="0"/>
    <n v="0"/>
    <x v="15"/>
  </r>
  <r>
    <n v="98"/>
    <n v="98"/>
    <n v="0"/>
    <n v="0"/>
    <n v="0"/>
    <n v="0"/>
    <n v="0"/>
    <n v="0"/>
    <n v="98"/>
    <n v="98"/>
    <n v="0"/>
    <n v="0"/>
    <x v="13"/>
  </r>
  <r>
    <n v="706"/>
    <n v="706"/>
    <n v="0"/>
    <n v="0"/>
    <n v="0"/>
    <n v="0"/>
    <n v="0"/>
    <n v="0"/>
    <n v="0"/>
    <n v="0"/>
    <n v="0"/>
    <n v="0"/>
    <x v="19"/>
  </r>
  <r>
    <n v="1966"/>
    <n v="1966"/>
    <n v="0"/>
    <n v="0"/>
    <n v="0"/>
    <n v="0"/>
    <n v="0"/>
    <n v="0"/>
    <n v="0"/>
    <n v="0"/>
    <n v="0"/>
    <n v="0"/>
    <x v="20"/>
  </r>
  <r>
    <n v="588"/>
    <n v="588"/>
    <n v="0"/>
    <n v="0"/>
    <n v="0"/>
    <n v="0"/>
    <n v="0"/>
    <n v="0"/>
    <n v="0"/>
    <n v="0"/>
    <n v="0"/>
    <n v="0"/>
    <x v="7"/>
  </r>
  <r>
    <n v="7015"/>
    <n v="7015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8"/>
  </r>
  <r>
    <n v="12041"/>
    <n v="12041"/>
    <n v="0"/>
    <n v="0"/>
    <n v="12041"/>
    <n v="12041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34"/>
  </r>
  <r>
    <n v="1672"/>
    <n v="0"/>
    <n v="1672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9"/>
  </r>
  <r>
    <n v="1884"/>
    <n v="1884"/>
    <n v="0"/>
    <n v="0"/>
    <n v="0"/>
    <n v="0"/>
    <n v="0"/>
    <n v="0"/>
    <n v="0"/>
    <n v="0"/>
    <n v="0"/>
    <n v="0"/>
    <x v="32"/>
  </r>
  <r>
    <n v="156"/>
    <n v="156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3"/>
  </r>
  <r>
    <n v="537"/>
    <n v="537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3"/>
  </r>
  <r>
    <n v="186"/>
    <n v="186"/>
    <n v="0"/>
    <n v="0"/>
    <n v="0"/>
    <n v="0"/>
    <n v="0"/>
    <n v="0"/>
    <n v="186"/>
    <n v="186"/>
    <n v="0"/>
    <n v="0"/>
    <x v="43"/>
  </r>
  <r>
    <n v="329"/>
    <n v="329"/>
    <n v="0"/>
    <n v="0"/>
    <n v="0"/>
    <n v="0"/>
    <n v="0"/>
    <n v="0"/>
    <n v="0"/>
    <n v="0"/>
    <n v="0"/>
    <n v="0"/>
    <x v="31"/>
  </r>
  <r>
    <n v="1631"/>
    <n v="1631"/>
    <n v="0"/>
    <n v="0"/>
    <n v="0"/>
    <n v="0"/>
    <n v="0"/>
    <n v="0"/>
    <n v="0"/>
    <n v="0"/>
    <n v="0"/>
    <n v="0"/>
    <x v="1"/>
  </r>
  <r>
    <n v="8662"/>
    <n v="0"/>
    <n v="8662"/>
    <n v="0"/>
    <n v="8662"/>
    <n v="0"/>
    <n v="8662"/>
    <n v="0"/>
    <n v="0"/>
    <n v="0"/>
    <n v="0"/>
    <n v="0"/>
    <x v="36"/>
  </r>
  <r>
    <n v="34509"/>
    <n v="0"/>
    <n v="0"/>
    <n v="34509"/>
    <n v="0"/>
    <n v="0"/>
    <n v="0"/>
    <n v="0"/>
    <n v="0"/>
    <n v="0"/>
    <n v="0"/>
    <n v="0"/>
    <x v="62"/>
  </r>
  <r>
    <n v="222"/>
    <n v="22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"/>
  </r>
  <r>
    <n v="1331"/>
    <n v="0"/>
    <n v="1331"/>
    <n v="0"/>
    <n v="0"/>
    <n v="0"/>
    <n v="0"/>
    <n v="0"/>
    <n v="1331"/>
    <n v="0"/>
    <n v="1331"/>
    <n v="0"/>
    <x v="29"/>
  </r>
  <r>
    <n v="2"/>
    <n v="2"/>
    <n v="0"/>
    <n v="0"/>
    <n v="0"/>
    <n v="0"/>
    <n v="0"/>
    <n v="0"/>
    <n v="2"/>
    <n v="2"/>
    <n v="0"/>
    <n v="0"/>
    <x v="55"/>
  </r>
  <r>
    <n v="18"/>
    <n v="18"/>
    <n v="0"/>
    <n v="0"/>
    <n v="0"/>
    <n v="0"/>
    <n v="0"/>
    <n v="0"/>
    <n v="0"/>
    <n v="0"/>
    <n v="0"/>
    <n v="0"/>
    <x v="27"/>
  </r>
  <r>
    <n v="461"/>
    <n v="46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15"/>
  </r>
  <r>
    <n v="2269"/>
    <n v="2269"/>
    <n v="0"/>
    <n v="0"/>
    <n v="0"/>
    <n v="0"/>
    <n v="0"/>
    <n v="0"/>
    <n v="0"/>
    <n v="0"/>
    <n v="0"/>
    <n v="0"/>
    <x v="24"/>
  </r>
  <r>
    <n v="470"/>
    <n v="0"/>
    <n v="470"/>
    <n v="0"/>
    <n v="0"/>
    <n v="0"/>
    <n v="0"/>
    <n v="0"/>
    <n v="0"/>
    <n v="0"/>
    <n v="0"/>
    <n v="0"/>
    <x v="27"/>
  </r>
  <r>
    <n v="79"/>
    <n v="79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3"/>
  </r>
  <r>
    <n v="225"/>
    <n v="225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16"/>
    <n v="16"/>
    <n v="0"/>
    <n v="0"/>
    <x v="13"/>
  </r>
  <r>
    <n v="9355"/>
    <n v="0"/>
    <n v="9355"/>
    <n v="0"/>
    <n v="0"/>
    <n v="0"/>
    <n v="0"/>
    <n v="0"/>
    <n v="0"/>
    <n v="0"/>
    <n v="0"/>
    <n v="0"/>
    <x v="26"/>
  </r>
  <r>
    <n v="19865"/>
    <n v="0"/>
    <n v="19865"/>
    <n v="0"/>
    <n v="0"/>
    <n v="0"/>
    <n v="0"/>
    <n v="0"/>
    <n v="0"/>
    <n v="0"/>
    <n v="0"/>
    <n v="0"/>
    <x v="24"/>
  </r>
  <r>
    <n v="104"/>
    <n v="104"/>
    <n v="0"/>
    <n v="0"/>
    <n v="0"/>
    <n v="0"/>
    <n v="0"/>
    <n v="0"/>
    <n v="0"/>
    <n v="0"/>
    <n v="0"/>
    <n v="0"/>
    <x v="30"/>
  </r>
  <r>
    <n v="186"/>
    <n v="186"/>
    <n v="0"/>
    <n v="0"/>
    <n v="0"/>
    <n v="0"/>
    <n v="0"/>
    <n v="0"/>
    <n v="0"/>
    <n v="0"/>
    <n v="0"/>
    <n v="0"/>
    <x v="31"/>
  </r>
  <r>
    <n v="2684"/>
    <n v="2684"/>
    <n v="0"/>
    <n v="0"/>
    <n v="0"/>
    <n v="0"/>
    <n v="0"/>
    <n v="0"/>
    <n v="2684"/>
    <n v="2684"/>
    <n v="0"/>
    <n v="0"/>
    <x v="54"/>
  </r>
  <r>
    <n v="5"/>
    <n v="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5"/>
  </r>
  <r>
    <n v="222"/>
    <n v="222"/>
    <n v="0"/>
    <n v="0"/>
    <n v="0"/>
    <n v="0"/>
    <n v="0"/>
    <n v="0"/>
    <n v="0"/>
    <n v="0"/>
    <n v="0"/>
    <n v="0"/>
    <x v="44"/>
  </r>
  <r>
    <n v="3151"/>
    <n v="315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4"/>
  </r>
  <r>
    <n v="616"/>
    <n v="616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"/>
  </r>
  <r>
    <n v="271"/>
    <n v="271"/>
    <n v="0"/>
    <n v="0"/>
    <n v="0"/>
    <n v="0"/>
    <n v="0"/>
    <n v="0"/>
    <n v="0"/>
    <n v="0"/>
    <n v="0"/>
    <n v="0"/>
    <x v="7"/>
  </r>
  <r>
    <n v="26420"/>
    <n v="0"/>
    <n v="2642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17"/>
    <n v="17"/>
    <n v="0"/>
    <n v="0"/>
    <x v="3"/>
  </r>
  <r>
    <n v="481"/>
    <n v="0"/>
    <n v="481"/>
    <n v="0"/>
    <n v="481"/>
    <n v="0"/>
    <n v="481"/>
    <n v="0"/>
    <n v="0"/>
    <n v="0"/>
    <n v="0"/>
    <n v="0"/>
    <x v="41"/>
  </r>
  <r>
    <n v="1917"/>
    <n v="1917"/>
    <n v="0"/>
    <n v="0"/>
    <n v="0"/>
    <n v="0"/>
    <n v="0"/>
    <n v="0"/>
    <n v="1917"/>
    <n v="1917"/>
    <n v="0"/>
    <n v="0"/>
    <x v="19"/>
  </r>
  <r>
    <n v="58"/>
    <n v="58"/>
    <n v="0"/>
    <n v="0"/>
    <n v="0"/>
    <n v="0"/>
    <n v="0"/>
    <n v="0"/>
    <n v="0"/>
    <n v="0"/>
    <n v="0"/>
    <n v="0"/>
    <x v="40"/>
  </r>
  <r>
    <n v="3639"/>
    <n v="3639"/>
    <n v="0"/>
    <n v="0"/>
    <n v="3639"/>
    <n v="3639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9"/>
  </r>
  <r>
    <n v="92"/>
    <n v="92"/>
    <n v="0"/>
    <n v="0"/>
    <n v="0"/>
    <n v="0"/>
    <n v="0"/>
    <n v="0"/>
    <n v="0"/>
    <n v="0"/>
    <n v="0"/>
    <n v="0"/>
    <x v="7"/>
  </r>
  <r>
    <n v="1277"/>
    <n v="1277"/>
    <n v="0"/>
    <n v="0"/>
    <n v="1277"/>
    <n v="1277"/>
    <n v="0"/>
    <n v="0"/>
    <n v="0"/>
    <n v="0"/>
    <n v="0"/>
    <n v="0"/>
    <x v="44"/>
  </r>
  <r>
    <n v="458"/>
    <n v="458"/>
    <n v="0"/>
    <n v="0"/>
    <n v="458"/>
    <n v="458"/>
    <n v="0"/>
    <n v="0"/>
    <n v="0"/>
    <n v="0"/>
    <n v="0"/>
    <n v="0"/>
    <x v="33"/>
  </r>
  <r>
    <n v="202"/>
    <n v="202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1"/>
  </r>
  <r>
    <n v="457"/>
    <n v="457"/>
    <n v="0"/>
    <n v="0"/>
    <n v="0"/>
    <n v="0"/>
    <n v="0"/>
    <n v="0"/>
    <n v="0"/>
    <n v="0"/>
    <n v="0"/>
    <n v="0"/>
    <x v="48"/>
  </r>
  <r>
    <n v="356"/>
    <n v="0"/>
    <n v="356"/>
    <n v="0"/>
    <n v="0"/>
    <n v="0"/>
    <n v="0"/>
    <n v="0"/>
    <n v="0"/>
    <n v="0"/>
    <n v="0"/>
    <n v="0"/>
    <x v="38"/>
  </r>
  <r>
    <n v="1128"/>
    <n v="1128"/>
    <n v="0"/>
    <n v="0"/>
    <n v="0"/>
    <n v="0"/>
    <n v="0"/>
    <n v="0"/>
    <n v="0"/>
    <n v="0"/>
    <n v="0"/>
    <n v="0"/>
    <x v="26"/>
  </r>
  <r>
    <n v="4493"/>
    <n v="4493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52"/>
  </r>
  <r>
    <n v="763"/>
    <n v="763"/>
    <n v="0"/>
    <n v="0"/>
    <n v="0"/>
    <n v="0"/>
    <n v="0"/>
    <n v="0"/>
    <n v="0"/>
    <n v="0"/>
    <n v="0"/>
    <n v="0"/>
    <x v="15"/>
  </r>
  <r>
    <n v="525"/>
    <n v="525"/>
    <n v="0"/>
    <n v="0"/>
    <n v="0"/>
    <n v="0"/>
    <n v="0"/>
    <n v="0"/>
    <n v="0"/>
    <n v="0"/>
    <n v="0"/>
    <n v="0"/>
    <x v="28"/>
  </r>
  <r>
    <n v="74"/>
    <n v="74"/>
    <n v="0"/>
    <n v="0"/>
    <n v="74"/>
    <n v="74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4"/>
  </r>
  <r>
    <n v="3258"/>
    <n v="3258"/>
    <n v="0"/>
    <n v="0"/>
    <n v="0"/>
    <n v="0"/>
    <n v="0"/>
    <n v="0"/>
    <n v="0"/>
    <n v="0"/>
    <n v="0"/>
    <n v="0"/>
    <x v="48"/>
  </r>
  <r>
    <n v="207"/>
    <n v="207"/>
    <n v="0"/>
    <n v="0"/>
    <n v="0"/>
    <n v="0"/>
    <n v="0"/>
    <n v="0"/>
    <n v="207"/>
    <n v="207"/>
    <n v="0"/>
    <n v="0"/>
    <x v="10"/>
  </r>
  <r>
    <n v="38"/>
    <n v="38"/>
    <n v="0"/>
    <n v="0"/>
    <n v="0"/>
    <n v="0"/>
    <n v="0"/>
    <n v="0"/>
    <n v="38"/>
    <n v="38"/>
    <n v="0"/>
    <n v="0"/>
    <x v="37"/>
  </r>
  <r>
    <n v="3"/>
    <n v="3"/>
    <n v="0"/>
    <n v="0"/>
    <n v="0"/>
    <n v="0"/>
    <n v="0"/>
    <n v="0"/>
    <n v="0"/>
    <n v="0"/>
    <n v="0"/>
    <n v="0"/>
    <x v="15"/>
  </r>
  <r>
    <n v="687"/>
    <n v="68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5"/>
  </r>
  <r>
    <n v="2584"/>
    <n v="2584"/>
    <n v="0"/>
    <n v="0"/>
    <n v="0"/>
    <n v="0"/>
    <n v="0"/>
    <n v="0"/>
    <n v="0"/>
    <n v="0"/>
    <n v="0"/>
    <n v="0"/>
    <x v="20"/>
  </r>
  <r>
    <n v="233"/>
    <n v="233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13"/>
  </r>
  <r>
    <n v="9462"/>
    <n v="9462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31"/>
  </r>
  <r>
    <n v="1062"/>
    <n v="1062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31"/>
  </r>
  <r>
    <n v="1500"/>
    <n v="0"/>
    <n v="1500"/>
    <n v="0"/>
    <n v="0"/>
    <n v="0"/>
    <n v="0"/>
    <n v="0"/>
    <n v="0"/>
    <n v="0"/>
    <n v="0"/>
    <n v="0"/>
    <x v="25"/>
  </r>
  <r>
    <n v="7901"/>
    <n v="7901"/>
    <n v="0"/>
    <n v="0"/>
    <n v="0"/>
    <n v="0"/>
    <n v="0"/>
    <n v="0"/>
    <n v="7901"/>
    <n v="7901"/>
    <n v="0"/>
    <n v="0"/>
    <x v="20"/>
  </r>
  <r>
    <n v="9608"/>
    <n v="9608"/>
    <n v="0"/>
    <n v="0"/>
    <n v="9608"/>
    <n v="9608"/>
    <n v="0"/>
    <n v="0"/>
    <n v="0"/>
    <n v="0"/>
    <n v="0"/>
    <n v="0"/>
    <x v="26"/>
  </r>
  <r>
    <n v="10712"/>
    <n v="10712"/>
    <n v="0"/>
    <n v="0"/>
    <n v="10712"/>
    <n v="10712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5"/>
  </r>
  <r>
    <n v="1826"/>
    <n v="1826"/>
    <n v="0"/>
    <n v="0"/>
    <n v="0"/>
    <n v="0"/>
    <n v="0"/>
    <n v="0"/>
    <n v="0"/>
    <n v="0"/>
    <n v="0"/>
    <n v="0"/>
    <x v="5"/>
  </r>
  <r>
    <n v="2001"/>
    <n v="0"/>
    <n v="2001"/>
    <n v="0"/>
    <n v="0"/>
    <n v="0"/>
    <n v="0"/>
    <n v="0"/>
    <n v="2001"/>
    <n v="0"/>
    <n v="2001"/>
    <n v="0"/>
    <x v="30"/>
  </r>
  <r>
    <n v="866"/>
    <n v="86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29"/>
  </r>
  <r>
    <n v="112"/>
    <n v="112"/>
    <n v="0"/>
    <n v="0"/>
    <n v="0"/>
    <n v="0"/>
    <n v="0"/>
    <n v="0"/>
    <n v="0"/>
    <n v="0"/>
    <n v="0"/>
    <n v="0"/>
    <x v="0"/>
  </r>
  <r>
    <n v="425"/>
    <n v="425"/>
    <n v="0"/>
    <n v="0"/>
    <n v="0"/>
    <n v="0"/>
    <n v="0"/>
    <n v="0"/>
    <n v="0"/>
    <n v="0"/>
    <n v="0"/>
    <n v="0"/>
    <x v="5"/>
  </r>
  <r>
    <n v="1803"/>
    <n v="1803"/>
    <n v="0"/>
    <n v="0"/>
    <n v="0"/>
    <n v="0"/>
    <n v="0"/>
    <n v="0"/>
    <n v="1803"/>
    <n v="1803"/>
    <n v="0"/>
    <n v="0"/>
    <x v="41"/>
  </r>
  <r>
    <n v="567"/>
    <n v="567"/>
    <n v="0"/>
    <n v="0"/>
    <n v="567"/>
    <n v="567"/>
    <n v="0"/>
    <n v="0"/>
    <n v="0"/>
    <n v="0"/>
    <n v="0"/>
    <n v="0"/>
    <x v="57"/>
  </r>
  <r>
    <n v="449"/>
    <n v="449"/>
    <n v="0"/>
    <n v="0"/>
    <n v="0"/>
    <n v="0"/>
    <n v="0"/>
    <n v="0"/>
    <n v="449"/>
    <n v="449"/>
    <n v="0"/>
    <n v="0"/>
    <x v="43"/>
  </r>
  <r>
    <n v="7"/>
    <n v="0"/>
    <n v="7"/>
    <n v="0"/>
    <n v="0"/>
    <n v="0"/>
    <n v="0"/>
    <n v="0"/>
    <n v="0"/>
    <n v="0"/>
    <n v="0"/>
    <n v="0"/>
    <x v="51"/>
  </r>
  <r>
    <n v="113624"/>
    <n v="0"/>
    <n v="0"/>
    <n v="113624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2"/>
  </r>
  <r>
    <n v="6722"/>
    <n v="0"/>
    <n v="6722"/>
    <n v="0"/>
    <n v="6722"/>
    <n v="0"/>
    <n v="6722"/>
    <n v="0"/>
    <n v="0"/>
    <n v="0"/>
    <n v="0"/>
    <n v="0"/>
    <x v="43"/>
  </r>
  <r>
    <n v="1205"/>
    <n v="1205"/>
    <n v="0"/>
    <n v="0"/>
    <n v="0"/>
    <n v="0"/>
    <n v="0"/>
    <n v="0"/>
    <n v="0"/>
    <n v="0"/>
    <n v="0"/>
    <n v="0"/>
    <x v="38"/>
  </r>
  <r>
    <n v="2854"/>
    <n v="285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1"/>
  </r>
  <r>
    <n v="1779"/>
    <n v="1779"/>
    <n v="0"/>
    <n v="0"/>
    <n v="0"/>
    <n v="0"/>
    <n v="0"/>
    <n v="0"/>
    <n v="0"/>
    <n v="0"/>
    <n v="0"/>
    <n v="0"/>
    <x v="57"/>
  </r>
  <r>
    <n v="74"/>
    <n v="74"/>
    <n v="0"/>
    <n v="0"/>
    <n v="0"/>
    <n v="0"/>
    <n v="0"/>
    <n v="0"/>
    <n v="0"/>
    <n v="0"/>
    <n v="0"/>
    <n v="0"/>
    <x v="52"/>
  </r>
  <r>
    <n v="104"/>
    <n v="0"/>
    <n v="104"/>
    <n v="0"/>
    <n v="0"/>
    <n v="0"/>
    <n v="0"/>
    <n v="0"/>
    <n v="0"/>
    <n v="0"/>
    <n v="0"/>
    <n v="0"/>
    <x v="45"/>
  </r>
  <r>
    <n v="672"/>
    <n v="67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7"/>
  </r>
  <r>
    <n v="443"/>
    <n v="443"/>
    <n v="0"/>
    <n v="0"/>
    <n v="0"/>
    <n v="0"/>
    <n v="0"/>
    <n v="0"/>
    <n v="0"/>
    <n v="0"/>
    <n v="0"/>
    <n v="0"/>
    <x v="19"/>
  </r>
  <r>
    <n v="10278"/>
    <n v="10278"/>
    <n v="0"/>
    <n v="0"/>
    <n v="0"/>
    <n v="0"/>
    <n v="0"/>
    <n v="0"/>
    <n v="10278"/>
    <n v="10278"/>
    <n v="0"/>
    <n v="0"/>
    <x v="42"/>
  </r>
  <r>
    <n v="163"/>
    <n v="163"/>
    <n v="0"/>
    <n v="0"/>
    <n v="0"/>
    <n v="0"/>
    <n v="0"/>
    <n v="0"/>
    <n v="0"/>
    <n v="0"/>
    <n v="0"/>
    <n v="0"/>
    <x v="17"/>
  </r>
  <r>
    <n v="1458"/>
    <n v="1458"/>
    <n v="0"/>
    <n v="0"/>
    <n v="0"/>
    <n v="0"/>
    <n v="0"/>
    <n v="0"/>
    <n v="0"/>
    <n v="0"/>
    <n v="0"/>
    <n v="0"/>
    <x v="40"/>
  </r>
  <r>
    <n v="3632"/>
    <n v="3632"/>
    <n v="0"/>
    <n v="0"/>
    <n v="3632"/>
    <n v="3632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5"/>
  </r>
  <r>
    <n v="59"/>
    <n v="0"/>
    <n v="59"/>
    <n v="0"/>
    <n v="0"/>
    <n v="0"/>
    <n v="0"/>
    <n v="0"/>
    <n v="0"/>
    <n v="0"/>
    <n v="0"/>
    <n v="0"/>
    <x v="3"/>
  </r>
  <r>
    <n v="1406"/>
    <n v="0"/>
    <n v="1406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5"/>
  </r>
  <r>
    <n v="1837"/>
    <n v="1837"/>
    <n v="0"/>
    <n v="0"/>
    <n v="0"/>
    <n v="0"/>
    <n v="0"/>
    <n v="0"/>
    <n v="1837"/>
    <n v="1837"/>
    <n v="0"/>
    <n v="0"/>
    <x v="26"/>
  </r>
  <r>
    <n v="3"/>
    <n v="3"/>
    <n v="0"/>
    <n v="0"/>
    <n v="0"/>
    <n v="0"/>
    <n v="0"/>
    <n v="0"/>
    <n v="0"/>
    <n v="0"/>
    <n v="0"/>
    <n v="0"/>
    <x v="50"/>
  </r>
  <r>
    <n v="30790"/>
    <n v="0"/>
    <n v="30790"/>
    <n v="0"/>
    <n v="0"/>
    <n v="0"/>
    <n v="0"/>
    <n v="0"/>
    <n v="0"/>
    <n v="0"/>
    <n v="0"/>
    <n v="0"/>
    <x v="0"/>
  </r>
  <r>
    <n v="4363"/>
    <n v="0"/>
    <n v="4363"/>
    <n v="0"/>
    <n v="0"/>
    <n v="0"/>
    <n v="0"/>
    <n v="0"/>
    <n v="4363"/>
    <n v="0"/>
    <n v="4363"/>
    <n v="0"/>
    <x v="44"/>
  </r>
  <r>
    <n v="70"/>
    <n v="70"/>
    <n v="0"/>
    <n v="0"/>
    <n v="0"/>
    <n v="0"/>
    <n v="0"/>
    <n v="0"/>
    <n v="0"/>
    <n v="0"/>
    <n v="0"/>
    <n v="0"/>
    <x v="23"/>
  </r>
  <r>
    <n v="1440"/>
    <n v="1440"/>
    <n v="0"/>
    <n v="0"/>
    <n v="0"/>
    <n v="0"/>
    <n v="0"/>
    <n v="0"/>
    <n v="0"/>
    <n v="0"/>
    <n v="0"/>
    <n v="0"/>
    <x v="0"/>
  </r>
  <r>
    <n v="349"/>
    <n v="349"/>
    <n v="0"/>
    <n v="0"/>
    <n v="0"/>
    <n v="0"/>
    <n v="0"/>
    <n v="0"/>
    <n v="0"/>
    <n v="0"/>
    <n v="0"/>
    <n v="0"/>
    <x v="48"/>
  </r>
  <r>
    <n v="208"/>
    <n v="0"/>
    <n v="208"/>
    <n v="0"/>
    <n v="0"/>
    <n v="0"/>
    <n v="0"/>
    <n v="0"/>
    <n v="0"/>
    <n v="0"/>
    <n v="0"/>
    <n v="0"/>
    <x v="56"/>
  </r>
  <r>
    <n v="9735"/>
    <n v="0"/>
    <n v="9735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7"/>
  </r>
  <r>
    <n v="970"/>
    <n v="0"/>
    <n v="970"/>
    <n v="0"/>
    <n v="0"/>
    <n v="0"/>
    <n v="0"/>
    <n v="0"/>
    <n v="970"/>
    <n v="0"/>
    <n v="970"/>
    <n v="0"/>
    <x v="20"/>
  </r>
  <r>
    <n v="1530"/>
    <n v="153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193"/>
    <n v="193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25"/>
  </r>
  <r>
    <n v="20434"/>
    <n v="20434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0"/>
  </r>
  <r>
    <n v="706"/>
    <n v="706"/>
    <n v="0"/>
    <n v="0"/>
    <n v="706"/>
    <n v="706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49"/>
  </r>
  <r>
    <n v="1635"/>
    <n v="1635"/>
    <n v="0"/>
    <n v="0"/>
    <n v="0"/>
    <n v="0"/>
    <n v="0"/>
    <n v="0"/>
    <n v="1635"/>
    <n v="1635"/>
    <n v="0"/>
    <n v="0"/>
    <x v="7"/>
  </r>
  <r>
    <n v="3582"/>
    <n v="3582"/>
    <n v="0"/>
    <n v="0"/>
    <n v="0"/>
    <n v="0"/>
    <n v="0"/>
    <n v="0"/>
    <n v="0"/>
    <n v="0"/>
    <n v="0"/>
    <n v="0"/>
    <x v="36"/>
  </r>
  <r>
    <n v="268"/>
    <n v="0"/>
    <n v="268"/>
    <n v="0"/>
    <n v="0"/>
    <n v="0"/>
    <n v="0"/>
    <n v="0"/>
    <n v="0"/>
    <n v="0"/>
    <n v="0"/>
    <n v="0"/>
    <x v="56"/>
  </r>
  <r>
    <n v="3524"/>
    <n v="3524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3"/>
  </r>
  <r>
    <n v="4067"/>
    <n v="0"/>
    <n v="4067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38"/>
  </r>
  <r>
    <n v="7500"/>
    <n v="0"/>
    <n v="7500"/>
    <n v="0"/>
    <n v="7500"/>
    <n v="0"/>
    <n v="7500"/>
    <n v="0"/>
    <n v="0"/>
    <n v="0"/>
    <n v="0"/>
    <n v="0"/>
    <x v="8"/>
  </r>
  <r>
    <n v="14"/>
    <n v="14"/>
    <n v="0"/>
    <n v="0"/>
    <n v="0"/>
    <n v="0"/>
    <n v="0"/>
    <n v="0"/>
    <n v="14"/>
    <n v="14"/>
    <n v="0"/>
    <n v="0"/>
    <x v="46"/>
  </r>
  <r>
    <n v="17401"/>
    <n v="17401"/>
    <n v="0"/>
    <n v="0"/>
    <n v="0"/>
    <n v="0"/>
    <n v="0"/>
    <n v="0"/>
    <n v="0"/>
    <n v="0"/>
    <n v="0"/>
    <n v="0"/>
    <x v="44"/>
  </r>
  <r>
    <n v="22571"/>
    <n v="22571"/>
    <n v="0"/>
    <n v="0"/>
    <n v="0"/>
    <n v="0"/>
    <n v="0"/>
    <n v="0"/>
    <n v="0"/>
    <n v="0"/>
    <n v="0"/>
    <n v="0"/>
    <x v="31"/>
  </r>
  <r>
    <n v="116"/>
    <n v="116"/>
    <n v="0"/>
    <n v="0"/>
    <n v="0"/>
    <n v="0"/>
    <n v="0"/>
    <n v="0"/>
    <n v="0"/>
    <n v="0"/>
    <n v="0"/>
    <n v="0"/>
    <x v="30"/>
  </r>
  <r>
    <n v="2174"/>
    <n v="2174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47"/>
  </r>
  <r>
    <n v="3129"/>
    <n v="3129"/>
    <n v="0"/>
    <n v="0"/>
    <n v="0"/>
    <n v="0"/>
    <n v="0"/>
    <n v="0"/>
    <n v="0"/>
    <n v="0"/>
    <n v="0"/>
    <n v="0"/>
    <x v="5"/>
  </r>
  <r>
    <n v="2082"/>
    <n v="2082"/>
    <n v="0"/>
    <n v="0"/>
    <n v="0"/>
    <n v="0"/>
    <n v="0"/>
    <n v="0"/>
    <n v="0"/>
    <n v="0"/>
    <n v="0"/>
    <n v="0"/>
    <x v="24"/>
  </r>
  <r>
    <n v="21901"/>
    <n v="21901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53"/>
  </r>
  <r>
    <n v="19086"/>
    <n v="19086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39"/>
  </r>
  <r>
    <n v="12446"/>
    <n v="0"/>
    <n v="12446"/>
    <n v="0"/>
    <n v="0"/>
    <n v="0"/>
    <n v="0"/>
    <n v="0"/>
    <n v="0"/>
    <n v="0"/>
    <n v="0"/>
    <n v="0"/>
    <x v="47"/>
  </r>
  <r>
    <n v="1727"/>
    <n v="0"/>
    <n v="1727"/>
    <n v="0"/>
    <n v="0"/>
    <n v="0"/>
    <n v="0"/>
    <n v="0"/>
    <n v="0"/>
    <n v="0"/>
    <n v="0"/>
    <n v="0"/>
    <x v="19"/>
  </r>
  <r>
    <n v="365"/>
    <n v="365"/>
    <n v="0"/>
    <n v="0"/>
    <n v="0"/>
    <n v="0"/>
    <n v="0"/>
    <n v="0"/>
    <n v="365"/>
    <n v="365"/>
    <n v="0"/>
    <n v="0"/>
    <x v="36"/>
  </r>
  <r>
    <n v="76"/>
    <n v="76"/>
    <n v="0"/>
    <n v="0"/>
    <n v="0"/>
    <n v="0"/>
    <n v="0"/>
    <n v="0"/>
    <n v="0"/>
    <n v="0"/>
    <n v="0"/>
    <n v="0"/>
    <x v="7"/>
  </r>
  <r>
    <n v="227"/>
    <n v="227"/>
    <n v="0"/>
    <n v="0"/>
    <n v="0"/>
    <n v="0"/>
    <n v="0"/>
    <n v="0"/>
    <n v="0"/>
    <n v="0"/>
    <n v="0"/>
    <n v="0"/>
    <x v="2"/>
  </r>
  <r>
    <n v="595"/>
    <n v="595"/>
    <n v="0"/>
    <n v="0"/>
    <n v="595"/>
    <n v="595"/>
    <n v="0"/>
    <n v="0"/>
    <n v="0"/>
    <n v="0"/>
    <n v="0"/>
    <n v="0"/>
    <x v="25"/>
  </r>
  <r>
    <n v="255"/>
    <n v="255"/>
    <n v="0"/>
    <n v="0"/>
    <n v="0"/>
    <n v="0"/>
    <n v="0"/>
    <n v="0"/>
    <n v="0"/>
    <n v="0"/>
    <n v="0"/>
    <n v="0"/>
    <x v="53"/>
  </r>
  <r>
    <n v="1063"/>
    <n v="0"/>
    <n v="1063"/>
    <n v="0"/>
    <n v="0"/>
    <n v="0"/>
    <n v="0"/>
    <n v="0"/>
    <n v="0"/>
    <n v="0"/>
    <n v="0"/>
    <n v="0"/>
    <x v="4"/>
  </r>
  <r>
    <n v="249"/>
    <n v="249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65"/>
    <n v="65"/>
    <n v="0"/>
    <n v="0"/>
    <x v="21"/>
  </r>
  <r>
    <n v="7"/>
    <n v="7"/>
    <n v="0"/>
    <n v="0"/>
    <n v="0"/>
    <n v="0"/>
    <n v="0"/>
    <n v="0"/>
    <n v="0"/>
    <n v="0"/>
    <n v="0"/>
    <n v="0"/>
    <x v="30"/>
  </r>
  <r>
    <n v="548"/>
    <n v="0"/>
    <n v="548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"/>
  </r>
  <r>
    <n v="227"/>
    <n v="227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0"/>
  </r>
  <r>
    <n v="1860"/>
    <n v="1860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14"/>
  </r>
  <r>
    <n v="3802"/>
    <n v="3802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40"/>
  </r>
  <r>
    <n v="397"/>
    <n v="397"/>
    <n v="0"/>
    <n v="0"/>
    <n v="0"/>
    <n v="0"/>
    <n v="0"/>
    <n v="0"/>
    <n v="0"/>
    <n v="0"/>
    <n v="0"/>
    <n v="0"/>
    <x v="51"/>
  </r>
  <r>
    <n v="153"/>
    <n v="153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54"/>
  </r>
  <r>
    <n v="464"/>
    <n v="464"/>
    <n v="0"/>
    <n v="0"/>
    <n v="0"/>
    <n v="0"/>
    <n v="0"/>
    <n v="0"/>
    <n v="0"/>
    <n v="0"/>
    <n v="0"/>
    <n v="0"/>
    <x v="49"/>
  </r>
  <r>
    <n v="120"/>
    <n v="120"/>
    <n v="0"/>
    <n v="0"/>
    <n v="0"/>
    <n v="0"/>
    <n v="0"/>
    <n v="0"/>
    <n v="120"/>
    <n v="120"/>
    <n v="0"/>
    <n v="0"/>
    <x v="26"/>
  </r>
  <r>
    <n v="13"/>
    <n v="13"/>
    <n v="0"/>
    <n v="0"/>
    <n v="0"/>
    <n v="0"/>
    <n v="0"/>
    <n v="0"/>
    <n v="13"/>
    <n v="13"/>
    <n v="0"/>
    <n v="0"/>
    <x v="41"/>
  </r>
  <r>
    <n v="2"/>
    <n v="2"/>
    <n v="0"/>
    <n v="0"/>
    <n v="0"/>
    <n v="0"/>
    <n v="0"/>
    <n v="0"/>
    <n v="0"/>
    <n v="0"/>
    <n v="0"/>
    <n v="0"/>
    <x v="19"/>
  </r>
  <r>
    <n v="3069"/>
    <n v="0"/>
    <n v="0"/>
    <n v="3069"/>
    <n v="0"/>
    <n v="0"/>
    <n v="0"/>
    <n v="0"/>
    <n v="0"/>
    <n v="0"/>
    <n v="0"/>
    <n v="0"/>
    <x v="61"/>
  </r>
  <r>
    <n v="15531"/>
    <n v="0"/>
    <n v="0"/>
    <n v="15531"/>
    <n v="0"/>
    <n v="0"/>
    <n v="0"/>
    <n v="0"/>
    <n v="0"/>
    <n v="0"/>
    <n v="0"/>
    <n v="0"/>
    <x v="62"/>
  </r>
  <r>
    <n v="62"/>
    <n v="62"/>
    <n v="0"/>
    <n v="0"/>
    <n v="0"/>
    <n v="0"/>
    <n v="0"/>
    <n v="0"/>
    <n v="62"/>
    <n v="62"/>
    <n v="0"/>
    <n v="0"/>
    <x v="50"/>
  </r>
  <r>
    <n v="342"/>
    <n v="342"/>
    <n v="0"/>
    <n v="0"/>
    <n v="0"/>
    <n v="0"/>
    <n v="0"/>
    <n v="0"/>
    <n v="0"/>
    <n v="0"/>
    <n v="0"/>
    <n v="0"/>
    <x v="47"/>
  </r>
  <r>
    <n v="11639"/>
    <n v="0"/>
    <n v="11639"/>
    <n v="0"/>
    <n v="0"/>
    <n v="0"/>
    <n v="0"/>
    <n v="0"/>
    <n v="0"/>
    <n v="0"/>
    <n v="0"/>
    <n v="0"/>
    <x v="2"/>
  </r>
  <r>
    <n v="697"/>
    <n v="697"/>
    <n v="0"/>
    <n v="0"/>
    <n v="0"/>
    <n v="0"/>
    <n v="0"/>
    <n v="0"/>
    <n v="0"/>
    <n v="0"/>
    <n v="0"/>
    <n v="0"/>
    <x v="32"/>
  </r>
  <r>
    <n v="4634"/>
    <n v="4634"/>
    <n v="0"/>
    <n v="0"/>
    <n v="4634"/>
    <n v="4634"/>
    <n v="0"/>
    <n v="0"/>
    <n v="0"/>
    <n v="0"/>
    <n v="0"/>
    <n v="0"/>
    <x v="23"/>
  </r>
  <r>
    <n v="57"/>
    <n v="57"/>
    <n v="0"/>
    <n v="0"/>
    <n v="0"/>
    <n v="0"/>
    <n v="0"/>
    <n v="0"/>
    <n v="0"/>
    <n v="0"/>
    <n v="0"/>
    <n v="0"/>
    <x v="9"/>
  </r>
  <r>
    <n v="3380"/>
    <n v="0"/>
    <n v="3380"/>
    <n v="0"/>
    <n v="0"/>
    <n v="0"/>
    <n v="0"/>
    <n v="0"/>
    <n v="3380"/>
    <n v="0"/>
    <n v="3380"/>
    <n v="0"/>
    <x v="25"/>
  </r>
  <r>
    <n v="9"/>
    <n v="9"/>
    <n v="0"/>
    <n v="0"/>
    <n v="9"/>
    <n v="9"/>
    <n v="0"/>
    <n v="0"/>
    <n v="0"/>
    <n v="0"/>
    <n v="0"/>
    <n v="0"/>
    <x v="61"/>
  </r>
  <r>
    <n v="1456"/>
    <n v="1456"/>
    <n v="0"/>
    <n v="0"/>
    <n v="0"/>
    <n v="0"/>
    <n v="0"/>
    <n v="0"/>
    <n v="1456"/>
    <n v="1456"/>
    <n v="0"/>
    <n v="0"/>
    <x v="24"/>
  </r>
  <r>
    <n v="2092"/>
    <n v="2092"/>
    <n v="0"/>
    <n v="0"/>
    <n v="0"/>
    <n v="0"/>
    <n v="0"/>
    <n v="0"/>
    <n v="0"/>
    <n v="0"/>
    <n v="0"/>
    <n v="0"/>
    <x v="27"/>
  </r>
  <r>
    <n v="15"/>
    <n v="15"/>
    <n v="0"/>
    <n v="0"/>
    <n v="15"/>
    <n v="15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44"/>
  </r>
  <r>
    <n v="248"/>
    <n v="248"/>
    <n v="0"/>
    <n v="0"/>
    <n v="0"/>
    <n v="0"/>
    <n v="0"/>
    <n v="0"/>
    <n v="0"/>
    <n v="0"/>
    <n v="0"/>
    <n v="0"/>
    <x v="24"/>
  </r>
  <r>
    <n v="583"/>
    <n v="583"/>
    <n v="0"/>
    <n v="0"/>
    <n v="583"/>
    <n v="583"/>
    <n v="0"/>
    <n v="0"/>
    <n v="0"/>
    <n v="0"/>
    <n v="0"/>
    <n v="0"/>
    <x v="40"/>
  </r>
  <r>
    <n v="13214"/>
    <n v="0"/>
    <n v="13214"/>
    <n v="0"/>
    <n v="0"/>
    <n v="0"/>
    <n v="0"/>
    <n v="0"/>
    <n v="0"/>
    <n v="0"/>
    <n v="0"/>
    <n v="0"/>
    <x v="47"/>
  </r>
  <r>
    <n v="1916"/>
    <n v="1916"/>
    <n v="0"/>
    <n v="0"/>
    <n v="0"/>
    <n v="0"/>
    <n v="0"/>
    <n v="0"/>
    <n v="0"/>
    <n v="0"/>
    <n v="0"/>
    <n v="0"/>
    <x v="8"/>
  </r>
  <r>
    <n v="697"/>
    <n v="69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4"/>
  </r>
  <r>
    <n v="591"/>
    <n v="591"/>
    <n v="0"/>
    <n v="0"/>
    <n v="0"/>
    <n v="0"/>
    <n v="0"/>
    <n v="0"/>
    <n v="0"/>
    <n v="0"/>
    <n v="0"/>
    <n v="0"/>
    <x v="53"/>
  </r>
  <r>
    <n v="62880"/>
    <n v="62880"/>
    <n v="0"/>
    <n v="0"/>
    <n v="62880"/>
    <n v="62880"/>
    <n v="0"/>
    <n v="0"/>
    <n v="0"/>
    <n v="0"/>
    <n v="0"/>
    <n v="0"/>
    <x v="21"/>
  </r>
  <r>
    <n v="53"/>
    <n v="53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"/>
  </r>
  <r>
    <n v="2690"/>
    <n v="2690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70"/>
    <n v="70"/>
    <n v="0"/>
    <n v="0"/>
    <x v="12"/>
  </r>
  <r>
    <n v="652"/>
    <n v="65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58"/>
  </r>
  <r>
    <n v="562"/>
    <n v="562"/>
    <n v="0"/>
    <n v="0"/>
    <n v="0"/>
    <n v="0"/>
    <n v="0"/>
    <n v="0"/>
    <n v="0"/>
    <n v="0"/>
    <n v="0"/>
    <n v="0"/>
    <x v="31"/>
  </r>
  <r>
    <n v="91"/>
    <n v="91"/>
    <n v="0"/>
    <n v="0"/>
    <n v="0"/>
    <n v="0"/>
    <n v="0"/>
    <n v="0"/>
    <n v="0"/>
    <n v="0"/>
    <n v="0"/>
    <n v="0"/>
    <x v="17"/>
  </r>
  <r>
    <n v="17113"/>
    <n v="0"/>
    <n v="17113"/>
    <n v="0"/>
    <n v="0"/>
    <n v="0"/>
    <n v="0"/>
    <n v="0"/>
    <n v="17113"/>
    <n v="0"/>
    <n v="17113"/>
    <n v="0"/>
    <x v="28"/>
  </r>
  <r>
    <n v="45"/>
    <n v="4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8"/>
  </r>
  <r>
    <n v="51"/>
    <n v="51"/>
    <n v="0"/>
    <n v="0"/>
    <n v="0"/>
    <n v="0"/>
    <n v="0"/>
    <n v="0"/>
    <n v="0"/>
    <n v="0"/>
    <n v="0"/>
    <n v="0"/>
    <x v="54"/>
  </r>
  <r>
    <n v="194"/>
    <n v="19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8"/>
  </r>
  <r>
    <n v="18962"/>
    <n v="18962"/>
    <n v="0"/>
    <n v="0"/>
    <n v="18962"/>
    <n v="18962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0"/>
    <n v="0"/>
    <n v="0"/>
    <n v="0"/>
    <x v="39"/>
  </r>
  <r>
    <n v="500"/>
    <n v="500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2"/>
  </r>
  <r>
    <n v="655"/>
    <n v="0"/>
    <n v="655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22"/>
  </r>
  <r>
    <n v="136"/>
    <n v="136"/>
    <n v="0"/>
    <n v="0"/>
    <n v="0"/>
    <n v="0"/>
    <n v="0"/>
    <n v="0"/>
    <n v="0"/>
    <n v="0"/>
    <n v="0"/>
    <n v="0"/>
    <x v="48"/>
  </r>
  <r>
    <n v="5331"/>
    <n v="5331"/>
    <n v="0"/>
    <n v="0"/>
    <n v="5331"/>
    <n v="5331"/>
    <n v="0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7"/>
  </r>
  <r>
    <n v="150"/>
    <n v="150"/>
    <n v="0"/>
    <n v="0"/>
    <n v="0"/>
    <n v="0"/>
    <n v="0"/>
    <n v="0"/>
    <n v="0"/>
    <n v="0"/>
    <n v="0"/>
    <n v="0"/>
    <x v="39"/>
  </r>
  <r>
    <n v="246"/>
    <n v="246"/>
    <n v="0"/>
    <n v="0"/>
    <n v="0"/>
    <n v="0"/>
    <n v="0"/>
    <n v="0"/>
    <n v="0"/>
    <n v="0"/>
    <n v="0"/>
    <n v="0"/>
    <x v="8"/>
  </r>
  <r>
    <n v="5076"/>
    <n v="0"/>
    <n v="5076"/>
    <n v="0"/>
    <n v="0"/>
    <n v="0"/>
    <n v="0"/>
    <n v="0"/>
    <n v="0"/>
    <n v="0"/>
    <n v="0"/>
    <n v="0"/>
    <x v="26"/>
  </r>
  <r>
    <n v="3114"/>
    <n v="0"/>
    <n v="0"/>
    <n v="3114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3"/>
  </r>
  <r>
    <n v="344"/>
    <n v="344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4"/>
  </r>
  <r>
    <n v="563"/>
    <n v="563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32"/>
  </r>
  <r>
    <n v="877"/>
    <n v="877"/>
    <n v="0"/>
    <n v="0"/>
    <n v="0"/>
    <n v="0"/>
    <n v="0"/>
    <n v="0"/>
    <n v="877"/>
    <n v="877"/>
    <n v="0"/>
    <n v="0"/>
    <x v="12"/>
  </r>
  <r>
    <n v="28"/>
    <n v="28"/>
    <n v="0"/>
    <n v="0"/>
    <n v="28"/>
    <n v="28"/>
    <n v="0"/>
    <n v="0"/>
    <n v="0"/>
    <n v="0"/>
    <n v="0"/>
    <n v="0"/>
    <x v="31"/>
  </r>
  <r>
    <n v="115"/>
    <n v="115"/>
    <n v="0"/>
    <n v="0"/>
    <n v="0"/>
    <n v="0"/>
    <n v="0"/>
    <n v="0"/>
    <n v="115"/>
    <n v="115"/>
    <n v="0"/>
    <n v="0"/>
    <x v="0"/>
  </r>
  <r>
    <n v="177"/>
    <n v="177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1"/>
  </r>
  <r>
    <n v="165"/>
    <n v="165"/>
    <n v="0"/>
    <n v="0"/>
    <n v="0"/>
    <n v="0"/>
    <n v="0"/>
    <n v="0"/>
    <n v="0"/>
    <n v="0"/>
    <n v="0"/>
    <n v="0"/>
    <x v="48"/>
  </r>
  <r>
    <n v="2596"/>
    <n v="2596"/>
    <n v="0"/>
    <n v="0"/>
    <n v="2596"/>
    <n v="2596"/>
    <n v="0"/>
    <n v="0"/>
    <n v="0"/>
    <n v="0"/>
    <n v="0"/>
    <n v="0"/>
    <x v="25"/>
  </r>
  <r>
    <n v="316"/>
    <n v="316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30"/>
  </r>
  <r>
    <n v="2141"/>
    <n v="0"/>
    <n v="2141"/>
    <n v="0"/>
    <n v="0"/>
    <n v="0"/>
    <n v="0"/>
    <n v="0"/>
    <n v="0"/>
    <n v="0"/>
    <n v="0"/>
    <n v="0"/>
    <x v="5"/>
  </r>
  <r>
    <n v="23571"/>
    <n v="0"/>
    <n v="23571"/>
    <n v="0"/>
    <n v="0"/>
    <n v="0"/>
    <n v="0"/>
    <n v="0"/>
    <n v="0"/>
    <n v="0"/>
    <n v="0"/>
    <n v="0"/>
    <x v="35"/>
  </r>
  <r>
    <n v="929"/>
    <n v="929"/>
    <n v="0"/>
    <n v="0"/>
    <n v="0"/>
    <n v="0"/>
    <n v="0"/>
    <n v="0"/>
    <n v="0"/>
    <n v="0"/>
    <n v="0"/>
    <n v="0"/>
    <x v="0"/>
  </r>
  <r>
    <n v="139"/>
    <n v="139"/>
    <n v="0"/>
    <n v="0"/>
    <n v="139"/>
    <n v="139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"/>
  </r>
  <r>
    <n v="15998"/>
    <n v="15998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7"/>
  </r>
  <r>
    <n v="63"/>
    <n v="63"/>
    <n v="0"/>
    <n v="0"/>
    <n v="0"/>
    <n v="0"/>
    <n v="0"/>
    <n v="0"/>
    <n v="63"/>
    <n v="63"/>
    <n v="0"/>
    <n v="0"/>
    <x v="28"/>
  </r>
  <r>
    <n v="2416"/>
    <n v="24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16"/>
    <n v="16"/>
    <n v="0"/>
    <n v="0"/>
    <n v="16"/>
    <n v="16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17"/>
  </r>
  <r>
    <n v="110"/>
    <n v="110"/>
    <n v="0"/>
    <n v="0"/>
    <n v="0"/>
    <n v="0"/>
    <n v="0"/>
    <n v="0"/>
    <n v="0"/>
    <n v="0"/>
    <n v="0"/>
    <n v="0"/>
    <x v="46"/>
  </r>
  <r>
    <n v="315"/>
    <n v="315"/>
    <n v="0"/>
    <n v="0"/>
    <n v="0"/>
    <n v="0"/>
    <n v="0"/>
    <n v="0"/>
    <n v="0"/>
    <n v="0"/>
    <n v="0"/>
    <n v="0"/>
    <x v="51"/>
  </r>
  <r>
    <n v="374"/>
    <n v="374"/>
    <n v="0"/>
    <n v="0"/>
    <n v="0"/>
    <n v="0"/>
    <n v="0"/>
    <n v="0"/>
    <n v="0"/>
    <n v="0"/>
    <n v="0"/>
    <n v="0"/>
    <x v="14"/>
  </r>
  <r>
    <n v="4400"/>
    <n v="4400"/>
    <n v="0"/>
    <n v="0"/>
    <n v="0"/>
    <n v="0"/>
    <n v="0"/>
    <n v="0"/>
    <n v="4400"/>
    <n v="4400"/>
    <n v="0"/>
    <n v="0"/>
    <x v="12"/>
  </r>
  <r>
    <n v="131"/>
    <n v="131"/>
    <n v="0"/>
    <n v="0"/>
    <n v="0"/>
    <n v="0"/>
    <n v="0"/>
    <n v="0"/>
    <n v="0"/>
    <n v="0"/>
    <n v="0"/>
    <n v="0"/>
    <x v="40"/>
  </r>
  <r>
    <n v="5046"/>
    <n v="5046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5"/>
  </r>
  <r>
    <n v="111"/>
    <n v="111"/>
    <n v="0"/>
    <n v="0"/>
    <n v="111"/>
    <n v="111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19"/>
  </r>
  <r>
    <n v="1767"/>
    <n v="0"/>
    <n v="1767"/>
    <n v="0"/>
    <n v="0"/>
    <n v="0"/>
    <n v="0"/>
    <n v="0"/>
    <n v="0"/>
    <n v="0"/>
    <n v="0"/>
    <n v="0"/>
    <x v="43"/>
  </r>
  <r>
    <n v="318"/>
    <n v="318"/>
    <n v="0"/>
    <n v="0"/>
    <n v="0"/>
    <n v="0"/>
    <n v="0"/>
    <n v="0"/>
    <n v="0"/>
    <n v="0"/>
    <n v="0"/>
    <n v="0"/>
    <x v="7"/>
  </r>
  <r>
    <n v="1939"/>
    <n v="1939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49"/>
  </r>
  <r>
    <n v="1938"/>
    <n v="1938"/>
    <n v="0"/>
    <n v="0"/>
    <n v="0"/>
    <n v="0"/>
    <n v="0"/>
    <n v="0"/>
    <n v="1938"/>
    <n v="1938"/>
    <n v="0"/>
    <n v="0"/>
    <x v="1"/>
  </r>
  <r>
    <n v="654"/>
    <n v="0"/>
    <n v="654"/>
    <n v="0"/>
    <n v="0"/>
    <n v="0"/>
    <n v="0"/>
    <n v="0"/>
    <n v="0"/>
    <n v="0"/>
    <n v="0"/>
    <n v="0"/>
    <x v="7"/>
  </r>
  <r>
    <n v="339"/>
    <n v="339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23"/>
  </r>
  <r>
    <n v="2559"/>
    <n v="2559"/>
    <n v="0"/>
    <n v="0"/>
    <n v="2559"/>
    <n v="2559"/>
    <n v="0"/>
    <n v="0"/>
    <n v="0"/>
    <n v="0"/>
    <n v="0"/>
    <n v="0"/>
    <x v="28"/>
  </r>
  <r>
    <n v="1373"/>
    <n v="1373"/>
    <n v="0"/>
    <n v="0"/>
    <n v="1373"/>
    <n v="1373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2"/>
  </r>
  <r>
    <n v="1299"/>
    <n v="0"/>
    <n v="1299"/>
    <n v="0"/>
    <n v="0"/>
    <n v="0"/>
    <n v="0"/>
    <n v="0"/>
    <n v="0"/>
    <n v="0"/>
    <n v="0"/>
    <n v="0"/>
    <x v="17"/>
  </r>
  <r>
    <n v="187"/>
    <n v="0"/>
    <n v="187"/>
    <n v="0"/>
    <n v="0"/>
    <n v="0"/>
    <n v="0"/>
    <n v="0"/>
    <n v="0"/>
    <n v="0"/>
    <n v="0"/>
    <n v="0"/>
    <x v="5"/>
  </r>
  <r>
    <n v="965"/>
    <n v="965"/>
    <n v="0"/>
    <n v="0"/>
    <n v="0"/>
    <n v="0"/>
    <n v="0"/>
    <n v="0"/>
    <n v="0"/>
    <n v="0"/>
    <n v="0"/>
    <n v="0"/>
    <x v="21"/>
  </r>
  <r>
    <n v="166"/>
    <n v="166"/>
    <n v="0"/>
    <n v="0"/>
    <n v="0"/>
    <n v="0"/>
    <n v="0"/>
    <n v="0"/>
    <n v="0"/>
    <n v="0"/>
    <n v="0"/>
    <n v="0"/>
    <x v="24"/>
  </r>
  <r>
    <n v="2755"/>
    <n v="2755"/>
    <n v="0"/>
    <n v="0"/>
    <n v="2755"/>
    <n v="2755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36"/>
  </r>
  <r>
    <n v="892"/>
    <n v="892"/>
    <n v="0"/>
    <n v="0"/>
    <n v="0"/>
    <n v="0"/>
    <n v="0"/>
    <n v="0"/>
    <n v="892"/>
    <n v="892"/>
    <n v="0"/>
    <n v="0"/>
    <x v="31"/>
  </r>
  <r>
    <n v="1"/>
    <n v="1"/>
    <n v="0"/>
    <n v="0"/>
    <n v="1"/>
    <n v="1"/>
    <n v="0"/>
    <n v="0"/>
    <n v="0"/>
    <n v="0"/>
    <n v="0"/>
    <n v="0"/>
    <x v="61"/>
  </r>
  <r>
    <n v="544"/>
    <n v="544"/>
    <n v="0"/>
    <n v="0"/>
    <n v="0"/>
    <n v="0"/>
    <n v="0"/>
    <n v="0"/>
    <n v="544"/>
    <n v="544"/>
    <n v="0"/>
    <n v="0"/>
    <x v="38"/>
  </r>
  <r>
    <n v="3355"/>
    <n v="0"/>
    <n v="3355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22"/>
  </r>
  <r>
    <n v="70"/>
    <n v="70"/>
    <n v="0"/>
    <n v="0"/>
    <n v="0"/>
    <n v="0"/>
    <n v="0"/>
    <n v="0"/>
    <n v="0"/>
    <n v="0"/>
    <n v="0"/>
    <n v="0"/>
    <x v="57"/>
  </r>
  <r>
    <n v="22581"/>
    <n v="22581"/>
    <n v="0"/>
    <n v="0"/>
    <n v="0"/>
    <n v="0"/>
    <n v="0"/>
    <n v="0"/>
    <n v="0"/>
    <n v="0"/>
    <n v="0"/>
    <n v="0"/>
    <x v="19"/>
  </r>
  <r>
    <n v="890"/>
    <n v="890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38"/>
  </r>
  <r>
    <n v="1750"/>
    <n v="175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7"/>
  </r>
  <r>
    <n v="834"/>
    <n v="834"/>
    <n v="0"/>
    <n v="0"/>
    <n v="0"/>
    <n v="0"/>
    <n v="0"/>
    <n v="0"/>
    <n v="834"/>
    <n v="834"/>
    <n v="0"/>
    <n v="0"/>
    <x v="33"/>
  </r>
  <r>
    <n v="330"/>
    <n v="330"/>
    <n v="0"/>
    <n v="0"/>
    <n v="0"/>
    <n v="0"/>
    <n v="0"/>
    <n v="0"/>
    <n v="0"/>
    <n v="0"/>
    <n v="0"/>
    <n v="0"/>
    <x v="54"/>
  </r>
  <r>
    <n v="668"/>
    <n v="0"/>
    <n v="668"/>
    <n v="0"/>
    <n v="0"/>
    <n v="0"/>
    <n v="0"/>
    <n v="0"/>
    <n v="0"/>
    <n v="0"/>
    <n v="0"/>
    <n v="0"/>
    <x v="39"/>
  </r>
  <r>
    <n v="4329"/>
    <n v="4329"/>
    <n v="0"/>
    <n v="0"/>
    <n v="0"/>
    <n v="0"/>
    <n v="0"/>
    <n v="0"/>
    <n v="0"/>
    <n v="0"/>
    <n v="0"/>
    <n v="0"/>
    <x v="1"/>
  </r>
  <r>
    <n v="5123"/>
    <n v="5123"/>
    <n v="0"/>
    <n v="0"/>
    <n v="0"/>
    <n v="0"/>
    <n v="0"/>
    <n v="0"/>
    <n v="0"/>
    <n v="0"/>
    <n v="0"/>
    <n v="0"/>
    <x v="10"/>
  </r>
  <r>
    <n v="63"/>
    <n v="63"/>
    <n v="0"/>
    <n v="0"/>
    <n v="0"/>
    <n v="0"/>
    <n v="0"/>
    <n v="0"/>
    <n v="0"/>
    <n v="0"/>
    <n v="0"/>
    <n v="0"/>
    <x v="45"/>
  </r>
  <r>
    <n v="4476"/>
    <n v="0"/>
    <n v="4476"/>
    <n v="0"/>
    <n v="0"/>
    <n v="0"/>
    <n v="0"/>
    <n v="0"/>
    <n v="0"/>
    <n v="0"/>
    <n v="0"/>
    <n v="0"/>
    <x v="1"/>
  </r>
  <r>
    <n v="1575"/>
    <n v="1575"/>
    <n v="0"/>
    <n v="0"/>
    <n v="0"/>
    <n v="0"/>
    <n v="0"/>
    <n v="0"/>
    <n v="0"/>
    <n v="0"/>
    <n v="0"/>
    <n v="0"/>
    <x v="5"/>
  </r>
  <r>
    <n v="26856"/>
    <n v="26856"/>
    <n v="0"/>
    <n v="0"/>
    <n v="0"/>
    <n v="0"/>
    <n v="0"/>
    <n v="0"/>
    <n v="26856"/>
    <n v="26856"/>
    <n v="0"/>
    <n v="0"/>
    <x v="21"/>
  </r>
  <r>
    <n v="1995"/>
    <n v="1995"/>
    <n v="0"/>
    <n v="0"/>
    <n v="0"/>
    <n v="0"/>
    <n v="0"/>
    <n v="0"/>
    <n v="0"/>
    <n v="0"/>
    <n v="0"/>
    <n v="0"/>
    <x v="25"/>
  </r>
  <r>
    <n v="2934"/>
    <n v="2934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4"/>
  </r>
  <r>
    <n v="458"/>
    <n v="458"/>
    <n v="0"/>
    <n v="0"/>
    <n v="458"/>
    <n v="458"/>
    <n v="0"/>
    <n v="0"/>
    <n v="0"/>
    <n v="0"/>
    <n v="0"/>
    <n v="0"/>
    <x v="45"/>
  </r>
  <r>
    <n v="1323"/>
    <n v="1323"/>
    <n v="0"/>
    <n v="0"/>
    <n v="0"/>
    <n v="0"/>
    <n v="0"/>
    <n v="0"/>
    <n v="0"/>
    <n v="0"/>
    <n v="0"/>
    <n v="0"/>
    <x v="15"/>
  </r>
  <r>
    <n v="1188"/>
    <n v="1188"/>
    <n v="0"/>
    <n v="0"/>
    <n v="0"/>
    <n v="0"/>
    <n v="0"/>
    <n v="0"/>
    <n v="0"/>
    <n v="0"/>
    <n v="0"/>
    <n v="0"/>
    <x v="28"/>
  </r>
  <r>
    <n v="290"/>
    <n v="290"/>
    <n v="0"/>
    <n v="0"/>
    <n v="0"/>
    <n v="0"/>
    <n v="0"/>
    <n v="0"/>
    <n v="0"/>
    <n v="0"/>
    <n v="0"/>
    <n v="0"/>
    <x v="15"/>
  </r>
  <r>
    <n v="115"/>
    <n v="11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41"/>
  </r>
  <r>
    <n v="1"/>
    <n v="1"/>
    <n v="0"/>
    <n v="0"/>
    <n v="0"/>
    <n v="0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59"/>
  </r>
  <r>
    <n v="219"/>
    <n v="219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43"/>
  </r>
  <r>
    <n v="3653"/>
    <n v="0"/>
    <n v="3653"/>
    <n v="0"/>
    <n v="0"/>
    <n v="0"/>
    <n v="0"/>
    <n v="0"/>
    <n v="0"/>
    <n v="0"/>
    <n v="0"/>
    <n v="0"/>
    <x v="28"/>
  </r>
  <r>
    <n v="860"/>
    <n v="0"/>
    <n v="860"/>
    <n v="0"/>
    <n v="0"/>
    <n v="0"/>
    <n v="0"/>
    <n v="0"/>
    <n v="0"/>
    <n v="0"/>
    <n v="0"/>
    <n v="0"/>
    <x v="17"/>
  </r>
  <r>
    <n v="481"/>
    <n v="481"/>
    <n v="0"/>
    <n v="0"/>
    <n v="0"/>
    <n v="0"/>
    <n v="0"/>
    <n v="0"/>
    <n v="0"/>
    <n v="0"/>
    <n v="0"/>
    <n v="0"/>
    <x v="56"/>
  </r>
  <r>
    <n v="7938"/>
    <n v="7938"/>
    <n v="0"/>
    <n v="0"/>
    <n v="0"/>
    <n v="0"/>
    <n v="0"/>
    <n v="0"/>
    <n v="0"/>
    <n v="0"/>
    <n v="0"/>
    <n v="0"/>
    <x v="2"/>
  </r>
  <r>
    <n v="1239"/>
    <n v="1239"/>
    <n v="0"/>
    <n v="0"/>
    <n v="0"/>
    <n v="0"/>
    <n v="0"/>
    <n v="0"/>
    <n v="0"/>
    <n v="0"/>
    <n v="0"/>
    <n v="0"/>
    <x v="10"/>
  </r>
  <r>
    <n v="890"/>
    <n v="89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46"/>
  </r>
  <r>
    <n v="6530"/>
    <n v="6530"/>
    <n v="0"/>
    <n v="0"/>
    <n v="6530"/>
    <n v="6530"/>
    <n v="0"/>
    <n v="0"/>
    <n v="0"/>
    <n v="0"/>
    <n v="0"/>
    <n v="0"/>
    <x v="23"/>
  </r>
  <r>
    <n v="64"/>
    <n v="64"/>
    <n v="0"/>
    <n v="0"/>
    <n v="0"/>
    <n v="0"/>
    <n v="0"/>
    <n v="0"/>
    <n v="64"/>
    <n v="64"/>
    <n v="0"/>
    <n v="0"/>
    <x v="27"/>
  </r>
  <r>
    <n v="1960"/>
    <n v="1960"/>
    <n v="0"/>
    <n v="0"/>
    <n v="0"/>
    <n v="0"/>
    <n v="0"/>
    <n v="0"/>
    <n v="0"/>
    <n v="0"/>
    <n v="0"/>
    <n v="0"/>
    <x v="0"/>
  </r>
  <r>
    <n v="16183"/>
    <n v="16183"/>
    <n v="0"/>
    <n v="0"/>
    <n v="16183"/>
    <n v="16183"/>
    <n v="0"/>
    <n v="0"/>
    <n v="0"/>
    <n v="0"/>
    <n v="0"/>
    <n v="0"/>
    <x v="34"/>
  </r>
  <r>
    <n v="1268"/>
    <n v="0"/>
    <n v="1268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3654"/>
    <n v="3654"/>
    <n v="0"/>
    <n v="0"/>
    <n v="3654"/>
    <n v="3654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12"/>
  </r>
  <r>
    <n v="94"/>
    <n v="94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21"/>
  </r>
  <r>
    <n v="12406"/>
    <n v="0"/>
    <n v="12406"/>
    <n v="0"/>
    <n v="12406"/>
    <n v="0"/>
    <n v="12406"/>
    <n v="0"/>
    <n v="0"/>
    <n v="0"/>
    <n v="0"/>
    <n v="0"/>
    <x v="10"/>
  </r>
  <r>
    <n v="1780"/>
    <n v="1780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82"/>
    <n v="82"/>
    <n v="0"/>
    <n v="0"/>
    <x v="17"/>
  </r>
  <r>
    <n v="23"/>
    <n v="23"/>
    <n v="0"/>
    <n v="0"/>
    <n v="0"/>
    <n v="0"/>
    <n v="0"/>
    <n v="0"/>
    <n v="0"/>
    <n v="0"/>
    <n v="0"/>
    <n v="0"/>
    <x v="17"/>
  </r>
  <r>
    <n v="1498"/>
    <n v="0"/>
    <n v="1498"/>
    <n v="0"/>
    <n v="0"/>
    <n v="0"/>
    <n v="0"/>
    <n v="0"/>
    <n v="0"/>
    <n v="0"/>
    <n v="0"/>
    <n v="0"/>
    <x v="9"/>
  </r>
  <r>
    <n v="407"/>
    <n v="407"/>
    <n v="0"/>
    <n v="0"/>
    <n v="0"/>
    <n v="0"/>
    <n v="0"/>
    <n v="0"/>
    <n v="0"/>
    <n v="0"/>
    <n v="0"/>
    <n v="0"/>
    <x v="53"/>
  </r>
  <r>
    <n v="1238"/>
    <n v="1238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39"/>
  </r>
  <r>
    <n v="4658"/>
    <n v="4658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54"/>
  </r>
  <r>
    <n v="300"/>
    <n v="300"/>
    <n v="0"/>
    <n v="0"/>
    <n v="0"/>
    <n v="0"/>
    <n v="0"/>
    <n v="0"/>
    <n v="300"/>
    <n v="300"/>
    <n v="0"/>
    <n v="0"/>
    <x v="54"/>
  </r>
  <r>
    <n v="283"/>
    <n v="0"/>
    <n v="283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7"/>
  </r>
  <r>
    <n v="278"/>
    <n v="278"/>
    <n v="0"/>
    <n v="0"/>
    <n v="0"/>
    <n v="0"/>
    <n v="0"/>
    <n v="0"/>
    <n v="0"/>
    <n v="0"/>
    <n v="0"/>
    <n v="0"/>
    <x v="1"/>
  </r>
  <r>
    <n v="1312"/>
    <n v="1312"/>
    <n v="0"/>
    <n v="0"/>
    <n v="0"/>
    <n v="0"/>
    <n v="0"/>
    <n v="0"/>
    <n v="0"/>
    <n v="0"/>
    <n v="0"/>
    <n v="0"/>
    <x v="23"/>
  </r>
  <r>
    <n v="136"/>
    <n v="136"/>
    <n v="0"/>
    <n v="0"/>
    <n v="136"/>
    <n v="136"/>
    <n v="0"/>
    <n v="0"/>
    <n v="0"/>
    <n v="0"/>
    <n v="0"/>
    <n v="0"/>
    <x v="42"/>
  </r>
  <r>
    <n v="280"/>
    <n v="280"/>
    <n v="0"/>
    <n v="0"/>
    <n v="0"/>
    <n v="0"/>
    <n v="0"/>
    <n v="0"/>
    <n v="0"/>
    <n v="0"/>
    <n v="0"/>
    <n v="0"/>
    <x v="12"/>
  </r>
  <r>
    <n v="1883"/>
    <n v="0"/>
    <n v="1883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4"/>
  </r>
  <r>
    <n v="1456"/>
    <n v="1456"/>
    <n v="0"/>
    <n v="0"/>
    <n v="0"/>
    <n v="0"/>
    <n v="0"/>
    <n v="0"/>
    <n v="0"/>
    <n v="0"/>
    <n v="0"/>
    <n v="0"/>
    <x v="5"/>
  </r>
  <r>
    <n v="539"/>
    <n v="539"/>
    <n v="0"/>
    <n v="0"/>
    <n v="0"/>
    <n v="0"/>
    <n v="0"/>
    <n v="0"/>
    <n v="0"/>
    <n v="0"/>
    <n v="0"/>
    <n v="0"/>
    <x v="24"/>
  </r>
  <r>
    <n v="1997"/>
    <n v="199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690"/>
    <n v="690"/>
    <n v="0"/>
    <n v="0"/>
    <n v="0"/>
    <n v="0"/>
    <n v="0"/>
    <n v="0"/>
    <n v="690"/>
    <n v="690"/>
    <n v="0"/>
    <n v="0"/>
    <x v="8"/>
  </r>
  <r>
    <n v="2844"/>
    <n v="2844"/>
    <n v="0"/>
    <n v="0"/>
    <n v="0"/>
    <n v="0"/>
    <n v="0"/>
    <n v="0"/>
    <n v="2844"/>
    <n v="2844"/>
    <n v="0"/>
    <n v="0"/>
    <x v="27"/>
  </r>
  <r>
    <n v="85"/>
    <n v="85"/>
    <n v="0"/>
    <n v="0"/>
    <n v="0"/>
    <n v="0"/>
    <n v="0"/>
    <n v="0"/>
    <n v="0"/>
    <n v="0"/>
    <n v="0"/>
    <n v="0"/>
    <x v="36"/>
  </r>
  <r>
    <n v="110"/>
    <n v="110"/>
    <n v="0"/>
    <n v="0"/>
    <n v="0"/>
    <n v="0"/>
    <n v="0"/>
    <n v="0"/>
    <n v="0"/>
    <n v="0"/>
    <n v="0"/>
    <n v="0"/>
    <x v="30"/>
  </r>
  <r>
    <n v="15056"/>
    <n v="15056"/>
    <n v="0"/>
    <n v="0"/>
    <n v="0"/>
    <n v="0"/>
    <n v="0"/>
    <n v="0"/>
    <n v="0"/>
    <n v="0"/>
    <n v="0"/>
    <n v="0"/>
    <x v="21"/>
  </r>
  <r>
    <n v="566"/>
    <n v="566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22"/>
  </r>
  <r>
    <n v="2490"/>
    <n v="2490"/>
    <n v="0"/>
    <n v="0"/>
    <n v="0"/>
    <n v="0"/>
    <n v="0"/>
    <n v="0"/>
    <n v="0"/>
    <n v="0"/>
    <n v="0"/>
    <n v="0"/>
    <x v="9"/>
  </r>
  <r>
    <n v="558"/>
    <n v="558"/>
    <n v="0"/>
    <n v="0"/>
    <n v="0"/>
    <n v="0"/>
    <n v="0"/>
    <n v="0"/>
    <n v="0"/>
    <n v="0"/>
    <n v="0"/>
    <n v="0"/>
    <x v="34"/>
  </r>
  <r>
    <n v="69"/>
    <n v="69"/>
    <n v="0"/>
    <n v="0"/>
    <n v="0"/>
    <n v="0"/>
    <n v="0"/>
    <n v="0"/>
    <n v="69"/>
    <n v="69"/>
    <n v="0"/>
    <n v="0"/>
    <x v="6"/>
  </r>
  <r>
    <n v="1489"/>
    <n v="1489"/>
    <n v="0"/>
    <n v="0"/>
    <n v="1489"/>
    <n v="1489"/>
    <n v="0"/>
    <n v="0"/>
    <n v="0"/>
    <n v="0"/>
    <n v="0"/>
    <n v="0"/>
    <x v="44"/>
  </r>
  <r>
    <n v="34"/>
    <n v="34"/>
    <n v="0"/>
    <n v="0"/>
    <n v="0"/>
    <n v="0"/>
    <n v="0"/>
    <n v="0"/>
    <n v="34"/>
    <n v="34"/>
    <n v="0"/>
    <n v="0"/>
    <x v="26"/>
  </r>
  <r>
    <n v="287"/>
    <n v="287"/>
    <n v="0"/>
    <n v="0"/>
    <n v="0"/>
    <n v="0"/>
    <n v="0"/>
    <n v="0"/>
    <n v="0"/>
    <n v="0"/>
    <n v="0"/>
    <n v="0"/>
    <x v="17"/>
  </r>
  <r>
    <n v="315"/>
    <n v="315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1"/>
  </r>
  <r>
    <n v="28"/>
    <n v="0"/>
    <n v="28"/>
    <n v="0"/>
    <n v="28"/>
    <n v="0"/>
    <n v="28"/>
    <n v="0"/>
    <n v="0"/>
    <n v="0"/>
    <n v="0"/>
    <n v="0"/>
    <x v="51"/>
  </r>
  <r>
    <n v="373"/>
    <n v="373"/>
    <n v="0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0"/>
    <n v="0"/>
    <n v="0"/>
    <n v="0"/>
    <x v="13"/>
  </r>
  <r>
    <n v="126"/>
    <n v="126"/>
    <n v="0"/>
    <n v="0"/>
    <n v="0"/>
    <n v="0"/>
    <n v="0"/>
    <n v="0"/>
    <n v="0"/>
    <n v="0"/>
    <n v="0"/>
    <n v="0"/>
    <x v="29"/>
  </r>
  <r>
    <n v="2584"/>
    <n v="2584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15"/>
  </r>
  <r>
    <n v="1597"/>
    <n v="1597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39"/>
  </r>
  <r>
    <n v="131"/>
    <n v="131"/>
    <n v="0"/>
    <n v="0"/>
    <n v="0"/>
    <n v="0"/>
    <n v="0"/>
    <n v="0"/>
    <n v="0"/>
    <n v="0"/>
    <n v="0"/>
    <n v="0"/>
    <x v="38"/>
  </r>
  <r>
    <n v="559"/>
    <n v="0"/>
    <n v="559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43"/>
  </r>
  <r>
    <n v="60"/>
    <n v="60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2"/>
  </r>
  <r>
    <n v="104"/>
    <n v="104"/>
    <n v="0"/>
    <n v="0"/>
    <n v="0"/>
    <n v="0"/>
    <n v="0"/>
    <n v="0"/>
    <n v="0"/>
    <n v="0"/>
    <n v="0"/>
    <n v="0"/>
    <x v="26"/>
  </r>
  <r>
    <n v="317"/>
    <n v="317"/>
    <n v="0"/>
    <n v="0"/>
    <n v="0"/>
    <n v="0"/>
    <n v="0"/>
    <n v="0"/>
    <n v="317"/>
    <n v="317"/>
    <n v="0"/>
    <n v="0"/>
    <x v="54"/>
  </r>
  <r>
    <n v="42"/>
    <n v="42"/>
    <n v="0"/>
    <n v="0"/>
    <n v="0"/>
    <n v="0"/>
    <n v="0"/>
    <n v="0"/>
    <n v="42"/>
    <n v="42"/>
    <n v="0"/>
    <n v="0"/>
    <x v="10"/>
  </r>
  <r>
    <n v="785"/>
    <n v="785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12"/>
  </r>
  <r>
    <n v="466"/>
    <n v="466"/>
    <n v="0"/>
    <n v="0"/>
    <n v="0"/>
    <n v="0"/>
    <n v="0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45"/>
  </r>
  <r>
    <n v="3086"/>
    <n v="0"/>
    <n v="3086"/>
    <n v="0"/>
    <n v="0"/>
    <n v="0"/>
    <n v="0"/>
    <n v="0"/>
    <n v="0"/>
    <n v="0"/>
    <n v="0"/>
    <n v="0"/>
    <x v="23"/>
  </r>
  <r>
    <n v="1022"/>
    <n v="0"/>
    <n v="1022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49"/>
  </r>
  <r>
    <n v="222"/>
    <n v="222"/>
    <n v="0"/>
    <n v="0"/>
    <n v="0"/>
    <n v="0"/>
    <n v="0"/>
    <n v="0"/>
    <n v="0"/>
    <n v="0"/>
    <n v="0"/>
    <n v="0"/>
    <x v="54"/>
  </r>
  <r>
    <n v="1902"/>
    <n v="1902"/>
    <n v="0"/>
    <n v="0"/>
    <n v="0"/>
    <n v="0"/>
    <n v="0"/>
    <n v="0"/>
    <n v="0"/>
    <n v="0"/>
    <n v="0"/>
    <n v="0"/>
    <x v="43"/>
  </r>
  <r>
    <n v="292"/>
    <n v="292"/>
    <n v="0"/>
    <n v="0"/>
    <n v="0"/>
    <n v="0"/>
    <n v="0"/>
    <n v="0"/>
    <n v="0"/>
    <n v="0"/>
    <n v="0"/>
    <n v="0"/>
    <x v="44"/>
  </r>
  <r>
    <n v="16577"/>
    <n v="16577"/>
    <n v="0"/>
    <n v="0"/>
    <n v="0"/>
    <n v="0"/>
    <n v="0"/>
    <n v="0"/>
    <n v="16577"/>
    <n v="16577"/>
    <n v="0"/>
    <n v="0"/>
    <x v="57"/>
  </r>
  <r>
    <n v="137"/>
    <n v="137"/>
    <n v="0"/>
    <n v="0"/>
    <n v="0"/>
    <n v="0"/>
    <n v="0"/>
    <n v="0"/>
    <n v="0"/>
    <n v="0"/>
    <n v="0"/>
    <n v="0"/>
    <x v="30"/>
  </r>
  <r>
    <n v="252"/>
    <n v="252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3"/>
  </r>
  <r>
    <n v="1124"/>
    <n v="0"/>
    <n v="1124"/>
    <n v="0"/>
    <n v="0"/>
    <n v="0"/>
    <n v="0"/>
    <n v="0"/>
    <n v="0"/>
    <n v="0"/>
    <n v="0"/>
    <n v="0"/>
    <x v="13"/>
  </r>
  <r>
    <n v="1030"/>
    <n v="1030"/>
    <n v="0"/>
    <n v="0"/>
    <n v="1030"/>
    <n v="1030"/>
    <n v="0"/>
    <n v="0"/>
    <n v="0"/>
    <n v="0"/>
    <n v="0"/>
    <n v="0"/>
    <x v="31"/>
  </r>
  <r>
    <n v="42281"/>
    <n v="42281"/>
    <n v="0"/>
    <n v="0"/>
    <n v="42281"/>
    <n v="42281"/>
    <n v="0"/>
    <n v="0"/>
    <n v="0"/>
    <n v="0"/>
    <n v="0"/>
    <n v="0"/>
    <x v="14"/>
  </r>
  <r>
    <n v="2097"/>
    <n v="2097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0"/>
    <n v="0"/>
    <n v="0"/>
    <n v="0"/>
    <x v="10"/>
  </r>
  <r>
    <n v="602"/>
    <n v="602"/>
    <n v="0"/>
    <n v="0"/>
    <n v="0"/>
    <n v="0"/>
    <n v="0"/>
    <n v="0"/>
    <n v="0"/>
    <n v="0"/>
    <n v="0"/>
    <n v="0"/>
    <x v="44"/>
  </r>
  <r>
    <n v="54"/>
    <n v="54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2"/>
  </r>
  <r>
    <n v="1778"/>
    <n v="1778"/>
    <n v="0"/>
    <n v="0"/>
    <n v="0"/>
    <n v="0"/>
    <n v="0"/>
    <n v="0"/>
    <n v="0"/>
    <n v="0"/>
    <n v="0"/>
    <n v="0"/>
    <x v="13"/>
  </r>
  <r>
    <n v="4540"/>
    <n v="4540"/>
    <n v="0"/>
    <n v="0"/>
    <n v="0"/>
    <n v="0"/>
    <n v="0"/>
    <n v="0"/>
    <n v="0"/>
    <n v="0"/>
    <n v="0"/>
    <n v="0"/>
    <x v="9"/>
  </r>
  <r>
    <n v="836"/>
    <n v="836"/>
    <n v="0"/>
    <n v="0"/>
    <n v="0"/>
    <n v="0"/>
    <n v="0"/>
    <n v="0"/>
    <n v="836"/>
    <n v="836"/>
    <n v="0"/>
    <n v="0"/>
    <x v="25"/>
  </r>
  <r>
    <n v="274"/>
    <n v="274"/>
    <n v="0"/>
    <n v="0"/>
    <n v="274"/>
    <n v="274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61"/>
  </r>
  <r>
    <n v="4"/>
    <n v="4"/>
    <n v="0"/>
    <n v="0"/>
    <n v="0"/>
    <n v="0"/>
    <n v="0"/>
    <n v="0"/>
    <n v="0"/>
    <n v="0"/>
    <n v="0"/>
    <n v="0"/>
    <x v="39"/>
  </r>
  <r>
    <n v="1415"/>
    <n v="1415"/>
    <n v="0"/>
    <n v="0"/>
    <n v="0"/>
    <n v="0"/>
    <n v="0"/>
    <n v="0"/>
    <n v="0"/>
    <n v="0"/>
    <n v="0"/>
    <n v="0"/>
    <x v="8"/>
  </r>
  <r>
    <n v="1203"/>
    <n v="1203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4"/>
  </r>
  <r>
    <n v="1468"/>
    <n v="1468"/>
    <n v="0"/>
    <n v="0"/>
    <n v="1468"/>
    <n v="1468"/>
    <n v="0"/>
    <n v="0"/>
    <n v="0"/>
    <n v="0"/>
    <n v="0"/>
    <n v="0"/>
    <x v="30"/>
  </r>
  <r>
    <n v="529"/>
    <n v="0"/>
    <n v="529"/>
    <n v="0"/>
    <n v="0"/>
    <n v="0"/>
    <n v="0"/>
    <n v="0"/>
    <n v="0"/>
    <n v="0"/>
    <n v="0"/>
    <n v="0"/>
    <x v="60"/>
  </r>
  <r>
    <n v="705"/>
    <n v="0"/>
    <n v="705"/>
    <n v="0"/>
    <n v="0"/>
    <n v="0"/>
    <n v="0"/>
    <n v="0"/>
    <n v="0"/>
    <n v="0"/>
    <n v="0"/>
    <n v="0"/>
    <x v="27"/>
  </r>
  <r>
    <n v="7750"/>
    <n v="0"/>
    <n v="775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45"/>
  </r>
  <r>
    <n v="1359"/>
    <n v="1359"/>
    <n v="0"/>
    <n v="0"/>
    <n v="0"/>
    <n v="0"/>
    <n v="0"/>
    <n v="0"/>
    <n v="0"/>
    <n v="0"/>
    <n v="0"/>
    <n v="0"/>
    <x v="50"/>
  </r>
  <r>
    <n v="1283"/>
    <n v="128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"/>
  </r>
  <r>
    <n v="248"/>
    <n v="248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15"/>
    <n v="15"/>
    <n v="0"/>
    <n v="0"/>
    <x v="14"/>
  </r>
  <r>
    <n v="4038"/>
    <n v="4038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25"/>
  </r>
  <r>
    <n v="178"/>
    <n v="17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39"/>
    <n v="39"/>
    <n v="0"/>
    <n v="0"/>
    <x v="28"/>
  </r>
  <r>
    <n v="113"/>
    <n v="113"/>
    <n v="0"/>
    <n v="0"/>
    <n v="0"/>
    <n v="0"/>
    <n v="0"/>
    <n v="0"/>
    <n v="0"/>
    <n v="0"/>
    <n v="0"/>
    <n v="0"/>
    <x v="8"/>
  </r>
  <r>
    <n v="372"/>
    <n v="372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46"/>
  </r>
  <r>
    <n v="5287"/>
    <n v="5287"/>
    <n v="0"/>
    <n v="0"/>
    <n v="0"/>
    <n v="0"/>
    <n v="0"/>
    <n v="0"/>
    <n v="0"/>
    <n v="0"/>
    <n v="0"/>
    <n v="0"/>
    <x v="23"/>
  </r>
  <r>
    <n v="3919"/>
    <n v="3919"/>
    <n v="0"/>
    <n v="0"/>
    <n v="0"/>
    <n v="0"/>
    <n v="0"/>
    <n v="0"/>
    <n v="0"/>
    <n v="0"/>
    <n v="0"/>
    <n v="0"/>
    <x v="32"/>
  </r>
  <r>
    <n v="212"/>
    <n v="0"/>
    <n v="212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4"/>
  </r>
  <r>
    <n v="492"/>
    <n v="492"/>
    <n v="0"/>
    <n v="0"/>
    <n v="0"/>
    <n v="0"/>
    <n v="0"/>
    <n v="0"/>
    <n v="0"/>
    <n v="0"/>
    <n v="0"/>
    <n v="0"/>
    <x v="54"/>
  </r>
  <r>
    <n v="770"/>
    <n v="770"/>
    <n v="0"/>
    <n v="0"/>
    <n v="0"/>
    <n v="0"/>
    <n v="0"/>
    <n v="0"/>
    <n v="0"/>
    <n v="0"/>
    <n v="0"/>
    <n v="0"/>
    <x v="32"/>
  </r>
  <r>
    <n v="555"/>
    <n v="555"/>
    <n v="0"/>
    <n v="0"/>
    <n v="0"/>
    <n v="0"/>
    <n v="0"/>
    <n v="0"/>
    <n v="0"/>
    <n v="0"/>
    <n v="0"/>
    <n v="0"/>
    <x v="42"/>
  </r>
  <r>
    <n v="297"/>
    <n v="297"/>
    <n v="0"/>
    <n v="0"/>
    <n v="0"/>
    <n v="0"/>
    <n v="0"/>
    <n v="0"/>
    <n v="0"/>
    <n v="0"/>
    <n v="0"/>
    <n v="0"/>
    <x v="17"/>
  </r>
  <r>
    <n v="22122"/>
    <n v="22122"/>
    <n v="0"/>
    <n v="0"/>
    <n v="0"/>
    <n v="0"/>
    <n v="0"/>
    <n v="0"/>
    <n v="0"/>
    <n v="0"/>
    <n v="0"/>
    <n v="0"/>
    <x v="9"/>
  </r>
  <r>
    <n v="624"/>
    <n v="624"/>
    <n v="0"/>
    <n v="0"/>
    <n v="0"/>
    <n v="0"/>
    <n v="0"/>
    <n v="0"/>
    <n v="624"/>
    <n v="624"/>
    <n v="0"/>
    <n v="0"/>
    <x v="49"/>
  </r>
  <r>
    <n v="5098"/>
    <n v="5098"/>
    <n v="0"/>
    <n v="0"/>
    <n v="5098"/>
    <n v="5098"/>
    <n v="0"/>
    <n v="0"/>
    <n v="0"/>
    <n v="0"/>
    <n v="0"/>
    <n v="0"/>
    <x v="0"/>
  </r>
  <r>
    <n v="973"/>
    <n v="973"/>
    <n v="0"/>
    <n v="0"/>
    <n v="973"/>
    <n v="973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3"/>
  </r>
  <r>
    <n v="1302"/>
    <n v="1302"/>
    <n v="0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21"/>
  </r>
  <r>
    <n v="2528"/>
    <n v="0"/>
    <n v="2528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0"/>
    <n v="0"/>
    <n v="0"/>
    <n v="0"/>
    <x v="17"/>
  </r>
  <r>
    <n v="91"/>
    <n v="91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26"/>
    <n v="26"/>
    <n v="0"/>
    <n v="0"/>
    <x v="23"/>
  </r>
  <r>
    <n v="111"/>
    <n v="111"/>
    <n v="0"/>
    <n v="0"/>
    <n v="111"/>
    <n v="111"/>
    <n v="0"/>
    <n v="0"/>
    <n v="0"/>
    <n v="0"/>
    <n v="0"/>
    <n v="0"/>
    <x v="33"/>
  </r>
  <r>
    <n v="131"/>
    <n v="131"/>
    <n v="0"/>
    <n v="0"/>
    <n v="0"/>
    <n v="0"/>
    <n v="0"/>
    <n v="0"/>
    <n v="131"/>
    <n v="131"/>
    <n v="0"/>
    <n v="0"/>
    <x v="33"/>
  </r>
  <r>
    <n v="856"/>
    <n v="0"/>
    <n v="856"/>
    <n v="0"/>
    <n v="0"/>
    <n v="0"/>
    <n v="0"/>
    <n v="0"/>
    <n v="0"/>
    <n v="0"/>
    <n v="0"/>
    <n v="0"/>
    <x v="46"/>
  </r>
  <r>
    <n v="5305"/>
    <n v="5305"/>
    <n v="0"/>
    <n v="0"/>
    <n v="5305"/>
    <n v="5305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0"/>
  </r>
  <r>
    <n v="1032"/>
    <n v="1032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55"/>
  </r>
  <r>
    <n v="11985"/>
    <n v="11985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13"/>
  </r>
  <r>
    <n v="186"/>
    <n v="186"/>
    <n v="0"/>
    <n v="0"/>
    <n v="0"/>
    <n v="0"/>
    <n v="0"/>
    <n v="0"/>
    <n v="0"/>
    <n v="0"/>
    <n v="0"/>
    <n v="0"/>
    <x v="27"/>
  </r>
  <r>
    <n v="391"/>
    <n v="391"/>
    <n v="0"/>
    <n v="0"/>
    <n v="0"/>
    <n v="0"/>
    <n v="0"/>
    <n v="0"/>
    <n v="0"/>
    <n v="0"/>
    <n v="0"/>
    <n v="0"/>
    <x v="44"/>
  </r>
  <r>
    <n v="138"/>
    <n v="138"/>
    <n v="0"/>
    <n v="0"/>
    <n v="138"/>
    <n v="138"/>
    <n v="0"/>
    <n v="0"/>
    <n v="0"/>
    <n v="0"/>
    <n v="0"/>
    <n v="0"/>
    <x v="33"/>
  </r>
  <r>
    <n v="3783"/>
    <n v="378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12"/>
    <n v="12"/>
    <n v="0"/>
    <n v="0"/>
    <x v="3"/>
  </r>
  <r>
    <n v="20"/>
    <n v="20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0"/>
  </r>
  <r>
    <n v="4077"/>
    <n v="4077"/>
    <n v="0"/>
    <n v="0"/>
    <n v="4077"/>
    <n v="4077"/>
    <n v="0"/>
    <n v="0"/>
    <n v="0"/>
    <n v="0"/>
    <n v="0"/>
    <n v="0"/>
    <x v="0"/>
  </r>
  <r>
    <n v="563"/>
    <n v="0"/>
    <n v="563"/>
    <n v="0"/>
    <n v="0"/>
    <n v="0"/>
    <n v="0"/>
    <n v="0"/>
    <n v="0"/>
    <n v="0"/>
    <n v="0"/>
    <n v="0"/>
    <x v="39"/>
  </r>
  <r>
    <n v="74"/>
    <n v="74"/>
    <n v="0"/>
    <n v="0"/>
    <n v="0"/>
    <n v="0"/>
    <n v="0"/>
    <n v="0"/>
    <n v="0"/>
    <n v="0"/>
    <n v="0"/>
    <n v="0"/>
    <x v="44"/>
  </r>
  <r>
    <n v="269"/>
    <n v="269"/>
    <n v="0"/>
    <n v="0"/>
    <n v="0"/>
    <n v="0"/>
    <n v="0"/>
    <n v="0"/>
    <n v="0"/>
    <n v="0"/>
    <n v="0"/>
    <n v="0"/>
    <x v="19"/>
  </r>
  <r>
    <n v="567"/>
    <n v="56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22"/>
  </r>
  <r>
    <n v="6"/>
    <n v="6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3"/>
  </r>
  <r>
    <n v="2700"/>
    <n v="2700"/>
    <n v="0"/>
    <n v="0"/>
    <n v="0"/>
    <n v="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26"/>
  </r>
  <r>
    <n v="146"/>
    <n v="146"/>
    <n v="0"/>
    <n v="0"/>
    <n v="0"/>
    <n v="0"/>
    <n v="0"/>
    <n v="0"/>
    <n v="0"/>
    <n v="0"/>
    <n v="0"/>
    <n v="0"/>
    <x v="0"/>
  </r>
  <r>
    <n v="3723"/>
    <n v="0"/>
    <n v="0"/>
    <n v="3723"/>
    <n v="0"/>
    <n v="0"/>
    <n v="0"/>
    <n v="0"/>
    <n v="0"/>
    <n v="0"/>
    <n v="0"/>
    <n v="0"/>
    <x v="61"/>
  </r>
  <r>
    <n v="531"/>
    <n v="531"/>
    <n v="0"/>
    <n v="0"/>
    <n v="0"/>
    <n v="0"/>
    <n v="0"/>
    <n v="0"/>
    <n v="0"/>
    <n v="0"/>
    <n v="0"/>
    <n v="0"/>
    <x v="14"/>
  </r>
  <r>
    <n v="16758"/>
    <n v="0"/>
    <n v="16758"/>
    <n v="0"/>
    <n v="0"/>
    <n v="0"/>
    <n v="0"/>
    <n v="0"/>
    <n v="0"/>
    <n v="0"/>
    <n v="0"/>
    <n v="0"/>
    <x v="47"/>
  </r>
  <r>
    <n v="290"/>
    <n v="290"/>
    <n v="0"/>
    <n v="0"/>
    <n v="0"/>
    <n v="0"/>
    <n v="0"/>
    <n v="0"/>
    <n v="0"/>
    <n v="0"/>
    <n v="0"/>
    <n v="0"/>
    <x v="10"/>
  </r>
  <r>
    <n v="553"/>
    <n v="553"/>
    <n v="0"/>
    <n v="0"/>
    <n v="0"/>
    <n v="0"/>
    <n v="0"/>
    <n v="0"/>
    <n v="0"/>
    <n v="0"/>
    <n v="0"/>
    <n v="0"/>
    <x v="32"/>
  </r>
  <r>
    <n v="13931"/>
    <n v="0"/>
    <n v="13931"/>
    <n v="0"/>
    <n v="0"/>
    <n v="0"/>
    <n v="0"/>
    <n v="0"/>
    <n v="0"/>
    <n v="0"/>
    <n v="0"/>
    <n v="0"/>
    <x v="10"/>
  </r>
  <r>
    <n v="5459"/>
    <n v="0"/>
    <n v="5459"/>
    <n v="0"/>
    <n v="5459"/>
    <n v="0"/>
    <n v="5459"/>
    <n v="0"/>
    <n v="0"/>
    <n v="0"/>
    <n v="0"/>
    <n v="0"/>
    <x v="49"/>
  </r>
  <r>
    <n v="775"/>
    <n v="775"/>
    <n v="0"/>
    <n v="0"/>
    <n v="0"/>
    <n v="0"/>
    <n v="0"/>
    <n v="0"/>
    <n v="775"/>
    <n v="775"/>
    <n v="0"/>
    <n v="0"/>
    <x v="31"/>
  </r>
  <r>
    <n v="4072"/>
    <n v="4072"/>
    <n v="0"/>
    <n v="0"/>
    <n v="4072"/>
    <n v="4072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12"/>
  </r>
  <r>
    <n v="1283"/>
    <n v="1283"/>
    <n v="0"/>
    <n v="0"/>
    <n v="0"/>
    <n v="0"/>
    <n v="0"/>
    <n v="0"/>
    <n v="1283"/>
    <n v="1283"/>
    <n v="0"/>
    <n v="0"/>
    <x v="54"/>
  </r>
  <r>
    <n v="1611"/>
    <n v="1611"/>
    <n v="0"/>
    <n v="0"/>
    <n v="0"/>
    <n v="0"/>
    <n v="0"/>
    <n v="0"/>
    <n v="0"/>
    <n v="0"/>
    <n v="0"/>
    <n v="0"/>
    <x v="5"/>
  </r>
  <r>
    <n v="236"/>
    <n v="0"/>
    <n v="236"/>
    <n v="0"/>
    <n v="0"/>
    <n v="0"/>
    <n v="0"/>
    <n v="0"/>
    <n v="0"/>
    <n v="0"/>
    <n v="0"/>
    <n v="0"/>
    <x v="60"/>
  </r>
  <r>
    <n v="23"/>
    <n v="23"/>
    <n v="0"/>
    <n v="0"/>
    <n v="23"/>
    <n v="23"/>
    <n v="0"/>
    <n v="0"/>
    <n v="0"/>
    <n v="0"/>
    <n v="0"/>
    <n v="0"/>
    <x v="45"/>
  </r>
  <r>
    <n v="5345"/>
    <n v="5345"/>
    <n v="0"/>
    <n v="0"/>
    <n v="0"/>
    <n v="0"/>
    <n v="0"/>
    <n v="0"/>
    <n v="0"/>
    <n v="0"/>
    <n v="0"/>
    <n v="0"/>
    <x v="11"/>
  </r>
  <r>
    <n v="7931"/>
    <n v="7931"/>
    <n v="0"/>
    <n v="0"/>
    <n v="0"/>
    <n v="0"/>
    <n v="0"/>
    <n v="0"/>
    <n v="7931"/>
    <n v="7931"/>
    <n v="0"/>
    <n v="0"/>
    <x v="8"/>
  </r>
  <r>
    <n v="2328"/>
    <n v="2328"/>
    <n v="0"/>
    <n v="0"/>
    <n v="2328"/>
    <n v="2328"/>
    <n v="0"/>
    <n v="0"/>
    <n v="0"/>
    <n v="0"/>
    <n v="0"/>
    <n v="0"/>
    <x v="45"/>
  </r>
  <r>
    <n v="1148"/>
    <n v="1148"/>
    <n v="0"/>
    <n v="0"/>
    <n v="0"/>
    <n v="0"/>
    <n v="0"/>
    <n v="0"/>
    <n v="1148"/>
    <n v="1148"/>
    <n v="0"/>
    <n v="0"/>
    <x v="25"/>
  </r>
  <r>
    <n v="65"/>
    <n v="65"/>
    <n v="0"/>
    <n v="0"/>
    <n v="0"/>
    <n v="0"/>
    <n v="0"/>
    <n v="0"/>
    <n v="0"/>
    <n v="0"/>
    <n v="0"/>
    <n v="0"/>
    <x v="41"/>
  </r>
  <r>
    <n v="4721"/>
    <n v="4721"/>
    <n v="0"/>
    <n v="0"/>
    <n v="0"/>
    <n v="0"/>
    <n v="0"/>
    <n v="0"/>
    <n v="0"/>
    <n v="0"/>
    <n v="0"/>
    <n v="0"/>
    <x v="19"/>
  </r>
  <r>
    <n v="7323"/>
    <n v="7323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27"/>
  </r>
  <r>
    <n v="64"/>
    <n v="64"/>
    <n v="0"/>
    <n v="0"/>
    <n v="64"/>
    <n v="64"/>
    <n v="0"/>
    <n v="0"/>
    <n v="0"/>
    <n v="0"/>
    <n v="0"/>
    <n v="0"/>
    <x v="30"/>
  </r>
  <r>
    <n v="2092"/>
    <n v="0"/>
    <n v="2092"/>
    <n v="0"/>
    <n v="0"/>
    <n v="0"/>
    <n v="0"/>
    <n v="0"/>
    <n v="0"/>
    <n v="0"/>
    <n v="0"/>
    <n v="0"/>
    <x v="44"/>
  </r>
  <r>
    <n v="3501"/>
    <n v="3501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28"/>
  </r>
  <r>
    <n v="1107"/>
    <n v="0"/>
    <n v="1107"/>
    <n v="0"/>
    <n v="0"/>
    <n v="0"/>
    <n v="0"/>
    <n v="0"/>
    <n v="0"/>
    <n v="0"/>
    <n v="0"/>
    <n v="0"/>
    <x v="4"/>
  </r>
  <r>
    <n v="1339"/>
    <n v="0"/>
    <n v="1339"/>
    <n v="0"/>
    <n v="0"/>
    <n v="0"/>
    <n v="0"/>
    <n v="0"/>
    <n v="0"/>
    <n v="0"/>
    <n v="0"/>
    <n v="0"/>
    <x v="8"/>
  </r>
  <r>
    <n v="18597"/>
    <n v="18597"/>
    <n v="0"/>
    <n v="0"/>
    <n v="0"/>
    <n v="0"/>
    <n v="0"/>
    <n v="0"/>
    <n v="0"/>
    <n v="0"/>
    <n v="0"/>
    <n v="0"/>
    <x v="2"/>
  </r>
  <r>
    <n v="5749"/>
    <n v="5749"/>
    <n v="0"/>
    <n v="0"/>
    <n v="0"/>
    <n v="0"/>
    <n v="0"/>
    <n v="0"/>
    <n v="5749"/>
    <n v="5749"/>
    <n v="0"/>
    <n v="0"/>
    <x v="43"/>
  </r>
  <r>
    <n v="374"/>
    <n v="374"/>
    <n v="0"/>
    <n v="0"/>
    <n v="0"/>
    <n v="0"/>
    <n v="0"/>
    <n v="0"/>
    <n v="0"/>
    <n v="0"/>
    <n v="0"/>
    <n v="0"/>
    <x v="25"/>
  </r>
  <r>
    <n v="487"/>
    <n v="487"/>
    <n v="0"/>
    <n v="0"/>
    <n v="0"/>
    <n v="0"/>
    <n v="0"/>
    <n v="0"/>
    <n v="0"/>
    <n v="0"/>
    <n v="0"/>
    <n v="0"/>
    <x v="7"/>
  </r>
  <r>
    <n v="1852"/>
    <n v="1852"/>
    <n v="0"/>
    <n v="0"/>
    <n v="0"/>
    <n v="0"/>
    <n v="0"/>
    <n v="0"/>
    <n v="0"/>
    <n v="0"/>
    <n v="0"/>
    <n v="0"/>
    <x v="0"/>
  </r>
  <r>
    <n v="177"/>
    <n v="177"/>
    <n v="0"/>
    <n v="0"/>
    <n v="0"/>
    <n v="0"/>
    <n v="0"/>
    <n v="0"/>
    <n v="0"/>
    <n v="0"/>
    <n v="0"/>
    <n v="0"/>
    <x v="45"/>
  </r>
  <r>
    <n v="158"/>
    <n v="158"/>
    <n v="0"/>
    <n v="0"/>
    <n v="0"/>
    <n v="0"/>
    <n v="0"/>
    <n v="0"/>
    <n v="0"/>
    <n v="0"/>
    <n v="0"/>
    <n v="0"/>
    <x v="23"/>
  </r>
  <r>
    <n v="643"/>
    <n v="643"/>
    <n v="0"/>
    <n v="0"/>
    <n v="0"/>
    <n v="0"/>
    <n v="0"/>
    <n v="0"/>
    <n v="0"/>
    <n v="0"/>
    <n v="0"/>
    <n v="0"/>
    <x v="7"/>
  </r>
  <r>
    <n v="535"/>
    <n v="0"/>
    <n v="535"/>
    <n v="0"/>
    <n v="0"/>
    <n v="0"/>
    <n v="0"/>
    <n v="0"/>
    <n v="0"/>
    <n v="0"/>
    <n v="0"/>
    <n v="0"/>
    <x v="60"/>
  </r>
  <r>
    <n v="597"/>
    <n v="0"/>
    <n v="597"/>
    <n v="0"/>
    <n v="0"/>
    <n v="0"/>
    <n v="0"/>
    <n v="0"/>
    <n v="0"/>
    <n v="0"/>
    <n v="0"/>
    <n v="0"/>
    <x v="39"/>
  </r>
  <r>
    <n v="406"/>
    <n v="406"/>
    <n v="0"/>
    <n v="0"/>
    <n v="0"/>
    <n v="0"/>
    <n v="0"/>
    <n v="0"/>
    <n v="0"/>
    <n v="0"/>
    <n v="0"/>
    <n v="0"/>
    <x v="14"/>
  </r>
  <r>
    <n v="2324"/>
    <n v="0"/>
    <n v="2324"/>
    <n v="0"/>
    <n v="0"/>
    <n v="0"/>
    <n v="0"/>
    <n v="0"/>
    <n v="0"/>
    <n v="0"/>
    <n v="0"/>
    <n v="0"/>
    <x v="5"/>
  </r>
  <r>
    <n v="205"/>
    <n v="205"/>
    <n v="0"/>
    <n v="0"/>
    <n v="0"/>
    <n v="0"/>
    <n v="0"/>
    <n v="0"/>
    <n v="0"/>
    <n v="0"/>
    <n v="0"/>
    <n v="0"/>
    <x v="41"/>
  </r>
  <r>
    <n v="876"/>
    <n v="876"/>
    <n v="0"/>
    <n v="0"/>
    <n v="0"/>
    <n v="0"/>
    <n v="0"/>
    <n v="0"/>
    <n v="0"/>
    <n v="0"/>
    <n v="0"/>
    <n v="0"/>
    <x v="0"/>
  </r>
  <r>
    <n v="165"/>
    <n v="165"/>
    <n v="0"/>
    <n v="0"/>
    <n v="165"/>
    <n v="165"/>
    <n v="0"/>
    <n v="0"/>
    <n v="0"/>
    <n v="0"/>
    <n v="0"/>
    <n v="0"/>
    <x v="6"/>
  </r>
  <r>
    <n v="255"/>
    <n v="255"/>
    <n v="0"/>
    <n v="0"/>
    <n v="0"/>
    <n v="0"/>
    <n v="0"/>
    <n v="0"/>
    <n v="0"/>
    <n v="0"/>
    <n v="0"/>
    <n v="0"/>
    <x v="26"/>
  </r>
  <r>
    <n v="686"/>
    <n v="686"/>
    <n v="0"/>
    <n v="0"/>
    <n v="0"/>
    <n v="0"/>
    <n v="0"/>
    <n v="0"/>
    <n v="0"/>
    <n v="0"/>
    <n v="0"/>
    <n v="0"/>
    <x v="44"/>
  </r>
  <r>
    <n v="560"/>
    <n v="560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50"/>
  </r>
  <r>
    <n v="98"/>
    <n v="98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11"/>
  </r>
  <r>
    <n v="138"/>
    <n v="138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55"/>
  </r>
  <r>
    <n v="288"/>
    <n v="288"/>
    <n v="0"/>
    <n v="0"/>
    <n v="0"/>
    <n v="0"/>
    <n v="0"/>
    <n v="0"/>
    <n v="288"/>
    <n v="288"/>
    <n v="0"/>
    <n v="0"/>
    <x v="9"/>
  </r>
  <r>
    <n v="3641"/>
    <n v="3641"/>
    <n v="0"/>
    <n v="0"/>
    <n v="0"/>
    <n v="0"/>
    <n v="0"/>
    <n v="0"/>
    <n v="0"/>
    <n v="0"/>
    <n v="0"/>
    <n v="0"/>
    <x v="42"/>
  </r>
  <r>
    <n v="545"/>
    <n v="545"/>
    <n v="0"/>
    <n v="0"/>
    <n v="0"/>
    <n v="0"/>
    <n v="0"/>
    <n v="0"/>
    <n v="0"/>
    <n v="0"/>
    <n v="0"/>
    <n v="0"/>
    <x v="26"/>
  </r>
  <r>
    <n v="4760"/>
    <n v="4760"/>
    <n v="0"/>
    <n v="0"/>
    <n v="0"/>
    <n v="0"/>
    <n v="0"/>
    <n v="0"/>
    <n v="0"/>
    <n v="0"/>
    <n v="0"/>
    <n v="0"/>
    <x v="24"/>
  </r>
  <r>
    <n v="2286"/>
    <n v="2286"/>
    <n v="0"/>
    <n v="0"/>
    <n v="0"/>
    <n v="0"/>
    <n v="0"/>
    <n v="0"/>
    <n v="2286"/>
    <n v="2286"/>
    <n v="0"/>
    <n v="0"/>
    <x v="20"/>
  </r>
  <r>
    <n v="37"/>
    <n v="37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18"/>
  </r>
  <r>
    <n v="413"/>
    <n v="413"/>
    <n v="0"/>
    <n v="0"/>
    <n v="413"/>
    <n v="413"/>
    <n v="0"/>
    <n v="0"/>
    <n v="0"/>
    <n v="0"/>
    <n v="0"/>
    <n v="0"/>
    <x v="26"/>
  </r>
  <r>
    <n v="197"/>
    <n v="197"/>
    <n v="0"/>
    <n v="0"/>
    <n v="0"/>
    <n v="0"/>
    <n v="0"/>
    <n v="0"/>
    <n v="197"/>
    <n v="197"/>
    <n v="0"/>
    <n v="0"/>
    <x v="39"/>
  </r>
  <r>
    <n v="282"/>
    <n v="282"/>
    <n v="0"/>
    <n v="0"/>
    <n v="0"/>
    <n v="0"/>
    <n v="0"/>
    <n v="0"/>
    <n v="0"/>
    <n v="0"/>
    <n v="0"/>
    <n v="0"/>
    <x v="14"/>
  </r>
  <r>
    <n v="5246"/>
    <n v="5246"/>
    <n v="0"/>
    <n v="0"/>
    <n v="5246"/>
    <n v="5246"/>
    <n v="0"/>
    <n v="0"/>
    <n v="0"/>
    <n v="0"/>
    <n v="0"/>
    <n v="0"/>
    <x v="21"/>
  </r>
  <r>
    <n v="570"/>
    <n v="570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39"/>
  </r>
  <r>
    <n v="283"/>
    <n v="283"/>
    <n v="0"/>
    <n v="0"/>
    <n v="283"/>
    <n v="283"/>
    <n v="0"/>
    <n v="0"/>
    <n v="0"/>
    <n v="0"/>
    <n v="0"/>
    <n v="0"/>
    <x v="14"/>
  </r>
  <r>
    <n v="1587"/>
    <n v="0"/>
    <n v="1587"/>
    <n v="0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3"/>
  </r>
  <r>
    <n v="47833"/>
    <n v="47833"/>
    <n v="0"/>
    <n v="0"/>
    <n v="47833"/>
    <n v="47833"/>
    <n v="0"/>
    <n v="0"/>
    <n v="0"/>
    <n v="0"/>
    <n v="0"/>
    <n v="0"/>
    <x v="42"/>
  </r>
  <r>
    <n v="102"/>
    <n v="102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7"/>
  </r>
  <r>
    <n v="529"/>
    <n v="0"/>
    <n v="529"/>
    <n v="0"/>
    <n v="0"/>
    <n v="0"/>
    <n v="0"/>
    <n v="0"/>
    <n v="0"/>
    <n v="0"/>
    <n v="0"/>
    <n v="0"/>
    <x v="41"/>
  </r>
  <r>
    <n v="1235"/>
    <n v="1235"/>
    <n v="0"/>
    <n v="0"/>
    <n v="0"/>
    <n v="0"/>
    <n v="0"/>
    <n v="0"/>
    <n v="1235"/>
    <n v="1235"/>
    <n v="0"/>
    <n v="0"/>
    <x v="41"/>
  </r>
  <r>
    <n v="1972"/>
    <n v="0"/>
    <n v="0"/>
    <n v="1972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32"/>
  </r>
  <r>
    <n v="8332"/>
    <n v="8332"/>
    <n v="0"/>
    <n v="0"/>
    <n v="0"/>
    <n v="0"/>
    <n v="0"/>
    <n v="0"/>
    <n v="0"/>
    <n v="0"/>
    <n v="0"/>
    <n v="0"/>
    <x v="50"/>
  </r>
  <r>
    <n v="4182"/>
    <n v="4182"/>
    <n v="0"/>
    <n v="0"/>
    <n v="0"/>
    <n v="0"/>
    <n v="0"/>
    <n v="0"/>
    <n v="0"/>
    <n v="0"/>
    <n v="0"/>
    <n v="0"/>
    <x v="23"/>
  </r>
  <r>
    <n v="60"/>
    <n v="60"/>
    <n v="0"/>
    <n v="0"/>
    <n v="0"/>
    <n v="0"/>
    <n v="0"/>
    <n v="0"/>
    <n v="60"/>
    <n v="60"/>
    <n v="0"/>
    <n v="0"/>
    <x v="26"/>
  </r>
  <r>
    <n v="7879"/>
    <n v="7879"/>
    <n v="0"/>
    <n v="0"/>
    <n v="0"/>
    <n v="0"/>
    <n v="0"/>
    <n v="0"/>
    <n v="0"/>
    <n v="0"/>
    <n v="0"/>
    <n v="0"/>
    <x v="9"/>
  </r>
  <r>
    <n v="490"/>
    <n v="490"/>
    <n v="0"/>
    <n v="0"/>
    <n v="0"/>
    <n v="0"/>
    <n v="0"/>
    <n v="0"/>
    <n v="490"/>
    <n v="490"/>
    <n v="0"/>
    <n v="0"/>
    <x v="18"/>
  </r>
  <r>
    <n v="266"/>
    <n v="266"/>
    <n v="0"/>
    <n v="0"/>
    <n v="0"/>
    <n v="0"/>
    <n v="0"/>
    <n v="0"/>
    <n v="0"/>
    <n v="0"/>
    <n v="0"/>
    <n v="0"/>
    <x v="49"/>
  </r>
  <r>
    <n v="39"/>
    <n v="39"/>
    <n v="0"/>
    <n v="0"/>
    <n v="0"/>
    <n v="0"/>
    <n v="0"/>
    <n v="0"/>
    <n v="0"/>
    <n v="0"/>
    <n v="0"/>
    <n v="0"/>
    <x v="29"/>
  </r>
  <r>
    <n v="46"/>
    <n v="46"/>
    <n v="0"/>
    <n v="0"/>
    <n v="46"/>
    <n v="46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4853"/>
    <n v="4853"/>
    <n v="0"/>
    <n v="0"/>
    <n v="4853"/>
    <n v="4853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7"/>
  </r>
  <r>
    <n v="195"/>
    <n v="195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12"/>
  </r>
  <r>
    <n v="134"/>
    <n v="134"/>
    <n v="0"/>
    <n v="0"/>
    <n v="0"/>
    <n v="0"/>
    <n v="0"/>
    <n v="0"/>
    <n v="0"/>
    <n v="0"/>
    <n v="0"/>
    <n v="0"/>
    <x v="39"/>
  </r>
  <r>
    <n v="115"/>
    <n v="0"/>
    <n v="115"/>
    <n v="0"/>
    <n v="0"/>
    <n v="0"/>
    <n v="0"/>
    <n v="0"/>
    <n v="0"/>
    <n v="0"/>
    <n v="0"/>
    <n v="0"/>
    <x v="18"/>
  </r>
  <r>
    <n v="321"/>
    <n v="321"/>
    <n v="0"/>
    <n v="0"/>
    <n v="0"/>
    <n v="0"/>
    <n v="0"/>
    <n v="0"/>
    <n v="0"/>
    <n v="0"/>
    <n v="0"/>
    <n v="0"/>
    <x v="24"/>
  </r>
  <r>
    <n v="9522"/>
    <n v="0"/>
    <n v="9522"/>
    <n v="0"/>
    <n v="0"/>
    <n v="0"/>
    <n v="0"/>
    <n v="0"/>
    <n v="0"/>
    <n v="0"/>
    <n v="0"/>
    <n v="0"/>
    <x v="14"/>
  </r>
  <r>
    <n v="464"/>
    <n v="464"/>
    <n v="0"/>
    <n v="0"/>
    <n v="0"/>
    <n v="0"/>
    <n v="0"/>
    <n v="0"/>
    <n v="0"/>
    <n v="0"/>
    <n v="0"/>
    <n v="0"/>
    <x v="24"/>
  </r>
  <r>
    <n v="12360"/>
    <n v="12360"/>
    <n v="0"/>
    <n v="0"/>
    <n v="0"/>
    <n v="0"/>
    <n v="0"/>
    <n v="0"/>
    <n v="12360"/>
    <n v="12360"/>
    <n v="0"/>
    <n v="0"/>
    <x v="44"/>
  </r>
  <r>
    <n v="6074"/>
    <n v="0"/>
    <n v="6074"/>
    <n v="0"/>
    <n v="6074"/>
    <n v="0"/>
    <n v="6074"/>
    <n v="0"/>
    <n v="0"/>
    <n v="0"/>
    <n v="0"/>
    <n v="0"/>
    <x v="32"/>
  </r>
  <r>
    <n v="180"/>
    <n v="18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6"/>
  </r>
  <r>
    <n v="12464"/>
    <n v="1246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1"/>
  </r>
  <r>
    <n v="290"/>
    <n v="290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1"/>
  </r>
  <r>
    <n v="496"/>
    <n v="496"/>
    <n v="0"/>
    <n v="0"/>
    <n v="0"/>
    <n v="0"/>
    <n v="0"/>
    <n v="0"/>
    <n v="496"/>
    <n v="496"/>
    <n v="0"/>
    <n v="0"/>
    <x v="32"/>
  </r>
  <r>
    <n v="515"/>
    <n v="515"/>
    <n v="0"/>
    <n v="0"/>
    <n v="515"/>
    <n v="515"/>
    <n v="0"/>
    <n v="0"/>
    <n v="0"/>
    <n v="0"/>
    <n v="0"/>
    <n v="0"/>
    <x v="25"/>
  </r>
  <r>
    <n v="6"/>
    <n v="6"/>
    <n v="0"/>
    <n v="0"/>
    <n v="0"/>
    <n v="0"/>
    <n v="0"/>
    <n v="0"/>
    <n v="6"/>
    <n v="6"/>
    <n v="0"/>
    <n v="0"/>
    <x v="46"/>
  </r>
  <r>
    <n v="2865"/>
    <n v="0"/>
    <n v="2865"/>
    <n v="0"/>
    <n v="0"/>
    <n v="0"/>
    <n v="0"/>
    <n v="0"/>
    <n v="0"/>
    <n v="0"/>
    <n v="0"/>
    <n v="0"/>
    <x v="25"/>
  </r>
  <r>
    <n v="72"/>
    <n v="72"/>
    <n v="0"/>
    <n v="0"/>
    <n v="72"/>
    <n v="72"/>
    <n v="0"/>
    <n v="0"/>
    <n v="0"/>
    <n v="0"/>
    <n v="0"/>
    <n v="0"/>
    <x v="41"/>
  </r>
  <r>
    <n v="445"/>
    <n v="44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5"/>
  </r>
  <r>
    <n v="9"/>
    <n v="9"/>
    <n v="0"/>
    <n v="0"/>
    <n v="9"/>
    <n v="9"/>
    <n v="0"/>
    <n v="0"/>
    <n v="0"/>
    <n v="0"/>
    <n v="0"/>
    <n v="0"/>
    <x v="17"/>
  </r>
  <r>
    <n v="1878"/>
    <n v="1878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0"/>
  </r>
  <r>
    <n v="1000"/>
    <n v="1000"/>
    <n v="0"/>
    <n v="0"/>
    <n v="0"/>
    <n v="0"/>
    <n v="0"/>
    <n v="0"/>
    <n v="0"/>
    <n v="0"/>
    <n v="0"/>
    <n v="0"/>
    <x v="31"/>
  </r>
  <r>
    <n v="4539"/>
    <n v="4539"/>
    <n v="0"/>
    <n v="0"/>
    <n v="0"/>
    <n v="0"/>
    <n v="0"/>
    <n v="0"/>
    <n v="0"/>
    <n v="0"/>
    <n v="0"/>
    <n v="0"/>
    <x v="21"/>
  </r>
  <r>
    <n v="3964"/>
    <n v="3964"/>
    <n v="0"/>
    <n v="0"/>
    <n v="3964"/>
    <n v="3964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15"/>
  </r>
  <r>
    <n v="435"/>
    <n v="435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0"/>
  </r>
  <r>
    <n v="88"/>
    <n v="88"/>
    <n v="0"/>
    <n v="0"/>
    <n v="0"/>
    <n v="0"/>
    <n v="0"/>
    <n v="0"/>
    <n v="88"/>
    <n v="88"/>
    <n v="0"/>
    <n v="0"/>
    <x v="43"/>
  </r>
  <r>
    <n v="265"/>
    <n v="265"/>
    <n v="0"/>
    <n v="0"/>
    <n v="0"/>
    <n v="0"/>
    <n v="0"/>
    <n v="0"/>
    <n v="0"/>
    <n v="0"/>
    <n v="0"/>
    <n v="0"/>
    <x v="24"/>
  </r>
  <r>
    <n v="320"/>
    <n v="320"/>
    <n v="0"/>
    <n v="0"/>
    <n v="0"/>
    <n v="0"/>
    <n v="0"/>
    <n v="0"/>
    <n v="0"/>
    <n v="0"/>
    <n v="0"/>
    <n v="0"/>
    <x v="32"/>
  </r>
  <r>
    <n v="415"/>
    <n v="41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7"/>
  </r>
  <r>
    <n v="807"/>
    <n v="0"/>
    <n v="807"/>
    <n v="0"/>
    <n v="0"/>
    <n v="0"/>
    <n v="0"/>
    <n v="0"/>
    <n v="0"/>
    <n v="0"/>
    <n v="0"/>
    <n v="0"/>
    <x v="6"/>
  </r>
  <r>
    <n v="16046"/>
    <n v="16046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25"/>
  </r>
  <r>
    <n v="1742"/>
    <n v="1742"/>
    <n v="0"/>
    <n v="0"/>
    <n v="0"/>
    <n v="0"/>
    <n v="0"/>
    <n v="0"/>
    <n v="0"/>
    <n v="0"/>
    <n v="0"/>
    <n v="0"/>
    <x v="20"/>
  </r>
  <r>
    <n v="2401"/>
    <n v="2401"/>
    <n v="0"/>
    <n v="0"/>
    <n v="0"/>
    <n v="0"/>
    <n v="0"/>
    <n v="0"/>
    <n v="0"/>
    <n v="0"/>
    <n v="0"/>
    <n v="0"/>
    <x v="34"/>
  </r>
  <r>
    <n v="7"/>
    <n v="7"/>
    <n v="0"/>
    <n v="0"/>
    <n v="7"/>
    <n v="7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5"/>
  </r>
  <r>
    <n v="921"/>
    <n v="921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0"/>
  </r>
  <r>
    <n v="8546"/>
    <n v="0"/>
    <n v="8546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122"/>
    <n v="122"/>
    <n v="0"/>
    <n v="0"/>
    <x v="54"/>
  </r>
  <r>
    <n v="355"/>
    <n v="355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6"/>
  </r>
  <r>
    <n v="1362"/>
    <n v="1362"/>
    <n v="0"/>
    <n v="0"/>
    <n v="0"/>
    <n v="0"/>
    <n v="0"/>
    <n v="0"/>
    <n v="0"/>
    <n v="0"/>
    <n v="0"/>
    <n v="0"/>
    <x v="15"/>
  </r>
  <r>
    <n v="2435"/>
    <n v="2435"/>
    <n v="0"/>
    <n v="0"/>
    <n v="0"/>
    <n v="0"/>
    <n v="0"/>
    <n v="0"/>
    <n v="0"/>
    <n v="0"/>
    <n v="0"/>
    <n v="0"/>
    <x v="23"/>
  </r>
  <r>
    <n v="100"/>
    <n v="100"/>
    <n v="0"/>
    <n v="0"/>
    <n v="0"/>
    <n v="0"/>
    <n v="0"/>
    <n v="0"/>
    <n v="100"/>
    <n v="100"/>
    <n v="0"/>
    <n v="0"/>
    <x v="53"/>
  </r>
  <r>
    <n v="208"/>
    <n v="208"/>
    <n v="0"/>
    <n v="0"/>
    <n v="0"/>
    <n v="0"/>
    <n v="0"/>
    <n v="0"/>
    <n v="208"/>
    <n v="208"/>
    <n v="0"/>
    <n v="0"/>
    <x v="49"/>
  </r>
  <r>
    <n v="1998"/>
    <n v="1998"/>
    <n v="0"/>
    <n v="0"/>
    <n v="1998"/>
    <n v="1998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7"/>
  </r>
  <r>
    <n v="184"/>
    <n v="184"/>
    <n v="0"/>
    <n v="0"/>
    <n v="0"/>
    <n v="0"/>
    <n v="0"/>
    <n v="0"/>
    <n v="0"/>
    <n v="0"/>
    <n v="0"/>
    <n v="0"/>
    <x v="24"/>
  </r>
  <r>
    <n v="16361"/>
    <n v="16361"/>
    <n v="0"/>
    <n v="0"/>
    <n v="0"/>
    <n v="0"/>
    <n v="0"/>
    <n v="0"/>
    <n v="16361"/>
    <n v="16361"/>
    <n v="0"/>
    <n v="0"/>
    <x v="44"/>
  </r>
  <r>
    <n v="176"/>
    <n v="176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2"/>
  </r>
  <r>
    <n v="423"/>
    <n v="423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44"/>
  </r>
  <r>
    <n v="725"/>
    <n v="725"/>
    <n v="0"/>
    <n v="0"/>
    <n v="0"/>
    <n v="0"/>
    <n v="0"/>
    <n v="0"/>
    <n v="725"/>
    <n v="725"/>
    <n v="0"/>
    <n v="0"/>
    <x v="19"/>
  </r>
  <r>
    <n v="1360"/>
    <n v="1360"/>
    <n v="0"/>
    <n v="0"/>
    <n v="1360"/>
    <n v="1360"/>
    <n v="0"/>
    <n v="0"/>
    <n v="0"/>
    <n v="0"/>
    <n v="0"/>
    <n v="0"/>
    <x v="8"/>
  </r>
  <r>
    <n v="2188"/>
    <n v="2188"/>
    <n v="0"/>
    <n v="0"/>
    <n v="0"/>
    <n v="0"/>
    <n v="0"/>
    <n v="0"/>
    <n v="2188"/>
    <n v="2188"/>
    <n v="0"/>
    <n v="0"/>
    <x v="40"/>
  </r>
  <r>
    <n v="362"/>
    <n v="362"/>
    <n v="0"/>
    <n v="0"/>
    <n v="0"/>
    <n v="0"/>
    <n v="0"/>
    <n v="0"/>
    <n v="0"/>
    <n v="0"/>
    <n v="0"/>
    <n v="0"/>
    <x v="40"/>
  </r>
  <r>
    <n v="40"/>
    <n v="40"/>
    <n v="0"/>
    <n v="0"/>
    <n v="40"/>
    <n v="40"/>
    <n v="0"/>
    <n v="0"/>
    <n v="0"/>
    <n v="0"/>
    <n v="0"/>
    <n v="0"/>
    <x v="47"/>
  </r>
  <r>
    <n v="3481"/>
    <n v="3481"/>
    <n v="0"/>
    <n v="0"/>
    <n v="0"/>
    <n v="0"/>
    <n v="0"/>
    <n v="0"/>
    <n v="0"/>
    <n v="0"/>
    <n v="0"/>
    <n v="0"/>
    <x v="32"/>
  </r>
  <r>
    <n v="1195"/>
    <n v="1195"/>
    <n v="0"/>
    <n v="0"/>
    <n v="0"/>
    <n v="0"/>
    <n v="0"/>
    <n v="0"/>
    <n v="0"/>
    <n v="0"/>
    <n v="0"/>
    <n v="0"/>
    <x v="32"/>
  </r>
  <r>
    <n v="269"/>
    <n v="269"/>
    <n v="0"/>
    <n v="0"/>
    <n v="269"/>
    <n v="269"/>
    <n v="0"/>
    <n v="0"/>
    <n v="0"/>
    <n v="0"/>
    <n v="0"/>
    <n v="0"/>
    <x v="6"/>
  </r>
  <r>
    <n v="212"/>
    <n v="212"/>
    <n v="0"/>
    <n v="0"/>
    <n v="0"/>
    <n v="0"/>
    <n v="0"/>
    <n v="0"/>
    <n v="0"/>
    <n v="0"/>
    <n v="0"/>
    <n v="0"/>
    <x v="54"/>
  </r>
  <r>
    <n v="286"/>
    <n v="286"/>
    <n v="0"/>
    <n v="0"/>
    <n v="0"/>
    <n v="0"/>
    <n v="0"/>
    <n v="0"/>
    <n v="0"/>
    <n v="0"/>
    <n v="0"/>
    <n v="0"/>
    <x v="39"/>
  </r>
  <r>
    <n v="343"/>
    <n v="343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17"/>
  </r>
  <r>
    <n v="545"/>
    <n v="545"/>
    <n v="0"/>
    <n v="0"/>
    <n v="545"/>
    <n v="545"/>
    <n v="0"/>
    <n v="0"/>
    <n v="0"/>
    <n v="0"/>
    <n v="0"/>
    <n v="0"/>
    <x v="9"/>
  </r>
  <r>
    <n v="1988"/>
    <n v="0"/>
    <n v="1988"/>
    <n v="0"/>
    <n v="0"/>
    <n v="0"/>
    <n v="0"/>
    <n v="0"/>
    <n v="0"/>
    <n v="0"/>
    <n v="0"/>
    <n v="0"/>
    <x v="33"/>
  </r>
  <r>
    <n v="212"/>
    <n v="0"/>
    <n v="212"/>
    <n v="0"/>
    <n v="0"/>
    <n v="0"/>
    <n v="0"/>
    <n v="0"/>
    <n v="0"/>
    <n v="0"/>
    <n v="0"/>
    <n v="0"/>
    <x v="59"/>
  </r>
  <r>
    <n v="2474"/>
    <n v="2474"/>
    <n v="0"/>
    <n v="0"/>
    <n v="0"/>
    <n v="0"/>
    <n v="0"/>
    <n v="0"/>
    <n v="2474"/>
    <n v="2474"/>
    <n v="0"/>
    <n v="0"/>
    <x v="9"/>
  </r>
  <r>
    <n v="11"/>
    <n v="1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3"/>
  </r>
  <r>
    <n v="1796"/>
    <n v="1796"/>
    <n v="0"/>
    <n v="0"/>
    <n v="0"/>
    <n v="0"/>
    <n v="0"/>
    <n v="0"/>
    <n v="0"/>
    <n v="0"/>
    <n v="0"/>
    <n v="0"/>
    <x v="23"/>
  </r>
  <r>
    <n v="1446"/>
    <n v="0"/>
    <n v="1446"/>
    <n v="0"/>
    <n v="1446"/>
    <n v="0"/>
    <n v="1446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98"/>
    <n v="98"/>
    <n v="0"/>
    <n v="0"/>
    <x v="52"/>
  </r>
  <r>
    <n v="6"/>
    <n v="6"/>
    <n v="0"/>
    <n v="0"/>
    <n v="0"/>
    <n v="0"/>
    <n v="0"/>
    <n v="0"/>
    <n v="0"/>
    <n v="0"/>
    <n v="0"/>
    <n v="0"/>
    <x v="27"/>
  </r>
  <r>
    <n v="15495"/>
    <n v="0"/>
    <n v="15495"/>
    <n v="0"/>
    <n v="0"/>
    <n v="0"/>
    <n v="0"/>
    <n v="0"/>
    <n v="15495"/>
    <n v="0"/>
    <n v="15495"/>
    <n v="0"/>
    <x v="0"/>
  </r>
  <r>
    <n v="4"/>
    <n v="4"/>
    <n v="0"/>
    <n v="0"/>
    <n v="0"/>
    <n v="0"/>
    <n v="0"/>
    <n v="0"/>
    <n v="0"/>
    <n v="0"/>
    <n v="0"/>
    <n v="0"/>
    <x v="41"/>
  </r>
  <r>
    <n v="939"/>
    <n v="93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11"/>
  </r>
  <r>
    <n v="3658"/>
    <n v="3658"/>
    <n v="0"/>
    <n v="0"/>
    <n v="0"/>
    <n v="0"/>
    <n v="0"/>
    <n v="0"/>
    <n v="0"/>
    <n v="0"/>
    <n v="0"/>
    <n v="0"/>
    <x v="10"/>
  </r>
  <r>
    <n v="4"/>
    <n v="0"/>
    <n v="4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8"/>
  </r>
  <r>
    <n v="443"/>
    <n v="443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44"/>
  </r>
  <r>
    <n v="3205"/>
    <n v="3205"/>
    <n v="0"/>
    <n v="0"/>
    <n v="0"/>
    <n v="0"/>
    <n v="0"/>
    <n v="0"/>
    <n v="0"/>
    <n v="0"/>
    <n v="0"/>
    <n v="0"/>
    <x v="32"/>
  </r>
  <r>
    <n v="314"/>
    <n v="314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3"/>
  </r>
  <r>
    <n v="592"/>
    <n v="592"/>
    <n v="0"/>
    <n v="0"/>
    <n v="0"/>
    <n v="0"/>
    <n v="0"/>
    <n v="0"/>
    <n v="0"/>
    <n v="0"/>
    <n v="0"/>
    <n v="0"/>
    <x v="9"/>
  </r>
  <r>
    <n v="8280"/>
    <n v="8280"/>
    <n v="0"/>
    <n v="0"/>
    <n v="0"/>
    <n v="0"/>
    <n v="0"/>
    <n v="0"/>
    <n v="8280"/>
    <n v="8280"/>
    <n v="0"/>
    <n v="0"/>
    <x v="44"/>
  </r>
  <r>
    <n v="3210"/>
    <n v="3210"/>
    <n v="0"/>
    <n v="0"/>
    <n v="3210"/>
    <n v="3210"/>
    <n v="0"/>
    <n v="0"/>
    <n v="0"/>
    <n v="0"/>
    <n v="0"/>
    <n v="0"/>
    <x v="24"/>
  </r>
  <r>
    <n v="913"/>
    <n v="913"/>
    <n v="0"/>
    <n v="0"/>
    <n v="913"/>
    <n v="913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4"/>
  </r>
  <r>
    <n v="688"/>
    <n v="688"/>
    <n v="0"/>
    <n v="0"/>
    <n v="0"/>
    <n v="0"/>
    <n v="0"/>
    <n v="0"/>
    <n v="0"/>
    <n v="0"/>
    <n v="0"/>
    <n v="0"/>
    <x v="10"/>
  </r>
  <r>
    <n v="271"/>
    <n v="271"/>
    <n v="0"/>
    <n v="0"/>
    <n v="0"/>
    <n v="0"/>
    <n v="0"/>
    <n v="0"/>
    <n v="0"/>
    <n v="0"/>
    <n v="0"/>
    <n v="0"/>
    <x v="6"/>
  </r>
  <r>
    <n v="123"/>
    <n v="123"/>
    <n v="0"/>
    <n v="0"/>
    <n v="0"/>
    <n v="0"/>
    <n v="0"/>
    <n v="0"/>
    <n v="0"/>
    <n v="0"/>
    <n v="0"/>
    <n v="0"/>
    <x v="48"/>
  </r>
  <r>
    <n v="3938"/>
    <n v="0"/>
    <n v="3938"/>
    <n v="0"/>
    <n v="0"/>
    <n v="0"/>
    <n v="0"/>
    <n v="0"/>
    <n v="0"/>
    <n v="0"/>
    <n v="0"/>
    <n v="0"/>
    <x v="54"/>
  </r>
  <r>
    <n v="588"/>
    <n v="588"/>
    <n v="0"/>
    <n v="0"/>
    <n v="588"/>
    <n v="588"/>
    <n v="0"/>
    <n v="0"/>
    <n v="0"/>
    <n v="0"/>
    <n v="0"/>
    <n v="0"/>
    <x v="21"/>
  </r>
  <r>
    <n v="1605"/>
    <n v="0"/>
    <n v="1605"/>
    <n v="0"/>
    <n v="0"/>
    <n v="0"/>
    <n v="0"/>
    <n v="0"/>
    <n v="0"/>
    <n v="0"/>
    <n v="0"/>
    <n v="0"/>
    <x v="35"/>
  </r>
  <r>
    <n v="1308"/>
    <n v="0"/>
    <n v="1308"/>
    <n v="0"/>
    <n v="0"/>
    <n v="0"/>
    <n v="0"/>
    <n v="0"/>
    <n v="1308"/>
    <n v="0"/>
    <n v="1308"/>
    <n v="0"/>
    <x v="46"/>
  </r>
  <r>
    <n v="5"/>
    <n v="5"/>
    <n v="0"/>
    <n v="0"/>
    <n v="5"/>
    <n v="5"/>
    <n v="0"/>
    <n v="0"/>
    <n v="0"/>
    <n v="0"/>
    <n v="0"/>
    <n v="0"/>
    <x v="7"/>
  </r>
  <r>
    <n v="1816"/>
    <n v="1816"/>
    <n v="0"/>
    <n v="0"/>
    <n v="0"/>
    <n v="0"/>
    <n v="0"/>
    <n v="0"/>
    <n v="1816"/>
    <n v="1816"/>
    <n v="0"/>
    <n v="0"/>
    <x v="50"/>
  </r>
  <r>
    <n v="695"/>
    <n v="695"/>
    <n v="0"/>
    <n v="0"/>
    <n v="0"/>
    <n v="0"/>
    <n v="0"/>
    <n v="0"/>
    <n v="0"/>
    <n v="0"/>
    <n v="0"/>
    <n v="0"/>
    <x v="19"/>
  </r>
  <r>
    <n v="15998"/>
    <n v="15998"/>
    <n v="0"/>
    <n v="0"/>
    <n v="0"/>
    <n v="0"/>
    <n v="0"/>
    <n v="0"/>
    <n v="0"/>
    <n v="0"/>
    <n v="0"/>
    <n v="0"/>
    <x v="8"/>
  </r>
  <r>
    <n v="81"/>
    <n v="81"/>
    <n v="0"/>
    <n v="0"/>
    <n v="0"/>
    <n v="0"/>
    <n v="0"/>
    <n v="0"/>
    <n v="0"/>
    <n v="0"/>
    <n v="0"/>
    <n v="0"/>
    <x v="51"/>
  </r>
  <r>
    <n v="5651"/>
    <n v="5651"/>
    <n v="0"/>
    <n v="0"/>
    <n v="0"/>
    <n v="0"/>
    <n v="0"/>
    <n v="0"/>
    <n v="0"/>
    <n v="0"/>
    <n v="0"/>
    <n v="0"/>
    <x v="1"/>
  </r>
  <r>
    <n v="329"/>
    <n v="329"/>
    <n v="0"/>
    <n v="0"/>
    <n v="329"/>
    <n v="329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8"/>
  </r>
  <r>
    <n v="688"/>
    <n v="688"/>
    <n v="0"/>
    <n v="0"/>
    <n v="0"/>
    <n v="0"/>
    <n v="0"/>
    <n v="0"/>
    <n v="0"/>
    <n v="0"/>
    <n v="0"/>
    <n v="0"/>
    <x v="38"/>
  </r>
  <r>
    <n v="732"/>
    <n v="732"/>
    <n v="0"/>
    <n v="0"/>
    <n v="0"/>
    <n v="0"/>
    <n v="0"/>
    <n v="0"/>
    <n v="0"/>
    <n v="0"/>
    <n v="0"/>
    <n v="0"/>
    <x v="42"/>
  </r>
  <r>
    <n v="992"/>
    <n v="992"/>
    <n v="0"/>
    <n v="0"/>
    <n v="0"/>
    <n v="0"/>
    <n v="0"/>
    <n v="0"/>
    <n v="0"/>
    <n v="0"/>
    <n v="0"/>
    <n v="0"/>
    <x v="8"/>
  </r>
  <r>
    <n v="2648"/>
    <n v="2648"/>
    <n v="0"/>
    <n v="0"/>
    <n v="2648"/>
    <n v="2648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24"/>
  </r>
  <r>
    <n v="1353"/>
    <n v="1353"/>
    <n v="0"/>
    <n v="0"/>
    <n v="0"/>
    <n v="0"/>
    <n v="0"/>
    <n v="0"/>
    <n v="1353"/>
    <n v="1353"/>
    <n v="0"/>
    <n v="0"/>
    <x v="8"/>
  </r>
  <r>
    <n v="3"/>
    <n v="3"/>
    <n v="0"/>
    <n v="0"/>
    <n v="0"/>
    <n v="0"/>
    <n v="0"/>
    <n v="0"/>
    <n v="3"/>
    <n v="3"/>
    <n v="0"/>
    <n v="0"/>
    <x v="51"/>
  </r>
  <r>
    <n v="24"/>
    <n v="24"/>
    <n v="0"/>
    <n v="0"/>
    <n v="0"/>
    <n v="0"/>
    <n v="0"/>
    <n v="0"/>
    <n v="0"/>
    <n v="0"/>
    <n v="0"/>
    <n v="0"/>
    <x v="54"/>
  </r>
  <r>
    <n v="7163"/>
    <n v="7163"/>
    <n v="0"/>
    <n v="0"/>
    <n v="0"/>
    <n v="0"/>
    <n v="0"/>
    <n v="0"/>
    <n v="0"/>
    <n v="0"/>
    <n v="0"/>
    <n v="0"/>
    <x v="10"/>
  </r>
  <r>
    <n v="244"/>
    <n v="244"/>
    <n v="0"/>
    <n v="0"/>
    <n v="244"/>
    <n v="244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35"/>
    <n v="35"/>
    <n v="0"/>
    <n v="0"/>
    <x v="18"/>
  </r>
  <r>
    <n v="1276"/>
    <n v="0"/>
    <n v="1276"/>
    <n v="0"/>
    <n v="0"/>
    <n v="0"/>
    <n v="0"/>
    <n v="0"/>
    <n v="0"/>
    <n v="0"/>
    <n v="0"/>
    <n v="0"/>
    <x v="29"/>
  </r>
  <r>
    <n v="1386"/>
    <n v="1386"/>
    <n v="0"/>
    <n v="0"/>
    <n v="0"/>
    <n v="0"/>
    <n v="0"/>
    <n v="0"/>
    <n v="0"/>
    <n v="0"/>
    <n v="0"/>
    <n v="0"/>
    <x v="23"/>
  </r>
  <r>
    <n v="1729"/>
    <n v="1729"/>
    <n v="0"/>
    <n v="0"/>
    <n v="0"/>
    <n v="0"/>
    <n v="0"/>
    <n v="0"/>
    <n v="0"/>
    <n v="0"/>
    <n v="0"/>
    <n v="0"/>
    <x v="9"/>
  </r>
  <r>
    <n v="9119"/>
    <n v="9119"/>
    <n v="0"/>
    <n v="0"/>
    <n v="0"/>
    <n v="0"/>
    <n v="0"/>
    <n v="0"/>
    <n v="0"/>
    <n v="0"/>
    <n v="0"/>
    <n v="0"/>
    <x v="21"/>
  </r>
  <r>
    <n v="10040"/>
    <n v="0"/>
    <n v="1004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405"/>
    <n v="405"/>
    <n v="0"/>
    <n v="0"/>
    <n v="405"/>
    <n v="405"/>
    <n v="0"/>
    <n v="0"/>
    <n v="0"/>
    <n v="0"/>
    <n v="0"/>
    <n v="0"/>
    <x v="39"/>
  </r>
  <r>
    <n v="1753"/>
    <n v="1753"/>
    <n v="0"/>
    <n v="0"/>
    <n v="0"/>
    <n v="0"/>
    <n v="0"/>
    <n v="0"/>
    <n v="0"/>
    <n v="0"/>
    <n v="0"/>
    <n v="0"/>
    <x v="0"/>
  </r>
  <r>
    <n v="17467"/>
    <n v="17467"/>
    <n v="0"/>
    <n v="0"/>
    <n v="0"/>
    <n v="0"/>
    <n v="0"/>
    <n v="0"/>
    <n v="0"/>
    <n v="0"/>
    <n v="0"/>
    <n v="0"/>
    <x v="21"/>
  </r>
  <r>
    <n v="916"/>
    <n v="916"/>
    <n v="0"/>
    <n v="0"/>
    <n v="0"/>
    <n v="0"/>
    <n v="0"/>
    <n v="0"/>
    <n v="0"/>
    <n v="0"/>
    <n v="0"/>
    <n v="0"/>
    <x v="9"/>
  </r>
  <r>
    <n v="1354"/>
    <n v="1354"/>
    <n v="0"/>
    <n v="0"/>
    <n v="0"/>
    <n v="0"/>
    <n v="0"/>
    <n v="0"/>
    <n v="0"/>
    <n v="0"/>
    <n v="0"/>
    <n v="0"/>
    <x v="34"/>
  </r>
  <r>
    <n v="1543"/>
    <n v="1543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15"/>
  </r>
  <r>
    <n v="1928"/>
    <n v="0"/>
    <n v="1928"/>
    <n v="0"/>
    <n v="0"/>
    <n v="0"/>
    <n v="0"/>
    <n v="0"/>
    <n v="0"/>
    <n v="0"/>
    <n v="0"/>
    <n v="0"/>
    <x v="44"/>
  </r>
  <r>
    <n v="103"/>
    <n v="103"/>
    <n v="0"/>
    <n v="0"/>
    <n v="0"/>
    <n v="0"/>
    <n v="0"/>
    <n v="0"/>
    <n v="0"/>
    <n v="0"/>
    <n v="0"/>
    <n v="0"/>
    <x v="48"/>
  </r>
  <r>
    <n v="29575"/>
    <n v="29575"/>
    <n v="0"/>
    <n v="0"/>
    <n v="29575"/>
    <n v="29575"/>
    <n v="0"/>
    <n v="0"/>
    <n v="0"/>
    <n v="0"/>
    <n v="0"/>
    <n v="0"/>
    <x v="42"/>
  </r>
  <r>
    <n v="26"/>
    <n v="26"/>
    <n v="0"/>
    <n v="0"/>
    <n v="26"/>
    <n v="26"/>
    <n v="0"/>
    <n v="0"/>
    <n v="0"/>
    <n v="0"/>
    <n v="0"/>
    <n v="0"/>
    <x v="11"/>
  </r>
  <r>
    <n v="10290"/>
    <n v="10290"/>
    <n v="0"/>
    <n v="0"/>
    <n v="0"/>
    <n v="0"/>
    <n v="0"/>
    <n v="0"/>
    <n v="0"/>
    <n v="0"/>
    <n v="0"/>
    <n v="0"/>
    <x v="8"/>
  </r>
  <r>
    <n v="822"/>
    <n v="822"/>
    <n v="0"/>
    <n v="0"/>
    <n v="0"/>
    <n v="0"/>
    <n v="0"/>
    <n v="0"/>
    <n v="0"/>
    <n v="0"/>
    <n v="0"/>
    <n v="0"/>
    <x v="32"/>
  </r>
  <r>
    <n v="36"/>
    <n v="0"/>
    <n v="36"/>
    <n v="0"/>
    <n v="0"/>
    <n v="0"/>
    <n v="0"/>
    <n v="0"/>
    <n v="0"/>
    <n v="0"/>
    <n v="0"/>
    <n v="0"/>
    <x v="20"/>
  </r>
  <r>
    <n v="1735"/>
    <n v="1735"/>
    <n v="0"/>
    <n v="0"/>
    <n v="0"/>
    <n v="0"/>
    <n v="0"/>
    <n v="0"/>
    <n v="1735"/>
    <n v="1735"/>
    <n v="0"/>
    <n v="0"/>
    <x v="48"/>
  </r>
  <r>
    <n v="426"/>
    <n v="426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"/>
  </r>
  <r>
    <n v="4452"/>
    <n v="4452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16"/>
    <n v="16"/>
    <n v="0"/>
    <n v="0"/>
    <x v="44"/>
  </r>
  <r>
    <n v="187"/>
    <n v="187"/>
    <n v="0"/>
    <n v="0"/>
    <n v="187"/>
    <n v="187"/>
    <n v="0"/>
    <n v="0"/>
    <n v="0"/>
    <n v="0"/>
    <n v="0"/>
    <n v="0"/>
    <x v="4"/>
  </r>
  <r>
    <n v="7190"/>
    <n v="7190"/>
    <n v="0"/>
    <n v="0"/>
    <n v="0"/>
    <n v="0"/>
    <n v="0"/>
    <n v="0"/>
    <n v="7190"/>
    <n v="7190"/>
    <n v="0"/>
    <n v="0"/>
    <x v="23"/>
  </r>
  <r>
    <n v="22"/>
    <n v="22"/>
    <n v="0"/>
    <n v="0"/>
    <n v="0"/>
    <n v="0"/>
    <n v="0"/>
    <n v="0"/>
    <n v="0"/>
    <n v="0"/>
    <n v="0"/>
    <n v="0"/>
    <x v="17"/>
  </r>
  <r>
    <n v="2779"/>
    <n v="2779"/>
    <n v="0"/>
    <n v="0"/>
    <n v="2779"/>
    <n v="2779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9"/>
  </r>
  <r>
    <n v="31"/>
    <n v="31"/>
    <n v="0"/>
    <n v="0"/>
    <n v="31"/>
    <n v="31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3"/>
  </r>
  <r>
    <n v="2175"/>
    <n v="217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40"/>
  </r>
  <r>
    <n v="232"/>
    <n v="232"/>
    <n v="0"/>
    <n v="0"/>
    <n v="0"/>
    <n v="0"/>
    <n v="0"/>
    <n v="0"/>
    <n v="0"/>
    <n v="0"/>
    <n v="0"/>
    <n v="0"/>
    <x v="18"/>
  </r>
  <r>
    <n v="11183"/>
    <n v="11183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3"/>
  </r>
  <r>
    <n v="406"/>
    <n v="406"/>
    <n v="0"/>
    <n v="0"/>
    <n v="0"/>
    <n v="0"/>
    <n v="0"/>
    <n v="0"/>
    <n v="0"/>
    <n v="0"/>
    <n v="0"/>
    <n v="0"/>
    <x v="32"/>
  </r>
  <r>
    <n v="3833"/>
    <n v="3833"/>
    <n v="0"/>
    <n v="0"/>
    <n v="0"/>
    <n v="0"/>
    <n v="0"/>
    <n v="0"/>
    <n v="3833"/>
    <n v="3833"/>
    <n v="0"/>
    <n v="0"/>
    <x v="50"/>
  </r>
  <r>
    <n v="460"/>
    <n v="460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0"/>
  </r>
  <r>
    <n v="226"/>
    <n v="22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0"/>
    <n v="0"/>
    <n v="0"/>
    <n v="0"/>
    <x v="29"/>
  </r>
  <r>
    <n v="15113"/>
    <n v="15113"/>
    <n v="0"/>
    <n v="0"/>
    <n v="0"/>
    <n v="0"/>
    <n v="0"/>
    <n v="0"/>
    <n v="15113"/>
    <n v="15113"/>
    <n v="0"/>
    <n v="0"/>
    <x v="14"/>
  </r>
  <r>
    <n v="83"/>
    <n v="83"/>
    <n v="0"/>
    <n v="0"/>
    <n v="0"/>
    <n v="0"/>
    <n v="0"/>
    <n v="0"/>
    <n v="0"/>
    <n v="0"/>
    <n v="0"/>
    <n v="0"/>
    <x v="31"/>
  </r>
  <r>
    <n v="2726"/>
    <n v="0"/>
    <n v="2726"/>
    <n v="0"/>
    <n v="0"/>
    <n v="0"/>
    <n v="0"/>
    <n v="0"/>
    <n v="0"/>
    <n v="0"/>
    <n v="0"/>
    <n v="0"/>
    <x v="5"/>
  </r>
  <r>
    <n v="15203"/>
    <n v="15203"/>
    <n v="0"/>
    <n v="0"/>
    <n v="0"/>
    <n v="0"/>
    <n v="0"/>
    <n v="0"/>
    <n v="15203"/>
    <n v="15203"/>
    <n v="0"/>
    <n v="0"/>
    <x v="22"/>
  </r>
  <r>
    <n v="4755"/>
    <n v="4755"/>
    <n v="0"/>
    <n v="0"/>
    <n v="0"/>
    <n v="0"/>
    <n v="0"/>
    <n v="0"/>
    <n v="0"/>
    <n v="0"/>
    <n v="0"/>
    <n v="0"/>
    <x v="19"/>
  </r>
  <r>
    <n v="219"/>
    <n v="219"/>
    <n v="0"/>
    <n v="0"/>
    <n v="0"/>
    <n v="0"/>
    <n v="0"/>
    <n v="0"/>
    <n v="0"/>
    <n v="0"/>
    <n v="0"/>
    <n v="0"/>
    <x v="6"/>
  </r>
  <r>
    <n v="235"/>
    <n v="235"/>
    <n v="0"/>
    <n v="0"/>
    <n v="0"/>
    <n v="0"/>
    <n v="0"/>
    <n v="0"/>
    <n v="0"/>
    <n v="0"/>
    <n v="0"/>
    <n v="0"/>
    <x v="51"/>
  </r>
  <r>
    <n v="829"/>
    <n v="829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53"/>
  </r>
  <r>
    <n v="157"/>
    <n v="157"/>
    <n v="0"/>
    <n v="0"/>
    <n v="0"/>
    <n v="0"/>
    <n v="0"/>
    <n v="0"/>
    <n v="0"/>
    <n v="0"/>
    <n v="0"/>
    <n v="0"/>
    <x v="29"/>
  </r>
  <r>
    <n v="712"/>
    <n v="712"/>
    <n v="0"/>
    <n v="0"/>
    <n v="0"/>
    <n v="0"/>
    <n v="0"/>
    <n v="0"/>
    <n v="0"/>
    <n v="0"/>
    <n v="0"/>
    <n v="0"/>
    <x v="49"/>
  </r>
  <r>
    <n v="1187"/>
    <n v="1187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2"/>
  </r>
  <r>
    <n v="10197"/>
    <n v="10197"/>
    <n v="0"/>
    <n v="0"/>
    <n v="0"/>
    <n v="0"/>
    <n v="0"/>
    <n v="0"/>
    <n v="0"/>
    <n v="0"/>
    <n v="0"/>
    <n v="0"/>
    <x v="8"/>
  </r>
  <r>
    <n v="124"/>
    <n v="124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67"/>
    <n v="67"/>
    <n v="0"/>
    <n v="0"/>
    <x v="49"/>
  </r>
  <r>
    <n v="66"/>
    <n v="66"/>
    <n v="0"/>
    <n v="0"/>
    <n v="66"/>
    <n v="66"/>
    <n v="0"/>
    <n v="0"/>
    <n v="0"/>
    <n v="0"/>
    <n v="0"/>
    <n v="0"/>
    <x v="13"/>
  </r>
  <r>
    <n v="2765"/>
    <n v="2765"/>
    <n v="0"/>
    <n v="0"/>
    <n v="2765"/>
    <n v="2765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9"/>
  </r>
  <r>
    <n v="5853"/>
    <n v="0"/>
    <n v="5853"/>
    <n v="0"/>
    <n v="0"/>
    <n v="0"/>
    <n v="0"/>
    <n v="0"/>
    <n v="0"/>
    <n v="0"/>
    <n v="0"/>
    <n v="0"/>
    <x v="57"/>
  </r>
  <r>
    <n v="45"/>
    <n v="45"/>
    <n v="0"/>
    <n v="0"/>
    <n v="0"/>
    <n v="0"/>
    <n v="0"/>
    <n v="0"/>
    <n v="0"/>
    <n v="0"/>
    <n v="0"/>
    <n v="0"/>
    <x v="7"/>
  </r>
  <r>
    <n v="2176"/>
    <n v="2176"/>
    <n v="0"/>
    <n v="0"/>
    <n v="0"/>
    <n v="0"/>
    <n v="0"/>
    <n v="0"/>
    <n v="0"/>
    <n v="0"/>
    <n v="0"/>
    <n v="0"/>
    <x v="33"/>
  </r>
  <r>
    <n v="1422"/>
    <n v="1422"/>
    <n v="0"/>
    <n v="0"/>
    <n v="0"/>
    <n v="0"/>
    <n v="0"/>
    <n v="0"/>
    <n v="0"/>
    <n v="0"/>
    <n v="0"/>
    <n v="0"/>
    <x v="8"/>
  </r>
  <r>
    <n v="400"/>
    <n v="400"/>
    <n v="0"/>
    <n v="0"/>
    <n v="400"/>
    <n v="40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10"/>
  </r>
  <r>
    <n v="12352"/>
    <n v="12352"/>
    <n v="0"/>
    <n v="0"/>
    <n v="0"/>
    <n v="0"/>
    <n v="0"/>
    <n v="0"/>
    <n v="12352"/>
    <n v="12352"/>
    <n v="0"/>
    <n v="0"/>
    <x v="4"/>
  </r>
  <r>
    <n v="438"/>
    <n v="438"/>
    <n v="0"/>
    <n v="0"/>
    <n v="438"/>
    <n v="438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58"/>
  </r>
  <r>
    <n v="12"/>
    <n v="12"/>
    <n v="0"/>
    <n v="0"/>
    <n v="0"/>
    <n v="0"/>
    <n v="0"/>
    <n v="0"/>
    <n v="0"/>
    <n v="0"/>
    <n v="0"/>
    <n v="0"/>
    <x v="27"/>
  </r>
  <r>
    <n v="22426"/>
    <n v="22426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36"/>
  </r>
  <r>
    <n v="1147"/>
    <n v="1147"/>
    <n v="0"/>
    <n v="0"/>
    <n v="0"/>
    <n v="0"/>
    <n v="0"/>
    <n v="0"/>
    <n v="0"/>
    <n v="0"/>
    <n v="0"/>
    <n v="0"/>
    <x v="19"/>
  </r>
  <r>
    <n v="347"/>
    <n v="347"/>
    <n v="0"/>
    <n v="0"/>
    <n v="347"/>
    <n v="347"/>
    <n v="0"/>
    <n v="0"/>
    <n v="0"/>
    <n v="0"/>
    <n v="0"/>
    <n v="0"/>
    <x v="48"/>
  </r>
  <r>
    <n v="105"/>
    <n v="105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28"/>
  </r>
  <r>
    <n v="380"/>
    <n v="380"/>
    <n v="0"/>
    <n v="0"/>
    <n v="0"/>
    <n v="0"/>
    <n v="0"/>
    <n v="0"/>
    <n v="0"/>
    <n v="0"/>
    <n v="0"/>
    <n v="0"/>
    <x v="50"/>
  </r>
  <r>
    <n v="4862"/>
    <n v="0"/>
    <n v="4862"/>
    <n v="0"/>
    <n v="4862"/>
    <n v="0"/>
    <n v="4862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27"/>
  </r>
  <r>
    <n v="4557"/>
    <n v="4557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11"/>
    <n v="11"/>
    <n v="0"/>
    <n v="0"/>
    <x v="18"/>
  </r>
  <r>
    <n v="2"/>
    <n v="2"/>
    <n v="0"/>
    <n v="0"/>
    <n v="0"/>
    <n v="0"/>
    <n v="0"/>
    <n v="0"/>
    <n v="0"/>
    <n v="0"/>
    <n v="0"/>
    <n v="0"/>
    <x v="26"/>
  </r>
  <r>
    <n v="4592"/>
    <n v="459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22"/>
  </r>
  <r>
    <n v="167"/>
    <n v="167"/>
    <n v="0"/>
    <n v="0"/>
    <n v="0"/>
    <n v="0"/>
    <n v="0"/>
    <n v="0"/>
    <n v="0"/>
    <n v="0"/>
    <n v="0"/>
    <n v="0"/>
    <x v="4"/>
  </r>
  <r>
    <n v="279"/>
    <n v="279"/>
    <n v="0"/>
    <n v="0"/>
    <n v="0"/>
    <n v="0"/>
    <n v="0"/>
    <n v="0"/>
    <n v="279"/>
    <n v="279"/>
    <n v="0"/>
    <n v="0"/>
    <x v="23"/>
  </r>
  <r>
    <n v="31"/>
    <n v="31"/>
    <n v="0"/>
    <n v="0"/>
    <n v="0"/>
    <n v="0"/>
    <n v="0"/>
    <n v="0"/>
    <n v="0"/>
    <n v="0"/>
    <n v="0"/>
    <n v="0"/>
    <x v="36"/>
  </r>
  <r>
    <n v="93"/>
    <n v="93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0"/>
    <n v="0"/>
    <n v="0"/>
    <n v="0"/>
    <x v="29"/>
  </r>
  <r>
    <n v="47471"/>
    <n v="0"/>
    <n v="0"/>
    <n v="47471"/>
    <n v="0"/>
    <n v="0"/>
    <n v="0"/>
    <n v="0"/>
    <n v="0"/>
    <n v="0"/>
    <n v="0"/>
    <n v="0"/>
    <x v="11"/>
  </r>
  <r>
    <n v="84"/>
    <n v="84"/>
    <n v="0"/>
    <n v="0"/>
    <n v="0"/>
    <n v="0"/>
    <n v="0"/>
    <n v="0"/>
    <n v="0"/>
    <n v="0"/>
    <n v="0"/>
    <n v="0"/>
    <x v="29"/>
  </r>
  <r>
    <n v="2"/>
    <n v="0"/>
    <n v="2"/>
    <n v="0"/>
    <n v="0"/>
    <n v="0"/>
    <n v="0"/>
    <n v="0"/>
    <n v="0"/>
    <n v="0"/>
    <n v="0"/>
    <n v="0"/>
    <x v="49"/>
  </r>
  <r>
    <n v="1910"/>
    <n v="1910"/>
    <n v="0"/>
    <n v="0"/>
    <n v="0"/>
    <n v="0"/>
    <n v="0"/>
    <n v="0"/>
    <n v="0"/>
    <n v="0"/>
    <n v="0"/>
    <n v="0"/>
    <x v="21"/>
  </r>
  <r>
    <n v="220"/>
    <n v="220"/>
    <n v="0"/>
    <n v="0"/>
    <n v="0"/>
    <n v="0"/>
    <n v="0"/>
    <n v="0"/>
    <n v="0"/>
    <n v="0"/>
    <n v="0"/>
    <n v="0"/>
    <x v="28"/>
  </r>
  <r>
    <n v="141"/>
    <n v="141"/>
    <n v="0"/>
    <n v="0"/>
    <n v="0"/>
    <n v="0"/>
    <n v="0"/>
    <n v="0"/>
    <n v="0"/>
    <n v="0"/>
    <n v="0"/>
    <n v="0"/>
    <x v="10"/>
  </r>
  <r>
    <n v="211"/>
    <n v="211"/>
    <n v="0"/>
    <n v="0"/>
    <n v="0"/>
    <n v="0"/>
    <n v="0"/>
    <n v="0"/>
    <n v="0"/>
    <n v="0"/>
    <n v="0"/>
    <n v="0"/>
    <x v="6"/>
  </r>
  <r>
    <n v="751"/>
    <n v="751"/>
    <n v="0"/>
    <n v="0"/>
    <n v="0"/>
    <n v="0"/>
    <n v="0"/>
    <n v="0"/>
    <n v="0"/>
    <n v="0"/>
    <n v="0"/>
    <n v="0"/>
    <x v="42"/>
  </r>
  <r>
    <n v="6302"/>
    <n v="6302"/>
    <n v="0"/>
    <n v="0"/>
    <n v="0"/>
    <n v="0"/>
    <n v="0"/>
    <n v="0"/>
    <n v="0"/>
    <n v="0"/>
    <n v="0"/>
    <n v="0"/>
    <x v="21"/>
  </r>
  <r>
    <n v="258"/>
    <n v="25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34"/>
    <n v="34"/>
    <n v="0"/>
    <n v="0"/>
    <x v="15"/>
  </r>
  <r>
    <n v="3001"/>
    <n v="3001"/>
    <n v="0"/>
    <n v="0"/>
    <n v="0"/>
    <n v="0"/>
    <n v="0"/>
    <n v="0"/>
    <n v="0"/>
    <n v="0"/>
    <n v="0"/>
    <n v="0"/>
    <x v="0"/>
  </r>
  <r>
    <n v="773"/>
    <n v="773"/>
    <n v="0"/>
    <n v="0"/>
    <n v="773"/>
    <n v="773"/>
    <n v="0"/>
    <n v="0"/>
    <n v="0"/>
    <n v="0"/>
    <n v="0"/>
    <n v="0"/>
    <x v="9"/>
  </r>
  <r>
    <n v="5742"/>
    <n v="0"/>
    <n v="5742"/>
    <n v="0"/>
    <n v="0"/>
    <n v="0"/>
    <n v="0"/>
    <n v="0"/>
    <n v="0"/>
    <n v="0"/>
    <n v="0"/>
    <n v="0"/>
    <x v="42"/>
  </r>
  <r>
    <n v="487"/>
    <n v="0"/>
    <n v="487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9"/>
  </r>
  <r>
    <n v="3100"/>
    <n v="3100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0"/>
  </r>
  <r>
    <n v="594"/>
    <n v="594"/>
    <n v="0"/>
    <n v="0"/>
    <n v="594"/>
    <n v="594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53"/>
  </r>
  <r>
    <n v="426"/>
    <n v="426"/>
    <n v="0"/>
    <n v="0"/>
    <n v="0"/>
    <n v="0"/>
    <n v="0"/>
    <n v="0"/>
    <n v="426"/>
    <n v="426"/>
    <n v="0"/>
    <n v="0"/>
    <x v="36"/>
  </r>
  <r>
    <n v="2511"/>
    <n v="2511"/>
    <n v="0"/>
    <n v="0"/>
    <n v="2511"/>
    <n v="2511"/>
    <n v="0"/>
    <n v="0"/>
    <n v="0"/>
    <n v="0"/>
    <n v="0"/>
    <n v="0"/>
    <x v="19"/>
  </r>
  <r>
    <n v="497"/>
    <n v="497"/>
    <n v="0"/>
    <n v="0"/>
    <n v="0"/>
    <n v="0"/>
    <n v="0"/>
    <n v="0"/>
    <n v="497"/>
    <n v="497"/>
    <n v="0"/>
    <n v="0"/>
    <x v="28"/>
  </r>
  <r>
    <n v="12"/>
    <n v="12"/>
    <n v="0"/>
    <n v="0"/>
    <n v="0"/>
    <n v="0"/>
    <n v="0"/>
    <n v="0"/>
    <n v="0"/>
    <n v="0"/>
    <n v="0"/>
    <n v="0"/>
    <x v="14"/>
  </r>
  <r>
    <n v="5843"/>
    <n v="0"/>
    <n v="5843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3"/>
  </r>
  <r>
    <n v="691"/>
    <n v="691"/>
    <n v="0"/>
    <n v="0"/>
    <n v="691"/>
    <n v="691"/>
    <n v="0"/>
    <n v="0"/>
    <n v="0"/>
    <n v="0"/>
    <n v="0"/>
    <n v="0"/>
    <x v="1"/>
  </r>
  <r>
    <n v="2706"/>
    <n v="2706"/>
    <n v="0"/>
    <n v="0"/>
    <n v="0"/>
    <n v="0"/>
    <n v="0"/>
    <n v="0"/>
    <n v="0"/>
    <n v="0"/>
    <n v="0"/>
    <n v="0"/>
    <x v="24"/>
  </r>
  <r>
    <n v="354"/>
    <n v="354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49"/>
  </r>
  <r>
    <n v="498"/>
    <n v="498"/>
    <n v="0"/>
    <n v="0"/>
    <n v="0"/>
    <n v="0"/>
    <n v="0"/>
    <n v="0"/>
    <n v="0"/>
    <n v="0"/>
    <n v="0"/>
    <n v="0"/>
    <x v="32"/>
  </r>
  <r>
    <n v="274"/>
    <n v="27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29"/>
  </r>
  <r>
    <n v="1802"/>
    <n v="0"/>
    <n v="1802"/>
    <n v="0"/>
    <n v="0"/>
    <n v="0"/>
    <n v="0"/>
    <n v="0"/>
    <n v="1802"/>
    <n v="0"/>
    <n v="1802"/>
    <n v="0"/>
    <x v="54"/>
  </r>
  <r>
    <n v="63"/>
    <n v="63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0"/>
    <n v="0"/>
    <n v="0"/>
    <n v="0"/>
    <x v="21"/>
  </r>
  <r>
    <n v="460"/>
    <n v="460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33"/>
  </r>
  <r>
    <n v="27"/>
    <n v="27"/>
    <n v="0"/>
    <n v="0"/>
    <n v="0"/>
    <n v="0"/>
    <n v="0"/>
    <n v="0"/>
    <n v="27"/>
    <n v="27"/>
    <n v="0"/>
    <n v="0"/>
    <x v="15"/>
  </r>
  <r>
    <n v="5"/>
    <n v="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"/>
  </r>
  <r>
    <n v="515"/>
    <n v="515"/>
    <n v="0"/>
    <n v="0"/>
    <n v="0"/>
    <n v="0"/>
    <n v="0"/>
    <n v="0"/>
    <n v="0"/>
    <n v="0"/>
    <n v="0"/>
    <n v="0"/>
    <x v="48"/>
  </r>
  <r>
    <n v="119"/>
    <n v="119"/>
    <n v="0"/>
    <n v="0"/>
    <n v="0"/>
    <n v="0"/>
    <n v="0"/>
    <n v="0"/>
    <n v="0"/>
    <n v="0"/>
    <n v="0"/>
    <n v="0"/>
    <x v="43"/>
  </r>
  <r>
    <n v="889"/>
    <n v="889"/>
    <n v="0"/>
    <n v="0"/>
    <n v="889"/>
    <n v="889"/>
    <n v="0"/>
    <n v="0"/>
    <n v="0"/>
    <n v="0"/>
    <n v="0"/>
    <n v="0"/>
    <x v="27"/>
  </r>
  <r>
    <n v="1917"/>
    <n v="1917"/>
    <n v="0"/>
    <n v="0"/>
    <n v="0"/>
    <n v="0"/>
    <n v="0"/>
    <n v="0"/>
    <n v="0"/>
    <n v="0"/>
    <n v="0"/>
    <n v="0"/>
    <x v="57"/>
  </r>
  <r>
    <n v="10526"/>
    <n v="0"/>
    <n v="10526"/>
    <n v="0"/>
    <n v="0"/>
    <n v="0"/>
    <n v="0"/>
    <n v="0"/>
    <n v="0"/>
    <n v="0"/>
    <n v="0"/>
    <n v="0"/>
    <x v="2"/>
  </r>
  <r>
    <n v="1121"/>
    <n v="0"/>
    <n v="1121"/>
    <n v="0"/>
    <n v="0"/>
    <n v="0"/>
    <n v="0"/>
    <n v="0"/>
    <n v="0"/>
    <n v="0"/>
    <n v="0"/>
    <n v="0"/>
    <x v="29"/>
  </r>
  <r>
    <n v="5443"/>
    <n v="5443"/>
    <n v="0"/>
    <n v="0"/>
    <n v="0"/>
    <n v="0"/>
    <n v="0"/>
    <n v="0"/>
    <n v="0"/>
    <n v="0"/>
    <n v="0"/>
    <n v="0"/>
    <x v="22"/>
  </r>
  <r>
    <n v="4968"/>
    <n v="0"/>
    <n v="4968"/>
    <n v="0"/>
    <n v="0"/>
    <n v="0"/>
    <n v="0"/>
    <n v="0"/>
    <n v="4968"/>
    <n v="0"/>
    <n v="4968"/>
    <n v="0"/>
    <x v="34"/>
  </r>
  <r>
    <n v="7"/>
    <n v="7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8"/>
  </r>
  <r>
    <n v="1644"/>
    <n v="1644"/>
    <n v="0"/>
    <n v="0"/>
    <n v="1644"/>
    <n v="1644"/>
    <n v="0"/>
    <n v="0"/>
    <n v="0"/>
    <n v="0"/>
    <n v="0"/>
    <n v="0"/>
    <x v="26"/>
  </r>
  <r>
    <n v="231"/>
    <n v="231"/>
    <n v="0"/>
    <n v="0"/>
    <n v="0"/>
    <n v="0"/>
    <n v="0"/>
    <n v="0"/>
    <n v="231"/>
    <n v="231"/>
    <n v="0"/>
    <n v="0"/>
    <x v="45"/>
  </r>
  <r>
    <n v="7195"/>
    <n v="0"/>
    <n v="7195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"/>
  </r>
  <r>
    <n v="14415"/>
    <n v="14415"/>
    <n v="0"/>
    <n v="0"/>
    <n v="0"/>
    <n v="0"/>
    <n v="0"/>
    <n v="0"/>
    <n v="14415"/>
    <n v="14415"/>
    <n v="0"/>
    <n v="0"/>
    <x v="28"/>
  </r>
  <r>
    <n v="71"/>
    <n v="71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49"/>
  </r>
  <r>
    <n v="390"/>
    <n v="390"/>
    <n v="0"/>
    <n v="0"/>
    <n v="0"/>
    <n v="0"/>
    <n v="0"/>
    <n v="0"/>
    <n v="0"/>
    <n v="0"/>
    <n v="0"/>
    <n v="0"/>
    <x v="54"/>
  </r>
  <r>
    <n v="233"/>
    <n v="233"/>
    <n v="0"/>
    <n v="0"/>
    <n v="0"/>
    <n v="0"/>
    <n v="0"/>
    <n v="0"/>
    <n v="0"/>
    <n v="0"/>
    <n v="0"/>
    <n v="0"/>
    <x v="24"/>
  </r>
  <r>
    <n v="3926"/>
    <n v="3926"/>
    <n v="0"/>
    <n v="0"/>
    <n v="0"/>
    <n v="0"/>
    <n v="0"/>
    <n v="0"/>
    <n v="3926"/>
    <n v="3926"/>
    <n v="0"/>
    <n v="0"/>
    <x v="42"/>
  </r>
  <r>
    <n v="819"/>
    <n v="0"/>
    <n v="819"/>
    <n v="0"/>
    <n v="819"/>
    <n v="0"/>
    <n v="819"/>
    <n v="0"/>
    <n v="0"/>
    <n v="0"/>
    <n v="0"/>
    <n v="0"/>
    <x v="13"/>
  </r>
  <r>
    <n v="6454"/>
    <n v="0"/>
    <n v="6454"/>
    <n v="0"/>
    <n v="0"/>
    <n v="0"/>
    <n v="0"/>
    <n v="0"/>
    <n v="6454"/>
    <n v="0"/>
    <n v="6454"/>
    <n v="0"/>
    <x v="8"/>
  </r>
  <r>
    <n v="34610"/>
    <n v="34610"/>
    <n v="0"/>
    <n v="0"/>
    <n v="0"/>
    <n v="0"/>
    <n v="0"/>
    <n v="0"/>
    <n v="0"/>
    <n v="0"/>
    <n v="0"/>
    <n v="0"/>
    <x v="2"/>
  </r>
  <r>
    <n v="416"/>
    <n v="416"/>
    <n v="0"/>
    <n v="0"/>
    <n v="0"/>
    <n v="0"/>
    <n v="0"/>
    <n v="0"/>
    <n v="0"/>
    <n v="0"/>
    <n v="0"/>
    <n v="0"/>
    <x v="31"/>
  </r>
  <r>
    <n v="395"/>
    <n v="39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59"/>
  </r>
  <r>
    <n v="167"/>
    <n v="167"/>
    <n v="0"/>
    <n v="0"/>
    <n v="167"/>
    <n v="167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2"/>
  </r>
  <r>
    <n v="4177"/>
    <n v="4177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8"/>
  </r>
  <r>
    <n v="81"/>
    <n v="81"/>
    <n v="0"/>
    <n v="0"/>
    <n v="81"/>
    <n v="81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5"/>
  </r>
  <r>
    <n v="297"/>
    <n v="297"/>
    <n v="0"/>
    <n v="0"/>
    <n v="0"/>
    <n v="0"/>
    <n v="0"/>
    <n v="0"/>
    <n v="0"/>
    <n v="0"/>
    <n v="0"/>
    <n v="0"/>
    <x v="43"/>
  </r>
  <r>
    <n v="2601"/>
    <n v="0"/>
    <n v="2601"/>
    <n v="0"/>
    <n v="0"/>
    <n v="0"/>
    <n v="0"/>
    <n v="0"/>
    <n v="0"/>
    <n v="0"/>
    <n v="0"/>
    <n v="0"/>
    <x v="47"/>
  </r>
  <r>
    <n v="4269"/>
    <n v="0"/>
    <n v="4269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34"/>
  </r>
  <r>
    <n v="817"/>
    <n v="817"/>
    <n v="0"/>
    <n v="0"/>
    <n v="0"/>
    <n v="0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10"/>
  </r>
  <r>
    <n v="10892"/>
    <n v="10892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24"/>
    <n v="24"/>
    <n v="0"/>
    <n v="0"/>
    <x v="0"/>
  </r>
  <r>
    <n v="1"/>
    <n v="1"/>
    <n v="0"/>
    <n v="0"/>
    <n v="0"/>
    <n v="0"/>
    <n v="0"/>
    <n v="0"/>
    <n v="0"/>
    <n v="0"/>
    <n v="0"/>
    <n v="0"/>
    <x v="45"/>
  </r>
  <r>
    <n v="10289"/>
    <n v="0"/>
    <n v="0"/>
    <n v="10289"/>
    <n v="0"/>
    <n v="0"/>
    <n v="0"/>
    <n v="0"/>
    <n v="0"/>
    <n v="0"/>
    <n v="0"/>
    <n v="0"/>
    <x v="62"/>
  </r>
  <r>
    <n v="5177"/>
    <n v="5177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9"/>
  </r>
  <r>
    <n v="253"/>
    <n v="253"/>
    <n v="0"/>
    <n v="0"/>
    <n v="0"/>
    <n v="0"/>
    <n v="0"/>
    <n v="0"/>
    <n v="0"/>
    <n v="0"/>
    <n v="0"/>
    <n v="0"/>
    <x v="4"/>
  </r>
  <r>
    <n v="661"/>
    <n v="661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11"/>
  </r>
  <r>
    <n v="1805"/>
    <n v="1805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41"/>
    <n v="41"/>
    <n v="0"/>
    <n v="0"/>
    <x v="8"/>
  </r>
  <r>
    <n v="6"/>
    <n v="6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14"/>
  </r>
  <r>
    <n v="125"/>
    <n v="125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23"/>
    <n v="23"/>
    <n v="0"/>
    <n v="0"/>
    <x v="39"/>
  </r>
  <r>
    <n v="89"/>
    <n v="89"/>
    <n v="0"/>
    <n v="0"/>
    <n v="0"/>
    <n v="0"/>
    <n v="0"/>
    <n v="0"/>
    <n v="89"/>
    <n v="89"/>
    <n v="0"/>
    <n v="0"/>
    <x v="7"/>
  </r>
  <r>
    <n v="752"/>
    <n v="752"/>
    <n v="0"/>
    <n v="0"/>
    <n v="0"/>
    <n v="0"/>
    <n v="0"/>
    <n v="0"/>
    <n v="0"/>
    <n v="0"/>
    <n v="0"/>
    <n v="0"/>
    <x v="40"/>
  </r>
  <r>
    <n v="345"/>
    <n v="345"/>
    <n v="0"/>
    <n v="0"/>
    <n v="0"/>
    <n v="0"/>
    <n v="0"/>
    <n v="0"/>
    <n v="0"/>
    <n v="0"/>
    <n v="0"/>
    <n v="0"/>
    <x v="17"/>
  </r>
  <r>
    <n v="288"/>
    <n v="288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6883"/>
    <n v="6883"/>
    <n v="0"/>
    <n v="0"/>
    <n v="0"/>
    <n v="0"/>
    <n v="0"/>
    <n v="0"/>
    <n v="0"/>
    <n v="0"/>
    <n v="0"/>
    <n v="0"/>
    <x v="42"/>
  </r>
  <r>
    <n v="854"/>
    <n v="85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3"/>
  </r>
  <r>
    <n v="470"/>
    <n v="470"/>
    <n v="0"/>
    <n v="0"/>
    <n v="470"/>
    <n v="470"/>
    <n v="0"/>
    <n v="0"/>
    <n v="0"/>
    <n v="0"/>
    <n v="0"/>
    <n v="0"/>
    <x v="25"/>
  </r>
  <r>
    <n v="96"/>
    <n v="96"/>
    <n v="0"/>
    <n v="0"/>
    <n v="0"/>
    <n v="0"/>
    <n v="0"/>
    <n v="0"/>
    <n v="96"/>
    <n v="96"/>
    <n v="0"/>
    <n v="0"/>
    <x v="3"/>
  </r>
  <r>
    <n v="33"/>
    <n v="33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6"/>
  </r>
  <r>
    <n v="7262"/>
    <n v="7262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0"/>
    <n v="0"/>
    <n v="0"/>
    <n v="0"/>
    <x v="25"/>
  </r>
  <r>
    <n v="1168"/>
    <n v="1168"/>
    <n v="0"/>
    <n v="0"/>
    <n v="1168"/>
    <n v="1168"/>
    <n v="0"/>
    <n v="0"/>
    <n v="0"/>
    <n v="0"/>
    <n v="0"/>
    <n v="0"/>
    <x v="32"/>
  </r>
  <r>
    <n v="99"/>
    <n v="99"/>
    <n v="0"/>
    <n v="0"/>
    <n v="0"/>
    <n v="0"/>
    <n v="0"/>
    <n v="0"/>
    <n v="0"/>
    <n v="0"/>
    <n v="0"/>
    <n v="0"/>
    <x v="17"/>
  </r>
  <r>
    <n v="325"/>
    <n v="325"/>
    <n v="0"/>
    <n v="0"/>
    <n v="0"/>
    <n v="0"/>
    <n v="0"/>
    <n v="0"/>
    <n v="0"/>
    <n v="0"/>
    <n v="0"/>
    <n v="0"/>
    <x v="49"/>
  </r>
  <r>
    <n v="159"/>
    <n v="159"/>
    <n v="0"/>
    <n v="0"/>
    <n v="0"/>
    <n v="0"/>
    <n v="0"/>
    <n v="0"/>
    <n v="0"/>
    <n v="0"/>
    <n v="0"/>
    <n v="0"/>
    <x v="54"/>
  </r>
  <r>
    <n v="1970"/>
    <n v="1970"/>
    <n v="0"/>
    <n v="0"/>
    <n v="0"/>
    <n v="0"/>
    <n v="0"/>
    <n v="0"/>
    <n v="0"/>
    <n v="0"/>
    <n v="0"/>
    <n v="0"/>
    <x v="52"/>
  </r>
  <r>
    <n v="522"/>
    <n v="522"/>
    <n v="0"/>
    <n v="0"/>
    <n v="522"/>
    <n v="522"/>
    <n v="0"/>
    <n v="0"/>
    <n v="0"/>
    <n v="0"/>
    <n v="0"/>
    <n v="0"/>
    <x v="32"/>
  </r>
  <r>
    <n v="578"/>
    <n v="57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6"/>
  </r>
  <r>
    <n v="196"/>
    <n v="196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39"/>
  </r>
  <r>
    <n v="380"/>
    <n v="380"/>
    <n v="0"/>
    <n v="0"/>
    <n v="380"/>
    <n v="38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15"/>
  </r>
  <r>
    <n v="168"/>
    <n v="168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2"/>
  </r>
  <r>
    <n v="9823"/>
    <n v="9823"/>
    <n v="0"/>
    <n v="0"/>
    <n v="0"/>
    <n v="0"/>
    <n v="0"/>
    <n v="0"/>
    <n v="0"/>
    <n v="0"/>
    <n v="0"/>
    <n v="0"/>
    <x v="40"/>
  </r>
  <r>
    <n v="8145"/>
    <n v="0"/>
    <n v="8145"/>
    <n v="0"/>
    <n v="0"/>
    <n v="0"/>
    <n v="0"/>
    <n v="0"/>
    <n v="0"/>
    <n v="0"/>
    <n v="0"/>
    <n v="0"/>
    <x v="21"/>
  </r>
  <r>
    <n v="2082"/>
    <n v="2082"/>
    <n v="0"/>
    <n v="0"/>
    <n v="0"/>
    <n v="0"/>
    <n v="0"/>
    <n v="0"/>
    <n v="0"/>
    <n v="0"/>
    <n v="0"/>
    <n v="0"/>
    <x v="47"/>
  </r>
  <r>
    <n v="500"/>
    <n v="500"/>
    <n v="0"/>
    <n v="0"/>
    <n v="0"/>
    <n v="0"/>
    <n v="0"/>
    <n v="0"/>
    <n v="500"/>
    <n v="500"/>
    <n v="0"/>
    <n v="0"/>
    <x v="29"/>
  </r>
  <r>
    <n v="633"/>
    <n v="633"/>
    <n v="0"/>
    <n v="0"/>
    <n v="0"/>
    <n v="0"/>
    <n v="0"/>
    <n v="0"/>
    <n v="0"/>
    <n v="0"/>
    <n v="0"/>
    <n v="0"/>
    <x v="31"/>
  </r>
  <r>
    <n v="2303"/>
    <n v="0"/>
    <n v="2303"/>
    <n v="0"/>
    <n v="0"/>
    <n v="0"/>
    <n v="0"/>
    <n v="0"/>
    <n v="0"/>
    <n v="0"/>
    <n v="0"/>
    <n v="0"/>
    <x v="6"/>
  </r>
  <r>
    <n v="1156"/>
    <n v="1156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"/>
  </r>
  <r>
    <n v="231"/>
    <n v="231"/>
    <n v="0"/>
    <n v="0"/>
    <n v="0"/>
    <n v="0"/>
    <n v="0"/>
    <n v="0"/>
    <n v="0"/>
    <n v="0"/>
    <n v="0"/>
    <n v="0"/>
    <x v="59"/>
  </r>
  <r>
    <n v="1003"/>
    <n v="1003"/>
    <n v="0"/>
    <n v="0"/>
    <n v="0"/>
    <n v="0"/>
    <n v="0"/>
    <n v="0"/>
    <n v="1003"/>
    <n v="1003"/>
    <n v="0"/>
    <n v="0"/>
    <x v="14"/>
  </r>
  <r>
    <n v="231"/>
    <n v="231"/>
    <n v="0"/>
    <n v="0"/>
    <n v="0"/>
    <n v="0"/>
    <n v="0"/>
    <n v="0"/>
    <n v="0"/>
    <n v="0"/>
    <n v="0"/>
    <n v="0"/>
    <x v="25"/>
  </r>
  <r>
    <n v="1859"/>
    <n v="1859"/>
    <n v="0"/>
    <n v="0"/>
    <n v="0"/>
    <n v="0"/>
    <n v="0"/>
    <n v="0"/>
    <n v="0"/>
    <n v="0"/>
    <n v="0"/>
    <n v="0"/>
    <x v="52"/>
  </r>
  <r>
    <n v="1705"/>
    <n v="1705"/>
    <n v="0"/>
    <n v="0"/>
    <n v="0"/>
    <n v="0"/>
    <n v="0"/>
    <n v="0"/>
    <n v="0"/>
    <n v="0"/>
    <n v="0"/>
    <n v="0"/>
    <x v="20"/>
  </r>
  <r>
    <n v="23"/>
    <n v="23"/>
    <n v="0"/>
    <n v="0"/>
    <n v="23"/>
    <n v="23"/>
    <n v="0"/>
    <n v="0"/>
    <n v="0"/>
    <n v="0"/>
    <n v="0"/>
    <n v="0"/>
    <x v="12"/>
  </r>
  <r>
    <n v="16"/>
    <n v="16"/>
    <n v="0"/>
    <n v="0"/>
    <n v="16"/>
    <n v="16"/>
    <n v="0"/>
    <n v="0"/>
    <n v="0"/>
    <n v="0"/>
    <n v="0"/>
    <n v="0"/>
    <x v="25"/>
  </r>
  <r>
    <n v="11732"/>
    <n v="0"/>
    <n v="11732"/>
    <n v="0"/>
    <n v="0"/>
    <n v="0"/>
    <n v="0"/>
    <n v="0"/>
    <n v="0"/>
    <n v="0"/>
    <n v="0"/>
    <n v="0"/>
    <x v="24"/>
  </r>
  <r>
    <n v="407"/>
    <n v="0"/>
    <n v="407"/>
    <n v="0"/>
    <n v="0"/>
    <n v="0"/>
    <n v="0"/>
    <n v="0"/>
    <n v="0"/>
    <n v="0"/>
    <n v="0"/>
    <n v="0"/>
    <x v="54"/>
  </r>
  <r>
    <n v="1655"/>
    <n v="1655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9"/>
    <n v="9"/>
    <n v="0"/>
    <n v="0"/>
    <x v="59"/>
  </r>
  <r>
    <n v="908"/>
    <n v="0"/>
    <n v="908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0"/>
    <n v="0"/>
    <n v="0"/>
    <n v="0"/>
    <x v="5"/>
  </r>
  <r>
    <n v="763"/>
    <n v="0"/>
    <n v="763"/>
    <n v="0"/>
    <n v="0"/>
    <n v="0"/>
    <n v="0"/>
    <n v="0"/>
    <n v="0"/>
    <n v="0"/>
    <n v="0"/>
    <n v="0"/>
    <x v="56"/>
  </r>
  <r>
    <n v="826"/>
    <n v="826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1"/>
  </r>
  <r>
    <n v="9026"/>
    <n v="9026"/>
    <n v="0"/>
    <n v="0"/>
    <n v="9026"/>
    <n v="9026"/>
    <n v="0"/>
    <n v="0"/>
    <n v="0"/>
    <n v="0"/>
    <n v="0"/>
    <n v="0"/>
    <x v="19"/>
  </r>
  <r>
    <n v="30"/>
    <n v="0"/>
    <n v="30"/>
    <n v="0"/>
    <n v="0"/>
    <n v="0"/>
    <n v="0"/>
    <n v="0"/>
    <n v="30"/>
    <n v="0"/>
    <n v="30"/>
    <n v="0"/>
    <x v="59"/>
  </r>
  <r>
    <n v="8"/>
    <n v="8"/>
    <n v="0"/>
    <n v="0"/>
    <n v="0"/>
    <n v="0"/>
    <n v="0"/>
    <n v="0"/>
    <n v="0"/>
    <n v="0"/>
    <n v="0"/>
    <n v="0"/>
    <x v="14"/>
  </r>
  <r>
    <n v="5037"/>
    <n v="0"/>
    <n v="5037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59"/>
  </r>
  <r>
    <n v="15548"/>
    <n v="15548"/>
    <n v="0"/>
    <n v="0"/>
    <n v="15548"/>
    <n v="15548"/>
    <n v="0"/>
    <n v="0"/>
    <n v="0"/>
    <n v="0"/>
    <n v="0"/>
    <n v="0"/>
    <x v="42"/>
  </r>
  <r>
    <n v="768"/>
    <n v="768"/>
    <n v="0"/>
    <n v="0"/>
    <n v="0"/>
    <n v="0"/>
    <n v="0"/>
    <n v="0"/>
    <n v="0"/>
    <n v="0"/>
    <n v="0"/>
    <n v="0"/>
    <x v="13"/>
  </r>
  <r>
    <n v="2487"/>
    <n v="2487"/>
    <n v="0"/>
    <n v="0"/>
    <n v="0"/>
    <n v="0"/>
    <n v="0"/>
    <n v="0"/>
    <n v="0"/>
    <n v="0"/>
    <n v="0"/>
    <n v="0"/>
    <x v="23"/>
  </r>
  <r>
    <n v="259"/>
    <n v="259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8"/>
  </r>
  <r>
    <n v="46"/>
    <n v="46"/>
    <n v="0"/>
    <n v="0"/>
    <n v="46"/>
    <n v="46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773"/>
    <n v="0"/>
    <n v="773"/>
    <n v="0"/>
    <n v="0"/>
    <n v="0"/>
    <n v="0"/>
    <n v="0"/>
    <n v="0"/>
    <n v="0"/>
    <n v="0"/>
    <n v="0"/>
    <x v="3"/>
  </r>
  <r>
    <n v="884"/>
    <n v="0"/>
    <n v="884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"/>
  </r>
  <r>
    <n v="22612"/>
    <n v="226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5"/>
  </r>
  <r>
    <n v="7177"/>
    <n v="7177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13"/>
  </r>
  <r>
    <n v="35"/>
    <n v="0"/>
    <n v="0"/>
    <n v="35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5"/>
  </r>
  <r>
    <n v="1120"/>
    <n v="1120"/>
    <n v="0"/>
    <n v="0"/>
    <n v="0"/>
    <n v="0"/>
    <n v="0"/>
    <n v="0"/>
    <n v="1120"/>
    <n v="1120"/>
    <n v="0"/>
    <n v="0"/>
    <x v="26"/>
  </r>
  <r>
    <n v="331"/>
    <n v="331"/>
    <n v="0"/>
    <n v="0"/>
    <n v="0"/>
    <n v="0"/>
    <n v="0"/>
    <n v="0"/>
    <n v="0"/>
    <n v="0"/>
    <n v="0"/>
    <n v="0"/>
    <x v="10"/>
  </r>
  <r>
    <n v="12635"/>
    <n v="0"/>
    <n v="12635"/>
    <n v="0"/>
    <n v="0"/>
    <n v="0"/>
    <n v="0"/>
    <n v="0"/>
    <n v="0"/>
    <n v="0"/>
    <n v="0"/>
    <n v="0"/>
    <x v="34"/>
  </r>
  <r>
    <n v="264"/>
    <n v="264"/>
    <n v="0"/>
    <n v="0"/>
    <n v="0"/>
    <n v="0"/>
    <n v="0"/>
    <n v="0"/>
    <n v="0"/>
    <n v="0"/>
    <n v="0"/>
    <n v="0"/>
    <x v="32"/>
  </r>
  <r>
    <n v="19"/>
    <n v="0"/>
    <n v="19"/>
    <n v="0"/>
    <n v="0"/>
    <n v="0"/>
    <n v="0"/>
    <n v="0"/>
    <n v="0"/>
    <n v="0"/>
    <n v="0"/>
    <n v="0"/>
    <x v="13"/>
  </r>
  <r>
    <n v="356"/>
    <n v="356"/>
    <n v="0"/>
    <n v="0"/>
    <n v="356"/>
    <n v="356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9"/>
  </r>
  <r>
    <n v="314"/>
    <n v="31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8"/>
  </r>
  <r>
    <n v="1525"/>
    <n v="1525"/>
    <n v="0"/>
    <n v="0"/>
    <n v="0"/>
    <n v="0"/>
    <n v="0"/>
    <n v="0"/>
    <n v="0"/>
    <n v="0"/>
    <n v="0"/>
    <n v="0"/>
    <x v="49"/>
  </r>
  <r>
    <n v="1679"/>
    <n v="1679"/>
    <n v="0"/>
    <n v="0"/>
    <n v="0"/>
    <n v="0"/>
    <n v="0"/>
    <n v="0"/>
    <n v="0"/>
    <n v="0"/>
    <n v="0"/>
    <n v="0"/>
    <x v="31"/>
  </r>
  <r>
    <n v="103"/>
    <n v="103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47"/>
  </r>
  <r>
    <n v="175"/>
    <n v="17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6"/>
    <n v="6"/>
    <n v="0"/>
    <n v="0"/>
    <x v="13"/>
  </r>
  <r>
    <n v="2"/>
    <n v="2"/>
    <n v="0"/>
    <n v="0"/>
    <n v="0"/>
    <n v="0"/>
    <n v="0"/>
    <n v="0"/>
    <n v="2"/>
    <n v="2"/>
    <n v="0"/>
    <n v="0"/>
    <x v="59"/>
  </r>
  <r>
    <n v="19259"/>
    <n v="0"/>
    <n v="19259"/>
    <n v="0"/>
    <n v="19259"/>
    <n v="0"/>
    <n v="19259"/>
    <n v="0"/>
    <n v="0"/>
    <n v="0"/>
    <n v="0"/>
    <n v="0"/>
    <x v="10"/>
  </r>
  <r>
    <n v="658"/>
    <n v="658"/>
    <n v="0"/>
    <n v="0"/>
    <n v="0"/>
    <n v="0"/>
    <n v="0"/>
    <n v="0"/>
    <n v="0"/>
    <n v="0"/>
    <n v="0"/>
    <n v="0"/>
    <x v="27"/>
  </r>
  <r>
    <n v="16245"/>
    <n v="16245"/>
    <n v="0"/>
    <n v="0"/>
    <n v="0"/>
    <n v="0"/>
    <n v="0"/>
    <n v="0"/>
    <n v="0"/>
    <n v="0"/>
    <n v="0"/>
    <n v="0"/>
    <x v="20"/>
  </r>
  <r>
    <n v="12316"/>
    <n v="12316"/>
    <n v="0"/>
    <n v="0"/>
    <n v="0"/>
    <n v="0"/>
    <n v="0"/>
    <n v="0"/>
    <n v="12316"/>
    <n v="12316"/>
    <n v="0"/>
    <n v="0"/>
    <x v="36"/>
  </r>
  <r>
    <n v="39"/>
    <n v="39"/>
    <n v="0"/>
    <n v="0"/>
    <n v="0"/>
    <n v="0"/>
    <n v="0"/>
    <n v="0"/>
    <n v="0"/>
    <n v="0"/>
    <n v="0"/>
    <n v="0"/>
    <x v="29"/>
  </r>
  <r>
    <n v="2355"/>
    <n v="235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31"/>
  </r>
  <r>
    <n v="12"/>
    <n v="12"/>
    <n v="0"/>
    <n v="0"/>
    <n v="12"/>
    <n v="12"/>
    <n v="0"/>
    <n v="0"/>
    <n v="0"/>
    <n v="0"/>
    <n v="0"/>
    <n v="0"/>
    <x v="38"/>
  </r>
  <r>
    <n v="3313"/>
    <n v="3313"/>
    <n v="0"/>
    <n v="0"/>
    <n v="0"/>
    <n v="0"/>
    <n v="0"/>
    <n v="0"/>
    <n v="3313"/>
    <n v="3313"/>
    <n v="0"/>
    <n v="0"/>
    <x v="14"/>
  </r>
  <r>
    <n v="3196"/>
    <n v="0"/>
    <n v="3196"/>
    <n v="0"/>
    <n v="0"/>
    <n v="0"/>
    <n v="0"/>
    <n v="0"/>
    <n v="0"/>
    <n v="0"/>
    <n v="0"/>
    <n v="0"/>
    <x v="52"/>
  </r>
  <r>
    <n v="500"/>
    <n v="500"/>
    <n v="0"/>
    <n v="0"/>
    <n v="0"/>
    <n v="0"/>
    <n v="0"/>
    <n v="0"/>
    <n v="0"/>
    <n v="0"/>
    <n v="0"/>
    <n v="0"/>
    <x v="54"/>
  </r>
  <r>
    <n v="662"/>
    <n v="662"/>
    <n v="0"/>
    <n v="0"/>
    <n v="0"/>
    <n v="0"/>
    <n v="0"/>
    <n v="0"/>
    <n v="0"/>
    <n v="0"/>
    <n v="0"/>
    <n v="0"/>
    <x v="34"/>
  </r>
  <r>
    <n v="1193"/>
    <n v="1193"/>
    <n v="0"/>
    <n v="0"/>
    <n v="0"/>
    <n v="0"/>
    <n v="0"/>
    <n v="0"/>
    <n v="0"/>
    <n v="0"/>
    <n v="0"/>
    <n v="0"/>
    <x v="53"/>
  </r>
  <r>
    <n v="889"/>
    <n v="889"/>
    <n v="0"/>
    <n v="0"/>
    <n v="889"/>
    <n v="889"/>
    <n v="0"/>
    <n v="0"/>
    <n v="0"/>
    <n v="0"/>
    <n v="0"/>
    <n v="0"/>
    <x v="14"/>
  </r>
  <r>
    <n v="2853"/>
    <n v="0"/>
    <n v="2853"/>
    <n v="0"/>
    <n v="0"/>
    <n v="0"/>
    <n v="0"/>
    <n v="0"/>
    <n v="0"/>
    <n v="0"/>
    <n v="0"/>
    <n v="0"/>
    <x v="11"/>
  </r>
  <r>
    <n v="361"/>
    <n v="361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42"/>
  </r>
  <r>
    <n v="834"/>
    <n v="0"/>
    <n v="834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8"/>
  </r>
  <r>
    <n v="282"/>
    <n v="282"/>
    <n v="0"/>
    <n v="0"/>
    <n v="0"/>
    <n v="0"/>
    <n v="0"/>
    <n v="0"/>
    <n v="0"/>
    <n v="0"/>
    <n v="0"/>
    <n v="0"/>
    <x v="20"/>
  </r>
  <r>
    <n v="336"/>
    <n v="336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37"/>
    <n v="37"/>
    <n v="0"/>
    <n v="0"/>
    <x v="33"/>
  </r>
  <r>
    <n v="296"/>
    <n v="296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2"/>
  </r>
  <r>
    <n v="599"/>
    <n v="599"/>
    <n v="0"/>
    <n v="0"/>
    <n v="0"/>
    <n v="0"/>
    <n v="0"/>
    <n v="0"/>
    <n v="0"/>
    <n v="0"/>
    <n v="0"/>
    <n v="0"/>
    <x v="44"/>
  </r>
  <r>
    <n v="5681"/>
    <n v="5681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16"/>
    <n v="16"/>
    <n v="0"/>
    <n v="0"/>
    <x v="3"/>
  </r>
  <r>
    <n v="744"/>
    <n v="744"/>
    <n v="0"/>
    <n v="0"/>
    <n v="0"/>
    <n v="0"/>
    <n v="0"/>
    <n v="0"/>
    <n v="0"/>
    <n v="0"/>
    <n v="0"/>
    <n v="0"/>
    <x v="30"/>
  </r>
  <r>
    <n v="744"/>
    <n v="744"/>
    <n v="0"/>
    <n v="0"/>
    <n v="0"/>
    <n v="0"/>
    <n v="0"/>
    <n v="0"/>
    <n v="744"/>
    <n v="744"/>
    <n v="0"/>
    <n v="0"/>
    <x v="35"/>
  </r>
  <r>
    <n v="71"/>
    <n v="71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40"/>
  </r>
  <r>
    <n v="99"/>
    <n v="99"/>
    <n v="0"/>
    <n v="0"/>
    <n v="0"/>
    <n v="0"/>
    <n v="0"/>
    <n v="0"/>
    <n v="0"/>
    <n v="0"/>
    <n v="0"/>
    <n v="0"/>
    <x v="46"/>
  </r>
  <r>
    <n v="1843"/>
    <n v="1843"/>
    <n v="0"/>
    <n v="0"/>
    <n v="0"/>
    <n v="0"/>
    <n v="0"/>
    <n v="0"/>
    <n v="0"/>
    <n v="0"/>
    <n v="0"/>
    <n v="0"/>
    <x v="3"/>
  </r>
  <r>
    <n v="90"/>
    <n v="90"/>
    <n v="0"/>
    <n v="0"/>
    <n v="90"/>
    <n v="90"/>
    <n v="0"/>
    <n v="0"/>
    <n v="0"/>
    <n v="0"/>
    <n v="0"/>
    <n v="0"/>
    <x v="38"/>
  </r>
  <r>
    <n v="1606"/>
    <n v="0"/>
    <n v="1606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15"/>
    <n v="15"/>
    <n v="0"/>
    <n v="0"/>
    <x v="19"/>
  </r>
  <r>
    <n v="8413"/>
    <n v="8413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43"/>
  </r>
  <r>
    <n v="256"/>
    <n v="256"/>
    <n v="0"/>
    <n v="0"/>
    <n v="0"/>
    <n v="0"/>
    <n v="0"/>
    <n v="0"/>
    <n v="0"/>
    <n v="0"/>
    <n v="0"/>
    <n v="0"/>
    <x v="53"/>
  </r>
  <r>
    <n v="254"/>
    <n v="254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3"/>
  </r>
  <r>
    <n v="804"/>
    <n v="804"/>
    <n v="0"/>
    <n v="0"/>
    <n v="0"/>
    <n v="0"/>
    <n v="0"/>
    <n v="0"/>
    <n v="0"/>
    <n v="0"/>
    <n v="0"/>
    <n v="0"/>
    <x v="50"/>
  </r>
  <r>
    <n v="245"/>
    <n v="245"/>
    <n v="0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44"/>
    <n v="44"/>
    <n v="0"/>
    <n v="0"/>
    <x v="49"/>
  </r>
  <r>
    <n v="125"/>
    <n v="125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44"/>
  </r>
  <r>
    <n v="177"/>
    <n v="177"/>
    <n v="0"/>
    <n v="0"/>
    <n v="0"/>
    <n v="0"/>
    <n v="0"/>
    <n v="0"/>
    <n v="0"/>
    <n v="0"/>
    <n v="0"/>
    <n v="0"/>
    <x v="15"/>
  </r>
  <r>
    <n v="2525"/>
    <n v="0"/>
    <n v="2525"/>
    <n v="0"/>
    <n v="0"/>
    <n v="0"/>
    <n v="0"/>
    <n v="0"/>
    <n v="0"/>
    <n v="0"/>
    <n v="0"/>
    <n v="0"/>
    <x v="47"/>
  </r>
  <r>
    <n v="554"/>
    <n v="554"/>
    <n v="0"/>
    <n v="0"/>
    <n v="0"/>
    <n v="0"/>
    <n v="0"/>
    <n v="0"/>
    <n v="0"/>
    <n v="0"/>
    <n v="0"/>
    <n v="0"/>
    <x v="26"/>
  </r>
  <r>
    <n v="360"/>
    <n v="360"/>
    <n v="0"/>
    <n v="0"/>
    <n v="360"/>
    <n v="360"/>
    <n v="0"/>
    <n v="0"/>
    <n v="0"/>
    <n v="0"/>
    <n v="0"/>
    <n v="0"/>
    <x v="3"/>
  </r>
  <r>
    <n v="271"/>
    <n v="271"/>
    <n v="0"/>
    <n v="0"/>
    <n v="0"/>
    <n v="0"/>
    <n v="0"/>
    <n v="0"/>
    <n v="271"/>
    <n v="271"/>
    <n v="0"/>
    <n v="0"/>
    <x v="6"/>
  </r>
  <r>
    <n v="944"/>
    <n v="944"/>
    <n v="0"/>
    <n v="0"/>
    <n v="0"/>
    <n v="0"/>
    <n v="0"/>
    <n v="0"/>
    <n v="0"/>
    <n v="0"/>
    <n v="0"/>
    <n v="0"/>
    <x v="7"/>
  </r>
  <r>
    <n v="249"/>
    <n v="24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7"/>
  </r>
  <r>
    <n v="4619"/>
    <n v="4619"/>
    <n v="0"/>
    <n v="0"/>
    <n v="0"/>
    <n v="0"/>
    <n v="0"/>
    <n v="0"/>
    <n v="0"/>
    <n v="0"/>
    <n v="0"/>
    <n v="0"/>
    <x v="25"/>
  </r>
  <r>
    <n v="211"/>
    <n v="211"/>
    <n v="0"/>
    <n v="0"/>
    <n v="211"/>
    <n v="211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25"/>
  </r>
  <r>
    <n v="147"/>
    <n v="147"/>
    <n v="0"/>
    <n v="0"/>
    <n v="0"/>
    <n v="0"/>
    <n v="0"/>
    <n v="0"/>
    <n v="0"/>
    <n v="0"/>
    <n v="0"/>
    <n v="0"/>
    <x v="6"/>
  </r>
  <r>
    <n v="30"/>
    <n v="0"/>
    <n v="30"/>
    <n v="0"/>
    <n v="0"/>
    <n v="0"/>
    <n v="0"/>
    <n v="0"/>
    <n v="0"/>
    <n v="0"/>
    <n v="0"/>
    <n v="0"/>
    <x v="22"/>
  </r>
  <r>
    <n v="1539"/>
    <n v="1539"/>
    <n v="0"/>
    <n v="0"/>
    <n v="0"/>
    <n v="0"/>
    <n v="0"/>
    <n v="0"/>
    <n v="0"/>
    <n v="0"/>
    <n v="0"/>
    <n v="0"/>
    <x v="50"/>
  </r>
  <r>
    <n v="1895"/>
    <n v="1895"/>
    <n v="0"/>
    <n v="0"/>
    <n v="0"/>
    <n v="0"/>
    <n v="0"/>
    <n v="0"/>
    <n v="0"/>
    <n v="0"/>
    <n v="0"/>
    <n v="0"/>
    <x v="36"/>
  </r>
  <r>
    <n v="693"/>
    <n v="693"/>
    <n v="0"/>
    <n v="0"/>
    <n v="0"/>
    <n v="0"/>
    <n v="0"/>
    <n v="0"/>
    <n v="0"/>
    <n v="0"/>
    <n v="0"/>
    <n v="0"/>
    <x v="31"/>
  </r>
  <r>
    <n v="518"/>
    <n v="518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32"/>
  </r>
  <r>
    <n v="18"/>
    <n v="0"/>
    <n v="18"/>
    <n v="0"/>
    <n v="0"/>
    <n v="0"/>
    <n v="0"/>
    <n v="0"/>
    <n v="18"/>
    <n v="0"/>
    <n v="18"/>
    <n v="0"/>
    <x v="46"/>
  </r>
  <r>
    <n v="12062"/>
    <n v="0"/>
    <n v="12062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7"/>
  </r>
  <r>
    <n v="3056"/>
    <n v="3056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5"/>
  </r>
  <r>
    <n v="8285"/>
    <n v="8285"/>
    <n v="0"/>
    <n v="0"/>
    <n v="0"/>
    <n v="0"/>
    <n v="0"/>
    <n v="0"/>
    <n v="0"/>
    <n v="0"/>
    <n v="0"/>
    <n v="0"/>
    <x v="10"/>
  </r>
  <r>
    <n v="2094"/>
    <n v="2094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44"/>
    <n v="44"/>
    <n v="0"/>
    <n v="0"/>
    <x v="13"/>
  </r>
  <r>
    <n v="110"/>
    <n v="110"/>
    <n v="0"/>
    <n v="0"/>
    <n v="0"/>
    <n v="0"/>
    <n v="0"/>
    <n v="0"/>
    <n v="0"/>
    <n v="0"/>
    <n v="0"/>
    <n v="0"/>
    <x v="23"/>
  </r>
  <r>
    <n v="24416"/>
    <n v="24416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27"/>
    <n v="27"/>
    <n v="0"/>
    <n v="0"/>
    <x v="24"/>
  </r>
  <r>
    <n v="897"/>
    <n v="897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8"/>
  </r>
  <r>
    <n v="584"/>
    <n v="584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41"/>
  </r>
  <r>
    <n v="2214"/>
    <n v="221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"/>
  </r>
  <r>
    <n v="210"/>
    <n v="21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8"/>
    <n v="8"/>
    <n v="0"/>
    <n v="0"/>
    <x v="20"/>
  </r>
  <r>
    <n v="160"/>
    <n v="160"/>
    <n v="0"/>
    <n v="0"/>
    <n v="0"/>
    <n v="0"/>
    <n v="0"/>
    <n v="0"/>
    <n v="160"/>
    <n v="160"/>
    <n v="0"/>
    <n v="0"/>
    <x v="7"/>
  </r>
  <r>
    <n v="21"/>
    <n v="21"/>
    <n v="0"/>
    <n v="0"/>
    <n v="0"/>
    <n v="0"/>
    <n v="0"/>
    <n v="0"/>
    <n v="0"/>
    <n v="0"/>
    <n v="0"/>
    <n v="0"/>
    <x v="34"/>
  </r>
  <r>
    <n v="114"/>
    <n v="114"/>
    <n v="0"/>
    <n v="0"/>
    <n v="0"/>
    <n v="0"/>
    <n v="0"/>
    <n v="0"/>
    <n v="0"/>
    <n v="0"/>
    <n v="0"/>
    <n v="0"/>
    <x v="4"/>
  </r>
  <r>
    <n v="588"/>
    <n v="588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56"/>
    <n v="56"/>
    <n v="0"/>
    <n v="0"/>
    <x v="40"/>
  </r>
  <r>
    <n v="5733"/>
    <n v="5733"/>
    <n v="0"/>
    <n v="0"/>
    <n v="0"/>
    <n v="0"/>
    <n v="0"/>
    <n v="0"/>
    <n v="0"/>
    <n v="0"/>
    <n v="0"/>
    <n v="0"/>
    <x v="34"/>
  </r>
  <r>
    <n v="2142"/>
    <n v="0"/>
    <n v="2142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14"/>
  </r>
  <r>
    <n v="972"/>
    <n v="0"/>
    <n v="972"/>
    <n v="0"/>
    <n v="0"/>
    <n v="0"/>
    <n v="0"/>
    <n v="0"/>
    <n v="0"/>
    <n v="0"/>
    <n v="0"/>
    <n v="0"/>
    <x v="12"/>
  </r>
  <r>
    <n v="864"/>
    <n v="864"/>
    <n v="0"/>
    <n v="0"/>
    <n v="0"/>
    <n v="0"/>
    <n v="0"/>
    <n v="0"/>
    <n v="0"/>
    <n v="0"/>
    <n v="0"/>
    <n v="0"/>
    <x v="36"/>
  </r>
  <r>
    <n v="443"/>
    <n v="443"/>
    <n v="0"/>
    <n v="0"/>
    <n v="443"/>
    <n v="443"/>
    <n v="0"/>
    <n v="0"/>
    <n v="0"/>
    <n v="0"/>
    <n v="0"/>
    <n v="0"/>
    <x v="4"/>
  </r>
  <r>
    <n v="18446"/>
    <n v="18446"/>
    <n v="0"/>
    <n v="0"/>
    <n v="0"/>
    <n v="0"/>
    <n v="0"/>
    <n v="0"/>
    <n v="18446"/>
    <n v="18446"/>
    <n v="0"/>
    <n v="0"/>
    <x v="9"/>
  </r>
  <r>
    <n v="106"/>
    <n v="106"/>
    <n v="0"/>
    <n v="0"/>
    <n v="0"/>
    <n v="0"/>
    <n v="0"/>
    <n v="0"/>
    <n v="0"/>
    <n v="0"/>
    <n v="0"/>
    <n v="0"/>
    <x v="41"/>
  </r>
  <r>
    <n v="501"/>
    <n v="501"/>
    <n v="0"/>
    <n v="0"/>
    <n v="501"/>
    <n v="501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47"/>
  </r>
  <r>
    <n v="95"/>
    <n v="95"/>
    <n v="0"/>
    <n v="0"/>
    <n v="95"/>
    <n v="95"/>
    <n v="0"/>
    <n v="0"/>
    <n v="0"/>
    <n v="0"/>
    <n v="0"/>
    <n v="0"/>
    <x v="61"/>
  </r>
  <r>
    <n v="109"/>
    <n v="109"/>
    <n v="0"/>
    <n v="0"/>
    <n v="109"/>
    <n v="109"/>
    <n v="0"/>
    <n v="0"/>
    <n v="0"/>
    <n v="0"/>
    <n v="0"/>
    <n v="0"/>
    <x v="11"/>
  </r>
  <r>
    <n v="2361"/>
    <n v="236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47"/>
  </r>
  <r>
    <n v="5898"/>
    <n v="5898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11"/>
    <n v="11"/>
    <n v="0"/>
    <n v="0"/>
    <x v="27"/>
  </r>
  <r>
    <n v="1646"/>
    <n v="1646"/>
    <n v="0"/>
    <n v="0"/>
    <n v="0"/>
    <n v="0"/>
    <n v="0"/>
    <n v="0"/>
    <n v="1646"/>
    <n v="1646"/>
    <n v="0"/>
    <n v="0"/>
    <x v="38"/>
  </r>
  <r>
    <n v="12439"/>
    <n v="12439"/>
    <n v="0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17"/>
  </r>
  <r>
    <n v="313"/>
    <n v="313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44"/>
  </r>
  <r>
    <n v="36281"/>
    <n v="36281"/>
    <n v="0"/>
    <n v="0"/>
    <n v="0"/>
    <n v="0"/>
    <n v="0"/>
    <n v="0"/>
    <n v="36281"/>
    <n v="36281"/>
    <n v="0"/>
    <n v="0"/>
    <x v="57"/>
  </r>
  <r>
    <n v="4834"/>
    <n v="4834"/>
    <n v="0"/>
    <n v="0"/>
    <n v="0"/>
    <n v="0"/>
    <n v="0"/>
    <n v="0"/>
    <n v="0"/>
    <n v="0"/>
    <n v="0"/>
    <n v="0"/>
    <x v="4"/>
  </r>
  <r>
    <n v="97"/>
    <n v="97"/>
    <n v="0"/>
    <n v="0"/>
    <n v="0"/>
    <n v="0"/>
    <n v="0"/>
    <n v="0"/>
    <n v="97"/>
    <n v="97"/>
    <n v="0"/>
    <n v="0"/>
    <x v="22"/>
  </r>
  <r>
    <n v="9240"/>
    <n v="0"/>
    <n v="0"/>
    <n v="9240"/>
    <n v="0"/>
    <n v="0"/>
    <n v="0"/>
    <n v="0"/>
    <n v="0"/>
    <n v="0"/>
    <n v="0"/>
    <n v="0"/>
    <x v="62"/>
  </r>
  <r>
    <n v="959"/>
    <n v="959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39"/>
  </r>
  <r>
    <n v="651"/>
    <n v="65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53"/>
  </r>
  <r>
    <n v="263"/>
    <n v="263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45"/>
  </r>
  <r>
    <n v="6530"/>
    <n v="6530"/>
    <n v="0"/>
    <n v="0"/>
    <n v="0"/>
    <n v="0"/>
    <n v="0"/>
    <n v="0"/>
    <n v="0"/>
    <n v="0"/>
    <n v="0"/>
    <n v="0"/>
    <x v="34"/>
  </r>
  <r>
    <n v="381"/>
    <n v="38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24"/>
  </r>
  <r>
    <n v="109"/>
    <n v="109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19"/>
  </r>
  <r>
    <n v="209"/>
    <n v="0"/>
    <n v="209"/>
    <n v="0"/>
    <n v="0"/>
    <n v="0"/>
    <n v="0"/>
    <n v="0"/>
    <n v="0"/>
    <n v="0"/>
    <n v="0"/>
    <n v="0"/>
    <x v="3"/>
  </r>
  <r>
    <n v="232"/>
    <n v="232"/>
    <n v="0"/>
    <n v="0"/>
    <n v="0"/>
    <n v="0"/>
    <n v="0"/>
    <n v="0"/>
    <n v="232"/>
    <n v="232"/>
    <n v="0"/>
    <n v="0"/>
    <x v="23"/>
  </r>
  <r>
    <n v="39"/>
    <n v="39"/>
    <n v="0"/>
    <n v="0"/>
    <n v="0"/>
    <n v="0"/>
    <n v="0"/>
    <n v="0"/>
    <n v="0"/>
    <n v="0"/>
    <n v="0"/>
    <n v="0"/>
    <x v="24"/>
  </r>
  <r>
    <n v="411"/>
    <n v="411"/>
    <n v="0"/>
    <n v="0"/>
    <n v="0"/>
    <n v="0"/>
    <n v="0"/>
    <n v="0"/>
    <n v="0"/>
    <n v="0"/>
    <n v="0"/>
    <n v="0"/>
    <x v="26"/>
  </r>
  <r>
    <n v="25"/>
    <n v="25"/>
    <n v="0"/>
    <n v="0"/>
    <n v="25"/>
    <n v="25"/>
    <n v="0"/>
    <n v="0"/>
    <n v="0"/>
    <n v="0"/>
    <n v="0"/>
    <n v="0"/>
    <x v="53"/>
  </r>
  <r>
    <n v="1217"/>
    <n v="0"/>
    <n v="1217"/>
    <n v="0"/>
    <n v="0"/>
    <n v="0"/>
    <n v="0"/>
    <n v="0"/>
    <n v="0"/>
    <n v="0"/>
    <n v="0"/>
    <n v="0"/>
    <x v="12"/>
  </r>
  <r>
    <n v="211"/>
    <n v="211"/>
    <n v="0"/>
    <n v="0"/>
    <n v="0"/>
    <n v="0"/>
    <n v="0"/>
    <n v="0"/>
    <n v="211"/>
    <n v="211"/>
    <n v="0"/>
    <n v="0"/>
    <x v="12"/>
  </r>
  <r>
    <n v="5660"/>
    <n v="0"/>
    <n v="5660"/>
    <n v="0"/>
    <n v="5660"/>
    <n v="0"/>
    <n v="5660"/>
    <n v="0"/>
    <n v="0"/>
    <n v="0"/>
    <n v="0"/>
    <n v="0"/>
    <x v="44"/>
  </r>
  <r>
    <n v="117"/>
    <n v="117"/>
    <n v="0"/>
    <n v="0"/>
    <n v="0"/>
    <n v="0"/>
    <n v="0"/>
    <n v="0"/>
    <n v="117"/>
    <n v="117"/>
    <n v="0"/>
    <n v="0"/>
    <x v="54"/>
  </r>
  <r>
    <n v="351"/>
    <n v="351"/>
    <n v="0"/>
    <n v="0"/>
    <n v="0"/>
    <n v="0"/>
    <n v="0"/>
    <n v="0"/>
    <n v="0"/>
    <n v="0"/>
    <n v="0"/>
    <n v="0"/>
    <x v="38"/>
  </r>
  <r>
    <n v="206"/>
    <n v="206"/>
    <n v="0"/>
    <n v="0"/>
    <n v="206"/>
    <n v="206"/>
    <n v="0"/>
    <n v="0"/>
    <n v="0"/>
    <n v="0"/>
    <n v="0"/>
    <n v="0"/>
    <x v="54"/>
  </r>
  <r>
    <n v="272"/>
    <n v="272"/>
    <n v="0"/>
    <n v="0"/>
    <n v="0"/>
    <n v="0"/>
    <n v="0"/>
    <n v="0"/>
    <n v="0"/>
    <n v="0"/>
    <n v="0"/>
    <n v="0"/>
    <x v="54"/>
  </r>
  <r>
    <n v="149"/>
    <n v="149"/>
    <n v="0"/>
    <n v="0"/>
    <n v="0"/>
    <n v="0"/>
    <n v="0"/>
    <n v="0"/>
    <n v="0"/>
    <n v="0"/>
    <n v="0"/>
    <n v="0"/>
    <x v="29"/>
  </r>
  <r>
    <n v="270"/>
    <n v="270"/>
    <n v="0"/>
    <n v="0"/>
    <n v="270"/>
    <n v="270"/>
    <n v="0"/>
    <n v="0"/>
    <n v="0"/>
    <n v="0"/>
    <n v="0"/>
    <n v="0"/>
    <x v="45"/>
  </r>
  <r>
    <n v="2986"/>
    <n v="2986"/>
    <n v="0"/>
    <n v="0"/>
    <n v="0"/>
    <n v="0"/>
    <n v="0"/>
    <n v="0"/>
    <n v="0"/>
    <n v="0"/>
    <n v="0"/>
    <n v="0"/>
    <x v="5"/>
  </r>
  <r>
    <n v="15304"/>
    <n v="15304"/>
    <n v="0"/>
    <n v="0"/>
    <n v="0"/>
    <n v="0"/>
    <n v="0"/>
    <n v="0"/>
    <n v="0"/>
    <n v="0"/>
    <n v="0"/>
    <n v="0"/>
    <x v="42"/>
  </r>
  <r>
    <n v="403"/>
    <n v="403"/>
    <n v="0"/>
    <n v="0"/>
    <n v="0"/>
    <n v="0"/>
    <n v="0"/>
    <n v="0"/>
    <n v="0"/>
    <n v="0"/>
    <n v="0"/>
    <n v="0"/>
    <x v="1"/>
  </r>
  <r>
    <n v="4"/>
    <n v="0"/>
    <n v="4"/>
    <n v="0"/>
    <n v="0"/>
    <n v="0"/>
    <n v="0"/>
    <n v="0"/>
    <n v="0"/>
    <n v="0"/>
    <n v="0"/>
    <n v="0"/>
    <x v="37"/>
  </r>
  <r>
    <n v="796"/>
    <n v="796"/>
    <n v="0"/>
    <n v="0"/>
    <n v="0"/>
    <n v="0"/>
    <n v="0"/>
    <n v="0"/>
    <n v="0"/>
    <n v="0"/>
    <n v="0"/>
    <n v="0"/>
    <x v="26"/>
  </r>
  <r>
    <n v="271"/>
    <n v="271"/>
    <n v="0"/>
    <n v="0"/>
    <n v="0"/>
    <n v="0"/>
    <n v="0"/>
    <n v="0"/>
    <n v="0"/>
    <n v="0"/>
    <n v="0"/>
    <n v="0"/>
    <x v="48"/>
  </r>
  <r>
    <n v="139"/>
    <n v="139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18"/>
  </r>
  <r>
    <n v="15"/>
    <n v="15"/>
    <n v="0"/>
    <n v="0"/>
    <n v="0"/>
    <n v="0"/>
    <n v="0"/>
    <n v="0"/>
    <n v="0"/>
    <n v="0"/>
    <n v="0"/>
    <n v="0"/>
    <x v="17"/>
  </r>
  <r>
    <n v="1866"/>
    <n v="0"/>
    <n v="1866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3"/>
  </r>
  <r>
    <n v="226"/>
    <n v="226"/>
    <n v="0"/>
    <n v="0"/>
    <n v="0"/>
    <n v="0"/>
    <n v="0"/>
    <n v="0"/>
    <n v="226"/>
    <n v="226"/>
    <n v="0"/>
    <n v="0"/>
    <x v="33"/>
  </r>
  <r>
    <n v="31"/>
    <n v="31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15"/>
  </r>
  <r>
    <n v="360"/>
    <n v="0"/>
    <n v="360"/>
    <n v="0"/>
    <n v="0"/>
    <n v="0"/>
    <n v="0"/>
    <n v="0"/>
    <n v="0"/>
    <n v="0"/>
    <n v="0"/>
    <n v="0"/>
    <x v="60"/>
  </r>
  <r>
    <n v="153"/>
    <n v="153"/>
    <n v="0"/>
    <n v="0"/>
    <n v="0"/>
    <n v="0"/>
    <n v="0"/>
    <n v="0"/>
    <n v="0"/>
    <n v="0"/>
    <n v="0"/>
    <n v="0"/>
    <x v="7"/>
  </r>
  <r>
    <n v="303"/>
    <n v="303"/>
    <n v="0"/>
    <n v="0"/>
    <n v="0"/>
    <n v="0"/>
    <n v="0"/>
    <n v="0"/>
    <n v="0"/>
    <n v="0"/>
    <n v="0"/>
    <n v="0"/>
    <x v="26"/>
  </r>
  <r>
    <n v="485"/>
    <n v="48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23241"/>
    <n v="0"/>
    <n v="23241"/>
    <n v="0"/>
    <n v="0"/>
    <n v="0"/>
    <n v="0"/>
    <n v="0"/>
    <n v="0"/>
    <n v="0"/>
    <n v="0"/>
    <n v="0"/>
    <x v="21"/>
  </r>
  <r>
    <n v="989"/>
    <n v="0"/>
    <n v="989"/>
    <n v="0"/>
    <n v="0"/>
    <n v="0"/>
    <n v="0"/>
    <n v="0"/>
    <n v="0"/>
    <n v="0"/>
    <n v="0"/>
    <n v="0"/>
    <x v="49"/>
  </r>
  <r>
    <n v="16762"/>
    <n v="0"/>
    <n v="16762"/>
    <n v="0"/>
    <n v="0"/>
    <n v="0"/>
    <n v="0"/>
    <n v="0"/>
    <n v="0"/>
    <n v="0"/>
    <n v="0"/>
    <n v="0"/>
    <x v="24"/>
  </r>
  <r>
    <n v="265"/>
    <n v="265"/>
    <n v="0"/>
    <n v="0"/>
    <n v="265"/>
    <n v="265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3"/>
  </r>
  <r>
    <n v="578"/>
    <n v="0"/>
    <n v="578"/>
    <n v="0"/>
    <n v="0"/>
    <n v="0"/>
    <n v="0"/>
    <n v="0"/>
    <n v="0"/>
    <n v="0"/>
    <n v="0"/>
    <n v="0"/>
    <x v="17"/>
  </r>
  <r>
    <n v="15"/>
    <n v="0"/>
    <n v="15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21"/>
  </r>
  <r>
    <n v="919"/>
    <n v="919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53"/>
  </r>
  <r>
    <n v="240"/>
    <n v="240"/>
    <n v="0"/>
    <n v="0"/>
    <n v="0"/>
    <n v="0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23"/>
  </r>
  <r>
    <n v="574"/>
    <n v="574"/>
    <n v="0"/>
    <n v="0"/>
    <n v="0"/>
    <n v="0"/>
    <n v="0"/>
    <n v="0"/>
    <n v="574"/>
    <n v="574"/>
    <n v="0"/>
    <n v="0"/>
    <x v="51"/>
  </r>
  <r>
    <n v="1651"/>
    <n v="1651"/>
    <n v="0"/>
    <n v="0"/>
    <n v="1651"/>
    <n v="1651"/>
    <n v="0"/>
    <n v="0"/>
    <n v="0"/>
    <n v="0"/>
    <n v="0"/>
    <n v="0"/>
    <x v="31"/>
  </r>
  <r>
    <n v="200"/>
    <n v="200"/>
    <n v="0"/>
    <n v="0"/>
    <n v="0"/>
    <n v="0"/>
    <n v="0"/>
    <n v="0"/>
    <n v="200"/>
    <n v="200"/>
    <n v="0"/>
    <n v="0"/>
    <x v="5"/>
  </r>
  <r>
    <n v="4109"/>
    <n v="0"/>
    <n v="4109"/>
    <n v="0"/>
    <n v="0"/>
    <n v="0"/>
    <n v="0"/>
    <n v="0"/>
    <n v="0"/>
    <n v="0"/>
    <n v="0"/>
    <n v="0"/>
    <x v="40"/>
  </r>
  <r>
    <n v="3200"/>
    <n v="3200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14"/>
  </r>
  <r>
    <n v="16242"/>
    <n v="16242"/>
    <n v="0"/>
    <n v="0"/>
    <n v="16242"/>
    <n v="16242"/>
    <n v="0"/>
    <n v="0"/>
    <n v="0"/>
    <n v="0"/>
    <n v="0"/>
    <n v="0"/>
    <x v="21"/>
  </r>
  <r>
    <n v="65"/>
    <n v="6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51"/>
  </r>
  <r>
    <n v="3179"/>
    <n v="3179"/>
    <n v="0"/>
    <n v="0"/>
    <n v="0"/>
    <n v="0"/>
    <n v="0"/>
    <n v="0"/>
    <n v="0"/>
    <n v="0"/>
    <n v="0"/>
    <n v="0"/>
    <x v="48"/>
  </r>
  <r>
    <n v="2172"/>
    <n v="2172"/>
    <n v="0"/>
    <n v="0"/>
    <n v="0"/>
    <n v="0"/>
    <n v="0"/>
    <n v="0"/>
    <n v="0"/>
    <n v="0"/>
    <n v="0"/>
    <n v="0"/>
    <x v="32"/>
  </r>
  <r>
    <n v="13317"/>
    <n v="13317"/>
    <n v="0"/>
    <n v="0"/>
    <n v="0"/>
    <n v="0"/>
    <n v="0"/>
    <n v="0"/>
    <n v="0"/>
    <n v="0"/>
    <n v="0"/>
    <n v="0"/>
    <x v="31"/>
  </r>
  <r>
    <n v="2584"/>
    <n v="0"/>
    <n v="2584"/>
    <n v="0"/>
    <n v="0"/>
    <n v="0"/>
    <n v="0"/>
    <n v="0"/>
    <n v="0"/>
    <n v="0"/>
    <n v="0"/>
    <n v="0"/>
    <x v="11"/>
  </r>
  <r>
    <n v="3973"/>
    <n v="0"/>
    <n v="3973"/>
    <n v="0"/>
    <n v="0"/>
    <n v="0"/>
    <n v="0"/>
    <n v="0"/>
    <n v="0"/>
    <n v="0"/>
    <n v="0"/>
    <n v="0"/>
    <x v="14"/>
  </r>
  <r>
    <n v="445"/>
    <n v="0"/>
    <n v="445"/>
    <n v="0"/>
    <n v="0"/>
    <n v="0"/>
    <n v="0"/>
    <n v="0"/>
    <n v="445"/>
    <n v="0"/>
    <n v="445"/>
    <n v="0"/>
    <x v="58"/>
  </r>
  <r>
    <n v="568"/>
    <n v="568"/>
    <n v="0"/>
    <n v="0"/>
    <n v="0"/>
    <n v="0"/>
    <n v="0"/>
    <n v="0"/>
    <n v="0"/>
    <n v="0"/>
    <n v="0"/>
    <n v="0"/>
    <x v="44"/>
  </r>
  <r>
    <n v="494"/>
    <n v="0"/>
    <n v="494"/>
    <n v="0"/>
    <n v="0"/>
    <n v="0"/>
    <n v="0"/>
    <n v="0"/>
    <n v="0"/>
    <n v="0"/>
    <n v="0"/>
    <n v="0"/>
    <x v="12"/>
  </r>
  <r>
    <n v="9"/>
    <n v="9"/>
    <n v="0"/>
    <n v="0"/>
    <n v="9"/>
    <n v="9"/>
    <n v="0"/>
    <n v="0"/>
    <n v="0"/>
    <n v="0"/>
    <n v="0"/>
    <n v="0"/>
    <x v="24"/>
  </r>
  <r>
    <n v="1150"/>
    <n v="0"/>
    <n v="115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4"/>
  </r>
  <r>
    <n v="16442"/>
    <n v="0"/>
    <n v="16442"/>
    <n v="0"/>
    <n v="0"/>
    <n v="0"/>
    <n v="0"/>
    <n v="0"/>
    <n v="0"/>
    <n v="0"/>
    <n v="0"/>
    <n v="0"/>
    <x v="14"/>
  </r>
  <r>
    <n v="8014"/>
    <n v="0"/>
    <n v="8014"/>
    <n v="0"/>
    <n v="0"/>
    <n v="0"/>
    <n v="0"/>
    <n v="0"/>
    <n v="0"/>
    <n v="0"/>
    <n v="0"/>
    <n v="0"/>
    <x v="28"/>
  </r>
  <r>
    <n v="2333"/>
    <n v="0"/>
    <n v="2333"/>
    <n v="0"/>
    <n v="0"/>
    <n v="0"/>
    <n v="0"/>
    <n v="0"/>
    <n v="0"/>
    <n v="0"/>
    <n v="0"/>
    <n v="0"/>
    <x v="36"/>
  </r>
  <r>
    <n v="16409"/>
    <n v="16409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5"/>
  </r>
  <r>
    <n v="15377"/>
    <n v="15377"/>
    <n v="0"/>
    <n v="0"/>
    <n v="0"/>
    <n v="0"/>
    <n v="0"/>
    <n v="0"/>
    <n v="0"/>
    <n v="0"/>
    <n v="0"/>
    <n v="0"/>
    <x v="20"/>
  </r>
  <r>
    <n v="304"/>
    <n v="304"/>
    <n v="0"/>
    <n v="0"/>
    <n v="0"/>
    <n v="0"/>
    <n v="0"/>
    <n v="0"/>
    <n v="0"/>
    <n v="0"/>
    <n v="0"/>
    <n v="0"/>
    <x v="54"/>
  </r>
  <r>
    <n v="242"/>
    <n v="242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15"/>
  </r>
  <r>
    <n v="4840"/>
    <n v="4840"/>
    <n v="0"/>
    <n v="0"/>
    <n v="0"/>
    <n v="0"/>
    <n v="0"/>
    <n v="0"/>
    <n v="0"/>
    <n v="0"/>
    <n v="0"/>
    <n v="0"/>
    <x v="48"/>
  </r>
  <r>
    <n v="10439"/>
    <n v="10439"/>
    <n v="0"/>
    <n v="0"/>
    <n v="0"/>
    <n v="0"/>
    <n v="0"/>
    <n v="0"/>
    <n v="0"/>
    <n v="0"/>
    <n v="0"/>
    <n v="0"/>
    <x v="36"/>
  </r>
  <r>
    <n v="439"/>
    <n v="0"/>
    <n v="439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7"/>
  </r>
  <r>
    <n v="266"/>
    <n v="266"/>
    <n v="0"/>
    <n v="0"/>
    <n v="0"/>
    <n v="0"/>
    <n v="0"/>
    <n v="0"/>
    <n v="0"/>
    <n v="0"/>
    <n v="0"/>
    <n v="0"/>
    <x v="33"/>
  </r>
  <r>
    <n v="80"/>
    <n v="80"/>
    <n v="0"/>
    <n v="0"/>
    <n v="80"/>
    <n v="80"/>
    <n v="0"/>
    <n v="0"/>
    <n v="0"/>
    <n v="0"/>
    <n v="0"/>
    <n v="0"/>
    <x v="11"/>
  </r>
  <r>
    <n v="863"/>
    <n v="863"/>
    <n v="0"/>
    <n v="0"/>
    <n v="863"/>
    <n v="863"/>
    <n v="0"/>
    <n v="0"/>
    <n v="0"/>
    <n v="0"/>
    <n v="0"/>
    <n v="0"/>
    <x v="32"/>
  </r>
  <r>
    <n v="1010"/>
    <n v="1010"/>
    <n v="0"/>
    <n v="0"/>
    <n v="0"/>
    <n v="0"/>
    <n v="0"/>
    <n v="0"/>
    <n v="0"/>
    <n v="0"/>
    <n v="0"/>
    <n v="0"/>
    <x v="53"/>
  </r>
  <r>
    <n v="1300"/>
    <n v="0"/>
    <n v="1300"/>
    <n v="0"/>
    <n v="0"/>
    <n v="0"/>
    <n v="0"/>
    <n v="0"/>
    <n v="0"/>
    <n v="0"/>
    <n v="0"/>
    <n v="0"/>
    <x v="24"/>
  </r>
  <r>
    <n v="16469"/>
    <n v="16469"/>
    <n v="0"/>
    <n v="0"/>
    <n v="0"/>
    <n v="0"/>
    <n v="0"/>
    <n v="0"/>
    <n v="0"/>
    <n v="0"/>
    <n v="0"/>
    <n v="0"/>
    <x v="2"/>
  </r>
  <r>
    <n v="451"/>
    <n v="451"/>
    <n v="0"/>
    <n v="0"/>
    <n v="0"/>
    <n v="0"/>
    <n v="0"/>
    <n v="0"/>
    <n v="451"/>
    <n v="451"/>
    <n v="0"/>
    <n v="0"/>
    <x v="30"/>
  </r>
  <r>
    <n v="22"/>
    <n v="22"/>
    <n v="0"/>
    <n v="0"/>
    <n v="0"/>
    <n v="0"/>
    <n v="0"/>
    <n v="0"/>
    <n v="0"/>
    <n v="0"/>
    <n v="0"/>
    <n v="0"/>
    <x v="40"/>
  </r>
  <r>
    <n v="574"/>
    <n v="574"/>
    <n v="0"/>
    <n v="0"/>
    <n v="0"/>
    <n v="0"/>
    <n v="0"/>
    <n v="0"/>
    <n v="0"/>
    <n v="0"/>
    <n v="0"/>
    <n v="0"/>
    <x v="28"/>
  </r>
  <r>
    <n v="676"/>
    <n v="676"/>
    <n v="0"/>
    <n v="0"/>
    <n v="0"/>
    <n v="0"/>
    <n v="0"/>
    <n v="0"/>
    <n v="0"/>
    <n v="0"/>
    <n v="0"/>
    <n v="0"/>
    <x v="17"/>
  </r>
  <r>
    <n v="1201"/>
    <n v="1201"/>
    <n v="0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98"/>
    <n v="98"/>
    <n v="0"/>
    <n v="0"/>
    <x v="11"/>
  </r>
  <r>
    <n v="4046"/>
    <n v="4046"/>
    <n v="0"/>
    <n v="0"/>
    <n v="4046"/>
    <n v="4046"/>
    <n v="0"/>
    <n v="0"/>
    <n v="0"/>
    <n v="0"/>
    <n v="0"/>
    <n v="0"/>
    <x v="34"/>
  </r>
  <r>
    <n v="545"/>
    <n v="545"/>
    <n v="0"/>
    <n v="0"/>
    <n v="0"/>
    <n v="0"/>
    <n v="0"/>
    <n v="0"/>
    <n v="545"/>
    <n v="545"/>
    <n v="0"/>
    <n v="0"/>
    <x v="27"/>
  </r>
  <r>
    <n v="159"/>
    <n v="159"/>
    <n v="0"/>
    <n v="0"/>
    <n v="0"/>
    <n v="0"/>
    <n v="0"/>
    <n v="0"/>
    <n v="0"/>
    <n v="0"/>
    <n v="0"/>
    <n v="0"/>
    <x v="2"/>
  </r>
  <r>
    <n v="560"/>
    <n v="560"/>
    <n v="0"/>
    <n v="0"/>
    <n v="560"/>
    <n v="560"/>
    <n v="0"/>
    <n v="0"/>
    <n v="0"/>
    <n v="0"/>
    <n v="0"/>
    <n v="0"/>
    <x v="49"/>
  </r>
  <r>
    <n v="279"/>
    <n v="27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6"/>
  </r>
  <r>
    <n v="460"/>
    <n v="460"/>
    <n v="0"/>
    <n v="0"/>
    <n v="460"/>
    <n v="46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8"/>
  </r>
  <r>
    <n v="316"/>
    <n v="316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24"/>
  </r>
  <r>
    <n v="546"/>
    <n v="546"/>
    <n v="0"/>
    <n v="0"/>
    <n v="546"/>
    <n v="546"/>
    <n v="0"/>
    <n v="0"/>
    <n v="0"/>
    <n v="0"/>
    <n v="0"/>
    <n v="0"/>
    <x v="13"/>
  </r>
  <r>
    <n v="614"/>
    <n v="614"/>
    <n v="0"/>
    <n v="0"/>
    <n v="0"/>
    <n v="0"/>
    <n v="0"/>
    <n v="0"/>
    <n v="0"/>
    <n v="0"/>
    <n v="0"/>
    <n v="0"/>
    <x v="0"/>
  </r>
  <r>
    <n v="654"/>
    <n v="654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4"/>
  </r>
  <r>
    <n v="943"/>
    <n v="94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249"/>
    <n v="249"/>
    <n v="0"/>
    <n v="0"/>
    <n v="0"/>
    <n v="0"/>
    <n v="0"/>
    <n v="0"/>
    <n v="0"/>
    <n v="0"/>
    <n v="0"/>
    <n v="0"/>
    <x v="42"/>
  </r>
  <r>
    <n v="4862"/>
    <n v="4862"/>
    <n v="0"/>
    <n v="0"/>
    <n v="0"/>
    <n v="0"/>
    <n v="0"/>
    <n v="0"/>
    <n v="0"/>
    <n v="0"/>
    <n v="0"/>
    <n v="0"/>
    <x v="49"/>
  </r>
  <r>
    <n v="1134"/>
    <n v="1134"/>
    <n v="0"/>
    <n v="0"/>
    <n v="0"/>
    <n v="0"/>
    <n v="0"/>
    <n v="0"/>
    <n v="0"/>
    <n v="0"/>
    <n v="0"/>
    <n v="0"/>
    <x v="45"/>
  </r>
  <r>
    <n v="197"/>
    <n v="19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34"/>
  </r>
  <r>
    <n v="382"/>
    <n v="382"/>
    <n v="0"/>
    <n v="0"/>
    <n v="0"/>
    <n v="0"/>
    <n v="0"/>
    <n v="0"/>
    <n v="0"/>
    <n v="0"/>
    <n v="0"/>
    <n v="0"/>
    <x v="32"/>
  </r>
  <r>
    <n v="994"/>
    <n v="994"/>
    <n v="0"/>
    <n v="0"/>
    <n v="0"/>
    <n v="0"/>
    <n v="0"/>
    <n v="0"/>
    <n v="0"/>
    <n v="0"/>
    <n v="0"/>
    <n v="0"/>
    <x v="39"/>
  </r>
  <r>
    <n v="113"/>
    <n v="113"/>
    <n v="0"/>
    <n v="0"/>
    <n v="0"/>
    <n v="0"/>
    <n v="0"/>
    <n v="0"/>
    <n v="0"/>
    <n v="0"/>
    <n v="0"/>
    <n v="0"/>
    <x v="45"/>
  </r>
  <r>
    <n v="1175"/>
    <n v="1175"/>
    <n v="0"/>
    <n v="0"/>
    <n v="1175"/>
    <n v="1175"/>
    <n v="0"/>
    <n v="0"/>
    <n v="0"/>
    <n v="0"/>
    <n v="0"/>
    <n v="0"/>
    <x v="1"/>
  </r>
  <r>
    <n v="23607"/>
    <n v="23607"/>
    <n v="0"/>
    <n v="0"/>
    <n v="0"/>
    <n v="0"/>
    <n v="0"/>
    <n v="0"/>
    <n v="0"/>
    <n v="0"/>
    <n v="0"/>
    <n v="0"/>
    <x v="14"/>
  </r>
  <r>
    <n v="1023"/>
    <n v="1023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30"/>
  </r>
  <r>
    <n v="162"/>
    <n v="162"/>
    <n v="0"/>
    <n v="0"/>
    <n v="0"/>
    <n v="0"/>
    <n v="0"/>
    <n v="0"/>
    <n v="162"/>
    <n v="162"/>
    <n v="0"/>
    <n v="0"/>
    <x v="47"/>
  </r>
  <r>
    <n v="1"/>
    <n v="1"/>
    <n v="0"/>
    <n v="0"/>
    <n v="0"/>
    <n v="0"/>
    <n v="0"/>
    <n v="0"/>
    <n v="0"/>
    <n v="0"/>
    <n v="0"/>
    <n v="0"/>
    <x v="45"/>
  </r>
  <r>
    <n v="9492"/>
    <n v="9492"/>
    <n v="0"/>
    <n v="0"/>
    <n v="0"/>
    <n v="0"/>
    <n v="0"/>
    <n v="0"/>
    <n v="0"/>
    <n v="0"/>
    <n v="0"/>
    <n v="0"/>
    <x v="21"/>
  </r>
  <r>
    <n v="24868"/>
    <n v="24868"/>
    <n v="0"/>
    <n v="0"/>
    <n v="0"/>
    <n v="0"/>
    <n v="0"/>
    <n v="0"/>
    <n v="0"/>
    <n v="0"/>
    <n v="0"/>
    <n v="0"/>
    <x v="2"/>
  </r>
  <r>
    <n v="110"/>
    <n v="110"/>
    <n v="0"/>
    <n v="0"/>
    <n v="110"/>
    <n v="110"/>
    <n v="0"/>
    <n v="0"/>
    <n v="0"/>
    <n v="0"/>
    <n v="0"/>
    <n v="0"/>
    <x v="34"/>
  </r>
  <r>
    <n v="3606"/>
    <n v="3606"/>
    <n v="0"/>
    <n v="0"/>
    <n v="0"/>
    <n v="0"/>
    <n v="0"/>
    <n v="0"/>
    <n v="0"/>
    <n v="0"/>
    <n v="0"/>
    <n v="0"/>
    <x v="8"/>
  </r>
  <r>
    <n v="17506"/>
    <n v="17506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79"/>
    <n v="79"/>
    <n v="0"/>
    <n v="0"/>
    <x v="11"/>
  </r>
  <r>
    <n v="80"/>
    <n v="0"/>
    <n v="80"/>
    <n v="0"/>
    <n v="0"/>
    <n v="0"/>
    <n v="0"/>
    <n v="0"/>
    <n v="0"/>
    <n v="0"/>
    <n v="0"/>
    <n v="0"/>
    <x v="53"/>
  </r>
  <r>
    <n v="547"/>
    <n v="547"/>
    <n v="0"/>
    <n v="0"/>
    <n v="0"/>
    <n v="0"/>
    <n v="0"/>
    <n v="0"/>
    <n v="0"/>
    <n v="0"/>
    <n v="0"/>
    <n v="0"/>
    <x v="32"/>
  </r>
  <r>
    <n v="6093"/>
    <n v="6093"/>
    <n v="0"/>
    <n v="0"/>
    <n v="6093"/>
    <n v="6093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9"/>
  </r>
  <r>
    <n v="1872"/>
    <n v="1872"/>
    <n v="0"/>
    <n v="0"/>
    <n v="0"/>
    <n v="0"/>
    <n v="0"/>
    <n v="0"/>
    <n v="1872"/>
    <n v="1872"/>
    <n v="0"/>
    <n v="0"/>
    <x v="53"/>
  </r>
  <r>
    <n v="407"/>
    <n v="407"/>
    <n v="0"/>
    <n v="0"/>
    <n v="407"/>
    <n v="407"/>
    <n v="0"/>
    <n v="0"/>
    <n v="0"/>
    <n v="0"/>
    <n v="0"/>
    <n v="0"/>
    <x v="7"/>
  </r>
  <r>
    <n v="339"/>
    <n v="339"/>
    <n v="0"/>
    <n v="0"/>
    <n v="0"/>
    <n v="0"/>
    <n v="0"/>
    <n v="0"/>
    <n v="339"/>
    <n v="339"/>
    <n v="0"/>
    <n v="0"/>
    <x v="48"/>
  </r>
  <r>
    <n v="8049"/>
    <n v="804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6"/>
  </r>
  <r>
    <n v="12031"/>
    <n v="12031"/>
    <n v="0"/>
    <n v="0"/>
    <n v="0"/>
    <n v="0"/>
    <n v="0"/>
    <n v="0"/>
    <n v="0"/>
    <n v="0"/>
    <n v="0"/>
    <n v="0"/>
    <x v="26"/>
  </r>
  <r>
    <n v="2928"/>
    <n v="2928"/>
    <n v="0"/>
    <n v="0"/>
    <n v="0"/>
    <n v="0"/>
    <n v="0"/>
    <n v="0"/>
    <n v="0"/>
    <n v="0"/>
    <n v="0"/>
    <n v="0"/>
    <x v="34"/>
  </r>
  <r>
    <n v="66"/>
    <n v="66"/>
    <n v="0"/>
    <n v="0"/>
    <n v="66"/>
    <n v="66"/>
    <n v="0"/>
    <n v="0"/>
    <n v="0"/>
    <n v="0"/>
    <n v="0"/>
    <n v="0"/>
    <x v="33"/>
  </r>
  <r>
    <n v="360"/>
    <n v="0"/>
    <n v="360"/>
    <n v="0"/>
    <n v="0"/>
    <n v="0"/>
    <n v="0"/>
    <n v="0"/>
    <n v="0"/>
    <n v="0"/>
    <n v="0"/>
    <n v="0"/>
    <x v="39"/>
  </r>
  <r>
    <n v="213"/>
    <n v="213"/>
    <n v="0"/>
    <n v="0"/>
    <n v="0"/>
    <n v="0"/>
    <n v="0"/>
    <n v="0"/>
    <n v="0"/>
    <n v="0"/>
    <n v="0"/>
    <n v="0"/>
    <x v="36"/>
  </r>
  <r>
    <n v="275"/>
    <n v="275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51"/>
  </r>
  <r>
    <n v="1159"/>
    <n v="0"/>
    <n v="1159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58"/>
  </r>
  <r>
    <n v="101"/>
    <n v="101"/>
    <n v="0"/>
    <n v="0"/>
    <n v="0"/>
    <n v="0"/>
    <n v="0"/>
    <n v="0"/>
    <n v="0"/>
    <n v="0"/>
    <n v="0"/>
    <n v="0"/>
    <x v="26"/>
  </r>
  <r>
    <n v="765"/>
    <n v="765"/>
    <n v="0"/>
    <n v="0"/>
    <n v="0"/>
    <n v="0"/>
    <n v="0"/>
    <n v="0"/>
    <n v="765"/>
    <n v="765"/>
    <n v="0"/>
    <n v="0"/>
    <x v="23"/>
  </r>
  <r>
    <n v="3628"/>
    <n v="362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3"/>
  </r>
  <r>
    <n v="1615"/>
    <n v="1615"/>
    <n v="0"/>
    <n v="0"/>
    <n v="1615"/>
    <n v="1615"/>
    <n v="0"/>
    <n v="0"/>
    <n v="0"/>
    <n v="0"/>
    <n v="0"/>
    <n v="0"/>
    <x v="25"/>
  </r>
  <r>
    <n v="405"/>
    <n v="0"/>
    <n v="405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18"/>
  </r>
  <r>
    <n v="596"/>
    <n v="596"/>
    <n v="0"/>
    <n v="0"/>
    <n v="0"/>
    <n v="0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4"/>
  </r>
  <r>
    <n v="122"/>
    <n v="12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3"/>
  </r>
  <r>
    <n v="104"/>
    <n v="104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5"/>
  </r>
  <r>
    <n v="247"/>
    <n v="247"/>
    <n v="0"/>
    <n v="0"/>
    <n v="0"/>
    <n v="0"/>
    <n v="0"/>
    <n v="0"/>
    <n v="0"/>
    <n v="0"/>
    <n v="0"/>
    <n v="0"/>
    <x v="30"/>
  </r>
  <r>
    <n v="12638"/>
    <n v="0"/>
    <n v="12638"/>
    <n v="0"/>
    <n v="0"/>
    <n v="0"/>
    <n v="0"/>
    <n v="0"/>
    <n v="0"/>
    <n v="0"/>
    <n v="0"/>
    <n v="0"/>
    <x v="34"/>
  </r>
  <r>
    <n v="2899"/>
    <n v="2899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49"/>
  </r>
  <r>
    <n v="1203"/>
    <n v="0"/>
    <n v="1203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80"/>
    <n v="80"/>
    <n v="0"/>
    <n v="0"/>
    <x v="49"/>
  </r>
  <r>
    <n v="57"/>
    <n v="57"/>
    <n v="0"/>
    <n v="0"/>
    <n v="0"/>
    <n v="0"/>
    <n v="0"/>
    <n v="0"/>
    <n v="0"/>
    <n v="0"/>
    <n v="0"/>
    <n v="0"/>
    <x v="57"/>
  </r>
  <r>
    <n v="84"/>
    <n v="84"/>
    <n v="0"/>
    <n v="0"/>
    <n v="0"/>
    <n v="0"/>
    <n v="0"/>
    <n v="0"/>
    <n v="0"/>
    <n v="0"/>
    <n v="0"/>
    <n v="0"/>
    <x v="36"/>
  </r>
  <r>
    <n v="3840"/>
    <n v="0"/>
    <n v="384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33"/>
  </r>
  <r>
    <n v="285"/>
    <n v="285"/>
    <n v="0"/>
    <n v="0"/>
    <n v="0"/>
    <n v="0"/>
    <n v="0"/>
    <n v="0"/>
    <n v="0"/>
    <n v="0"/>
    <n v="0"/>
    <n v="0"/>
    <x v="23"/>
  </r>
  <r>
    <n v="181"/>
    <n v="181"/>
    <n v="0"/>
    <n v="0"/>
    <n v="0"/>
    <n v="0"/>
    <n v="0"/>
    <n v="0"/>
    <n v="0"/>
    <n v="0"/>
    <n v="0"/>
    <n v="0"/>
    <x v="52"/>
  </r>
  <r>
    <n v="5125"/>
    <n v="5125"/>
    <n v="0"/>
    <n v="0"/>
    <n v="5125"/>
    <n v="5125"/>
    <n v="0"/>
    <n v="0"/>
    <n v="0"/>
    <n v="0"/>
    <n v="0"/>
    <n v="0"/>
    <x v="0"/>
  </r>
  <r>
    <n v="200"/>
    <n v="200"/>
    <n v="0"/>
    <n v="0"/>
    <n v="0"/>
    <n v="0"/>
    <n v="0"/>
    <n v="0"/>
    <n v="0"/>
    <n v="0"/>
    <n v="0"/>
    <n v="0"/>
    <x v="19"/>
  </r>
  <r>
    <n v="8637"/>
    <n v="0"/>
    <n v="8637"/>
    <n v="0"/>
    <n v="0"/>
    <n v="0"/>
    <n v="0"/>
    <n v="0"/>
    <n v="8637"/>
    <n v="0"/>
    <n v="8637"/>
    <n v="0"/>
    <x v="1"/>
  </r>
  <r>
    <n v="12"/>
    <n v="12"/>
    <n v="0"/>
    <n v="0"/>
    <n v="12"/>
    <n v="12"/>
    <n v="0"/>
    <n v="0"/>
    <n v="0"/>
    <n v="0"/>
    <n v="0"/>
    <n v="0"/>
    <x v="28"/>
  </r>
  <r>
    <n v="22"/>
    <n v="22"/>
    <n v="0"/>
    <n v="0"/>
    <n v="0"/>
    <n v="0"/>
    <n v="0"/>
    <n v="0"/>
    <n v="22"/>
    <n v="22"/>
    <n v="0"/>
    <n v="0"/>
    <x v="26"/>
  </r>
  <r>
    <n v="10"/>
    <n v="10"/>
    <n v="0"/>
    <n v="0"/>
    <n v="0"/>
    <n v="0"/>
    <n v="0"/>
    <n v="0"/>
    <n v="0"/>
    <n v="0"/>
    <n v="0"/>
    <n v="0"/>
    <x v="37"/>
  </r>
  <r>
    <n v="14962"/>
    <n v="0"/>
    <n v="0"/>
    <n v="14962"/>
    <n v="14962"/>
    <n v="0"/>
    <n v="0"/>
    <n v="14962"/>
    <n v="0"/>
    <n v="0"/>
    <n v="0"/>
    <n v="0"/>
    <x v="61"/>
  </r>
  <r>
    <n v="106"/>
    <n v="10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1"/>
  </r>
  <r>
    <n v="28"/>
    <n v="28"/>
    <n v="0"/>
    <n v="0"/>
    <n v="28"/>
    <n v="28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"/>
  </r>
  <r>
    <n v="2104"/>
    <n v="0"/>
    <n v="2104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2"/>
  </r>
  <r>
    <n v="6884"/>
    <n v="6884"/>
    <n v="0"/>
    <n v="0"/>
    <n v="0"/>
    <n v="0"/>
    <n v="0"/>
    <n v="0"/>
    <n v="0"/>
    <n v="0"/>
    <n v="0"/>
    <n v="0"/>
    <x v="21"/>
  </r>
  <r>
    <n v="309"/>
    <n v="309"/>
    <n v="0"/>
    <n v="0"/>
    <n v="0"/>
    <n v="0"/>
    <n v="0"/>
    <n v="0"/>
    <n v="0"/>
    <n v="0"/>
    <n v="0"/>
    <n v="0"/>
    <x v="51"/>
  </r>
  <r>
    <n v="257"/>
    <n v="257"/>
    <n v="0"/>
    <n v="0"/>
    <n v="0"/>
    <n v="0"/>
    <n v="0"/>
    <n v="0"/>
    <n v="0"/>
    <n v="0"/>
    <n v="0"/>
    <n v="0"/>
    <x v="1"/>
  </r>
  <r>
    <n v="265"/>
    <n v="265"/>
    <n v="0"/>
    <n v="0"/>
    <n v="0"/>
    <n v="0"/>
    <n v="0"/>
    <n v="0"/>
    <n v="265"/>
    <n v="265"/>
    <n v="0"/>
    <n v="0"/>
    <x v="20"/>
  </r>
  <r>
    <n v="104"/>
    <n v="104"/>
    <n v="0"/>
    <n v="0"/>
    <n v="0"/>
    <n v="0"/>
    <n v="0"/>
    <n v="0"/>
    <n v="0"/>
    <n v="0"/>
    <n v="0"/>
    <n v="0"/>
    <x v="25"/>
  </r>
  <r>
    <n v="547"/>
    <n v="547"/>
    <n v="0"/>
    <n v="0"/>
    <n v="0"/>
    <n v="0"/>
    <n v="0"/>
    <n v="0"/>
    <n v="0"/>
    <n v="0"/>
    <n v="0"/>
    <n v="0"/>
    <x v="30"/>
  </r>
  <r>
    <n v="72"/>
    <n v="72"/>
    <n v="0"/>
    <n v="0"/>
    <n v="72"/>
    <n v="72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8"/>
  </r>
  <r>
    <n v="5154"/>
    <n v="5154"/>
    <n v="0"/>
    <n v="0"/>
    <n v="0"/>
    <n v="0"/>
    <n v="0"/>
    <n v="0"/>
    <n v="0"/>
    <n v="0"/>
    <n v="0"/>
    <n v="0"/>
    <x v="50"/>
  </r>
  <r>
    <n v="4099"/>
    <n v="0"/>
    <n v="4099"/>
    <n v="0"/>
    <n v="0"/>
    <n v="0"/>
    <n v="0"/>
    <n v="0"/>
    <n v="0"/>
    <n v="0"/>
    <n v="0"/>
    <n v="0"/>
    <x v="53"/>
  </r>
  <r>
    <n v="49643"/>
    <n v="0"/>
    <n v="49643"/>
    <n v="0"/>
    <n v="0"/>
    <n v="0"/>
    <n v="0"/>
    <n v="0"/>
    <n v="0"/>
    <n v="0"/>
    <n v="0"/>
    <n v="0"/>
    <x v="57"/>
  </r>
  <r>
    <n v="80"/>
    <n v="80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18"/>
  </r>
  <r>
    <n v="267"/>
    <n v="267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43"/>
  </r>
  <r>
    <n v="1112"/>
    <n v="1112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95"/>
    <n v="95"/>
    <n v="0"/>
    <n v="0"/>
    <x v="20"/>
  </r>
  <r>
    <n v="4973"/>
    <n v="497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3"/>
  </r>
  <r>
    <n v="1014"/>
    <n v="0"/>
    <n v="1014"/>
    <n v="0"/>
    <n v="0"/>
    <n v="0"/>
    <n v="0"/>
    <n v="0"/>
    <n v="0"/>
    <n v="0"/>
    <n v="0"/>
    <n v="0"/>
    <x v="38"/>
  </r>
  <r>
    <n v="7760"/>
    <n v="0"/>
    <n v="7760"/>
    <n v="0"/>
    <n v="7760"/>
    <n v="0"/>
    <n v="776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0"/>
  </r>
  <r>
    <n v="174"/>
    <n v="174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20"/>
  </r>
  <r>
    <n v="2"/>
    <n v="2"/>
    <n v="0"/>
    <n v="0"/>
    <n v="0"/>
    <n v="0"/>
    <n v="0"/>
    <n v="0"/>
    <n v="0"/>
    <n v="0"/>
    <n v="0"/>
    <n v="0"/>
    <x v="31"/>
  </r>
  <r>
    <n v="5907"/>
    <n v="5907"/>
    <n v="0"/>
    <n v="0"/>
    <n v="0"/>
    <n v="0"/>
    <n v="0"/>
    <n v="0"/>
    <n v="0"/>
    <n v="0"/>
    <n v="0"/>
    <n v="0"/>
    <x v="11"/>
  </r>
  <r>
    <n v="29"/>
    <n v="29"/>
    <n v="0"/>
    <n v="0"/>
    <n v="29"/>
    <n v="29"/>
    <n v="0"/>
    <n v="0"/>
    <n v="0"/>
    <n v="0"/>
    <n v="0"/>
    <n v="0"/>
    <x v="7"/>
  </r>
  <r>
    <n v="242"/>
    <n v="0"/>
    <n v="242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109"/>
    <n v="109"/>
    <n v="0"/>
    <n v="0"/>
    <x v="5"/>
  </r>
  <r>
    <n v="1708"/>
    <n v="1708"/>
    <n v="0"/>
    <n v="0"/>
    <n v="1708"/>
    <n v="1708"/>
    <n v="0"/>
    <n v="0"/>
    <n v="0"/>
    <n v="0"/>
    <n v="0"/>
    <n v="0"/>
    <x v="19"/>
  </r>
  <r>
    <n v="115"/>
    <n v="115"/>
    <n v="0"/>
    <n v="0"/>
    <n v="0"/>
    <n v="0"/>
    <n v="0"/>
    <n v="0"/>
    <n v="115"/>
    <n v="115"/>
    <n v="0"/>
    <n v="0"/>
    <x v="3"/>
  </r>
  <r>
    <n v="78"/>
    <n v="78"/>
    <n v="0"/>
    <n v="0"/>
    <n v="0"/>
    <n v="0"/>
    <n v="0"/>
    <n v="0"/>
    <n v="0"/>
    <n v="0"/>
    <n v="0"/>
    <n v="0"/>
    <x v="21"/>
  </r>
  <r>
    <n v="68"/>
    <n v="68"/>
    <n v="0"/>
    <n v="0"/>
    <n v="68"/>
    <n v="68"/>
    <n v="0"/>
    <n v="0"/>
    <n v="0"/>
    <n v="0"/>
    <n v="0"/>
    <n v="0"/>
    <x v="49"/>
  </r>
  <r>
    <n v="4697"/>
    <n v="0"/>
    <n v="4697"/>
    <n v="0"/>
    <n v="0"/>
    <n v="0"/>
    <n v="0"/>
    <n v="0"/>
    <n v="0"/>
    <n v="0"/>
    <n v="0"/>
    <n v="0"/>
    <x v="23"/>
  </r>
  <r>
    <n v="128"/>
    <n v="128"/>
    <n v="0"/>
    <n v="0"/>
    <n v="0"/>
    <n v="0"/>
    <n v="0"/>
    <n v="0"/>
    <n v="0"/>
    <n v="0"/>
    <n v="0"/>
    <n v="0"/>
    <x v="52"/>
  </r>
  <r>
    <n v="18450"/>
    <n v="18450"/>
    <n v="0"/>
    <n v="0"/>
    <n v="18450"/>
    <n v="18450"/>
    <n v="0"/>
    <n v="0"/>
    <n v="0"/>
    <n v="0"/>
    <n v="0"/>
    <n v="0"/>
    <x v="57"/>
  </r>
  <r>
    <n v="500"/>
    <n v="500"/>
    <n v="0"/>
    <n v="0"/>
    <n v="0"/>
    <n v="0"/>
    <n v="0"/>
    <n v="0"/>
    <n v="0"/>
    <n v="0"/>
    <n v="0"/>
    <n v="0"/>
    <x v="30"/>
  </r>
  <r>
    <n v="627"/>
    <n v="0"/>
    <n v="627"/>
    <n v="0"/>
    <n v="0"/>
    <n v="0"/>
    <n v="0"/>
    <n v="0"/>
    <n v="0"/>
    <n v="0"/>
    <n v="0"/>
    <n v="0"/>
    <x v="39"/>
  </r>
  <r>
    <n v="305"/>
    <n v="305"/>
    <n v="0"/>
    <n v="0"/>
    <n v="0"/>
    <n v="0"/>
    <n v="0"/>
    <n v="0"/>
    <n v="0"/>
    <n v="0"/>
    <n v="0"/>
    <n v="0"/>
    <x v="11"/>
  </r>
  <r>
    <n v="437"/>
    <n v="437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4"/>
  </r>
  <r>
    <n v="254"/>
    <n v="254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0"/>
  </r>
  <r>
    <n v="568"/>
    <n v="568"/>
    <n v="0"/>
    <n v="0"/>
    <n v="0"/>
    <n v="0"/>
    <n v="0"/>
    <n v="0"/>
    <n v="0"/>
    <n v="0"/>
    <n v="0"/>
    <n v="0"/>
    <x v="8"/>
  </r>
  <r>
    <n v="450"/>
    <n v="0"/>
    <n v="45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7"/>
  </r>
  <r>
    <n v="205"/>
    <n v="205"/>
    <n v="0"/>
    <n v="0"/>
    <n v="0"/>
    <n v="0"/>
    <n v="0"/>
    <n v="0"/>
    <n v="0"/>
    <n v="0"/>
    <n v="0"/>
    <n v="0"/>
    <x v="23"/>
  </r>
  <r>
    <n v="434"/>
    <n v="0"/>
    <n v="434"/>
    <n v="0"/>
    <n v="0"/>
    <n v="0"/>
    <n v="0"/>
    <n v="0"/>
    <n v="434"/>
    <n v="0"/>
    <n v="434"/>
    <n v="0"/>
    <x v="18"/>
  </r>
  <r>
    <n v="858"/>
    <n v="0"/>
    <n v="858"/>
    <n v="0"/>
    <n v="0"/>
    <n v="0"/>
    <n v="0"/>
    <n v="0"/>
    <n v="0"/>
    <n v="0"/>
    <n v="0"/>
    <n v="0"/>
    <x v="45"/>
  </r>
  <r>
    <n v="232"/>
    <n v="232"/>
    <n v="0"/>
    <n v="0"/>
    <n v="0"/>
    <n v="0"/>
    <n v="0"/>
    <n v="0"/>
    <n v="0"/>
    <n v="0"/>
    <n v="0"/>
    <n v="0"/>
    <x v="42"/>
  </r>
  <r>
    <n v="526"/>
    <n v="0"/>
    <n v="526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13"/>
  </r>
  <r>
    <n v="2471"/>
    <n v="2471"/>
    <n v="0"/>
    <n v="0"/>
    <n v="0"/>
    <n v="0"/>
    <n v="0"/>
    <n v="0"/>
    <n v="0"/>
    <n v="0"/>
    <n v="0"/>
    <n v="0"/>
    <x v="0"/>
  </r>
  <r>
    <n v="8898"/>
    <n v="8898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3"/>
  </r>
  <r>
    <n v="6918"/>
    <n v="0"/>
    <n v="6918"/>
    <n v="0"/>
    <n v="0"/>
    <n v="0"/>
    <n v="0"/>
    <n v="0"/>
    <n v="6918"/>
    <n v="0"/>
    <n v="6918"/>
    <n v="0"/>
    <x v="23"/>
  </r>
  <r>
    <n v="66"/>
    <n v="66"/>
    <n v="0"/>
    <n v="0"/>
    <n v="0"/>
    <n v="0"/>
    <n v="0"/>
    <n v="0"/>
    <n v="0"/>
    <n v="0"/>
    <n v="0"/>
    <n v="0"/>
    <x v="39"/>
  </r>
  <r>
    <n v="1475"/>
    <n v="1475"/>
    <n v="0"/>
    <n v="0"/>
    <n v="0"/>
    <n v="0"/>
    <n v="0"/>
    <n v="0"/>
    <n v="0"/>
    <n v="0"/>
    <n v="0"/>
    <n v="0"/>
    <x v="24"/>
  </r>
  <r>
    <n v="14081"/>
    <n v="14081"/>
    <n v="0"/>
    <n v="0"/>
    <n v="0"/>
    <n v="0"/>
    <n v="0"/>
    <n v="0"/>
    <n v="0"/>
    <n v="0"/>
    <n v="0"/>
    <n v="0"/>
    <x v="23"/>
  </r>
  <r>
    <n v="1043"/>
    <n v="1043"/>
    <n v="0"/>
    <n v="0"/>
    <n v="1043"/>
    <n v="1043"/>
    <n v="0"/>
    <n v="0"/>
    <n v="0"/>
    <n v="0"/>
    <n v="0"/>
    <n v="0"/>
    <x v="57"/>
  </r>
  <r>
    <n v="9"/>
    <n v="9"/>
    <n v="0"/>
    <n v="0"/>
    <n v="0"/>
    <n v="0"/>
    <n v="0"/>
    <n v="0"/>
    <n v="9"/>
    <n v="9"/>
    <n v="0"/>
    <n v="0"/>
    <x v="22"/>
  </r>
  <r>
    <n v="2470"/>
    <n v="2470"/>
    <n v="0"/>
    <n v="0"/>
    <n v="0"/>
    <n v="0"/>
    <n v="0"/>
    <n v="0"/>
    <n v="0"/>
    <n v="0"/>
    <n v="0"/>
    <n v="0"/>
    <x v="27"/>
  </r>
  <r>
    <n v="2225"/>
    <n v="2225"/>
    <n v="0"/>
    <n v="0"/>
    <n v="0"/>
    <n v="0"/>
    <n v="0"/>
    <n v="0"/>
    <n v="0"/>
    <n v="0"/>
    <n v="0"/>
    <n v="0"/>
    <x v="57"/>
  </r>
  <r>
    <n v="12192"/>
    <n v="12192"/>
    <n v="0"/>
    <n v="0"/>
    <n v="0"/>
    <n v="0"/>
    <n v="0"/>
    <n v="0"/>
    <n v="0"/>
    <n v="0"/>
    <n v="0"/>
    <n v="0"/>
    <x v="1"/>
  </r>
  <r>
    <n v="2434"/>
    <n v="243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16"/>
  </r>
  <r>
    <n v="244"/>
    <n v="244"/>
    <n v="0"/>
    <n v="0"/>
    <n v="244"/>
    <n v="244"/>
    <n v="0"/>
    <n v="0"/>
    <n v="0"/>
    <n v="0"/>
    <n v="0"/>
    <n v="0"/>
    <x v="29"/>
  </r>
  <r>
    <n v="1194"/>
    <n v="1194"/>
    <n v="0"/>
    <n v="0"/>
    <n v="0"/>
    <n v="0"/>
    <n v="0"/>
    <n v="0"/>
    <n v="1194"/>
    <n v="1194"/>
    <n v="0"/>
    <n v="0"/>
    <x v="31"/>
  </r>
  <r>
    <n v="1044"/>
    <n v="1044"/>
    <n v="0"/>
    <n v="0"/>
    <n v="0"/>
    <n v="0"/>
    <n v="0"/>
    <n v="0"/>
    <n v="0"/>
    <n v="0"/>
    <n v="0"/>
    <n v="0"/>
    <x v="53"/>
  </r>
  <r>
    <n v="4354"/>
    <n v="4354"/>
    <n v="0"/>
    <n v="0"/>
    <n v="4354"/>
    <n v="4354"/>
    <n v="0"/>
    <n v="0"/>
    <n v="0"/>
    <n v="0"/>
    <n v="0"/>
    <n v="0"/>
    <x v="32"/>
  </r>
  <r>
    <n v="148"/>
    <n v="148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9"/>
  </r>
  <r>
    <n v="1326"/>
    <n v="0"/>
    <n v="1326"/>
    <n v="0"/>
    <n v="1326"/>
    <n v="0"/>
    <n v="1326"/>
    <n v="0"/>
    <n v="0"/>
    <n v="0"/>
    <n v="0"/>
    <n v="0"/>
    <x v="20"/>
  </r>
  <r>
    <n v="1661"/>
    <n v="1661"/>
    <n v="0"/>
    <n v="0"/>
    <n v="0"/>
    <n v="0"/>
    <n v="0"/>
    <n v="0"/>
    <n v="0"/>
    <n v="0"/>
    <n v="0"/>
    <n v="0"/>
    <x v="50"/>
  </r>
  <r>
    <n v="3715"/>
    <n v="0"/>
    <n v="0"/>
    <n v="3715"/>
    <n v="0"/>
    <n v="0"/>
    <n v="0"/>
    <n v="0"/>
    <n v="0"/>
    <n v="0"/>
    <n v="0"/>
    <n v="0"/>
    <x v="61"/>
  </r>
  <r>
    <n v="991"/>
    <n v="991"/>
    <n v="0"/>
    <n v="0"/>
    <n v="0"/>
    <n v="0"/>
    <n v="0"/>
    <n v="0"/>
    <n v="0"/>
    <n v="0"/>
    <n v="0"/>
    <n v="0"/>
    <x v="44"/>
  </r>
  <r>
    <n v="496"/>
    <n v="49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7"/>
  </r>
  <r>
    <n v="5870"/>
    <n v="5870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25"/>
    <n v="25"/>
    <n v="0"/>
    <n v="0"/>
    <x v="0"/>
  </r>
  <r>
    <n v="1060"/>
    <n v="1060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46"/>
  </r>
  <r>
    <n v="228"/>
    <n v="228"/>
    <n v="0"/>
    <n v="0"/>
    <n v="0"/>
    <n v="0"/>
    <n v="0"/>
    <n v="0"/>
    <n v="0"/>
    <n v="0"/>
    <n v="0"/>
    <n v="0"/>
    <x v="30"/>
  </r>
  <r>
    <n v="590"/>
    <n v="0"/>
    <n v="590"/>
    <n v="0"/>
    <n v="0"/>
    <n v="0"/>
    <n v="0"/>
    <n v="0"/>
    <n v="0"/>
    <n v="0"/>
    <n v="0"/>
    <n v="0"/>
    <x v="45"/>
  </r>
  <r>
    <n v="759"/>
    <n v="759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18"/>
  </r>
  <r>
    <n v="1128"/>
    <n v="1128"/>
    <n v="0"/>
    <n v="0"/>
    <n v="0"/>
    <n v="0"/>
    <n v="0"/>
    <n v="0"/>
    <n v="0"/>
    <n v="0"/>
    <n v="0"/>
    <n v="0"/>
    <x v="29"/>
  </r>
  <r>
    <n v="10128"/>
    <n v="0"/>
    <n v="10128"/>
    <n v="0"/>
    <n v="0"/>
    <n v="0"/>
    <n v="0"/>
    <n v="0"/>
    <n v="0"/>
    <n v="0"/>
    <n v="0"/>
    <n v="0"/>
    <x v="53"/>
  </r>
  <r>
    <n v="53927"/>
    <n v="0"/>
    <n v="53927"/>
    <n v="0"/>
    <n v="0"/>
    <n v="0"/>
    <n v="0"/>
    <n v="0"/>
    <n v="0"/>
    <n v="0"/>
    <n v="0"/>
    <n v="0"/>
    <x v="57"/>
  </r>
  <r>
    <n v="6766"/>
    <n v="6766"/>
    <n v="0"/>
    <n v="0"/>
    <n v="0"/>
    <n v="0"/>
    <n v="0"/>
    <n v="0"/>
    <n v="0"/>
    <n v="0"/>
    <n v="0"/>
    <n v="0"/>
    <x v="26"/>
  </r>
  <r>
    <n v="5392"/>
    <n v="5392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20"/>
  </r>
  <r>
    <n v="5307"/>
    <n v="0"/>
    <n v="0"/>
    <n v="5307"/>
    <n v="0"/>
    <n v="0"/>
    <n v="0"/>
    <n v="0"/>
    <n v="0"/>
    <n v="0"/>
    <n v="0"/>
    <n v="0"/>
    <x v="62"/>
  </r>
  <r>
    <n v="921"/>
    <n v="0"/>
    <n v="921"/>
    <n v="0"/>
    <n v="0"/>
    <n v="0"/>
    <n v="0"/>
    <n v="0"/>
    <n v="0"/>
    <n v="0"/>
    <n v="0"/>
    <n v="0"/>
    <x v="26"/>
  </r>
  <r>
    <n v="728"/>
    <n v="728"/>
    <n v="0"/>
    <n v="0"/>
    <n v="0"/>
    <n v="0"/>
    <n v="0"/>
    <n v="0"/>
    <n v="728"/>
    <n v="728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3"/>
  </r>
  <r>
    <n v="2198"/>
    <n v="2198"/>
    <n v="0"/>
    <n v="0"/>
    <n v="0"/>
    <n v="0"/>
    <n v="0"/>
    <n v="0"/>
    <n v="0"/>
    <n v="0"/>
    <n v="0"/>
    <n v="0"/>
    <x v="45"/>
  </r>
  <r>
    <n v="324"/>
    <n v="324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15"/>
  </r>
  <r>
    <n v="928"/>
    <n v="0"/>
    <n v="928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0"/>
    <n v="0"/>
    <n v="0"/>
    <n v="0"/>
    <x v="41"/>
  </r>
  <r>
    <n v="500"/>
    <n v="0"/>
    <n v="0"/>
    <n v="500"/>
    <n v="0"/>
    <n v="0"/>
    <n v="0"/>
    <n v="0"/>
    <n v="0"/>
    <n v="0"/>
    <n v="0"/>
    <n v="0"/>
    <x v="61"/>
  </r>
  <r>
    <n v="505"/>
    <n v="505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7"/>
  </r>
  <r>
    <n v="1042"/>
    <n v="1042"/>
    <n v="0"/>
    <n v="0"/>
    <n v="1042"/>
    <n v="1042"/>
    <n v="0"/>
    <n v="0"/>
    <n v="0"/>
    <n v="0"/>
    <n v="0"/>
    <n v="0"/>
    <x v="24"/>
  </r>
  <r>
    <n v="4617"/>
    <n v="4617"/>
    <n v="0"/>
    <n v="0"/>
    <n v="0"/>
    <n v="0"/>
    <n v="0"/>
    <n v="0"/>
    <n v="4617"/>
    <n v="4617"/>
    <n v="0"/>
    <n v="0"/>
    <x v="1"/>
  </r>
  <r>
    <n v="11"/>
    <n v="11"/>
    <n v="0"/>
    <n v="0"/>
    <n v="0"/>
    <n v="0"/>
    <n v="0"/>
    <n v="0"/>
    <n v="0"/>
    <n v="0"/>
    <n v="0"/>
    <n v="0"/>
    <x v="58"/>
  </r>
  <r>
    <n v="11537"/>
    <n v="11537"/>
    <n v="0"/>
    <n v="0"/>
    <n v="11537"/>
    <n v="11537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4"/>
  </r>
  <r>
    <n v="406"/>
    <n v="406"/>
    <n v="0"/>
    <n v="0"/>
    <n v="406"/>
    <n v="406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0"/>
    <n v="0"/>
    <n v="0"/>
    <n v="0"/>
    <x v="45"/>
  </r>
  <r>
    <n v="16420"/>
    <n v="0"/>
    <n v="1642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6"/>
  </r>
  <r>
    <n v="646"/>
    <n v="646"/>
    <n v="0"/>
    <n v="0"/>
    <n v="0"/>
    <n v="0"/>
    <n v="0"/>
    <n v="0"/>
    <n v="0"/>
    <n v="0"/>
    <n v="0"/>
    <n v="0"/>
    <x v="25"/>
  </r>
  <r>
    <n v="3371"/>
    <n v="0"/>
    <n v="0"/>
    <n v="3371"/>
    <n v="0"/>
    <n v="0"/>
    <n v="0"/>
    <n v="0"/>
    <n v="0"/>
    <n v="0"/>
    <n v="0"/>
    <n v="0"/>
    <x v="61"/>
  </r>
  <r>
    <n v="243"/>
    <n v="243"/>
    <n v="0"/>
    <n v="0"/>
    <n v="0"/>
    <n v="0"/>
    <n v="0"/>
    <n v="0"/>
    <n v="0"/>
    <n v="0"/>
    <n v="0"/>
    <n v="0"/>
    <x v="41"/>
  </r>
  <r>
    <n v="9451"/>
    <n v="9451"/>
    <n v="0"/>
    <n v="0"/>
    <n v="0"/>
    <n v="0"/>
    <n v="0"/>
    <n v="0"/>
    <n v="0"/>
    <n v="0"/>
    <n v="0"/>
    <n v="0"/>
    <x v="10"/>
  </r>
  <r>
    <n v="14052"/>
    <n v="14052"/>
    <n v="0"/>
    <n v="0"/>
    <n v="0"/>
    <n v="0"/>
    <n v="0"/>
    <n v="0"/>
    <n v="0"/>
    <n v="0"/>
    <n v="0"/>
    <n v="0"/>
    <x v="8"/>
  </r>
  <r>
    <n v="65"/>
    <n v="0"/>
    <n v="65"/>
    <n v="0"/>
    <n v="65"/>
    <n v="0"/>
    <n v="65"/>
    <n v="0"/>
    <n v="0"/>
    <n v="0"/>
    <n v="0"/>
    <n v="0"/>
    <x v="18"/>
  </r>
  <r>
    <n v="2346"/>
    <n v="2346"/>
    <n v="0"/>
    <n v="0"/>
    <n v="0"/>
    <n v="0"/>
    <n v="0"/>
    <n v="0"/>
    <n v="0"/>
    <n v="0"/>
    <n v="0"/>
    <n v="0"/>
    <x v="32"/>
  </r>
  <r>
    <n v="4398"/>
    <n v="0"/>
    <n v="4398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15"/>
    <n v="15"/>
    <n v="0"/>
    <n v="0"/>
    <x v="13"/>
  </r>
  <r>
    <n v="45"/>
    <n v="45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59"/>
  </r>
  <r>
    <n v="12526"/>
    <n v="12526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0"/>
  </r>
  <r>
    <n v="29158"/>
    <n v="0"/>
    <n v="0"/>
    <n v="29158"/>
    <n v="0"/>
    <n v="0"/>
    <n v="0"/>
    <n v="0"/>
    <n v="0"/>
    <n v="0"/>
    <n v="0"/>
    <n v="0"/>
    <x v="62"/>
  </r>
  <r>
    <n v="348"/>
    <n v="348"/>
    <n v="0"/>
    <n v="0"/>
    <n v="0"/>
    <n v="0"/>
    <n v="0"/>
    <n v="0"/>
    <n v="348"/>
    <n v="348"/>
    <n v="0"/>
    <n v="0"/>
    <x v="27"/>
  </r>
  <r>
    <n v="3"/>
    <n v="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1"/>
  </r>
  <r>
    <n v="320"/>
    <n v="320"/>
    <n v="0"/>
    <n v="0"/>
    <n v="0"/>
    <n v="0"/>
    <n v="0"/>
    <n v="0"/>
    <n v="0"/>
    <n v="0"/>
    <n v="0"/>
    <n v="0"/>
    <x v="40"/>
  </r>
  <r>
    <n v="118840"/>
    <n v="0"/>
    <n v="0"/>
    <n v="118840"/>
    <n v="0"/>
    <n v="0"/>
    <n v="0"/>
    <n v="0"/>
    <n v="118840"/>
    <n v="0"/>
    <n v="0"/>
    <n v="118840"/>
    <x v="2"/>
  </r>
  <r>
    <n v="12"/>
    <n v="12"/>
    <n v="0"/>
    <n v="0"/>
    <n v="0"/>
    <n v="0"/>
    <n v="0"/>
    <n v="0"/>
    <n v="12"/>
    <n v="12"/>
    <n v="0"/>
    <n v="0"/>
    <x v="12"/>
  </r>
  <r>
    <n v="1"/>
    <n v="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5"/>
  </r>
  <r>
    <n v="585"/>
    <n v="585"/>
    <n v="0"/>
    <n v="0"/>
    <n v="0"/>
    <n v="0"/>
    <n v="0"/>
    <n v="0"/>
    <n v="0"/>
    <n v="0"/>
    <n v="0"/>
    <n v="0"/>
    <x v="20"/>
  </r>
  <r>
    <n v="2434"/>
    <n v="2434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21"/>
    <n v="21"/>
    <n v="0"/>
    <n v="0"/>
    <x v="44"/>
  </r>
  <r>
    <n v="41"/>
    <n v="41"/>
    <n v="0"/>
    <n v="0"/>
    <n v="41"/>
    <n v="41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53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59"/>
  </r>
  <r>
    <n v="519"/>
    <n v="519"/>
    <n v="0"/>
    <n v="0"/>
    <n v="0"/>
    <n v="0"/>
    <n v="0"/>
    <n v="0"/>
    <n v="0"/>
    <n v="0"/>
    <n v="0"/>
    <n v="0"/>
    <x v="18"/>
  </r>
  <r>
    <n v="384"/>
    <n v="384"/>
    <n v="0"/>
    <n v="0"/>
    <n v="384"/>
    <n v="384"/>
    <n v="0"/>
    <n v="0"/>
    <n v="0"/>
    <n v="0"/>
    <n v="0"/>
    <n v="0"/>
    <x v="45"/>
  </r>
  <r>
    <n v="8"/>
    <n v="8"/>
    <n v="0"/>
    <n v="0"/>
    <n v="8"/>
    <n v="8"/>
    <n v="0"/>
    <n v="0"/>
    <n v="0"/>
    <n v="0"/>
    <n v="0"/>
    <n v="0"/>
    <x v="33"/>
  </r>
  <r>
    <n v="615"/>
    <n v="61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9"/>
  </r>
  <r>
    <n v="1343"/>
    <n v="1343"/>
    <n v="0"/>
    <n v="0"/>
    <n v="0"/>
    <n v="0"/>
    <n v="0"/>
    <n v="0"/>
    <n v="0"/>
    <n v="0"/>
    <n v="0"/>
    <n v="0"/>
    <x v="32"/>
  </r>
  <r>
    <n v="73"/>
    <n v="73"/>
    <n v="0"/>
    <n v="0"/>
    <n v="0"/>
    <n v="0"/>
    <n v="0"/>
    <n v="0"/>
    <n v="0"/>
    <n v="0"/>
    <n v="0"/>
    <n v="0"/>
    <x v="29"/>
  </r>
  <r>
    <n v="2336"/>
    <n v="0"/>
    <n v="2336"/>
    <n v="0"/>
    <n v="0"/>
    <n v="0"/>
    <n v="0"/>
    <n v="0"/>
    <n v="0"/>
    <n v="0"/>
    <n v="0"/>
    <n v="0"/>
    <x v="44"/>
  </r>
  <r>
    <n v="1197"/>
    <n v="1197"/>
    <n v="0"/>
    <n v="0"/>
    <n v="0"/>
    <n v="0"/>
    <n v="0"/>
    <n v="0"/>
    <n v="0"/>
    <n v="0"/>
    <n v="0"/>
    <n v="0"/>
    <x v="42"/>
  </r>
  <r>
    <n v="644"/>
    <n v="644"/>
    <n v="0"/>
    <n v="0"/>
    <n v="0"/>
    <n v="0"/>
    <n v="0"/>
    <n v="0"/>
    <n v="0"/>
    <n v="0"/>
    <n v="0"/>
    <n v="0"/>
    <x v="42"/>
  </r>
  <r>
    <n v="450"/>
    <n v="450"/>
    <n v="0"/>
    <n v="0"/>
    <n v="0"/>
    <n v="0"/>
    <n v="0"/>
    <n v="0"/>
    <n v="0"/>
    <n v="0"/>
    <n v="0"/>
    <n v="0"/>
    <x v="25"/>
  </r>
  <r>
    <n v="1867"/>
    <n v="1867"/>
    <n v="0"/>
    <n v="0"/>
    <n v="0"/>
    <n v="0"/>
    <n v="0"/>
    <n v="0"/>
    <n v="0"/>
    <n v="0"/>
    <n v="0"/>
    <n v="0"/>
    <x v="33"/>
  </r>
  <r>
    <n v="51"/>
    <n v="51"/>
    <n v="0"/>
    <n v="0"/>
    <n v="51"/>
    <n v="51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5"/>
  </r>
  <r>
    <n v="8150"/>
    <n v="8150"/>
    <n v="0"/>
    <n v="0"/>
    <n v="0"/>
    <n v="0"/>
    <n v="0"/>
    <n v="0"/>
    <n v="0"/>
    <n v="0"/>
    <n v="0"/>
    <n v="0"/>
    <x v="33"/>
  </r>
  <r>
    <n v="2658"/>
    <n v="0"/>
    <n v="2658"/>
    <n v="0"/>
    <n v="0"/>
    <n v="0"/>
    <n v="0"/>
    <n v="0"/>
    <n v="0"/>
    <n v="0"/>
    <n v="0"/>
    <n v="0"/>
    <x v="13"/>
  </r>
  <r>
    <n v="532"/>
    <n v="532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21"/>
  </r>
  <r>
    <n v="556"/>
    <n v="556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191"/>
    <n v="191"/>
    <n v="0"/>
    <n v="0"/>
    <x v="11"/>
  </r>
  <r>
    <n v="1658"/>
    <n v="1658"/>
    <n v="0"/>
    <n v="0"/>
    <n v="1658"/>
    <n v="1658"/>
    <n v="0"/>
    <n v="0"/>
    <n v="0"/>
    <n v="0"/>
    <n v="0"/>
    <n v="0"/>
    <x v="4"/>
  </r>
  <r>
    <n v="210"/>
    <n v="210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17"/>
  </r>
  <r>
    <n v="696"/>
    <n v="696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2"/>
  </r>
  <r>
    <n v="1208"/>
    <n v="1208"/>
    <n v="0"/>
    <n v="0"/>
    <n v="0"/>
    <n v="0"/>
    <n v="0"/>
    <n v="0"/>
    <n v="0"/>
    <n v="0"/>
    <n v="0"/>
    <n v="0"/>
    <x v="26"/>
  </r>
  <r>
    <n v="206"/>
    <n v="206"/>
    <n v="0"/>
    <n v="0"/>
    <n v="0"/>
    <n v="0"/>
    <n v="0"/>
    <n v="0"/>
    <n v="0"/>
    <n v="0"/>
    <n v="0"/>
    <n v="0"/>
    <x v="20"/>
  </r>
  <r>
    <n v="4121"/>
    <n v="0"/>
    <n v="4121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20"/>
    <n v="20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1488"/>
    <n v="1488"/>
    <n v="0"/>
    <n v="0"/>
    <n v="0"/>
    <n v="0"/>
    <n v="0"/>
    <n v="0"/>
    <n v="0"/>
    <n v="0"/>
    <n v="0"/>
    <n v="0"/>
    <x v="25"/>
  </r>
  <r>
    <n v="7143"/>
    <n v="0"/>
    <n v="7143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27"/>
  </r>
  <r>
    <n v="1827"/>
    <n v="1827"/>
    <n v="0"/>
    <n v="0"/>
    <n v="0"/>
    <n v="0"/>
    <n v="0"/>
    <n v="0"/>
    <n v="1827"/>
    <n v="1827"/>
    <n v="0"/>
    <n v="0"/>
    <x v="39"/>
  </r>
  <r>
    <n v="1126"/>
    <n v="1126"/>
    <n v="0"/>
    <n v="0"/>
    <n v="0"/>
    <n v="0"/>
    <n v="0"/>
    <n v="0"/>
    <n v="0"/>
    <n v="0"/>
    <n v="0"/>
    <n v="0"/>
    <x v="8"/>
  </r>
  <r>
    <n v="15190"/>
    <n v="15190"/>
    <n v="0"/>
    <n v="0"/>
    <n v="0"/>
    <n v="0"/>
    <n v="0"/>
    <n v="0"/>
    <n v="0"/>
    <n v="0"/>
    <n v="0"/>
    <n v="0"/>
    <x v="0"/>
  </r>
  <r>
    <n v="107"/>
    <n v="107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5"/>
  </r>
  <r>
    <n v="4011"/>
    <n v="4011"/>
    <n v="0"/>
    <n v="0"/>
    <n v="4011"/>
    <n v="4011"/>
    <n v="0"/>
    <n v="0"/>
    <n v="0"/>
    <n v="0"/>
    <n v="0"/>
    <n v="0"/>
    <x v="0"/>
  </r>
  <r>
    <n v="76"/>
    <n v="76"/>
    <n v="0"/>
    <n v="0"/>
    <n v="0"/>
    <n v="0"/>
    <n v="0"/>
    <n v="0"/>
    <n v="76"/>
    <n v="76"/>
    <n v="0"/>
    <n v="0"/>
    <x v="48"/>
  </r>
  <r>
    <n v="702"/>
    <n v="0"/>
    <n v="702"/>
    <n v="0"/>
    <n v="0"/>
    <n v="0"/>
    <n v="0"/>
    <n v="0"/>
    <n v="0"/>
    <n v="0"/>
    <n v="0"/>
    <n v="0"/>
    <x v="39"/>
  </r>
  <r>
    <n v="2843"/>
    <n v="2843"/>
    <n v="0"/>
    <n v="0"/>
    <n v="2843"/>
    <n v="2843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2"/>
  </r>
  <r>
    <n v="324"/>
    <n v="324"/>
    <n v="0"/>
    <n v="0"/>
    <n v="324"/>
    <n v="324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5"/>
  </r>
  <r>
    <n v="104"/>
    <n v="10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0"/>
  </r>
  <r>
    <n v="299"/>
    <n v="299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0"/>
  </r>
  <r>
    <n v="764"/>
    <n v="0"/>
    <n v="764"/>
    <n v="0"/>
    <n v="0"/>
    <n v="0"/>
    <n v="0"/>
    <n v="0"/>
    <n v="0"/>
    <n v="0"/>
    <n v="0"/>
    <n v="0"/>
    <x v="26"/>
  </r>
  <r>
    <n v="1130"/>
    <n v="0"/>
    <n v="113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24"/>
  </r>
  <r>
    <n v="556"/>
    <n v="556"/>
    <n v="0"/>
    <n v="0"/>
    <n v="556"/>
    <n v="556"/>
    <n v="0"/>
    <n v="0"/>
    <n v="0"/>
    <n v="0"/>
    <n v="0"/>
    <n v="0"/>
    <x v="25"/>
  </r>
  <r>
    <n v="2526"/>
    <n v="2526"/>
    <n v="0"/>
    <n v="0"/>
    <n v="0"/>
    <n v="0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51"/>
  </r>
  <r>
    <n v="211"/>
    <n v="211"/>
    <n v="0"/>
    <n v="0"/>
    <n v="0"/>
    <n v="0"/>
    <n v="0"/>
    <n v="0"/>
    <n v="0"/>
    <n v="0"/>
    <n v="0"/>
    <n v="0"/>
    <x v="44"/>
  </r>
  <r>
    <n v="2407"/>
    <n v="2407"/>
    <n v="0"/>
    <n v="0"/>
    <n v="0"/>
    <n v="0"/>
    <n v="0"/>
    <n v="0"/>
    <n v="0"/>
    <n v="0"/>
    <n v="0"/>
    <n v="0"/>
    <x v="2"/>
  </r>
  <r>
    <n v="680"/>
    <n v="680"/>
    <n v="0"/>
    <n v="0"/>
    <n v="0"/>
    <n v="0"/>
    <n v="0"/>
    <n v="0"/>
    <n v="0"/>
    <n v="0"/>
    <n v="0"/>
    <n v="0"/>
    <x v="49"/>
  </r>
  <r>
    <n v="290"/>
    <n v="0"/>
    <n v="290"/>
    <n v="0"/>
    <n v="0"/>
    <n v="0"/>
    <n v="0"/>
    <n v="0"/>
    <n v="0"/>
    <n v="0"/>
    <n v="0"/>
    <n v="0"/>
    <x v="37"/>
  </r>
  <r>
    <n v="14088"/>
    <n v="14088"/>
    <n v="0"/>
    <n v="0"/>
    <n v="14088"/>
    <n v="14088"/>
    <n v="0"/>
    <n v="0"/>
    <n v="0"/>
    <n v="0"/>
    <n v="0"/>
    <n v="0"/>
    <x v="34"/>
  </r>
  <r>
    <n v="316"/>
    <n v="316"/>
    <n v="0"/>
    <n v="0"/>
    <n v="0"/>
    <n v="0"/>
    <n v="0"/>
    <n v="0"/>
    <n v="0"/>
    <n v="0"/>
    <n v="0"/>
    <n v="0"/>
    <x v="54"/>
  </r>
  <r>
    <n v="323"/>
    <n v="323"/>
    <n v="0"/>
    <n v="0"/>
    <n v="0"/>
    <n v="0"/>
    <n v="0"/>
    <n v="0"/>
    <n v="0"/>
    <n v="0"/>
    <n v="0"/>
    <n v="0"/>
    <x v="23"/>
  </r>
  <r>
    <n v="595"/>
    <n v="0"/>
    <n v="595"/>
    <n v="0"/>
    <n v="0"/>
    <n v="0"/>
    <n v="0"/>
    <n v="0"/>
    <n v="0"/>
    <n v="0"/>
    <n v="0"/>
    <n v="0"/>
    <x v="43"/>
  </r>
  <r>
    <n v="2696"/>
    <n v="2696"/>
    <n v="0"/>
    <n v="0"/>
    <n v="0"/>
    <n v="0"/>
    <n v="0"/>
    <n v="0"/>
    <n v="0"/>
    <n v="0"/>
    <n v="0"/>
    <n v="0"/>
    <x v="21"/>
  </r>
  <r>
    <n v="351"/>
    <n v="351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45"/>
  </r>
  <r>
    <n v="2062"/>
    <n v="0"/>
    <n v="0"/>
    <n v="2062"/>
    <n v="0"/>
    <n v="0"/>
    <n v="0"/>
    <n v="0"/>
    <n v="0"/>
    <n v="0"/>
    <n v="0"/>
    <n v="0"/>
    <x v="61"/>
  </r>
  <r>
    <n v="481"/>
    <n v="481"/>
    <n v="0"/>
    <n v="0"/>
    <n v="0"/>
    <n v="0"/>
    <n v="0"/>
    <n v="0"/>
    <n v="0"/>
    <n v="0"/>
    <n v="0"/>
    <n v="0"/>
    <x v="53"/>
  </r>
  <r>
    <n v="304"/>
    <n v="304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29"/>
  </r>
  <r>
    <n v="189"/>
    <n v="189"/>
    <n v="0"/>
    <n v="0"/>
    <n v="0"/>
    <n v="0"/>
    <n v="0"/>
    <n v="0"/>
    <n v="189"/>
    <n v="189"/>
    <n v="0"/>
    <n v="0"/>
    <x v="50"/>
  </r>
  <r>
    <n v="21469"/>
    <n v="0"/>
    <n v="21469"/>
    <n v="0"/>
    <n v="21469"/>
    <n v="0"/>
    <n v="21469"/>
    <n v="0"/>
    <n v="0"/>
    <n v="0"/>
    <n v="0"/>
    <n v="0"/>
    <x v="35"/>
  </r>
  <r>
    <n v="2911"/>
    <n v="0"/>
    <n v="2911"/>
    <n v="0"/>
    <n v="0"/>
    <n v="0"/>
    <n v="0"/>
    <n v="0"/>
    <n v="0"/>
    <n v="0"/>
    <n v="0"/>
    <n v="0"/>
    <x v="1"/>
  </r>
  <r>
    <n v="308"/>
    <n v="30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56"/>
  </r>
  <r>
    <n v="10"/>
    <n v="10"/>
    <n v="0"/>
    <n v="0"/>
    <n v="0"/>
    <n v="0"/>
    <n v="0"/>
    <n v="0"/>
    <n v="0"/>
    <n v="0"/>
    <n v="0"/>
    <n v="0"/>
    <x v="38"/>
  </r>
  <r>
    <n v="130"/>
    <n v="130"/>
    <n v="0"/>
    <n v="0"/>
    <n v="0"/>
    <n v="0"/>
    <n v="0"/>
    <n v="0"/>
    <n v="0"/>
    <n v="0"/>
    <n v="0"/>
    <n v="0"/>
    <x v="7"/>
  </r>
  <r>
    <n v="4625"/>
    <n v="0"/>
    <n v="4625"/>
    <n v="0"/>
    <n v="4625"/>
    <n v="0"/>
    <n v="4625"/>
    <n v="0"/>
    <n v="0"/>
    <n v="0"/>
    <n v="0"/>
    <n v="0"/>
    <x v="36"/>
  </r>
  <r>
    <n v="3268"/>
    <n v="3268"/>
    <n v="0"/>
    <n v="0"/>
    <n v="0"/>
    <n v="0"/>
    <n v="0"/>
    <n v="0"/>
    <n v="0"/>
    <n v="0"/>
    <n v="0"/>
    <n v="0"/>
    <x v="28"/>
  </r>
  <r>
    <n v="3543"/>
    <n v="3543"/>
    <n v="0"/>
    <n v="0"/>
    <n v="0"/>
    <n v="0"/>
    <n v="0"/>
    <n v="0"/>
    <n v="3543"/>
    <n v="3543"/>
    <n v="0"/>
    <n v="0"/>
    <x v="20"/>
  </r>
  <r>
    <n v="1203"/>
    <n v="1203"/>
    <n v="0"/>
    <n v="0"/>
    <n v="1203"/>
    <n v="1203"/>
    <n v="0"/>
    <n v="0"/>
    <n v="0"/>
    <n v="0"/>
    <n v="0"/>
    <n v="0"/>
    <x v="38"/>
  </r>
  <r>
    <n v="1793"/>
    <n v="1793"/>
    <n v="0"/>
    <n v="0"/>
    <n v="0"/>
    <n v="0"/>
    <n v="0"/>
    <n v="0"/>
    <n v="1793"/>
    <n v="1793"/>
    <n v="0"/>
    <n v="0"/>
    <x v="1"/>
  </r>
  <r>
    <n v="868"/>
    <n v="868"/>
    <n v="0"/>
    <n v="0"/>
    <n v="0"/>
    <n v="0"/>
    <n v="0"/>
    <n v="0"/>
    <n v="0"/>
    <n v="0"/>
    <n v="0"/>
    <n v="0"/>
    <x v="54"/>
  </r>
  <r>
    <n v="2165"/>
    <n v="2165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7"/>
  </r>
  <r>
    <n v="7121"/>
    <n v="7121"/>
    <n v="0"/>
    <n v="0"/>
    <n v="7121"/>
    <n v="7121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"/>
  </r>
  <r>
    <n v="354"/>
    <n v="354"/>
    <n v="0"/>
    <n v="0"/>
    <n v="0"/>
    <n v="0"/>
    <n v="0"/>
    <n v="0"/>
    <n v="0"/>
    <n v="0"/>
    <n v="0"/>
    <n v="0"/>
    <x v="34"/>
  </r>
  <r>
    <n v="291"/>
    <n v="291"/>
    <n v="0"/>
    <n v="0"/>
    <n v="0"/>
    <n v="0"/>
    <n v="0"/>
    <n v="0"/>
    <n v="0"/>
    <n v="0"/>
    <n v="0"/>
    <n v="0"/>
    <x v="24"/>
  </r>
  <r>
    <n v="97"/>
    <n v="9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6"/>
  </r>
  <r>
    <n v="160"/>
    <n v="160"/>
    <n v="0"/>
    <n v="0"/>
    <n v="0"/>
    <n v="0"/>
    <n v="0"/>
    <n v="0"/>
    <n v="0"/>
    <n v="0"/>
    <n v="0"/>
    <n v="0"/>
    <x v="39"/>
  </r>
  <r>
    <n v="16830"/>
    <n v="0"/>
    <n v="16830"/>
    <n v="0"/>
    <n v="0"/>
    <n v="0"/>
    <n v="0"/>
    <n v="0"/>
    <n v="0"/>
    <n v="0"/>
    <n v="0"/>
    <n v="0"/>
    <x v="35"/>
  </r>
  <r>
    <n v="2631"/>
    <n v="2631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28"/>
  </r>
  <r>
    <n v="532"/>
    <n v="532"/>
    <n v="0"/>
    <n v="0"/>
    <n v="0"/>
    <n v="0"/>
    <n v="0"/>
    <n v="0"/>
    <n v="0"/>
    <n v="0"/>
    <n v="0"/>
    <n v="0"/>
    <x v="54"/>
  </r>
  <r>
    <n v="6056"/>
    <n v="6056"/>
    <n v="0"/>
    <n v="0"/>
    <n v="0"/>
    <n v="0"/>
    <n v="0"/>
    <n v="0"/>
    <n v="0"/>
    <n v="0"/>
    <n v="0"/>
    <n v="0"/>
    <x v="10"/>
  </r>
  <r>
    <n v="358"/>
    <n v="358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36"/>
  </r>
  <r>
    <n v="3582"/>
    <n v="3582"/>
    <n v="0"/>
    <n v="0"/>
    <n v="0"/>
    <n v="0"/>
    <n v="0"/>
    <n v="0"/>
    <n v="0"/>
    <n v="0"/>
    <n v="0"/>
    <n v="0"/>
    <x v="1"/>
  </r>
  <r>
    <n v="340"/>
    <n v="340"/>
    <n v="0"/>
    <n v="0"/>
    <n v="0"/>
    <n v="0"/>
    <n v="0"/>
    <n v="0"/>
    <n v="340"/>
    <n v="340"/>
    <n v="0"/>
    <n v="0"/>
    <x v="45"/>
  </r>
  <r>
    <n v="294"/>
    <n v="294"/>
    <n v="0"/>
    <n v="0"/>
    <n v="0"/>
    <n v="0"/>
    <n v="0"/>
    <n v="0"/>
    <n v="0"/>
    <n v="0"/>
    <n v="0"/>
    <n v="0"/>
    <x v="32"/>
  </r>
  <r>
    <n v="384"/>
    <n v="384"/>
    <n v="0"/>
    <n v="0"/>
    <n v="0"/>
    <n v="0"/>
    <n v="0"/>
    <n v="0"/>
    <n v="0"/>
    <n v="0"/>
    <n v="0"/>
    <n v="0"/>
    <x v="23"/>
  </r>
  <r>
    <n v="2555"/>
    <n v="0"/>
    <n v="2555"/>
    <n v="0"/>
    <n v="0"/>
    <n v="0"/>
    <n v="0"/>
    <n v="0"/>
    <n v="0"/>
    <n v="0"/>
    <n v="0"/>
    <n v="0"/>
    <x v="7"/>
  </r>
  <r>
    <n v="648"/>
    <n v="648"/>
    <n v="0"/>
    <n v="0"/>
    <n v="0"/>
    <n v="0"/>
    <n v="0"/>
    <n v="0"/>
    <n v="0"/>
    <n v="0"/>
    <n v="0"/>
    <n v="0"/>
    <x v="34"/>
  </r>
  <r>
    <n v="2311"/>
    <n v="231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2"/>
  </r>
  <r>
    <n v="994"/>
    <n v="994"/>
    <n v="0"/>
    <n v="0"/>
    <n v="0"/>
    <n v="0"/>
    <n v="0"/>
    <n v="0"/>
    <n v="994"/>
    <n v="994"/>
    <n v="0"/>
    <n v="0"/>
    <x v="40"/>
  </r>
  <r>
    <n v="231"/>
    <n v="0"/>
    <n v="231"/>
    <n v="0"/>
    <n v="0"/>
    <n v="0"/>
    <n v="0"/>
    <n v="0"/>
    <n v="0"/>
    <n v="0"/>
    <n v="0"/>
    <n v="0"/>
    <x v="17"/>
  </r>
  <r>
    <n v="3417"/>
    <n v="0"/>
    <n v="3417"/>
    <n v="0"/>
    <n v="0"/>
    <n v="0"/>
    <n v="0"/>
    <n v="0"/>
    <n v="0"/>
    <n v="0"/>
    <n v="0"/>
    <n v="0"/>
    <x v="7"/>
  </r>
  <r>
    <n v="346"/>
    <n v="0"/>
    <n v="346"/>
    <n v="0"/>
    <n v="0"/>
    <n v="0"/>
    <n v="0"/>
    <n v="0"/>
    <n v="346"/>
    <n v="0"/>
    <n v="346"/>
    <n v="0"/>
    <x v="3"/>
  </r>
  <r>
    <n v="148"/>
    <n v="148"/>
    <n v="0"/>
    <n v="0"/>
    <n v="148"/>
    <n v="148"/>
    <n v="0"/>
    <n v="0"/>
    <n v="0"/>
    <n v="0"/>
    <n v="0"/>
    <n v="0"/>
    <x v="45"/>
  </r>
  <r>
    <n v="748"/>
    <n v="74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3"/>
  </r>
  <r>
    <n v="263"/>
    <n v="0"/>
    <n v="263"/>
    <n v="0"/>
    <n v="0"/>
    <n v="0"/>
    <n v="0"/>
    <n v="0"/>
    <n v="0"/>
    <n v="0"/>
    <n v="0"/>
    <n v="0"/>
    <x v="45"/>
  </r>
  <r>
    <n v="3575"/>
    <n v="3575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0"/>
  </r>
  <r>
    <n v="1445"/>
    <n v="0"/>
    <n v="1445"/>
    <n v="0"/>
    <n v="1445"/>
    <n v="0"/>
    <n v="1445"/>
    <n v="0"/>
    <n v="0"/>
    <n v="0"/>
    <n v="0"/>
    <n v="0"/>
    <x v="29"/>
  </r>
  <r>
    <n v="331"/>
    <n v="331"/>
    <n v="0"/>
    <n v="0"/>
    <n v="0"/>
    <n v="0"/>
    <n v="0"/>
    <n v="0"/>
    <n v="0"/>
    <n v="0"/>
    <n v="0"/>
    <n v="0"/>
    <x v="50"/>
  </r>
  <r>
    <n v="147"/>
    <n v="147"/>
    <n v="0"/>
    <n v="0"/>
    <n v="0"/>
    <n v="0"/>
    <n v="0"/>
    <n v="0"/>
    <n v="147"/>
    <n v="147"/>
    <n v="0"/>
    <n v="0"/>
    <x v="52"/>
  </r>
  <r>
    <n v="9916"/>
    <n v="0"/>
    <n v="9916"/>
    <n v="0"/>
    <n v="9916"/>
    <n v="0"/>
    <n v="9916"/>
    <n v="0"/>
    <n v="0"/>
    <n v="0"/>
    <n v="0"/>
    <n v="0"/>
    <x v="23"/>
  </r>
  <r>
    <n v="12085"/>
    <n v="0"/>
    <n v="12085"/>
    <n v="0"/>
    <n v="0"/>
    <n v="0"/>
    <n v="0"/>
    <n v="0"/>
    <n v="12085"/>
    <n v="0"/>
    <n v="12085"/>
    <n v="0"/>
    <x v="10"/>
  </r>
  <r>
    <n v="20"/>
    <n v="20"/>
    <n v="0"/>
    <n v="0"/>
    <n v="0"/>
    <n v="0"/>
    <n v="0"/>
    <n v="0"/>
    <n v="0"/>
    <n v="0"/>
    <n v="0"/>
    <n v="0"/>
    <x v="54"/>
  </r>
  <r>
    <n v="1971"/>
    <n v="1971"/>
    <n v="0"/>
    <n v="0"/>
    <n v="0"/>
    <n v="0"/>
    <n v="0"/>
    <n v="0"/>
    <n v="0"/>
    <n v="0"/>
    <n v="0"/>
    <n v="0"/>
    <x v="24"/>
  </r>
  <r>
    <n v="124"/>
    <n v="0"/>
    <n v="124"/>
    <n v="0"/>
    <n v="0"/>
    <n v="0"/>
    <n v="0"/>
    <n v="0"/>
    <n v="0"/>
    <n v="0"/>
    <n v="0"/>
    <n v="0"/>
    <x v="37"/>
  </r>
  <r>
    <n v="11"/>
    <n v="11"/>
    <n v="0"/>
    <n v="0"/>
    <n v="11"/>
    <n v="11"/>
    <n v="0"/>
    <n v="0"/>
    <n v="0"/>
    <n v="0"/>
    <n v="0"/>
    <n v="0"/>
    <x v="19"/>
  </r>
  <r>
    <n v="20420"/>
    <n v="20420"/>
    <n v="0"/>
    <n v="0"/>
    <n v="0"/>
    <n v="0"/>
    <n v="0"/>
    <n v="0"/>
    <n v="0"/>
    <n v="0"/>
    <n v="0"/>
    <n v="0"/>
    <x v="19"/>
  </r>
  <r>
    <n v="1238"/>
    <n v="1238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9"/>
  </r>
  <r>
    <n v="67"/>
    <n v="67"/>
    <n v="0"/>
    <n v="0"/>
    <n v="67"/>
    <n v="67"/>
    <n v="0"/>
    <n v="0"/>
    <n v="0"/>
    <n v="0"/>
    <n v="0"/>
    <n v="0"/>
    <x v="3"/>
  </r>
  <r>
    <n v="2103"/>
    <n v="2103"/>
    <n v="0"/>
    <n v="0"/>
    <n v="0"/>
    <n v="0"/>
    <n v="0"/>
    <n v="0"/>
    <n v="0"/>
    <n v="0"/>
    <n v="0"/>
    <n v="0"/>
    <x v="1"/>
  </r>
  <r>
    <n v="9189"/>
    <n v="9189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134"/>
    <n v="134"/>
    <n v="0"/>
    <n v="0"/>
    <n v="0"/>
    <n v="0"/>
    <n v="0"/>
    <n v="0"/>
    <n v="0"/>
    <n v="0"/>
    <n v="0"/>
    <n v="0"/>
    <x v="3"/>
  </r>
  <r>
    <n v="9217"/>
    <n v="0"/>
    <n v="9217"/>
    <n v="0"/>
    <n v="0"/>
    <n v="0"/>
    <n v="0"/>
    <n v="0"/>
    <n v="0"/>
    <n v="0"/>
    <n v="0"/>
    <n v="0"/>
    <x v="0"/>
  </r>
  <r>
    <n v="936"/>
    <n v="936"/>
    <n v="0"/>
    <n v="0"/>
    <n v="936"/>
    <n v="936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6"/>
  </r>
  <r>
    <n v="15766"/>
    <n v="15766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16"/>
    <n v="16"/>
    <n v="0"/>
    <n v="0"/>
    <x v="43"/>
  </r>
  <r>
    <n v="5"/>
    <n v="5"/>
    <n v="0"/>
    <n v="0"/>
    <n v="0"/>
    <n v="0"/>
    <n v="0"/>
    <n v="0"/>
    <n v="0"/>
    <n v="0"/>
    <n v="0"/>
    <n v="0"/>
    <x v="18"/>
  </r>
  <r>
    <n v="930"/>
    <n v="930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11"/>
  </r>
  <r>
    <n v="1203"/>
    <n v="0"/>
    <n v="1203"/>
    <n v="0"/>
    <n v="1203"/>
    <n v="0"/>
    <n v="1203"/>
    <n v="0"/>
    <n v="0"/>
    <n v="0"/>
    <n v="0"/>
    <n v="0"/>
    <x v="33"/>
  </r>
  <r>
    <n v="1492"/>
    <n v="1492"/>
    <n v="0"/>
    <n v="0"/>
    <n v="0"/>
    <n v="0"/>
    <n v="0"/>
    <n v="0"/>
    <n v="0"/>
    <n v="0"/>
    <n v="0"/>
    <n v="0"/>
    <x v="31"/>
  </r>
  <r>
    <n v="2260"/>
    <n v="0"/>
    <n v="226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2"/>
  </r>
  <r>
    <n v="170"/>
    <n v="170"/>
    <n v="0"/>
    <n v="0"/>
    <n v="0"/>
    <n v="0"/>
    <n v="0"/>
    <n v="0"/>
    <n v="0"/>
    <n v="0"/>
    <n v="0"/>
    <n v="0"/>
    <x v="52"/>
  </r>
  <r>
    <n v="146"/>
    <n v="146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4"/>
  </r>
  <r>
    <n v="23388"/>
    <n v="0"/>
    <n v="23388"/>
    <n v="0"/>
    <n v="23388"/>
    <n v="0"/>
    <n v="23388"/>
    <n v="0"/>
    <n v="0"/>
    <n v="0"/>
    <n v="0"/>
    <n v="0"/>
    <x v="14"/>
  </r>
  <r>
    <n v="197"/>
    <n v="197"/>
    <n v="0"/>
    <n v="0"/>
    <n v="0"/>
    <n v="0"/>
    <n v="0"/>
    <n v="0"/>
    <n v="197"/>
    <n v="197"/>
    <n v="0"/>
    <n v="0"/>
    <x v="47"/>
  </r>
  <r>
    <n v="1"/>
    <n v="0"/>
    <n v="0"/>
    <n v="1"/>
    <n v="0"/>
    <n v="0"/>
    <n v="0"/>
    <n v="0"/>
    <n v="0"/>
    <n v="0"/>
    <n v="0"/>
    <n v="0"/>
    <x v="41"/>
  </r>
  <r>
    <n v="251"/>
    <n v="251"/>
    <n v="0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8"/>
  </r>
  <r>
    <n v="37"/>
    <n v="0"/>
    <n v="37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4"/>
  </r>
  <r>
    <n v="1318"/>
    <n v="1318"/>
    <n v="0"/>
    <n v="0"/>
    <n v="0"/>
    <n v="0"/>
    <n v="0"/>
    <n v="0"/>
    <n v="0"/>
    <n v="0"/>
    <n v="0"/>
    <n v="0"/>
    <x v="8"/>
  </r>
  <r>
    <n v="67"/>
    <n v="0"/>
    <n v="67"/>
    <n v="0"/>
    <n v="0"/>
    <n v="0"/>
    <n v="0"/>
    <n v="0"/>
    <n v="0"/>
    <n v="0"/>
    <n v="0"/>
    <n v="0"/>
    <x v="31"/>
  </r>
  <r>
    <n v="75"/>
    <n v="75"/>
    <n v="0"/>
    <n v="0"/>
    <n v="75"/>
    <n v="75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19"/>
  </r>
  <r>
    <n v="2252"/>
    <n v="2252"/>
    <n v="0"/>
    <n v="0"/>
    <n v="0"/>
    <n v="0"/>
    <n v="0"/>
    <n v="0"/>
    <n v="0"/>
    <n v="0"/>
    <n v="0"/>
    <n v="0"/>
    <x v="30"/>
  </r>
  <r>
    <n v="8518"/>
    <n v="0"/>
    <n v="8518"/>
    <n v="0"/>
    <n v="0"/>
    <n v="0"/>
    <n v="0"/>
    <n v="0"/>
    <n v="0"/>
    <n v="0"/>
    <n v="0"/>
    <n v="0"/>
    <x v="6"/>
  </r>
  <r>
    <n v="2045"/>
    <n v="0"/>
    <n v="2045"/>
    <n v="0"/>
    <n v="0"/>
    <n v="0"/>
    <n v="0"/>
    <n v="0"/>
    <n v="0"/>
    <n v="0"/>
    <n v="0"/>
    <n v="0"/>
    <x v="5"/>
  </r>
  <r>
    <n v="40"/>
    <n v="40"/>
    <n v="0"/>
    <n v="0"/>
    <n v="40"/>
    <n v="40"/>
    <n v="0"/>
    <n v="0"/>
    <n v="0"/>
    <n v="0"/>
    <n v="0"/>
    <n v="0"/>
    <x v="18"/>
  </r>
  <r>
    <n v="6053"/>
    <n v="0"/>
    <n v="6053"/>
    <n v="0"/>
    <n v="0"/>
    <n v="0"/>
    <n v="0"/>
    <n v="0"/>
    <n v="0"/>
    <n v="0"/>
    <n v="0"/>
    <n v="0"/>
    <x v="8"/>
  </r>
  <r>
    <n v="11836"/>
    <n v="0"/>
    <n v="11836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8"/>
  </r>
  <r>
    <n v="13224"/>
    <n v="0"/>
    <n v="13224"/>
    <n v="0"/>
    <n v="0"/>
    <n v="0"/>
    <n v="0"/>
    <n v="0"/>
    <n v="0"/>
    <n v="0"/>
    <n v="0"/>
    <n v="0"/>
    <x v="12"/>
  </r>
  <r>
    <n v="343"/>
    <n v="34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39"/>
  </r>
  <r>
    <n v="4634"/>
    <n v="4634"/>
    <n v="0"/>
    <n v="0"/>
    <n v="0"/>
    <n v="0"/>
    <n v="0"/>
    <n v="0"/>
    <n v="4634"/>
    <n v="4634"/>
    <n v="0"/>
    <n v="0"/>
    <x v="12"/>
  </r>
  <r>
    <n v="16158"/>
    <n v="16158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2"/>
  </r>
  <r>
    <n v="174"/>
    <n v="174"/>
    <n v="0"/>
    <n v="0"/>
    <n v="174"/>
    <n v="174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0"/>
  </r>
  <r>
    <n v="311"/>
    <n v="311"/>
    <n v="0"/>
    <n v="0"/>
    <n v="0"/>
    <n v="0"/>
    <n v="0"/>
    <n v="0"/>
    <n v="0"/>
    <n v="0"/>
    <n v="0"/>
    <n v="0"/>
    <x v="26"/>
  </r>
  <r>
    <n v="3316"/>
    <n v="0"/>
    <n v="3316"/>
    <n v="0"/>
    <n v="0"/>
    <n v="0"/>
    <n v="0"/>
    <n v="0"/>
    <n v="3316"/>
    <n v="0"/>
    <n v="3316"/>
    <n v="0"/>
    <x v="49"/>
  </r>
  <r>
    <n v="2"/>
    <n v="2"/>
    <n v="0"/>
    <n v="0"/>
    <n v="0"/>
    <n v="0"/>
    <n v="0"/>
    <n v="0"/>
    <n v="0"/>
    <n v="0"/>
    <n v="0"/>
    <n v="0"/>
    <x v="54"/>
  </r>
  <r>
    <n v="926"/>
    <n v="926"/>
    <n v="0"/>
    <n v="0"/>
    <n v="0"/>
    <n v="0"/>
    <n v="0"/>
    <n v="0"/>
    <n v="0"/>
    <n v="0"/>
    <n v="0"/>
    <n v="0"/>
    <x v="54"/>
  </r>
  <r>
    <n v="16427"/>
    <n v="16427"/>
    <n v="0"/>
    <n v="0"/>
    <n v="0"/>
    <n v="0"/>
    <n v="0"/>
    <n v="0"/>
    <n v="16427"/>
    <n v="16427"/>
    <n v="0"/>
    <n v="0"/>
    <x v="8"/>
  </r>
  <r>
    <n v="36303"/>
    <n v="0"/>
    <n v="36303"/>
    <n v="0"/>
    <n v="36303"/>
    <n v="0"/>
    <n v="36303"/>
    <n v="0"/>
    <n v="0"/>
    <n v="0"/>
    <n v="0"/>
    <n v="0"/>
    <x v="50"/>
  </r>
  <r>
    <n v="3050"/>
    <n v="3050"/>
    <n v="0"/>
    <n v="0"/>
    <n v="0"/>
    <n v="0"/>
    <n v="0"/>
    <n v="0"/>
    <n v="0"/>
    <n v="0"/>
    <n v="0"/>
    <n v="0"/>
    <x v="3"/>
  </r>
  <r>
    <n v="7191"/>
    <n v="0"/>
    <n v="7191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3"/>
  </r>
  <r>
    <n v="1944"/>
    <n v="1944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426"/>
    <n v="0"/>
    <n v="426"/>
    <n v="0"/>
    <n v="0"/>
    <n v="0"/>
    <n v="0"/>
    <n v="0"/>
    <n v="426"/>
    <n v="0"/>
    <n v="426"/>
    <n v="0"/>
    <x v="45"/>
  </r>
  <r>
    <n v="49"/>
    <n v="49"/>
    <n v="0"/>
    <n v="0"/>
    <n v="0"/>
    <n v="0"/>
    <n v="0"/>
    <n v="0"/>
    <n v="49"/>
    <n v="49"/>
    <n v="0"/>
    <n v="0"/>
    <x v="51"/>
  </r>
  <r>
    <n v="75"/>
    <n v="75"/>
    <n v="0"/>
    <n v="0"/>
    <n v="0"/>
    <n v="0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5"/>
  </r>
  <r>
    <n v="908"/>
    <n v="0"/>
    <n v="908"/>
    <n v="0"/>
    <n v="0"/>
    <n v="0"/>
    <n v="0"/>
    <n v="0"/>
    <n v="908"/>
    <n v="0"/>
    <n v="908"/>
    <n v="0"/>
    <x v="29"/>
  </r>
  <r>
    <n v="49"/>
    <n v="49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41"/>
  </r>
  <r>
    <n v="24866"/>
    <n v="24866"/>
    <n v="0"/>
    <n v="0"/>
    <n v="0"/>
    <n v="0"/>
    <n v="0"/>
    <n v="0"/>
    <n v="24866"/>
    <n v="24866"/>
    <n v="0"/>
    <n v="0"/>
    <x v="57"/>
  </r>
  <r>
    <n v="433"/>
    <n v="433"/>
    <n v="0"/>
    <n v="0"/>
    <n v="0"/>
    <n v="0"/>
    <n v="0"/>
    <n v="0"/>
    <n v="0"/>
    <n v="0"/>
    <n v="0"/>
    <n v="0"/>
    <x v="10"/>
  </r>
  <r>
    <n v="128"/>
    <n v="128"/>
    <n v="0"/>
    <n v="0"/>
    <n v="0"/>
    <n v="0"/>
    <n v="0"/>
    <n v="0"/>
    <n v="0"/>
    <n v="0"/>
    <n v="0"/>
    <n v="0"/>
    <x v="21"/>
  </r>
  <r>
    <n v="446"/>
    <n v="0"/>
    <n v="446"/>
    <n v="0"/>
    <n v="0"/>
    <n v="0"/>
    <n v="0"/>
    <n v="0"/>
    <n v="0"/>
    <n v="0"/>
    <n v="0"/>
    <n v="0"/>
    <x v="18"/>
  </r>
  <r>
    <n v="17691"/>
    <n v="0"/>
    <n v="17691"/>
    <n v="0"/>
    <n v="17691"/>
    <n v="0"/>
    <n v="17691"/>
    <n v="0"/>
    <n v="0"/>
    <n v="0"/>
    <n v="0"/>
    <n v="0"/>
    <x v="50"/>
  </r>
  <r>
    <n v="3394"/>
    <n v="3394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25"/>
  </r>
  <r>
    <n v="116"/>
    <n v="11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"/>
  </r>
  <r>
    <n v="1351"/>
    <n v="1351"/>
    <n v="0"/>
    <n v="0"/>
    <n v="0"/>
    <n v="0"/>
    <n v="0"/>
    <n v="0"/>
    <n v="1351"/>
    <n v="1351"/>
    <n v="0"/>
    <n v="0"/>
    <x v="10"/>
  </r>
  <r>
    <n v="4939"/>
    <n v="4939"/>
    <n v="0"/>
    <n v="0"/>
    <n v="0"/>
    <n v="0"/>
    <n v="0"/>
    <n v="0"/>
    <n v="0"/>
    <n v="0"/>
    <n v="0"/>
    <n v="0"/>
    <x v="47"/>
  </r>
  <r>
    <n v="288"/>
    <n v="288"/>
    <n v="0"/>
    <n v="0"/>
    <n v="0"/>
    <n v="0"/>
    <n v="0"/>
    <n v="0"/>
    <n v="0"/>
    <n v="0"/>
    <n v="0"/>
    <n v="0"/>
    <x v="47"/>
  </r>
  <r>
    <n v="1182"/>
    <n v="1182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4"/>
  </r>
  <r>
    <n v="428"/>
    <n v="42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8"/>
  </r>
  <r>
    <n v="1339"/>
    <n v="1339"/>
    <n v="0"/>
    <n v="0"/>
    <n v="0"/>
    <n v="0"/>
    <n v="0"/>
    <n v="0"/>
    <n v="1339"/>
    <n v="1339"/>
    <n v="0"/>
    <n v="0"/>
    <x v="33"/>
  </r>
  <r>
    <n v="324"/>
    <n v="324"/>
    <n v="0"/>
    <n v="0"/>
    <n v="0"/>
    <n v="0"/>
    <n v="0"/>
    <n v="0"/>
    <n v="0"/>
    <n v="0"/>
    <n v="0"/>
    <n v="0"/>
    <x v="53"/>
  </r>
  <r>
    <n v="11690"/>
    <n v="0"/>
    <n v="11690"/>
    <n v="0"/>
    <n v="0"/>
    <n v="0"/>
    <n v="0"/>
    <n v="0"/>
    <n v="0"/>
    <n v="0"/>
    <n v="0"/>
    <n v="0"/>
    <x v="2"/>
  </r>
  <r>
    <n v="232"/>
    <n v="232"/>
    <n v="0"/>
    <n v="0"/>
    <n v="0"/>
    <n v="0"/>
    <n v="0"/>
    <n v="0"/>
    <n v="232"/>
    <n v="232"/>
    <n v="0"/>
    <n v="0"/>
    <x v="29"/>
  </r>
  <r>
    <n v="21"/>
    <n v="21"/>
    <n v="0"/>
    <n v="0"/>
    <n v="21"/>
    <n v="21"/>
    <n v="0"/>
    <n v="0"/>
    <n v="0"/>
    <n v="0"/>
    <n v="0"/>
    <n v="0"/>
    <x v="44"/>
  </r>
  <r>
    <n v="3281"/>
    <n v="0"/>
    <n v="3281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45"/>
  </r>
  <r>
    <n v="17123"/>
    <n v="0"/>
    <n v="17123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26"/>
  </r>
  <r>
    <n v="327"/>
    <n v="327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1"/>
  </r>
  <r>
    <n v="3607"/>
    <n v="3607"/>
    <n v="0"/>
    <n v="0"/>
    <n v="3607"/>
    <n v="3607"/>
    <n v="0"/>
    <n v="0"/>
    <n v="0"/>
    <n v="0"/>
    <n v="0"/>
    <n v="0"/>
    <x v="42"/>
  </r>
  <r>
    <n v="864"/>
    <n v="864"/>
    <n v="0"/>
    <n v="0"/>
    <n v="0"/>
    <n v="0"/>
    <n v="0"/>
    <n v="0"/>
    <n v="864"/>
    <n v="864"/>
    <n v="0"/>
    <n v="0"/>
    <x v="49"/>
  </r>
  <r>
    <n v="7696"/>
    <n v="769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1938"/>
    <n v="1938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39"/>
  </r>
  <r>
    <n v="439"/>
    <n v="0"/>
    <n v="0"/>
    <n v="439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43"/>
  </r>
  <r>
    <n v="1932"/>
    <n v="1932"/>
    <n v="0"/>
    <n v="0"/>
    <n v="0"/>
    <n v="0"/>
    <n v="0"/>
    <n v="0"/>
    <n v="1932"/>
    <n v="1932"/>
    <n v="0"/>
    <n v="0"/>
    <x v="19"/>
  </r>
  <r>
    <n v="6"/>
    <n v="6"/>
    <n v="0"/>
    <n v="0"/>
    <n v="0"/>
    <n v="0"/>
    <n v="0"/>
    <n v="0"/>
    <n v="6"/>
    <n v="6"/>
    <n v="0"/>
    <n v="0"/>
    <x v="12"/>
  </r>
  <r>
    <n v="2199"/>
    <n v="0"/>
    <n v="2199"/>
    <n v="0"/>
    <n v="0"/>
    <n v="0"/>
    <n v="0"/>
    <n v="0"/>
    <n v="0"/>
    <n v="0"/>
    <n v="0"/>
    <n v="0"/>
    <x v="58"/>
  </r>
  <r>
    <n v="367"/>
    <n v="367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39"/>
  </r>
  <r>
    <n v="44"/>
    <n v="44"/>
    <n v="0"/>
    <n v="0"/>
    <n v="44"/>
    <n v="44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38"/>
  </r>
  <r>
    <n v="163"/>
    <n v="163"/>
    <n v="0"/>
    <n v="0"/>
    <n v="0"/>
    <n v="0"/>
    <n v="0"/>
    <n v="0"/>
    <n v="0"/>
    <n v="0"/>
    <n v="0"/>
    <n v="0"/>
    <x v="15"/>
  </r>
  <r>
    <n v="4163"/>
    <n v="4163"/>
    <n v="0"/>
    <n v="0"/>
    <n v="0"/>
    <n v="0"/>
    <n v="0"/>
    <n v="0"/>
    <n v="0"/>
    <n v="0"/>
    <n v="0"/>
    <n v="0"/>
    <x v="5"/>
  </r>
  <r>
    <n v="1174"/>
    <n v="1174"/>
    <n v="0"/>
    <n v="0"/>
    <n v="0"/>
    <n v="0"/>
    <n v="0"/>
    <n v="0"/>
    <n v="0"/>
    <n v="0"/>
    <n v="0"/>
    <n v="0"/>
    <x v="0"/>
  </r>
  <r>
    <n v="168"/>
    <n v="16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0"/>
  </r>
  <r>
    <n v="10983"/>
    <n v="10983"/>
    <n v="0"/>
    <n v="0"/>
    <n v="0"/>
    <n v="0"/>
    <n v="0"/>
    <n v="0"/>
    <n v="10983"/>
    <n v="10983"/>
    <n v="0"/>
    <n v="0"/>
    <x v="31"/>
  </r>
  <r>
    <n v="785"/>
    <n v="785"/>
    <n v="0"/>
    <n v="0"/>
    <n v="0"/>
    <n v="0"/>
    <n v="0"/>
    <n v="0"/>
    <n v="0"/>
    <n v="0"/>
    <n v="0"/>
    <n v="0"/>
    <x v="29"/>
  </r>
  <r>
    <n v="5349"/>
    <n v="5349"/>
    <n v="0"/>
    <n v="0"/>
    <n v="0"/>
    <n v="0"/>
    <n v="0"/>
    <n v="0"/>
    <n v="0"/>
    <n v="0"/>
    <n v="0"/>
    <n v="0"/>
    <x v="34"/>
  </r>
  <r>
    <n v="24"/>
    <n v="24"/>
    <n v="0"/>
    <n v="0"/>
    <n v="24"/>
    <n v="24"/>
    <n v="0"/>
    <n v="0"/>
    <n v="0"/>
    <n v="0"/>
    <n v="0"/>
    <n v="0"/>
    <x v="26"/>
  </r>
  <r>
    <n v="180"/>
    <n v="180"/>
    <n v="0"/>
    <n v="0"/>
    <n v="0"/>
    <n v="0"/>
    <n v="0"/>
    <n v="0"/>
    <n v="0"/>
    <n v="0"/>
    <n v="0"/>
    <n v="0"/>
    <x v="51"/>
  </r>
  <r>
    <n v="5246"/>
    <n v="0"/>
    <n v="5246"/>
    <n v="0"/>
    <n v="0"/>
    <n v="0"/>
    <n v="0"/>
    <n v="0"/>
    <n v="0"/>
    <n v="0"/>
    <n v="0"/>
    <n v="0"/>
    <x v="2"/>
  </r>
  <r>
    <n v="112"/>
    <n v="112"/>
    <n v="0"/>
    <n v="0"/>
    <n v="0"/>
    <n v="0"/>
    <n v="0"/>
    <n v="0"/>
    <n v="112"/>
    <n v="112"/>
    <n v="0"/>
    <n v="0"/>
    <x v="51"/>
  </r>
  <r>
    <n v="8746"/>
    <n v="8746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9"/>
  </r>
  <r>
    <n v="48"/>
    <n v="48"/>
    <n v="0"/>
    <n v="0"/>
    <n v="48"/>
    <n v="48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11"/>
  </r>
  <r>
    <n v="49"/>
    <n v="0"/>
    <n v="49"/>
    <n v="0"/>
    <n v="0"/>
    <n v="0"/>
    <n v="0"/>
    <n v="0"/>
    <n v="0"/>
    <n v="0"/>
    <n v="0"/>
    <n v="0"/>
    <x v="56"/>
  </r>
  <r>
    <n v="105"/>
    <n v="105"/>
    <n v="0"/>
    <n v="0"/>
    <n v="0"/>
    <n v="0"/>
    <n v="0"/>
    <n v="0"/>
    <n v="105"/>
    <n v="105"/>
    <n v="0"/>
    <n v="0"/>
    <x v="29"/>
  </r>
  <r>
    <n v="3892"/>
    <n v="3892"/>
    <n v="0"/>
    <n v="0"/>
    <n v="0"/>
    <n v="0"/>
    <n v="0"/>
    <n v="0"/>
    <n v="3892"/>
    <n v="3892"/>
    <n v="0"/>
    <n v="0"/>
    <x v="1"/>
  </r>
  <r>
    <n v="1634"/>
    <n v="1634"/>
    <n v="0"/>
    <n v="0"/>
    <n v="0"/>
    <n v="0"/>
    <n v="0"/>
    <n v="0"/>
    <n v="0"/>
    <n v="0"/>
    <n v="0"/>
    <n v="0"/>
    <x v="53"/>
  </r>
  <r>
    <n v="338"/>
    <n v="338"/>
    <n v="0"/>
    <n v="0"/>
    <n v="0"/>
    <n v="0"/>
    <n v="0"/>
    <n v="0"/>
    <n v="0"/>
    <n v="0"/>
    <n v="0"/>
    <n v="0"/>
    <x v="23"/>
  </r>
  <r>
    <n v="258"/>
    <n v="258"/>
    <n v="0"/>
    <n v="0"/>
    <n v="258"/>
    <n v="258"/>
    <n v="0"/>
    <n v="0"/>
    <n v="0"/>
    <n v="0"/>
    <n v="0"/>
    <n v="0"/>
    <x v="13"/>
  </r>
  <r>
    <n v="10065"/>
    <n v="10065"/>
    <n v="0"/>
    <n v="0"/>
    <n v="0"/>
    <n v="0"/>
    <n v="0"/>
    <n v="0"/>
    <n v="10065"/>
    <n v="10065"/>
    <n v="0"/>
    <n v="0"/>
    <x v="31"/>
  </r>
  <r>
    <n v="2"/>
    <n v="2"/>
    <n v="0"/>
    <n v="0"/>
    <n v="2"/>
    <n v="2"/>
    <n v="0"/>
    <n v="0"/>
    <n v="0"/>
    <n v="0"/>
    <n v="0"/>
    <n v="0"/>
    <x v="43"/>
  </r>
  <r>
    <n v="4218"/>
    <n v="4218"/>
    <n v="0"/>
    <n v="0"/>
    <n v="0"/>
    <n v="0"/>
    <n v="0"/>
    <n v="0"/>
    <n v="0"/>
    <n v="0"/>
    <n v="0"/>
    <n v="0"/>
    <x v="42"/>
  </r>
  <r>
    <n v="243"/>
    <n v="243"/>
    <n v="0"/>
    <n v="0"/>
    <n v="0"/>
    <n v="0"/>
    <n v="0"/>
    <n v="0"/>
    <n v="0"/>
    <n v="0"/>
    <n v="0"/>
    <n v="0"/>
    <x v="6"/>
  </r>
  <r>
    <n v="789"/>
    <n v="789"/>
    <n v="0"/>
    <n v="0"/>
    <n v="0"/>
    <n v="0"/>
    <n v="0"/>
    <n v="0"/>
    <n v="789"/>
    <n v="789"/>
    <n v="0"/>
    <n v="0"/>
    <x v="48"/>
  </r>
  <r>
    <n v="29"/>
    <n v="29"/>
    <n v="0"/>
    <n v="0"/>
    <n v="0"/>
    <n v="0"/>
    <n v="0"/>
    <n v="0"/>
    <n v="0"/>
    <n v="0"/>
    <n v="0"/>
    <n v="0"/>
    <x v="31"/>
  </r>
  <r>
    <n v="1132"/>
    <n v="0"/>
    <n v="1132"/>
    <n v="0"/>
    <n v="0"/>
    <n v="0"/>
    <n v="0"/>
    <n v="0"/>
    <n v="0"/>
    <n v="0"/>
    <n v="0"/>
    <n v="0"/>
    <x v="17"/>
  </r>
  <r>
    <n v="3567"/>
    <n v="0"/>
    <n v="3567"/>
    <n v="0"/>
    <n v="0"/>
    <n v="0"/>
    <n v="0"/>
    <n v="0"/>
    <n v="0"/>
    <n v="0"/>
    <n v="0"/>
    <n v="0"/>
    <x v="11"/>
  </r>
  <r>
    <n v="314"/>
    <n v="314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13"/>
    <n v="13"/>
    <n v="0"/>
    <n v="0"/>
    <x v="3"/>
  </r>
  <r>
    <n v="1"/>
    <n v="1"/>
    <n v="0"/>
    <n v="0"/>
    <n v="0"/>
    <n v="0"/>
    <n v="0"/>
    <n v="0"/>
    <n v="1"/>
    <n v="1"/>
    <n v="0"/>
    <n v="0"/>
    <x v="37"/>
  </r>
  <r>
    <n v="47"/>
    <n v="0"/>
    <n v="47"/>
    <n v="0"/>
    <n v="0"/>
    <n v="0"/>
    <n v="0"/>
    <n v="0"/>
    <n v="0"/>
    <n v="0"/>
    <n v="0"/>
    <n v="0"/>
    <x v="60"/>
  </r>
  <r>
    <n v="817"/>
    <n v="81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136"/>
    <n v="136"/>
    <n v="0"/>
    <n v="0"/>
    <n v="136"/>
    <n v="136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6"/>
  </r>
  <r>
    <n v="370"/>
    <n v="370"/>
    <n v="0"/>
    <n v="0"/>
    <n v="0"/>
    <n v="0"/>
    <n v="0"/>
    <n v="0"/>
    <n v="0"/>
    <n v="0"/>
    <n v="0"/>
    <n v="0"/>
    <x v="29"/>
  </r>
  <r>
    <n v="2889"/>
    <n v="0"/>
    <n v="2889"/>
    <n v="0"/>
    <n v="2889"/>
    <n v="0"/>
    <n v="2889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1"/>
  </r>
  <r>
    <n v="187"/>
    <n v="18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55"/>
    <n v="0"/>
    <n v="55"/>
    <n v="0"/>
    <n v="0"/>
    <n v="0"/>
    <n v="0"/>
    <n v="0"/>
    <n v="55"/>
    <n v="0"/>
    <n v="55"/>
    <n v="0"/>
    <x v="61"/>
  </r>
  <r>
    <n v="82"/>
    <n v="82"/>
    <n v="0"/>
    <n v="0"/>
    <n v="0"/>
    <n v="0"/>
    <n v="0"/>
    <n v="0"/>
    <n v="0"/>
    <n v="0"/>
    <n v="0"/>
    <n v="0"/>
    <x v="59"/>
  </r>
  <r>
    <n v="2108"/>
    <n v="2108"/>
    <n v="0"/>
    <n v="0"/>
    <n v="0"/>
    <n v="0"/>
    <n v="0"/>
    <n v="0"/>
    <n v="0"/>
    <n v="0"/>
    <n v="0"/>
    <n v="0"/>
    <x v="23"/>
  </r>
  <r>
    <n v="4215"/>
    <n v="4215"/>
    <n v="0"/>
    <n v="0"/>
    <n v="4215"/>
    <n v="4215"/>
    <n v="0"/>
    <n v="0"/>
    <n v="0"/>
    <n v="0"/>
    <n v="0"/>
    <n v="0"/>
    <x v="34"/>
  </r>
  <r>
    <n v="4166"/>
    <n v="4166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39"/>
  </r>
  <r>
    <n v="10856"/>
    <n v="10856"/>
    <n v="0"/>
    <n v="0"/>
    <n v="0"/>
    <n v="0"/>
    <n v="0"/>
    <n v="0"/>
    <n v="0"/>
    <n v="0"/>
    <n v="0"/>
    <n v="0"/>
    <x v="3"/>
  </r>
  <r>
    <n v="47831"/>
    <n v="0"/>
    <n v="47831"/>
    <n v="0"/>
    <n v="0"/>
    <n v="0"/>
    <n v="0"/>
    <n v="0"/>
    <n v="47831"/>
    <n v="0"/>
    <n v="47831"/>
    <n v="0"/>
    <x v="24"/>
  </r>
  <r>
    <n v="38"/>
    <n v="38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49"/>
  </r>
  <r>
    <n v="1458"/>
    <n v="1458"/>
    <n v="0"/>
    <n v="0"/>
    <n v="0"/>
    <n v="0"/>
    <n v="0"/>
    <n v="0"/>
    <n v="0"/>
    <n v="0"/>
    <n v="0"/>
    <n v="0"/>
    <x v="32"/>
  </r>
  <r>
    <n v="2863"/>
    <n v="0"/>
    <n v="2863"/>
    <n v="0"/>
    <n v="0"/>
    <n v="0"/>
    <n v="0"/>
    <n v="0"/>
    <n v="0"/>
    <n v="0"/>
    <n v="0"/>
    <n v="0"/>
    <x v="41"/>
  </r>
  <r>
    <n v="231"/>
    <n v="231"/>
    <n v="0"/>
    <n v="0"/>
    <n v="0"/>
    <n v="0"/>
    <n v="0"/>
    <n v="0"/>
    <n v="0"/>
    <n v="0"/>
    <n v="0"/>
    <n v="0"/>
    <x v="57"/>
  </r>
  <r>
    <n v="3354"/>
    <n v="3354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10"/>
  </r>
  <r>
    <n v="751"/>
    <n v="751"/>
    <n v="0"/>
    <n v="0"/>
    <n v="0"/>
    <n v="0"/>
    <n v="0"/>
    <n v="0"/>
    <n v="0"/>
    <n v="0"/>
    <n v="0"/>
    <n v="0"/>
    <x v="38"/>
  </r>
  <r>
    <n v="23112"/>
    <n v="23112"/>
    <n v="0"/>
    <n v="0"/>
    <n v="0"/>
    <n v="0"/>
    <n v="0"/>
    <n v="0"/>
    <n v="23112"/>
    <n v="23112"/>
    <n v="0"/>
    <n v="0"/>
    <x v="50"/>
  </r>
  <r>
    <n v="289"/>
    <n v="289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15"/>
  </r>
  <r>
    <n v="52"/>
    <n v="52"/>
    <n v="0"/>
    <n v="0"/>
    <n v="52"/>
    <n v="52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5"/>
  </r>
  <r>
    <n v="502"/>
    <n v="502"/>
    <n v="0"/>
    <n v="0"/>
    <n v="0"/>
    <n v="0"/>
    <n v="0"/>
    <n v="0"/>
    <n v="0"/>
    <n v="0"/>
    <n v="0"/>
    <n v="0"/>
    <x v="17"/>
  </r>
  <r>
    <n v="972"/>
    <n v="0"/>
    <n v="972"/>
    <n v="0"/>
    <n v="0"/>
    <n v="0"/>
    <n v="0"/>
    <n v="0"/>
    <n v="0"/>
    <n v="0"/>
    <n v="0"/>
    <n v="0"/>
    <x v="49"/>
  </r>
  <r>
    <n v="4120"/>
    <n v="0"/>
    <n v="412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3"/>
  </r>
  <r>
    <n v="190"/>
    <n v="190"/>
    <n v="0"/>
    <n v="0"/>
    <n v="0"/>
    <n v="0"/>
    <n v="0"/>
    <n v="0"/>
    <n v="0"/>
    <n v="0"/>
    <n v="0"/>
    <n v="0"/>
    <x v="11"/>
  </r>
  <r>
    <n v="48"/>
    <n v="0"/>
    <n v="48"/>
    <n v="0"/>
    <n v="48"/>
    <n v="0"/>
    <n v="48"/>
    <n v="0"/>
    <n v="0"/>
    <n v="0"/>
    <n v="0"/>
    <n v="0"/>
    <x v="60"/>
  </r>
  <r>
    <n v="131"/>
    <n v="13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0"/>
  </r>
  <r>
    <n v="563"/>
    <n v="563"/>
    <n v="0"/>
    <n v="0"/>
    <n v="0"/>
    <n v="0"/>
    <n v="0"/>
    <n v="0"/>
    <n v="563"/>
    <n v="563"/>
    <n v="0"/>
    <n v="0"/>
    <x v="26"/>
  </r>
  <r>
    <n v="115"/>
    <n v="115"/>
    <n v="0"/>
    <n v="0"/>
    <n v="0"/>
    <n v="0"/>
    <n v="0"/>
    <n v="0"/>
    <n v="0"/>
    <n v="0"/>
    <n v="0"/>
    <n v="0"/>
    <x v="8"/>
  </r>
  <r>
    <n v="993"/>
    <n v="993"/>
    <n v="0"/>
    <n v="0"/>
    <n v="993"/>
    <n v="993"/>
    <n v="0"/>
    <n v="0"/>
    <n v="0"/>
    <n v="0"/>
    <n v="0"/>
    <n v="0"/>
    <x v="10"/>
  </r>
  <r>
    <n v="344"/>
    <n v="344"/>
    <n v="0"/>
    <n v="0"/>
    <n v="0"/>
    <n v="0"/>
    <n v="0"/>
    <n v="0"/>
    <n v="0"/>
    <n v="0"/>
    <n v="0"/>
    <n v="0"/>
    <x v="40"/>
  </r>
  <r>
    <n v="7594"/>
    <n v="7594"/>
    <n v="0"/>
    <n v="0"/>
    <n v="7594"/>
    <n v="7594"/>
    <n v="0"/>
    <n v="0"/>
    <n v="0"/>
    <n v="0"/>
    <n v="0"/>
    <n v="0"/>
    <x v="15"/>
  </r>
  <r>
    <n v="1057"/>
    <n v="1057"/>
    <n v="0"/>
    <n v="0"/>
    <n v="0"/>
    <n v="0"/>
    <n v="0"/>
    <n v="0"/>
    <n v="0"/>
    <n v="0"/>
    <n v="0"/>
    <n v="0"/>
    <x v="40"/>
  </r>
  <r>
    <n v="14655"/>
    <n v="14655"/>
    <n v="0"/>
    <n v="0"/>
    <n v="0"/>
    <n v="0"/>
    <n v="0"/>
    <n v="0"/>
    <n v="0"/>
    <n v="0"/>
    <n v="0"/>
    <n v="0"/>
    <x v="9"/>
  </r>
  <r>
    <n v="4157"/>
    <n v="0"/>
    <n v="4157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2"/>
  </r>
  <r>
    <n v="5664"/>
    <n v="0"/>
    <n v="5664"/>
    <n v="0"/>
    <n v="0"/>
    <n v="0"/>
    <n v="0"/>
    <n v="0"/>
    <n v="0"/>
    <n v="0"/>
    <n v="0"/>
    <n v="0"/>
    <x v="34"/>
  </r>
  <r>
    <n v="2214"/>
    <n v="2214"/>
    <n v="0"/>
    <n v="0"/>
    <n v="0"/>
    <n v="0"/>
    <n v="0"/>
    <n v="0"/>
    <n v="0"/>
    <n v="0"/>
    <n v="0"/>
    <n v="0"/>
    <x v="13"/>
  </r>
  <r>
    <n v="3244"/>
    <n v="0"/>
    <n v="3244"/>
    <n v="0"/>
    <n v="0"/>
    <n v="0"/>
    <n v="0"/>
    <n v="0"/>
    <n v="0"/>
    <n v="0"/>
    <n v="0"/>
    <n v="0"/>
    <x v="12"/>
  </r>
  <r>
    <n v="210"/>
    <n v="210"/>
    <n v="0"/>
    <n v="0"/>
    <n v="0"/>
    <n v="0"/>
    <n v="0"/>
    <n v="0"/>
    <n v="210"/>
    <n v="210"/>
    <n v="0"/>
    <n v="0"/>
    <x v="47"/>
  </r>
  <r>
    <n v="35213"/>
    <n v="35213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2"/>
  </r>
  <r>
    <n v="254"/>
    <n v="254"/>
    <n v="0"/>
    <n v="0"/>
    <n v="0"/>
    <n v="0"/>
    <n v="0"/>
    <n v="0"/>
    <n v="0"/>
    <n v="0"/>
    <n v="0"/>
    <n v="0"/>
    <x v="17"/>
  </r>
  <r>
    <n v="2601"/>
    <n v="0"/>
    <n v="2601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7"/>
  </r>
  <r>
    <n v="126"/>
    <n v="126"/>
    <n v="0"/>
    <n v="0"/>
    <n v="0"/>
    <n v="0"/>
    <n v="0"/>
    <n v="0"/>
    <n v="0"/>
    <n v="0"/>
    <n v="0"/>
    <n v="0"/>
    <x v="54"/>
  </r>
  <r>
    <n v="1"/>
    <n v="0"/>
    <n v="0"/>
    <n v="1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2"/>
  </r>
  <r>
    <n v="129"/>
    <n v="12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21"/>
  </r>
  <r>
    <n v="733"/>
    <n v="73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372"/>
    <n v="372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17"/>
  </r>
  <r>
    <n v="9"/>
    <n v="9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"/>
  </r>
  <r>
    <n v="963"/>
    <n v="963"/>
    <n v="0"/>
    <n v="0"/>
    <n v="0"/>
    <n v="0"/>
    <n v="0"/>
    <n v="0"/>
    <n v="963"/>
    <n v="963"/>
    <n v="0"/>
    <n v="0"/>
    <x v="23"/>
  </r>
  <r>
    <n v="2877"/>
    <n v="2877"/>
    <n v="0"/>
    <n v="0"/>
    <n v="2877"/>
    <n v="2877"/>
    <n v="0"/>
    <n v="0"/>
    <n v="0"/>
    <n v="0"/>
    <n v="0"/>
    <n v="0"/>
    <x v="6"/>
  </r>
  <r>
    <n v="349"/>
    <n v="0"/>
    <n v="349"/>
    <n v="0"/>
    <n v="0"/>
    <n v="0"/>
    <n v="0"/>
    <n v="0"/>
    <n v="0"/>
    <n v="0"/>
    <n v="0"/>
    <n v="0"/>
    <x v="49"/>
  </r>
  <r>
    <n v="5290"/>
    <n v="0"/>
    <n v="5290"/>
    <n v="0"/>
    <n v="0"/>
    <n v="0"/>
    <n v="0"/>
    <n v="0"/>
    <n v="0"/>
    <n v="0"/>
    <n v="0"/>
    <n v="0"/>
    <x v="12"/>
  </r>
  <r>
    <n v="10591"/>
    <n v="0"/>
    <n v="10591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31"/>
    <n v="31"/>
    <n v="0"/>
    <n v="0"/>
    <x v="51"/>
  </r>
  <r>
    <n v="5"/>
    <n v="5"/>
    <n v="0"/>
    <n v="0"/>
    <n v="0"/>
    <n v="0"/>
    <n v="0"/>
    <n v="0"/>
    <n v="0"/>
    <n v="0"/>
    <n v="0"/>
    <n v="0"/>
    <x v="3"/>
  </r>
  <r>
    <n v="496"/>
    <n v="496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24"/>
  </r>
  <r>
    <n v="771"/>
    <n v="771"/>
    <n v="0"/>
    <n v="0"/>
    <n v="0"/>
    <n v="0"/>
    <n v="0"/>
    <n v="0"/>
    <n v="0"/>
    <n v="0"/>
    <n v="0"/>
    <n v="0"/>
    <x v="8"/>
  </r>
  <r>
    <n v="456"/>
    <n v="456"/>
    <n v="0"/>
    <n v="0"/>
    <n v="0"/>
    <n v="0"/>
    <n v="0"/>
    <n v="0"/>
    <n v="456"/>
    <n v="456"/>
    <n v="0"/>
    <n v="0"/>
    <x v="28"/>
  </r>
  <r>
    <n v="2822"/>
    <n v="2822"/>
    <n v="0"/>
    <n v="0"/>
    <n v="0"/>
    <n v="0"/>
    <n v="0"/>
    <n v="0"/>
    <n v="2822"/>
    <n v="2822"/>
    <n v="0"/>
    <n v="0"/>
    <x v="57"/>
  </r>
  <r>
    <n v="65"/>
    <n v="65"/>
    <n v="0"/>
    <n v="0"/>
    <n v="0"/>
    <n v="0"/>
    <n v="0"/>
    <n v="0"/>
    <n v="0"/>
    <n v="0"/>
    <n v="0"/>
    <n v="0"/>
    <x v="30"/>
  </r>
  <r>
    <n v="381"/>
    <n v="381"/>
    <n v="0"/>
    <n v="0"/>
    <n v="381"/>
    <n v="381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39"/>
  </r>
  <r>
    <n v="2825"/>
    <n v="0"/>
    <n v="2825"/>
    <n v="0"/>
    <n v="2825"/>
    <n v="0"/>
    <n v="2825"/>
    <n v="0"/>
    <n v="0"/>
    <n v="0"/>
    <n v="0"/>
    <n v="0"/>
    <x v="11"/>
  </r>
  <r>
    <n v="270"/>
    <n v="270"/>
    <n v="0"/>
    <n v="0"/>
    <n v="0"/>
    <n v="0"/>
    <n v="0"/>
    <n v="0"/>
    <n v="0"/>
    <n v="0"/>
    <n v="0"/>
    <n v="0"/>
    <x v="47"/>
  </r>
  <r>
    <n v="125"/>
    <n v="125"/>
    <n v="0"/>
    <n v="0"/>
    <n v="0"/>
    <n v="0"/>
    <n v="0"/>
    <n v="0"/>
    <n v="0"/>
    <n v="0"/>
    <n v="0"/>
    <n v="0"/>
    <x v="17"/>
  </r>
  <r>
    <n v="362"/>
    <n v="362"/>
    <n v="0"/>
    <n v="0"/>
    <n v="0"/>
    <n v="0"/>
    <n v="0"/>
    <n v="0"/>
    <n v="0"/>
    <n v="0"/>
    <n v="0"/>
    <n v="0"/>
    <x v="5"/>
  </r>
  <r>
    <n v="5079"/>
    <n v="5079"/>
    <n v="0"/>
    <n v="0"/>
    <n v="0"/>
    <n v="0"/>
    <n v="0"/>
    <n v="0"/>
    <n v="5079"/>
    <n v="5079"/>
    <n v="0"/>
    <n v="0"/>
    <x v="1"/>
  </r>
  <r>
    <n v="56"/>
    <n v="5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"/>
  </r>
  <r>
    <n v="16505"/>
    <n v="16505"/>
    <n v="0"/>
    <n v="0"/>
    <n v="16505"/>
    <n v="16505"/>
    <n v="0"/>
    <n v="0"/>
    <n v="0"/>
    <n v="0"/>
    <n v="0"/>
    <n v="0"/>
    <x v="48"/>
  </r>
  <r>
    <n v="114"/>
    <n v="114"/>
    <n v="0"/>
    <n v="0"/>
    <n v="0"/>
    <n v="0"/>
    <n v="0"/>
    <n v="0"/>
    <n v="0"/>
    <n v="0"/>
    <n v="0"/>
    <n v="0"/>
    <x v="11"/>
  </r>
  <r>
    <n v="1544"/>
    <n v="1544"/>
    <n v="0"/>
    <n v="0"/>
    <n v="0"/>
    <n v="0"/>
    <n v="0"/>
    <n v="0"/>
    <n v="0"/>
    <n v="0"/>
    <n v="0"/>
    <n v="0"/>
    <x v="0"/>
  </r>
  <r>
    <n v="187"/>
    <n v="187"/>
    <n v="0"/>
    <n v="0"/>
    <n v="0"/>
    <n v="0"/>
    <n v="0"/>
    <n v="0"/>
    <n v="0"/>
    <n v="0"/>
    <n v="0"/>
    <n v="0"/>
    <x v="36"/>
  </r>
  <r>
    <n v="978"/>
    <n v="978"/>
    <n v="0"/>
    <n v="0"/>
    <n v="0"/>
    <n v="0"/>
    <n v="0"/>
    <n v="0"/>
    <n v="978"/>
    <n v="978"/>
    <n v="0"/>
    <n v="0"/>
    <x v="57"/>
  </r>
  <r>
    <n v="261"/>
    <n v="0"/>
    <n v="261"/>
    <n v="0"/>
    <n v="0"/>
    <n v="0"/>
    <n v="0"/>
    <n v="0"/>
    <n v="0"/>
    <n v="0"/>
    <n v="0"/>
    <n v="0"/>
    <x v="20"/>
  </r>
  <r>
    <n v="2367"/>
    <n v="2367"/>
    <n v="0"/>
    <n v="0"/>
    <n v="0"/>
    <n v="0"/>
    <n v="0"/>
    <n v="0"/>
    <n v="0"/>
    <n v="0"/>
    <n v="0"/>
    <n v="0"/>
    <x v="19"/>
  </r>
  <r>
    <n v="728"/>
    <n v="728"/>
    <n v="0"/>
    <n v="0"/>
    <n v="0"/>
    <n v="0"/>
    <n v="0"/>
    <n v="0"/>
    <n v="728"/>
    <n v="728"/>
    <n v="0"/>
    <n v="0"/>
    <x v="7"/>
  </r>
  <r>
    <n v="26763"/>
    <n v="26763"/>
    <n v="0"/>
    <n v="0"/>
    <n v="26763"/>
    <n v="26763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4"/>
  </r>
  <r>
    <n v="381"/>
    <n v="381"/>
    <n v="0"/>
    <n v="0"/>
    <n v="0"/>
    <n v="0"/>
    <n v="0"/>
    <n v="0"/>
    <n v="0"/>
    <n v="0"/>
    <n v="0"/>
    <n v="0"/>
    <x v="12"/>
  </r>
  <r>
    <n v="99"/>
    <n v="99"/>
    <n v="0"/>
    <n v="0"/>
    <n v="0"/>
    <n v="0"/>
    <n v="0"/>
    <n v="0"/>
    <n v="0"/>
    <n v="0"/>
    <n v="0"/>
    <n v="0"/>
    <x v="7"/>
  </r>
  <r>
    <n v="12927"/>
    <n v="12927"/>
    <n v="0"/>
    <n v="0"/>
    <n v="0"/>
    <n v="0"/>
    <n v="0"/>
    <n v="0"/>
    <n v="0"/>
    <n v="0"/>
    <n v="0"/>
    <n v="0"/>
    <x v="1"/>
  </r>
  <r>
    <n v="813"/>
    <n v="813"/>
    <n v="0"/>
    <n v="0"/>
    <n v="0"/>
    <n v="0"/>
    <n v="0"/>
    <n v="0"/>
    <n v="0"/>
    <n v="0"/>
    <n v="0"/>
    <n v="0"/>
    <x v="1"/>
  </r>
  <r>
    <n v="396"/>
    <n v="396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8"/>
  </r>
  <r>
    <n v="215"/>
    <n v="215"/>
    <n v="0"/>
    <n v="0"/>
    <n v="0"/>
    <n v="0"/>
    <n v="0"/>
    <n v="0"/>
    <n v="0"/>
    <n v="0"/>
    <n v="0"/>
    <n v="0"/>
    <x v="19"/>
  </r>
  <r>
    <n v="5433"/>
    <n v="5433"/>
    <n v="0"/>
    <n v="0"/>
    <n v="0"/>
    <n v="0"/>
    <n v="0"/>
    <n v="0"/>
    <n v="5433"/>
    <n v="5433"/>
    <n v="0"/>
    <n v="0"/>
    <x v="21"/>
  </r>
  <r>
    <n v="27"/>
    <n v="27"/>
    <n v="0"/>
    <n v="0"/>
    <n v="27"/>
    <n v="27"/>
    <n v="0"/>
    <n v="0"/>
    <n v="0"/>
    <n v="0"/>
    <n v="0"/>
    <n v="0"/>
    <x v="17"/>
  </r>
  <r>
    <n v="13153"/>
    <n v="13153"/>
    <n v="0"/>
    <n v="0"/>
    <n v="13153"/>
    <n v="13153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188"/>
    <n v="188"/>
    <n v="0"/>
    <n v="0"/>
    <n v="0"/>
    <n v="0"/>
    <n v="0"/>
    <n v="0"/>
    <n v="0"/>
    <n v="0"/>
    <n v="0"/>
    <n v="0"/>
    <x v="34"/>
  </r>
  <r>
    <n v="240"/>
    <n v="240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48"/>
  </r>
  <r>
    <n v="876"/>
    <n v="0"/>
    <n v="876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30"/>
  </r>
  <r>
    <n v="805"/>
    <n v="805"/>
    <n v="0"/>
    <n v="0"/>
    <n v="0"/>
    <n v="0"/>
    <n v="0"/>
    <n v="0"/>
    <n v="0"/>
    <n v="0"/>
    <n v="0"/>
    <n v="0"/>
    <x v="28"/>
  </r>
  <r>
    <n v="5798"/>
    <n v="5798"/>
    <n v="0"/>
    <n v="0"/>
    <n v="0"/>
    <n v="0"/>
    <n v="0"/>
    <n v="0"/>
    <n v="5798"/>
    <n v="5798"/>
    <n v="0"/>
    <n v="0"/>
    <x v="11"/>
  </r>
  <r>
    <n v="1738"/>
    <n v="0"/>
    <n v="1738"/>
    <n v="0"/>
    <n v="0"/>
    <n v="0"/>
    <n v="0"/>
    <n v="0"/>
    <n v="1738"/>
    <n v="0"/>
    <n v="1738"/>
    <n v="0"/>
    <x v="11"/>
  </r>
  <r>
    <n v="21156"/>
    <n v="21156"/>
    <n v="0"/>
    <n v="0"/>
    <n v="0"/>
    <n v="0"/>
    <n v="0"/>
    <n v="0"/>
    <n v="0"/>
    <n v="0"/>
    <n v="0"/>
    <n v="0"/>
    <x v="34"/>
  </r>
  <r>
    <n v="155"/>
    <n v="155"/>
    <n v="0"/>
    <n v="0"/>
    <n v="0"/>
    <n v="0"/>
    <n v="0"/>
    <n v="0"/>
    <n v="0"/>
    <n v="0"/>
    <n v="0"/>
    <n v="0"/>
    <x v="44"/>
  </r>
  <r>
    <n v="119"/>
    <n v="119"/>
    <n v="0"/>
    <n v="0"/>
    <n v="0"/>
    <n v="0"/>
    <n v="0"/>
    <n v="0"/>
    <n v="0"/>
    <n v="0"/>
    <n v="0"/>
    <n v="0"/>
    <x v="28"/>
  </r>
  <r>
    <n v="13"/>
    <n v="13"/>
    <n v="0"/>
    <n v="0"/>
    <n v="13"/>
    <n v="13"/>
    <n v="0"/>
    <n v="0"/>
    <n v="0"/>
    <n v="0"/>
    <n v="0"/>
    <n v="0"/>
    <x v="41"/>
  </r>
  <r>
    <n v="92"/>
    <n v="92"/>
    <n v="0"/>
    <n v="0"/>
    <n v="92"/>
    <n v="92"/>
    <n v="0"/>
    <n v="0"/>
    <n v="0"/>
    <n v="0"/>
    <n v="0"/>
    <n v="0"/>
    <x v="21"/>
  </r>
  <r>
    <n v="521"/>
    <n v="521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3"/>
  </r>
  <r>
    <n v="463"/>
    <n v="0"/>
    <n v="463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30"/>
  </r>
  <r>
    <n v="430"/>
    <n v="430"/>
    <n v="0"/>
    <n v="0"/>
    <n v="0"/>
    <n v="0"/>
    <n v="0"/>
    <n v="0"/>
    <n v="0"/>
    <n v="0"/>
    <n v="0"/>
    <n v="0"/>
    <x v="0"/>
  </r>
  <r>
    <n v="679"/>
    <n v="679"/>
    <n v="0"/>
    <n v="0"/>
    <n v="0"/>
    <n v="0"/>
    <n v="0"/>
    <n v="0"/>
    <n v="679"/>
    <n v="679"/>
    <n v="0"/>
    <n v="0"/>
    <x v="11"/>
  </r>
  <r>
    <n v="8"/>
    <n v="8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17"/>
  </r>
  <r>
    <n v="772"/>
    <n v="772"/>
    <n v="0"/>
    <n v="0"/>
    <n v="0"/>
    <n v="0"/>
    <n v="0"/>
    <n v="0"/>
    <n v="0"/>
    <n v="0"/>
    <n v="0"/>
    <n v="0"/>
    <x v="34"/>
  </r>
  <r>
    <n v="3819"/>
    <n v="3819"/>
    <n v="0"/>
    <n v="0"/>
    <n v="0"/>
    <n v="0"/>
    <n v="0"/>
    <n v="0"/>
    <n v="0"/>
    <n v="0"/>
    <n v="0"/>
    <n v="0"/>
    <x v="32"/>
  </r>
  <r>
    <n v="114"/>
    <n v="114"/>
    <n v="0"/>
    <n v="0"/>
    <n v="0"/>
    <n v="0"/>
    <n v="0"/>
    <n v="0"/>
    <n v="0"/>
    <n v="0"/>
    <n v="0"/>
    <n v="0"/>
    <x v="17"/>
  </r>
  <r>
    <n v="1466"/>
    <n v="0"/>
    <n v="1466"/>
    <n v="0"/>
    <n v="0"/>
    <n v="0"/>
    <n v="0"/>
    <n v="0"/>
    <n v="1466"/>
    <n v="0"/>
    <n v="1466"/>
    <n v="0"/>
    <x v="7"/>
  </r>
  <r>
    <n v="46"/>
    <n v="46"/>
    <n v="0"/>
    <n v="0"/>
    <n v="0"/>
    <n v="0"/>
    <n v="0"/>
    <n v="0"/>
    <n v="0"/>
    <n v="0"/>
    <n v="0"/>
    <n v="0"/>
    <x v="54"/>
  </r>
  <r>
    <n v="323"/>
    <n v="323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6"/>
  </r>
  <r>
    <n v="136"/>
    <n v="13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2"/>
  </r>
  <r>
    <n v="48"/>
    <n v="0"/>
    <n v="48"/>
    <n v="0"/>
    <n v="0"/>
    <n v="0"/>
    <n v="0"/>
    <n v="0"/>
    <n v="0"/>
    <n v="0"/>
    <n v="0"/>
    <n v="0"/>
    <x v="55"/>
  </r>
  <r>
    <n v="341"/>
    <n v="341"/>
    <n v="0"/>
    <n v="0"/>
    <n v="0"/>
    <n v="0"/>
    <n v="0"/>
    <n v="0"/>
    <n v="0"/>
    <n v="0"/>
    <n v="0"/>
    <n v="0"/>
    <x v="44"/>
  </r>
  <r>
    <n v="2518"/>
    <n v="0"/>
    <n v="2518"/>
    <n v="0"/>
    <n v="0"/>
    <n v="0"/>
    <n v="0"/>
    <n v="0"/>
    <n v="2518"/>
    <n v="0"/>
    <n v="2518"/>
    <n v="0"/>
    <x v="9"/>
  </r>
  <r>
    <n v="2921"/>
    <n v="0"/>
    <n v="2921"/>
    <n v="0"/>
    <n v="0"/>
    <n v="0"/>
    <n v="0"/>
    <n v="0"/>
    <n v="0"/>
    <n v="0"/>
    <n v="0"/>
    <n v="0"/>
    <x v="54"/>
  </r>
  <r>
    <n v="4766"/>
    <n v="0"/>
    <n v="4766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4"/>
    <n v="4"/>
    <n v="0"/>
    <n v="0"/>
    <x v="49"/>
  </r>
  <r>
    <n v="14"/>
    <n v="14"/>
    <n v="0"/>
    <n v="0"/>
    <n v="0"/>
    <n v="0"/>
    <n v="0"/>
    <n v="0"/>
    <n v="14"/>
    <n v="14"/>
    <n v="0"/>
    <n v="0"/>
    <x v="31"/>
  </r>
  <r>
    <n v="19"/>
    <n v="19"/>
    <n v="0"/>
    <n v="0"/>
    <n v="0"/>
    <n v="0"/>
    <n v="0"/>
    <n v="0"/>
    <n v="0"/>
    <n v="0"/>
    <n v="0"/>
    <n v="0"/>
    <x v="12"/>
  </r>
  <r>
    <n v="19314"/>
    <n v="19314"/>
    <n v="0"/>
    <n v="0"/>
    <n v="0"/>
    <n v="0"/>
    <n v="0"/>
    <n v="0"/>
    <n v="0"/>
    <n v="0"/>
    <n v="0"/>
    <n v="0"/>
    <x v="50"/>
  </r>
  <r>
    <n v="3972"/>
    <n v="3972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1"/>
  </r>
  <r>
    <n v="10377"/>
    <n v="0"/>
    <n v="10377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17"/>
  </r>
  <r>
    <n v="15274"/>
    <n v="15274"/>
    <n v="0"/>
    <n v="0"/>
    <n v="0"/>
    <n v="0"/>
    <n v="0"/>
    <n v="0"/>
    <n v="15274"/>
    <n v="15274"/>
    <n v="0"/>
    <n v="0"/>
    <x v="0"/>
  </r>
  <r>
    <n v="28"/>
    <n v="28"/>
    <n v="0"/>
    <n v="0"/>
    <n v="0"/>
    <n v="0"/>
    <n v="0"/>
    <n v="0"/>
    <n v="28"/>
    <n v="28"/>
    <n v="0"/>
    <n v="0"/>
    <x v="30"/>
  </r>
  <r>
    <n v="36"/>
    <n v="3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7"/>
  </r>
  <r>
    <n v="6638"/>
    <n v="6638"/>
    <n v="0"/>
    <n v="0"/>
    <n v="0"/>
    <n v="0"/>
    <n v="0"/>
    <n v="0"/>
    <n v="0"/>
    <n v="0"/>
    <n v="0"/>
    <n v="0"/>
    <x v="50"/>
  </r>
  <r>
    <n v="424"/>
    <n v="424"/>
    <n v="0"/>
    <n v="0"/>
    <n v="424"/>
    <n v="424"/>
    <n v="0"/>
    <n v="0"/>
    <n v="0"/>
    <n v="0"/>
    <n v="0"/>
    <n v="0"/>
    <x v="12"/>
  </r>
  <r>
    <n v="89"/>
    <n v="0"/>
    <n v="89"/>
    <n v="0"/>
    <n v="0"/>
    <n v="0"/>
    <n v="0"/>
    <n v="0"/>
    <n v="0"/>
    <n v="0"/>
    <n v="0"/>
    <n v="0"/>
    <x v="59"/>
  </r>
  <r>
    <n v="3875"/>
    <n v="3875"/>
    <n v="0"/>
    <n v="0"/>
    <n v="0"/>
    <n v="0"/>
    <n v="0"/>
    <n v="0"/>
    <n v="0"/>
    <n v="0"/>
    <n v="0"/>
    <n v="0"/>
    <x v="23"/>
  </r>
  <r>
    <n v="243"/>
    <n v="243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3"/>
  </r>
  <r>
    <n v="2776"/>
    <n v="2776"/>
    <n v="0"/>
    <n v="0"/>
    <n v="0"/>
    <n v="0"/>
    <n v="0"/>
    <n v="0"/>
    <n v="0"/>
    <n v="0"/>
    <n v="0"/>
    <n v="0"/>
    <x v="42"/>
  </r>
  <r>
    <n v="79"/>
    <n v="79"/>
    <n v="0"/>
    <n v="0"/>
    <n v="0"/>
    <n v="0"/>
    <n v="0"/>
    <n v="0"/>
    <n v="0"/>
    <n v="0"/>
    <n v="0"/>
    <n v="0"/>
    <x v="40"/>
  </r>
  <r>
    <n v="199"/>
    <n v="199"/>
    <n v="0"/>
    <n v="0"/>
    <n v="0"/>
    <n v="0"/>
    <n v="0"/>
    <n v="0"/>
    <n v="199"/>
    <n v="199"/>
    <n v="0"/>
    <n v="0"/>
    <x v="19"/>
  </r>
  <r>
    <n v="465"/>
    <n v="465"/>
    <n v="0"/>
    <n v="0"/>
    <n v="0"/>
    <n v="0"/>
    <n v="0"/>
    <n v="0"/>
    <n v="0"/>
    <n v="0"/>
    <n v="0"/>
    <n v="0"/>
    <x v="39"/>
  </r>
  <r>
    <n v="4016"/>
    <n v="0"/>
    <n v="4016"/>
    <n v="0"/>
    <n v="0"/>
    <n v="0"/>
    <n v="0"/>
    <n v="0"/>
    <n v="0"/>
    <n v="0"/>
    <n v="0"/>
    <n v="0"/>
    <x v="7"/>
  </r>
  <r>
    <n v="8"/>
    <n v="8"/>
    <n v="0"/>
    <n v="0"/>
    <n v="8"/>
    <n v="8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40"/>
  </r>
  <r>
    <n v="1287"/>
    <n v="1287"/>
    <n v="0"/>
    <n v="0"/>
    <n v="0"/>
    <n v="0"/>
    <n v="0"/>
    <n v="0"/>
    <n v="0"/>
    <n v="0"/>
    <n v="0"/>
    <n v="0"/>
    <x v="31"/>
  </r>
  <r>
    <n v="498"/>
    <n v="498"/>
    <n v="0"/>
    <n v="0"/>
    <n v="0"/>
    <n v="0"/>
    <n v="0"/>
    <n v="0"/>
    <n v="498"/>
    <n v="498"/>
    <n v="0"/>
    <n v="0"/>
    <x v="28"/>
  </r>
  <r>
    <n v="276"/>
    <n v="276"/>
    <n v="0"/>
    <n v="0"/>
    <n v="0"/>
    <n v="0"/>
    <n v="0"/>
    <n v="0"/>
    <n v="0"/>
    <n v="0"/>
    <n v="0"/>
    <n v="0"/>
    <x v="44"/>
  </r>
  <r>
    <n v="5757"/>
    <n v="575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47"/>
  </r>
  <r>
    <n v="291"/>
    <n v="291"/>
    <n v="0"/>
    <n v="0"/>
    <n v="291"/>
    <n v="291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2"/>
  </r>
  <r>
    <n v="1604"/>
    <n v="1604"/>
    <n v="0"/>
    <n v="0"/>
    <n v="0"/>
    <n v="0"/>
    <n v="0"/>
    <n v="0"/>
    <n v="0"/>
    <n v="0"/>
    <n v="0"/>
    <n v="0"/>
    <x v="21"/>
  </r>
  <r>
    <n v="11281"/>
    <n v="11281"/>
    <n v="0"/>
    <n v="0"/>
    <n v="0"/>
    <n v="0"/>
    <n v="0"/>
    <n v="0"/>
    <n v="11281"/>
    <n v="11281"/>
    <n v="0"/>
    <n v="0"/>
    <x v="21"/>
  </r>
  <r>
    <n v="55"/>
    <n v="55"/>
    <n v="0"/>
    <n v="0"/>
    <n v="0"/>
    <n v="0"/>
    <n v="0"/>
    <n v="0"/>
    <n v="55"/>
    <n v="55"/>
    <n v="0"/>
    <n v="0"/>
    <x v="30"/>
  </r>
  <r>
    <n v="16938"/>
    <n v="16938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11"/>
    <n v="11"/>
    <n v="0"/>
    <n v="0"/>
    <x v="52"/>
  </r>
  <r>
    <n v="552"/>
    <n v="552"/>
    <n v="0"/>
    <n v="0"/>
    <n v="0"/>
    <n v="0"/>
    <n v="0"/>
    <n v="0"/>
    <n v="552"/>
    <n v="552"/>
    <n v="0"/>
    <n v="0"/>
    <x v="35"/>
  </r>
  <r>
    <n v="1548"/>
    <n v="1548"/>
    <n v="0"/>
    <n v="0"/>
    <n v="1548"/>
    <n v="1548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0"/>
  </r>
  <r>
    <n v="4105"/>
    <n v="4105"/>
    <n v="0"/>
    <n v="0"/>
    <n v="0"/>
    <n v="0"/>
    <n v="0"/>
    <n v="0"/>
    <n v="0"/>
    <n v="0"/>
    <n v="0"/>
    <n v="0"/>
    <x v="48"/>
  </r>
  <r>
    <n v="789"/>
    <n v="0"/>
    <n v="789"/>
    <n v="0"/>
    <n v="0"/>
    <n v="0"/>
    <n v="0"/>
    <n v="0"/>
    <n v="0"/>
    <n v="0"/>
    <n v="0"/>
    <n v="0"/>
    <x v="8"/>
  </r>
  <r>
    <n v="298"/>
    <n v="298"/>
    <n v="0"/>
    <n v="0"/>
    <n v="0"/>
    <n v="0"/>
    <n v="0"/>
    <n v="0"/>
    <n v="0"/>
    <n v="0"/>
    <n v="0"/>
    <n v="0"/>
    <x v="54"/>
  </r>
  <r>
    <n v="316"/>
    <n v="316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23"/>
  </r>
  <r>
    <n v="3665"/>
    <n v="0"/>
    <n v="3665"/>
    <n v="0"/>
    <n v="0"/>
    <n v="0"/>
    <n v="0"/>
    <n v="0"/>
    <n v="3665"/>
    <n v="0"/>
    <n v="3665"/>
    <n v="0"/>
    <x v="9"/>
  </r>
  <r>
    <n v="199"/>
    <n v="199"/>
    <n v="0"/>
    <n v="0"/>
    <n v="0"/>
    <n v="0"/>
    <n v="0"/>
    <n v="0"/>
    <n v="0"/>
    <n v="0"/>
    <n v="0"/>
    <n v="0"/>
    <x v="9"/>
  </r>
  <r>
    <n v="11344"/>
    <n v="0"/>
    <n v="11344"/>
    <n v="0"/>
    <n v="11344"/>
    <n v="0"/>
    <n v="11344"/>
    <n v="0"/>
    <n v="0"/>
    <n v="0"/>
    <n v="0"/>
    <n v="0"/>
    <x v="26"/>
  </r>
  <r>
    <n v="4241"/>
    <n v="0"/>
    <n v="4241"/>
    <n v="0"/>
    <n v="0"/>
    <n v="0"/>
    <n v="0"/>
    <n v="0"/>
    <n v="0"/>
    <n v="0"/>
    <n v="0"/>
    <n v="0"/>
    <x v="28"/>
  </r>
  <r>
    <n v="1523"/>
    <n v="1523"/>
    <n v="0"/>
    <n v="0"/>
    <n v="1523"/>
    <n v="1523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0"/>
    <n v="0"/>
    <n v="0"/>
    <n v="0"/>
    <x v="55"/>
  </r>
  <r>
    <n v="3888"/>
    <n v="3888"/>
    <n v="0"/>
    <n v="0"/>
    <n v="0"/>
    <n v="0"/>
    <n v="0"/>
    <n v="0"/>
    <n v="0"/>
    <n v="0"/>
    <n v="0"/>
    <n v="0"/>
    <x v="34"/>
  </r>
  <r>
    <n v="811"/>
    <n v="0"/>
    <n v="811"/>
    <n v="0"/>
    <n v="0"/>
    <n v="0"/>
    <n v="0"/>
    <n v="0"/>
    <n v="0"/>
    <n v="0"/>
    <n v="0"/>
    <n v="0"/>
    <x v="25"/>
  </r>
  <r>
    <n v="23312"/>
    <n v="23312"/>
    <n v="0"/>
    <n v="0"/>
    <n v="0"/>
    <n v="0"/>
    <n v="0"/>
    <n v="0"/>
    <n v="23312"/>
    <n v="23312"/>
    <n v="0"/>
    <n v="0"/>
    <x v="34"/>
  </r>
  <r>
    <n v="4053"/>
    <n v="4053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54"/>
  </r>
  <r>
    <n v="106"/>
    <n v="10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6"/>
  </r>
  <r>
    <n v="14235"/>
    <n v="14235"/>
    <n v="0"/>
    <n v="0"/>
    <n v="0"/>
    <n v="0"/>
    <n v="0"/>
    <n v="0"/>
    <n v="0"/>
    <n v="0"/>
    <n v="0"/>
    <n v="0"/>
    <x v="23"/>
  </r>
  <r>
    <n v="1046"/>
    <n v="0"/>
    <n v="1046"/>
    <n v="0"/>
    <n v="0"/>
    <n v="0"/>
    <n v="0"/>
    <n v="0"/>
    <n v="0"/>
    <n v="0"/>
    <n v="0"/>
    <n v="0"/>
    <x v="32"/>
  </r>
  <r>
    <n v="602"/>
    <n v="602"/>
    <n v="0"/>
    <n v="0"/>
    <n v="0"/>
    <n v="0"/>
    <n v="0"/>
    <n v="0"/>
    <n v="0"/>
    <n v="0"/>
    <n v="0"/>
    <n v="0"/>
    <x v="34"/>
  </r>
  <r>
    <n v="18359"/>
    <n v="1835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5"/>
  </r>
  <r>
    <n v="97"/>
    <n v="97"/>
    <n v="0"/>
    <n v="0"/>
    <n v="0"/>
    <n v="0"/>
    <n v="0"/>
    <n v="0"/>
    <n v="0"/>
    <n v="0"/>
    <n v="0"/>
    <n v="0"/>
    <x v="29"/>
  </r>
  <r>
    <n v="14326"/>
    <n v="0"/>
    <n v="14326"/>
    <n v="0"/>
    <n v="0"/>
    <n v="0"/>
    <n v="0"/>
    <n v="0"/>
    <n v="0"/>
    <n v="0"/>
    <n v="0"/>
    <n v="0"/>
    <x v="28"/>
  </r>
  <r>
    <n v="250"/>
    <n v="250"/>
    <n v="0"/>
    <n v="0"/>
    <n v="0"/>
    <n v="0"/>
    <n v="0"/>
    <n v="0"/>
    <n v="0"/>
    <n v="0"/>
    <n v="0"/>
    <n v="0"/>
    <x v="24"/>
  </r>
  <r>
    <n v="2838"/>
    <n v="0"/>
    <n v="2838"/>
    <n v="0"/>
    <n v="0"/>
    <n v="0"/>
    <n v="0"/>
    <n v="0"/>
    <n v="0"/>
    <n v="0"/>
    <n v="0"/>
    <n v="0"/>
    <x v="34"/>
  </r>
  <r>
    <n v="1261"/>
    <n v="1261"/>
    <n v="0"/>
    <n v="0"/>
    <n v="0"/>
    <n v="0"/>
    <n v="0"/>
    <n v="0"/>
    <n v="0"/>
    <n v="0"/>
    <n v="0"/>
    <n v="0"/>
    <x v="8"/>
  </r>
  <r>
    <n v="523"/>
    <n v="523"/>
    <n v="0"/>
    <n v="0"/>
    <n v="0"/>
    <n v="0"/>
    <n v="0"/>
    <n v="0"/>
    <n v="523"/>
    <n v="523"/>
    <n v="0"/>
    <n v="0"/>
    <x v="36"/>
  </r>
  <r>
    <n v="1"/>
    <n v="1"/>
    <n v="0"/>
    <n v="0"/>
    <n v="0"/>
    <n v="0"/>
    <n v="0"/>
    <n v="0"/>
    <n v="0"/>
    <n v="0"/>
    <n v="0"/>
    <n v="0"/>
    <x v="26"/>
  </r>
  <r>
    <n v="980"/>
    <n v="980"/>
    <n v="0"/>
    <n v="0"/>
    <n v="0"/>
    <n v="0"/>
    <n v="0"/>
    <n v="0"/>
    <n v="0"/>
    <n v="0"/>
    <n v="0"/>
    <n v="0"/>
    <x v="26"/>
  </r>
  <r>
    <n v="22"/>
    <n v="22"/>
    <n v="0"/>
    <n v="0"/>
    <n v="22"/>
    <n v="22"/>
    <n v="0"/>
    <n v="0"/>
    <n v="0"/>
    <n v="0"/>
    <n v="0"/>
    <n v="0"/>
    <x v="33"/>
  </r>
  <r>
    <n v="1095"/>
    <n v="1095"/>
    <n v="0"/>
    <n v="0"/>
    <n v="0"/>
    <n v="0"/>
    <n v="0"/>
    <n v="0"/>
    <n v="1095"/>
    <n v="1095"/>
    <n v="0"/>
    <n v="0"/>
    <x v="10"/>
  </r>
  <r>
    <n v="440"/>
    <n v="440"/>
    <n v="0"/>
    <n v="0"/>
    <n v="440"/>
    <n v="44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3"/>
  </r>
  <r>
    <n v="1971"/>
    <n v="1971"/>
    <n v="0"/>
    <n v="0"/>
    <n v="0"/>
    <n v="0"/>
    <n v="0"/>
    <n v="0"/>
    <n v="1971"/>
    <n v="1971"/>
    <n v="0"/>
    <n v="0"/>
    <x v="1"/>
  </r>
  <r>
    <n v="1856"/>
    <n v="0"/>
    <n v="1856"/>
    <n v="0"/>
    <n v="0"/>
    <n v="0"/>
    <n v="0"/>
    <n v="0"/>
    <n v="0"/>
    <n v="0"/>
    <n v="0"/>
    <n v="0"/>
    <x v="36"/>
  </r>
  <r>
    <n v="775"/>
    <n v="775"/>
    <n v="0"/>
    <n v="0"/>
    <n v="0"/>
    <n v="0"/>
    <n v="0"/>
    <n v="0"/>
    <n v="0"/>
    <n v="0"/>
    <n v="0"/>
    <n v="0"/>
    <x v="24"/>
  </r>
  <r>
    <n v="13355"/>
    <n v="0"/>
    <n v="13355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30"/>
  </r>
  <r>
    <n v="4009"/>
    <n v="4009"/>
    <n v="0"/>
    <n v="0"/>
    <n v="0"/>
    <n v="0"/>
    <n v="0"/>
    <n v="0"/>
    <n v="4009"/>
    <n v="4009"/>
    <n v="0"/>
    <n v="0"/>
    <x v="23"/>
  </r>
  <r>
    <n v="12"/>
    <n v="1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44"/>
  </r>
  <r>
    <n v="304"/>
    <n v="304"/>
    <n v="0"/>
    <n v="0"/>
    <n v="304"/>
    <n v="304"/>
    <n v="0"/>
    <n v="0"/>
    <n v="0"/>
    <n v="0"/>
    <n v="0"/>
    <n v="0"/>
    <x v="49"/>
  </r>
  <r>
    <n v="540"/>
    <n v="540"/>
    <n v="0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14"/>
  </r>
  <r>
    <n v="760"/>
    <n v="760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16"/>
    <n v="16"/>
    <n v="0"/>
    <n v="0"/>
    <x v="20"/>
  </r>
  <r>
    <n v="2333"/>
    <n v="0"/>
    <n v="2333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17"/>
  </r>
  <r>
    <n v="355"/>
    <n v="355"/>
    <n v="0"/>
    <n v="0"/>
    <n v="355"/>
    <n v="355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5"/>
  </r>
  <r>
    <n v="150"/>
    <n v="150"/>
    <n v="0"/>
    <n v="0"/>
    <n v="0"/>
    <n v="0"/>
    <n v="0"/>
    <n v="0"/>
    <n v="0"/>
    <n v="0"/>
    <n v="0"/>
    <n v="0"/>
    <x v="42"/>
  </r>
  <r>
    <n v="735"/>
    <n v="0"/>
    <n v="735"/>
    <n v="0"/>
    <n v="0"/>
    <n v="0"/>
    <n v="0"/>
    <n v="0"/>
    <n v="0"/>
    <n v="0"/>
    <n v="0"/>
    <n v="0"/>
    <x v="38"/>
  </r>
  <r>
    <n v="532"/>
    <n v="53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9"/>
  </r>
  <r>
    <n v="1372"/>
    <n v="1372"/>
    <n v="0"/>
    <n v="0"/>
    <n v="0"/>
    <n v="0"/>
    <n v="0"/>
    <n v="0"/>
    <n v="0"/>
    <n v="0"/>
    <n v="0"/>
    <n v="0"/>
    <x v="57"/>
  </r>
  <r>
    <n v="15526"/>
    <n v="15526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3"/>
  </r>
  <r>
    <n v="2553"/>
    <n v="2553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49"/>
  </r>
  <r>
    <n v="92"/>
    <n v="0"/>
    <n v="92"/>
    <n v="0"/>
    <n v="0"/>
    <n v="0"/>
    <n v="0"/>
    <n v="0"/>
    <n v="92"/>
    <n v="0"/>
    <n v="92"/>
    <n v="0"/>
    <x v="13"/>
  </r>
  <r>
    <n v="1639"/>
    <n v="1639"/>
    <n v="0"/>
    <n v="0"/>
    <n v="0"/>
    <n v="0"/>
    <n v="0"/>
    <n v="0"/>
    <n v="0"/>
    <n v="0"/>
    <n v="0"/>
    <n v="0"/>
    <x v="34"/>
  </r>
  <r>
    <n v="1471"/>
    <n v="0"/>
    <n v="1471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15"/>
    <n v="15"/>
    <n v="0"/>
    <n v="0"/>
    <x v="31"/>
  </r>
  <r>
    <n v="119"/>
    <n v="119"/>
    <n v="0"/>
    <n v="0"/>
    <n v="119"/>
    <n v="119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36"/>
  </r>
  <r>
    <n v="71"/>
    <n v="7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65"/>
    <n v="65"/>
    <n v="0"/>
    <n v="0"/>
    <x v="8"/>
  </r>
  <r>
    <n v="96"/>
    <n v="96"/>
    <n v="0"/>
    <n v="0"/>
    <n v="0"/>
    <n v="0"/>
    <n v="0"/>
    <n v="0"/>
    <n v="0"/>
    <n v="0"/>
    <n v="0"/>
    <n v="0"/>
    <x v="10"/>
  </r>
  <r>
    <n v="9927"/>
    <n v="0"/>
    <n v="9927"/>
    <n v="0"/>
    <n v="0"/>
    <n v="0"/>
    <n v="0"/>
    <n v="0"/>
    <n v="0"/>
    <n v="0"/>
    <n v="0"/>
    <n v="0"/>
    <x v="47"/>
  </r>
  <r>
    <n v="1579"/>
    <n v="1579"/>
    <n v="0"/>
    <n v="0"/>
    <n v="0"/>
    <n v="0"/>
    <n v="0"/>
    <n v="0"/>
    <n v="0"/>
    <n v="0"/>
    <n v="0"/>
    <n v="0"/>
    <x v="29"/>
  </r>
  <r>
    <n v="8"/>
    <n v="0"/>
    <n v="0"/>
    <n v="8"/>
    <n v="0"/>
    <n v="0"/>
    <n v="0"/>
    <n v="0"/>
    <n v="0"/>
    <n v="0"/>
    <n v="0"/>
    <n v="0"/>
    <x v="41"/>
  </r>
  <r>
    <n v="340"/>
    <n v="0"/>
    <n v="34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17"/>
    <n v="17"/>
    <n v="0"/>
    <n v="0"/>
    <x v="22"/>
  </r>
  <r>
    <n v="7571"/>
    <n v="7571"/>
    <n v="0"/>
    <n v="0"/>
    <n v="0"/>
    <n v="0"/>
    <n v="0"/>
    <n v="0"/>
    <n v="0"/>
    <n v="0"/>
    <n v="0"/>
    <n v="0"/>
    <x v="10"/>
  </r>
  <r>
    <n v="307"/>
    <n v="307"/>
    <n v="0"/>
    <n v="0"/>
    <n v="307"/>
    <n v="307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5"/>
  </r>
  <r>
    <n v="158"/>
    <n v="158"/>
    <n v="0"/>
    <n v="0"/>
    <n v="158"/>
    <n v="158"/>
    <n v="0"/>
    <n v="0"/>
    <n v="0"/>
    <n v="0"/>
    <n v="0"/>
    <n v="0"/>
    <x v="6"/>
  </r>
  <r>
    <n v="291"/>
    <n v="0"/>
    <n v="291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6"/>
  </r>
  <r>
    <n v="12425"/>
    <n v="12425"/>
    <n v="0"/>
    <n v="0"/>
    <n v="12425"/>
    <n v="12425"/>
    <n v="0"/>
    <n v="0"/>
    <n v="0"/>
    <n v="0"/>
    <n v="0"/>
    <n v="0"/>
    <x v="7"/>
  </r>
  <r>
    <n v="2047"/>
    <n v="0"/>
    <n v="2047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34"/>
  </r>
  <r>
    <n v="16220"/>
    <n v="0"/>
    <n v="16220"/>
    <n v="0"/>
    <n v="0"/>
    <n v="0"/>
    <n v="0"/>
    <n v="0"/>
    <n v="0"/>
    <n v="0"/>
    <n v="0"/>
    <n v="0"/>
    <x v="28"/>
  </r>
  <r>
    <n v="639"/>
    <n v="0"/>
    <n v="639"/>
    <n v="0"/>
    <n v="0"/>
    <n v="0"/>
    <n v="0"/>
    <n v="0"/>
    <n v="0"/>
    <n v="0"/>
    <n v="0"/>
    <n v="0"/>
    <x v="46"/>
  </r>
  <r>
    <n v="121309"/>
    <n v="0"/>
    <n v="0"/>
    <n v="121309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39"/>
  </r>
  <r>
    <n v="927"/>
    <n v="927"/>
    <n v="0"/>
    <n v="0"/>
    <n v="0"/>
    <n v="0"/>
    <n v="0"/>
    <n v="0"/>
    <n v="0"/>
    <n v="0"/>
    <n v="0"/>
    <n v="0"/>
    <x v="9"/>
  </r>
  <r>
    <n v="98"/>
    <n v="98"/>
    <n v="0"/>
    <n v="0"/>
    <n v="0"/>
    <n v="0"/>
    <n v="0"/>
    <n v="0"/>
    <n v="98"/>
    <n v="98"/>
    <n v="0"/>
    <n v="0"/>
    <x v="12"/>
  </r>
  <r>
    <n v="7"/>
    <n v="7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49"/>
  </r>
  <r>
    <n v="183"/>
    <n v="183"/>
    <n v="0"/>
    <n v="0"/>
    <n v="0"/>
    <n v="0"/>
    <n v="0"/>
    <n v="0"/>
    <n v="0"/>
    <n v="0"/>
    <n v="0"/>
    <n v="0"/>
    <x v="32"/>
  </r>
  <r>
    <n v="2020"/>
    <n v="0"/>
    <n v="2020"/>
    <n v="0"/>
    <n v="0"/>
    <n v="0"/>
    <n v="0"/>
    <n v="0"/>
    <n v="0"/>
    <n v="0"/>
    <n v="0"/>
    <n v="0"/>
    <x v="19"/>
  </r>
  <r>
    <n v="1132"/>
    <n v="0"/>
    <n v="1132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2"/>
  </r>
  <r>
    <n v="119"/>
    <n v="11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10"/>
    <n v="10"/>
    <n v="0"/>
    <n v="0"/>
    <x v="38"/>
  </r>
  <r>
    <n v="1119"/>
    <n v="1119"/>
    <n v="0"/>
    <n v="0"/>
    <n v="0"/>
    <n v="0"/>
    <n v="0"/>
    <n v="0"/>
    <n v="0"/>
    <n v="0"/>
    <n v="0"/>
    <n v="0"/>
    <x v="0"/>
  </r>
  <r>
    <n v="435"/>
    <n v="435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12"/>
  </r>
  <r>
    <n v="1081"/>
    <n v="1081"/>
    <n v="0"/>
    <n v="0"/>
    <n v="0"/>
    <n v="0"/>
    <n v="0"/>
    <n v="0"/>
    <n v="0"/>
    <n v="0"/>
    <n v="0"/>
    <n v="0"/>
    <x v="32"/>
  </r>
  <r>
    <n v="1065"/>
    <n v="1065"/>
    <n v="0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20"/>
  </r>
  <r>
    <n v="339"/>
    <n v="339"/>
    <n v="0"/>
    <n v="0"/>
    <n v="0"/>
    <n v="0"/>
    <n v="0"/>
    <n v="0"/>
    <n v="0"/>
    <n v="0"/>
    <n v="0"/>
    <n v="0"/>
    <x v="12"/>
  </r>
  <r>
    <n v="2929"/>
    <n v="2929"/>
    <n v="0"/>
    <n v="0"/>
    <n v="0"/>
    <n v="0"/>
    <n v="0"/>
    <n v="0"/>
    <n v="2929"/>
    <n v="2929"/>
    <n v="0"/>
    <n v="0"/>
    <x v="47"/>
  </r>
  <r>
    <n v="16"/>
    <n v="16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3"/>
  </r>
  <r>
    <n v="2370"/>
    <n v="0"/>
    <n v="2370"/>
    <n v="0"/>
    <n v="0"/>
    <n v="0"/>
    <n v="0"/>
    <n v="0"/>
    <n v="2370"/>
    <n v="0"/>
    <n v="2370"/>
    <n v="0"/>
    <x v="54"/>
  </r>
  <r>
    <n v="410"/>
    <n v="0"/>
    <n v="410"/>
    <n v="0"/>
    <n v="0"/>
    <n v="0"/>
    <n v="0"/>
    <n v="0"/>
    <n v="410"/>
    <n v="0"/>
    <n v="410"/>
    <n v="0"/>
    <x v="39"/>
  </r>
  <r>
    <n v="6630"/>
    <n v="6630"/>
    <n v="0"/>
    <n v="0"/>
    <n v="0"/>
    <n v="0"/>
    <n v="0"/>
    <n v="0"/>
    <n v="0"/>
    <n v="0"/>
    <n v="0"/>
    <n v="0"/>
    <x v="21"/>
  </r>
  <r>
    <n v="1484"/>
    <n v="1484"/>
    <n v="0"/>
    <n v="0"/>
    <n v="1484"/>
    <n v="1484"/>
    <n v="0"/>
    <n v="0"/>
    <n v="0"/>
    <n v="0"/>
    <n v="0"/>
    <n v="0"/>
    <x v="5"/>
  </r>
  <r>
    <n v="558"/>
    <n v="558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9"/>
  </r>
  <r>
    <n v="372"/>
    <n v="372"/>
    <n v="0"/>
    <n v="0"/>
    <n v="372"/>
    <n v="372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47"/>
  </r>
  <r>
    <n v="5467"/>
    <n v="5467"/>
    <n v="0"/>
    <n v="0"/>
    <n v="0"/>
    <n v="0"/>
    <n v="0"/>
    <n v="0"/>
    <n v="0"/>
    <n v="0"/>
    <n v="0"/>
    <n v="0"/>
    <x v="42"/>
  </r>
  <r>
    <n v="7203"/>
    <n v="7203"/>
    <n v="0"/>
    <n v="0"/>
    <n v="0"/>
    <n v="0"/>
    <n v="0"/>
    <n v="0"/>
    <n v="7203"/>
    <n v="7203"/>
    <n v="0"/>
    <n v="0"/>
    <x v="21"/>
  </r>
  <r>
    <n v="33592"/>
    <n v="33592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3"/>
  </r>
  <r>
    <n v="5384"/>
    <n v="5384"/>
    <n v="0"/>
    <n v="0"/>
    <n v="5384"/>
    <n v="5384"/>
    <n v="0"/>
    <n v="0"/>
    <n v="0"/>
    <n v="0"/>
    <n v="0"/>
    <n v="0"/>
    <x v="32"/>
  </r>
  <r>
    <n v="107"/>
    <n v="10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8"/>
  </r>
  <r>
    <n v="19922"/>
    <n v="19922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29"/>
  </r>
  <r>
    <n v="2162"/>
    <n v="2162"/>
    <n v="0"/>
    <n v="0"/>
    <n v="0"/>
    <n v="0"/>
    <n v="0"/>
    <n v="0"/>
    <n v="0"/>
    <n v="0"/>
    <n v="0"/>
    <n v="0"/>
    <x v="33"/>
  </r>
  <r>
    <n v="2955"/>
    <n v="2955"/>
    <n v="0"/>
    <n v="0"/>
    <n v="0"/>
    <n v="0"/>
    <n v="0"/>
    <n v="0"/>
    <n v="0"/>
    <n v="0"/>
    <n v="0"/>
    <n v="0"/>
    <x v="21"/>
  </r>
  <r>
    <n v="1052"/>
    <n v="0"/>
    <n v="1052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22"/>
  </r>
  <r>
    <n v="260"/>
    <n v="260"/>
    <n v="0"/>
    <n v="0"/>
    <n v="0"/>
    <n v="0"/>
    <n v="0"/>
    <n v="0"/>
    <n v="0"/>
    <n v="0"/>
    <n v="0"/>
    <n v="0"/>
    <x v="44"/>
  </r>
  <r>
    <n v="3116"/>
    <n v="3116"/>
    <n v="0"/>
    <n v="0"/>
    <n v="0"/>
    <n v="0"/>
    <n v="0"/>
    <n v="0"/>
    <n v="0"/>
    <n v="0"/>
    <n v="0"/>
    <n v="0"/>
    <x v="22"/>
  </r>
  <r>
    <n v="4330"/>
    <n v="4330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5"/>
  </r>
  <r>
    <n v="417"/>
    <n v="417"/>
    <n v="0"/>
    <n v="0"/>
    <n v="0"/>
    <n v="0"/>
    <n v="0"/>
    <n v="0"/>
    <n v="417"/>
    <n v="417"/>
    <n v="0"/>
    <n v="0"/>
    <x v="20"/>
  </r>
  <r>
    <n v="8539"/>
    <n v="8539"/>
    <n v="0"/>
    <n v="0"/>
    <n v="0"/>
    <n v="0"/>
    <n v="0"/>
    <n v="0"/>
    <n v="0"/>
    <n v="0"/>
    <n v="0"/>
    <n v="0"/>
    <x v="19"/>
  </r>
  <r>
    <n v="690"/>
    <n v="690"/>
    <n v="0"/>
    <n v="0"/>
    <n v="0"/>
    <n v="0"/>
    <n v="0"/>
    <n v="0"/>
    <n v="690"/>
    <n v="690"/>
    <n v="0"/>
    <n v="0"/>
    <x v="47"/>
  </r>
  <r>
    <n v="221"/>
    <n v="221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4"/>
  </r>
  <r>
    <n v="2955"/>
    <n v="2955"/>
    <n v="0"/>
    <n v="0"/>
    <n v="0"/>
    <n v="0"/>
    <n v="0"/>
    <n v="0"/>
    <n v="0"/>
    <n v="0"/>
    <n v="0"/>
    <n v="0"/>
    <x v="1"/>
  </r>
  <r>
    <n v="7784"/>
    <n v="7784"/>
    <n v="0"/>
    <n v="0"/>
    <n v="0"/>
    <n v="0"/>
    <n v="0"/>
    <n v="0"/>
    <n v="0"/>
    <n v="0"/>
    <n v="0"/>
    <n v="0"/>
    <x v="28"/>
  </r>
  <r>
    <n v="6011"/>
    <n v="6011"/>
    <n v="0"/>
    <n v="0"/>
    <n v="0"/>
    <n v="0"/>
    <n v="0"/>
    <n v="0"/>
    <n v="6011"/>
    <n v="6011"/>
    <n v="0"/>
    <n v="0"/>
    <x v="20"/>
  </r>
  <r>
    <n v="259"/>
    <n v="259"/>
    <n v="0"/>
    <n v="0"/>
    <n v="0"/>
    <n v="0"/>
    <n v="0"/>
    <n v="0"/>
    <n v="0"/>
    <n v="0"/>
    <n v="0"/>
    <n v="0"/>
    <x v="30"/>
  </r>
  <r>
    <n v="178"/>
    <n v="178"/>
    <n v="0"/>
    <n v="0"/>
    <n v="0"/>
    <n v="0"/>
    <n v="0"/>
    <n v="0"/>
    <n v="0"/>
    <n v="0"/>
    <n v="0"/>
    <n v="0"/>
    <x v="10"/>
  </r>
  <r>
    <n v="98"/>
    <n v="98"/>
    <n v="0"/>
    <n v="0"/>
    <n v="98"/>
    <n v="98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2"/>
  </r>
  <r>
    <n v="2072"/>
    <n v="2072"/>
    <n v="0"/>
    <n v="0"/>
    <n v="0"/>
    <n v="0"/>
    <n v="0"/>
    <n v="0"/>
    <n v="2072"/>
    <n v="2072"/>
    <n v="0"/>
    <n v="0"/>
    <x v="5"/>
  </r>
  <r>
    <n v="42"/>
    <n v="42"/>
    <n v="0"/>
    <n v="0"/>
    <n v="0"/>
    <n v="0"/>
    <n v="0"/>
    <n v="0"/>
    <n v="0"/>
    <n v="0"/>
    <n v="0"/>
    <n v="0"/>
    <x v="18"/>
  </r>
  <r>
    <n v="24"/>
    <n v="24"/>
    <n v="0"/>
    <n v="0"/>
    <n v="24"/>
    <n v="24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18"/>
  </r>
  <r>
    <n v="598"/>
    <n v="0"/>
    <n v="598"/>
    <n v="0"/>
    <n v="598"/>
    <n v="0"/>
    <n v="598"/>
    <n v="0"/>
    <n v="0"/>
    <n v="0"/>
    <n v="0"/>
    <n v="0"/>
    <x v="52"/>
  </r>
  <r>
    <n v="2884"/>
    <n v="0"/>
    <n v="2884"/>
    <n v="0"/>
    <n v="0"/>
    <n v="0"/>
    <n v="0"/>
    <n v="0"/>
    <n v="0"/>
    <n v="0"/>
    <n v="0"/>
    <n v="0"/>
    <x v="52"/>
  </r>
  <r>
    <n v="451"/>
    <n v="451"/>
    <n v="0"/>
    <n v="0"/>
    <n v="0"/>
    <n v="0"/>
    <n v="0"/>
    <n v="0"/>
    <n v="0"/>
    <n v="0"/>
    <n v="0"/>
    <n v="0"/>
    <x v="9"/>
  </r>
  <r>
    <n v="37"/>
    <n v="37"/>
    <n v="0"/>
    <n v="0"/>
    <n v="37"/>
    <n v="37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0"/>
  </r>
  <r>
    <n v="313"/>
    <n v="313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74"/>
    <n v="74"/>
    <n v="0"/>
    <n v="0"/>
    <x v="50"/>
  </r>
  <r>
    <n v="5"/>
    <n v="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3"/>
  </r>
  <r>
    <n v="3784"/>
    <n v="3784"/>
    <n v="0"/>
    <n v="0"/>
    <n v="3784"/>
    <n v="3784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4"/>
  </r>
  <r>
    <n v="1352"/>
    <n v="1352"/>
    <n v="0"/>
    <n v="0"/>
    <n v="0"/>
    <n v="0"/>
    <n v="0"/>
    <n v="0"/>
    <n v="0"/>
    <n v="0"/>
    <n v="0"/>
    <n v="0"/>
    <x v="21"/>
  </r>
  <r>
    <n v="345"/>
    <n v="0"/>
    <n v="345"/>
    <n v="0"/>
    <n v="0"/>
    <n v="0"/>
    <n v="0"/>
    <n v="0"/>
    <n v="0"/>
    <n v="0"/>
    <n v="0"/>
    <n v="0"/>
    <x v="31"/>
  </r>
  <r>
    <n v="2889"/>
    <n v="2889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38"/>
  </r>
  <r>
    <n v="2097"/>
    <n v="0"/>
    <n v="2097"/>
    <n v="0"/>
    <n v="0"/>
    <n v="0"/>
    <n v="0"/>
    <n v="0"/>
    <n v="0"/>
    <n v="0"/>
    <n v="0"/>
    <n v="0"/>
    <x v="23"/>
  </r>
  <r>
    <n v="403"/>
    <n v="40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"/>
  </r>
  <r>
    <n v="392"/>
    <n v="39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3"/>
  </r>
  <r>
    <n v="2350"/>
    <n v="2350"/>
    <n v="0"/>
    <n v="0"/>
    <n v="0"/>
    <n v="0"/>
    <n v="0"/>
    <n v="0"/>
    <n v="0"/>
    <n v="0"/>
    <n v="0"/>
    <n v="0"/>
    <x v="25"/>
  </r>
  <r>
    <n v="1962"/>
    <n v="1962"/>
    <n v="0"/>
    <n v="0"/>
    <n v="0"/>
    <n v="0"/>
    <n v="0"/>
    <n v="0"/>
    <n v="0"/>
    <n v="0"/>
    <n v="0"/>
    <n v="0"/>
    <x v="53"/>
  </r>
  <r>
    <n v="9431"/>
    <n v="0"/>
    <n v="9431"/>
    <n v="0"/>
    <n v="0"/>
    <n v="0"/>
    <n v="0"/>
    <n v="0"/>
    <n v="9431"/>
    <n v="0"/>
    <n v="9431"/>
    <n v="0"/>
    <x v="14"/>
  </r>
  <r>
    <n v="2"/>
    <n v="0"/>
    <n v="2"/>
    <n v="0"/>
    <n v="0"/>
    <n v="0"/>
    <n v="0"/>
    <n v="0"/>
    <n v="0"/>
    <n v="0"/>
    <n v="0"/>
    <n v="0"/>
    <x v="59"/>
  </r>
  <r>
    <n v="4767"/>
    <n v="4767"/>
    <n v="0"/>
    <n v="0"/>
    <n v="4767"/>
    <n v="4767"/>
    <n v="0"/>
    <n v="0"/>
    <n v="0"/>
    <n v="0"/>
    <n v="0"/>
    <n v="0"/>
    <x v="50"/>
  </r>
  <r>
    <n v="4108"/>
    <n v="4108"/>
    <n v="0"/>
    <n v="0"/>
    <n v="0"/>
    <n v="0"/>
    <n v="0"/>
    <n v="0"/>
    <n v="4108"/>
    <n v="4108"/>
    <n v="0"/>
    <n v="0"/>
    <x v="57"/>
  </r>
  <r>
    <n v="4364"/>
    <n v="436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"/>
  </r>
  <r>
    <n v="1103"/>
    <n v="0"/>
    <n v="1103"/>
    <n v="0"/>
    <n v="0"/>
    <n v="0"/>
    <n v="0"/>
    <n v="0"/>
    <n v="0"/>
    <n v="0"/>
    <n v="0"/>
    <n v="0"/>
    <x v="48"/>
  </r>
  <r>
    <n v="261"/>
    <n v="261"/>
    <n v="0"/>
    <n v="0"/>
    <n v="0"/>
    <n v="0"/>
    <n v="0"/>
    <n v="0"/>
    <n v="0"/>
    <n v="0"/>
    <n v="0"/>
    <n v="0"/>
    <x v="53"/>
  </r>
  <r>
    <n v="93"/>
    <n v="0"/>
    <n v="93"/>
    <n v="0"/>
    <n v="0"/>
    <n v="0"/>
    <n v="0"/>
    <n v="0"/>
    <n v="0"/>
    <n v="0"/>
    <n v="0"/>
    <n v="0"/>
    <x v="8"/>
  </r>
  <r>
    <n v="83"/>
    <n v="83"/>
    <n v="0"/>
    <n v="0"/>
    <n v="0"/>
    <n v="0"/>
    <n v="0"/>
    <n v="0"/>
    <n v="0"/>
    <n v="0"/>
    <n v="0"/>
    <n v="0"/>
    <x v="49"/>
  </r>
  <r>
    <n v="328"/>
    <n v="328"/>
    <n v="0"/>
    <n v="0"/>
    <n v="328"/>
    <n v="328"/>
    <n v="0"/>
    <n v="0"/>
    <n v="0"/>
    <n v="0"/>
    <n v="0"/>
    <n v="0"/>
    <x v="18"/>
  </r>
  <r>
    <n v="47535"/>
    <n v="0"/>
    <n v="47535"/>
    <n v="0"/>
    <n v="0"/>
    <n v="0"/>
    <n v="0"/>
    <n v="0"/>
    <n v="0"/>
    <n v="0"/>
    <n v="0"/>
    <n v="0"/>
    <x v="57"/>
  </r>
  <r>
    <n v="1523"/>
    <n v="0"/>
    <n v="1523"/>
    <n v="0"/>
    <n v="0"/>
    <n v="0"/>
    <n v="0"/>
    <n v="0"/>
    <n v="1523"/>
    <n v="0"/>
    <n v="1523"/>
    <n v="0"/>
    <x v="17"/>
  </r>
  <r>
    <n v="2485"/>
    <n v="2485"/>
    <n v="0"/>
    <n v="0"/>
    <n v="0"/>
    <n v="0"/>
    <n v="0"/>
    <n v="0"/>
    <n v="2485"/>
    <n v="2485"/>
    <n v="0"/>
    <n v="0"/>
    <x v="23"/>
  </r>
  <r>
    <n v="2"/>
    <n v="2"/>
    <n v="0"/>
    <n v="0"/>
    <n v="0"/>
    <n v="0"/>
    <n v="0"/>
    <n v="0"/>
    <n v="0"/>
    <n v="0"/>
    <n v="0"/>
    <n v="0"/>
    <x v="1"/>
  </r>
  <r>
    <n v="6259"/>
    <n v="0"/>
    <n v="6259"/>
    <n v="0"/>
    <n v="6259"/>
    <n v="0"/>
    <n v="6259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21"/>
  </r>
  <r>
    <n v="711"/>
    <n v="0"/>
    <n v="711"/>
    <n v="0"/>
    <n v="711"/>
    <n v="0"/>
    <n v="711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5"/>
  </r>
  <r>
    <n v="695"/>
    <n v="0"/>
    <n v="695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36"/>
  </r>
  <r>
    <n v="10969"/>
    <n v="10969"/>
    <n v="0"/>
    <n v="0"/>
    <n v="0"/>
    <n v="0"/>
    <n v="0"/>
    <n v="0"/>
    <n v="0"/>
    <n v="0"/>
    <n v="0"/>
    <n v="0"/>
    <x v="47"/>
  </r>
  <r>
    <n v="2223"/>
    <n v="2223"/>
    <n v="0"/>
    <n v="0"/>
    <n v="0"/>
    <n v="0"/>
    <n v="0"/>
    <n v="0"/>
    <n v="0"/>
    <n v="0"/>
    <n v="0"/>
    <n v="0"/>
    <x v="17"/>
  </r>
  <r>
    <n v="593"/>
    <n v="59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7"/>
  </r>
  <r>
    <n v="288"/>
    <n v="288"/>
    <n v="0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55"/>
  </r>
  <r>
    <n v="694"/>
    <n v="694"/>
    <n v="0"/>
    <n v="0"/>
    <n v="0"/>
    <n v="0"/>
    <n v="0"/>
    <n v="0"/>
    <n v="0"/>
    <n v="0"/>
    <n v="0"/>
    <n v="0"/>
    <x v="15"/>
  </r>
  <r>
    <n v="1397"/>
    <n v="0"/>
    <n v="1397"/>
    <n v="0"/>
    <n v="0"/>
    <n v="0"/>
    <n v="0"/>
    <n v="0"/>
    <n v="0"/>
    <n v="0"/>
    <n v="0"/>
    <n v="0"/>
    <x v="29"/>
  </r>
  <r>
    <n v="19194"/>
    <n v="19194"/>
    <n v="0"/>
    <n v="0"/>
    <n v="0"/>
    <n v="0"/>
    <n v="0"/>
    <n v="0"/>
    <n v="0"/>
    <n v="0"/>
    <n v="0"/>
    <n v="0"/>
    <x v="22"/>
  </r>
  <r>
    <n v="25"/>
    <n v="25"/>
    <n v="0"/>
    <n v="0"/>
    <n v="25"/>
    <n v="25"/>
    <n v="0"/>
    <n v="0"/>
    <n v="0"/>
    <n v="0"/>
    <n v="0"/>
    <n v="0"/>
    <x v="49"/>
  </r>
  <r>
    <n v="77"/>
    <n v="77"/>
    <n v="0"/>
    <n v="0"/>
    <n v="77"/>
    <n v="77"/>
    <n v="0"/>
    <n v="0"/>
    <n v="0"/>
    <n v="0"/>
    <n v="0"/>
    <n v="0"/>
    <x v="40"/>
  </r>
  <r>
    <n v="8532"/>
    <n v="8532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34"/>
  </r>
  <r>
    <n v="1596"/>
    <n v="1596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5"/>
  </r>
  <r>
    <n v="1547"/>
    <n v="1547"/>
    <n v="0"/>
    <n v="0"/>
    <n v="0"/>
    <n v="0"/>
    <n v="0"/>
    <n v="0"/>
    <n v="1547"/>
    <n v="1547"/>
    <n v="0"/>
    <n v="0"/>
    <x v="26"/>
  </r>
  <r>
    <n v="667"/>
    <n v="667"/>
    <n v="0"/>
    <n v="0"/>
    <n v="0"/>
    <n v="0"/>
    <n v="0"/>
    <n v="0"/>
    <n v="0"/>
    <n v="0"/>
    <n v="0"/>
    <n v="0"/>
    <x v="34"/>
  </r>
  <r>
    <n v="756"/>
    <n v="756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26"/>
  </r>
  <r>
    <n v="795"/>
    <n v="795"/>
    <n v="0"/>
    <n v="0"/>
    <n v="0"/>
    <n v="0"/>
    <n v="0"/>
    <n v="0"/>
    <n v="795"/>
    <n v="795"/>
    <n v="0"/>
    <n v="0"/>
    <x v="47"/>
  </r>
  <r>
    <n v="712"/>
    <n v="712"/>
    <n v="0"/>
    <n v="0"/>
    <n v="0"/>
    <n v="0"/>
    <n v="0"/>
    <n v="0"/>
    <n v="0"/>
    <n v="0"/>
    <n v="0"/>
    <n v="0"/>
    <x v="44"/>
  </r>
  <r>
    <n v="400"/>
    <n v="400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58"/>
  </r>
  <r>
    <n v="158"/>
    <n v="158"/>
    <n v="0"/>
    <n v="0"/>
    <n v="0"/>
    <n v="0"/>
    <n v="0"/>
    <n v="0"/>
    <n v="158"/>
    <n v="158"/>
    <n v="0"/>
    <n v="0"/>
    <x v="15"/>
  </r>
  <r>
    <n v="4"/>
    <n v="4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19"/>
  </r>
  <r>
    <n v="11"/>
    <n v="11"/>
    <n v="0"/>
    <n v="0"/>
    <n v="11"/>
    <n v="11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76"/>
    <n v="76"/>
    <n v="0"/>
    <n v="0"/>
    <x v="3"/>
  </r>
  <r>
    <n v="204"/>
    <n v="204"/>
    <n v="0"/>
    <n v="0"/>
    <n v="0"/>
    <n v="0"/>
    <n v="0"/>
    <n v="0"/>
    <n v="204"/>
    <n v="204"/>
    <n v="0"/>
    <n v="0"/>
    <x v="43"/>
  </r>
  <r>
    <n v="1477"/>
    <n v="0"/>
    <n v="1477"/>
    <n v="0"/>
    <n v="0"/>
    <n v="0"/>
    <n v="0"/>
    <n v="0"/>
    <n v="0"/>
    <n v="0"/>
    <n v="0"/>
    <n v="0"/>
    <x v="27"/>
  </r>
  <r>
    <n v="3594"/>
    <n v="3594"/>
    <n v="0"/>
    <n v="0"/>
    <n v="0"/>
    <n v="0"/>
    <n v="0"/>
    <n v="0"/>
    <n v="0"/>
    <n v="0"/>
    <n v="0"/>
    <n v="0"/>
    <x v="34"/>
  </r>
  <r>
    <n v="165"/>
    <n v="165"/>
    <n v="0"/>
    <n v="0"/>
    <n v="0"/>
    <n v="0"/>
    <n v="0"/>
    <n v="0"/>
    <n v="0"/>
    <n v="0"/>
    <n v="0"/>
    <n v="0"/>
    <x v="6"/>
  </r>
  <r>
    <n v="10421"/>
    <n v="10421"/>
    <n v="0"/>
    <n v="0"/>
    <n v="10421"/>
    <n v="10421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3"/>
  </r>
  <r>
    <n v="1547"/>
    <n v="0"/>
    <n v="1547"/>
    <n v="0"/>
    <n v="0"/>
    <n v="0"/>
    <n v="0"/>
    <n v="0"/>
    <n v="0"/>
    <n v="0"/>
    <n v="0"/>
    <n v="0"/>
    <x v="49"/>
  </r>
  <r>
    <n v="135"/>
    <n v="0"/>
    <n v="135"/>
    <n v="0"/>
    <n v="135"/>
    <n v="0"/>
    <n v="135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7"/>
  </r>
  <r>
    <n v="883"/>
    <n v="883"/>
    <n v="0"/>
    <n v="0"/>
    <n v="0"/>
    <n v="0"/>
    <n v="0"/>
    <n v="0"/>
    <n v="883"/>
    <n v="883"/>
    <n v="0"/>
    <n v="0"/>
    <x v="27"/>
  </r>
  <r>
    <n v="68"/>
    <n v="68"/>
    <n v="0"/>
    <n v="0"/>
    <n v="0"/>
    <n v="0"/>
    <n v="0"/>
    <n v="0"/>
    <n v="0"/>
    <n v="0"/>
    <n v="0"/>
    <n v="0"/>
    <x v="26"/>
  </r>
  <r>
    <n v="828"/>
    <n v="828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13"/>
  </r>
  <r>
    <n v="4130"/>
    <n v="4130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2"/>
  </r>
  <r>
    <n v="168"/>
    <n v="168"/>
    <n v="0"/>
    <n v="0"/>
    <n v="0"/>
    <n v="0"/>
    <n v="0"/>
    <n v="0"/>
    <n v="0"/>
    <n v="0"/>
    <n v="0"/>
    <n v="0"/>
    <x v="23"/>
  </r>
  <r>
    <n v="8610"/>
    <n v="8610"/>
    <n v="0"/>
    <n v="0"/>
    <n v="0"/>
    <n v="0"/>
    <n v="0"/>
    <n v="0"/>
    <n v="8610"/>
    <n v="8610"/>
    <n v="0"/>
    <n v="0"/>
    <x v="19"/>
  </r>
  <r>
    <n v="1369"/>
    <n v="1369"/>
    <n v="0"/>
    <n v="0"/>
    <n v="0"/>
    <n v="0"/>
    <n v="0"/>
    <n v="0"/>
    <n v="0"/>
    <n v="0"/>
    <n v="0"/>
    <n v="0"/>
    <x v="8"/>
  </r>
  <r>
    <n v="2141"/>
    <n v="0"/>
    <n v="2141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9"/>
  </r>
  <r>
    <n v="3060"/>
    <n v="3060"/>
    <n v="0"/>
    <n v="0"/>
    <n v="0"/>
    <n v="0"/>
    <n v="0"/>
    <n v="0"/>
    <n v="0"/>
    <n v="0"/>
    <n v="0"/>
    <n v="0"/>
    <x v="9"/>
  </r>
  <r>
    <n v="196"/>
    <n v="196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13"/>
  </r>
  <r>
    <n v="436"/>
    <n v="436"/>
    <n v="0"/>
    <n v="0"/>
    <n v="0"/>
    <n v="0"/>
    <n v="0"/>
    <n v="0"/>
    <n v="0"/>
    <n v="0"/>
    <n v="0"/>
    <n v="0"/>
    <x v="48"/>
  </r>
  <r>
    <n v="358"/>
    <n v="358"/>
    <n v="0"/>
    <n v="0"/>
    <n v="0"/>
    <n v="0"/>
    <n v="0"/>
    <n v="0"/>
    <n v="0"/>
    <n v="0"/>
    <n v="0"/>
    <n v="0"/>
    <x v="40"/>
  </r>
  <r>
    <n v="1058"/>
    <n v="0"/>
    <n v="1058"/>
    <n v="0"/>
    <n v="0"/>
    <n v="0"/>
    <n v="0"/>
    <n v="0"/>
    <n v="1058"/>
    <n v="0"/>
    <n v="1058"/>
    <n v="0"/>
    <x v="32"/>
  </r>
  <r>
    <n v="768"/>
    <n v="768"/>
    <n v="0"/>
    <n v="0"/>
    <n v="0"/>
    <n v="0"/>
    <n v="0"/>
    <n v="0"/>
    <n v="0"/>
    <n v="0"/>
    <n v="0"/>
    <n v="0"/>
    <x v="28"/>
  </r>
  <r>
    <n v="183"/>
    <n v="183"/>
    <n v="0"/>
    <n v="0"/>
    <n v="0"/>
    <n v="0"/>
    <n v="0"/>
    <n v="0"/>
    <n v="0"/>
    <n v="0"/>
    <n v="0"/>
    <n v="0"/>
    <x v="17"/>
  </r>
  <r>
    <n v="57"/>
    <n v="57"/>
    <n v="0"/>
    <n v="0"/>
    <n v="57"/>
    <n v="57"/>
    <n v="0"/>
    <n v="0"/>
    <n v="0"/>
    <n v="0"/>
    <n v="0"/>
    <n v="0"/>
    <x v="18"/>
  </r>
  <r>
    <n v="589"/>
    <n v="589"/>
    <n v="0"/>
    <n v="0"/>
    <n v="0"/>
    <n v="0"/>
    <n v="0"/>
    <n v="0"/>
    <n v="589"/>
    <n v="589"/>
    <n v="0"/>
    <n v="0"/>
    <x v="20"/>
  </r>
  <r>
    <n v="105"/>
    <n v="105"/>
    <n v="0"/>
    <n v="0"/>
    <n v="105"/>
    <n v="105"/>
    <n v="0"/>
    <n v="0"/>
    <n v="0"/>
    <n v="0"/>
    <n v="0"/>
    <n v="0"/>
    <x v="49"/>
  </r>
  <r>
    <n v="1174"/>
    <n v="0"/>
    <n v="1174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9"/>
  </r>
  <r>
    <n v="4381"/>
    <n v="4381"/>
    <n v="0"/>
    <n v="0"/>
    <n v="0"/>
    <n v="0"/>
    <n v="0"/>
    <n v="0"/>
    <n v="0"/>
    <n v="0"/>
    <n v="0"/>
    <n v="0"/>
    <x v="19"/>
  </r>
  <r>
    <n v="477"/>
    <n v="47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2"/>
  </r>
  <r>
    <n v="2496"/>
    <n v="2496"/>
    <n v="0"/>
    <n v="0"/>
    <n v="0"/>
    <n v="0"/>
    <n v="0"/>
    <n v="0"/>
    <n v="2496"/>
    <n v="2496"/>
    <n v="0"/>
    <n v="0"/>
    <x v="11"/>
  </r>
  <r>
    <n v="164"/>
    <n v="164"/>
    <n v="0"/>
    <n v="0"/>
    <n v="0"/>
    <n v="0"/>
    <n v="0"/>
    <n v="0"/>
    <n v="164"/>
    <n v="164"/>
    <n v="0"/>
    <n v="0"/>
    <x v="25"/>
  </r>
  <r>
    <n v="33186"/>
    <n v="33186"/>
    <n v="0"/>
    <n v="0"/>
    <n v="0"/>
    <n v="0"/>
    <n v="0"/>
    <n v="0"/>
    <n v="0"/>
    <n v="0"/>
    <n v="0"/>
    <n v="0"/>
    <x v="50"/>
  </r>
  <r>
    <n v="46015"/>
    <n v="46015"/>
    <n v="0"/>
    <n v="0"/>
    <n v="46015"/>
    <n v="46015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11"/>
  </r>
  <r>
    <n v="211"/>
    <n v="211"/>
    <n v="0"/>
    <n v="0"/>
    <n v="211"/>
    <n v="211"/>
    <n v="0"/>
    <n v="0"/>
    <n v="0"/>
    <n v="0"/>
    <n v="0"/>
    <n v="0"/>
    <x v="38"/>
  </r>
  <r>
    <n v="316"/>
    <n v="316"/>
    <n v="0"/>
    <n v="0"/>
    <n v="0"/>
    <n v="0"/>
    <n v="0"/>
    <n v="0"/>
    <n v="0"/>
    <n v="0"/>
    <n v="0"/>
    <n v="0"/>
    <x v="18"/>
  </r>
  <r>
    <n v="7"/>
    <n v="0"/>
    <n v="0"/>
    <n v="7"/>
    <n v="0"/>
    <n v="0"/>
    <n v="0"/>
    <n v="0"/>
    <n v="0"/>
    <n v="0"/>
    <n v="0"/>
    <n v="0"/>
    <x v="34"/>
  </r>
  <r>
    <n v="12944"/>
    <n v="12944"/>
    <n v="0"/>
    <n v="0"/>
    <n v="0"/>
    <n v="0"/>
    <n v="0"/>
    <n v="0"/>
    <n v="0"/>
    <n v="0"/>
    <n v="0"/>
    <n v="0"/>
    <x v="42"/>
  </r>
  <r>
    <n v="28364"/>
    <n v="0"/>
    <n v="28364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2010"/>
    <n v="2010"/>
    <n v="0"/>
    <n v="0"/>
    <n v="0"/>
    <n v="0"/>
    <n v="0"/>
    <n v="0"/>
    <n v="0"/>
    <n v="0"/>
    <n v="0"/>
    <n v="0"/>
    <x v="47"/>
  </r>
  <r>
    <n v="274"/>
    <n v="274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2"/>
  </r>
  <r>
    <n v="1325"/>
    <n v="1325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26"/>
  </r>
  <r>
    <n v="927"/>
    <n v="927"/>
    <n v="0"/>
    <n v="0"/>
    <n v="0"/>
    <n v="0"/>
    <n v="0"/>
    <n v="0"/>
    <n v="0"/>
    <n v="0"/>
    <n v="0"/>
    <n v="0"/>
    <x v="33"/>
  </r>
  <r>
    <n v="98"/>
    <n v="98"/>
    <n v="0"/>
    <n v="0"/>
    <n v="0"/>
    <n v="0"/>
    <n v="0"/>
    <n v="0"/>
    <n v="98"/>
    <n v="98"/>
    <n v="0"/>
    <n v="0"/>
    <x v="39"/>
  </r>
  <r>
    <n v="363"/>
    <n v="36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10"/>
  </r>
  <r>
    <n v="519"/>
    <n v="519"/>
    <n v="0"/>
    <n v="0"/>
    <n v="519"/>
    <n v="519"/>
    <n v="0"/>
    <n v="0"/>
    <n v="0"/>
    <n v="0"/>
    <n v="0"/>
    <n v="0"/>
    <x v="48"/>
  </r>
  <r>
    <n v="5600"/>
    <n v="5600"/>
    <n v="0"/>
    <n v="0"/>
    <n v="0"/>
    <n v="0"/>
    <n v="0"/>
    <n v="0"/>
    <n v="0"/>
    <n v="0"/>
    <n v="0"/>
    <n v="0"/>
    <x v="32"/>
  </r>
  <r>
    <n v="107"/>
    <n v="107"/>
    <n v="0"/>
    <n v="0"/>
    <n v="0"/>
    <n v="0"/>
    <n v="0"/>
    <n v="0"/>
    <n v="0"/>
    <n v="0"/>
    <n v="0"/>
    <n v="0"/>
    <x v="8"/>
  </r>
  <r>
    <n v="22631"/>
    <n v="0"/>
    <n v="22631"/>
    <n v="0"/>
    <n v="0"/>
    <n v="0"/>
    <n v="0"/>
    <n v="0"/>
    <n v="0"/>
    <n v="0"/>
    <n v="0"/>
    <n v="0"/>
    <x v="57"/>
  </r>
  <r>
    <n v="63"/>
    <n v="63"/>
    <n v="0"/>
    <n v="0"/>
    <n v="0"/>
    <n v="0"/>
    <n v="0"/>
    <n v="0"/>
    <n v="0"/>
    <n v="0"/>
    <n v="0"/>
    <n v="0"/>
    <x v="13"/>
  </r>
  <r>
    <n v="260"/>
    <n v="260"/>
    <n v="0"/>
    <n v="0"/>
    <n v="0"/>
    <n v="0"/>
    <n v="0"/>
    <n v="0"/>
    <n v="260"/>
    <n v="260"/>
    <n v="0"/>
    <n v="0"/>
    <x v="23"/>
  </r>
  <r>
    <n v="271"/>
    <n v="271"/>
    <n v="0"/>
    <n v="0"/>
    <n v="0"/>
    <n v="0"/>
    <n v="0"/>
    <n v="0"/>
    <n v="0"/>
    <n v="0"/>
    <n v="0"/>
    <n v="0"/>
    <x v="36"/>
  </r>
  <r>
    <n v="133"/>
    <n v="133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53"/>
  </r>
  <r>
    <n v="415"/>
    <n v="0"/>
    <n v="415"/>
    <n v="0"/>
    <n v="0"/>
    <n v="0"/>
    <n v="0"/>
    <n v="0"/>
    <n v="415"/>
    <n v="0"/>
    <n v="415"/>
    <n v="0"/>
    <x v="60"/>
  </r>
  <r>
    <n v="45"/>
    <n v="45"/>
    <n v="0"/>
    <n v="0"/>
    <n v="0"/>
    <n v="0"/>
    <n v="0"/>
    <n v="0"/>
    <n v="0"/>
    <n v="0"/>
    <n v="0"/>
    <n v="0"/>
    <x v="45"/>
  </r>
  <r>
    <n v="2690"/>
    <n v="2690"/>
    <n v="0"/>
    <n v="0"/>
    <n v="0"/>
    <n v="0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3"/>
  </r>
  <r>
    <n v="2243"/>
    <n v="224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4"/>
  </r>
  <r>
    <n v="1681"/>
    <n v="0"/>
    <n v="1681"/>
    <n v="0"/>
    <n v="1681"/>
    <n v="0"/>
    <n v="1681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149"/>
    <n v="149"/>
    <n v="0"/>
    <n v="0"/>
    <x v="18"/>
  </r>
  <r>
    <n v="52"/>
    <n v="52"/>
    <n v="0"/>
    <n v="0"/>
    <n v="0"/>
    <n v="0"/>
    <n v="0"/>
    <n v="0"/>
    <n v="0"/>
    <n v="0"/>
    <n v="0"/>
    <n v="0"/>
    <x v="53"/>
  </r>
  <r>
    <n v="13"/>
    <n v="13"/>
    <n v="0"/>
    <n v="0"/>
    <n v="13"/>
    <n v="13"/>
    <n v="0"/>
    <n v="0"/>
    <n v="0"/>
    <n v="0"/>
    <n v="0"/>
    <n v="0"/>
    <x v="38"/>
  </r>
  <r>
    <n v="1556"/>
    <n v="1556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18"/>
  </r>
  <r>
    <n v="503"/>
    <n v="503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49"/>
  </r>
  <r>
    <n v="4897"/>
    <n v="0"/>
    <n v="4897"/>
    <n v="0"/>
    <n v="0"/>
    <n v="0"/>
    <n v="0"/>
    <n v="0"/>
    <n v="0"/>
    <n v="0"/>
    <n v="0"/>
    <n v="0"/>
    <x v="49"/>
  </r>
  <r>
    <n v="130"/>
    <n v="13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"/>
  </r>
  <r>
    <n v="95"/>
    <n v="95"/>
    <n v="0"/>
    <n v="0"/>
    <n v="0"/>
    <n v="0"/>
    <n v="0"/>
    <n v="0"/>
    <n v="95"/>
    <n v="95"/>
    <n v="0"/>
    <n v="0"/>
    <x v="34"/>
  </r>
  <r>
    <n v="2"/>
    <n v="2"/>
    <n v="0"/>
    <n v="0"/>
    <n v="0"/>
    <n v="0"/>
    <n v="0"/>
    <n v="0"/>
    <n v="0"/>
    <n v="0"/>
    <n v="0"/>
    <n v="0"/>
    <x v="17"/>
  </r>
  <r>
    <n v="748"/>
    <n v="0"/>
    <n v="748"/>
    <n v="0"/>
    <n v="0"/>
    <n v="0"/>
    <n v="0"/>
    <n v="0"/>
    <n v="0"/>
    <n v="0"/>
    <n v="0"/>
    <n v="0"/>
    <x v="28"/>
  </r>
  <r>
    <n v="3276"/>
    <n v="3276"/>
    <n v="0"/>
    <n v="0"/>
    <n v="3276"/>
    <n v="3276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6"/>
  </r>
  <r>
    <n v="6265"/>
    <n v="626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22"/>
  </r>
  <r>
    <n v="1437"/>
    <n v="1437"/>
    <n v="0"/>
    <n v="0"/>
    <n v="0"/>
    <n v="0"/>
    <n v="0"/>
    <n v="0"/>
    <n v="1437"/>
    <n v="1437"/>
    <n v="0"/>
    <n v="0"/>
    <x v="17"/>
  </r>
  <r>
    <n v="8274"/>
    <n v="0"/>
    <n v="0"/>
    <n v="8274"/>
    <n v="0"/>
    <n v="0"/>
    <n v="0"/>
    <n v="0"/>
    <n v="0"/>
    <n v="0"/>
    <n v="0"/>
    <n v="0"/>
    <x v="11"/>
  </r>
  <r>
    <n v="3132"/>
    <n v="0"/>
    <n v="3132"/>
    <n v="0"/>
    <n v="0"/>
    <n v="0"/>
    <n v="0"/>
    <n v="0"/>
    <n v="0"/>
    <n v="0"/>
    <n v="0"/>
    <n v="0"/>
    <x v="48"/>
  </r>
  <r>
    <n v="832"/>
    <n v="0"/>
    <n v="832"/>
    <n v="0"/>
    <n v="0"/>
    <n v="0"/>
    <n v="0"/>
    <n v="0"/>
    <n v="0"/>
    <n v="0"/>
    <n v="0"/>
    <n v="0"/>
    <x v="29"/>
  </r>
  <r>
    <n v="58"/>
    <n v="58"/>
    <n v="0"/>
    <n v="0"/>
    <n v="58"/>
    <n v="58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5"/>
  </r>
  <r>
    <n v="36"/>
    <n v="3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5"/>
  </r>
  <r>
    <n v="1066"/>
    <n v="1066"/>
    <n v="0"/>
    <n v="0"/>
    <n v="0"/>
    <n v="0"/>
    <n v="0"/>
    <n v="0"/>
    <n v="1066"/>
    <n v="1066"/>
    <n v="0"/>
    <n v="0"/>
    <x v="45"/>
  </r>
  <r>
    <n v="40"/>
    <n v="40"/>
    <n v="0"/>
    <n v="0"/>
    <n v="0"/>
    <n v="0"/>
    <n v="0"/>
    <n v="0"/>
    <n v="0"/>
    <n v="0"/>
    <n v="0"/>
    <n v="0"/>
    <x v="14"/>
  </r>
  <r>
    <n v="14780"/>
    <n v="1478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7"/>
  </r>
  <r>
    <n v="31250"/>
    <n v="0"/>
    <n v="0"/>
    <n v="31250"/>
    <n v="0"/>
    <n v="0"/>
    <n v="0"/>
    <n v="0"/>
    <n v="31250"/>
    <n v="0"/>
    <n v="0"/>
    <n v="31250"/>
    <x v="62"/>
  </r>
  <r>
    <n v="283"/>
    <n v="283"/>
    <n v="0"/>
    <n v="0"/>
    <n v="283"/>
    <n v="283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2"/>
  </r>
  <r>
    <n v="592"/>
    <n v="592"/>
    <n v="0"/>
    <n v="0"/>
    <n v="0"/>
    <n v="0"/>
    <n v="0"/>
    <n v="0"/>
    <n v="0"/>
    <n v="0"/>
    <n v="0"/>
    <n v="0"/>
    <x v="19"/>
  </r>
  <r>
    <n v="250"/>
    <n v="0"/>
    <n v="25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288"/>
    <n v="28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6"/>
  </r>
  <r>
    <n v="740"/>
    <n v="0"/>
    <n v="740"/>
    <n v="0"/>
    <n v="0"/>
    <n v="0"/>
    <n v="0"/>
    <n v="0"/>
    <n v="740"/>
    <n v="0"/>
    <n v="740"/>
    <n v="0"/>
    <x v="15"/>
  </r>
  <r>
    <n v="64"/>
    <n v="64"/>
    <n v="0"/>
    <n v="0"/>
    <n v="0"/>
    <n v="0"/>
    <n v="0"/>
    <n v="0"/>
    <n v="64"/>
    <n v="64"/>
    <n v="0"/>
    <n v="0"/>
    <x v="36"/>
  </r>
  <r>
    <n v="118"/>
    <n v="0"/>
    <n v="118"/>
    <n v="0"/>
    <n v="0"/>
    <n v="0"/>
    <n v="0"/>
    <n v="0"/>
    <n v="0"/>
    <n v="0"/>
    <n v="0"/>
    <n v="0"/>
    <x v="18"/>
  </r>
  <r>
    <n v="73936"/>
    <n v="0"/>
    <n v="0"/>
    <n v="73936"/>
    <n v="73936"/>
    <n v="0"/>
    <n v="0"/>
    <n v="73936"/>
    <n v="0"/>
    <n v="0"/>
    <n v="0"/>
    <n v="0"/>
    <x v="62"/>
  </r>
  <r>
    <n v="388"/>
    <n v="388"/>
    <n v="0"/>
    <n v="0"/>
    <n v="0"/>
    <n v="0"/>
    <n v="0"/>
    <n v="0"/>
    <n v="0"/>
    <n v="0"/>
    <n v="0"/>
    <n v="0"/>
    <x v="24"/>
  </r>
  <r>
    <n v="341"/>
    <n v="341"/>
    <n v="0"/>
    <n v="0"/>
    <n v="341"/>
    <n v="341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47"/>
  </r>
  <r>
    <n v="42248"/>
    <n v="4224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49"/>
  </r>
  <r>
    <n v="2396"/>
    <n v="0"/>
    <n v="2396"/>
    <n v="0"/>
    <n v="0"/>
    <n v="0"/>
    <n v="0"/>
    <n v="0"/>
    <n v="0"/>
    <n v="0"/>
    <n v="0"/>
    <n v="0"/>
    <x v="26"/>
  </r>
  <r>
    <n v="484"/>
    <n v="484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"/>
  </r>
  <r>
    <n v="5075"/>
    <n v="0"/>
    <n v="5075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15"/>
  </r>
  <r>
    <n v="195"/>
    <n v="195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8"/>
  </r>
  <r>
    <n v="394"/>
    <n v="39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5"/>
  </r>
  <r>
    <n v="1028"/>
    <n v="1028"/>
    <n v="0"/>
    <n v="0"/>
    <n v="0"/>
    <n v="0"/>
    <n v="0"/>
    <n v="0"/>
    <n v="1028"/>
    <n v="1028"/>
    <n v="0"/>
    <n v="0"/>
    <x v="20"/>
  </r>
  <r>
    <n v="661"/>
    <n v="661"/>
    <n v="0"/>
    <n v="0"/>
    <n v="661"/>
    <n v="661"/>
    <n v="0"/>
    <n v="0"/>
    <n v="0"/>
    <n v="0"/>
    <n v="0"/>
    <n v="0"/>
    <x v="36"/>
  </r>
  <r>
    <n v="22"/>
    <n v="0"/>
    <n v="0"/>
    <n v="22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7"/>
  </r>
  <r>
    <n v="3512"/>
    <n v="3512"/>
    <n v="0"/>
    <n v="0"/>
    <n v="0"/>
    <n v="0"/>
    <n v="0"/>
    <n v="0"/>
    <n v="0"/>
    <n v="0"/>
    <n v="0"/>
    <n v="0"/>
    <x v="33"/>
  </r>
  <r>
    <n v="2095"/>
    <n v="2095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56"/>
  </r>
  <r>
    <n v="76"/>
    <n v="76"/>
    <n v="0"/>
    <n v="0"/>
    <n v="76"/>
    <n v="76"/>
    <n v="0"/>
    <n v="0"/>
    <n v="0"/>
    <n v="0"/>
    <n v="0"/>
    <n v="0"/>
    <x v="33"/>
  </r>
  <r>
    <n v="6304"/>
    <n v="6304"/>
    <n v="0"/>
    <n v="0"/>
    <n v="0"/>
    <n v="0"/>
    <n v="0"/>
    <n v="0"/>
    <n v="6304"/>
    <n v="6304"/>
    <n v="0"/>
    <n v="0"/>
    <x v="39"/>
  </r>
  <r>
    <n v="386"/>
    <n v="386"/>
    <n v="0"/>
    <n v="0"/>
    <n v="0"/>
    <n v="0"/>
    <n v="0"/>
    <n v="0"/>
    <n v="0"/>
    <n v="0"/>
    <n v="0"/>
    <n v="0"/>
    <x v="27"/>
  </r>
  <r>
    <n v="1143"/>
    <n v="1143"/>
    <n v="0"/>
    <n v="0"/>
    <n v="0"/>
    <n v="0"/>
    <n v="0"/>
    <n v="0"/>
    <n v="0"/>
    <n v="0"/>
    <n v="0"/>
    <n v="0"/>
    <x v="28"/>
  </r>
  <r>
    <n v="3336"/>
    <n v="0"/>
    <n v="3336"/>
    <n v="0"/>
    <n v="0"/>
    <n v="0"/>
    <n v="0"/>
    <n v="0"/>
    <n v="0"/>
    <n v="0"/>
    <n v="0"/>
    <n v="0"/>
    <x v="14"/>
  </r>
  <r>
    <n v="4363"/>
    <n v="4363"/>
    <n v="0"/>
    <n v="0"/>
    <n v="0"/>
    <n v="0"/>
    <n v="0"/>
    <n v="0"/>
    <n v="4363"/>
    <n v="4363"/>
    <n v="0"/>
    <n v="0"/>
    <x v="50"/>
  </r>
  <r>
    <n v="14"/>
    <n v="14"/>
    <n v="0"/>
    <n v="0"/>
    <n v="0"/>
    <n v="0"/>
    <n v="0"/>
    <n v="0"/>
    <n v="0"/>
    <n v="0"/>
    <n v="0"/>
    <n v="0"/>
    <x v="40"/>
  </r>
  <r>
    <n v="6403"/>
    <n v="0"/>
    <n v="6403"/>
    <n v="0"/>
    <n v="0"/>
    <n v="0"/>
    <n v="0"/>
    <n v="0"/>
    <n v="0"/>
    <n v="0"/>
    <n v="0"/>
    <n v="0"/>
    <x v="1"/>
  </r>
  <r>
    <n v="90"/>
    <n v="90"/>
    <n v="0"/>
    <n v="0"/>
    <n v="90"/>
    <n v="9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7"/>
  </r>
  <r>
    <n v="5806"/>
    <n v="5806"/>
    <n v="0"/>
    <n v="0"/>
    <n v="0"/>
    <n v="0"/>
    <n v="0"/>
    <n v="0"/>
    <n v="5806"/>
    <n v="5806"/>
    <n v="0"/>
    <n v="0"/>
    <x v="31"/>
  </r>
  <r>
    <n v="5"/>
    <n v="5"/>
    <n v="0"/>
    <n v="0"/>
    <n v="0"/>
    <n v="0"/>
    <n v="0"/>
    <n v="0"/>
    <n v="5"/>
    <n v="5"/>
    <n v="0"/>
    <n v="0"/>
    <x v="43"/>
  </r>
  <r>
    <n v="2168"/>
    <n v="0"/>
    <n v="2168"/>
    <n v="0"/>
    <n v="0"/>
    <n v="0"/>
    <n v="0"/>
    <n v="0"/>
    <n v="0"/>
    <n v="0"/>
    <n v="0"/>
    <n v="0"/>
    <x v="30"/>
  </r>
  <r>
    <n v="1931"/>
    <n v="0"/>
    <n v="1931"/>
    <n v="0"/>
    <n v="0"/>
    <n v="0"/>
    <n v="0"/>
    <n v="0"/>
    <n v="0"/>
    <n v="0"/>
    <n v="0"/>
    <n v="0"/>
    <x v="4"/>
  </r>
  <r>
    <n v="1039"/>
    <n v="1039"/>
    <n v="0"/>
    <n v="0"/>
    <n v="0"/>
    <n v="0"/>
    <n v="0"/>
    <n v="0"/>
    <n v="0"/>
    <n v="0"/>
    <n v="0"/>
    <n v="0"/>
    <x v="50"/>
  </r>
  <r>
    <n v="12"/>
    <n v="12"/>
    <n v="0"/>
    <n v="0"/>
    <n v="12"/>
    <n v="12"/>
    <n v="0"/>
    <n v="0"/>
    <n v="0"/>
    <n v="0"/>
    <n v="0"/>
    <n v="0"/>
    <x v="44"/>
  </r>
  <r>
    <n v="218"/>
    <n v="218"/>
    <n v="0"/>
    <n v="0"/>
    <n v="0"/>
    <n v="0"/>
    <n v="0"/>
    <n v="0"/>
    <n v="0"/>
    <n v="0"/>
    <n v="0"/>
    <n v="0"/>
    <x v="43"/>
  </r>
  <r>
    <n v="5011"/>
    <n v="5011"/>
    <n v="0"/>
    <n v="0"/>
    <n v="0"/>
    <n v="0"/>
    <n v="0"/>
    <n v="0"/>
    <n v="0"/>
    <n v="0"/>
    <n v="0"/>
    <n v="0"/>
    <x v="49"/>
  </r>
  <r>
    <n v="1427"/>
    <n v="1427"/>
    <n v="0"/>
    <n v="0"/>
    <n v="1427"/>
    <n v="1427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9"/>
  </r>
  <r>
    <n v="808"/>
    <n v="808"/>
    <n v="0"/>
    <n v="0"/>
    <n v="0"/>
    <n v="0"/>
    <n v="0"/>
    <n v="0"/>
    <n v="808"/>
    <n v="808"/>
    <n v="0"/>
    <n v="0"/>
    <x v="20"/>
  </r>
  <r>
    <n v="261"/>
    <n v="26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0"/>
  </r>
  <r>
    <n v="595"/>
    <n v="595"/>
    <n v="0"/>
    <n v="0"/>
    <n v="0"/>
    <n v="0"/>
    <n v="0"/>
    <n v="0"/>
    <n v="0"/>
    <n v="0"/>
    <n v="0"/>
    <n v="0"/>
    <x v="24"/>
  </r>
  <r>
    <n v="681"/>
    <n v="681"/>
    <n v="0"/>
    <n v="0"/>
    <n v="0"/>
    <n v="0"/>
    <n v="0"/>
    <n v="0"/>
    <n v="0"/>
    <n v="0"/>
    <n v="0"/>
    <n v="0"/>
    <x v="10"/>
  </r>
  <r>
    <n v="319"/>
    <n v="319"/>
    <n v="0"/>
    <n v="0"/>
    <n v="0"/>
    <n v="0"/>
    <n v="0"/>
    <n v="0"/>
    <n v="0"/>
    <n v="0"/>
    <n v="0"/>
    <n v="0"/>
    <x v="26"/>
  </r>
  <r>
    <n v="1808"/>
    <n v="1808"/>
    <n v="0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49"/>
  </r>
  <r>
    <n v="34069"/>
    <n v="34069"/>
    <n v="0"/>
    <n v="0"/>
    <n v="34069"/>
    <n v="34069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32"/>
  </r>
  <r>
    <n v="166"/>
    <n v="166"/>
    <n v="0"/>
    <n v="0"/>
    <n v="0"/>
    <n v="0"/>
    <n v="0"/>
    <n v="0"/>
    <n v="0"/>
    <n v="0"/>
    <n v="0"/>
    <n v="0"/>
    <x v="2"/>
  </r>
  <r>
    <n v="356"/>
    <n v="0"/>
    <n v="356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15"/>
    <n v="15"/>
    <n v="0"/>
    <n v="0"/>
    <x v="15"/>
  </r>
  <r>
    <n v="3609"/>
    <n v="360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13737"/>
    <n v="13737"/>
    <n v="0"/>
    <n v="0"/>
    <n v="0"/>
    <n v="0"/>
    <n v="0"/>
    <n v="0"/>
    <n v="13737"/>
    <n v="13737"/>
    <n v="0"/>
    <n v="0"/>
    <x v="34"/>
  </r>
  <r>
    <n v="46"/>
    <n v="46"/>
    <n v="0"/>
    <n v="0"/>
    <n v="0"/>
    <n v="0"/>
    <n v="0"/>
    <n v="0"/>
    <n v="46"/>
    <n v="46"/>
    <n v="0"/>
    <n v="0"/>
    <x v="11"/>
  </r>
  <r>
    <n v="1088"/>
    <n v="0"/>
    <n v="1088"/>
    <n v="0"/>
    <n v="1088"/>
    <n v="0"/>
    <n v="1088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"/>
  </r>
  <r>
    <n v="6461"/>
    <n v="6461"/>
    <n v="0"/>
    <n v="0"/>
    <n v="0"/>
    <n v="0"/>
    <n v="0"/>
    <n v="0"/>
    <n v="0"/>
    <n v="0"/>
    <n v="0"/>
    <n v="0"/>
    <x v="9"/>
  </r>
  <r>
    <n v="1951"/>
    <n v="1951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25"/>
  </r>
  <r>
    <n v="1694"/>
    <n v="1694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49"/>
  </r>
  <r>
    <n v="109"/>
    <n v="109"/>
    <n v="0"/>
    <n v="0"/>
    <n v="0"/>
    <n v="0"/>
    <n v="0"/>
    <n v="0"/>
    <n v="109"/>
    <n v="109"/>
    <n v="0"/>
    <n v="0"/>
    <x v="12"/>
  </r>
  <r>
    <n v="1340"/>
    <n v="1340"/>
    <n v="0"/>
    <n v="0"/>
    <n v="0"/>
    <n v="0"/>
    <n v="0"/>
    <n v="0"/>
    <n v="1340"/>
    <n v="1340"/>
    <n v="0"/>
    <n v="0"/>
    <x v="40"/>
  </r>
  <r>
    <n v="78"/>
    <n v="78"/>
    <n v="0"/>
    <n v="0"/>
    <n v="0"/>
    <n v="0"/>
    <n v="0"/>
    <n v="0"/>
    <n v="0"/>
    <n v="0"/>
    <n v="0"/>
    <n v="0"/>
    <x v="36"/>
  </r>
  <r>
    <n v="11520"/>
    <n v="11520"/>
    <n v="0"/>
    <n v="0"/>
    <n v="0"/>
    <n v="0"/>
    <n v="0"/>
    <n v="0"/>
    <n v="0"/>
    <n v="0"/>
    <n v="0"/>
    <n v="0"/>
    <x v="3"/>
  </r>
  <r>
    <n v="4484"/>
    <n v="0"/>
    <n v="0"/>
    <n v="4484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57"/>
  </r>
  <r>
    <n v="88"/>
    <n v="88"/>
    <n v="0"/>
    <n v="0"/>
    <n v="0"/>
    <n v="0"/>
    <n v="0"/>
    <n v="0"/>
    <n v="0"/>
    <n v="0"/>
    <n v="0"/>
    <n v="0"/>
    <x v="19"/>
  </r>
  <r>
    <n v="30935"/>
    <n v="30935"/>
    <n v="0"/>
    <n v="0"/>
    <n v="0"/>
    <n v="0"/>
    <n v="0"/>
    <n v="0"/>
    <n v="0"/>
    <n v="0"/>
    <n v="0"/>
    <n v="0"/>
    <x v="42"/>
  </r>
  <r>
    <n v="610"/>
    <n v="610"/>
    <n v="0"/>
    <n v="0"/>
    <n v="0"/>
    <n v="0"/>
    <n v="0"/>
    <n v="0"/>
    <n v="0"/>
    <n v="0"/>
    <n v="0"/>
    <n v="0"/>
    <x v="48"/>
  </r>
  <r>
    <n v="93"/>
    <n v="0"/>
    <n v="93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2"/>
  </r>
  <r>
    <n v="114"/>
    <n v="114"/>
    <n v="0"/>
    <n v="0"/>
    <n v="0"/>
    <n v="0"/>
    <n v="0"/>
    <n v="0"/>
    <n v="0"/>
    <n v="0"/>
    <n v="0"/>
    <n v="0"/>
    <x v="33"/>
  </r>
  <r>
    <n v="1176"/>
    <n v="1176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7"/>
  </r>
  <r>
    <n v="878"/>
    <n v="878"/>
    <n v="0"/>
    <n v="0"/>
    <n v="0"/>
    <n v="0"/>
    <n v="0"/>
    <n v="0"/>
    <n v="0"/>
    <n v="0"/>
    <n v="0"/>
    <n v="0"/>
    <x v="50"/>
  </r>
  <r>
    <n v="6964"/>
    <n v="6964"/>
    <n v="0"/>
    <n v="0"/>
    <n v="0"/>
    <n v="0"/>
    <n v="0"/>
    <n v="0"/>
    <n v="6964"/>
    <n v="6964"/>
    <n v="0"/>
    <n v="0"/>
    <x v="1"/>
  </r>
  <r>
    <n v="31"/>
    <n v="31"/>
    <n v="0"/>
    <n v="0"/>
    <n v="0"/>
    <n v="0"/>
    <n v="0"/>
    <n v="0"/>
    <n v="31"/>
    <n v="31"/>
    <n v="0"/>
    <n v="0"/>
    <x v="9"/>
  </r>
  <r>
    <n v="698"/>
    <n v="698"/>
    <n v="0"/>
    <n v="0"/>
    <n v="0"/>
    <n v="0"/>
    <n v="0"/>
    <n v="0"/>
    <n v="0"/>
    <n v="0"/>
    <n v="0"/>
    <n v="0"/>
    <x v="0"/>
  </r>
  <r>
    <n v="571"/>
    <n v="571"/>
    <n v="0"/>
    <n v="0"/>
    <n v="0"/>
    <n v="0"/>
    <n v="0"/>
    <n v="0"/>
    <n v="0"/>
    <n v="0"/>
    <n v="0"/>
    <n v="0"/>
    <x v="31"/>
  </r>
  <r>
    <n v="859"/>
    <n v="859"/>
    <n v="0"/>
    <n v="0"/>
    <n v="0"/>
    <n v="0"/>
    <n v="0"/>
    <n v="0"/>
    <n v="0"/>
    <n v="0"/>
    <n v="0"/>
    <n v="0"/>
    <x v="9"/>
  </r>
  <r>
    <n v="27706"/>
    <n v="27706"/>
    <n v="0"/>
    <n v="0"/>
    <n v="27706"/>
    <n v="27706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3"/>
  </r>
  <r>
    <n v="1682"/>
    <n v="1682"/>
    <n v="0"/>
    <n v="0"/>
    <n v="0"/>
    <n v="0"/>
    <n v="0"/>
    <n v="0"/>
    <n v="0"/>
    <n v="0"/>
    <n v="0"/>
    <n v="0"/>
    <x v="7"/>
  </r>
  <r>
    <n v="9482"/>
    <n v="9482"/>
    <n v="0"/>
    <n v="0"/>
    <n v="0"/>
    <n v="0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33"/>
  </r>
  <r>
    <n v="469"/>
    <n v="469"/>
    <n v="0"/>
    <n v="0"/>
    <n v="0"/>
    <n v="0"/>
    <n v="0"/>
    <n v="0"/>
    <n v="0"/>
    <n v="0"/>
    <n v="0"/>
    <n v="0"/>
    <x v="29"/>
  </r>
  <r>
    <n v="3957"/>
    <n v="3957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16"/>
    <n v="16"/>
    <n v="0"/>
    <n v="0"/>
    <x v="4"/>
  </r>
  <r>
    <n v="176"/>
    <n v="176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26"/>
  </r>
  <r>
    <n v="311"/>
    <n v="311"/>
    <n v="0"/>
    <n v="0"/>
    <n v="0"/>
    <n v="0"/>
    <n v="0"/>
    <n v="0"/>
    <n v="0"/>
    <n v="0"/>
    <n v="0"/>
    <n v="0"/>
    <x v="54"/>
  </r>
  <r>
    <n v="172"/>
    <n v="0"/>
    <n v="172"/>
    <n v="0"/>
    <n v="0"/>
    <n v="0"/>
    <n v="0"/>
    <n v="0"/>
    <n v="0"/>
    <n v="0"/>
    <n v="0"/>
    <n v="0"/>
    <x v="6"/>
  </r>
  <r>
    <n v="96"/>
    <n v="96"/>
    <n v="0"/>
    <n v="0"/>
    <n v="0"/>
    <n v="0"/>
    <n v="0"/>
    <n v="0"/>
    <n v="0"/>
    <n v="0"/>
    <n v="0"/>
    <n v="0"/>
    <x v="36"/>
  </r>
  <r>
    <n v="7248"/>
    <n v="7248"/>
    <n v="0"/>
    <n v="0"/>
    <n v="7248"/>
    <n v="7248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100"/>
    <n v="100"/>
    <n v="0"/>
    <n v="0"/>
    <x v="24"/>
  </r>
  <r>
    <n v="24065"/>
    <n v="24065"/>
    <n v="0"/>
    <n v="0"/>
    <n v="0"/>
    <n v="0"/>
    <n v="0"/>
    <n v="0"/>
    <n v="24065"/>
    <n v="24065"/>
    <n v="0"/>
    <n v="0"/>
    <x v="40"/>
  </r>
  <r>
    <n v="1056"/>
    <n v="1056"/>
    <n v="0"/>
    <n v="0"/>
    <n v="0"/>
    <n v="0"/>
    <n v="0"/>
    <n v="0"/>
    <n v="0"/>
    <n v="0"/>
    <n v="0"/>
    <n v="0"/>
    <x v="34"/>
  </r>
  <r>
    <n v="130"/>
    <n v="130"/>
    <n v="0"/>
    <n v="0"/>
    <n v="0"/>
    <n v="0"/>
    <n v="0"/>
    <n v="0"/>
    <n v="0"/>
    <n v="0"/>
    <n v="0"/>
    <n v="0"/>
    <x v="4"/>
  </r>
  <r>
    <n v="1022"/>
    <n v="1022"/>
    <n v="0"/>
    <n v="0"/>
    <n v="0"/>
    <n v="0"/>
    <n v="0"/>
    <n v="0"/>
    <n v="0"/>
    <n v="0"/>
    <n v="0"/>
    <n v="0"/>
    <x v="19"/>
  </r>
  <r>
    <n v="1192"/>
    <n v="1192"/>
    <n v="0"/>
    <n v="0"/>
    <n v="1192"/>
    <n v="1192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6118"/>
    <n v="6118"/>
    <n v="0"/>
    <n v="0"/>
    <n v="0"/>
    <n v="0"/>
    <n v="0"/>
    <n v="0"/>
    <n v="0"/>
    <n v="0"/>
    <n v="0"/>
    <n v="0"/>
    <x v="44"/>
  </r>
  <r>
    <n v="2022"/>
    <n v="2022"/>
    <n v="0"/>
    <n v="0"/>
    <n v="0"/>
    <n v="0"/>
    <n v="0"/>
    <n v="0"/>
    <n v="0"/>
    <n v="0"/>
    <n v="0"/>
    <n v="0"/>
    <x v="45"/>
  </r>
  <r>
    <n v="13360"/>
    <n v="13360"/>
    <n v="0"/>
    <n v="0"/>
    <n v="0"/>
    <n v="0"/>
    <n v="0"/>
    <n v="0"/>
    <n v="0"/>
    <n v="0"/>
    <n v="0"/>
    <n v="0"/>
    <x v="21"/>
  </r>
  <r>
    <n v="374"/>
    <n v="37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3"/>
  </r>
  <r>
    <n v="294"/>
    <n v="294"/>
    <n v="0"/>
    <n v="0"/>
    <n v="0"/>
    <n v="0"/>
    <n v="0"/>
    <n v="0"/>
    <n v="0"/>
    <n v="0"/>
    <n v="0"/>
    <n v="0"/>
    <x v="7"/>
  </r>
  <r>
    <n v="409"/>
    <n v="409"/>
    <n v="0"/>
    <n v="0"/>
    <n v="0"/>
    <n v="0"/>
    <n v="0"/>
    <n v="0"/>
    <n v="0"/>
    <n v="0"/>
    <n v="0"/>
    <n v="0"/>
    <x v="5"/>
  </r>
  <r>
    <n v="126"/>
    <n v="0"/>
    <n v="126"/>
    <n v="0"/>
    <n v="0"/>
    <n v="0"/>
    <n v="0"/>
    <n v="0"/>
    <n v="0"/>
    <n v="0"/>
    <n v="0"/>
    <n v="0"/>
    <x v="36"/>
  </r>
  <r>
    <n v="206"/>
    <n v="206"/>
    <n v="0"/>
    <n v="0"/>
    <n v="0"/>
    <n v="0"/>
    <n v="0"/>
    <n v="0"/>
    <n v="0"/>
    <n v="0"/>
    <n v="0"/>
    <n v="0"/>
    <x v="54"/>
  </r>
  <r>
    <n v="4509"/>
    <n v="4509"/>
    <n v="0"/>
    <n v="0"/>
    <n v="0"/>
    <n v="0"/>
    <n v="0"/>
    <n v="0"/>
    <n v="0"/>
    <n v="0"/>
    <n v="0"/>
    <n v="0"/>
    <x v="20"/>
  </r>
  <r>
    <n v="2531"/>
    <n v="2531"/>
    <n v="0"/>
    <n v="0"/>
    <n v="0"/>
    <n v="0"/>
    <n v="0"/>
    <n v="0"/>
    <n v="0"/>
    <n v="0"/>
    <n v="0"/>
    <n v="0"/>
    <x v="43"/>
  </r>
  <r>
    <n v="3511"/>
    <n v="3511"/>
    <n v="0"/>
    <n v="0"/>
    <n v="0"/>
    <n v="0"/>
    <n v="0"/>
    <n v="0"/>
    <n v="0"/>
    <n v="0"/>
    <n v="0"/>
    <n v="0"/>
    <x v="39"/>
  </r>
  <r>
    <n v="200"/>
    <n v="200"/>
    <n v="0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0"/>
    <n v="0"/>
    <n v="0"/>
    <n v="0"/>
    <x v="11"/>
  </r>
  <r>
    <n v="122"/>
    <n v="122"/>
    <n v="0"/>
    <n v="0"/>
    <n v="122"/>
    <n v="122"/>
    <n v="0"/>
    <n v="0"/>
    <n v="0"/>
    <n v="0"/>
    <n v="0"/>
    <n v="0"/>
    <x v="54"/>
  </r>
  <r>
    <n v="4375"/>
    <n v="4375"/>
    <n v="0"/>
    <n v="0"/>
    <n v="0"/>
    <n v="0"/>
    <n v="0"/>
    <n v="0"/>
    <n v="0"/>
    <n v="0"/>
    <n v="0"/>
    <n v="0"/>
    <x v="33"/>
  </r>
  <r>
    <n v="184"/>
    <n v="0"/>
    <n v="0"/>
    <n v="184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"/>
  </r>
  <r>
    <n v="4760"/>
    <n v="4760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22"/>
  </r>
  <r>
    <n v="834"/>
    <n v="0"/>
    <n v="834"/>
    <n v="0"/>
    <n v="0"/>
    <n v="0"/>
    <n v="0"/>
    <n v="0"/>
    <n v="0"/>
    <n v="0"/>
    <n v="0"/>
    <n v="0"/>
    <x v="4"/>
  </r>
  <r>
    <n v="11"/>
    <n v="11"/>
    <n v="0"/>
    <n v="0"/>
    <n v="11"/>
    <n v="11"/>
    <n v="0"/>
    <n v="0"/>
    <n v="0"/>
    <n v="0"/>
    <n v="0"/>
    <n v="0"/>
    <x v="15"/>
  </r>
  <r>
    <n v="257"/>
    <n v="257"/>
    <n v="0"/>
    <n v="0"/>
    <n v="0"/>
    <n v="0"/>
    <n v="0"/>
    <n v="0"/>
    <n v="257"/>
    <n v="257"/>
    <n v="0"/>
    <n v="0"/>
    <x v="10"/>
  </r>
  <r>
    <n v="720"/>
    <n v="720"/>
    <n v="0"/>
    <n v="0"/>
    <n v="720"/>
    <n v="720"/>
    <n v="0"/>
    <n v="0"/>
    <n v="0"/>
    <n v="0"/>
    <n v="0"/>
    <n v="0"/>
    <x v="12"/>
  </r>
  <r>
    <n v="5506"/>
    <n v="0"/>
    <n v="5506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31"/>
  </r>
  <r>
    <n v="4004"/>
    <n v="4004"/>
    <n v="0"/>
    <n v="0"/>
    <n v="0"/>
    <n v="0"/>
    <n v="0"/>
    <n v="0"/>
    <n v="4004"/>
    <n v="4004"/>
    <n v="0"/>
    <n v="0"/>
    <x v="23"/>
  </r>
  <r>
    <n v="8"/>
    <n v="8"/>
    <n v="0"/>
    <n v="0"/>
    <n v="0"/>
    <n v="0"/>
    <n v="0"/>
    <n v="0"/>
    <n v="0"/>
    <n v="0"/>
    <n v="0"/>
    <n v="0"/>
    <x v="47"/>
  </r>
  <r>
    <n v="17648"/>
    <n v="17648"/>
    <n v="0"/>
    <n v="0"/>
    <n v="0"/>
    <n v="0"/>
    <n v="0"/>
    <n v="0"/>
    <n v="0"/>
    <n v="0"/>
    <n v="0"/>
    <n v="0"/>
    <x v="11"/>
  </r>
  <r>
    <n v="1017"/>
    <n v="1017"/>
    <n v="0"/>
    <n v="0"/>
    <n v="0"/>
    <n v="0"/>
    <n v="0"/>
    <n v="0"/>
    <n v="0"/>
    <n v="0"/>
    <n v="0"/>
    <n v="0"/>
    <x v="12"/>
  </r>
  <r>
    <n v="1428"/>
    <n v="1428"/>
    <n v="0"/>
    <n v="0"/>
    <n v="0"/>
    <n v="0"/>
    <n v="0"/>
    <n v="0"/>
    <n v="0"/>
    <n v="0"/>
    <n v="0"/>
    <n v="0"/>
    <x v="9"/>
  </r>
  <r>
    <n v="2499"/>
    <n v="2499"/>
    <n v="0"/>
    <n v="0"/>
    <n v="0"/>
    <n v="0"/>
    <n v="0"/>
    <n v="0"/>
    <n v="2499"/>
    <n v="2499"/>
    <n v="0"/>
    <n v="0"/>
    <x v="42"/>
  </r>
  <r>
    <n v="11409"/>
    <n v="0"/>
    <n v="11409"/>
    <n v="0"/>
    <n v="0"/>
    <n v="0"/>
    <n v="0"/>
    <n v="0"/>
    <n v="11409"/>
    <n v="0"/>
    <n v="11409"/>
    <n v="0"/>
    <x v="28"/>
  </r>
  <r>
    <n v="36692"/>
    <n v="0"/>
    <n v="36692"/>
    <n v="0"/>
    <n v="0"/>
    <n v="0"/>
    <n v="0"/>
    <n v="0"/>
    <n v="0"/>
    <n v="0"/>
    <n v="0"/>
    <n v="0"/>
    <x v="57"/>
  </r>
  <r>
    <n v="11846"/>
    <n v="1184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3"/>
  </r>
  <r>
    <n v="34"/>
    <n v="34"/>
    <n v="0"/>
    <n v="0"/>
    <n v="34"/>
    <n v="34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6"/>
  </r>
  <r>
    <n v="905"/>
    <n v="905"/>
    <n v="0"/>
    <n v="0"/>
    <n v="0"/>
    <n v="0"/>
    <n v="0"/>
    <n v="0"/>
    <n v="0"/>
    <n v="0"/>
    <n v="0"/>
    <n v="0"/>
    <x v="8"/>
  </r>
  <r>
    <n v="1581"/>
    <n v="1581"/>
    <n v="0"/>
    <n v="0"/>
    <n v="1581"/>
    <n v="1581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"/>
  </r>
  <r>
    <n v="1"/>
    <n v="0"/>
    <n v="0"/>
    <n v="1"/>
    <n v="0"/>
    <n v="0"/>
    <n v="0"/>
    <n v="0"/>
    <n v="0"/>
    <n v="0"/>
    <n v="0"/>
    <n v="0"/>
    <x v="9"/>
  </r>
  <r>
    <n v="157"/>
    <n v="157"/>
    <n v="0"/>
    <n v="0"/>
    <n v="0"/>
    <n v="0"/>
    <n v="0"/>
    <n v="0"/>
    <n v="157"/>
    <n v="157"/>
    <n v="0"/>
    <n v="0"/>
    <x v="47"/>
  </r>
  <r>
    <n v="1"/>
    <n v="1"/>
    <n v="0"/>
    <n v="0"/>
    <n v="0"/>
    <n v="0"/>
    <n v="0"/>
    <n v="0"/>
    <n v="0"/>
    <n v="0"/>
    <n v="0"/>
    <n v="0"/>
    <x v="16"/>
  </r>
  <r>
    <n v="294"/>
    <n v="294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29"/>
  </r>
  <r>
    <n v="609"/>
    <n v="609"/>
    <n v="0"/>
    <n v="0"/>
    <n v="0"/>
    <n v="0"/>
    <n v="0"/>
    <n v="0"/>
    <n v="0"/>
    <n v="0"/>
    <n v="0"/>
    <n v="0"/>
    <x v="52"/>
  </r>
  <r>
    <n v="5665"/>
    <n v="0"/>
    <n v="5665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21"/>
  </r>
  <r>
    <n v="178"/>
    <n v="178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"/>
  </r>
  <r>
    <n v="7759"/>
    <n v="7759"/>
    <n v="0"/>
    <n v="0"/>
    <n v="7759"/>
    <n v="7759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0"/>
  </r>
  <r>
    <n v="3592"/>
    <n v="0"/>
    <n v="3592"/>
    <n v="0"/>
    <n v="0"/>
    <n v="0"/>
    <n v="0"/>
    <n v="0"/>
    <n v="0"/>
    <n v="0"/>
    <n v="0"/>
    <n v="0"/>
    <x v="26"/>
  </r>
  <r>
    <n v="3584"/>
    <n v="3584"/>
    <n v="0"/>
    <n v="0"/>
    <n v="0"/>
    <n v="0"/>
    <n v="0"/>
    <n v="0"/>
    <n v="0"/>
    <n v="0"/>
    <n v="0"/>
    <n v="0"/>
    <x v="32"/>
  </r>
  <r>
    <n v="102"/>
    <n v="102"/>
    <n v="0"/>
    <n v="0"/>
    <n v="0"/>
    <n v="0"/>
    <n v="0"/>
    <n v="0"/>
    <n v="0"/>
    <n v="0"/>
    <n v="0"/>
    <n v="0"/>
    <x v="47"/>
  </r>
  <r>
    <n v="402"/>
    <n v="402"/>
    <n v="0"/>
    <n v="0"/>
    <n v="0"/>
    <n v="0"/>
    <n v="0"/>
    <n v="0"/>
    <n v="0"/>
    <n v="0"/>
    <n v="0"/>
    <n v="0"/>
    <x v="30"/>
  </r>
  <r>
    <n v="2049"/>
    <n v="2049"/>
    <n v="0"/>
    <n v="0"/>
    <n v="0"/>
    <n v="0"/>
    <n v="0"/>
    <n v="0"/>
    <n v="0"/>
    <n v="0"/>
    <n v="0"/>
    <n v="0"/>
    <x v="23"/>
  </r>
  <r>
    <n v="5196"/>
    <n v="5196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19011"/>
    <n v="19011"/>
    <n v="0"/>
    <n v="0"/>
    <n v="0"/>
    <n v="0"/>
    <n v="0"/>
    <n v="0"/>
    <n v="19011"/>
    <n v="19011"/>
    <n v="0"/>
    <n v="0"/>
    <x v="50"/>
  </r>
  <r>
    <n v="295"/>
    <n v="295"/>
    <n v="0"/>
    <n v="0"/>
    <n v="0"/>
    <n v="0"/>
    <n v="0"/>
    <n v="0"/>
    <n v="0"/>
    <n v="0"/>
    <n v="0"/>
    <n v="0"/>
    <x v="51"/>
  </r>
  <r>
    <n v="334"/>
    <n v="334"/>
    <n v="0"/>
    <n v="0"/>
    <n v="0"/>
    <n v="0"/>
    <n v="0"/>
    <n v="0"/>
    <n v="0"/>
    <n v="0"/>
    <n v="0"/>
    <n v="0"/>
    <x v="31"/>
  </r>
  <r>
    <n v="1165"/>
    <n v="1165"/>
    <n v="0"/>
    <n v="0"/>
    <n v="0"/>
    <n v="0"/>
    <n v="0"/>
    <n v="0"/>
    <n v="0"/>
    <n v="0"/>
    <n v="0"/>
    <n v="0"/>
    <x v="0"/>
  </r>
  <r>
    <n v="500"/>
    <n v="500"/>
    <n v="0"/>
    <n v="0"/>
    <n v="0"/>
    <n v="0"/>
    <n v="0"/>
    <n v="0"/>
    <n v="0"/>
    <n v="0"/>
    <n v="0"/>
    <n v="0"/>
    <x v="6"/>
  </r>
  <r>
    <n v="121"/>
    <n v="121"/>
    <n v="0"/>
    <n v="0"/>
    <n v="0"/>
    <n v="0"/>
    <n v="0"/>
    <n v="0"/>
    <n v="121"/>
    <n v="121"/>
    <n v="0"/>
    <n v="0"/>
    <x v="49"/>
  </r>
  <r>
    <n v="3922"/>
    <n v="3922"/>
    <n v="0"/>
    <n v="0"/>
    <n v="0"/>
    <n v="0"/>
    <n v="0"/>
    <n v="0"/>
    <n v="3922"/>
    <n v="3922"/>
    <n v="0"/>
    <n v="0"/>
    <x v="11"/>
  </r>
  <r>
    <n v="44481"/>
    <n v="44481"/>
    <n v="0"/>
    <n v="0"/>
    <n v="0"/>
    <n v="0"/>
    <n v="0"/>
    <n v="0"/>
    <n v="0"/>
    <n v="0"/>
    <n v="0"/>
    <n v="0"/>
    <x v="57"/>
  </r>
  <r>
    <n v="158"/>
    <n v="158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3"/>
  </r>
  <r>
    <n v="20"/>
    <n v="20"/>
    <n v="0"/>
    <n v="0"/>
    <n v="20"/>
    <n v="20"/>
    <n v="0"/>
    <n v="0"/>
    <n v="0"/>
    <n v="0"/>
    <n v="0"/>
    <n v="0"/>
    <x v="4"/>
  </r>
  <r>
    <n v="1764"/>
    <n v="1764"/>
    <n v="0"/>
    <n v="0"/>
    <n v="0"/>
    <n v="0"/>
    <n v="0"/>
    <n v="0"/>
    <n v="0"/>
    <n v="0"/>
    <n v="0"/>
    <n v="0"/>
    <x v="1"/>
  </r>
  <r>
    <n v="55"/>
    <n v="55"/>
    <n v="0"/>
    <n v="0"/>
    <n v="0"/>
    <n v="0"/>
    <n v="0"/>
    <n v="0"/>
    <n v="0"/>
    <n v="0"/>
    <n v="0"/>
    <n v="0"/>
    <x v="27"/>
  </r>
  <r>
    <n v="1990"/>
    <n v="1990"/>
    <n v="0"/>
    <n v="0"/>
    <n v="1990"/>
    <n v="1990"/>
    <n v="0"/>
    <n v="0"/>
    <n v="0"/>
    <n v="0"/>
    <n v="0"/>
    <n v="0"/>
    <x v="9"/>
  </r>
  <r>
    <n v="461"/>
    <n v="461"/>
    <n v="0"/>
    <n v="0"/>
    <n v="0"/>
    <n v="0"/>
    <n v="0"/>
    <n v="0"/>
    <n v="0"/>
    <n v="0"/>
    <n v="0"/>
    <n v="0"/>
    <x v="9"/>
  </r>
  <r>
    <n v="549"/>
    <n v="549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8"/>
  </r>
  <r>
    <n v="102"/>
    <n v="102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0"/>
  </r>
  <r>
    <n v="5844"/>
    <n v="0"/>
    <n v="5844"/>
    <n v="0"/>
    <n v="5844"/>
    <n v="0"/>
    <n v="5844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25"/>
  </r>
  <r>
    <n v="2063"/>
    <n v="2063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13"/>
    <n v="13"/>
    <n v="0"/>
    <n v="0"/>
    <x v="51"/>
  </r>
  <r>
    <n v="4"/>
    <n v="4"/>
    <n v="0"/>
    <n v="0"/>
    <n v="0"/>
    <n v="0"/>
    <n v="0"/>
    <n v="0"/>
    <n v="0"/>
    <n v="0"/>
    <n v="0"/>
    <n v="0"/>
    <x v="19"/>
  </r>
  <r>
    <n v="3951"/>
    <n v="3951"/>
    <n v="0"/>
    <n v="0"/>
    <n v="0"/>
    <n v="0"/>
    <n v="0"/>
    <n v="0"/>
    <n v="0"/>
    <n v="0"/>
    <n v="0"/>
    <n v="0"/>
    <x v="25"/>
  </r>
  <r>
    <n v="809"/>
    <n v="809"/>
    <n v="0"/>
    <n v="0"/>
    <n v="809"/>
    <n v="809"/>
    <n v="0"/>
    <n v="0"/>
    <n v="0"/>
    <n v="0"/>
    <n v="0"/>
    <n v="0"/>
    <x v="39"/>
  </r>
  <r>
    <n v="32"/>
    <n v="32"/>
    <n v="0"/>
    <n v="0"/>
    <n v="32"/>
    <n v="32"/>
    <n v="0"/>
    <n v="0"/>
    <n v="0"/>
    <n v="0"/>
    <n v="0"/>
    <n v="0"/>
    <x v="17"/>
  </r>
  <r>
    <n v="2723"/>
    <n v="2723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38"/>
  </r>
  <r>
    <n v="1117"/>
    <n v="1117"/>
    <n v="0"/>
    <n v="0"/>
    <n v="0"/>
    <n v="0"/>
    <n v="0"/>
    <n v="0"/>
    <n v="1117"/>
    <n v="1117"/>
    <n v="0"/>
    <n v="0"/>
    <x v="29"/>
  </r>
  <r>
    <n v="4248"/>
    <n v="4248"/>
    <n v="0"/>
    <n v="0"/>
    <n v="0"/>
    <n v="0"/>
    <n v="0"/>
    <n v="0"/>
    <n v="4248"/>
    <n v="4248"/>
    <n v="0"/>
    <n v="0"/>
    <x v="23"/>
  </r>
  <r>
    <n v="113"/>
    <n v="113"/>
    <n v="0"/>
    <n v="0"/>
    <n v="0"/>
    <n v="0"/>
    <n v="0"/>
    <n v="0"/>
    <n v="0"/>
    <n v="0"/>
    <n v="0"/>
    <n v="0"/>
    <x v="30"/>
  </r>
  <r>
    <n v="587"/>
    <n v="587"/>
    <n v="0"/>
    <n v="0"/>
    <n v="0"/>
    <n v="0"/>
    <n v="0"/>
    <n v="0"/>
    <n v="587"/>
    <n v="587"/>
    <n v="0"/>
    <n v="0"/>
    <x v="19"/>
  </r>
  <r>
    <n v="2586"/>
    <n v="2586"/>
    <n v="0"/>
    <n v="0"/>
    <n v="0"/>
    <n v="0"/>
    <n v="0"/>
    <n v="0"/>
    <n v="0"/>
    <n v="0"/>
    <n v="0"/>
    <n v="0"/>
    <x v="21"/>
  </r>
  <r>
    <n v="274"/>
    <n v="274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9"/>
  </r>
  <r>
    <n v="220"/>
    <n v="220"/>
    <n v="0"/>
    <n v="0"/>
    <n v="0"/>
    <n v="0"/>
    <n v="0"/>
    <n v="0"/>
    <n v="0"/>
    <n v="0"/>
    <n v="0"/>
    <n v="0"/>
    <x v="43"/>
  </r>
  <r>
    <n v="754"/>
    <n v="754"/>
    <n v="0"/>
    <n v="0"/>
    <n v="0"/>
    <n v="0"/>
    <n v="0"/>
    <n v="0"/>
    <n v="0"/>
    <n v="0"/>
    <n v="0"/>
    <n v="0"/>
    <x v="29"/>
  </r>
  <r>
    <n v="1013"/>
    <n v="1013"/>
    <n v="0"/>
    <n v="0"/>
    <n v="0"/>
    <n v="0"/>
    <n v="0"/>
    <n v="0"/>
    <n v="0"/>
    <n v="0"/>
    <n v="0"/>
    <n v="0"/>
    <x v="42"/>
  </r>
  <r>
    <n v="5197"/>
    <n v="0"/>
    <n v="5197"/>
    <n v="0"/>
    <n v="0"/>
    <n v="0"/>
    <n v="0"/>
    <n v="0"/>
    <n v="0"/>
    <n v="0"/>
    <n v="0"/>
    <n v="0"/>
    <x v="8"/>
  </r>
  <r>
    <n v="2440"/>
    <n v="0"/>
    <n v="244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55"/>
    <n v="55"/>
    <n v="0"/>
    <n v="0"/>
    <x v="34"/>
  </r>
  <r>
    <n v="465"/>
    <n v="465"/>
    <n v="0"/>
    <n v="0"/>
    <n v="0"/>
    <n v="0"/>
    <n v="0"/>
    <n v="0"/>
    <n v="0"/>
    <n v="0"/>
    <n v="0"/>
    <n v="0"/>
    <x v="33"/>
  </r>
  <r>
    <n v="7188"/>
    <n v="7188"/>
    <n v="0"/>
    <n v="0"/>
    <n v="7188"/>
    <n v="7188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34"/>
  </r>
  <r>
    <n v="62"/>
    <n v="62"/>
    <n v="0"/>
    <n v="0"/>
    <n v="62"/>
    <n v="62"/>
    <n v="0"/>
    <n v="0"/>
    <n v="0"/>
    <n v="0"/>
    <n v="0"/>
    <n v="0"/>
    <x v="49"/>
  </r>
  <r>
    <n v="1007"/>
    <n v="1007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48"/>
  </r>
  <r>
    <n v="1010"/>
    <n v="1010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47"/>
  </r>
  <r>
    <n v="228"/>
    <n v="228"/>
    <n v="0"/>
    <n v="0"/>
    <n v="0"/>
    <n v="0"/>
    <n v="0"/>
    <n v="0"/>
    <n v="0"/>
    <n v="0"/>
    <n v="0"/>
    <n v="0"/>
    <x v="41"/>
  </r>
  <r>
    <n v="58"/>
    <n v="58"/>
    <n v="0"/>
    <n v="0"/>
    <n v="58"/>
    <n v="58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9"/>
  </r>
  <r>
    <n v="330"/>
    <n v="330"/>
    <n v="0"/>
    <n v="0"/>
    <n v="0"/>
    <n v="0"/>
    <n v="0"/>
    <n v="0"/>
    <n v="0"/>
    <n v="0"/>
    <n v="0"/>
    <n v="0"/>
    <x v="32"/>
  </r>
  <r>
    <n v="1068"/>
    <n v="0"/>
    <n v="1068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"/>
  </r>
  <r>
    <n v="22236"/>
    <n v="0"/>
    <n v="22236"/>
    <n v="0"/>
    <n v="0"/>
    <n v="0"/>
    <n v="0"/>
    <n v="0"/>
    <n v="0"/>
    <n v="0"/>
    <n v="0"/>
    <n v="0"/>
    <x v="53"/>
  </r>
  <r>
    <n v="2895"/>
    <n v="2895"/>
    <n v="0"/>
    <n v="0"/>
    <n v="0"/>
    <n v="0"/>
    <n v="0"/>
    <n v="0"/>
    <n v="0"/>
    <n v="0"/>
    <n v="0"/>
    <n v="0"/>
    <x v="33"/>
  </r>
  <r>
    <n v="13001"/>
    <n v="13001"/>
    <n v="0"/>
    <n v="0"/>
    <n v="13001"/>
    <n v="13001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51"/>
  </r>
  <r>
    <n v="168"/>
    <n v="168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4"/>
  </r>
  <r>
    <n v="170"/>
    <n v="170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113"/>
    <n v="113"/>
    <n v="0"/>
    <n v="0"/>
    <x v="57"/>
  </r>
  <r>
    <n v="124"/>
    <n v="124"/>
    <n v="0"/>
    <n v="0"/>
    <n v="0"/>
    <n v="0"/>
    <n v="0"/>
    <n v="0"/>
    <n v="0"/>
    <n v="0"/>
    <n v="0"/>
    <n v="0"/>
    <x v="49"/>
  </r>
  <r>
    <n v="90"/>
    <n v="90"/>
    <n v="0"/>
    <n v="0"/>
    <n v="0"/>
    <n v="0"/>
    <n v="0"/>
    <n v="0"/>
    <n v="0"/>
    <n v="0"/>
    <n v="0"/>
    <n v="0"/>
    <x v="44"/>
  </r>
  <r>
    <n v="430"/>
    <n v="430"/>
    <n v="0"/>
    <n v="0"/>
    <n v="430"/>
    <n v="430"/>
    <n v="0"/>
    <n v="0"/>
    <n v="0"/>
    <n v="0"/>
    <n v="0"/>
    <n v="0"/>
    <x v="28"/>
  </r>
  <r>
    <n v="3819"/>
    <n v="3819"/>
    <n v="0"/>
    <n v="0"/>
    <n v="0"/>
    <n v="0"/>
    <n v="0"/>
    <n v="0"/>
    <n v="3819"/>
    <n v="3819"/>
    <n v="0"/>
    <n v="0"/>
    <x v="23"/>
  </r>
  <r>
    <n v="2304"/>
    <n v="2304"/>
    <n v="0"/>
    <n v="0"/>
    <n v="0"/>
    <n v="0"/>
    <n v="0"/>
    <n v="0"/>
    <n v="0"/>
    <n v="0"/>
    <n v="0"/>
    <n v="0"/>
    <x v="10"/>
  </r>
  <r>
    <n v="405"/>
    <n v="405"/>
    <n v="0"/>
    <n v="0"/>
    <n v="0"/>
    <n v="0"/>
    <n v="0"/>
    <n v="0"/>
    <n v="0"/>
    <n v="0"/>
    <n v="0"/>
    <n v="0"/>
    <x v="1"/>
  </r>
  <r>
    <n v="884"/>
    <n v="0"/>
    <n v="884"/>
    <n v="0"/>
    <n v="0"/>
    <n v="0"/>
    <n v="0"/>
    <n v="0"/>
    <n v="0"/>
    <n v="0"/>
    <n v="0"/>
    <n v="0"/>
    <x v="36"/>
  </r>
  <r>
    <n v="3822"/>
    <n v="3822"/>
    <n v="0"/>
    <n v="0"/>
    <n v="0"/>
    <n v="0"/>
    <n v="0"/>
    <n v="0"/>
    <n v="3822"/>
    <n v="3822"/>
    <n v="0"/>
    <n v="0"/>
    <x v="1"/>
  </r>
  <r>
    <n v="208"/>
    <n v="208"/>
    <n v="0"/>
    <n v="0"/>
    <n v="0"/>
    <n v="0"/>
    <n v="0"/>
    <n v="0"/>
    <n v="0"/>
    <n v="0"/>
    <n v="0"/>
    <n v="0"/>
    <x v="20"/>
  </r>
  <r>
    <n v="10554"/>
    <n v="0"/>
    <n v="10554"/>
    <n v="0"/>
    <n v="0"/>
    <n v="0"/>
    <n v="0"/>
    <n v="0"/>
    <n v="0"/>
    <n v="0"/>
    <n v="0"/>
    <n v="0"/>
    <x v="12"/>
  </r>
  <r>
    <n v="11644"/>
    <n v="0"/>
    <n v="0"/>
    <n v="11644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46"/>
  </r>
  <r>
    <n v="277"/>
    <n v="277"/>
    <n v="0"/>
    <n v="0"/>
    <n v="0"/>
    <n v="0"/>
    <n v="0"/>
    <n v="0"/>
    <n v="277"/>
    <n v="277"/>
    <n v="0"/>
    <n v="0"/>
    <x v="11"/>
  </r>
  <r>
    <n v="24819"/>
    <n v="24819"/>
    <n v="0"/>
    <n v="0"/>
    <n v="0"/>
    <n v="0"/>
    <n v="0"/>
    <n v="0"/>
    <n v="24819"/>
    <n v="24819"/>
    <n v="0"/>
    <n v="0"/>
    <x v="50"/>
  </r>
  <r>
    <n v="6768"/>
    <n v="676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6"/>
  </r>
  <r>
    <n v="2323"/>
    <n v="0"/>
    <n v="2323"/>
    <n v="0"/>
    <n v="0"/>
    <n v="0"/>
    <n v="0"/>
    <n v="0"/>
    <n v="0"/>
    <n v="0"/>
    <n v="0"/>
    <n v="0"/>
    <x v="48"/>
  </r>
  <r>
    <n v="2961"/>
    <n v="2961"/>
    <n v="0"/>
    <n v="0"/>
    <n v="2961"/>
    <n v="2961"/>
    <n v="0"/>
    <n v="0"/>
    <n v="0"/>
    <n v="0"/>
    <n v="0"/>
    <n v="0"/>
    <x v="9"/>
  </r>
  <r>
    <n v="876"/>
    <n v="876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7"/>
  </r>
  <r>
    <n v="17643"/>
    <n v="17643"/>
    <n v="0"/>
    <n v="0"/>
    <n v="0"/>
    <n v="0"/>
    <n v="0"/>
    <n v="0"/>
    <n v="0"/>
    <n v="0"/>
    <n v="0"/>
    <n v="0"/>
    <x v="23"/>
  </r>
  <r>
    <n v="1721"/>
    <n v="1721"/>
    <n v="0"/>
    <n v="0"/>
    <n v="0"/>
    <n v="0"/>
    <n v="0"/>
    <n v="0"/>
    <n v="0"/>
    <n v="0"/>
    <n v="0"/>
    <n v="0"/>
    <x v="11"/>
  </r>
  <r>
    <n v="362"/>
    <n v="362"/>
    <n v="0"/>
    <n v="0"/>
    <n v="0"/>
    <n v="0"/>
    <n v="0"/>
    <n v="0"/>
    <n v="362"/>
    <n v="362"/>
    <n v="0"/>
    <n v="0"/>
    <x v="29"/>
  </r>
  <r>
    <n v="597"/>
    <n v="59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1"/>
  </r>
  <r>
    <n v="141"/>
    <n v="141"/>
    <n v="0"/>
    <n v="0"/>
    <n v="141"/>
    <n v="141"/>
    <n v="0"/>
    <n v="0"/>
    <n v="0"/>
    <n v="0"/>
    <n v="0"/>
    <n v="0"/>
    <x v="34"/>
  </r>
  <r>
    <n v="988"/>
    <n v="988"/>
    <n v="0"/>
    <n v="0"/>
    <n v="0"/>
    <n v="0"/>
    <n v="0"/>
    <n v="0"/>
    <n v="0"/>
    <n v="0"/>
    <n v="0"/>
    <n v="0"/>
    <x v="23"/>
  </r>
  <r>
    <n v="1975"/>
    <n v="1975"/>
    <n v="0"/>
    <n v="0"/>
    <n v="0"/>
    <n v="0"/>
    <n v="0"/>
    <n v="0"/>
    <n v="1975"/>
    <n v="1975"/>
    <n v="0"/>
    <n v="0"/>
    <x v="42"/>
  </r>
  <r>
    <n v="501"/>
    <n v="501"/>
    <n v="0"/>
    <n v="0"/>
    <n v="0"/>
    <n v="0"/>
    <n v="0"/>
    <n v="0"/>
    <n v="501"/>
    <n v="501"/>
    <n v="0"/>
    <n v="0"/>
    <x v="7"/>
  </r>
  <r>
    <n v="5"/>
    <n v="5"/>
    <n v="0"/>
    <n v="0"/>
    <n v="0"/>
    <n v="0"/>
    <n v="0"/>
    <n v="0"/>
    <n v="5"/>
    <n v="5"/>
    <n v="0"/>
    <n v="0"/>
    <x v="36"/>
  </r>
  <r>
    <n v="86"/>
    <n v="86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15"/>
  </r>
  <r>
    <n v="187"/>
    <n v="187"/>
    <n v="0"/>
    <n v="0"/>
    <n v="187"/>
    <n v="187"/>
    <n v="0"/>
    <n v="0"/>
    <n v="0"/>
    <n v="0"/>
    <n v="0"/>
    <n v="0"/>
    <x v="25"/>
  </r>
  <r>
    <n v="2209"/>
    <n v="2209"/>
    <n v="0"/>
    <n v="0"/>
    <n v="2209"/>
    <n v="2209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5"/>
  </r>
  <r>
    <n v="9914"/>
    <n v="9914"/>
    <n v="0"/>
    <n v="0"/>
    <n v="9914"/>
    <n v="9914"/>
    <n v="0"/>
    <n v="0"/>
    <n v="0"/>
    <n v="0"/>
    <n v="0"/>
    <n v="0"/>
    <x v="12"/>
  </r>
  <r>
    <n v="155"/>
    <n v="155"/>
    <n v="0"/>
    <n v="0"/>
    <n v="155"/>
    <n v="155"/>
    <n v="0"/>
    <n v="0"/>
    <n v="0"/>
    <n v="0"/>
    <n v="0"/>
    <n v="0"/>
    <x v="36"/>
  </r>
  <r>
    <n v="15819"/>
    <n v="0"/>
    <n v="15819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13"/>
  </r>
  <r>
    <n v="131"/>
    <n v="131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14"/>
    <n v="14"/>
    <n v="0"/>
    <n v="0"/>
    <x v="37"/>
  </r>
  <r>
    <n v="541"/>
    <n v="541"/>
    <n v="0"/>
    <n v="0"/>
    <n v="0"/>
    <n v="0"/>
    <n v="0"/>
    <n v="0"/>
    <n v="0"/>
    <n v="0"/>
    <n v="0"/>
    <n v="0"/>
    <x v="23"/>
  </r>
  <r>
    <n v="5105"/>
    <n v="5105"/>
    <n v="0"/>
    <n v="0"/>
    <n v="0"/>
    <n v="0"/>
    <n v="0"/>
    <n v="0"/>
    <n v="0"/>
    <n v="0"/>
    <n v="0"/>
    <n v="0"/>
    <x v="4"/>
  </r>
  <r>
    <n v="84"/>
    <n v="84"/>
    <n v="0"/>
    <n v="0"/>
    <n v="0"/>
    <n v="0"/>
    <n v="0"/>
    <n v="0"/>
    <n v="0"/>
    <n v="0"/>
    <n v="0"/>
    <n v="0"/>
    <x v="33"/>
  </r>
  <r>
    <n v="362"/>
    <n v="362"/>
    <n v="0"/>
    <n v="0"/>
    <n v="0"/>
    <n v="0"/>
    <n v="0"/>
    <n v="0"/>
    <n v="0"/>
    <n v="0"/>
    <n v="0"/>
    <n v="0"/>
    <x v="12"/>
  </r>
  <r>
    <n v="1526"/>
    <n v="1526"/>
    <n v="0"/>
    <n v="0"/>
    <n v="0"/>
    <n v="0"/>
    <n v="0"/>
    <n v="0"/>
    <n v="0"/>
    <n v="0"/>
    <n v="0"/>
    <n v="0"/>
    <x v="44"/>
  </r>
  <r>
    <n v="228"/>
    <n v="228"/>
    <n v="0"/>
    <n v="0"/>
    <n v="0"/>
    <n v="0"/>
    <n v="0"/>
    <n v="0"/>
    <n v="228"/>
    <n v="228"/>
    <n v="0"/>
    <n v="0"/>
    <x v="18"/>
  </r>
  <r>
    <n v="307"/>
    <n v="307"/>
    <n v="0"/>
    <n v="0"/>
    <n v="0"/>
    <n v="0"/>
    <n v="0"/>
    <n v="0"/>
    <n v="0"/>
    <n v="0"/>
    <n v="0"/>
    <n v="0"/>
    <x v="45"/>
  </r>
  <r>
    <n v="128"/>
    <n v="128"/>
    <n v="0"/>
    <n v="0"/>
    <n v="128"/>
    <n v="128"/>
    <n v="0"/>
    <n v="0"/>
    <n v="0"/>
    <n v="0"/>
    <n v="0"/>
    <n v="0"/>
    <x v="6"/>
  </r>
  <r>
    <n v="125"/>
    <n v="125"/>
    <n v="0"/>
    <n v="0"/>
    <n v="0"/>
    <n v="0"/>
    <n v="0"/>
    <n v="0"/>
    <n v="0"/>
    <n v="0"/>
    <n v="0"/>
    <n v="0"/>
    <x v="10"/>
  </r>
  <r>
    <n v="21998"/>
    <n v="21998"/>
    <n v="0"/>
    <n v="0"/>
    <n v="21998"/>
    <n v="21998"/>
    <n v="0"/>
    <n v="0"/>
    <n v="0"/>
    <n v="0"/>
    <n v="0"/>
    <n v="0"/>
    <x v="6"/>
  </r>
  <r>
    <n v="382"/>
    <n v="382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12"/>
  </r>
  <r>
    <n v="12440"/>
    <n v="12440"/>
    <n v="0"/>
    <n v="0"/>
    <n v="12440"/>
    <n v="1244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11"/>
  </r>
  <r>
    <n v="4607"/>
    <n v="4607"/>
    <n v="0"/>
    <n v="0"/>
    <n v="0"/>
    <n v="0"/>
    <n v="0"/>
    <n v="0"/>
    <n v="4607"/>
    <n v="4607"/>
    <n v="0"/>
    <n v="0"/>
    <x v="10"/>
  </r>
  <r>
    <n v="4999"/>
    <n v="4999"/>
    <n v="0"/>
    <n v="0"/>
    <n v="0"/>
    <n v="0"/>
    <n v="0"/>
    <n v="0"/>
    <n v="0"/>
    <n v="0"/>
    <n v="0"/>
    <n v="0"/>
    <x v="32"/>
  </r>
  <r>
    <n v="61"/>
    <n v="0"/>
    <n v="61"/>
    <n v="0"/>
    <n v="0"/>
    <n v="0"/>
    <n v="0"/>
    <n v="0"/>
    <n v="0"/>
    <n v="0"/>
    <n v="0"/>
    <n v="0"/>
    <x v="32"/>
  </r>
  <r>
    <n v="541"/>
    <n v="541"/>
    <n v="0"/>
    <n v="0"/>
    <n v="541"/>
    <n v="541"/>
    <n v="0"/>
    <n v="0"/>
    <n v="0"/>
    <n v="0"/>
    <n v="0"/>
    <n v="0"/>
    <x v="24"/>
  </r>
  <r>
    <n v="150"/>
    <n v="15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32"/>
    <n v="32"/>
    <n v="0"/>
    <n v="0"/>
    <x v="15"/>
  </r>
  <r>
    <n v="183"/>
    <n v="183"/>
    <n v="0"/>
    <n v="0"/>
    <n v="0"/>
    <n v="0"/>
    <n v="0"/>
    <n v="0"/>
    <n v="0"/>
    <n v="0"/>
    <n v="0"/>
    <n v="0"/>
    <x v="33"/>
  </r>
  <r>
    <n v="168"/>
    <n v="0"/>
    <n v="168"/>
    <n v="0"/>
    <n v="0"/>
    <n v="0"/>
    <n v="0"/>
    <n v="0"/>
    <n v="0"/>
    <n v="0"/>
    <n v="0"/>
    <n v="0"/>
    <x v="30"/>
  </r>
  <r>
    <n v="51801"/>
    <n v="51801"/>
    <n v="0"/>
    <n v="0"/>
    <n v="0"/>
    <n v="0"/>
    <n v="0"/>
    <n v="0"/>
    <n v="0"/>
    <n v="0"/>
    <n v="0"/>
    <n v="0"/>
    <x v="14"/>
  </r>
  <r>
    <n v="10534"/>
    <n v="10534"/>
    <n v="0"/>
    <n v="0"/>
    <n v="0"/>
    <n v="0"/>
    <n v="0"/>
    <n v="0"/>
    <n v="0"/>
    <n v="0"/>
    <n v="0"/>
    <n v="0"/>
    <x v="42"/>
  </r>
  <r>
    <n v="4109"/>
    <n v="4109"/>
    <n v="0"/>
    <n v="0"/>
    <n v="4109"/>
    <n v="4109"/>
    <n v="0"/>
    <n v="0"/>
    <n v="0"/>
    <n v="0"/>
    <n v="0"/>
    <n v="0"/>
    <x v="21"/>
  </r>
  <r>
    <n v="185"/>
    <n v="185"/>
    <n v="0"/>
    <n v="0"/>
    <n v="0"/>
    <n v="0"/>
    <n v="0"/>
    <n v="0"/>
    <n v="0"/>
    <n v="0"/>
    <n v="0"/>
    <n v="0"/>
    <x v="5"/>
  </r>
  <r>
    <n v="556"/>
    <n v="556"/>
    <n v="0"/>
    <n v="0"/>
    <n v="0"/>
    <n v="0"/>
    <n v="0"/>
    <n v="0"/>
    <n v="0"/>
    <n v="0"/>
    <n v="0"/>
    <n v="0"/>
    <x v="32"/>
  </r>
  <r>
    <n v="554"/>
    <n v="0"/>
    <n v="554"/>
    <n v="0"/>
    <n v="0"/>
    <n v="0"/>
    <n v="0"/>
    <n v="0"/>
    <n v="0"/>
    <n v="0"/>
    <n v="0"/>
    <n v="0"/>
    <x v="32"/>
  </r>
  <r>
    <n v="11704"/>
    <n v="0"/>
    <n v="11704"/>
    <n v="0"/>
    <n v="0"/>
    <n v="0"/>
    <n v="0"/>
    <n v="0"/>
    <n v="11704"/>
    <n v="0"/>
    <n v="11704"/>
    <n v="0"/>
    <x v="50"/>
  </r>
  <r>
    <n v="15"/>
    <n v="15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50"/>
  </r>
  <r>
    <n v="71714"/>
    <n v="71714"/>
    <n v="0"/>
    <n v="0"/>
    <n v="71714"/>
    <n v="71714"/>
    <n v="0"/>
    <n v="0"/>
    <n v="0"/>
    <n v="0"/>
    <n v="0"/>
    <n v="0"/>
    <x v="21"/>
  </r>
  <r>
    <n v="2167"/>
    <n v="2167"/>
    <n v="0"/>
    <n v="0"/>
    <n v="2167"/>
    <n v="2167"/>
    <n v="0"/>
    <n v="0"/>
    <n v="0"/>
    <n v="0"/>
    <n v="0"/>
    <n v="0"/>
    <x v="13"/>
  </r>
  <r>
    <n v="60"/>
    <n v="60"/>
    <n v="0"/>
    <n v="0"/>
    <n v="60"/>
    <n v="6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54"/>
  </r>
  <r>
    <n v="2496"/>
    <n v="2496"/>
    <n v="0"/>
    <n v="0"/>
    <n v="0"/>
    <n v="0"/>
    <n v="0"/>
    <n v="0"/>
    <n v="0"/>
    <n v="0"/>
    <n v="0"/>
    <n v="0"/>
    <x v="23"/>
  </r>
  <r>
    <n v="973"/>
    <n v="973"/>
    <n v="0"/>
    <n v="0"/>
    <n v="0"/>
    <n v="0"/>
    <n v="0"/>
    <n v="0"/>
    <n v="0"/>
    <n v="0"/>
    <n v="0"/>
    <n v="0"/>
    <x v="39"/>
  </r>
  <r>
    <n v="545"/>
    <n v="0"/>
    <n v="545"/>
    <n v="0"/>
    <n v="0"/>
    <n v="0"/>
    <n v="0"/>
    <n v="0"/>
    <n v="0"/>
    <n v="0"/>
    <n v="0"/>
    <n v="0"/>
    <x v="51"/>
  </r>
  <r>
    <n v="265"/>
    <n v="0"/>
    <n v="265"/>
    <n v="0"/>
    <n v="0"/>
    <n v="0"/>
    <n v="0"/>
    <n v="0"/>
    <n v="0"/>
    <n v="0"/>
    <n v="0"/>
    <n v="0"/>
    <x v="49"/>
  </r>
  <r>
    <n v="51"/>
    <n v="51"/>
    <n v="0"/>
    <n v="0"/>
    <n v="0"/>
    <n v="0"/>
    <n v="0"/>
    <n v="0"/>
    <n v="0"/>
    <n v="0"/>
    <n v="0"/>
    <n v="0"/>
    <x v="39"/>
  </r>
  <r>
    <n v="113"/>
    <n v="113"/>
    <n v="0"/>
    <n v="0"/>
    <n v="0"/>
    <n v="0"/>
    <n v="0"/>
    <n v="0"/>
    <n v="0"/>
    <n v="0"/>
    <n v="0"/>
    <n v="0"/>
    <x v="50"/>
  </r>
  <r>
    <n v="484"/>
    <n v="484"/>
    <n v="0"/>
    <n v="0"/>
    <n v="0"/>
    <n v="0"/>
    <n v="0"/>
    <n v="0"/>
    <n v="484"/>
    <n v="484"/>
    <n v="0"/>
    <n v="0"/>
    <x v="45"/>
  </r>
  <r>
    <n v="1903"/>
    <n v="0"/>
    <n v="1903"/>
    <n v="0"/>
    <n v="0"/>
    <n v="0"/>
    <n v="0"/>
    <n v="0"/>
    <n v="1903"/>
    <n v="0"/>
    <n v="1903"/>
    <n v="0"/>
    <x v="32"/>
  </r>
  <r>
    <n v="1197"/>
    <n v="0"/>
    <n v="1197"/>
    <n v="0"/>
    <n v="0"/>
    <n v="0"/>
    <n v="0"/>
    <n v="0"/>
    <n v="0"/>
    <n v="0"/>
    <n v="0"/>
    <n v="0"/>
    <x v="45"/>
  </r>
  <r>
    <n v="437"/>
    <n v="437"/>
    <n v="0"/>
    <n v="0"/>
    <n v="437"/>
    <n v="437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2240"/>
    <n v="2240"/>
    <n v="0"/>
    <n v="0"/>
    <n v="2240"/>
    <n v="2240"/>
    <n v="0"/>
    <n v="0"/>
    <n v="0"/>
    <n v="0"/>
    <n v="0"/>
    <n v="0"/>
    <x v="39"/>
  </r>
  <r>
    <n v="88"/>
    <n v="88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4"/>
  </r>
  <r>
    <n v="46"/>
    <n v="46"/>
    <n v="0"/>
    <n v="0"/>
    <n v="46"/>
    <n v="46"/>
    <n v="0"/>
    <n v="0"/>
    <n v="0"/>
    <n v="0"/>
    <n v="0"/>
    <n v="0"/>
    <x v="43"/>
  </r>
  <r>
    <n v="7010"/>
    <n v="7010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31"/>
  </r>
  <r>
    <n v="35"/>
    <n v="35"/>
    <n v="0"/>
    <n v="0"/>
    <n v="35"/>
    <n v="35"/>
    <n v="0"/>
    <n v="0"/>
    <n v="0"/>
    <n v="0"/>
    <n v="0"/>
    <n v="0"/>
    <x v="13"/>
  </r>
  <r>
    <n v="165"/>
    <n v="165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33"/>
  </r>
  <r>
    <n v="517"/>
    <n v="517"/>
    <n v="0"/>
    <n v="0"/>
    <n v="0"/>
    <n v="0"/>
    <n v="0"/>
    <n v="0"/>
    <n v="517"/>
    <n v="517"/>
    <n v="0"/>
    <n v="0"/>
    <x v="7"/>
  </r>
  <r>
    <n v="8305"/>
    <n v="8305"/>
    <n v="0"/>
    <n v="0"/>
    <n v="0"/>
    <n v="0"/>
    <n v="0"/>
    <n v="0"/>
    <n v="0"/>
    <n v="0"/>
    <n v="0"/>
    <n v="0"/>
    <x v="36"/>
  </r>
  <r>
    <n v="123"/>
    <n v="123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"/>
  </r>
  <r>
    <n v="19240"/>
    <n v="19240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4"/>
  </r>
  <r>
    <n v="714"/>
    <n v="0"/>
    <n v="714"/>
    <n v="0"/>
    <n v="0"/>
    <n v="0"/>
    <n v="0"/>
    <n v="0"/>
    <n v="714"/>
    <n v="0"/>
    <n v="714"/>
    <n v="0"/>
    <x v="4"/>
  </r>
  <r>
    <n v="12"/>
    <n v="1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5"/>
  </r>
  <r>
    <n v="2544"/>
    <n v="0"/>
    <n v="2544"/>
    <n v="0"/>
    <n v="2544"/>
    <n v="0"/>
    <n v="2544"/>
    <n v="0"/>
    <n v="0"/>
    <n v="0"/>
    <n v="0"/>
    <n v="0"/>
    <x v="17"/>
  </r>
  <r>
    <n v="25"/>
    <n v="25"/>
    <n v="0"/>
    <n v="0"/>
    <n v="0"/>
    <n v="0"/>
    <n v="0"/>
    <n v="0"/>
    <n v="25"/>
    <n v="25"/>
    <n v="0"/>
    <n v="0"/>
    <x v="7"/>
  </r>
  <r>
    <n v="26828"/>
    <n v="26828"/>
    <n v="0"/>
    <n v="0"/>
    <n v="26828"/>
    <n v="26828"/>
    <n v="0"/>
    <n v="0"/>
    <n v="0"/>
    <n v="0"/>
    <n v="0"/>
    <n v="0"/>
    <x v="9"/>
  </r>
  <r>
    <n v="254"/>
    <n v="25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5"/>
  </r>
  <r>
    <n v="10815"/>
    <n v="0"/>
    <n v="0"/>
    <n v="10815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24"/>
  </r>
  <r>
    <n v="506"/>
    <n v="506"/>
    <n v="0"/>
    <n v="0"/>
    <n v="0"/>
    <n v="0"/>
    <n v="0"/>
    <n v="0"/>
    <n v="0"/>
    <n v="0"/>
    <n v="0"/>
    <n v="0"/>
    <x v="9"/>
  </r>
  <r>
    <n v="3243"/>
    <n v="3243"/>
    <n v="0"/>
    <n v="0"/>
    <n v="3243"/>
    <n v="3243"/>
    <n v="0"/>
    <n v="0"/>
    <n v="0"/>
    <n v="0"/>
    <n v="0"/>
    <n v="0"/>
    <x v="32"/>
  </r>
  <r>
    <n v="334"/>
    <n v="334"/>
    <n v="0"/>
    <n v="0"/>
    <n v="0"/>
    <n v="0"/>
    <n v="0"/>
    <n v="0"/>
    <n v="0"/>
    <n v="0"/>
    <n v="0"/>
    <n v="0"/>
    <x v="24"/>
  </r>
  <r>
    <n v="2033"/>
    <n v="2033"/>
    <n v="0"/>
    <n v="0"/>
    <n v="0"/>
    <n v="0"/>
    <n v="0"/>
    <n v="0"/>
    <n v="2033"/>
    <n v="2033"/>
    <n v="0"/>
    <n v="0"/>
    <x v="44"/>
  </r>
  <r>
    <n v="6440"/>
    <n v="6440"/>
    <n v="0"/>
    <n v="0"/>
    <n v="0"/>
    <n v="0"/>
    <n v="0"/>
    <n v="0"/>
    <n v="6440"/>
    <n v="6440"/>
    <n v="0"/>
    <n v="0"/>
    <x v="42"/>
  </r>
  <r>
    <n v="166"/>
    <n v="166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59"/>
  </r>
  <r>
    <n v="120"/>
    <n v="120"/>
    <n v="0"/>
    <n v="0"/>
    <n v="120"/>
    <n v="120"/>
    <n v="0"/>
    <n v="0"/>
    <n v="0"/>
    <n v="0"/>
    <n v="0"/>
    <n v="0"/>
    <x v="38"/>
  </r>
  <r>
    <n v="2870"/>
    <n v="0"/>
    <n v="287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36"/>
  </r>
  <r>
    <n v="631"/>
    <n v="0"/>
    <n v="631"/>
    <n v="0"/>
    <n v="631"/>
    <n v="0"/>
    <n v="631"/>
    <n v="0"/>
    <n v="0"/>
    <n v="0"/>
    <n v="0"/>
    <n v="0"/>
    <x v="24"/>
  </r>
  <r>
    <n v="135"/>
    <n v="135"/>
    <n v="0"/>
    <n v="0"/>
    <n v="0"/>
    <n v="0"/>
    <n v="0"/>
    <n v="0"/>
    <n v="0"/>
    <n v="0"/>
    <n v="0"/>
    <n v="0"/>
    <x v="39"/>
  </r>
  <r>
    <n v="3244"/>
    <n v="0"/>
    <n v="3244"/>
    <n v="0"/>
    <n v="0"/>
    <n v="0"/>
    <n v="0"/>
    <n v="0"/>
    <n v="0"/>
    <n v="0"/>
    <n v="0"/>
    <n v="0"/>
    <x v="1"/>
  </r>
  <r>
    <n v="54"/>
    <n v="54"/>
    <n v="0"/>
    <n v="0"/>
    <n v="0"/>
    <n v="0"/>
    <n v="0"/>
    <n v="0"/>
    <n v="0"/>
    <n v="0"/>
    <n v="0"/>
    <n v="0"/>
    <x v="15"/>
  </r>
  <r>
    <n v="3366"/>
    <n v="3366"/>
    <n v="0"/>
    <n v="0"/>
    <n v="0"/>
    <n v="0"/>
    <n v="0"/>
    <n v="0"/>
    <n v="0"/>
    <n v="0"/>
    <n v="0"/>
    <n v="0"/>
    <x v="34"/>
  </r>
  <r>
    <n v="229"/>
    <n v="229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2"/>
  </r>
  <r>
    <n v="6591"/>
    <n v="0"/>
    <n v="6591"/>
    <n v="0"/>
    <n v="0"/>
    <n v="0"/>
    <n v="0"/>
    <n v="0"/>
    <n v="0"/>
    <n v="0"/>
    <n v="0"/>
    <n v="0"/>
    <x v="14"/>
  </r>
  <r>
    <n v="360"/>
    <n v="360"/>
    <n v="0"/>
    <n v="0"/>
    <n v="0"/>
    <n v="0"/>
    <n v="0"/>
    <n v="0"/>
    <n v="0"/>
    <n v="0"/>
    <n v="0"/>
    <n v="0"/>
    <x v="40"/>
  </r>
  <r>
    <n v="106"/>
    <n v="0"/>
    <n v="106"/>
    <n v="0"/>
    <n v="0"/>
    <n v="0"/>
    <n v="0"/>
    <n v="0"/>
    <n v="106"/>
    <n v="0"/>
    <n v="106"/>
    <n v="0"/>
    <x v="22"/>
  </r>
  <r>
    <n v="18"/>
    <n v="18"/>
    <n v="0"/>
    <n v="0"/>
    <n v="0"/>
    <n v="0"/>
    <n v="0"/>
    <n v="0"/>
    <n v="0"/>
    <n v="0"/>
    <n v="0"/>
    <n v="0"/>
    <x v="33"/>
  </r>
  <r>
    <n v="333"/>
    <n v="0"/>
    <n v="333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51"/>
  </r>
  <r>
    <n v="7201"/>
    <n v="7201"/>
    <n v="0"/>
    <n v="0"/>
    <n v="7201"/>
    <n v="7201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0"/>
  </r>
  <r>
    <n v="678"/>
    <n v="0"/>
    <n v="678"/>
    <n v="0"/>
    <n v="0"/>
    <n v="0"/>
    <n v="0"/>
    <n v="0"/>
    <n v="0"/>
    <n v="0"/>
    <n v="0"/>
    <n v="0"/>
    <x v="33"/>
  </r>
  <r>
    <n v="570"/>
    <n v="0"/>
    <n v="570"/>
    <n v="0"/>
    <n v="0"/>
    <n v="0"/>
    <n v="0"/>
    <n v="0"/>
    <n v="0"/>
    <n v="0"/>
    <n v="0"/>
    <n v="0"/>
    <x v="17"/>
  </r>
  <r>
    <n v="12869"/>
    <n v="12869"/>
    <n v="0"/>
    <n v="0"/>
    <n v="0"/>
    <n v="0"/>
    <n v="0"/>
    <n v="0"/>
    <n v="0"/>
    <n v="0"/>
    <n v="0"/>
    <n v="0"/>
    <x v="50"/>
  </r>
  <r>
    <n v="384"/>
    <n v="384"/>
    <n v="0"/>
    <n v="0"/>
    <n v="0"/>
    <n v="0"/>
    <n v="0"/>
    <n v="0"/>
    <n v="0"/>
    <n v="0"/>
    <n v="0"/>
    <n v="0"/>
    <x v="15"/>
  </r>
  <r>
    <n v="2525"/>
    <n v="2525"/>
    <n v="0"/>
    <n v="0"/>
    <n v="0"/>
    <n v="0"/>
    <n v="0"/>
    <n v="0"/>
    <n v="0"/>
    <n v="0"/>
    <n v="0"/>
    <n v="0"/>
    <x v="32"/>
  </r>
  <r>
    <n v="2420"/>
    <n v="2420"/>
    <n v="0"/>
    <n v="0"/>
    <n v="0"/>
    <n v="0"/>
    <n v="0"/>
    <n v="0"/>
    <n v="2420"/>
    <n v="2420"/>
    <n v="0"/>
    <n v="0"/>
    <x v="8"/>
  </r>
  <r>
    <n v="3"/>
    <n v="3"/>
    <n v="0"/>
    <n v="0"/>
    <n v="0"/>
    <n v="0"/>
    <n v="0"/>
    <n v="0"/>
    <n v="0"/>
    <n v="0"/>
    <n v="0"/>
    <n v="0"/>
    <x v="39"/>
  </r>
  <r>
    <n v="49"/>
    <n v="49"/>
    <n v="0"/>
    <n v="0"/>
    <n v="49"/>
    <n v="49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1"/>
  </r>
  <r>
    <n v="942"/>
    <n v="942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196"/>
    <n v="196"/>
    <n v="0"/>
    <n v="0"/>
    <x v="54"/>
  </r>
  <r>
    <n v="48"/>
    <n v="48"/>
    <n v="0"/>
    <n v="0"/>
    <n v="0"/>
    <n v="0"/>
    <n v="0"/>
    <n v="0"/>
    <n v="0"/>
    <n v="0"/>
    <n v="0"/>
    <n v="0"/>
    <x v="14"/>
  </r>
  <r>
    <n v="166"/>
    <n v="166"/>
    <n v="0"/>
    <n v="0"/>
    <n v="0"/>
    <n v="0"/>
    <n v="0"/>
    <n v="0"/>
    <n v="0"/>
    <n v="0"/>
    <n v="0"/>
    <n v="0"/>
    <x v="6"/>
  </r>
  <r>
    <n v="13"/>
    <n v="13"/>
    <n v="0"/>
    <n v="0"/>
    <n v="13"/>
    <n v="13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30"/>
  </r>
  <r>
    <n v="7369"/>
    <n v="7369"/>
    <n v="0"/>
    <n v="0"/>
    <n v="0"/>
    <n v="0"/>
    <n v="0"/>
    <n v="0"/>
    <n v="7369"/>
    <n v="7369"/>
    <n v="0"/>
    <n v="0"/>
    <x v="7"/>
  </r>
  <r>
    <n v="1125"/>
    <n v="1125"/>
    <n v="0"/>
    <n v="0"/>
    <n v="0"/>
    <n v="0"/>
    <n v="0"/>
    <n v="0"/>
    <n v="0"/>
    <n v="0"/>
    <n v="0"/>
    <n v="0"/>
    <x v="23"/>
  </r>
  <r>
    <n v="56"/>
    <n v="56"/>
    <n v="0"/>
    <n v="0"/>
    <n v="56"/>
    <n v="56"/>
    <n v="0"/>
    <n v="0"/>
    <n v="0"/>
    <n v="0"/>
    <n v="0"/>
    <n v="0"/>
    <x v="33"/>
  </r>
  <r>
    <n v="698"/>
    <n v="0"/>
    <n v="698"/>
    <n v="0"/>
    <n v="0"/>
    <n v="0"/>
    <n v="0"/>
    <n v="0"/>
    <n v="0"/>
    <n v="0"/>
    <n v="0"/>
    <n v="0"/>
    <x v="39"/>
  </r>
  <r>
    <n v="84"/>
    <n v="84"/>
    <n v="0"/>
    <n v="0"/>
    <n v="84"/>
    <n v="84"/>
    <n v="0"/>
    <n v="0"/>
    <n v="0"/>
    <n v="0"/>
    <n v="0"/>
    <n v="0"/>
    <x v="36"/>
  </r>
  <r>
    <n v="7385"/>
    <n v="7385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0"/>
  </r>
  <r>
    <n v="18276"/>
    <n v="1827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6"/>
  </r>
  <r>
    <n v="6027"/>
    <n v="6027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36"/>
  </r>
  <r>
    <n v="420"/>
    <n v="420"/>
    <n v="0"/>
    <n v="0"/>
    <n v="0"/>
    <n v="0"/>
    <n v="0"/>
    <n v="0"/>
    <n v="0"/>
    <n v="0"/>
    <n v="0"/>
    <n v="0"/>
    <x v="29"/>
  </r>
  <r>
    <n v="494"/>
    <n v="494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32"/>
  </r>
  <r>
    <n v="8080"/>
    <n v="8080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63"/>
  </r>
  <r>
    <n v="128"/>
    <n v="128"/>
    <n v="0"/>
    <n v="0"/>
    <n v="128"/>
    <n v="128"/>
    <n v="0"/>
    <n v="0"/>
    <n v="0"/>
    <n v="0"/>
    <n v="0"/>
    <n v="0"/>
    <x v="38"/>
  </r>
  <r>
    <n v="21666"/>
    <n v="21666"/>
    <n v="0"/>
    <n v="0"/>
    <n v="0"/>
    <n v="0"/>
    <n v="0"/>
    <n v="0"/>
    <n v="0"/>
    <n v="0"/>
    <n v="0"/>
    <n v="0"/>
    <x v="19"/>
  </r>
  <r>
    <n v="211"/>
    <n v="211"/>
    <n v="0"/>
    <n v="0"/>
    <n v="0"/>
    <n v="0"/>
    <n v="0"/>
    <n v="0"/>
    <n v="0"/>
    <n v="0"/>
    <n v="0"/>
    <n v="0"/>
    <x v="29"/>
  </r>
  <r>
    <n v="13"/>
    <n v="0"/>
    <n v="13"/>
    <n v="0"/>
    <n v="0"/>
    <n v="0"/>
    <n v="0"/>
    <n v="0"/>
    <n v="0"/>
    <n v="0"/>
    <n v="0"/>
    <n v="0"/>
    <x v="22"/>
  </r>
  <r>
    <n v="177"/>
    <n v="177"/>
    <n v="0"/>
    <n v="0"/>
    <n v="0"/>
    <n v="0"/>
    <n v="0"/>
    <n v="0"/>
    <n v="177"/>
    <n v="177"/>
    <n v="0"/>
    <n v="0"/>
    <x v="44"/>
  </r>
  <r>
    <n v="316"/>
    <n v="316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20"/>
  </r>
  <r>
    <n v="184"/>
    <n v="184"/>
    <n v="0"/>
    <n v="0"/>
    <n v="0"/>
    <n v="0"/>
    <n v="0"/>
    <n v="0"/>
    <n v="0"/>
    <n v="0"/>
    <n v="0"/>
    <n v="0"/>
    <x v="18"/>
  </r>
  <r>
    <n v="3608"/>
    <n v="3608"/>
    <n v="0"/>
    <n v="0"/>
    <n v="3608"/>
    <n v="3608"/>
    <n v="0"/>
    <n v="0"/>
    <n v="0"/>
    <n v="0"/>
    <n v="0"/>
    <n v="0"/>
    <x v="24"/>
  </r>
  <r>
    <n v="212"/>
    <n v="0"/>
    <n v="212"/>
    <n v="0"/>
    <n v="0"/>
    <n v="0"/>
    <n v="0"/>
    <n v="0"/>
    <n v="0"/>
    <n v="0"/>
    <n v="0"/>
    <n v="0"/>
    <x v="59"/>
  </r>
  <r>
    <n v="50"/>
    <n v="50"/>
    <n v="0"/>
    <n v="0"/>
    <n v="0"/>
    <n v="0"/>
    <n v="0"/>
    <n v="0"/>
    <n v="0"/>
    <n v="0"/>
    <n v="0"/>
    <n v="0"/>
    <x v="34"/>
  </r>
  <r>
    <n v="4422"/>
    <n v="4422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18"/>
    <n v="18"/>
    <n v="0"/>
    <n v="0"/>
    <x v="36"/>
  </r>
  <r>
    <n v="1"/>
    <n v="1"/>
    <n v="0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48"/>
  </r>
  <r>
    <n v="12363"/>
    <n v="0"/>
    <n v="12363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47"/>
  </r>
  <r>
    <n v="1"/>
    <n v="1"/>
    <n v="0"/>
    <n v="0"/>
    <n v="0"/>
    <n v="0"/>
    <n v="0"/>
    <n v="0"/>
    <n v="1"/>
    <n v="1"/>
    <n v="0"/>
    <n v="0"/>
    <x v="18"/>
  </r>
  <r>
    <n v="99"/>
    <n v="99"/>
    <n v="0"/>
    <n v="0"/>
    <n v="0"/>
    <n v="0"/>
    <n v="0"/>
    <n v="0"/>
    <n v="0"/>
    <n v="0"/>
    <n v="0"/>
    <n v="0"/>
    <x v="32"/>
  </r>
  <r>
    <n v="182"/>
    <n v="182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40"/>
  </r>
  <r>
    <n v="238"/>
    <n v="23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3"/>
  </r>
  <r>
    <n v="1163"/>
    <n v="1163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25"/>
  </r>
  <r>
    <n v="231"/>
    <n v="231"/>
    <n v="0"/>
    <n v="0"/>
    <n v="0"/>
    <n v="0"/>
    <n v="0"/>
    <n v="0"/>
    <n v="0"/>
    <n v="0"/>
    <n v="0"/>
    <n v="0"/>
    <x v="23"/>
  </r>
  <r>
    <n v="218"/>
    <n v="218"/>
    <n v="0"/>
    <n v="0"/>
    <n v="0"/>
    <n v="0"/>
    <n v="0"/>
    <n v="0"/>
    <n v="0"/>
    <n v="0"/>
    <n v="0"/>
    <n v="0"/>
    <x v="0"/>
  </r>
  <r>
    <n v="1403"/>
    <n v="1403"/>
    <n v="0"/>
    <n v="0"/>
    <n v="0"/>
    <n v="0"/>
    <n v="0"/>
    <n v="0"/>
    <n v="0"/>
    <n v="0"/>
    <n v="0"/>
    <n v="0"/>
    <x v="8"/>
  </r>
  <r>
    <n v="1834"/>
    <n v="1834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9"/>
  </r>
  <r>
    <n v="3075"/>
    <n v="3075"/>
    <n v="0"/>
    <n v="0"/>
    <n v="0"/>
    <n v="0"/>
    <n v="0"/>
    <n v="0"/>
    <n v="0"/>
    <n v="0"/>
    <n v="0"/>
    <n v="0"/>
    <x v="33"/>
  </r>
  <r>
    <n v="737"/>
    <n v="737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30"/>
  </r>
  <r>
    <n v="2483"/>
    <n v="0"/>
    <n v="2483"/>
    <n v="0"/>
    <n v="0"/>
    <n v="0"/>
    <n v="0"/>
    <n v="0"/>
    <n v="0"/>
    <n v="0"/>
    <n v="0"/>
    <n v="0"/>
    <x v="19"/>
  </r>
  <r>
    <n v="426"/>
    <n v="426"/>
    <n v="0"/>
    <n v="0"/>
    <n v="0"/>
    <n v="0"/>
    <n v="0"/>
    <n v="0"/>
    <n v="0"/>
    <n v="0"/>
    <n v="0"/>
    <n v="0"/>
    <x v="9"/>
  </r>
  <r>
    <n v="771"/>
    <n v="771"/>
    <n v="0"/>
    <n v="0"/>
    <n v="0"/>
    <n v="0"/>
    <n v="0"/>
    <n v="0"/>
    <n v="0"/>
    <n v="0"/>
    <n v="0"/>
    <n v="0"/>
    <x v="54"/>
  </r>
  <r>
    <n v="328"/>
    <n v="328"/>
    <n v="0"/>
    <n v="0"/>
    <n v="0"/>
    <n v="0"/>
    <n v="0"/>
    <n v="0"/>
    <n v="0"/>
    <n v="0"/>
    <n v="0"/>
    <n v="0"/>
    <x v="30"/>
  </r>
  <r>
    <n v="3303"/>
    <n v="3303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6"/>
  </r>
  <r>
    <n v="10"/>
    <n v="10"/>
    <n v="0"/>
    <n v="0"/>
    <n v="10"/>
    <n v="10"/>
    <n v="0"/>
    <n v="0"/>
    <n v="0"/>
    <n v="0"/>
    <n v="0"/>
    <n v="0"/>
    <x v="5"/>
  </r>
  <r>
    <n v="426"/>
    <n v="426"/>
    <n v="0"/>
    <n v="0"/>
    <n v="0"/>
    <n v="0"/>
    <n v="0"/>
    <n v="0"/>
    <n v="426"/>
    <n v="426"/>
    <n v="0"/>
    <n v="0"/>
    <x v="10"/>
  </r>
  <r>
    <n v="13"/>
    <n v="13"/>
    <n v="0"/>
    <n v="0"/>
    <n v="13"/>
    <n v="13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1"/>
  </r>
  <r>
    <n v="1197"/>
    <n v="1197"/>
    <n v="0"/>
    <n v="0"/>
    <n v="0"/>
    <n v="0"/>
    <n v="0"/>
    <n v="0"/>
    <n v="0"/>
    <n v="0"/>
    <n v="0"/>
    <n v="0"/>
    <x v="20"/>
  </r>
  <r>
    <n v="188"/>
    <n v="188"/>
    <n v="0"/>
    <n v="0"/>
    <n v="0"/>
    <n v="0"/>
    <n v="0"/>
    <n v="0"/>
    <n v="0"/>
    <n v="0"/>
    <n v="0"/>
    <n v="0"/>
    <x v="40"/>
  </r>
  <r>
    <n v="10"/>
    <n v="0"/>
    <n v="0"/>
    <n v="1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58912"/>
    <n v="5891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50"/>
  </r>
  <r>
    <n v="1506"/>
    <n v="1506"/>
    <n v="0"/>
    <n v="0"/>
    <n v="0"/>
    <n v="0"/>
    <n v="0"/>
    <n v="0"/>
    <n v="1506"/>
    <n v="1506"/>
    <n v="0"/>
    <n v="0"/>
    <x v="42"/>
  </r>
  <r>
    <n v="67"/>
    <n v="67"/>
    <n v="0"/>
    <n v="0"/>
    <n v="0"/>
    <n v="0"/>
    <n v="0"/>
    <n v="0"/>
    <n v="67"/>
    <n v="67"/>
    <n v="0"/>
    <n v="0"/>
    <x v="55"/>
  </r>
  <r>
    <n v="510"/>
    <n v="510"/>
    <n v="0"/>
    <n v="0"/>
    <n v="0"/>
    <n v="0"/>
    <n v="0"/>
    <n v="0"/>
    <n v="0"/>
    <n v="0"/>
    <n v="0"/>
    <n v="0"/>
    <x v="33"/>
  </r>
  <r>
    <n v="137"/>
    <n v="137"/>
    <n v="0"/>
    <n v="0"/>
    <n v="137"/>
    <n v="137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59"/>
  </r>
  <r>
    <n v="982"/>
    <n v="982"/>
    <n v="0"/>
    <n v="0"/>
    <n v="0"/>
    <n v="0"/>
    <n v="0"/>
    <n v="0"/>
    <n v="0"/>
    <n v="0"/>
    <n v="0"/>
    <n v="0"/>
    <x v="31"/>
  </r>
  <r>
    <n v="177"/>
    <n v="177"/>
    <n v="0"/>
    <n v="0"/>
    <n v="0"/>
    <n v="0"/>
    <n v="0"/>
    <n v="0"/>
    <n v="0"/>
    <n v="0"/>
    <n v="0"/>
    <n v="0"/>
    <x v="20"/>
  </r>
  <r>
    <n v="2058"/>
    <n v="2058"/>
    <n v="0"/>
    <n v="0"/>
    <n v="2058"/>
    <n v="2058"/>
    <n v="0"/>
    <n v="0"/>
    <n v="0"/>
    <n v="0"/>
    <n v="0"/>
    <n v="0"/>
    <x v="53"/>
  </r>
  <r>
    <n v="84"/>
    <n v="84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43"/>
  </r>
  <r>
    <n v="282"/>
    <n v="282"/>
    <n v="0"/>
    <n v="0"/>
    <n v="0"/>
    <n v="0"/>
    <n v="0"/>
    <n v="0"/>
    <n v="0"/>
    <n v="0"/>
    <n v="0"/>
    <n v="0"/>
    <x v="10"/>
  </r>
  <r>
    <n v="2536"/>
    <n v="2536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4"/>
  </r>
  <r>
    <n v="94"/>
    <n v="94"/>
    <n v="0"/>
    <n v="0"/>
    <n v="94"/>
    <n v="94"/>
    <n v="0"/>
    <n v="0"/>
    <n v="0"/>
    <n v="0"/>
    <n v="0"/>
    <n v="0"/>
    <x v="5"/>
  </r>
  <r>
    <n v="833"/>
    <n v="0"/>
    <n v="833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9"/>
  </r>
  <r>
    <n v="81116"/>
    <n v="0"/>
    <n v="81116"/>
    <n v="0"/>
    <n v="0"/>
    <n v="0"/>
    <n v="0"/>
    <n v="0"/>
    <n v="0"/>
    <n v="0"/>
    <n v="0"/>
    <n v="0"/>
    <x v="57"/>
  </r>
  <r>
    <n v="4442"/>
    <n v="4442"/>
    <n v="0"/>
    <n v="0"/>
    <n v="0"/>
    <n v="0"/>
    <n v="0"/>
    <n v="0"/>
    <n v="0"/>
    <n v="0"/>
    <n v="0"/>
    <n v="0"/>
    <x v="30"/>
  </r>
  <r>
    <n v="191"/>
    <n v="0"/>
    <n v="191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8"/>
  </r>
  <r>
    <n v="1675"/>
    <n v="1675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0"/>
  </r>
  <r>
    <n v="1646"/>
    <n v="0"/>
    <n v="1646"/>
    <n v="0"/>
    <n v="0"/>
    <n v="0"/>
    <n v="0"/>
    <n v="0"/>
    <n v="1646"/>
    <n v="0"/>
    <n v="1646"/>
    <n v="0"/>
    <x v="31"/>
  </r>
  <r>
    <n v="52"/>
    <n v="52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15"/>
  </r>
  <r>
    <n v="32"/>
    <n v="32"/>
    <n v="0"/>
    <n v="0"/>
    <n v="32"/>
    <n v="32"/>
    <n v="0"/>
    <n v="0"/>
    <n v="0"/>
    <n v="0"/>
    <n v="0"/>
    <n v="0"/>
    <x v="12"/>
  </r>
  <r>
    <n v="46"/>
    <n v="46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17"/>
  </r>
  <r>
    <n v="493"/>
    <n v="493"/>
    <n v="0"/>
    <n v="0"/>
    <n v="0"/>
    <n v="0"/>
    <n v="0"/>
    <n v="0"/>
    <n v="0"/>
    <n v="0"/>
    <n v="0"/>
    <n v="0"/>
    <x v="21"/>
  </r>
  <r>
    <n v="5965"/>
    <n v="5965"/>
    <n v="0"/>
    <n v="0"/>
    <n v="0"/>
    <n v="0"/>
    <n v="0"/>
    <n v="0"/>
    <n v="0"/>
    <n v="0"/>
    <n v="0"/>
    <n v="0"/>
    <x v="21"/>
  </r>
  <r>
    <n v="26"/>
    <n v="26"/>
    <n v="0"/>
    <n v="0"/>
    <n v="26"/>
    <n v="26"/>
    <n v="0"/>
    <n v="0"/>
    <n v="0"/>
    <n v="0"/>
    <n v="0"/>
    <n v="0"/>
    <x v="15"/>
  </r>
  <r>
    <n v="222"/>
    <n v="222"/>
    <n v="0"/>
    <n v="0"/>
    <n v="0"/>
    <n v="0"/>
    <n v="0"/>
    <n v="0"/>
    <n v="0"/>
    <n v="0"/>
    <n v="0"/>
    <n v="0"/>
    <x v="38"/>
  </r>
  <r>
    <n v="592"/>
    <n v="592"/>
    <n v="0"/>
    <n v="0"/>
    <n v="0"/>
    <n v="0"/>
    <n v="0"/>
    <n v="0"/>
    <n v="592"/>
    <n v="592"/>
    <n v="0"/>
    <n v="0"/>
    <x v="9"/>
  </r>
  <r>
    <n v="1528"/>
    <n v="1528"/>
    <n v="0"/>
    <n v="0"/>
    <n v="0"/>
    <n v="0"/>
    <n v="0"/>
    <n v="0"/>
    <n v="1528"/>
    <n v="1528"/>
    <n v="0"/>
    <n v="0"/>
    <x v="53"/>
  </r>
  <r>
    <n v="20509"/>
    <n v="0"/>
    <n v="20509"/>
    <n v="0"/>
    <n v="0"/>
    <n v="0"/>
    <n v="0"/>
    <n v="0"/>
    <n v="0"/>
    <n v="0"/>
    <n v="0"/>
    <n v="0"/>
    <x v="28"/>
  </r>
  <r>
    <n v="1019"/>
    <n v="1019"/>
    <n v="0"/>
    <n v="0"/>
    <n v="1019"/>
    <n v="1019"/>
    <n v="0"/>
    <n v="0"/>
    <n v="0"/>
    <n v="0"/>
    <n v="0"/>
    <n v="0"/>
    <x v="45"/>
  </r>
  <r>
    <n v="239"/>
    <n v="0"/>
    <n v="239"/>
    <n v="0"/>
    <n v="0"/>
    <n v="0"/>
    <n v="0"/>
    <n v="0"/>
    <n v="0"/>
    <n v="0"/>
    <n v="0"/>
    <n v="0"/>
    <x v="51"/>
  </r>
  <r>
    <n v="495"/>
    <n v="495"/>
    <n v="0"/>
    <n v="0"/>
    <n v="0"/>
    <n v="0"/>
    <n v="0"/>
    <n v="0"/>
    <n v="0"/>
    <n v="0"/>
    <n v="0"/>
    <n v="0"/>
    <x v="45"/>
  </r>
  <r>
    <n v="57"/>
    <n v="57"/>
    <n v="0"/>
    <n v="0"/>
    <n v="0"/>
    <n v="0"/>
    <n v="0"/>
    <n v="0"/>
    <n v="0"/>
    <n v="0"/>
    <n v="0"/>
    <n v="0"/>
    <x v="28"/>
  </r>
  <r>
    <n v="13563"/>
    <n v="0"/>
    <n v="13563"/>
    <n v="0"/>
    <n v="13563"/>
    <n v="0"/>
    <n v="13563"/>
    <n v="0"/>
    <n v="0"/>
    <n v="0"/>
    <n v="0"/>
    <n v="0"/>
    <x v="47"/>
  </r>
  <r>
    <n v="890"/>
    <n v="890"/>
    <n v="0"/>
    <n v="0"/>
    <n v="0"/>
    <n v="0"/>
    <n v="0"/>
    <n v="0"/>
    <n v="0"/>
    <n v="0"/>
    <n v="0"/>
    <n v="0"/>
    <x v="27"/>
  </r>
  <r>
    <n v="4241"/>
    <n v="4241"/>
    <n v="0"/>
    <n v="0"/>
    <n v="0"/>
    <n v="0"/>
    <n v="0"/>
    <n v="0"/>
    <n v="0"/>
    <n v="0"/>
    <n v="0"/>
    <n v="0"/>
    <x v="50"/>
  </r>
  <r>
    <n v="1409"/>
    <n v="0"/>
    <n v="1409"/>
    <n v="0"/>
    <n v="0"/>
    <n v="0"/>
    <n v="0"/>
    <n v="0"/>
    <n v="0"/>
    <n v="0"/>
    <n v="0"/>
    <n v="0"/>
    <x v="29"/>
  </r>
  <r>
    <n v="919"/>
    <n v="919"/>
    <n v="0"/>
    <n v="0"/>
    <n v="0"/>
    <n v="0"/>
    <n v="0"/>
    <n v="0"/>
    <n v="0"/>
    <n v="0"/>
    <n v="0"/>
    <n v="0"/>
    <x v="21"/>
  </r>
  <r>
    <n v="57"/>
    <n v="57"/>
    <n v="0"/>
    <n v="0"/>
    <n v="0"/>
    <n v="0"/>
    <n v="0"/>
    <n v="0"/>
    <n v="0"/>
    <n v="0"/>
    <n v="0"/>
    <n v="0"/>
    <x v="46"/>
  </r>
  <r>
    <n v="671"/>
    <n v="671"/>
    <n v="0"/>
    <n v="0"/>
    <n v="671"/>
    <n v="671"/>
    <n v="0"/>
    <n v="0"/>
    <n v="0"/>
    <n v="0"/>
    <n v="0"/>
    <n v="0"/>
    <x v="4"/>
  </r>
  <r>
    <n v="222"/>
    <n v="22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1"/>
  </r>
  <r>
    <n v="52"/>
    <n v="52"/>
    <n v="0"/>
    <n v="0"/>
    <n v="0"/>
    <n v="0"/>
    <n v="0"/>
    <n v="0"/>
    <n v="0"/>
    <n v="0"/>
    <n v="0"/>
    <n v="0"/>
    <x v="5"/>
  </r>
  <r>
    <n v="105"/>
    <n v="105"/>
    <n v="0"/>
    <n v="0"/>
    <n v="0"/>
    <n v="0"/>
    <n v="0"/>
    <n v="0"/>
    <n v="0"/>
    <n v="0"/>
    <n v="0"/>
    <n v="0"/>
    <x v="39"/>
  </r>
  <r>
    <n v="1181"/>
    <n v="0"/>
    <n v="0"/>
    <n v="1181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8"/>
  </r>
  <r>
    <n v="1074"/>
    <n v="1074"/>
    <n v="0"/>
    <n v="0"/>
    <n v="1074"/>
    <n v="1074"/>
    <n v="0"/>
    <n v="0"/>
    <n v="0"/>
    <n v="0"/>
    <n v="0"/>
    <n v="0"/>
    <x v="19"/>
  </r>
  <r>
    <n v="218"/>
    <n v="218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8"/>
  </r>
  <r>
    <n v="3466"/>
    <n v="0"/>
    <n v="3466"/>
    <n v="0"/>
    <n v="0"/>
    <n v="0"/>
    <n v="0"/>
    <n v="0"/>
    <n v="0"/>
    <n v="0"/>
    <n v="0"/>
    <n v="0"/>
    <x v="30"/>
  </r>
  <r>
    <n v="1415"/>
    <n v="0"/>
    <n v="1415"/>
    <n v="0"/>
    <n v="0"/>
    <n v="0"/>
    <n v="0"/>
    <n v="0"/>
    <n v="0"/>
    <n v="0"/>
    <n v="0"/>
    <n v="0"/>
    <x v="33"/>
  </r>
  <r>
    <n v="2012"/>
    <n v="2012"/>
    <n v="0"/>
    <n v="0"/>
    <n v="0"/>
    <n v="0"/>
    <n v="0"/>
    <n v="0"/>
    <n v="0"/>
    <n v="0"/>
    <n v="0"/>
    <n v="0"/>
    <x v="32"/>
  </r>
  <r>
    <n v="2028"/>
    <n v="0"/>
    <n v="2028"/>
    <n v="0"/>
    <n v="2028"/>
    <n v="0"/>
    <n v="2028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8"/>
  </r>
  <r>
    <n v="661"/>
    <n v="661"/>
    <n v="0"/>
    <n v="0"/>
    <n v="0"/>
    <n v="0"/>
    <n v="0"/>
    <n v="0"/>
    <n v="0"/>
    <n v="0"/>
    <n v="0"/>
    <n v="0"/>
    <x v="42"/>
  </r>
  <r>
    <n v="1002"/>
    <n v="0"/>
    <n v="1002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7"/>
  </r>
  <r>
    <n v="310"/>
    <n v="310"/>
    <n v="0"/>
    <n v="0"/>
    <n v="0"/>
    <n v="0"/>
    <n v="0"/>
    <n v="0"/>
    <n v="0"/>
    <n v="0"/>
    <n v="0"/>
    <n v="0"/>
    <x v="21"/>
  </r>
  <r>
    <n v="991"/>
    <n v="991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49"/>
  </r>
  <r>
    <n v="14233"/>
    <n v="0"/>
    <n v="14233"/>
    <n v="0"/>
    <n v="0"/>
    <n v="0"/>
    <n v="0"/>
    <n v="0"/>
    <n v="14233"/>
    <n v="0"/>
    <n v="14233"/>
    <n v="0"/>
    <x v="47"/>
  </r>
  <r>
    <n v="7"/>
    <n v="7"/>
    <n v="0"/>
    <n v="0"/>
    <n v="0"/>
    <n v="0"/>
    <n v="0"/>
    <n v="0"/>
    <n v="0"/>
    <n v="0"/>
    <n v="0"/>
    <n v="0"/>
    <x v="18"/>
  </r>
  <r>
    <n v="58383"/>
    <n v="0"/>
    <n v="58383"/>
    <n v="0"/>
    <n v="58383"/>
    <n v="0"/>
    <n v="58383"/>
    <n v="0"/>
    <n v="0"/>
    <n v="0"/>
    <n v="0"/>
    <n v="0"/>
    <x v="21"/>
  </r>
  <r>
    <n v="1657"/>
    <n v="1657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10"/>
  </r>
  <r>
    <n v="9238"/>
    <n v="9238"/>
    <n v="0"/>
    <n v="0"/>
    <n v="0"/>
    <n v="0"/>
    <n v="0"/>
    <n v="0"/>
    <n v="0"/>
    <n v="0"/>
    <n v="0"/>
    <n v="0"/>
    <x v="2"/>
  </r>
  <r>
    <n v="4966"/>
    <n v="0"/>
    <n v="4966"/>
    <n v="0"/>
    <n v="0"/>
    <n v="0"/>
    <n v="0"/>
    <n v="0"/>
    <n v="4966"/>
    <n v="0"/>
    <n v="4966"/>
    <n v="0"/>
    <x v="48"/>
  </r>
  <r>
    <n v="4928"/>
    <n v="4928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26"/>
  </r>
  <r>
    <n v="81"/>
    <n v="81"/>
    <n v="0"/>
    <n v="0"/>
    <n v="0"/>
    <n v="0"/>
    <n v="0"/>
    <n v="0"/>
    <n v="0"/>
    <n v="0"/>
    <n v="0"/>
    <n v="0"/>
    <x v="34"/>
  </r>
  <r>
    <n v="6329"/>
    <n v="0"/>
    <n v="6329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6"/>
  </r>
  <r>
    <n v="587"/>
    <n v="0"/>
    <n v="587"/>
    <n v="0"/>
    <n v="0"/>
    <n v="0"/>
    <n v="0"/>
    <n v="0"/>
    <n v="587"/>
    <n v="0"/>
    <n v="587"/>
    <n v="0"/>
    <x v="41"/>
  </r>
  <r>
    <n v="51"/>
    <n v="51"/>
    <n v="0"/>
    <n v="0"/>
    <n v="0"/>
    <n v="0"/>
    <n v="0"/>
    <n v="0"/>
    <n v="0"/>
    <n v="0"/>
    <n v="0"/>
    <n v="0"/>
    <x v="41"/>
  </r>
  <r>
    <n v="384"/>
    <n v="38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2"/>
  </r>
  <r>
    <n v="15680"/>
    <n v="15680"/>
    <n v="0"/>
    <n v="0"/>
    <n v="0"/>
    <n v="0"/>
    <n v="0"/>
    <n v="0"/>
    <n v="0"/>
    <n v="0"/>
    <n v="0"/>
    <n v="0"/>
    <x v="14"/>
  </r>
  <r>
    <n v="395"/>
    <n v="395"/>
    <n v="0"/>
    <n v="0"/>
    <n v="395"/>
    <n v="395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"/>
  </r>
  <r>
    <n v="256"/>
    <n v="25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9"/>
  </r>
  <r>
    <n v="7607"/>
    <n v="7607"/>
    <n v="0"/>
    <n v="0"/>
    <n v="0"/>
    <n v="0"/>
    <n v="0"/>
    <n v="0"/>
    <n v="0"/>
    <n v="0"/>
    <n v="0"/>
    <n v="0"/>
    <x v="19"/>
  </r>
  <r>
    <n v="277"/>
    <n v="277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5"/>
  </r>
  <r>
    <n v="3093"/>
    <n v="3093"/>
    <n v="0"/>
    <n v="0"/>
    <n v="0"/>
    <n v="0"/>
    <n v="0"/>
    <n v="0"/>
    <n v="0"/>
    <n v="0"/>
    <n v="0"/>
    <n v="0"/>
    <x v="8"/>
  </r>
  <r>
    <n v="1715"/>
    <n v="1715"/>
    <n v="0"/>
    <n v="0"/>
    <n v="0"/>
    <n v="0"/>
    <n v="0"/>
    <n v="0"/>
    <n v="0"/>
    <n v="0"/>
    <n v="0"/>
    <n v="0"/>
    <x v="47"/>
  </r>
  <r>
    <n v="1356"/>
    <n v="1356"/>
    <n v="0"/>
    <n v="0"/>
    <n v="0"/>
    <n v="0"/>
    <n v="0"/>
    <n v="0"/>
    <n v="0"/>
    <n v="0"/>
    <n v="0"/>
    <n v="0"/>
    <x v="1"/>
  </r>
  <r>
    <n v="2548"/>
    <n v="2548"/>
    <n v="0"/>
    <n v="0"/>
    <n v="0"/>
    <n v="0"/>
    <n v="0"/>
    <n v="0"/>
    <n v="0"/>
    <n v="0"/>
    <n v="0"/>
    <n v="0"/>
    <x v="25"/>
  </r>
  <r>
    <n v="540"/>
    <n v="540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36"/>
  </r>
  <r>
    <n v="4747"/>
    <n v="4747"/>
    <n v="0"/>
    <n v="0"/>
    <n v="0"/>
    <n v="0"/>
    <n v="0"/>
    <n v="0"/>
    <n v="0"/>
    <n v="0"/>
    <n v="0"/>
    <n v="0"/>
    <x v="5"/>
  </r>
  <r>
    <n v="116"/>
    <n v="0"/>
    <n v="116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13"/>
    <n v="13"/>
    <n v="0"/>
    <n v="0"/>
    <x v="30"/>
  </r>
  <r>
    <n v="3866"/>
    <n v="3866"/>
    <n v="0"/>
    <n v="0"/>
    <n v="0"/>
    <n v="0"/>
    <n v="0"/>
    <n v="0"/>
    <n v="0"/>
    <n v="0"/>
    <n v="0"/>
    <n v="0"/>
    <x v="32"/>
  </r>
  <r>
    <n v="3987"/>
    <n v="3987"/>
    <n v="0"/>
    <n v="0"/>
    <n v="3987"/>
    <n v="3987"/>
    <n v="0"/>
    <n v="0"/>
    <n v="0"/>
    <n v="0"/>
    <n v="0"/>
    <n v="0"/>
    <x v="35"/>
  </r>
  <r>
    <n v="894"/>
    <n v="894"/>
    <n v="0"/>
    <n v="0"/>
    <n v="0"/>
    <n v="0"/>
    <n v="0"/>
    <n v="0"/>
    <n v="0"/>
    <n v="0"/>
    <n v="0"/>
    <n v="0"/>
    <x v="23"/>
  </r>
  <r>
    <n v="2094"/>
    <n v="2094"/>
    <n v="0"/>
    <n v="0"/>
    <n v="0"/>
    <n v="0"/>
    <n v="0"/>
    <n v="0"/>
    <n v="0"/>
    <n v="0"/>
    <n v="0"/>
    <n v="0"/>
    <x v="9"/>
  </r>
  <r>
    <n v="463"/>
    <n v="463"/>
    <n v="0"/>
    <n v="0"/>
    <n v="0"/>
    <n v="0"/>
    <n v="0"/>
    <n v="0"/>
    <n v="0"/>
    <n v="0"/>
    <n v="0"/>
    <n v="0"/>
    <x v="0"/>
  </r>
  <r>
    <n v="573"/>
    <n v="0"/>
    <n v="573"/>
    <n v="0"/>
    <n v="0"/>
    <n v="0"/>
    <n v="0"/>
    <n v="0"/>
    <n v="0"/>
    <n v="0"/>
    <n v="0"/>
    <n v="0"/>
    <x v="36"/>
  </r>
  <r>
    <n v="5116"/>
    <n v="511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47"/>
  </r>
  <r>
    <n v="2061"/>
    <n v="2061"/>
    <n v="0"/>
    <n v="0"/>
    <n v="2061"/>
    <n v="2061"/>
    <n v="0"/>
    <n v="0"/>
    <n v="0"/>
    <n v="0"/>
    <n v="0"/>
    <n v="0"/>
    <x v="0"/>
  </r>
  <r>
    <n v="124"/>
    <n v="124"/>
    <n v="0"/>
    <n v="0"/>
    <n v="0"/>
    <n v="0"/>
    <n v="0"/>
    <n v="0"/>
    <n v="0"/>
    <n v="0"/>
    <n v="0"/>
    <n v="0"/>
    <x v="44"/>
  </r>
  <r>
    <n v="571"/>
    <n v="571"/>
    <n v="0"/>
    <n v="0"/>
    <n v="0"/>
    <n v="0"/>
    <n v="0"/>
    <n v="0"/>
    <n v="0"/>
    <n v="0"/>
    <n v="0"/>
    <n v="0"/>
    <x v="1"/>
  </r>
  <r>
    <n v="1673"/>
    <n v="1673"/>
    <n v="0"/>
    <n v="0"/>
    <n v="0"/>
    <n v="0"/>
    <n v="0"/>
    <n v="0"/>
    <n v="1673"/>
    <n v="1673"/>
    <n v="0"/>
    <n v="0"/>
    <x v="19"/>
  </r>
  <r>
    <n v="6"/>
    <n v="6"/>
    <n v="0"/>
    <n v="0"/>
    <n v="0"/>
    <n v="0"/>
    <n v="0"/>
    <n v="0"/>
    <n v="6"/>
    <n v="6"/>
    <n v="0"/>
    <n v="0"/>
    <x v="39"/>
  </r>
  <r>
    <n v="2721"/>
    <n v="2721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31"/>
  </r>
  <r>
    <n v="3561"/>
    <n v="0"/>
    <n v="3561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0"/>
    <n v="0"/>
    <n v="0"/>
    <n v="0"/>
    <x v="10"/>
  </r>
  <r>
    <n v="427"/>
    <n v="427"/>
    <n v="0"/>
    <n v="0"/>
    <n v="0"/>
    <n v="0"/>
    <n v="0"/>
    <n v="0"/>
    <n v="0"/>
    <n v="0"/>
    <n v="0"/>
    <n v="0"/>
    <x v="1"/>
  </r>
  <r>
    <n v="8834"/>
    <n v="0"/>
    <n v="8834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9"/>
  </r>
  <r>
    <n v="24943"/>
    <n v="24943"/>
    <n v="0"/>
    <n v="0"/>
    <n v="0"/>
    <n v="0"/>
    <n v="0"/>
    <n v="0"/>
    <n v="0"/>
    <n v="0"/>
    <n v="0"/>
    <n v="0"/>
    <x v="14"/>
  </r>
  <r>
    <n v="244"/>
    <n v="244"/>
    <n v="0"/>
    <n v="0"/>
    <n v="0"/>
    <n v="0"/>
    <n v="0"/>
    <n v="0"/>
    <n v="0"/>
    <n v="0"/>
    <n v="0"/>
    <n v="0"/>
    <x v="36"/>
  </r>
  <r>
    <n v="659"/>
    <n v="659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31"/>
  </r>
  <r>
    <n v="4386"/>
    <n v="0"/>
    <n v="4386"/>
    <n v="0"/>
    <n v="4386"/>
    <n v="0"/>
    <n v="4386"/>
    <n v="0"/>
    <n v="0"/>
    <n v="0"/>
    <n v="0"/>
    <n v="0"/>
    <x v="11"/>
  </r>
  <r>
    <n v="257"/>
    <n v="257"/>
    <n v="0"/>
    <n v="0"/>
    <n v="0"/>
    <n v="0"/>
    <n v="0"/>
    <n v="0"/>
    <n v="0"/>
    <n v="0"/>
    <n v="0"/>
    <n v="0"/>
    <x v="14"/>
  </r>
  <r>
    <n v="1351"/>
    <n v="1351"/>
    <n v="0"/>
    <n v="0"/>
    <n v="0"/>
    <n v="0"/>
    <n v="0"/>
    <n v="0"/>
    <n v="0"/>
    <n v="0"/>
    <n v="0"/>
    <n v="0"/>
    <x v="23"/>
  </r>
  <r>
    <n v="463"/>
    <n v="463"/>
    <n v="0"/>
    <n v="0"/>
    <n v="0"/>
    <n v="0"/>
    <n v="0"/>
    <n v="0"/>
    <n v="0"/>
    <n v="0"/>
    <n v="0"/>
    <n v="0"/>
    <x v="38"/>
  </r>
  <r>
    <n v="2425"/>
    <n v="242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4"/>
  </r>
  <r>
    <n v="27085"/>
    <n v="0"/>
    <n v="27085"/>
    <n v="0"/>
    <n v="0"/>
    <n v="0"/>
    <n v="0"/>
    <n v="0"/>
    <n v="0"/>
    <n v="0"/>
    <n v="0"/>
    <n v="0"/>
    <x v="35"/>
  </r>
  <r>
    <n v="297"/>
    <n v="297"/>
    <n v="0"/>
    <n v="0"/>
    <n v="297"/>
    <n v="297"/>
    <n v="0"/>
    <n v="0"/>
    <n v="0"/>
    <n v="0"/>
    <n v="0"/>
    <n v="0"/>
    <x v="51"/>
  </r>
  <r>
    <n v="9806"/>
    <n v="9806"/>
    <n v="0"/>
    <n v="0"/>
    <n v="0"/>
    <n v="0"/>
    <n v="0"/>
    <n v="0"/>
    <n v="0"/>
    <n v="0"/>
    <n v="0"/>
    <n v="0"/>
    <x v="21"/>
  </r>
  <r>
    <n v="346"/>
    <n v="346"/>
    <n v="0"/>
    <n v="0"/>
    <n v="0"/>
    <n v="0"/>
    <n v="0"/>
    <n v="0"/>
    <n v="346"/>
    <n v="346"/>
    <n v="0"/>
    <n v="0"/>
    <x v="54"/>
  </r>
  <r>
    <n v="5225"/>
    <n v="5225"/>
    <n v="0"/>
    <n v="0"/>
    <n v="0"/>
    <n v="0"/>
    <n v="0"/>
    <n v="0"/>
    <n v="5225"/>
    <n v="5225"/>
    <n v="0"/>
    <n v="0"/>
    <x v="34"/>
  </r>
  <r>
    <n v="19"/>
    <n v="19"/>
    <n v="0"/>
    <n v="0"/>
    <n v="0"/>
    <n v="0"/>
    <n v="0"/>
    <n v="0"/>
    <n v="0"/>
    <n v="0"/>
    <n v="0"/>
    <n v="0"/>
    <x v="59"/>
  </r>
  <r>
    <n v="30"/>
    <n v="30"/>
    <n v="0"/>
    <n v="0"/>
    <n v="30"/>
    <n v="30"/>
    <n v="0"/>
    <n v="0"/>
    <n v="0"/>
    <n v="0"/>
    <n v="0"/>
    <n v="0"/>
    <x v="43"/>
  </r>
  <r>
    <n v="414"/>
    <n v="41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2"/>
  </r>
  <r>
    <n v="115"/>
    <n v="115"/>
    <n v="0"/>
    <n v="0"/>
    <n v="0"/>
    <n v="0"/>
    <n v="0"/>
    <n v="0"/>
    <n v="0"/>
    <n v="0"/>
    <n v="0"/>
    <n v="0"/>
    <x v="54"/>
  </r>
  <r>
    <n v="54"/>
    <n v="54"/>
    <n v="0"/>
    <n v="0"/>
    <n v="54"/>
    <n v="54"/>
    <n v="0"/>
    <n v="0"/>
    <n v="0"/>
    <n v="0"/>
    <n v="0"/>
    <n v="0"/>
    <x v="36"/>
  </r>
  <r>
    <n v="16914"/>
    <n v="1691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"/>
  </r>
  <r>
    <n v="273"/>
    <n v="273"/>
    <n v="0"/>
    <n v="0"/>
    <n v="0"/>
    <n v="0"/>
    <n v="0"/>
    <n v="0"/>
    <n v="273"/>
    <n v="273"/>
    <n v="0"/>
    <n v="0"/>
    <x v="10"/>
  </r>
  <r>
    <n v="13"/>
    <n v="13"/>
    <n v="0"/>
    <n v="0"/>
    <n v="0"/>
    <n v="0"/>
    <n v="0"/>
    <n v="0"/>
    <n v="0"/>
    <n v="0"/>
    <n v="0"/>
    <n v="0"/>
    <x v="59"/>
  </r>
  <r>
    <n v="2303"/>
    <n v="0"/>
    <n v="2303"/>
    <n v="0"/>
    <n v="0"/>
    <n v="0"/>
    <n v="0"/>
    <n v="0"/>
    <n v="0"/>
    <n v="0"/>
    <n v="0"/>
    <n v="0"/>
    <x v="10"/>
  </r>
  <r>
    <n v="37"/>
    <n v="37"/>
    <n v="0"/>
    <n v="0"/>
    <n v="37"/>
    <n v="37"/>
    <n v="0"/>
    <n v="0"/>
    <n v="0"/>
    <n v="0"/>
    <n v="0"/>
    <n v="0"/>
    <x v="17"/>
  </r>
  <r>
    <n v="251"/>
    <n v="251"/>
    <n v="0"/>
    <n v="0"/>
    <n v="0"/>
    <n v="0"/>
    <n v="0"/>
    <n v="0"/>
    <n v="0"/>
    <n v="0"/>
    <n v="0"/>
    <n v="0"/>
    <x v="18"/>
  </r>
  <r>
    <n v="116"/>
    <n v="116"/>
    <n v="0"/>
    <n v="0"/>
    <n v="0"/>
    <n v="0"/>
    <n v="0"/>
    <n v="0"/>
    <n v="0"/>
    <n v="0"/>
    <n v="0"/>
    <n v="0"/>
    <x v="34"/>
  </r>
  <r>
    <n v="41"/>
    <n v="0"/>
    <n v="41"/>
    <n v="0"/>
    <n v="0"/>
    <n v="0"/>
    <n v="0"/>
    <n v="0"/>
    <n v="0"/>
    <n v="0"/>
    <n v="0"/>
    <n v="0"/>
    <x v="22"/>
  </r>
  <r>
    <n v="115"/>
    <n v="115"/>
    <n v="0"/>
    <n v="0"/>
    <n v="0"/>
    <n v="0"/>
    <n v="0"/>
    <n v="0"/>
    <n v="0"/>
    <n v="0"/>
    <n v="0"/>
    <n v="0"/>
    <x v="46"/>
  </r>
  <r>
    <n v="4771"/>
    <n v="4771"/>
    <n v="0"/>
    <n v="0"/>
    <n v="0"/>
    <n v="0"/>
    <n v="0"/>
    <n v="0"/>
    <n v="0"/>
    <n v="0"/>
    <n v="0"/>
    <n v="0"/>
    <x v="1"/>
  </r>
  <r>
    <n v="7"/>
    <n v="0"/>
    <n v="7"/>
    <n v="0"/>
    <n v="0"/>
    <n v="0"/>
    <n v="0"/>
    <n v="0"/>
    <n v="0"/>
    <n v="0"/>
    <n v="0"/>
    <n v="0"/>
    <x v="51"/>
  </r>
  <r>
    <n v="624"/>
    <n v="624"/>
    <n v="0"/>
    <n v="0"/>
    <n v="0"/>
    <n v="0"/>
    <n v="0"/>
    <n v="0"/>
    <n v="0"/>
    <n v="0"/>
    <n v="0"/>
    <n v="0"/>
    <x v="11"/>
  </r>
  <r>
    <n v="30"/>
    <n v="30"/>
    <n v="0"/>
    <n v="0"/>
    <n v="30"/>
    <n v="30"/>
    <n v="0"/>
    <n v="0"/>
    <n v="0"/>
    <n v="0"/>
    <n v="0"/>
    <n v="0"/>
    <x v="47"/>
  </r>
  <r>
    <n v="408"/>
    <n v="408"/>
    <n v="0"/>
    <n v="0"/>
    <n v="0"/>
    <n v="0"/>
    <n v="0"/>
    <n v="0"/>
    <n v="0"/>
    <n v="0"/>
    <n v="0"/>
    <n v="0"/>
    <x v="20"/>
  </r>
  <r>
    <n v="1203"/>
    <n v="120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6"/>
  </r>
  <r>
    <n v="5751"/>
    <n v="5751"/>
    <n v="0"/>
    <n v="0"/>
    <n v="0"/>
    <n v="0"/>
    <n v="0"/>
    <n v="0"/>
    <n v="5751"/>
    <n v="5751"/>
    <n v="0"/>
    <n v="0"/>
    <x v="0"/>
  </r>
  <r>
    <n v="2032"/>
    <n v="2032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2"/>
  </r>
  <r>
    <n v="7209"/>
    <n v="7209"/>
    <n v="0"/>
    <n v="0"/>
    <n v="7209"/>
    <n v="7209"/>
    <n v="0"/>
    <n v="0"/>
    <n v="0"/>
    <n v="0"/>
    <n v="0"/>
    <n v="0"/>
    <x v="8"/>
  </r>
  <r>
    <n v="23465"/>
    <n v="0"/>
    <n v="23465"/>
    <n v="0"/>
    <n v="0"/>
    <n v="0"/>
    <n v="0"/>
    <n v="0"/>
    <n v="23465"/>
    <n v="0"/>
    <n v="23465"/>
    <n v="0"/>
    <x v="21"/>
  </r>
  <r>
    <n v="106"/>
    <n v="106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36"/>
  </r>
  <r>
    <n v="1294"/>
    <n v="1294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23"/>
  </r>
  <r>
    <n v="208"/>
    <n v="208"/>
    <n v="0"/>
    <n v="0"/>
    <n v="208"/>
    <n v="208"/>
    <n v="0"/>
    <n v="0"/>
    <n v="0"/>
    <n v="0"/>
    <n v="0"/>
    <n v="0"/>
    <x v="29"/>
  </r>
  <r>
    <n v="10745"/>
    <n v="0"/>
    <n v="10745"/>
    <n v="0"/>
    <n v="0"/>
    <n v="0"/>
    <n v="0"/>
    <n v="0"/>
    <n v="0"/>
    <n v="0"/>
    <n v="0"/>
    <n v="0"/>
    <x v="0"/>
  </r>
  <r>
    <n v="286"/>
    <n v="0"/>
    <n v="286"/>
    <n v="0"/>
    <n v="0"/>
    <n v="0"/>
    <n v="0"/>
    <n v="0"/>
    <n v="0"/>
    <n v="0"/>
    <n v="0"/>
    <n v="0"/>
    <x v="36"/>
  </r>
  <r>
    <n v="5208"/>
    <n v="5208"/>
    <n v="0"/>
    <n v="0"/>
    <n v="0"/>
    <n v="0"/>
    <n v="0"/>
    <n v="0"/>
    <n v="5208"/>
    <n v="5208"/>
    <n v="0"/>
    <n v="0"/>
    <x v="24"/>
  </r>
  <r>
    <n v="99"/>
    <n v="99"/>
    <n v="0"/>
    <n v="0"/>
    <n v="0"/>
    <n v="0"/>
    <n v="0"/>
    <n v="0"/>
    <n v="0"/>
    <n v="0"/>
    <n v="0"/>
    <n v="0"/>
    <x v="39"/>
  </r>
  <r>
    <n v="63005"/>
    <n v="63005"/>
    <n v="0"/>
    <n v="0"/>
    <n v="63005"/>
    <n v="63005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14"/>
  </r>
  <r>
    <n v="3491"/>
    <n v="0"/>
    <n v="3491"/>
    <n v="0"/>
    <n v="3491"/>
    <n v="0"/>
    <n v="3491"/>
    <n v="0"/>
    <n v="0"/>
    <n v="0"/>
    <n v="0"/>
    <n v="0"/>
    <x v="49"/>
  </r>
  <r>
    <n v="53"/>
    <n v="53"/>
    <n v="0"/>
    <n v="0"/>
    <n v="0"/>
    <n v="0"/>
    <n v="0"/>
    <n v="0"/>
    <n v="0"/>
    <n v="0"/>
    <n v="0"/>
    <n v="0"/>
    <x v="59"/>
  </r>
  <r>
    <n v="240"/>
    <n v="240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17"/>
    <n v="17"/>
    <n v="0"/>
    <n v="0"/>
    <x v="12"/>
  </r>
  <r>
    <n v="163"/>
    <n v="163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53"/>
  </r>
  <r>
    <n v="3391"/>
    <n v="0"/>
    <n v="0"/>
    <n v="3391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30"/>
  </r>
  <r>
    <n v="12724"/>
    <n v="12724"/>
    <n v="0"/>
    <n v="0"/>
    <n v="0"/>
    <n v="0"/>
    <n v="0"/>
    <n v="0"/>
    <n v="12724"/>
    <n v="12724"/>
    <n v="0"/>
    <n v="0"/>
    <x v="31"/>
  </r>
  <r>
    <n v="4177"/>
    <n v="4177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38"/>
  </r>
  <r>
    <n v="136"/>
    <n v="136"/>
    <n v="0"/>
    <n v="0"/>
    <n v="0"/>
    <n v="0"/>
    <n v="0"/>
    <n v="0"/>
    <n v="0"/>
    <n v="0"/>
    <n v="0"/>
    <n v="0"/>
    <x v="25"/>
  </r>
  <r>
    <n v="224"/>
    <n v="224"/>
    <n v="0"/>
    <n v="0"/>
    <n v="0"/>
    <n v="0"/>
    <n v="0"/>
    <n v="0"/>
    <n v="0"/>
    <n v="0"/>
    <n v="0"/>
    <n v="0"/>
    <x v="38"/>
  </r>
  <r>
    <n v="152"/>
    <n v="152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46"/>
  </r>
  <r>
    <n v="4469"/>
    <n v="4469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1"/>
  </r>
  <r>
    <n v="454"/>
    <n v="454"/>
    <n v="0"/>
    <n v="0"/>
    <n v="0"/>
    <n v="0"/>
    <n v="0"/>
    <n v="0"/>
    <n v="0"/>
    <n v="0"/>
    <n v="0"/>
    <n v="0"/>
    <x v="10"/>
  </r>
  <r>
    <n v="589"/>
    <n v="589"/>
    <n v="0"/>
    <n v="0"/>
    <n v="0"/>
    <n v="0"/>
    <n v="0"/>
    <n v="0"/>
    <n v="0"/>
    <n v="0"/>
    <n v="0"/>
    <n v="0"/>
    <x v="25"/>
  </r>
  <r>
    <n v="1858"/>
    <n v="1858"/>
    <n v="0"/>
    <n v="0"/>
    <n v="0"/>
    <n v="0"/>
    <n v="0"/>
    <n v="0"/>
    <n v="0"/>
    <n v="0"/>
    <n v="0"/>
    <n v="0"/>
    <x v="53"/>
  </r>
  <r>
    <n v="3231"/>
    <n v="3231"/>
    <n v="0"/>
    <n v="0"/>
    <n v="3231"/>
    <n v="3231"/>
    <n v="0"/>
    <n v="0"/>
    <n v="0"/>
    <n v="0"/>
    <n v="0"/>
    <n v="0"/>
    <x v="0"/>
  </r>
  <r>
    <n v="52"/>
    <n v="52"/>
    <n v="0"/>
    <n v="0"/>
    <n v="52"/>
    <n v="52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26"/>
  </r>
  <r>
    <n v="737"/>
    <n v="0"/>
    <n v="737"/>
    <n v="0"/>
    <n v="0"/>
    <n v="0"/>
    <n v="0"/>
    <n v="0"/>
    <n v="737"/>
    <n v="0"/>
    <n v="737"/>
    <n v="0"/>
    <x v="41"/>
  </r>
  <r>
    <n v="256"/>
    <n v="256"/>
    <n v="0"/>
    <n v="0"/>
    <n v="0"/>
    <n v="0"/>
    <n v="0"/>
    <n v="0"/>
    <n v="0"/>
    <n v="0"/>
    <n v="0"/>
    <n v="0"/>
    <x v="8"/>
  </r>
  <r>
    <n v="220"/>
    <n v="220"/>
    <n v="0"/>
    <n v="0"/>
    <n v="0"/>
    <n v="0"/>
    <n v="0"/>
    <n v="0"/>
    <n v="0"/>
    <n v="0"/>
    <n v="0"/>
    <n v="0"/>
    <x v="44"/>
  </r>
  <r>
    <n v="17699"/>
    <n v="0"/>
    <n v="17699"/>
    <n v="0"/>
    <n v="17699"/>
    <n v="0"/>
    <n v="17699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53"/>
  </r>
  <r>
    <n v="18258"/>
    <n v="0"/>
    <n v="18258"/>
    <n v="0"/>
    <n v="0"/>
    <n v="0"/>
    <n v="0"/>
    <n v="0"/>
    <n v="18258"/>
    <n v="0"/>
    <n v="18258"/>
    <n v="0"/>
    <x v="24"/>
  </r>
  <r>
    <n v="119"/>
    <n v="119"/>
    <n v="0"/>
    <n v="0"/>
    <n v="0"/>
    <n v="0"/>
    <n v="0"/>
    <n v="0"/>
    <n v="0"/>
    <n v="0"/>
    <n v="0"/>
    <n v="0"/>
    <x v="10"/>
  </r>
  <r>
    <n v="478"/>
    <n v="478"/>
    <n v="0"/>
    <n v="0"/>
    <n v="478"/>
    <n v="478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1"/>
  </r>
  <r>
    <n v="9325"/>
    <n v="0"/>
    <n v="9325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29"/>
  </r>
  <r>
    <n v="2981"/>
    <n v="0"/>
    <n v="2981"/>
    <n v="0"/>
    <n v="0"/>
    <n v="0"/>
    <n v="0"/>
    <n v="0"/>
    <n v="0"/>
    <n v="0"/>
    <n v="0"/>
    <n v="0"/>
    <x v="44"/>
  </r>
  <r>
    <n v="174"/>
    <n v="174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9"/>
    <n v="9"/>
    <n v="0"/>
    <n v="0"/>
    <x v="33"/>
  </r>
  <r>
    <n v="33"/>
    <n v="33"/>
    <n v="0"/>
    <n v="0"/>
    <n v="0"/>
    <n v="0"/>
    <n v="0"/>
    <n v="0"/>
    <n v="0"/>
    <n v="0"/>
    <n v="0"/>
    <n v="0"/>
    <x v="26"/>
  </r>
  <r>
    <n v="779"/>
    <n v="779"/>
    <n v="0"/>
    <n v="0"/>
    <n v="0"/>
    <n v="0"/>
    <n v="0"/>
    <n v="0"/>
    <n v="0"/>
    <n v="0"/>
    <n v="0"/>
    <n v="0"/>
    <x v="8"/>
  </r>
  <r>
    <n v="7372"/>
    <n v="7372"/>
    <n v="0"/>
    <n v="0"/>
    <n v="7372"/>
    <n v="7372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57"/>
  </r>
  <r>
    <n v="22881"/>
    <n v="22881"/>
    <n v="0"/>
    <n v="0"/>
    <n v="0"/>
    <n v="0"/>
    <n v="0"/>
    <n v="0"/>
    <n v="22881"/>
    <n v="22881"/>
    <n v="0"/>
    <n v="0"/>
    <x v="23"/>
  </r>
  <r>
    <n v="29"/>
    <n v="29"/>
    <n v="0"/>
    <n v="0"/>
    <n v="0"/>
    <n v="0"/>
    <n v="0"/>
    <n v="0"/>
    <n v="29"/>
    <n v="29"/>
    <n v="0"/>
    <n v="0"/>
    <x v="15"/>
  </r>
  <r>
    <n v="723"/>
    <n v="723"/>
    <n v="0"/>
    <n v="0"/>
    <n v="0"/>
    <n v="0"/>
    <n v="0"/>
    <n v="0"/>
    <n v="0"/>
    <n v="0"/>
    <n v="0"/>
    <n v="0"/>
    <x v="48"/>
  </r>
  <r>
    <n v="477"/>
    <n v="477"/>
    <n v="0"/>
    <n v="0"/>
    <n v="0"/>
    <n v="0"/>
    <n v="0"/>
    <n v="0"/>
    <n v="0"/>
    <n v="0"/>
    <n v="0"/>
    <n v="0"/>
    <x v="5"/>
  </r>
  <r>
    <n v="331"/>
    <n v="331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6"/>
  </r>
  <r>
    <n v="7606"/>
    <n v="7606"/>
    <n v="0"/>
    <n v="0"/>
    <n v="0"/>
    <n v="0"/>
    <n v="0"/>
    <n v="0"/>
    <n v="0"/>
    <n v="0"/>
    <n v="0"/>
    <n v="0"/>
    <x v="21"/>
  </r>
  <r>
    <n v="17447"/>
    <n v="17447"/>
    <n v="0"/>
    <n v="0"/>
    <n v="0"/>
    <n v="0"/>
    <n v="0"/>
    <n v="0"/>
    <n v="0"/>
    <n v="0"/>
    <n v="0"/>
    <n v="0"/>
    <x v="23"/>
  </r>
  <r>
    <n v="603"/>
    <n v="603"/>
    <n v="0"/>
    <n v="0"/>
    <n v="0"/>
    <n v="0"/>
    <n v="0"/>
    <n v="0"/>
    <n v="0"/>
    <n v="0"/>
    <n v="0"/>
    <n v="0"/>
    <x v="48"/>
  </r>
  <r>
    <n v="6591"/>
    <n v="6591"/>
    <n v="0"/>
    <n v="0"/>
    <n v="6591"/>
    <n v="6591"/>
    <n v="0"/>
    <n v="0"/>
    <n v="0"/>
    <n v="0"/>
    <n v="0"/>
    <n v="0"/>
    <x v="53"/>
  </r>
  <r>
    <n v="92"/>
    <n v="92"/>
    <n v="0"/>
    <n v="0"/>
    <n v="0"/>
    <n v="0"/>
    <n v="0"/>
    <n v="0"/>
    <n v="92"/>
    <n v="92"/>
    <n v="0"/>
    <n v="0"/>
    <x v="25"/>
  </r>
  <r>
    <n v="12614"/>
    <n v="12614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4"/>
  </r>
  <r>
    <n v="26970"/>
    <n v="0"/>
    <n v="2697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32"/>
  </r>
  <r>
    <n v="1651"/>
    <n v="1651"/>
    <n v="0"/>
    <n v="0"/>
    <n v="0"/>
    <n v="0"/>
    <n v="0"/>
    <n v="0"/>
    <n v="0"/>
    <n v="0"/>
    <n v="0"/>
    <n v="0"/>
    <x v="42"/>
  </r>
  <r>
    <n v="3484"/>
    <n v="3484"/>
    <n v="0"/>
    <n v="0"/>
    <n v="0"/>
    <n v="0"/>
    <n v="0"/>
    <n v="0"/>
    <n v="0"/>
    <n v="0"/>
    <n v="0"/>
    <n v="0"/>
    <x v="50"/>
  </r>
  <r>
    <n v="866"/>
    <n v="0"/>
    <n v="866"/>
    <n v="0"/>
    <n v="0"/>
    <n v="0"/>
    <n v="0"/>
    <n v="0"/>
    <n v="0"/>
    <n v="0"/>
    <n v="0"/>
    <n v="0"/>
    <x v="15"/>
  </r>
  <r>
    <n v="36077"/>
    <n v="0"/>
    <n v="36077"/>
    <n v="0"/>
    <n v="0"/>
    <n v="0"/>
    <n v="0"/>
    <n v="0"/>
    <n v="36077"/>
    <n v="0"/>
    <n v="36077"/>
    <n v="0"/>
    <x v="0"/>
  </r>
  <r>
    <n v="7"/>
    <n v="7"/>
    <n v="0"/>
    <n v="0"/>
    <n v="0"/>
    <n v="0"/>
    <n v="0"/>
    <n v="0"/>
    <n v="0"/>
    <n v="0"/>
    <n v="0"/>
    <n v="0"/>
    <x v="3"/>
  </r>
  <r>
    <n v="11473"/>
    <n v="11473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24"/>
  </r>
  <r>
    <n v="314"/>
    <n v="31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25"/>
  </r>
  <r>
    <n v="489"/>
    <n v="489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33"/>
  </r>
  <r>
    <n v="927"/>
    <n v="927"/>
    <n v="0"/>
    <n v="0"/>
    <n v="0"/>
    <n v="0"/>
    <n v="0"/>
    <n v="0"/>
    <n v="0"/>
    <n v="0"/>
    <n v="0"/>
    <n v="0"/>
    <x v="31"/>
  </r>
  <r>
    <n v="241"/>
    <n v="241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24"/>
  </r>
  <r>
    <n v="735"/>
    <n v="735"/>
    <n v="0"/>
    <n v="0"/>
    <n v="0"/>
    <n v="0"/>
    <n v="0"/>
    <n v="0"/>
    <n v="0"/>
    <n v="0"/>
    <n v="0"/>
    <n v="0"/>
    <x v="10"/>
  </r>
  <r>
    <n v="12704"/>
    <n v="1270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29"/>
  </r>
  <r>
    <n v="84"/>
    <n v="84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54"/>
  </r>
  <r>
    <n v="92"/>
    <n v="92"/>
    <n v="0"/>
    <n v="0"/>
    <n v="92"/>
    <n v="92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"/>
  </r>
  <r>
    <n v="137"/>
    <n v="137"/>
    <n v="0"/>
    <n v="0"/>
    <n v="0"/>
    <n v="0"/>
    <n v="0"/>
    <n v="0"/>
    <n v="0"/>
    <n v="0"/>
    <n v="0"/>
    <n v="0"/>
    <x v="7"/>
  </r>
  <r>
    <n v="1423"/>
    <n v="1423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7"/>
  </r>
  <r>
    <n v="1151"/>
    <n v="1151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45"/>
  </r>
  <r>
    <n v="893"/>
    <n v="0"/>
    <n v="893"/>
    <n v="0"/>
    <n v="0"/>
    <n v="0"/>
    <n v="0"/>
    <n v="0"/>
    <n v="893"/>
    <n v="0"/>
    <n v="893"/>
    <n v="0"/>
    <x v="39"/>
  </r>
  <r>
    <n v="6455"/>
    <n v="6455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21"/>
    <n v="21"/>
    <n v="0"/>
    <n v="0"/>
    <x v="54"/>
  </r>
  <r>
    <n v="17"/>
    <n v="0"/>
    <n v="17"/>
    <n v="0"/>
    <n v="0"/>
    <n v="0"/>
    <n v="0"/>
    <n v="0"/>
    <n v="0"/>
    <n v="0"/>
    <n v="0"/>
    <n v="0"/>
    <x v="18"/>
  </r>
  <r>
    <n v="333"/>
    <n v="333"/>
    <n v="0"/>
    <n v="0"/>
    <n v="0"/>
    <n v="0"/>
    <n v="0"/>
    <n v="0"/>
    <n v="0"/>
    <n v="0"/>
    <n v="0"/>
    <n v="0"/>
    <x v="51"/>
  </r>
  <r>
    <n v="1102"/>
    <n v="0"/>
    <n v="1102"/>
    <n v="0"/>
    <n v="1102"/>
    <n v="0"/>
    <n v="1102"/>
    <n v="0"/>
    <n v="0"/>
    <n v="0"/>
    <n v="0"/>
    <n v="0"/>
    <x v="39"/>
  </r>
  <r>
    <n v="569"/>
    <n v="0"/>
    <n v="569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50"/>
    <n v="50"/>
    <n v="0"/>
    <n v="0"/>
    <x v="15"/>
  </r>
  <r>
    <n v="35"/>
    <n v="35"/>
    <n v="0"/>
    <n v="0"/>
    <n v="0"/>
    <n v="0"/>
    <n v="0"/>
    <n v="0"/>
    <n v="0"/>
    <n v="0"/>
    <n v="0"/>
    <n v="0"/>
    <x v="15"/>
  </r>
  <r>
    <n v="95"/>
    <n v="95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5"/>
  </r>
  <r>
    <n v="21952"/>
    <n v="0"/>
    <n v="21952"/>
    <n v="0"/>
    <n v="0"/>
    <n v="0"/>
    <n v="0"/>
    <n v="0"/>
    <n v="0"/>
    <n v="0"/>
    <n v="0"/>
    <n v="0"/>
    <x v="50"/>
  </r>
  <r>
    <n v="143"/>
    <n v="143"/>
    <n v="0"/>
    <n v="0"/>
    <n v="0"/>
    <n v="0"/>
    <n v="0"/>
    <n v="0"/>
    <n v="0"/>
    <n v="0"/>
    <n v="0"/>
    <n v="0"/>
    <x v="39"/>
  </r>
  <r>
    <n v="23675"/>
    <n v="23675"/>
    <n v="0"/>
    <n v="0"/>
    <n v="23675"/>
    <n v="23675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3"/>
  </r>
  <r>
    <n v="5936"/>
    <n v="5936"/>
    <n v="0"/>
    <n v="0"/>
    <n v="5936"/>
    <n v="5936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3"/>
  </r>
  <r>
    <n v="100"/>
    <n v="100"/>
    <n v="0"/>
    <n v="0"/>
    <n v="0"/>
    <n v="0"/>
    <n v="0"/>
    <n v="0"/>
    <n v="100"/>
    <n v="100"/>
    <n v="0"/>
    <n v="0"/>
    <x v="51"/>
  </r>
  <r>
    <n v="206"/>
    <n v="206"/>
    <n v="0"/>
    <n v="0"/>
    <n v="0"/>
    <n v="0"/>
    <n v="0"/>
    <n v="0"/>
    <n v="206"/>
    <n v="206"/>
    <n v="0"/>
    <n v="0"/>
    <x v="45"/>
  </r>
  <r>
    <n v="148"/>
    <n v="148"/>
    <n v="0"/>
    <n v="0"/>
    <n v="0"/>
    <n v="0"/>
    <n v="0"/>
    <n v="0"/>
    <n v="0"/>
    <n v="0"/>
    <n v="0"/>
    <n v="0"/>
    <x v="28"/>
  </r>
  <r>
    <n v="2783"/>
    <n v="2783"/>
    <n v="0"/>
    <n v="0"/>
    <n v="0"/>
    <n v="0"/>
    <n v="0"/>
    <n v="0"/>
    <n v="0"/>
    <n v="0"/>
    <n v="0"/>
    <n v="0"/>
    <x v="28"/>
  </r>
  <r>
    <n v="739"/>
    <n v="739"/>
    <n v="0"/>
    <n v="0"/>
    <n v="0"/>
    <n v="0"/>
    <n v="0"/>
    <n v="0"/>
    <n v="0"/>
    <n v="0"/>
    <n v="0"/>
    <n v="0"/>
    <x v="44"/>
  </r>
  <r>
    <n v="74"/>
    <n v="0"/>
    <n v="74"/>
    <n v="0"/>
    <n v="0"/>
    <n v="0"/>
    <n v="0"/>
    <n v="0"/>
    <n v="0"/>
    <n v="0"/>
    <n v="0"/>
    <n v="0"/>
    <x v="13"/>
  </r>
  <r>
    <n v="474"/>
    <n v="474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7"/>
  </r>
  <r>
    <n v="540"/>
    <n v="540"/>
    <n v="0"/>
    <n v="0"/>
    <n v="0"/>
    <n v="0"/>
    <n v="0"/>
    <n v="0"/>
    <n v="0"/>
    <n v="0"/>
    <n v="0"/>
    <n v="0"/>
    <x v="11"/>
  </r>
  <r>
    <n v="1749"/>
    <n v="0"/>
    <n v="1749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55"/>
  </r>
  <r>
    <n v="737"/>
    <n v="737"/>
    <n v="0"/>
    <n v="0"/>
    <n v="0"/>
    <n v="0"/>
    <n v="0"/>
    <n v="0"/>
    <n v="737"/>
    <n v="737"/>
    <n v="0"/>
    <n v="0"/>
    <x v="44"/>
  </r>
  <r>
    <n v="378"/>
    <n v="378"/>
    <n v="0"/>
    <n v="0"/>
    <n v="378"/>
    <n v="378"/>
    <n v="0"/>
    <n v="0"/>
    <n v="0"/>
    <n v="0"/>
    <n v="0"/>
    <n v="0"/>
    <x v="45"/>
  </r>
  <r>
    <n v="1650"/>
    <n v="1650"/>
    <n v="0"/>
    <n v="0"/>
    <n v="0"/>
    <n v="0"/>
    <n v="0"/>
    <n v="0"/>
    <n v="0"/>
    <n v="0"/>
    <n v="0"/>
    <n v="0"/>
    <x v="21"/>
  </r>
  <r>
    <n v="139"/>
    <n v="139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9"/>
  </r>
  <r>
    <n v="520"/>
    <n v="520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6"/>
  </r>
  <r>
    <n v="1604"/>
    <n v="1604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20"/>
  </r>
  <r>
    <n v="42863"/>
    <n v="42863"/>
    <n v="0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0"/>
    <n v="0"/>
    <n v="0"/>
    <n v="0"/>
    <x v="39"/>
  </r>
  <r>
    <n v="19397"/>
    <n v="19397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48"/>
  </r>
  <r>
    <n v="142"/>
    <n v="142"/>
    <n v="0"/>
    <n v="0"/>
    <n v="0"/>
    <n v="0"/>
    <n v="0"/>
    <n v="0"/>
    <n v="0"/>
    <n v="0"/>
    <n v="0"/>
    <n v="0"/>
    <x v="10"/>
  </r>
  <r>
    <n v="1680"/>
    <n v="168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6"/>
  </r>
  <r>
    <n v="6079"/>
    <n v="0"/>
    <n v="6079"/>
    <n v="0"/>
    <n v="0"/>
    <n v="0"/>
    <n v="0"/>
    <n v="0"/>
    <n v="0"/>
    <n v="0"/>
    <n v="0"/>
    <n v="0"/>
    <x v="0"/>
  </r>
  <r>
    <n v="205"/>
    <n v="205"/>
    <n v="0"/>
    <n v="0"/>
    <n v="0"/>
    <n v="0"/>
    <n v="0"/>
    <n v="0"/>
    <n v="0"/>
    <n v="0"/>
    <n v="0"/>
    <n v="0"/>
    <x v="40"/>
  </r>
  <r>
    <n v="2147"/>
    <n v="2147"/>
    <n v="0"/>
    <n v="0"/>
    <n v="0"/>
    <n v="0"/>
    <n v="0"/>
    <n v="0"/>
    <n v="0"/>
    <n v="0"/>
    <n v="0"/>
    <n v="0"/>
    <x v="3"/>
  </r>
  <r>
    <n v="301681"/>
    <n v="0"/>
    <n v="0"/>
    <n v="301681"/>
    <n v="301681"/>
    <n v="0"/>
    <n v="0"/>
    <n v="301681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4"/>
  </r>
  <r>
    <n v="1390"/>
    <n v="1390"/>
    <n v="0"/>
    <n v="0"/>
    <n v="0"/>
    <n v="0"/>
    <n v="0"/>
    <n v="0"/>
    <n v="0"/>
    <n v="0"/>
    <n v="0"/>
    <n v="0"/>
    <x v="27"/>
  </r>
  <r>
    <n v="714"/>
    <n v="714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82"/>
    <n v="82"/>
    <n v="0"/>
    <n v="0"/>
    <x v="40"/>
  </r>
  <r>
    <n v="5"/>
    <n v="5"/>
    <n v="0"/>
    <n v="0"/>
    <n v="0"/>
    <n v="0"/>
    <n v="0"/>
    <n v="0"/>
    <n v="0"/>
    <n v="0"/>
    <n v="0"/>
    <n v="0"/>
    <x v="58"/>
  </r>
  <r>
    <n v="525"/>
    <n v="525"/>
    <n v="0"/>
    <n v="0"/>
    <n v="0"/>
    <n v="0"/>
    <n v="0"/>
    <n v="0"/>
    <n v="0"/>
    <n v="0"/>
    <n v="0"/>
    <n v="0"/>
    <x v="36"/>
  </r>
  <r>
    <n v="23051"/>
    <n v="23051"/>
    <n v="0"/>
    <n v="0"/>
    <n v="23051"/>
    <n v="23051"/>
    <n v="0"/>
    <n v="0"/>
    <n v="0"/>
    <n v="0"/>
    <n v="0"/>
    <n v="0"/>
    <x v="9"/>
  </r>
  <r>
    <n v="203"/>
    <n v="203"/>
    <n v="0"/>
    <n v="0"/>
    <n v="0"/>
    <n v="0"/>
    <n v="0"/>
    <n v="0"/>
    <n v="0"/>
    <n v="0"/>
    <n v="0"/>
    <n v="0"/>
    <x v="32"/>
  </r>
  <r>
    <n v="1175"/>
    <n v="117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7"/>
  </r>
  <r>
    <n v="22453"/>
    <n v="22453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46"/>
  </r>
  <r>
    <n v="3193"/>
    <n v="3193"/>
    <n v="0"/>
    <n v="0"/>
    <n v="3193"/>
    <n v="3193"/>
    <n v="0"/>
    <n v="0"/>
    <n v="0"/>
    <n v="0"/>
    <n v="0"/>
    <n v="0"/>
    <x v="52"/>
  </r>
  <r>
    <n v="841"/>
    <n v="841"/>
    <n v="0"/>
    <n v="0"/>
    <n v="0"/>
    <n v="0"/>
    <n v="0"/>
    <n v="0"/>
    <n v="841"/>
    <n v="841"/>
    <n v="0"/>
    <n v="0"/>
    <x v="32"/>
  </r>
  <r>
    <n v="1483"/>
    <n v="1483"/>
    <n v="0"/>
    <n v="0"/>
    <n v="1483"/>
    <n v="1483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5"/>
  </r>
  <r>
    <n v="900"/>
    <n v="900"/>
    <n v="0"/>
    <n v="0"/>
    <n v="0"/>
    <n v="0"/>
    <n v="0"/>
    <n v="0"/>
    <n v="900"/>
    <n v="900"/>
    <n v="0"/>
    <n v="0"/>
    <x v="44"/>
  </r>
  <r>
    <n v="8"/>
    <n v="8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30"/>
  </r>
  <r>
    <n v="1126"/>
    <n v="112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"/>
  </r>
  <r>
    <n v="1260"/>
    <n v="1260"/>
    <n v="0"/>
    <n v="0"/>
    <n v="0"/>
    <n v="0"/>
    <n v="0"/>
    <n v="0"/>
    <n v="1260"/>
    <n v="1260"/>
    <n v="0"/>
    <n v="0"/>
    <x v="57"/>
  </r>
  <r>
    <n v="458"/>
    <n v="458"/>
    <n v="0"/>
    <n v="0"/>
    <n v="0"/>
    <n v="0"/>
    <n v="0"/>
    <n v="0"/>
    <n v="0"/>
    <n v="0"/>
    <n v="0"/>
    <n v="0"/>
    <x v="38"/>
  </r>
  <r>
    <n v="3713"/>
    <n v="3713"/>
    <n v="0"/>
    <n v="0"/>
    <n v="3713"/>
    <n v="3713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11"/>
  </r>
  <r>
    <n v="17615"/>
    <n v="17615"/>
    <n v="0"/>
    <n v="0"/>
    <n v="17615"/>
    <n v="17615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58"/>
  </r>
  <r>
    <n v="3120"/>
    <n v="0"/>
    <n v="3120"/>
    <n v="0"/>
    <n v="0"/>
    <n v="0"/>
    <n v="0"/>
    <n v="0"/>
    <n v="3120"/>
    <n v="0"/>
    <n v="3120"/>
    <n v="0"/>
    <x v="40"/>
  </r>
  <r>
    <n v="118"/>
    <n v="118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5"/>
  </r>
  <r>
    <n v="2699"/>
    <n v="2699"/>
    <n v="0"/>
    <n v="0"/>
    <n v="0"/>
    <n v="0"/>
    <n v="0"/>
    <n v="0"/>
    <n v="0"/>
    <n v="0"/>
    <n v="0"/>
    <n v="0"/>
    <x v="53"/>
  </r>
  <r>
    <n v="771"/>
    <n v="771"/>
    <n v="0"/>
    <n v="0"/>
    <n v="0"/>
    <n v="0"/>
    <n v="0"/>
    <n v="0"/>
    <n v="0"/>
    <n v="0"/>
    <n v="0"/>
    <n v="0"/>
    <x v="24"/>
  </r>
  <r>
    <n v="5496"/>
    <n v="5496"/>
    <n v="0"/>
    <n v="0"/>
    <n v="0"/>
    <n v="0"/>
    <n v="0"/>
    <n v="0"/>
    <n v="0"/>
    <n v="0"/>
    <n v="0"/>
    <n v="0"/>
    <x v="1"/>
  </r>
  <r>
    <n v="1464"/>
    <n v="0"/>
    <n v="1464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1"/>
  </r>
  <r>
    <n v="8915"/>
    <n v="8915"/>
    <n v="0"/>
    <n v="0"/>
    <n v="8915"/>
    <n v="8915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38"/>
  </r>
  <r>
    <n v="208"/>
    <n v="208"/>
    <n v="0"/>
    <n v="0"/>
    <n v="0"/>
    <n v="0"/>
    <n v="0"/>
    <n v="0"/>
    <n v="0"/>
    <n v="0"/>
    <n v="0"/>
    <n v="0"/>
    <x v="19"/>
  </r>
  <r>
    <n v="4604"/>
    <n v="0"/>
    <n v="4604"/>
    <n v="0"/>
    <n v="0"/>
    <n v="0"/>
    <n v="0"/>
    <n v="0"/>
    <n v="0"/>
    <n v="0"/>
    <n v="0"/>
    <n v="0"/>
    <x v="36"/>
  </r>
  <r>
    <n v="602"/>
    <n v="602"/>
    <n v="0"/>
    <n v="0"/>
    <n v="0"/>
    <n v="0"/>
    <n v="0"/>
    <n v="0"/>
    <n v="0"/>
    <n v="0"/>
    <n v="0"/>
    <n v="0"/>
    <x v="31"/>
  </r>
  <r>
    <n v="88"/>
    <n v="88"/>
    <n v="0"/>
    <n v="0"/>
    <n v="0"/>
    <n v="0"/>
    <n v="0"/>
    <n v="0"/>
    <n v="0"/>
    <n v="0"/>
    <n v="0"/>
    <n v="0"/>
    <x v="51"/>
  </r>
  <r>
    <n v="732"/>
    <n v="732"/>
    <n v="0"/>
    <n v="0"/>
    <n v="0"/>
    <n v="0"/>
    <n v="0"/>
    <n v="0"/>
    <n v="732"/>
    <n v="732"/>
    <n v="0"/>
    <n v="0"/>
    <x v="10"/>
  </r>
  <r>
    <n v="1"/>
    <n v="1"/>
    <n v="0"/>
    <n v="0"/>
    <n v="0"/>
    <n v="0"/>
    <n v="0"/>
    <n v="0"/>
    <n v="0"/>
    <n v="0"/>
    <n v="0"/>
    <n v="0"/>
    <x v="45"/>
  </r>
  <r>
    <n v="79"/>
    <n v="79"/>
    <n v="0"/>
    <n v="0"/>
    <n v="79"/>
    <n v="79"/>
    <n v="0"/>
    <n v="0"/>
    <n v="0"/>
    <n v="0"/>
    <n v="0"/>
    <n v="0"/>
    <x v="3"/>
  </r>
  <r>
    <n v="135"/>
    <n v="135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16"/>
    <n v="16"/>
    <n v="0"/>
    <n v="0"/>
    <x v="18"/>
  </r>
  <r>
    <n v="134"/>
    <n v="134"/>
    <n v="0"/>
    <n v="0"/>
    <n v="0"/>
    <n v="0"/>
    <n v="0"/>
    <n v="0"/>
    <n v="0"/>
    <n v="0"/>
    <n v="0"/>
    <n v="0"/>
    <x v="26"/>
  </r>
  <r>
    <n v="1937"/>
    <n v="1937"/>
    <n v="0"/>
    <n v="0"/>
    <n v="0"/>
    <n v="0"/>
    <n v="0"/>
    <n v="0"/>
    <n v="0"/>
    <n v="0"/>
    <n v="0"/>
    <n v="0"/>
    <x v="8"/>
  </r>
  <r>
    <n v="160"/>
    <n v="16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8"/>
  </r>
  <r>
    <n v="300"/>
    <n v="300"/>
    <n v="0"/>
    <n v="0"/>
    <n v="0"/>
    <n v="0"/>
    <n v="0"/>
    <n v="0"/>
    <n v="0"/>
    <n v="0"/>
    <n v="0"/>
    <n v="0"/>
    <x v="23"/>
  </r>
  <r>
    <n v="127"/>
    <n v="127"/>
    <n v="0"/>
    <n v="0"/>
    <n v="0"/>
    <n v="0"/>
    <n v="0"/>
    <n v="0"/>
    <n v="0"/>
    <n v="0"/>
    <n v="0"/>
    <n v="0"/>
    <x v="36"/>
  </r>
  <r>
    <n v="254353"/>
    <n v="0"/>
    <n v="0"/>
    <n v="254353"/>
    <n v="0"/>
    <n v="0"/>
    <n v="0"/>
    <n v="0"/>
    <n v="0"/>
    <n v="0"/>
    <n v="0"/>
    <n v="0"/>
    <x v="2"/>
  </r>
  <r>
    <n v="1090"/>
    <n v="0"/>
    <n v="1090"/>
    <n v="0"/>
    <n v="0"/>
    <n v="0"/>
    <n v="0"/>
    <n v="0"/>
    <n v="0"/>
    <n v="0"/>
    <n v="0"/>
    <n v="0"/>
    <x v="15"/>
  </r>
  <r>
    <n v="11008"/>
    <n v="11008"/>
    <n v="0"/>
    <n v="0"/>
    <n v="0"/>
    <n v="0"/>
    <n v="0"/>
    <n v="0"/>
    <n v="0"/>
    <n v="0"/>
    <n v="0"/>
    <n v="0"/>
    <x v="0"/>
  </r>
  <r>
    <n v="189"/>
    <n v="189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59"/>
  </r>
  <r>
    <n v="883"/>
    <n v="88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61"/>
  </r>
  <r>
    <n v="77"/>
    <n v="77"/>
    <n v="0"/>
    <n v="0"/>
    <n v="0"/>
    <n v="0"/>
    <n v="0"/>
    <n v="0"/>
    <n v="0"/>
    <n v="0"/>
    <n v="0"/>
    <n v="0"/>
    <x v="48"/>
  </r>
  <r>
    <n v="944"/>
    <n v="944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26"/>
  </r>
  <r>
    <n v="188"/>
    <n v="188"/>
    <n v="0"/>
    <n v="0"/>
    <n v="0"/>
    <n v="0"/>
    <n v="0"/>
    <n v="0"/>
    <n v="0"/>
    <n v="0"/>
    <n v="0"/>
    <n v="0"/>
    <x v="59"/>
  </r>
  <r>
    <n v="182"/>
    <n v="182"/>
    <n v="0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0"/>
    <n v="0"/>
    <n v="0"/>
    <n v="0"/>
    <x v="46"/>
  </r>
  <r>
    <n v="2026"/>
    <n v="2026"/>
    <n v="0"/>
    <n v="0"/>
    <n v="0"/>
    <n v="0"/>
    <n v="0"/>
    <n v="0"/>
    <n v="2026"/>
    <n v="2026"/>
    <n v="0"/>
    <n v="0"/>
    <x v="54"/>
  </r>
  <r>
    <n v="1"/>
    <n v="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0"/>
  </r>
  <r>
    <n v="172"/>
    <n v="17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5"/>
  </r>
  <r>
    <n v="22193"/>
    <n v="22193"/>
    <n v="0"/>
    <n v="0"/>
    <n v="0"/>
    <n v="0"/>
    <n v="0"/>
    <n v="0"/>
    <n v="22193"/>
    <n v="22193"/>
    <n v="0"/>
    <n v="0"/>
    <x v="23"/>
  </r>
  <r>
    <n v="279"/>
    <n v="279"/>
    <n v="0"/>
    <n v="0"/>
    <n v="0"/>
    <n v="0"/>
    <n v="0"/>
    <n v="0"/>
    <n v="279"/>
    <n v="279"/>
    <n v="0"/>
    <n v="0"/>
    <x v="5"/>
  </r>
  <r>
    <n v="1201"/>
    <n v="1201"/>
    <n v="0"/>
    <n v="0"/>
    <n v="0"/>
    <n v="0"/>
    <n v="0"/>
    <n v="0"/>
    <n v="0"/>
    <n v="0"/>
    <n v="0"/>
    <n v="0"/>
    <x v="42"/>
  </r>
  <r>
    <n v="9"/>
    <n v="9"/>
    <n v="0"/>
    <n v="0"/>
    <n v="9"/>
    <n v="9"/>
    <n v="0"/>
    <n v="0"/>
    <n v="0"/>
    <n v="0"/>
    <n v="0"/>
    <n v="0"/>
    <x v="23"/>
  </r>
  <r>
    <n v="194"/>
    <n v="194"/>
    <n v="0"/>
    <n v="0"/>
    <n v="0"/>
    <n v="0"/>
    <n v="0"/>
    <n v="0"/>
    <n v="194"/>
    <n v="194"/>
    <n v="0"/>
    <n v="0"/>
    <x v="12"/>
  </r>
  <r>
    <n v="2959"/>
    <n v="0"/>
    <n v="2959"/>
    <n v="0"/>
    <n v="0"/>
    <n v="0"/>
    <n v="0"/>
    <n v="0"/>
    <n v="0"/>
    <n v="0"/>
    <n v="0"/>
    <n v="0"/>
    <x v="7"/>
  </r>
  <r>
    <n v="549"/>
    <n v="54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"/>
  </r>
  <r>
    <n v="7089"/>
    <n v="7089"/>
    <n v="0"/>
    <n v="0"/>
    <n v="0"/>
    <n v="0"/>
    <n v="0"/>
    <n v="0"/>
    <n v="7089"/>
    <n v="7089"/>
    <n v="0"/>
    <n v="0"/>
    <x v="24"/>
  </r>
  <r>
    <n v="949"/>
    <n v="0"/>
    <n v="949"/>
    <n v="0"/>
    <n v="0"/>
    <n v="0"/>
    <n v="0"/>
    <n v="0"/>
    <n v="0"/>
    <n v="0"/>
    <n v="0"/>
    <n v="0"/>
    <x v="13"/>
  </r>
  <r>
    <n v="822"/>
    <n v="0"/>
    <n v="822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5"/>
  </r>
  <r>
    <n v="253"/>
    <n v="253"/>
    <n v="0"/>
    <n v="0"/>
    <n v="0"/>
    <n v="0"/>
    <n v="0"/>
    <n v="0"/>
    <n v="253"/>
    <n v="253"/>
    <n v="0"/>
    <n v="0"/>
    <x v="13"/>
  </r>
  <r>
    <n v="14"/>
    <n v="14"/>
    <n v="0"/>
    <n v="0"/>
    <n v="0"/>
    <n v="0"/>
    <n v="0"/>
    <n v="0"/>
    <n v="0"/>
    <n v="0"/>
    <n v="0"/>
    <n v="0"/>
    <x v="13"/>
  </r>
  <r>
    <n v="991"/>
    <n v="991"/>
    <n v="0"/>
    <n v="0"/>
    <n v="0"/>
    <n v="0"/>
    <n v="0"/>
    <n v="0"/>
    <n v="0"/>
    <n v="0"/>
    <n v="0"/>
    <n v="0"/>
    <x v="38"/>
  </r>
  <r>
    <n v="1634"/>
    <n v="1634"/>
    <n v="0"/>
    <n v="0"/>
    <n v="0"/>
    <n v="0"/>
    <n v="0"/>
    <n v="0"/>
    <n v="0"/>
    <n v="0"/>
    <n v="0"/>
    <n v="0"/>
    <x v="1"/>
  </r>
  <r>
    <n v="3582"/>
    <n v="3582"/>
    <n v="0"/>
    <n v="0"/>
    <n v="0"/>
    <n v="0"/>
    <n v="0"/>
    <n v="0"/>
    <n v="0"/>
    <n v="0"/>
    <n v="0"/>
    <n v="0"/>
    <x v="48"/>
  </r>
  <r>
    <n v="247"/>
    <n v="247"/>
    <n v="0"/>
    <n v="0"/>
    <n v="0"/>
    <n v="0"/>
    <n v="0"/>
    <n v="0"/>
    <n v="0"/>
    <n v="0"/>
    <n v="0"/>
    <n v="0"/>
    <x v="46"/>
  </r>
  <r>
    <n v="109"/>
    <n v="109"/>
    <n v="0"/>
    <n v="0"/>
    <n v="109"/>
    <n v="109"/>
    <n v="0"/>
    <n v="0"/>
    <n v="0"/>
    <n v="0"/>
    <n v="0"/>
    <n v="0"/>
    <x v="0"/>
  </r>
  <r>
    <n v="2536"/>
    <n v="0"/>
    <n v="2536"/>
    <n v="0"/>
    <n v="0"/>
    <n v="0"/>
    <n v="0"/>
    <n v="0"/>
    <n v="0"/>
    <n v="0"/>
    <n v="0"/>
    <n v="0"/>
    <x v="26"/>
  </r>
  <r>
    <n v="267"/>
    <n v="267"/>
    <n v="0"/>
    <n v="0"/>
    <n v="0"/>
    <n v="0"/>
    <n v="0"/>
    <n v="0"/>
    <n v="0"/>
    <n v="0"/>
    <n v="0"/>
    <n v="0"/>
    <x v="26"/>
  </r>
  <r>
    <n v="2786"/>
    <n v="2786"/>
    <n v="0"/>
    <n v="0"/>
    <n v="0"/>
    <n v="0"/>
    <n v="0"/>
    <n v="0"/>
    <n v="2786"/>
    <n v="2786"/>
    <n v="0"/>
    <n v="0"/>
    <x v="0"/>
  </r>
  <r>
    <n v="20784"/>
    <n v="0"/>
    <n v="20784"/>
    <n v="0"/>
    <n v="0"/>
    <n v="0"/>
    <n v="0"/>
    <n v="0"/>
    <n v="0"/>
    <n v="0"/>
    <n v="0"/>
    <n v="0"/>
    <x v="50"/>
  </r>
  <r>
    <n v="589"/>
    <n v="589"/>
    <n v="0"/>
    <n v="0"/>
    <n v="0"/>
    <n v="0"/>
    <n v="0"/>
    <n v="0"/>
    <n v="0"/>
    <n v="0"/>
    <n v="0"/>
    <n v="0"/>
    <x v="30"/>
  </r>
  <r>
    <n v="735"/>
    <n v="735"/>
    <n v="0"/>
    <n v="0"/>
    <n v="735"/>
    <n v="735"/>
    <n v="0"/>
    <n v="0"/>
    <n v="0"/>
    <n v="0"/>
    <n v="0"/>
    <n v="0"/>
    <x v="20"/>
  </r>
  <r>
    <n v="98"/>
    <n v="98"/>
    <n v="0"/>
    <n v="0"/>
    <n v="0"/>
    <n v="0"/>
    <n v="0"/>
    <n v="0"/>
    <n v="0"/>
    <n v="0"/>
    <n v="0"/>
    <n v="0"/>
    <x v="40"/>
  </r>
  <r>
    <n v="4932"/>
    <n v="0"/>
    <n v="4932"/>
    <n v="0"/>
    <n v="0"/>
    <n v="0"/>
    <n v="0"/>
    <n v="0"/>
    <n v="4932"/>
    <n v="0"/>
    <n v="4932"/>
    <n v="0"/>
    <x v="26"/>
  </r>
  <r>
    <n v="475"/>
    <n v="475"/>
    <n v="0"/>
    <n v="0"/>
    <n v="0"/>
    <n v="0"/>
    <n v="0"/>
    <n v="0"/>
    <n v="475"/>
    <n v="475"/>
    <n v="0"/>
    <n v="0"/>
    <x v="3"/>
  </r>
  <r>
    <n v="442"/>
    <n v="442"/>
    <n v="0"/>
    <n v="0"/>
    <n v="0"/>
    <n v="0"/>
    <n v="0"/>
    <n v="0"/>
    <n v="442"/>
    <n v="442"/>
    <n v="0"/>
    <n v="0"/>
    <x v="38"/>
  </r>
  <r>
    <n v="1"/>
    <n v="1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1586"/>
    <n v="1586"/>
    <n v="0"/>
    <n v="0"/>
    <n v="1586"/>
    <n v="1586"/>
    <n v="0"/>
    <n v="0"/>
    <n v="0"/>
    <n v="0"/>
    <n v="0"/>
    <n v="0"/>
    <x v="47"/>
  </r>
  <r>
    <n v="2036"/>
    <n v="0"/>
    <n v="2036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37"/>
  </r>
  <r>
    <n v="1112"/>
    <n v="0"/>
    <n v="1112"/>
    <n v="0"/>
    <n v="0"/>
    <n v="0"/>
    <n v="0"/>
    <n v="0"/>
    <n v="1112"/>
    <n v="0"/>
    <n v="1112"/>
    <n v="0"/>
    <x v="52"/>
  </r>
  <r>
    <n v="1"/>
    <n v="1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43"/>
  </r>
  <r>
    <n v="152"/>
    <n v="0"/>
    <n v="152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29"/>
  </r>
  <r>
    <n v="3850"/>
    <n v="3850"/>
    <n v="0"/>
    <n v="0"/>
    <n v="0"/>
    <n v="0"/>
    <n v="0"/>
    <n v="0"/>
    <n v="0"/>
    <n v="0"/>
    <n v="0"/>
    <n v="0"/>
    <x v="28"/>
  </r>
  <r>
    <n v="68"/>
    <n v="68"/>
    <n v="0"/>
    <n v="0"/>
    <n v="0"/>
    <n v="0"/>
    <n v="0"/>
    <n v="0"/>
    <n v="0"/>
    <n v="0"/>
    <n v="0"/>
    <n v="0"/>
    <x v="44"/>
  </r>
  <r>
    <n v="2032"/>
    <n v="0"/>
    <n v="2032"/>
    <n v="0"/>
    <n v="0"/>
    <n v="0"/>
    <n v="0"/>
    <n v="0"/>
    <n v="0"/>
    <n v="0"/>
    <n v="0"/>
    <n v="0"/>
    <x v="52"/>
  </r>
  <r>
    <n v="67"/>
    <n v="67"/>
    <n v="0"/>
    <n v="0"/>
    <n v="67"/>
    <n v="67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22"/>
  </r>
  <r>
    <n v="14073"/>
    <n v="14073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0"/>
  </r>
  <r>
    <n v="146"/>
    <n v="146"/>
    <n v="0"/>
    <n v="0"/>
    <n v="0"/>
    <n v="0"/>
    <n v="0"/>
    <n v="0"/>
    <n v="0"/>
    <n v="0"/>
    <n v="0"/>
    <n v="0"/>
    <x v="40"/>
  </r>
  <r>
    <n v="608"/>
    <n v="608"/>
    <n v="0"/>
    <n v="0"/>
    <n v="0"/>
    <n v="0"/>
    <n v="0"/>
    <n v="0"/>
    <n v="0"/>
    <n v="0"/>
    <n v="0"/>
    <n v="0"/>
    <x v="21"/>
  </r>
  <r>
    <n v="140"/>
    <n v="140"/>
    <n v="0"/>
    <n v="0"/>
    <n v="0"/>
    <n v="0"/>
    <n v="0"/>
    <n v="0"/>
    <n v="0"/>
    <n v="0"/>
    <n v="0"/>
    <n v="0"/>
    <x v="26"/>
  </r>
  <r>
    <n v="414"/>
    <n v="414"/>
    <n v="0"/>
    <n v="0"/>
    <n v="0"/>
    <n v="0"/>
    <n v="0"/>
    <n v="0"/>
    <n v="0"/>
    <n v="0"/>
    <n v="0"/>
    <n v="0"/>
    <x v="7"/>
  </r>
  <r>
    <n v="449"/>
    <n v="449"/>
    <n v="0"/>
    <n v="0"/>
    <n v="0"/>
    <n v="0"/>
    <n v="0"/>
    <n v="0"/>
    <n v="0"/>
    <n v="0"/>
    <n v="0"/>
    <n v="0"/>
    <x v="11"/>
  </r>
  <r>
    <n v="1956"/>
    <n v="1956"/>
    <n v="0"/>
    <n v="0"/>
    <n v="0"/>
    <n v="0"/>
    <n v="0"/>
    <n v="0"/>
    <n v="0"/>
    <n v="0"/>
    <n v="0"/>
    <n v="0"/>
    <x v="31"/>
  </r>
  <r>
    <n v="685"/>
    <n v="685"/>
    <n v="0"/>
    <n v="0"/>
    <n v="0"/>
    <n v="0"/>
    <n v="0"/>
    <n v="0"/>
    <n v="685"/>
    <n v="685"/>
    <n v="0"/>
    <n v="0"/>
    <x v="14"/>
  </r>
  <r>
    <n v="19"/>
    <n v="19"/>
    <n v="0"/>
    <n v="0"/>
    <n v="0"/>
    <n v="0"/>
    <n v="0"/>
    <n v="0"/>
    <n v="0"/>
    <n v="0"/>
    <n v="0"/>
    <n v="0"/>
    <x v="28"/>
  </r>
  <r>
    <n v="5149"/>
    <n v="0"/>
    <n v="5149"/>
    <n v="0"/>
    <n v="0"/>
    <n v="0"/>
    <n v="0"/>
    <n v="0"/>
    <n v="0"/>
    <n v="0"/>
    <n v="0"/>
    <n v="0"/>
    <x v="12"/>
  </r>
  <r>
    <n v="258"/>
    <n v="258"/>
    <n v="0"/>
    <n v="0"/>
    <n v="258"/>
    <n v="258"/>
    <n v="0"/>
    <n v="0"/>
    <n v="0"/>
    <n v="0"/>
    <n v="0"/>
    <n v="0"/>
    <x v="21"/>
  </r>
  <r>
    <n v="1"/>
    <n v="0"/>
    <n v="1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37"/>
  </r>
  <r>
    <n v="1180"/>
    <n v="0"/>
    <n v="1180"/>
    <n v="0"/>
    <n v="0"/>
    <n v="0"/>
    <n v="0"/>
    <n v="0"/>
    <n v="1180"/>
    <n v="0"/>
    <n v="1180"/>
    <n v="0"/>
    <x v="38"/>
  </r>
  <r>
    <n v="19"/>
    <n v="19"/>
    <n v="0"/>
    <n v="0"/>
    <n v="0"/>
    <n v="0"/>
    <n v="0"/>
    <n v="0"/>
    <n v="19"/>
    <n v="19"/>
    <n v="0"/>
    <n v="0"/>
    <x v="13"/>
  </r>
  <r>
    <n v="1"/>
    <n v="1"/>
    <n v="0"/>
    <n v="0"/>
    <n v="0"/>
    <n v="0"/>
    <n v="0"/>
    <n v="0"/>
    <n v="0"/>
    <n v="0"/>
    <n v="0"/>
    <n v="0"/>
    <x v="38"/>
  </r>
  <r>
    <n v="960"/>
    <n v="0"/>
    <n v="960"/>
    <n v="0"/>
    <n v="0"/>
    <n v="0"/>
    <n v="0"/>
    <n v="0"/>
    <n v="0"/>
    <n v="0"/>
    <n v="0"/>
    <n v="0"/>
    <x v="23"/>
  </r>
  <r>
    <n v="99"/>
    <n v="99"/>
    <n v="0"/>
    <n v="0"/>
    <n v="99"/>
    <n v="99"/>
    <n v="0"/>
    <n v="0"/>
    <n v="0"/>
    <n v="0"/>
    <n v="0"/>
    <n v="0"/>
    <x v="42"/>
  </r>
  <r>
    <n v="27222"/>
    <n v="27222"/>
    <n v="0"/>
    <n v="0"/>
    <n v="27222"/>
    <n v="27222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6"/>
  </r>
  <r>
    <n v="3919"/>
    <n v="3919"/>
    <n v="0"/>
    <n v="0"/>
    <n v="0"/>
    <n v="0"/>
    <n v="0"/>
    <n v="0"/>
    <n v="0"/>
    <n v="0"/>
    <n v="0"/>
    <n v="0"/>
    <x v="28"/>
  </r>
  <r>
    <n v="164"/>
    <n v="16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14"/>
  </r>
  <r>
    <n v="28"/>
    <n v="28"/>
    <n v="0"/>
    <n v="0"/>
    <n v="0"/>
    <n v="0"/>
    <n v="0"/>
    <n v="0"/>
    <n v="0"/>
    <n v="0"/>
    <n v="0"/>
    <n v="0"/>
    <x v="46"/>
  </r>
  <r>
    <n v="5693"/>
    <n v="0"/>
    <n v="5693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21"/>
  </r>
  <r>
    <n v="20"/>
    <n v="20"/>
    <n v="0"/>
    <n v="0"/>
    <n v="20"/>
    <n v="20"/>
    <n v="0"/>
    <n v="0"/>
    <n v="0"/>
    <n v="0"/>
    <n v="0"/>
    <n v="0"/>
    <x v="63"/>
  </r>
  <r>
    <n v="11375"/>
    <n v="11375"/>
    <n v="0"/>
    <n v="0"/>
    <n v="11375"/>
    <n v="11375"/>
    <n v="0"/>
    <n v="0"/>
    <n v="0"/>
    <n v="0"/>
    <n v="0"/>
    <n v="0"/>
    <x v="34"/>
  </r>
  <r>
    <n v="8575"/>
    <n v="0"/>
    <n v="8575"/>
    <n v="0"/>
    <n v="0"/>
    <n v="0"/>
    <n v="0"/>
    <n v="0"/>
    <n v="0"/>
    <n v="0"/>
    <n v="0"/>
    <n v="0"/>
    <x v="57"/>
  </r>
  <r>
    <n v="4498"/>
    <n v="0"/>
    <n v="4498"/>
    <n v="0"/>
    <n v="0"/>
    <n v="0"/>
    <n v="0"/>
    <n v="0"/>
    <n v="0"/>
    <n v="0"/>
    <n v="0"/>
    <n v="0"/>
    <x v="8"/>
  </r>
  <r>
    <n v="277"/>
    <n v="277"/>
    <n v="0"/>
    <n v="0"/>
    <n v="0"/>
    <n v="0"/>
    <n v="0"/>
    <n v="0"/>
    <n v="277"/>
    <n v="277"/>
    <n v="0"/>
    <n v="0"/>
    <x v="6"/>
  </r>
  <r>
    <n v="46"/>
    <n v="46"/>
    <n v="0"/>
    <n v="0"/>
    <n v="0"/>
    <n v="0"/>
    <n v="0"/>
    <n v="0"/>
    <n v="0"/>
    <n v="0"/>
    <n v="0"/>
    <n v="0"/>
    <x v="11"/>
  </r>
  <r>
    <n v="3207"/>
    <n v="3207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0"/>
  </r>
  <r>
    <n v="118"/>
    <n v="118"/>
    <n v="0"/>
    <n v="0"/>
    <n v="0"/>
    <n v="0"/>
    <n v="0"/>
    <n v="0"/>
    <n v="118"/>
    <n v="118"/>
    <n v="0"/>
    <n v="0"/>
    <x v="18"/>
  </r>
  <r>
    <n v="14"/>
    <n v="14"/>
    <n v="0"/>
    <n v="0"/>
    <n v="0"/>
    <n v="0"/>
    <n v="0"/>
    <n v="0"/>
    <n v="0"/>
    <n v="0"/>
    <n v="0"/>
    <n v="0"/>
    <x v="36"/>
  </r>
  <r>
    <n v="8888"/>
    <n v="8888"/>
    <n v="0"/>
    <n v="0"/>
    <n v="8888"/>
    <n v="8888"/>
    <n v="0"/>
    <n v="0"/>
    <n v="0"/>
    <n v="0"/>
    <n v="0"/>
    <n v="0"/>
    <x v="57"/>
  </r>
  <r>
    <n v="4252"/>
    <n v="425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8"/>
  </r>
  <r>
    <n v="20460"/>
    <n v="0"/>
    <n v="20460"/>
    <n v="0"/>
    <n v="0"/>
    <n v="0"/>
    <n v="0"/>
    <n v="0"/>
    <n v="0"/>
    <n v="0"/>
    <n v="0"/>
    <n v="0"/>
    <x v="35"/>
  </r>
  <r>
    <n v="351"/>
    <n v="35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45"/>
  </r>
  <r>
    <n v="10"/>
    <n v="10"/>
    <n v="0"/>
    <n v="0"/>
    <n v="0"/>
    <n v="0"/>
    <n v="0"/>
    <n v="0"/>
    <n v="0"/>
    <n v="0"/>
    <n v="0"/>
    <n v="0"/>
    <x v="3"/>
  </r>
  <r>
    <n v="6629"/>
    <n v="0"/>
    <n v="6629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1"/>
  </r>
  <r>
    <n v="844"/>
    <n v="844"/>
    <n v="0"/>
    <n v="0"/>
    <n v="0"/>
    <n v="0"/>
    <n v="0"/>
    <n v="0"/>
    <n v="0"/>
    <n v="0"/>
    <n v="0"/>
    <n v="0"/>
    <x v="11"/>
  </r>
  <r>
    <n v="1574"/>
    <n v="1574"/>
    <n v="0"/>
    <n v="0"/>
    <n v="0"/>
    <n v="0"/>
    <n v="0"/>
    <n v="0"/>
    <n v="1574"/>
    <n v="1574"/>
    <n v="0"/>
    <n v="0"/>
    <x v="35"/>
  </r>
  <r>
    <n v="121"/>
    <n v="0"/>
    <n v="121"/>
    <n v="0"/>
    <n v="0"/>
    <n v="0"/>
    <n v="0"/>
    <n v="0"/>
    <n v="0"/>
    <n v="0"/>
    <n v="0"/>
    <n v="0"/>
    <x v="55"/>
  </r>
  <r>
    <n v="1069"/>
    <n v="1069"/>
    <n v="0"/>
    <n v="0"/>
    <n v="0"/>
    <n v="0"/>
    <n v="0"/>
    <n v="0"/>
    <n v="0"/>
    <n v="0"/>
    <n v="0"/>
    <n v="0"/>
    <x v="54"/>
  </r>
  <r>
    <n v="4206"/>
    <n v="4206"/>
    <n v="0"/>
    <n v="0"/>
    <n v="0"/>
    <n v="0"/>
    <n v="0"/>
    <n v="0"/>
    <n v="0"/>
    <n v="0"/>
    <n v="0"/>
    <n v="0"/>
    <x v="1"/>
  </r>
  <r>
    <n v="5530"/>
    <n v="5530"/>
    <n v="0"/>
    <n v="0"/>
    <n v="0"/>
    <n v="0"/>
    <n v="0"/>
    <n v="0"/>
    <n v="0"/>
    <n v="0"/>
    <n v="0"/>
    <n v="0"/>
    <x v="8"/>
  </r>
  <r>
    <n v="2022"/>
    <n v="0"/>
    <n v="2022"/>
    <n v="0"/>
    <n v="2022"/>
    <n v="0"/>
    <n v="2022"/>
    <n v="0"/>
    <n v="0"/>
    <n v="0"/>
    <n v="0"/>
    <n v="0"/>
    <x v="13"/>
  </r>
  <r>
    <n v="1197"/>
    <n v="0"/>
    <n v="1197"/>
    <n v="0"/>
    <n v="0"/>
    <n v="0"/>
    <n v="0"/>
    <n v="0"/>
    <n v="0"/>
    <n v="0"/>
    <n v="0"/>
    <n v="0"/>
    <x v="45"/>
  </r>
  <r>
    <n v="83"/>
    <n v="83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39"/>
  </r>
  <r>
    <n v="1259"/>
    <n v="1259"/>
    <n v="0"/>
    <n v="0"/>
    <n v="0"/>
    <n v="0"/>
    <n v="0"/>
    <n v="0"/>
    <n v="1259"/>
    <n v="1259"/>
    <n v="0"/>
    <n v="0"/>
    <x v="14"/>
  </r>
  <r>
    <n v="51"/>
    <n v="0"/>
    <n v="51"/>
    <n v="0"/>
    <n v="0"/>
    <n v="0"/>
    <n v="0"/>
    <n v="0"/>
    <n v="0"/>
    <n v="0"/>
    <n v="0"/>
    <n v="0"/>
    <x v="18"/>
  </r>
  <r>
    <n v="1268"/>
    <n v="0"/>
    <n v="1268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22"/>
  </r>
  <r>
    <n v="21480"/>
    <n v="21480"/>
    <n v="0"/>
    <n v="0"/>
    <n v="21480"/>
    <n v="2148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47"/>
  </r>
  <r>
    <n v="241"/>
    <n v="24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5"/>
  </r>
  <r>
    <n v="1404"/>
    <n v="0"/>
    <n v="1404"/>
    <n v="0"/>
    <n v="0"/>
    <n v="0"/>
    <n v="0"/>
    <n v="0"/>
    <n v="0"/>
    <n v="0"/>
    <n v="0"/>
    <n v="0"/>
    <x v="25"/>
  </r>
  <r>
    <n v="297"/>
    <n v="297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4"/>
  </r>
  <r>
    <n v="3368"/>
    <n v="0"/>
    <n v="3368"/>
    <n v="0"/>
    <n v="0"/>
    <n v="0"/>
    <n v="0"/>
    <n v="0"/>
    <n v="3368"/>
    <n v="0"/>
    <n v="3368"/>
    <n v="0"/>
    <x v="7"/>
  </r>
  <r>
    <n v="9"/>
    <n v="9"/>
    <n v="0"/>
    <n v="0"/>
    <n v="0"/>
    <n v="0"/>
    <n v="0"/>
    <n v="0"/>
    <n v="0"/>
    <n v="0"/>
    <n v="0"/>
    <n v="0"/>
    <x v="33"/>
  </r>
  <r>
    <n v="269"/>
    <n v="269"/>
    <n v="0"/>
    <n v="0"/>
    <n v="0"/>
    <n v="0"/>
    <n v="0"/>
    <n v="0"/>
    <n v="0"/>
    <n v="0"/>
    <n v="0"/>
    <n v="0"/>
    <x v="49"/>
  </r>
  <r>
    <n v="470"/>
    <n v="470"/>
    <n v="0"/>
    <n v="0"/>
    <n v="0"/>
    <n v="0"/>
    <n v="0"/>
    <n v="0"/>
    <n v="0"/>
    <n v="0"/>
    <n v="0"/>
    <n v="0"/>
    <x v="50"/>
  </r>
  <r>
    <n v="1571"/>
    <n v="157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225"/>
    <n v="225"/>
    <n v="0"/>
    <n v="0"/>
    <n v="225"/>
    <n v="225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10"/>
  </r>
  <r>
    <n v="860"/>
    <n v="860"/>
    <n v="0"/>
    <n v="0"/>
    <n v="0"/>
    <n v="0"/>
    <n v="0"/>
    <n v="0"/>
    <n v="0"/>
    <n v="0"/>
    <n v="0"/>
    <n v="0"/>
    <x v="5"/>
  </r>
  <r>
    <n v="2079"/>
    <n v="2079"/>
    <n v="0"/>
    <n v="0"/>
    <n v="0"/>
    <n v="0"/>
    <n v="0"/>
    <n v="0"/>
    <n v="0"/>
    <n v="0"/>
    <n v="0"/>
    <n v="0"/>
    <x v="50"/>
  </r>
  <r>
    <n v="39"/>
    <n v="0"/>
    <n v="39"/>
    <n v="0"/>
    <n v="0"/>
    <n v="0"/>
    <n v="0"/>
    <n v="0"/>
    <n v="0"/>
    <n v="0"/>
    <n v="0"/>
    <n v="0"/>
    <x v="39"/>
  </r>
  <r>
    <n v="25"/>
    <n v="25"/>
    <n v="0"/>
    <n v="0"/>
    <n v="25"/>
    <n v="25"/>
    <n v="0"/>
    <n v="0"/>
    <n v="0"/>
    <n v="0"/>
    <n v="0"/>
    <n v="0"/>
    <x v="36"/>
  </r>
  <r>
    <n v="3281"/>
    <n v="3281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34"/>
  </r>
  <r>
    <n v="1264"/>
    <n v="0"/>
    <n v="1264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61"/>
    <n v="61"/>
    <n v="0"/>
    <n v="0"/>
    <x v="42"/>
  </r>
  <r>
    <n v="63"/>
    <n v="63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0"/>
  </r>
  <r>
    <n v="538"/>
    <n v="538"/>
    <n v="0"/>
    <n v="0"/>
    <n v="0"/>
    <n v="0"/>
    <n v="0"/>
    <n v="0"/>
    <n v="0"/>
    <n v="0"/>
    <n v="0"/>
    <n v="0"/>
    <x v="0"/>
  </r>
  <r>
    <n v="929"/>
    <n v="929"/>
    <n v="0"/>
    <n v="0"/>
    <n v="929"/>
    <n v="929"/>
    <n v="0"/>
    <n v="0"/>
    <n v="0"/>
    <n v="0"/>
    <n v="0"/>
    <n v="0"/>
    <x v="10"/>
  </r>
  <r>
    <n v="505"/>
    <n v="505"/>
    <n v="0"/>
    <n v="0"/>
    <n v="0"/>
    <n v="0"/>
    <n v="0"/>
    <n v="0"/>
    <n v="0"/>
    <n v="0"/>
    <n v="0"/>
    <n v="0"/>
    <x v="26"/>
  </r>
  <r>
    <n v="26"/>
    <n v="0"/>
    <n v="0"/>
    <n v="26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4"/>
  </r>
  <r>
    <n v="746"/>
    <n v="0"/>
    <n v="746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18"/>
  </r>
  <r>
    <n v="165"/>
    <n v="165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83"/>
    <n v="83"/>
    <n v="0"/>
    <n v="0"/>
    <x v="0"/>
  </r>
  <r>
    <n v="949"/>
    <n v="0"/>
    <n v="0"/>
    <n v="949"/>
    <n v="0"/>
    <n v="0"/>
    <n v="0"/>
    <n v="0"/>
    <n v="0"/>
    <n v="0"/>
    <n v="0"/>
    <n v="0"/>
    <x v="61"/>
  </r>
  <r>
    <n v="410"/>
    <n v="41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0"/>
  </r>
  <r>
    <n v="347"/>
    <n v="347"/>
    <n v="0"/>
    <n v="0"/>
    <n v="0"/>
    <n v="0"/>
    <n v="0"/>
    <n v="0"/>
    <n v="347"/>
    <n v="347"/>
    <n v="0"/>
    <n v="0"/>
    <x v="5"/>
  </r>
  <r>
    <n v="245"/>
    <n v="245"/>
    <n v="0"/>
    <n v="0"/>
    <n v="0"/>
    <n v="0"/>
    <n v="0"/>
    <n v="0"/>
    <n v="0"/>
    <n v="0"/>
    <n v="0"/>
    <n v="0"/>
    <x v="31"/>
  </r>
  <r>
    <n v="765"/>
    <n v="0"/>
    <n v="765"/>
    <n v="0"/>
    <n v="0"/>
    <n v="0"/>
    <n v="0"/>
    <n v="0"/>
    <n v="0"/>
    <n v="0"/>
    <n v="0"/>
    <n v="0"/>
    <x v="7"/>
  </r>
  <r>
    <n v="1695"/>
    <n v="1695"/>
    <n v="0"/>
    <n v="0"/>
    <n v="0"/>
    <n v="0"/>
    <n v="0"/>
    <n v="0"/>
    <n v="0"/>
    <n v="0"/>
    <n v="0"/>
    <n v="0"/>
    <x v="28"/>
  </r>
  <r>
    <n v="1060"/>
    <n v="1060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21"/>
  </r>
  <r>
    <n v="260"/>
    <n v="260"/>
    <n v="0"/>
    <n v="0"/>
    <n v="0"/>
    <n v="0"/>
    <n v="0"/>
    <n v="0"/>
    <n v="0"/>
    <n v="0"/>
    <n v="0"/>
    <n v="0"/>
    <x v="26"/>
  </r>
  <r>
    <n v="6096"/>
    <n v="6096"/>
    <n v="0"/>
    <n v="0"/>
    <n v="6096"/>
    <n v="6096"/>
    <n v="0"/>
    <n v="0"/>
    <n v="0"/>
    <n v="0"/>
    <n v="0"/>
    <n v="0"/>
    <x v="14"/>
  </r>
  <r>
    <n v="413"/>
    <n v="413"/>
    <n v="0"/>
    <n v="0"/>
    <n v="0"/>
    <n v="0"/>
    <n v="0"/>
    <n v="0"/>
    <n v="0"/>
    <n v="0"/>
    <n v="0"/>
    <n v="0"/>
    <x v="1"/>
  </r>
  <r>
    <n v="906"/>
    <n v="90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5"/>
  </r>
  <r>
    <n v="13585"/>
    <n v="0"/>
    <n v="13585"/>
    <n v="0"/>
    <n v="13585"/>
    <n v="0"/>
    <n v="13585"/>
    <n v="0"/>
    <n v="0"/>
    <n v="0"/>
    <n v="0"/>
    <n v="0"/>
    <x v="42"/>
  </r>
  <r>
    <n v="4479"/>
    <n v="447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1566"/>
    <n v="1566"/>
    <n v="0"/>
    <n v="0"/>
    <n v="0"/>
    <n v="0"/>
    <n v="0"/>
    <n v="0"/>
    <n v="1566"/>
    <n v="1566"/>
    <n v="0"/>
    <n v="0"/>
    <x v="52"/>
  </r>
  <r>
    <n v="7"/>
    <n v="7"/>
    <n v="0"/>
    <n v="0"/>
    <n v="0"/>
    <n v="0"/>
    <n v="0"/>
    <n v="0"/>
    <n v="0"/>
    <n v="0"/>
    <n v="0"/>
    <n v="0"/>
    <x v="4"/>
  </r>
  <r>
    <n v="113"/>
    <n v="113"/>
    <n v="0"/>
    <n v="0"/>
    <n v="0"/>
    <n v="0"/>
    <n v="0"/>
    <n v="0"/>
    <n v="0"/>
    <n v="0"/>
    <n v="0"/>
    <n v="0"/>
    <x v="33"/>
  </r>
  <r>
    <n v="7478"/>
    <n v="7478"/>
    <n v="0"/>
    <n v="0"/>
    <n v="7478"/>
    <n v="7478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6"/>
  </r>
  <r>
    <n v="111"/>
    <n v="111"/>
    <n v="0"/>
    <n v="0"/>
    <n v="0"/>
    <n v="0"/>
    <n v="0"/>
    <n v="0"/>
    <n v="111"/>
    <n v="111"/>
    <n v="0"/>
    <n v="0"/>
    <x v="54"/>
  </r>
  <r>
    <n v="26410"/>
    <n v="26410"/>
    <n v="0"/>
    <n v="0"/>
    <n v="0"/>
    <n v="0"/>
    <n v="0"/>
    <n v="0"/>
    <n v="0"/>
    <n v="0"/>
    <n v="0"/>
    <n v="0"/>
    <x v="2"/>
  </r>
  <r>
    <n v="155"/>
    <n v="15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8"/>
  </r>
  <r>
    <n v="389"/>
    <n v="389"/>
    <n v="0"/>
    <n v="0"/>
    <n v="389"/>
    <n v="389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0"/>
  </r>
  <r>
    <n v="140"/>
    <n v="140"/>
    <n v="0"/>
    <n v="0"/>
    <n v="0"/>
    <n v="0"/>
    <n v="0"/>
    <n v="0"/>
    <n v="0"/>
    <n v="0"/>
    <n v="0"/>
    <n v="0"/>
    <x v="29"/>
  </r>
  <r>
    <n v="2941"/>
    <n v="2941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95"/>
    <n v="95"/>
    <n v="0"/>
    <n v="0"/>
    <x v="3"/>
  </r>
  <r>
    <n v="257"/>
    <n v="257"/>
    <n v="0"/>
    <n v="0"/>
    <n v="0"/>
    <n v="0"/>
    <n v="0"/>
    <n v="0"/>
    <n v="0"/>
    <n v="0"/>
    <n v="0"/>
    <n v="0"/>
    <x v="59"/>
  </r>
  <r>
    <n v="39047"/>
    <n v="39047"/>
    <n v="0"/>
    <n v="0"/>
    <n v="0"/>
    <n v="0"/>
    <n v="0"/>
    <n v="0"/>
    <n v="0"/>
    <n v="0"/>
    <n v="0"/>
    <n v="0"/>
    <x v="21"/>
  </r>
  <r>
    <n v="747"/>
    <n v="747"/>
    <n v="0"/>
    <n v="0"/>
    <n v="747"/>
    <n v="747"/>
    <n v="0"/>
    <n v="0"/>
    <n v="0"/>
    <n v="0"/>
    <n v="0"/>
    <n v="0"/>
    <x v="20"/>
  </r>
  <r>
    <n v="33"/>
    <n v="33"/>
    <n v="0"/>
    <n v="0"/>
    <n v="0"/>
    <n v="0"/>
    <n v="0"/>
    <n v="0"/>
    <n v="33"/>
    <n v="33"/>
    <n v="0"/>
    <n v="0"/>
    <x v="53"/>
  </r>
  <r>
    <n v="4963"/>
    <n v="4963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3"/>
  </r>
  <r>
    <n v="2890"/>
    <n v="0"/>
    <n v="2890"/>
    <n v="0"/>
    <n v="0"/>
    <n v="0"/>
    <n v="0"/>
    <n v="0"/>
    <n v="0"/>
    <n v="0"/>
    <n v="0"/>
    <n v="0"/>
    <x v="43"/>
  </r>
  <r>
    <n v="11132"/>
    <n v="0"/>
    <n v="11132"/>
    <n v="0"/>
    <n v="0"/>
    <n v="0"/>
    <n v="0"/>
    <n v="0"/>
    <n v="0"/>
    <n v="0"/>
    <n v="0"/>
    <n v="0"/>
    <x v="53"/>
  </r>
  <r>
    <n v="72"/>
    <n v="7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8"/>
  </r>
  <r>
    <n v="1662"/>
    <n v="1662"/>
    <n v="0"/>
    <n v="0"/>
    <n v="0"/>
    <n v="0"/>
    <n v="0"/>
    <n v="0"/>
    <n v="0"/>
    <n v="0"/>
    <n v="0"/>
    <n v="0"/>
    <x v="50"/>
  </r>
  <r>
    <n v="252"/>
    <n v="252"/>
    <n v="0"/>
    <n v="0"/>
    <n v="0"/>
    <n v="0"/>
    <n v="0"/>
    <n v="0"/>
    <n v="0"/>
    <n v="0"/>
    <n v="0"/>
    <n v="0"/>
    <x v="26"/>
  </r>
  <r>
    <n v="123"/>
    <n v="123"/>
    <n v="0"/>
    <n v="0"/>
    <n v="0"/>
    <n v="0"/>
    <n v="0"/>
    <n v="0"/>
    <n v="123"/>
    <n v="123"/>
    <n v="0"/>
    <n v="0"/>
    <x v="4"/>
  </r>
  <r>
    <n v="7"/>
    <n v="7"/>
    <n v="0"/>
    <n v="0"/>
    <n v="0"/>
    <n v="0"/>
    <n v="0"/>
    <n v="0"/>
    <n v="0"/>
    <n v="0"/>
    <n v="0"/>
    <n v="0"/>
    <x v="25"/>
  </r>
  <r>
    <n v="1777"/>
    <n v="1777"/>
    <n v="0"/>
    <n v="0"/>
    <n v="0"/>
    <n v="0"/>
    <n v="0"/>
    <n v="0"/>
    <n v="0"/>
    <n v="0"/>
    <n v="0"/>
    <n v="0"/>
    <x v="26"/>
  </r>
  <r>
    <n v="28"/>
    <n v="0"/>
    <n v="28"/>
    <n v="0"/>
    <n v="0"/>
    <n v="0"/>
    <n v="0"/>
    <n v="0"/>
    <n v="0"/>
    <n v="0"/>
    <n v="0"/>
    <n v="0"/>
    <x v="22"/>
  </r>
  <r>
    <n v="858"/>
    <n v="858"/>
    <n v="0"/>
    <n v="0"/>
    <n v="0"/>
    <n v="0"/>
    <n v="0"/>
    <n v="0"/>
    <n v="0"/>
    <n v="0"/>
    <n v="0"/>
    <n v="0"/>
    <x v="42"/>
  </r>
  <r>
    <n v="547"/>
    <n v="547"/>
    <n v="0"/>
    <n v="0"/>
    <n v="0"/>
    <n v="0"/>
    <n v="0"/>
    <n v="0"/>
    <n v="0"/>
    <n v="0"/>
    <n v="0"/>
    <n v="0"/>
    <x v="6"/>
  </r>
  <r>
    <n v="8443"/>
    <n v="0"/>
    <n v="8443"/>
    <n v="0"/>
    <n v="8443"/>
    <n v="0"/>
    <n v="8443"/>
    <n v="0"/>
    <n v="0"/>
    <n v="0"/>
    <n v="0"/>
    <n v="0"/>
    <x v="12"/>
  </r>
  <r>
    <n v="2004"/>
    <n v="0"/>
    <n v="0"/>
    <n v="2004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45"/>
  </r>
  <r>
    <n v="1494"/>
    <n v="1494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3"/>
  </r>
  <r>
    <n v="4435"/>
    <n v="4435"/>
    <n v="0"/>
    <n v="0"/>
    <n v="4435"/>
    <n v="4435"/>
    <n v="0"/>
    <n v="0"/>
    <n v="0"/>
    <n v="0"/>
    <n v="0"/>
    <n v="0"/>
    <x v="8"/>
  </r>
  <r>
    <n v="2968"/>
    <n v="2968"/>
    <n v="0"/>
    <n v="0"/>
    <n v="0"/>
    <n v="0"/>
    <n v="0"/>
    <n v="0"/>
    <n v="0"/>
    <n v="0"/>
    <n v="0"/>
    <n v="0"/>
    <x v="17"/>
  </r>
  <r>
    <n v="409"/>
    <n v="409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0"/>
  </r>
  <r>
    <n v="329"/>
    <n v="329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38"/>
  </r>
  <r>
    <n v="183"/>
    <n v="183"/>
    <n v="0"/>
    <n v="0"/>
    <n v="0"/>
    <n v="0"/>
    <n v="0"/>
    <n v="0"/>
    <n v="0"/>
    <n v="0"/>
    <n v="0"/>
    <n v="0"/>
    <x v="50"/>
  </r>
  <r>
    <n v="842"/>
    <n v="842"/>
    <n v="0"/>
    <n v="0"/>
    <n v="842"/>
    <n v="842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15"/>
  </r>
  <r>
    <n v="343"/>
    <n v="343"/>
    <n v="0"/>
    <n v="0"/>
    <n v="0"/>
    <n v="0"/>
    <n v="0"/>
    <n v="0"/>
    <n v="343"/>
    <n v="343"/>
    <n v="0"/>
    <n v="0"/>
    <x v="6"/>
  </r>
  <r>
    <n v="7"/>
    <n v="7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63"/>
    <n v="63"/>
    <n v="0"/>
    <n v="0"/>
    <x v="21"/>
  </r>
  <r>
    <n v="7"/>
    <n v="7"/>
    <n v="0"/>
    <n v="0"/>
    <n v="0"/>
    <n v="0"/>
    <n v="0"/>
    <n v="0"/>
    <n v="7"/>
    <n v="7"/>
    <n v="0"/>
    <n v="0"/>
    <x v="54"/>
  </r>
  <r>
    <n v="2950"/>
    <n v="2950"/>
    <n v="0"/>
    <n v="0"/>
    <n v="2950"/>
    <n v="295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18"/>
  </r>
  <r>
    <n v="643"/>
    <n v="643"/>
    <n v="0"/>
    <n v="0"/>
    <n v="0"/>
    <n v="0"/>
    <n v="0"/>
    <n v="0"/>
    <n v="0"/>
    <n v="0"/>
    <n v="0"/>
    <n v="0"/>
    <x v="9"/>
  </r>
  <r>
    <n v="1173"/>
    <n v="1173"/>
    <n v="0"/>
    <n v="0"/>
    <n v="0"/>
    <n v="0"/>
    <n v="0"/>
    <n v="0"/>
    <n v="1173"/>
    <n v="1173"/>
    <n v="0"/>
    <n v="0"/>
    <x v="53"/>
  </r>
  <r>
    <n v="2"/>
    <n v="0"/>
    <n v="2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7"/>
  </r>
  <r>
    <n v="244"/>
    <n v="244"/>
    <n v="0"/>
    <n v="0"/>
    <n v="244"/>
    <n v="244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17"/>
  </r>
  <r>
    <n v="623"/>
    <n v="623"/>
    <n v="0"/>
    <n v="0"/>
    <n v="0"/>
    <n v="0"/>
    <n v="0"/>
    <n v="0"/>
    <n v="623"/>
    <n v="623"/>
    <n v="0"/>
    <n v="0"/>
    <x v="32"/>
  </r>
  <r>
    <n v="3368"/>
    <n v="3368"/>
    <n v="0"/>
    <n v="0"/>
    <n v="0"/>
    <n v="0"/>
    <n v="0"/>
    <n v="0"/>
    <n v="0"/>
    <n v="0"/>
    <n v="0"/>
    <n v="0"/>
    <x v="57"/>
  </r>
  <r>
    <n v="4773"/>
    <n v="0"/>
    <n v="0"/>
    <n v="4773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14"/>
  </r>
  <r>
    <n v="1012"/>
    <n v="1012"/>
    <n v="0"/>
    <n v="0"/>
    <n v="1012"/>
    <n v="1012"/>
    <n v="0"/>
    <n v="0"/>
    <n v="0"/>
    <n v="0"/>
    <n v="0"/>
    <n v="0"/>
    <x v="25"/>
  </r>
  <r>
    <n v="2127"/>
    <n v="2127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294"/>
    <n v="294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58"/>
  </r>
  <r>
    <n v="7354"/>
    <n v="7354"/>
    <n v="0"/>
    <n v="0"/>
    <n v="0"/>
    <n v="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44"/>
  </r>
  <r>
    <n v="6559"/>
    <n v="0"/>
    <n v="6559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40"/>
  </r>
  <r>
    <n v="159"/>
    <n v="159"/>
    <n v="0"/>
    <n v="0"/>
    <n v="0"/>
    <n v="0"/>
    <n v="0"/>
    <n v="0"/>
    <n v="0"/>
    <n v="0"/>
    <n v="0"/>
    <n v="0"/>
    <x v="26"/>
  </r>
  <r>
    <n v="349"/>
    <n v="349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9"/>
  </r>
  <r>
    <n v="1405"/>
    <n v="1405"/>
    <n v="0"/>
    <n v="0"/>
    <n v="0"/>
    <n v="0"/>
    <n v="0"/>
    <n v="0"/>
    <n v="1405"/>
    <n v="1405"/>
    <n v="0"/>
    <n v="0"/>
    <x v="31"/>
  </r>
  <r>
    <n v="88"/>
    <n v="88"/>
    <n v="0"/>
    <n v="0"/>
    <n v="0"/>
    <n v="0"/>
    <n v="0"/>
    <n v="0"/>
    <n v="88"/>
    <n v="88"/>
    <n v="0"/>
    <n v="0"/>
    <x v="6"/>
  </r>
  <r>
    <n v="2"/>
    <n v="2"/>
    <n v="0"/>
    <n v="0"/>
    <n v="0"/>
    <n v="0"/>
    <n v="0"/>
    <n v="0"/>
    <n v="0"/>
    <n v="0"/>
    <n v="0"/>
    <n v="0"/>
    <x v="17"/>
  </r>
  <r>
    <n v="493"/>
    <n v="493"/>
    <n v="0"/>
    <n v="0"/>
    <n v="0"/>
    <n v="0"/>
    <n v="0"/>
    <n v="0"/>
    <n v="493"/>
    <n v="493"/>
    <n v="0"/>
    <n v="0"/>
    <x v="38"/>
  </r>
  <r>
    <n v="14"/>
    <n v="14"/>
    <n v="0"/>
    <n v="0"/>
    <n v="0"/>
    <n v="0"/>
    <n v="0"/>
    <n v="0"/>
    <n v="14"/>
    <n v="14"/>
    <n v="0"/>
    <n v="0"/>
    <x v="41"/>
  </r>
  <r>
    <n v="11575"/>
    <n v="0"/>
    <n v="11575"/>
    <n v="0"/>
    <n v="0"/>
    <n v="0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11"/>
  </r>
  <r>
    <n v="437"/>
    <n v="437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66"/>
    <n v="66"/>
    <n v="0"/>
    <n v="0"/>
    <x v="45"/>
  </r>
  <r>
    <n v="1"/>
    <n v="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54"/>
  </r>
  <r>
    <n v="2671"/>
    <n v="2671"/>
    <n v="0"/>
    <n v="0"/>
    <n v="0"/>
    <n v="0"/>
    <n v="0"/>
    <n v="0"/>
    <n v="0"/>
    <n v="0"/>
    <n v="0"/>
    <n v="0"/>
    <x v="40"/>
  </r>
  <r>
    <n v="633"/>
    <n v="633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42"/>
  </r>
  <r>
    <n v="1315"/>
    <n v="1315"/>
    <n v="0"/>
    <n v="0"/>
    <n v="0"/>
    <n v="0"/>
    <n v="0"/>
    <n v="0"/>
    <n v="0"/>
    <n v="0"/>
    <n v="0"/>
    <n v="0"/>
    <x v="1"/>
  </r>
  <r>
    <n v="191"/>
    <n v="191"/>
    <n v="0"/>
    <n v="0"/>
    <n v="0"/>
    <n v="0"/>
    <n v="0"/>
    <n v="0"/>
    <n v="0"/>
    <n v="0"/>
    <n v="0"/>
    <n v="0"/>
    <x v="34"/>
  </r>
  <r>
    <n v="536"/>
    <n v="536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1567"/>
    <n v="1567"/>
    <n v="0"/>
    <n v="0"/>
    <n v="0"/>
    <n v="0"/>
    <n v="0"/>
    <n v="0"/>
    <n v="0"/>
    <n v="0"/>
    <n v="0"/>
    <n v="0"/>
    <x v="20"/>
  </r>
  <r>
    <n v="558"/>
    <n v="558"/>
    <n v="0"/>
    <n v="0"/>
    <n v="0"/>
    <n v="0"/>
    <n v="0"/>
    <n v="0"/>
    <n v="0"/>
    <n v="0"/>
    <n v="0"/>
    <n v="0"/>
    <x v="40"/>
  </r>
  <r>
    <n v="339"/>
    <n v="339"/>
    <n v="0"/>
    <n v="0"/>
    <n v="339"/>
    <n v="339"/>
    <n v="0"/>
    <n v="0"/>
    <n v="0"/>
    <n v="0"/>
    <n v="0"/>
    <n v="0"/>
    <x v="54"/>
  </r>
  <r>
    <n v="10475"/>
    <n v="0"/>
    <n v="10475"/>
    <n v="0"/>
    <n v="0"/>
    <n v="0"/>
    <n v="0"/>
    <n v="0"/>
    <n v="0"/>
    <n v="0"/>
    <n v="0"/>
    <n v="0"/>
    <x v="28"/>
  </r>
  <r>
    <n v="1714"/>
    <n v="1714"/>
    <n v="0"/>
    <n v="0"/>
    <n v="0"/>
    <n v="0"/>
    <n v="0"/>
    <n v="0"/>
    <n v="1714"/>
    <n v="1714"/>
    <n v="0"/>
    <n v="0"/>
    <x v="5"/>
  </r>
  <r>
    <n v="4586"/>
    <n v="4586"/>
    <n v="0"/>
    <n v="0"/>
    <n v="0"/>
    <n v="0"/>
    <n v="0"/>
    <n v="0"/>
    <n v="0"/>
    <n v="0"/>
    <n v="0"/>
    <n v="0"/>
    <x v="4"/>
  </r>
  <r>
    <n v="272"/>
    <n v="272"/>
    <n v="0"/>
    <n v="0"/>
    <n v="0"/>
    <n v="0"/>
    <n v="0"/>
    <n v="0"/>
    <n v="272"/>
    <n v="272"/>
    <n v="0"/>
    <n v="0"/>
    <x v="27"/>
  </r>
  <r>
    <n v="3716"/>
    <n v="0"/>
    <n v="3716"/>
    <n v="0"/>
    <n v="0"/>
    <n v="0"/>
    <n v="0"/>
    <n v="0"/>
    <n v="0"/>
    <n v="0"/>
    <n v="0"/>
    <n v="0"/>
    <x v="26"/>
  </r>
  <r>
    <n v="139"/>
    <n v="139"/>
    <n v="0"/>
    <n v="0"/>
    <n v="0"/>
    <n v="0"/>
    <n v="0"/>
    <n v="0"/>
    <n v="0"/>
    <n v="0"/>
    <n v="0"/>
    <n v="0"/>
    <x v="59"/>
  </r>
  <r>
    <n v="723"/>
    <n v="723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6"/>
  </r>
  <r>
    <n v="207"/>
    <n v="207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14"/>
  </r>
  <r>
    <n v="6051"/>
    <n v="6051"/>
    <n v="0"/>
    <n v="0"/>
    <n v="0"/>
    <n v="0"/>
    <n v="0"/>
    <n v="0"/>
    <n v="0"/>
    <n v="0"/>
    <n v="0"/>
    <n v="0"/>
    <x v="2"/>
  </r>
  <r>
    <n v="336"/>
    <n v="336"/>
    <n v="0"/>
    <n v="0"/>
    <n v="0"/>
    <n v="0"/>
    <n v="0"/>
    <n v="0"/>
    <n v="336"/>
    <n v="336"/>
    <n v="0"/>
    <n v="0"/>
    <x v="38"/>
  </r>
  <r>
    <n v="14"/>
    <n v="14"/>
    <n v="0"/>
    <n v="0"/>
    <n v="0"/>
    <n v="0"/>
    <n v="0"/>
    <n v="0"/>
    <n v="0"/>
    <n v="0"/>
    <n v="0"/>
    <n v="0"/>
    <x v="17"/>
  </r>
  <r>
    <n v="4490"/>
    <n v="4490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22"/>
  </r>
  <r>
    <n v="5870"/>
    <n v="0"/>
    <n v="5870"/>
    <n v="0"/>
    <n v="5870"/>
    <n v="0"/>
    <n v="5870"/>
    <n v="0"/>
    <n v="0"/>
    <n v="0"/>
    <n v="0"/>
    <n v="0"/>
    <x v="7"/>
  </r>
  <r>
    <n v="30"/>
    <n v="30"/>
    <n v="0"/>
    <n v="0"/>
    <n v="30"/>
    <n v="3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34"/>
  </r>
  <r>
    <n v="721"/>
    <n v="721"/>
    <n v="0"/>
    <n v="0"/>
    <n v="0"/>
    <n v="0"/>
    <n v="0"/>
    <n v="0"/>
    <n v="0"/>
    <n v="0"/>
    <n v="0"/>
    <n v="0"/>
    <x v="45"/>
  </r>
  <r>
    <n v="1279"/>
    <n v="1279"/>
    <n v="0"/>
    <n v="0"/>
    <n v="0"/>
    <n v="0"/>
    <n v="0"/>
    <n v="0"/>
    <n v="0"/>
    <n v="0"/>
    <n v="0"/>
    <n v="0"/>
    <x v="48"/>
  </r>
  <r>
    <n v="893"/>
    <n v="0"/>
    <n v="893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12"/>
  </r>
  <r>
    <n v="463"/>
    <n v="463"/>
    <n v="0"/>
    <n v="0"/>
    <n v="0"/>
    <n v="0"/>
    <n v="0"/>
    <n v="0"/>
    <n v="0"/>
    <n v="0"/>
    <n v="0"/>
    <n v="0"/>
    <x v="48"/>
  </r>
  <r>
    <n v="313"/>
    <n v="313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83"/>
    <n v="83"/>
    <n v="0"/>
    <n v="0"/>
    <x v="28"/>
  </r>
  <r>
    <n v="997"/>
    <n v="997"/>
    <n v="0"/>
    <n v="0"/>
    <n v="0"/>
    <n v="0"/>
    <n v="0"/>
    <n v="0"/>
    <n v="0"/>
    <n v="0"/>
    <n v="0"/>
    <n v="0"/>
    <x v="30"/>
  </r>
  <r>
    <n v="325"/>
    <n v="325"/>
    <n v="0"/>
    <n v="0"/>
    <n v="325"/>
    <n v="325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40"/>
  </r>
  <r>
    <n v="3747"/>
    <n v="3747"/>
    <n v="0"/>
    <n v="0"/>
    <n v="0"/>
    <n v="0"/>
    <n v="0"/>
    <n v="0"/>
    <n v="0"/>
    <n v="0"/>
    <n v="0"/>
    <n v="0"/>
    <x v="9"/>
  </r>
  <r>
    <n v="12039"/>
    <n v="0"/>
    <n v="12039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40"/>
  </r>
  <r>
    <n v="1598"/>
    <n v="1598"/>
    <n v="0"/>
    <n v="0"/>
    <n v="0"/>
    <n v="0"/>
    <n v="0"/>
    <n v="0"/>
    <n v="0"/>
    <n v="0"/>
    <n v="0"/>
    <n v="0"/>
    <x v="29"/>
  </r>
  <r>
    <n v="4058"/>
    <n v="0"/>
    <n v="4058"/>
    <n v="0"/>
    <n v="0"/>
    <n v="0"/>
    <n v="0"/>
    <n v="0"/>
    <n v="0"/>
    <n v="0"/>
    <n v="0"/>
    <n v="0"/>
    <x v="43"/>
  </r>
  <r>
    <n v="6736"/>
    <n v="0"/>
    <n v="6736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3"/>
  </r>
  <r>
    <n v="232"/>
    <n v="23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58"/>
  </r>
  <r>
    <n v="176"/>
    <n v="176"/>
    <n v="0"/>
    <n v="0"/>
    <n v="0"/>
    <n v="0"/>
    <n v="0"/>
    <n v="0"/>
    <n v="0"/>
    <n v="0"/>
    <n v="0"/>
    <n v="0"/>
    <x v="5"/>
  </r>
  <r>
    <n v="135"/>
    <n v="135"/>
    <n v="0"/>
    <n v="0"/>
    <n v="0"/>
    <n v="0"/>
    <n v="0"/>
    <n v="0"/>
    <n v="0"/>
    <n v="0"/>
    <n v="0"/>
    <n v="0"/>
    <x v="39"/>
  </r>
  <r>
    <n v="5089"/>
    <n v="5089"/>
    <n v="0"/>
    <n v="0"/>
    <n v="0"/>
    <n v="0"/>
    <n v="0"/>
    <n v="0"/>
    <n v="5089"/>
    <n v="5089"/>
    <n v="0"/>
    <n v="0"/>
    <x v="29"/>
  </r>
  <r>
    <n v="1"/>
    <n v="0"/>
    <n v="1"/>
    <n v="0"/>
    <n v="0"/>
    <n v="0"/>
    <n v="0"/>
    <n v="0"/>
    <n v="0"/>
    <n v="0"/>
    <n v="0"/>
    <n v="0"/>
    <x v="5"/>
  </r>
  <r>
    <n v="6272"/>
    <n v="6272"/>
    <n v="0"/>
    <n v="0"/>
    <n v="0"/>
    <n v="0"/>
    <n v="0"/>
    <n v="0"/>
    <n v="0"/>
    <n v="0"/>
    <n v="0"/>
    <n v="0"/>
    <x v="10"/>
  </r>
  <r>
    <n v="9197"/>
    <n v="9197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31"/>
  </r>
  <r>
    <n v="1285"/>
    <n v="1285"/>
    <n v="0"/>
    <n v="0"/>
    <n v="0"/>
    <n v="0"/>
    <n v="0"/>
    <n v="0"/>
    <n v="1285"/>
    <n v="1285"/>
    <n v="0"/>
    <n v="0"/>
    <x v="35"/>
  </r>
  <r>
    <n v="119"/>
    <n v="119"/>
    <n v="0"/>
    <n v="0"/>
    <n v="0"/>
    <n v="0"/>
    <n v="0"/>
    <n v="0"/>
    <n v="0"/>
    <n v="0"/>
    <n v="0"/>
    <n v="0"/>
    <x v="46"/>
  </r>
  <r>
    <n v="609"/>
    <n v="609"/>
    <n v="0"/>
    <n v="0"/>
    <n v="0"/>
    <n v="0"/>
    <n v="0"/>
    <n v="0"/>
    <n v="0"/>
    <n v="0"/>
    <n v="0"/>
    <n v="0"/>
    <x v="7"/>
  </r>
  <r>
    <n v="5194"/>
    <n v="5194"/>
    <n v="0"/>
    <n v="0"/>
    <n v="0"/>
    <n v="0"/>
    <n v="0"/>
    <n v="0"/>
    <n v="5194"/>
    <n v="5194"/>
    <n v="0"/>
    <n v="0"/>
    <x v="39"/>
  </r>
  <r>
    <n v="6529"/>
    <n v="6529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16"/>
    <n v="16"/>
    <n v="0"/>
    <n v="0"/>
    <x v="53"/>
  </r>
  <r>
    <n v="758"/>
    <n v="758"/>
    <n v="0"/>
    <n v="0"/>
    <n v="0"/>
    <n v="0"/>
    <n v="0"/>
    <n v="0"/>
    <n v="0"/>
    <n v="0"/>
    <n v="0"/>
    <n v="0"/>
    <x v="30"/>
  </r>
  <r>
    <n v="7253"/>
    <n v="0"/>
    <n v="7253"/>
    <n v="0"/>
    <n v="0"/>
    <n v="0"/>
    <n v="0"/>
    <n v="0"/>
    <n v="0"/>
    <n v="0"/>
    <n v="0"/>
    <n v="0"/>
    <x v="14"/>
  </r>
  <r>
    <n v="1070"/>
    <n v="1070"/>
    <n v="0"/>
    <n v="0"/>
    <n v="1070"/>
    <n v="107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5"/>
  </r>
  <r>
    <n v="3304"/>
    <n v="3304"/>
    <n v="0"/>
    <n v="0"/>
    <n v="3304"/>
    <n v="3304"/>
    <n v="0"/>
    <n v="0"/>
    <n v="0"/>
    <n v="0"/>
    <n v="0"/>
    <n v="0"/>
    <x v="10"/>
  </r>
  <r>
    <n v="5096"/>
    <n v="5096"/>
    <n v="0"/>
    <n v="0"/>
    <n v="0"/>
    <n v="0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7"/>
  </r>
  <r>
    <n v="4977"/>
    <n v="4977"/>
    <n v="0"/>
    <n v="0"/>
    <n v="0"/>
    <n v="0"/>
    <n v="0"/>
    <n v="0"/>
    <n v="0"/>
    <n v="0"/>
    <n v="0"/>
    <n v="0"/>
    <x v="11"/>
  </r>
  <r>
    <n v="26"/>
    <n v="26"/>
    <n v="0"/>
    <n v="0"/>
    <n v="26"/>
    <n v="26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2"/>
  </r>
  <r>
    <n v="108"/>
    <n v="108"/>
    <n v="0"/>
    <n v="0"/>
    <n v="0"/>
    <n v="0"/>
    <n v="0"/>
    <n v="0"/>
    <n v="0"/>
    <n v="0"/>
    <n v="0"/>
    <n v="0"/>
    <x v="10"/>
  </r>
  <r>
    <n v="24"/>
    <n v="0"/>
    <n v="24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12"/>
  </r>
  <r>
    <n v="139"/>
    <n v="13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2"/>
  </r>
  <r>
    <n v="1428"/>
    <n v="1428"/>
    <n v="0"/>
    <n v="0"/>
    <n v="0"/>
    <n v="0"/>
    <n v="0"/>
    <n v="0"/>
    <n v="1428"/>
    <n v="1428"/>
    <n v="0"/>
    <n v="0"/>
    <x v="31"/>
  </r>
  <r>
    <n v="6928"/>
    <n v="6928"/>
    <n v="0"/>
    <n v="0"/>
    <n v="0"/>
    <n v="0"/>
    <n v="0"/>
    <n v="0"/>
    <n v="0"/>
    <n v="0"/>
    <n v="0"/>
    <n v="0"/>
    <x v="22"/>
  </r>
  <r>
    <n v="93"/>
    <n v="93"/>
    <n v="0"/>
    <n v="0"/>
    <n v="0"/>
    <n v="0"/>
    <n v="0"/>
    <n v="0"/>
    <n v="0"/>
    <n v="0"/>
    <n v="0"/>
    <n v="0"/>
    <x v="30"/>
  </r>
  <r>
    <n v="88"/>
    <n v="88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6"/>
  </r>
  <r>
    <n v="1480"/>
    <n v="1480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0"/>
    <n v="0"/>
    <n v="0"/>
    <n v="0"/>
    <x v="53"/>
  </r>
  <r>
    <n v="190"/>
    <n v="0"/>
    <n v="190"/>
    <n v="0"/>
    <n v="0"/>
    <n v="0"/>
    <n v="0"/>
    <n v="0"/>
    <n v="0"/>
    <n v="0"/>
    <n v="0"/>
    <n v="0"/>
    <x v="40"/>
  </r>
  <r>
    <n v="2651"/>
    <n v="2651"/>
    <n v="0"/>
    <n v="0"/>
    <n v="0"/>
    <n v="0"/>
    <n v="0"/>
    <n v="0"/>
    <n v="0"/>
    <n v="0"/>
    <n v="0"/>
    <n v="0"/>
    <x v="5"/>
  </r>
  <r>
    <n v="857"/>
    <n v="857"/>
    <n v="0"/>
    <n v="0"/>
    <n v="0"/>
    <n v="0"/>
    <n v="0"/>
    <n v="0"/>
    <n v="857"/>
    <n v="857"/>
    <n v="0"/>
    <n v="0"/>
    <x v="19"/>
  </r>
  <r>
    <n v="5123"/>
    <n v="5123"/>
    <n v="0"/>
    <n v="0"/>
    <n v="0"/>
    <n v="0"/>
    <n v="0"/>
    <n v="0"/>
    <n v="0"/>
    <n v="0"/>
    <n v="0"/>
    <n v="0"/>
    <x v="43"/>
  </r>
  <r>
    <n v="290"/>
    <n v="290"/>
    <n v="0"/>
    <n v="0"/>
    <n v="290"/>
    <n v="290"/>
    <n v="0"/>
    <n v="0"/>
    <n v="0"/>
    <n v="0"/>
    <n v="0"/>
    <n v="0"/>
    <x v="40"/>
  </r>
  <r>
    <n v="3219"/>
    <n v="3219"/>
    <n v="0"/>
    <n v="0"/>
    <n v="3219"/>
    <n v="3219"/>
    <n v="0"/>
    <n v="0"/>
    <n v="0"/>
    <n v="0"/>
    <n v="0"/>
    <n v="0"/>
    <x v="9"/>
  </r>
  <r>
    <n v="1980"/>
    <n v="1980"/>
    <n v="0"/>
    <n v="0"/>
    <n v="1980"/>
    <n v="198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7"/>
  </r>
  <r>
    <n v="574"/>
    <n v="0"/>
    <n v="574"/>
    <n v="0"/>
    <n v="0"/>
    <n v="0"/>
    <n v="0"/>
    <n v="0"/>
    <n v="574"/>
    <n v="0"/>
    <n v="574"/>
    <n v="0"/>
    <x v="18"/>
  </r>
  <r>
    <n v="775"/>
    <n v="775"/>
    <n v="0"/>
    <n v="0"/>
    <n v="0"/>
    <n v="0"/>
    <n v="0"/>
    <n v="0"/>
    <n v="0"/>
    <n v="0"/>
    <n v="0"/>
    <n v="0"/>
    <x v="32"/>
  </r>
  <r>
    <n v="542"/>
    <n v="542"/>
    <n v="0"/>
    <n v="0"/>
    <n v="0"/>
    <n v="0"/>
    <n v="0"/>
    <n v="0"/>
    <n v="0"/>
    <n v="0"/>
    <n v="0"/>
    <n v="0"/>
    <x v="40"/>
  </r>
  <r>
    <n v="95"/>
    <n v="95"/>
    <n v="0"/>
    <n v="0"/>
    <n v="0"/>
    <n v="0"/>
    <n v="0"/>
    <n v="0"/>
    <n v="0"/>
    <n v="0"/>
    <n v="0"/>
    <n v="0"/>
    <x v="25"/>
  </r>
  <r>
    <n v="853"/>
    <n v="853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45"/>
    <n v="45"/>
    <n v="0"/>
    <n v="0"/>
    <x v="0"/>
  </r>
  <r>
    <n v="1954"/>
    <n v="1954"/>
    <n v="0"/>
    <n v="0"/>
    <n v="0"/>
    <n v="0"/>
    <n v="0"/>
    <n v="0"/>
    <n v="0"/>
    <n v="0"/>
    <n v="0"/>
    <n v="0"/>
    <x v="35"/>
  </r>
  <r>
    <n v="24"/>
    <n v="24"/>
    <n v="0"/>
    <n v="0"/>
    <n v="24"/>
    <n v="24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32"/>
  </r>
  <r>
    <n v="105"/>
    <n v="105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28"/>
  </r>
  <r>
    <n v="749"/>
    <n v="749"/>
    <n v="0"/>
    <n v="0"/>
    <n v="0"/>
    <n v="0"/>
    <n v="0"/>
    <n v="0"/>
    <n v="0"/>
    <n v="0"/>
    <n v="0"/>
    <n v="0"/>
    <x v="53"/>
  </r>
  <r>
    <n v="2707"/>
    <n v="0"/>
    <n v="2707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7"/>
  </r>
  <r>
    <n v="14903"/>
    <n v="14903"/>
    <n v="0"/>
    <n v="0"/>
    <n v="14903"/>
    <n v="14903"/>
    <n v="0"/>
    <n v="0"/>
    <n v="0"/>
    <n v="0"/>
    <n v="0"/>
    <n v="0"/>
    <x v="20"/>
  </r>
  <r>
    <n v="788"/>
    <n v="78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8"/>
  </r>
  <r>
    <n v="510"/>
    <n v="510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22"/>
    <n v="22"/>
    <n v="0"/>
    <n v="0"/>
    <x v="12"/>
  </r>
  <r>
    <n v="17"/>
    <n v="17"/>
    <n v="0"/>
    <n v="0"/>
    <n v="0"/>
    <n v="0"/>
    <n v="0"/>
    <n v="0"/>
    <n v="0"/>
    <n v="0"/>
    <n v="0"/>
    <n v="0"/>
    <x v="43"/>
  </r>
  <r>
    <n v="465"/>
    <n v="465"/>
    <n v="0"/>
    <n v="0"/>
    <n v="0"/>
    <n v="0"/>
    <n v="0"/>
    <n v="0"/>
    <n v="0"/>
    <n v="0"/>
    <n v="0"/>
    <n v="0"/>
    <x v="36"/>
  </r>
  <r>
    <n v="3812"/>
    <n v="3812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3"/>
  </r>
  <r>
    <n v="165"/>
    <n v="165"/>
    <n v="0"/>
    <n v="0"/>
    <n v="0"/>
    <n v="0"/>
    <n v="0"/>
    <n v="0"/>
    <n v="0"/>
    <n v="0"/>
    <n v="0"/>
    <n v="0"/>
    <x v="42"/>
  </r>
  <r>
    <n v="610"/>
    <n v="610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8"/>
  </r>
  <r>
    <n v="388"/>
    <n v="388"/>
    <n v="0"/>
    <n v="0"/>
    <n v="0"/>
    <n v="0"/>
    <n v="0"/>
    <n v="0"/>
    <n v="0"/>
    <n v="0"/>
    <n v="0"/>
    <n v="0"/>
    <x v="28"/>
  </r>
  <r>
    <n v="644"/>
    <n v="644"/>
    <n v="0"/>
    <n v="0"/>
    <n v="0"/>
    <n v="0"/>
    <n v="0"/>
    <n v="0"/>
    <n v="0"/>
    <n v="0"/>
    <n v="0"/>
    <n v="0"/>
    <x v="54"/>
  </r>
  <r>
    <n v="6091"/>
    <n v="6091"/>
    <n v="0"/>
    <n v="0"/>
    <n v="0"/>
    <n v="0"/>
    <n v="0"/>
    <n v="0"/>
    <n v="6091"/>
    <n v="6091"/>
    <n v="0"/>
    <n v="0"/>
    <x v="48"/>
  </r>
  <r>
    <n v="2479"/>
    <n v="2479"/>
    <n v="0"/>
    <n v="0"/>
    <n v="0"/>
    <n v="0"/>
    <n v="0"/>
    <n v="0"/>
    <n v="2479"/>
    <n v="2479"/>
    <n v="0"/>
    <n v="0"/>
    <x v="0"/>
  </r>
  <r>
    <n v="2780"/>
    <n v="0"/>
    <n v="2780"/>
    <n v="0"/>
    <n v="2780"/>
    <n v="0"/>
    <n v="2780"/>
    <n v="0"/>
    <n v="0"/>
    <n v="0"/>
    <n v="0"/>
    <n v="0"/>
    <x v="31"/>
  </r>
  <r>
    <n v="11701"/>
    <n v="11701"/>
    <n v="0"/>
    <n v="0"/>
    <n v="0"/>
    <n v="0"/>
    <n v="0"/>
    <n v="0"/>
    <n v="0"/>
    <n v="0"/>
    <n v="0"/>
    <n v="0"/>
    <x v="11"/>
  </r>
  <r>
    <n v="159"/>
    <n v="15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29"/>
  </r>
  <r>
    <n v="582"/>
    <n v="582"/>
    <n v="0"/>
    <n v="0"/>
    <n v="0"/>
    <n v="0"/>
    <n v="0"/>
    <n v="0"/>
    <n v="0"/>
    <n v="0"/>
    <n v="0"/>
    <n v="0"/>
    <x v="34"/>
  </r>
  <r>
    <n v="1773"/>
    <n v="1773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6"/>
  </r>
  <r>
    <n v="472"/>
    <n v="0"/>
    <n v="472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8"/>
  </r>
  <r>
    <n v="12"/>
    <n v="12"/>
    <n v="0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6"/>
  </r>
  <r>
    <n v="7226"/>
    <n v="722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7"/>
  </r>
  <r>
    <n v="192"/>
    <n v="19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13"/>
  </r>
  <r>
    <n v="97"/>
    <n v="0"/>
    <n v="97"/>
    <n v="0"/>
    <n v="0"/>
    <n v="0"/>
    <n v="0"/>
    <n v="0"/>
    <n v="0"/>
    <n v="0"/>
    <n v="0"/>
    <n v="0"/>
    <x v="59"/>
  </r>
  <r>
    <n v="401"/>
    <n v="401"/>
    <n v="0"/>
    <n v="0"/>
    <n v="0"/>
    <n v="0"/>
    <n v="0"/>
    <n v="0"/>
    <n v="0"/>
    <n v="0"/>
    <n v="0"/>
    <n v="0"/>
    <x v="50"/>
  </r>
  <r>
    <n v="6580"/>
    <n v="6580"/>
    <n v="0"/>
    <n v="0"/>
    <n v="6580"/>
    <n v="6580"/>
    <n v="0"/>
    <n v="0"/>
    <n v="0"/>
    <n v="0"/>
    <n v="0"/>
    <n v="0"/>
    <x v="47"/>
  </r>
  <r>
    <n v="153"/>
    <n v="0"/>
    <n v="153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4"/>
  </r>
  <r>
    <n v="19"/>
    <n v="19"/>
    <n v="0"/>
    <n v="0"/>
    <n v="0"/>
    <n v="0"/>
    <n v="0"/>
    <n v="0"/>
    <n v="0"/>
    <n v="0"/>
    <n v="0"/>
    <n v="0"/>
    <x v="32"/>
  </r>
  <r>
    <n v="899"/>
    <n v="899"/>
    <n v="0"/>
    <n v="0"/>
    <n v="0"/>
    <n v="0"/>
    <n v="0"/>
    <n v="0"/>
    <n v="899"/>
    <n v="899"/>
    <n v="0"/>
    <n v="0"/>
    <x v="31"/>
  </r>
  <r>
    <n v="5449"/>
    <n v="5449"/>
    <n v="0"/>
    <n v="0"/>
    <n v="0"/>
    <n v="0"/>
    <n v="0"/>
    <n v="0"/>
    <n v="0"/>
    <n v="0"/>
    <n v="0"/>
    <n v="0"/>
    <x v="28"/>
  </r>
  <r>
    <n v="432"/>
    <n v="432"/>
    <n v="0"/>
    <n v="0"/>
    <n v="0"/>
    <n v="0"/>
    <n v="0"/>
    <n v="0"/>
    <n v="0"/>
    <n v="0"/>
    <n v="0"/>
    <n v="0"/>
    <x v="10"/>
  </r>
  <r>
    <n v="3636"/>
    <n v="3636"/>
    <n v="0"/>
    <n v="0"/>
    <n v="3636"/>
    <n v="3636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7"/>
  </r>
  <r>
    <n v="6542"/>
    <n v="0"/>
    <n v="6542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9"/>
  </r>
  <r>
    <n v="589"/>
    <n v="589"/>
    <n v="0"/>
    <n v="0"/>
    <n v="0"/>
    <n v="0"/>
    <n v="0"/>
    <n v="0"/>
    <n v="589"/>
    <n v="589"/>
    <n v="0"/>
    <n v="0"/>
    <x v="7"/>
  </r>
  <r>
    <n v="208"/>
    <n v="208"/>
    <n v="0"/>
    <n v="0"/>
    <n v="0"/>
    <n v="0"/>
    <n v="0"/>
    <n v="0"/>
    <n v="0"/>
    <n v="0"/>
    <n v="0"/>
    <n v="0"/>
    <x v="30"/>
  </r>
  <r>
    <n v="7381"/>
    <n v="7381"/>
    <n v="0"/>
    <n v="0"/>
    <n v="0"/>
    <n v="0"/>
    <n v="0"/>
    <n v="0"/>
    <n v="0"/>
    <n v="0"/>
    <n v="0"/>
    <n v="0"/>
    <x v="1"/>
  </r>
  <r>
    <n v="9159"/>
    <n v="9159"/>
    <n v="0"/>
    <n v="0"/>
    <n v="0"/>
    <n v="0"/>
    <n v="0"/>
    <n v="0"/>
    <n v="9159"/>
    <n v="9159"/>
    <n v="0"/>
    <n v="0"/>
    <x v="31"/>
  </r>
  <r>
    <n v="66"/>
    <n v="66"/>
    <n v="0"/>
    <n v="0"/>
    <n v="0"/>
    <n v="0"/>
    <n v="0"/>
    <n v="0"/>
    <n v="66"/>
    <n v="66"/>
    <n v="0"/>
    <n v="0"/>
    <x v="21"/>
  </r>
  <r>
    <n v="1136"/>
    <n v="1136"/>
    <n v="0"/>
    <n v="0"/>
    <n v="0"/>
    <n v="0"/>
    <n v="0"/>
    <n v="0"/>
    <n v="0"/>
    <n v="0"/>
    <n v="0"/>
    <n v="0"/>
    <x v="21"/>
  </r>
  <r>
    <n v="1008"/>
    <n v="0"/>
    <n v="1008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94"/>
    <n v="94"/>
    <n v="0"/>
    <n v="0"/>
    <x v="34"/>
  </r>
  <r>
    <n v="38"/>
    <n v="3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53"/>
  </r>
  <r>
    <n v="217"/>
    <n v="217"/>
    <n v="0"/>
    <n v="0"/>
    <n v="0"/>
    <n v="0"/>
    <n v="0"/>
    <n v="0"/>
    <n v="0"/>
    <n v="0"/>
    <n v="0"/>
    <n v="0"/>
    <x v="7"/>
  </r>
  <r>
    <n v="163"/>
    <n v="0"/>
    <n v="163"/>
    <n v="0"/>
    <n v="0"/>
    <n v="0"/>
    <n v="0"/>
    <n v="0"/>
    <n v="0"/>
    <n v="0"/>
    <n v="0"/>
    <n v="0"/>
    <x v="23"/>
  </r>
  <r>
    <n v="3728"/>
    <n v="3728"/>
    <n v="0"/>
    <n v="0"/>
    <n v="0"/>
    <n v="0"/>
    <n v="0"/>
    <n v="0"/>
    <n v="0"/>
    <n v="0"/>
    <n v="0"/>
    <n v="0"/>
    <x v="24"/>
  </r>
  <r>
    <n v="2752"/>
    <n v="2752"/>
    <n v="0"/>
    <n v="0"/>
    <n v="2752"/>
    <n v="2752"/>
    <n v="0"/>
    <n v="0"/>
    <n v="0"/>
    <n v="0"/>
    <n v="0"/>
    <n v="0"/>
    <x v="2"/>
  </r>
  <r>
    <n v="782"/>
    <n v="782"/>
    <n v="0"/>
    <n v="0"/>
    <n v="0"/>
    <n v="0"/>
    <n v="0"/>
    <n v="0"/>
    <n v="0"/>
    <n v="0"/>
    <n v="0"/>
    <n v="0"/>
    <x v="39"/>
  </r>
  <r>
    <n v="216"/>
    <n v="0"/>
    <n v="216"/>
    <n v="0"/>
    <n v="0"/>
    <n v="0"/>
    <n v="0"/>
    <n v="0"/>
    <n v="0"/>
    <n v="0"/>
    <n v="0"/>
    <n v="0"/>
    <x v="59"/>
  </r>
  <r>
    <n v="237"/>
    <n v="0"/>
    <n v="237"/>
    <n v="0"/>
    <n v="0"/>
    <n v="0"/>
    <n v="0"/>
    <n v="0"/>
    <n v="0"/>
    <n v="0"/>
    <n v="0"/>
    <n v="0"/>
    <x v="56"/>
  </r>
  <r>
    <n v="400"/>
    <n v="400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48"/>
  </r>
  <r>
    <n v="1296"/>
    <n v="0"/>
    <n v="1296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0"/>
  </r>
  <r>
    <n v="1572"/>
    <n v="1572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3"/>
  </r>
  <r>
    <n v="151"/>
    <n v="151"/>
    <n v="0"/>
    <n v="0"/>
    <n v="151"/>
    <n v="151"/>
    <n v="0"/>
    <n v="0"/>
    <n v="0"/>
    <n v="0"/>
    <n v="0"/>
    <n v="0"/>
    <x v="17"/>
  </r>
  <r>
    <n v="319"/>
    <n v="319"/>
    <n v="0"/>
    <n v="0"/>
    <n v="0"/>
    <n v="0"/>
    <n v="0"/>
    <n v="0"/>
    <n v="0"/>
    <n v="0"/>
    <n v="0"/>
    <n v="0"/>
    <x v="11"/>
  </r>
  <r>
    <n v="308"/>
    <n v="308"/>
    <n v="0"/>
    <n v="0"/>
    <n v="0"/>
    <n v="0"/>
    <n v="0"/>
    <n v="0"/>
    <n v="0"/>
    <n v="0"/>
    <n v="0"/>
    <n v="0"/>
    <x v="54"/>
  </r>
  <r>
    <n v="215"/>
    <n v="215"/>
    <n v="0"/>
    <n v="0"/>
    <n v="0"/>
    <n v="0"/>
    <n v="0"/>
    <n v="0"/>
    <n v="0"/>
    <n v="0"/>
    <n v="0"/>
    <n v="0"/>
    <x v="30"/>
  </r>
  <r>
    <n v="6882"/>
    <n v="6882"/>
    <n v="0"/>
    <n v="0"/>
    <n v="0"/>
    <n v="0"/>
    <n v="0"/>
    <n v="0"/>
    <n v="0"/>
    <n v="0"/>
    <n v="0"/>
    <n v="0"/>
    <x v="57"/>
  </r>
  <r>
    <n v="5799"/>
    <n v="5799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15"/>
  </r>
  <r>
    <n v="322"/>
    <n v="322"/>
    <n v="0"/>
    <n v="0"/>
    <n v="0"/>
    <n v="0"/>
    <n v="0"/>
    <n v="0"/>
    <n v="0"/>
    <n v="0"/>
    <n v="0"/>
    <n v="0"/>
    <x v="50"/>
  </r>
  <r>
    <n v="178"/>
    <n v="178"/>
    <n v="0"/>
    <n v="0"/>
    <n v="0"/>
    <n v="0"/>
    <n v="0"/>
    <n v="0"/>
    <n v="0"/>
    <n v="0"/>
    <n v="0"/>
    <n v="0"/>
    <x v="28"/>
  </r>
  <r>
    <n v="684"/>
    <n v="684"/>
    <n v="0"/>
    <n v="0"/>
    <n v="0"/>
    <n v="0"/>
    <n v="0"/>
    <n v="0"/>
    <n v="0"/>
    <n v="0"/>
    <n v="0"/>
    <n v="0"/>
    <x v="48"/>
  </r>
  <r>
    <n v="570"/>
    <n v="570"/>
    <n v="0"/>
    <n v="0"/>
    <n v="0"/>
    <n v="0"/>
    <n v="0"/>
    <n v="0"/>
    <n v="0"/>
    <n v="0"/>
    <n v="0"/>
    <n v="0"/>
    <x v="8"/>
  </r>
  <r>
    <n v="234"/>
    <n v="234"/>
    <n v="0"/>
    <n v="0"/>
    <n v="0"/>
    <n v="0"/>
    <n v="0"/>
    <n v="0"/>
    <n v="0"/>
    <n v="0"/>
    <n v="0"/>
    <n v="0"/>
    <x v="23"/>
  </r>
  <r>
    <n v="241"/>
    <n v="241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30"/>
  </r>
  <r>
    <n v="139"/>
    <n v="139"/>
    <n v="0"/>
    <n v="0"/>
    <n v="139"/>
    <n v="139"/>
    <n v="0"/>
    <n v="0"/>
    <n v="0"/>
    <n v="0"/>
    <n v="0"/>
    <n v="0"/>
    <x v="3"/>
  </r>
  <r>
    <n v="522"/>
    <n v="522"/>
    <n v="0"/>
    <n v="0"/>
    <n v="0"/>
    <n v="0"/>
    <n v="0"/>
    <n v="0"/>
    <n v="0"/>
    <n v="0"/>
    <n v="0"/>
    <n v="0"/>
    <x v="0"/>
  </r>
  <r>
    <n v="501"/>
    <n v="501"/>
    <n v="0"/>
    <n v="0"/>
    <n v="0"/>
    <n v="0"/>
    <n v="0"/>
    <n v="0"/>
    <n v="0"/>
    <n v="0"/>
    <n v="0"/>
    <n v="0"/>
    <x v="40"/>
  </r>
  <r>
    <n v="380"/>
    <n v="380"/>
    <n v="0"/>
    <n v="0"/>
    <n v="0"/>
    <n v="0"/>
    <n v="0"/>
    <n v="0"/>
    <n v="0"/>
    <n v="0"/>
    <n v="0"/>
    <n v="0"/>
    <x v="31"/>
  </r>
  <r>
    <n v="1206"/>
    <n v="1206"/>
    <n v="0"/>
    <n v="0"/>
    <n v="0"/>
    <n v="0"/>
    <n v="0"/>
    <n v="0"/>
    <n v="0"/>
    <n v="0"/>
    <n v="0"/>
    <n v="0"/>
    <x v="40"/>
  </r>
  <r>
    <n v="710"/>
    <n v="710"/>
    <n v="0"/>
    <n v="0"/>
    <n v="0"/>
    <n v="0"/>
    <n v="0"/>
    <n v="0"/>
    <n v="710"/>
    <n v="710"/>
    <n v="0"/>
    <n v="0"/>
    <x v="28"/>
  </r>
  <r>
    <n v="21"/>
    <n v="21"/>
    <n v="0"/>
    <n v="0"/>
    <n v="0"/>
    <n v="0"/>
    <n v="0"/>
    <n v="0"/>
    <n v="0"/>
    <n v="0"/>
    <n v="0"/>
    <n v="0"/>
    <x v="39"/>
  </r>
  <r>
    <n v="483"/>
    <n v="48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5"/>
  </r>
  <r>
    <n v="208"/>
    <n v="208"/>
    <n v="0"/>
    <n v="0"/>
    <n v="0"/>
    <n v="0"/>
    <n v="0"/>
    <n v="0"/>
    <n v="0"/>
    <n v="0"/>
    <n v="0"/>
    <n v="0"/>
    <x v="47"/>
  </r>
  <r>
    <n v="1822"/>
    <n v="0"/>
    <n v="1822"/>
    <n v="0"/>
    <n v="0"/>
    <n v="0"/>
    <n v="0"/>
    <n v="0"/>
    <n v="1822"/>
    <n v="0"/>
    <n v="1822"/>
    <n v="0"/>
    <x v="27"/>
  </r>
  <r>
    <n v="7130"/>
    <n v="0"/>
    <n v="713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2"/>
  </r>
  <r>
    <n v="371"/>
    <n v="0"/>
    <n v="371"/>
    <n v="0"/>
    <n v="0"/>
    <n v="0"/>
    <n v="0"/>
    <n v="0"/>
    <n v="0"/>
    <n v="0"/>
    <n v="0"/>
    <n v="0"/>
    <x v="41"/>
  </r>
  <r>
    <n v="195"/>
    <n v="195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39"/>
  </r>
  <r>
    <n v="37"/>
    <n v="37"/>
    <n v="0"/>
    <n v="0"/>
    <n v="37"/>
    <n v="37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2"/>
  </r>
  <r>
    <n v="89"/>
    <n v="89"/>
    <n v="0"/>
    <n v="0"/>
    <n v="0"/>
    <n v="0"/>
    <n v="0"/>
    <n v="0"/>
    <n v="0"/>
    <n v="0"/>
    <n v="0"/>
    <n v="0"/>
    <x v="41"/>
  </r>
  <r>
    <n v="3403"/>
    <n v="0"/>
    <n v="3403"/>
    <n v="0"/>
    <n v="0"/>
    <n v="0"/>
    <n v="0"/>
    <n v="0"/>
    <n v="3403"/>
    <n v="0"/>
    <n v="3403"/>
    <n v="0"/>
    <x v="6"/>
  </r>
  <r>
    <n v="62"/>
    <n v="0"/>
    <n v="62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0"/>
  </r>
  <r>
    <n v="834"/>
    <n v="0"/>
    <n v="0"/>
    <n v="834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80"/>
    <n v="80"/>
    <n v="0"/>
    <n v="0"/>
    <x v="4"/>
  </r>
  <r>
    <n v="6"/>
    <n v="6"/>
    <n v="0"/>
    <n v="0"/>
    <n v="0"/>
    <n v="0"/>
    <n v="0"/>
    <n v="0"/>
    <n v="6"/>
    <n v="6"/>
    <n v="0"/>
    <n v="0"/>
    <x v="59"/>
  </r>
  <r>
    <n v="6"/>
    <n v="6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5"/>
  </r>
  <r>
    <n v="1270"/>
    <n v="1270"/>
    <n v="0"/>
    <n v="0"/>
    <n v="0"/>
    <n v="0"/>
    <n v="0"/>
    <n v="0"/>
    <n v="0"/>
    <n v="0"/>
    <n v="0"/>
    <n v="0"/>
    <x v="28"/>
  </r>
  <r>
    <n v="922"/>
    <n v="922"/>
    <n v="0"/>
    <n v="0"/>
    <n v="0"/>
    <n v="0"/>
    <n v="0"/>
    <n v="0"/>
    <n v="0"/>
    <n v="0"/>
    <n v="0"/>
    <n v="0"/>
    <x v="25"/>
  </r>
  <r>
    <n v="1247"/>
    <n v="1247"/>
    <n v="0"/>
    <n v="0"/>
    <n v="0"/>
    <n v="0"/>
    <n v="0"/>
    <n v="0"/>
    <n v="1247"/>
    <n v="1247"/>
    <n v="0"/>
    <n v="0"/>
    <x v="0"/>
  </r>
  <r>
    <n v="134"/>
    <n v="134"/>
    <n v="0"/>
    <n v="0"/>
    <n v="0"/>
    <n v="0"/>
    <n v="0"/>
    <n v="0"/>
    <n v="134"/>
    <n v="134"/>
    <n v="0"/>
    <n v="0"/>
    <x v="17"/>
  </r>
  <r>
    <n v="1858"/>
    <n v="1858"/>
    <n v="0"/>
    <n v="0"/>
    <n v="0"/>
    <n v="0"/>
    <n v="0"/>
    <n v="0"/>
    <n v="0"/>
    <n v="0"/>
    <n v="0"/>
    <n v="0"/>
    <x v="1"/>
  </r>
  <r>
    <n v="876"/>
    <n v="876"/>
    <n v="0"/>
    <n v="0"/>
    <n v="0"/>
    <n v="0"/>
    <n v="0"/>
    <n v="0"/>
    <n v="876"/>
    <n v="876"/>
    <n v="0"/>
    <n v="0"/>
    <x v="24"/>
  </r>
  <r>
    <n v="2943"/>
    <n v="2943"/>
    <n v="0"/>
    <n v="0"/>
    <n v="2943"/>
    <n v="2943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6"/>
  </r>
  <r>
    <n v="33"/>
    <n v="33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45"/>
  </r>
  <r>
    <n v="65"/>
    <n v="65"/>
    <n v="0"/>
    <n v="0"/>
    <n v="0"/>
    <n v="0"/>
    <n v="0"/>
    <n v="0"/>
    <n v="0"/>
    <n v="0"/>
    <n v="0"/>
    <n v="0"/>
    <x v="48"/>
  </r>
  <r>
    <n v="961"/>
    <n v="961"/>
    <n v="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8"/>
  </r>
  <r>
    <n v="86"/>
    <n v="86"/>
    <n v="0"/>
    <n v="0"/>
    <n v="0"/>
    <n v="0"/>
    <n v="0"/>
    <n v="0"/>
    <n v="86"/>
    <n v="86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1581"/>
    <n v="1581"/>
    <n v="0"/>
    <n v="0"/>
    <n v="0"/>
    <n v="0"/>
    <n v="0"/>
    <n v="0"/>
    <n v="0"/>
    <n v="0"/>
    <n v="0"/>
    <n v="0"/>
    <x v="32"/>
  </r>
  <r>
    <n v="2038"/>
    <n v="2038"/>
    <n v="0"/>
    <n v="0"/>
    <n v="0"/>
    <n v="0"/>
    <n v="0"/>
    <n v="0"/>
    <n v="0"/>
    <n v="0"/>
    <n v="0"/>
    <n v="0"/>
    <x v="48"/>
  </r>
  <r>
    <n v="5989"/>
    <n v="5989"/>
    <n v="0"/>
    <n v="0"/>
    <n v="0"/>
    <n v="0"/>
    <n v="0"/>
    <n v="0"/>
    <n v="0"/>
    <n v="0"/>
    <n v="0"/>
    <n v="0"/>
    <x v="48"/>
  </r>
  <r>
    <n v="447"/>
    <n v="447"/>
    <n v="0"/>
    <n v="0"/>
    <n v="0"/>
    <n v="0"/>
    <n v="0"/>
    <n v="0"/>
    <n v="0"/>
    <n v="0"/>
    <n v="0"/>
    <n v="0"/>
    <x v="11"/>
  </r>
  <r>
    <n v="1308"/>
    <n v="1308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5"/>
  </r>
  <r>
    <n v="99"/>
    <n v="99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22"/>
  </r>
  <r>
    <n v="16228"/>
    <n v="16228"/>
    <n v="0"/>
    <n v="0"/>
    <n v="0"/>
    <n v="0"/>
    <n v="0"/>
    <n v="0"/>
    <n v="0"/>
    <n v="0"/>
    <n v="0"/>
    <n v="0"/>
    <x v="19"/>
  </r>
  <r>
    <n v="773"/>
    <n v="77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3"/>
  </r>
  <r>
    <n v="1021"/>
    <n v="1021"/>
    <n v="0"/>
    <n v="0"/>
    <n v="0"/>
    <n v="0"/>
    <n v="0"/>
    <n v="0"/>
    <n v="1021"/>
    <n v="1021"/>
    <n v="0"/>
    <n v="0"/>
    <x v="11"/>
  </r>
  <r>
    <n v="48"/>
    <n v="48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33"/>
  </r>
  <r>
    <n v="8869"/>
    <n v="8869"/>
    <n v="0"/>
    <n v="0"/>
    <n v="0"/>
    <n v="0"/>
    <n v="0"/>
    <n v="0"/>
    <n v="0"/>
    <n v="0"/>
    <n v="0"/>
    <n v="0"/>
    <x v="30"/>
  </r>
  <r>
    <n v="261"/>
    <n v="261"/>
    <n v="0"/>
    <n v="0"/>
    <n v="0"/>
    <n v="0"/>
    <n v="0"/>
    <n v="0"/>
    <n v="261"/>
    <n v="261"/>
    <n v="0"/>
    <n v="0"/>
    <x v="51"/>
  </r>
  <r>
    <n v="130"/>
    <n v="130"/>
    <n v="0"/>
    <n v="0"/>
    <n v="130"/>
    <n v="130"/>
    <n v="0"/>
    <n v="0"/>
    <n v="0"/>
    <n v="0"/>
    <n v="0"/>
    <n v="0"/>
    <x v="27"/>
  </r>
  <r>
    <n v="4953"/>
    <n v="4953"/>
    <n v="0"/>
    <n v="0"/>
    <n v="0"/>
    <n v="0"/>
    <n v="0"/>
    <n v="0"/>
    <n v="0"/>
    <n v="0"/>
    <n v="0"/>
    <n v="0"/>
    <x v="5"/>
  </r>
  <r>
    <n v="614"/>
    <n v="614"/>
    <n v="0"/>
    <n v="0"/>
    <n v="0"/>
    <n v="0"/>
    <n v="0"/>
    <n v="0"/>
    <n v="0"/>
    <n v="0"/>
    <n v="0"/>
    <n v="0"/>
    <x v="20"/>
  </r>
  <r>
    <n v="26336"/>
    <n v="2633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43"/>
  </r>
  <r>
    <n v="25"/>
    <n v="25"/>
    <n v="0"/>
    <n v="0"/>
    <n v="0"/>
    <n v="0"/>
    <n v="0"/>
    <n v="0"/>
    <n v="0"/>
    <n v="0"/>
    <n v="0"/>
    <n v="0"/>
    <x v="43"/>
  </r>
  <r>
    <n v="2538"/>
    <n v="2538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12"/>
    <n v="12"/>
    <n v="0"/>
    <n v="0"/>
    <x v="13"/>
  </r>
  <r>
    <n v="1002"/>
    <n v="0"/>
    <n v="1002"/>
    <n v="0"/>
    <n v="0"/>
    <n v="0"/>
    <n v="0"/>
    <n v="0"/>
    <n v="1002"/>
    <n v="0"/>
    <n v="1002"/>
    <n v="0"/>
    <x v="53"/>
  </r>
  <r>
    <n v="1719"/>
    <n v="1719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6"/>
  </r>
  <r>
    <n v="2721"/>
    <n v="2721"/>
    <n v="0"/>
    <n v="0"/>
    <n v="0"/>
    <n v="0"/>
    <n v="0"/>
    <n v="0"/>
    <n v="0"/>
    <n v="0"/>
    <n v="0"/>
    <n v="0"/>
    <x v="50"/>
  </r>
  <r>
    <n v="270"/>
    <n v="270"/>
    <n v="0"/>
    <n v="0"/>
    <n v="0"/>
    <n v="0"/>
    <n v="0"/>
    <n v="0"/>
    <n v="270"/>
    <n v="270"/>
    <n v="0"/>
    <n v="0"/>
    <x v="21"/>
  </r>
  <r>
    <n v="600"/>
    <n v="600"/>
    <n v="0"/>
    <n v="0"/>
    <n v="0"/>
    <n v="0"/>
    <n v="0"/>
    <n v="0"/>
    <n v="0"/>
    <n v="0"/>
    <n v="0"/>
    <n v="0"/>
    <x v="53"/>
  </r>
  <r>
    <n v="346"/>
    <n v="346"/>
    <n v="0"/>
    <n v="0"/>
    <n v="0"/>
    <n v="0"/>
    <n v="0"/>
    <n v="0"/>
    <n v="0"/>
    <n v="0"/>
    <n v="0"/>
    <n v="0"/>
    <x v="11"/>
  </r>
  <r>
    <n v="389"/>
    <n v="389"/>
    <n v="0"/>
    <n v="0"/>
    <n v="389"/>
    <n v="389"/>
    <n v="0"/>
    <n v="0"/>
    <n v="0"/>
    <n v="0"/>
    <n v="0"/>
    <n v="0"/>
    <x v="30"/>
  </r>
  <r>
    <n v="201"/>
    <n v="201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79"/>
    <n v="79"/>
    <n v="0"/>
    <n v="0"/>
    <x v="46"/>
  </r>
  <r>
    <n v="143"/>
    <n v="143"/>
    <n v="0"/>
    <n v="0"/>
    <n v="0"/>
    <n v="0"/>
    <n v="0"/>
    <n v="0"/>
    <n v="0"/>
    <n v="0"/>
    <n v="0"/>
    <n v="0"/>
    <x v="18"/>
  </r>
  <r>
    <n v="40879"/>
    <n v="40879"/>
    <n v="0"/>
    <n v="0"/>
    <n v="0"/>
    <n v="0"/>
    <n v="0"/>
    <n v="0"/>
    <n v="0"/>
    <n v="0"/>
    <n v="0"/>
    <n v="0"/>
    <x v="21"/>
  </r>
  <r>
    <n v="231"/>
    <n v="231"/>
    <n v="0"/>
    <n v="0"/>
    <n v="0"/>
    <n v="0"/>
    <n v="0"/>
    <n v="0"/>
    <n v="0"/>
    <n v="0"/>
    <n v="0"/>
    <n v="0"/>
    <x v="20"/>
  </r>
  <r>
    <n v="39547"/>
    <n v="39547"/>
    <n v="0"/>
    <n v="0"/>
    <n v="0"/>
    <n v="0"/>
    <n v="0"/>
    <n v="0"/>
    <n v="0"/>
    <n v="0"/>
    <n v="0"/>
    <n v="0"/>
    <x v="57"/>
  </r>
  <r>
    <n v="35"/>
    <n v="35"/>
    <n v="0"/>
    <n v="0"/>
    <n v="0"/>
    <n v="0"/>
    <n v="0"/>
    <n v="0"/>
    <n v="0"/>
    <n v="0"/>
    <n v="0"/>
    <n v="0"/>
    <x v="7"/>
  </r>
  <r>
    <n v="791"/>
    <n v="0"/>
    <n v="791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30"/>
    <n v="30"/>
    <n v="0"/>
    <n v="0"/>
    <x v="59"/>
  </r>
  <r>
    <n v="17"/>
    <n v="17"/>
    <n v="0"/>
    <n v="0"/>
    <n v="0"/>
    <n v="0"/>
    <n v="0"/>
    <n v="0"/>
    <n v="0"/>
    <n v="0"/>
    <n v="0"/>
    <n v="0"/>
    <x v="19"/>
  </r>
  <r>
    <n v="5844"/>
    <n v="0"/>
    <n v="5844"/>
    <n v="0"/>
    <n v="0"/>
    <n v="0"/>
    <n v="0"/>
    <n v="0"/>
    <n v="0"/>
    <n v="0"/>
    <n v="0"/>
    <n v="0"/>
    <x v="8"/>
  </r>
  <r>
    <n v="61"/>
    <n v="61"/>
    <n v="0"/>
    <n v="0"/>
    <n v="61"/>
    <n v="61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36"/>
  </r>
  <r>
    <n v="8434"/>
    <n v="8434"/>
    <n v="0"/>
    <n v="0"/>
    <n v="0"/>
    <n v="0"/>
    <n v="0"/>
    <n v="0"/>
    <n v="8434"/>
    <n v="8434"/>
    <n v="0"/>
    <n v="0"/>
    <x v="8"/>
  </r>
  <r>
    <n v="832"/>
    <n v="832"/>
    <n v="0"/>
    <n v="0"/>
    <n v="0"/>
    <n v="0"/>
    <n v="0"/>
    <n v="0"/>
    <n v="0"/>
    <n v="0"/>
    <n v="0"/>
    <n v="0"/>
    <x v="48"/>
  </r>
  <r>
    <n v="518"/>
    <n v="518"/>
    <n v="0"/>
    <n v="0"/>
    <n v="0"/>
    <n v="0"/>
    <n v="0"/>
    <n v="0"/>
    <n v="0"/>
    <n v="0"/>
    <n v="0"/>
    <n v="0"/>
    <x v="38"/>
  </r>
  <r>
    <n v="400"/>
    <n v="400"/>
    <n v="0"/>
    <n v="0"/>
    <n v="0"/>
    <n v="0"/>
    <n v="0"/>
    <n v="0"/>
    <n v="0"/>
    <n v="0"/>
    <n v="0"/>
    <n v="0"/>
    <x v="12"/>
  </r>
  <r>
    <n v="389"/>
    <n v="389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21"/>
  </r>
  <r>
    <n v="255"/>
    <n v="255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15"/>
    <n v="15"/>
    <n v="0"/>
    <n v="0"/>
    <x v="53"/>
  </r>
  <r>
    <n v="364"/>
    <n v="36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9"/>
  </r>
  <r>
    <n v="22994"/>
    <n v="0"/>
    <n v="22994"/>
    <n v="0"/>
    <n v="0"/>
    <n v="0"/>
    <n v="0"/>
    <n v="0"/>
    <n v="0"/>
    <n v="0"/>
    <n v="0"/>
    <n v="0"/>
    <x v="35"/>
  </r>
  <r>
    <n v="187"/>
    <n v="187"/>
    <n v="0"/>
    <n v="0"/>
    <n v="0"/>
    <n v="0"/>
    <n v="0"/>
    <n v="0"/>
    <n v="0"/>
    <n v="0"/>
    <n v="0"/>
    <n v="0"/>
    <x v="52"/>
  </r>
  <r>
    <n v="920"/>
    <n v="920"/>
    <n v="0"/>
    <n v="0"/>
    <n v="0"/>
    <n v="0"/>
    <n v="0"/>
    <n v="0"/>
    <n v="0"/>
    <n v="0"/>
    <n v="0"/>
    <n v="0"/>
    <x v="17"/>
  </r>
  <r>
    <n v="121"/>
    <n v="0"/>
    <n v="121"/>
    <n v="0"/>
    <n v="0"/>
    <n v="0"/>
    <n v="0"/>
    <n v="0"/>
    <n v="0"/>
    <n v="0"/>
    <n v="0"/>
    <n v="0"/>
    <x v="59"/>
  </r>
  <r>
    <n v="530"/>
    <n v="530"/>
    <n v="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45"/>
  </r>
  <r>
    <n v="109"/>
    <n v="109"/>
    <n v="0"/>
    <n v="0"/>
    <n v="0"/>
    <n v="0"/>
    <n v="0"/>
    <n v="0"/>
    <n v="0"/>
    <n v="0"/>
    <n v="0"/>
    <n v="0"/>
    <x v="13"/>
  </r>
  <r>
    <n v="2068"/>
    <n v="0"/>
    <n v="2068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34"/>
    <n v="34"/>
    <n v="0"/>
    <n v="0"/>
    <x v="27"/>
  </r>
  <r>
    <n v="387"/>
    <n v="387"/>
    <n v="0"/>
    <n v="0"/>
    <n v="0"/>
    <n v="0"/>
    <n v="0"/>
    <n v="0"/>
    <n v="0"/>
    <n v="0"/>
    <n v="0"/>
    <n v="0"/>
    <x v="30"/>
  </r>
  <r>
    <n v="43"/>
    <n v="43"/>
    <n v="0"/>
    <n v="0"/>
    <n v="43"/>
    <n v="43"/>
    <n v="0"/>
    <n v="0"/>
    <n v="0"/>
    <n v="0"/>
    <n v="0"/>
    <n v="0"/>
    <x v="41"/>
  </r>
  <r>
    <n v="95"/>
    <n v="95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9"/>
  </r>
  <r>
    <n v="434"/>
    <n v="43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7"/>
  </r>
  <r>
    <n v="37"/>
    <n v="0"/>
    <n v="37"/>
    <n v="0"/>
    <n v="0"/>
    <n v="0"/>
    <n v="0"/>
    <n v="0"/>
    <n v="37"/>
    <n v="0"/>
    <n v="37"/>
    <n v="0"/>
    <x v="51"/>
  </r>
  <r>
    <n v="383"/>
    <n v="38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9"/>
  </r>
  <r>
    <n v="147"/>
    <n v="147"/>
    <n v="0"/>
    <n v="0"/>
    <n v="147"/>
    <n v="147"/>
    <n v="0"/>
    <n v="0"/>
    <n v="0"/>
    <n v="0"/>
    <n v="0"/>
    <n v="0"/>
    <x v="17"/>
  </r>
  <r>
    <n v="1278"/>
    <n v="127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0"/>
  </r>
  <r>
    <n v="358"/>
    <n v="358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127"/>
    <n v="127"/>
    <n v="0"/>
    <n v="0"/>
    <x v="27"/>
  </r>
  <r>
    <n v="607"/>
    <n v="607"/>
    <n v="0"/>
    <n v="0"/>
    <n v="0"/>
    <n v="0"/>
    <n v="0"/>
    <n v="0"/>
    <n v="0"/>
    <n v="0"/>
    <n v="0"/>
    <n v="0"/>
    <x v="30"/>
  </r>
  <r>
    <n v="922"/>
    <n v="922"/>
    <n v="0"/>
    <n v="0"/>
    <n v="0"/>
    <n v="0"/>
    <n v="0"/>
    <n v="0"/>
    <n v="0"/>
    <n v="0"/>
    <n v="0"/>
    <n v="0"/>
    <x v="23"/>
  </r>
  <r>
    <n v="1769"/>
    <n v="1769"/>
    <n v="0"/>
    <n v="0"/>
    <n v="0"/>
    <n v="0"/>
    <n v="0"/>
    <n v="0"/>
    <n v="1769"/>
    <n v="1769"/>
    <n v="0"/>
    <n v="0"/>
    <x v="40"/>
  </r>
  <r>
    <n v="14"/>
    <n v="14"/>
    <n v="0"/>
    <n v="0"/>
    <n v="14"/>
    <n v="14"/>
    <n v="0"/>
    <n v="0"/>
    <n v="0"/>
    <n v="0"/>
    <n v="0"/>
    <n v="0"/>
    <x v="7"/>
  </r>
  <r>
    <n v="16050"/>
    <n v="16050"/>
    <n v="0"/>
    <n v="0"/>
    <n v="0"/>
    <n v="0"/>
    <n v="0"/>
    <n v="0"/>
    <n v="0"/>
    <n v="0"/>
    <n v="0"/>
    <n v="0"/>
    <x v="31"/>
  </r>
  <r>
    <n v="156"/>
    <n v="15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5"/>
  </r>
  <r>
    <n v="9218"/>
    <n v="9218"/>
    <n v="0"/>
    <n v="0"/>
    <n v="0"/>
    <n v="0"/>
    <n v="0"/>
    <n v="0"/>
    <n v="9218"/>
    <n v="9218"/>
    <n v="0"/>
    <n v="0"/>
    <x v="40"/>
  </r>
  <r>
    <n v="4679"/>
    <n v="4679"/>
    <n v="0"/>
    <n v="0"/>
    <n v="0"/>
    <n v="0"/>
    <n v="0"/>
    <n v="0"/>
    <n v="4679"/>
    <n v="4679"/>
    <n v="0"/>
    <n v="0"/>
    <x v="24"/>
  </r>
  <r>
    <n v="36"/>
    <n v="36"/>
    <n v="0"/>
    <n v="0"/>
    <n v="0"/>
    <n v="0"/>
    <n v="0"/>
    <n v="0"/>
    <n v="0"/>
    <n v="0"/>
    <n v="0"/>
    <n v="0"/>
    <x v="14"/>
  </r>
  <r>
    <n v="133"/>
    <n v="133"/>
    <n v="0"/>
    <n v="0"/>
    <n v="133"/>
    <n v="133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22"/>
  </r>
  <r>
    <n v="3361"/>
    <n v="3361"/>
    <n v="0"/>
    <n v="0"/>
    <n v="3361"/>
    <n v="3361"/>
    <n v="0"/>
    <n v="0"/>
    <n v="0"/>
    <n v="0"/>
    <n v="0"/>
    <n v="0"/>
    <x v="53"/>
  </r>
  <r>
    <n v="108"/>
    <n v="0"/>
    <n v="108"/>
    <n v="0"/>
    <n v="0"/>
    <n v="0"/>
    <n v="0"/>
    <n v="0"/>
    <n v="0"/>
    <n v="0"/>
    <n v="0"/>
    <n v="0"/>
    <x v="15"/>
  </r>
  <r>
    <n v="2463"/>
    <n v="246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8"/>
  </r>
  <r>
    <n v="1580"/>
    <n v="1580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2"/>
  </r>
  <r>
    <n v="4039"/>
    <n v="4039"/>
    <n v="0"/>
    <n v="0"/>
    <n v="4039"/>
    <n v="4039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0"/>
  </r>
  <r>
    <n v="7158"/>
    <n v="7158"/>
    <n v="0"/>
    <n v="0"/>
    <n v="0"/>
    <n v="0"/>
    <n v="0"/>
    <n v="0"/>
    <n v="7158"/>
    <n v="7158"/>
    <n v="0"/>
    <n v="0"/>
    <x v="1"/>
  </r>
  <r>
    <n v="8"/>
    <n v="8"/>
    <n v="0"/>
    <n v="0"/>
    <n v="0"/>
    <n v="0"/>
    <n v="0"/>
    <n v="0"/>
    <n v="0"/>
    <n v="0"/>
    <n v="0"/>
    <n v="0"/>
    <x v="22"/>
  </r>
  <r>
    <n v="8"/>
    <n v="8"/>
    <n v="0"/>
    <n v="0"/>
    <n v="8"/>
    <n v="8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9"/>
  </r>
  <r>
    <n v="2221"/>
    <n v="222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23"/>
  </r>
  <r>
    <n v="2385"/>
    <n v="2385"/>
    <n v="0"/>
    <n v="0"/>
    <n v="0"/>
    <n v="0"/>
    <n v="0"/>
    <n v="0"/>
    <n v="0"/>
    <n v="0"/>
    <n v="0"/>
    <n v="0"/>
    <x v="57"/>
  </r>
  <r>
    <n v="632"/>
    <n v="0"/>
    <n v="632"/>
    <n v="0"/>
    <n v="0"/>
    <n v="0"/>
    <n v="0"/>
    <n v="0"/>
    <n v="0"/>
    <n v="0"/>
    <n v="0"/>
    <n v="0"/>
    <x v="46"/>
  </r>
  <r>
    <n v="852"/>
    <n v="852"/>
    <n v="0"/>
    <n v="0"/>
    <n v="0"/>
    <n v="0"/>
    <n v="0"/>
    <n v="0"/>
    <n v="852"/>
    <n v="852"/>
    <n v="0"/>
    <n v="0"/>
    <x v="57"/>
  </r>
  <r>
    <n v="1155"/>
    <n v="1155"/>
    <n v="0"/>
    <n v="0"/>
    <n v="0"/>
    <n v="0"/>
    <n v="0"/>
    <n v="0"/>
    <n v="0"/>
    <n v="0"/>
    <n v="0"/>
    <n v="0"/>
    <x v="14"/>
  </r>
  <r>
    <n v="597"/>
    <n v="597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14"/>
  </r>
  <r>
    <n v="1443"/>
    <n v="0"/>
    <n v="1443"/>
    <n v="0"/>
    <n v="0"/>
    <n v="0"/>
    <n v="0"/>
    <n v="0"/>
    <n v="0"/>
    <n v="0"/>
    <n v="0"/>
    <n v="0"/>
    <x v="29"/>
  </r>
  <r>
    <n v="213"/>
    <n v="213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0"/>
  </r>
  <r>
    <n v="259"/>
    <n v="259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52"/>
  </r>
  <r>
    <n v="1906"/>
    <n v="0"/>
    <n v="1906"/>
    <n v="0"/>
    <n v="0"/>
    <n v="0"/>
    <n v="0"/>
    <n v="0"/>
    <n v="0"/>
    <n v="0"/>
    <n v="0"/>
    <n v="0"/>
    <x v="8"/>
  </r>
  <r>
    <n v="344"/>
    <n v="344"/>
    <n v="0"/>
    <n v="0"/>
    <n v="344"/>
    <n v="344"/>
    <n v="0"/>
    <n v="0"/>
    <n v="0"/>
    <n v="0"/>
    <n v="0"/>
    <n v="0"/>
    <x v="47"/>
  </r>
  <r>
    <n v="208"/>
    <n v="20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4"/>
  </r>
  <r>
    <n v="611"/>
    <n v="611"/>
    <n v="0"/>
    <n v="0"/>
    <n v="0"/>
    <n v="0"/>
    <n v="0"/>
    <n v="0"/>
    <n v="0"/>
    <n v="0"/>
    <n v="0"/>
    <n v="0"/>
    <x v="10"/>
  </r>
  <r>
    <n v="1225"/>
    <n v="1225"/>
    <n v="0"/>
    <n v="0"/>
    <n v="0"/>
    <n v="0"/>
    <n v="0"/>
    <n v="0"/>
    <n v="1225"/>
    <n v="1225"/>
    <n v="0"/>
    <n v="0"/>
    <x v="8"/>
  </r>
  <r>
    <n v="5508"/>
    <n v="0"/>
    <n v="5508"/>
    <n v="0"/>
    <n v="0"/>
    <n v="0"/>
    <n v="0"/>
    <n v="0"/>
    <n v="0"/>
    <n v="0"/>
    <n v="0"/>
    <n v="0"/>
    <x v="8"/>
  </r>
  <r>
    <n v="10567"/>
    <n v="10567"/>
    <n v="0"/>
    <n v="0"/>
    <n v="0"/>
    <n v="0"/>
    <n v="0"/>
    <n v="0"/>
    <n v="0"/>
    <n v="0"/>
    <n v="0"/>
    <n v="0"/>
    <x v="31"/>
  </r>
  <r>
    <n v="42"/>
    <n v="0"/>
    <n v="42"/>
    <n v="0"/>
    <n v="42"/>
    <n v="0"/>
    <n v="42"/>
    <n v="0"/>
    <n v="0"/>
    <n v="0"/>
    <n v="0"/>
    <n v="0"/>
    <x v="37"/>
  </r>
  <r>
    <n v="2534"/>
    <n v="0"/>
    <n v="2534"/>
    <n v="0"/>
    <n v="0"/>
    <n v="0"/>
    <n v="0"/>
    <n v="0"/>
    <n v="2534"/>
    <n v="0"/>
    <n v="2534"/>
    <n v="0"/>
    <x v="36"/>
  </r>
  <r>
    <n v="102"/>
    <n v="102"/>
    <n v="0"/>
    <n v="0"/>
    <n v="102"/>
    <n v="102"/>
    <n v="0"/>
    <n v="0"/>
    <n v="0"/>
    <n v="0"/>
    <n v="0"/>
    <n v="0"/>
    <x v="12"/>
  </r>
  <r>
    <n v="2519"/>
    <n v="0"/>
    <n v="2519"/>
    <n v="0"/>
    <n v="0"/>
    <n v="0"/>
    <n v="0"/>
    <n v="0"/>
    <n v="0"/>
    <n v="0"/>
    <n v="0"/>
    <n v="0"/>
    <x v="52"/>
  </r>
  <r>
    <n v="1091"/>
    <n v="1091"/>
    <n v="0"/>
    <n v="0"/>
    <n v="0"/>
    <n v="0"/>
    <n v="0"/>
    <n v="0"/>
    <n v="0"/>
    <n v="0"/>
    <n v="0"/>
    <n v="0"/>
    <x v="25"/>
  </r>
  <r>
    <n v="3726"/>
    <n v="3726"/>
    <n v="0"/>
    <n v="0"/>
    <n v="0"/>
    <n v="0"/>
    <n v="0"/>
    <n v="0"/>
    <n v="3726"/>
    <n v="3726"/>
    <n v="0"/>
    <n v="0"/>
    <x v="14"/>
  </r>
  <r>
    <n v="20"/>
    <n v="20"/>
    <n v="0"/>
    <n v="0"/>
    <n v="0"/>
    <n v="0"/>
    <n v="0"/>
    <n v="0"/>
    <n v="0"/>
    <n v="0"/>
    <n v="0"/>
    <n v="0"/>
    <x v="33"/>
  </r>
  <r>
    <n v="427"/>
    <n v="427"/>
    <n v="0"/>
    <n v="0"/>
    <n v="0"/>
    <n v="0"/>
    <n v="0"/>
    <n v="0"/>
    <n v="0"/>
    <n v="0"/>
    <n v="0"/>
    <n v="0"/>
    <x v="45"/>
  </r>
  <r>
    <n v="68"/>
    <n v="68"/>
    <n v="0"/>
    <n v="0"/>
    <n v="68"/>
    <n v="68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7"/>
  </r>
  <r>
    <n v="1065"/>
    <n v="1065"/>
    <n v="0"/>
    <n v="0"/>
    <n v="1065"/>
    <n v="1065"/>
    <n v="0"/>
    <n v="0"/>
    <n v="0"/>
    <n v="0"/>
    <n v="0"/>
    <n v="0"/>
    <x v="49"/>
  </r>
  <r>
    <n v="996"/>
    <n v="996"/>
    <n v="0"/>
    <n v="0"/>
    <n v="0"/>
    <n v="0"/>
    <n v="0"/>
    <n v="0"/>
    <n v="0"/>
    <n v="0"/>
    <n v="0"/>
    <n v="0"/>
    <x v="17"/>
  </r>
  <r>
    <n v="50058"/>
    <n v="50058"/>
    <n v="0"/>
    <n v="0"/>
    <n v="0"/>
    <n v="0"/>
    <n v="0"/>
    <n v="0"/>
    <n v="0"/>
    <n v="0"/>
    <n v="0"/>
    <n v="0"/>
    <x v="21"/>
  </r>
  <r>
    <n v="223"/>
    <n v="223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9"/>
  </r>
  <r>
    <n v="334"/>
    <n v="334"/>
    <n v="0"/>
    <n v="0"/>
    <n v="0"/>
    <n v="0"/>
    <n v="0"/>
    <n v="0"/>
    <n v="0"/>
    <n v="0"/>
    <n v="0"/>
    <n v="0"/>
    <x v="43"/>
  </r>
  <r>
    <n v="640"/>
    <n v="640"/>
    <n v="0"/>
    <n v="0"/>
    <n v="0"/>
    <n v="0"/>
    <n v="0"/>
    <n v="0"/>
    <n v="640"/>
    <n v="640"/>
    <n v="0"/>
    <n v="0"/>
    <x v="10"/>
  </r>
  <r>
    <n v="7"/>
    <n v="7"/>
    <n v="0"/>
    <n v="0"/>
    <n v="0"/>
    <n v="0"/>
    <n v="0"/>
    <n v="0"/>
    <n v="0"/>
    <n v="0"/>
    <n v="0"/>
    <n v="0"/>
    <x v="28"/>
  </r>
  <r>
    <n v="290"/>
    <n v="290"/>
    <n v="0"/>
    <n v="0"/>
    <n v="0"/>
    <n v="0"/>
    <n v="0"/>
    <n v="0"/>
    <n v="0"/>
    <n v="0"/>
    <n v="0"/>
    <n v="0"/>
    <x v="23"/>
  </r>
  <r>
    <n v="458"/>
    <n v="458"/>
    <n v="0"/>
    <n v="0"/>
    <n v="0"/>
    <n v="0"/>
    <n v="0"/>
    <n v="0"/>
    <n v="0"/>
    <n v="0"/>
    <n v="0"/>
    <n v="0"/>
    <x v="17"/>
  </r>
  <r>
    <n v="899"/>
    <n v="899"/>
    <n v="0"/>
    <n v="0"/>
    <n v="0"/>
    <n v="0"/>
    <n v="0"/>
    <n v="0"/>
    <n v="0"/>
    <n v="0"/>
    <n v="0"/>
    <n v="0"/>
    <x v="10"/>
  </r>
  <r>
    <n v="16495"/>
    <n v="16495"/>
    <n v="0"/>
    <n v="0"/>
    <n v="0"/>
    <n v="0"/>
    <n v="0"/>
    <n v="0"/>
    <n v="16495"/>
    <n v="16495"/>
    <n v="0"/>
    <n v="0"/>
    <x v="21"/>
  </r>
  <r>
    <n v="52"/>
    <n v="52"/>
    <n v="0"/>
    <n v="0"/>
    <n v="0"/>
    <n v="0"/>
    <n v="0"/>
    <n v="0"/>
    <n v="0"/>
    <n v="0"/>
    <n v="0"/>
    <n v="0"/>
    <x v="50"/>
  </r>
  <r>
    <n v="1988"/>
    <n v="0"/>
    <n v="1988"/>
    <n v="0"/>
    <n v="0"/>
    <n v="0"/>
    <n v="0"/>
    <n v="0"/>
    <n v="0"/>
    <n v="0"/>
    <n v="0"/>
    <n v="0"/>
    <x v="15"/>
  </r>
  <r>
    <n v="6554"/>
    <n v="6554"/>
    <n v="0"/>
    <n v="0"/>
    <n v="0"/>
    <n v="0"/>
    <n v="0"/>
    <n v="0"/>
    <n v="0"/>
    <n v="0"/>
    <n v="0"/>
    <n v="0"/>
    <x v="2"/>
  </r>
  <r>
    <n v="5231"/>
    <n v="523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37"/>
  </r>
  <r>
    <n v="428"/>
    <n v="428"/>
    <n v="0"/>
    <n v="0"/>
    <n v="0"/>
    <n v="0"/>
    <n v="0"/>
    <n v="0"/>
    <n v="0"/>
    <n v="0"/>
    <n v="0"/>
    <n v="0"/>
    <x v="54"/>
  </r>
  <r>
    <n v="1225"/>
    <n v="0"/>
    <n v="1225"/>
    <n v="0"/>
    <n v="0"/>
    <n v="0"/>
    <n v="0"/>
    <n v="0"/>
    <n v="0"/>
    <n v="0"/>
    <n v="0"/>
    <n v="0"/>
    <x v="39"/>
  </r>
  <r>
    <n v="5568"/>
    <n v="0"/>
    <n v="5568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52"/>
  </r>
  <r>
    <n v="963"/>
    <n v="963"/>
    <n v="0"/>
    <n v="0"/>
    <n v="0"/>
    <n v="0"/>
    <n v="0"/>
    <n v="0"/>
    <n v="0"/>
    <n v="0"/>
    <n v="0"/>
    <n v="0"/>
    <x v="8"/>
  </r>
  <r>
    <n v="595"/>
    <n v="595"/>
    <n v="0"/>
    <n v="0"/>
    <n v="0"/>
    <n v="0"/>
    <n v="0"/>
    <n v="0"/>
    <n v="0"/>
    <n v="0"/>
    <n v="0"/>
    <n v="0"/>
    <x v="12"/>
  </r>
  <r>
    <n v="7704"/>
    <n v="0"/>
    <n v="7704"/>
    <n v="0"/>
    <n v="0"/>
    <n v="0"/>
    <n v="0"/>
    <n v="0"/>
    <n v="0"/>
    <n v="0"/>
    <n v="0"/>
    <n v="0"/>
    <x v="14"/>
  </r>
  <r>
    <n v="30"/>
    <n v="30"/>
    <n v="0"/>
    <n v="0"/>
    <n v="30"/>
    <n v="3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4"/>
  </r>
  <r>
    <n v="220"/>
    <n v="220"/>
    <n v="0"/>
    <n v="0"/>
    <n v="0"/>
    <n v="0"/>
    <n v="0"/>
    <n v="0"/>
    <n v="0"/>
    <n v="0"/>
    <n v="0"/>
    <n v="0"/>
    <x v="33"/>
  </r>
  <r>
    <n v="271"/>
    <n v="271"/>
    <n v="0"/>
    <n v="0"/>
    <n v="0"/>
    <n v="0"/>
    <n v="0"/>
    <n v="0"/>
    <n v="0"/>
    <n v="0"/>
    <n v="0"/>
    <n v="0"/>
    <x v="40"/>
  </r>
  <r>
    <n v="478"/>
    <n v="478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27"/>
  </r>
  <r>
    <n v="349"/>
    <n v="349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20"/>
    <n v="20"/>
    <n v="0"/>
    <n v="0"/>
    <x v="17"/>
  </r>
  <r>
    <n v="41"/>
    <n v="41"/>
    <n v="0"/>
    <n v="0"/>
    <n v="0"/>
    <n v="0"/>
    <n v="0"/>
    <n v="0"/>
    <n v="0"/>
    <n v="0"/>
    <n v="0"/>
    <n v="0"/>
    <x v="15"/>
  </r>
  <r>
    <n v="1180"/>
    <n v="1180"/>
    <n v="0"/>
    <n v="0"/>
    <n v="0"/>
    <n v="0"/>
    <n v="0"/>
    <n v="0"/>
    <n v="0"/>
    <n v="0"/>
    <n v="0"/>
    <n v="0"/>
    <x v="46"/>
  </r>
  <r>
    <n v="656"/>
    <n v="65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9"/>
  </r>
  <r>
    <n v="4294"/>
    <n v="4294"/>
    <n v="0"/>
    <n v="0"/>
    <n v="0"/>
    <n v="0"/>
    <n v="0"/>
    <n v="0"/>
    <n v="0"/>
    <n v="0"/>
    <n v="0"/>
    <n v="0"/>
    <x v="8"/>
  </r>
  <r>
    <n v="86"/>
    <n v="86"/>
    <n v="0"/>
    <n v="0"/>
    <n v="86"/>
    <n v="86"/>
    <n v="0"/>
    <n v="0"/>
    <n v="0"/>
    <n v="0"/>
    <n v="0"/>
    <n v="0"/>
    <x v="34"/>
  </r>
  <r>
    <n v="1820"/>
    <n v="0"/>
    <n v="182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59"/>
  </r>
  <r>
    <n v="433"/>
    <n v="433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3"/>
  </r>
  <r>
    <n v="1927"/>
    <n v="0"/>
    <n v="1927"/>
    <n v="0"/>
    <n v="1927"/>
    <n v="0"/>
    <n v="1927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7"/>
  </r>
  <r>
    <n v="1759"/>
    <n v="1759"/>
    <n v="0"/>
    <n v="0"/>
    <n v="0"/>
    <n v="0"/>
    <n v="0"/>
    <n v="0"/>
    <n v="0"/>
    <n v="0"/>
    <n v="0"/>
    <n v="0"/>
    <x v="57"/>
  </r>
  <r>
    <n v="415"/>
    <n v="415"/>
    <n v="0"/>
    <n v="0"/>
    <n v="0"/>
    <n v="0"/>
    <n v="0"/>
    <n v="0"/>
    <n v="415"/>
    <n v="415"/>
    <n v="0"/>
    <n v="0"/>
    <x v="32"/>
  </r>
  <r>
    <n v="643"/>
    <n v="643"/>
    <n v="0"/>
    <n v="0"/>
    <n v="0"/>
    <n v="0"/>
    <n v="0"/>
    <n v="0"/>
    <n v="643"/>
    <n v="643"/>
    <n v="0"/>
    <n v="0"/>
    <x v="20"/>
  </r>
  <r>
    <n v="3"/>
    <n v="3"/>
    <n v="0"/>
    <n v="0"/>
    <n v="0"/>
    <n v="0"/>
    <n v="0"/>
    <n v="0"/>
    <n v="0"/>
    <n v="0"/>
    <n v="0"/>
    <n v="0"/>
    <x v="39"/>
  </r>
  <r>
    <n v="543"/>
    <n v="543"/>
    <n v="0"/>
    <n v="0"/>
    <n v="0"/>
    <n v="0"/>
    <n v="0"/>
    <n v="0"/>
    <n v="0"/>
    <n v="0"/>
    <n v="0"/>
    <n v="0"/>
    <x v="27"/>
  </r>
  <r>
    <n v="92"/>
    <n v="92"/>
    <n v="0"/>
    <n v="0"/>
    <n v="92"/>
    <n v="92"/>
    <n v="0"/>
    <n v="0"/>
    <n v="0"/>
    <n v="0"/>
    <n v="0"/>
    <n v="0"/>
    <x v="61"/>
  </r>
  <r>
    <n v="889"/>
    <n v="889"/>
    <n v="0"/>
    <n v="0"/>
    <n v="0"/>
    <n v="0"/>
    <n v="0"/>
    <n v="0"/>
    <n v="0"/>
    <n v="0"/>
    <n v="0"/>
    <n v="0"/>
    <x v="28"/>
  </r>
  <r>
    <n v="586"/>
    <n v="586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3"/>
  </r>
  <r>
    <n v="1779"/>
    <n v="1779"/>
    <n v="0"/>
    <n v="0"/>
    <n v="0"/>
    <n v="0"/>
    <n v="0"/>
    <n v="0"/>
    <n v="1779"/>
    <n v="1779"/>
    <n v="0"/>
    <n v="0"/>
    <x v="26"/>
  </r>
  <r>
    <n v="986"/>
    <n v="986"/>
    <n v="0"/>
    <n v="0"/>
    <n v="0"/>
    <n v="0"/>
    <n v="0"/>
    <n v="0"/>
    <n v="0"/>
    <n v="0"/>
    <n v="0"/>
    <n v="0"/>
    <x v="27"/>
  </r>
  <r>
    <n v="111"/>
    <n v="111"/>
    <n v="0"/>
    <n v="0"/>
    <n v="0"/>
    <n v="0"/>
    <n v="0"/>
    <n v="0"/>
    <n v="0"/>
    <n v="0"/>
    <n v="0"/>
    <n v="0"/>
    <x v="45"/>
  </r>
  <r>
    <n v="289"/>
    <n v="289"/>
    <n v="0"/>
    <n v="0"/>
    <n v="0"/>
    <n v="0"/>
    <n v="0"/>
    <n v="0"/>
    <n v="289"/>
    <n v="289"/>
    <n v="0"/>
    <n v="0"/>
    <x v="44"/>
  </r>
  <r>
    <n v="122"/>
    <n v="122"/>
    <n v="0"/>
    <n v="0"/>
    <n v="0"/>
    <n v="0"/>
    <n v="0"/>
    <n v="0"/>
    <n v="122"/>
    <n v="122"/>
    <n v="0"/>
    <n v="0"/>
    <x v="18"/>
  </r>
  <r>
    <n v="4803"/>
    <n v="4803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39"/>
  </r>
  <r>
    <n v="261"/>
    <n v="26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5"/>
  </r>
  <r>
    <n v="1076"/>
    <n v="0"/>
    <n v="1076"/>
    <n v="0"/>
    <n v="1076"/>
    <n v="0"/>
    <n v="1076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2"/>
  </r>
  <r>
    <n v="11955"/>
    <n v="0"/>
    <n v="11955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5"/>
  </r>
  <r>
    <n v="100"/>
    <n v="100"/>
    <n v="0"/>
    <n v="0"/>
    <n v="0"/>
    <n v="0"/>
    <n v="0"/>
    <n v="0"/>
    <n v="0"/>
    <n v="0"/>
    <n v="0"/>
    <n v="0"/>
    <x v="17"/>
  </r>
  <r>
    <n v="4962"/>
    <n v="4962"/>
    <n v="0"/>
    <n v="0"/>
    <n v="0"/>
    <n v="0"/>
    <n v="0"/>
    <n v="0"/>
    <n v="0"/>
    <n v="0"/>
    <n v="0"/>
    <n v="0"/>
    <x v="39"/>
  </r>
  <r>
    <n v="600"/>
    <n v="600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6"/>
  </r>
  <r>
    <n v="870"/>
    <n v="870"/>
    <n v="0"/>
    <n v="0"/>
    <n v="0"/>
    <n v="0"/>
    <n v="0"/>
    <n v="0"/>
    <n v="0"/>
    <n v="0"/>
    <n v="0"/>
    <n v="0"/>
    <x v="30"/>
  </r>
  <r>
    <n v="780"/>
    <n v="780"/>
    <n v="0"/>
    <n v="0"/>
    <n v="0"/>
    <n v="0"/>
    <n v="0"/>
    <n v="0"/>
    <n v="0"/>
    <n v="0"/>
    <n v="0"/>
    <n v="0"/>
    <x v="38"/>
  </r>
  <r>
    <n v="3461"/>
    <n v="3461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0"/>
    <n v="0"/>
    <n v="0"/>
    <n v="0"/>
    <x v="60"/>
  </r>
  <r>
    <n v="17462"/>
    <n v="17462"/>
    <n v="0"/>
    <n v="0"/>
    <n v="0"/>
    <n v="0"/>
    <n v="0"/>
    <n v="0"/>
    <n v="17462"/>
    <n v="17462"/>
    <n v="0"/>
    <n v="0"/>
    <x v="34"/>
  </r>
  <r>
    <n v="3806"/>
    <n v="3806"/>
    <n v="0"/>
    <n v="0"/>
    <n v="0"/>
    <n v="0"/>
    <n v="0"/>
    <n v="0"/>
    <n v="3806"/>
    <n v="3806"/>
    <n v="0"/>
    <n v="0"/>
    <x v="0"/>
  </r>
  <r>
    <n v="29"/>
    <n v="2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8"/>
  </r>
  <r>
    <n v="3901"/>
    <n v="3901"/>
    <n v="0"/>
    <n v="0"/>
    <n v="0"/>
    <n v="0"/>
    <n v="0"/>
    <n v="0"/>
    <n v="0"/>
    <n v="0"/>
    <n v="0"/>
    <n v="0"/>
    <x v="28"/>
  </r>
  <r>
    <n v="87"/>
    <n v="87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4"/>
  </r>
  <r>
    <n v="1031"/>
    <n v="0"/>
    <n v="1031"/>
    <n v="0"/>
    <n v="0"/>
    <n v="0"/>
    <n v="0"/>
    <n v="0"/>
    <n v="0"/>
    <n v="0"/>
    <n v="0"/>
    <n v="0"/>
    <x v="6"/>
  </r>
  <r>
    <n v="969"/>
    <n v="0"/>
    <n v="969"/>
    <n v="0"/>
    <n v="0"/>
    <n v="0"/>
    <n v="0"/>
    <n v="0"/>
    <n v="0"/>
    <n v="0"/>
    <n v="0"/>
    <n v="0"/>
    <x v="45"/>
  </r>
  <r>
    <n v="143"/>
    <n v="143"/>
    <n v="0"/>
    <n v="0"/>
    <n v="0"/>
    <n v="0"/>
    <n v="0"/>
    <n v="0"/>
    <n v="0"/>
    <n v="0"/>
    <n v="0"/>
    <n v="0"/>
    <x v="44"/>
  </r>
  <r>
    <n v="1734"/>
    <n v="1734"/>
    <n v="0"/>
    <n v="0"/>
    <n v="0"/>
    <n v="0"/>
    <n v="0"/>
    <n v="0"/>
    <n v="0"/>
    <n v="0"/>
    <n v="0"/>
    <n v="0"/>
    <x v="26"/>
  </r>
  <r>
    <n v="121"/>
    <n v="121"/>
    <n v="0"/>
    <n v="0"/>
    <n v="121"/>
    <n v="121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6"/>
  </r>
  <r>
    <n v="539"/>
    <n v="539"/>
    <n v="0"/>
    <n v="0"/>
    <n v="0"/>
    <n v="0"/>
    <n v="0"/>
    <n v="0"/>
    <n v="0"/>
    <n v="0"/>
    <n v="0"/>
    <n v="0"/>
    <x v="2"/>
  </r>
  <r>
    <n v="559"/>
    <n v="0"/>
    <n v="559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25"/>
  </r>
  <r>
    <n v="2439"/>
    <n v="0"/>
    <n v="0"/>
    <n v="2439"/>
    <n v="0"/>
    <n v="0"/>
    <n v="0"/>
    <n v="0"/>
    <n v="0"/>
    <n v="0"/>
    <n v="0"/>
    <n v="0"/>
    <x v="62"/>
  </r>
  <r>
    <n v="572"/>
    <n v="572"/>
    <n v="0"/>
    <n v="0"/>
    <n v="0"/>
    <n v="0"/>
    <n v="0"/>
    <n v="0"/>
    <n v="0"/>
    <n v="0"/>
    <n v="0"/>
    <n v="0"/>
    <x v="42"/>
  </r>
  <r>
    <n v="278"/>
    <n v="278"/>
    <n v="0"/>
    <n v="0"/>
    <n v="278"/>
    <n v="278"/>
    <n v="0"/>
    <n v="0"/>
    <n v="0"/>
    <n v="0"/>
    <n v="0"/>
    <n v="0"/>
    <x v="23"/>
  </r>
  <r>
    <n v="2811"/>
    <n v="2811"/>
    <n v="0"/>
    <n v="0"/>
    <n v="0"/>
    <n v="0"/>
    <n v="0"/>
    <n v="0"/>
    <n v="0"/>
    <n v="0"/>
    <n v="0"/>
    <n v="0"/>
    <x v="2"/>
  </r>
  <r>
    <n v="3571"/>
    <n v="3571"/>
    <n v="0"/>
    <n v="0"/>
    <n v="0"/>
    <n v="0"/>
    <n v="0"/>
    <n v="0"/>
    <n v="3571"/>
    <n v="3571"/>
    <n v="0"/>
    <n v="0"/>
    <x v="0"/>
  </r>
  <r>
    <n v="1502"/>
    <n v="1502"/>
    <n v="0"/>
    <n v="0"/>
    <n v="0"/>
    <n v="0"/>
    <n v="0"/>
    <n v="0"/>
    <n v="0"/>
    <n v="0"/>
    <n v="0"/>
    <n v="0"/>
    <x v="10"/>
  </r>
  <r>
    <n v="3149"/>
    <n v="3149"/>
    <n v="0"/>
    <n v="0"/>
    <n v="3149"/>
    <n v="3149"/>
    <n v="0"/>
    <n v="0"/>
    <n v="0"/>
    <n v="0"/>
    <n v="0"/>
    <n v="0"/>
    <x v="20"/>
  </r>
  <r>
    <n v="3991"/>
    <n v="3991"/>
    <n v="0"/>
    <n v="0"/>
    <n v="0"/>
    <n v="0"/>
    <n v="0"/>
    <n v="0"/>
    <n v="0"/>
    <n v="0"/>
    <n v="0"/>
    <n v="0"/>
    <x v="10"/>
  </r>
  <r>
    <n v="609"/>
    <n v="609"/>
    <n v="0"/>
    <n v="0"/>
    <n v="0"/>
    <n v="0"/>
    <n v="0"/>
    <n v="0"/>
    <n v="0"/>
    <n v="0"/>
    <n v="0"/>
    <n v="0"/>
    <x v="54"/>
  </r>
  <r>
    <n v="192"/>
    <n v="0"/>
    <n v="192"/>
    <n v="0"/>
    <n v="0"/>
    <n v="0"/>
    <n v="0"/>
    <n v="0"/>
    <n v="0"/>
    <n v="0"/>
    <n v="0"/>
    <n v="0"/>
    <x v="20"/>
  </r>
  <r>
    <n v="561"/>
    <n v="561"/>
    <n v="0"/>
    <n v="0"/>
    <n v="0"/>
    <n v="0"/>
    <n v="0"/>
    <n v="0"/>
    <n v="0"/>
    <n v="0"/>
    <n v="0"/>
    <n v="0"/>
    <x v="26"/>
  </r>
  <r>
    <n v="128"/>
    <n v="128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71"/>
    <n v="71"/>
    <n v="0"/>
    <n v="0"/>
    <x v="59"/>
  </r>
  <r>
    <n v="826"/>
    <n v="826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0"/>
  </r>
  <r>
    <n v="3236"/>
    <n v="3236"/>
    <n v="0"/>
    <n v="0"/>
    <n v="3236"/>
    <n v="3236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6"/>
  </r>
  <r>
    <n v="874"/>
    <n v="874"/>
    <n v="0"/>
    <n v="0"/>
    <n v="0"/>
    <n v="0"/>
    <n v="0"/>
    <n v="0"/>
    <n v="0"/>
    <n v="0"/>
    <n v="0"/>
    <n v="0"/>
    <x v="23"/>
  </r>
  <r>
    <n v="1015"/>
    <n v="1015"/>
    <n v="0"/>
    <n v="0"/>
    <n v="0"/>
    <n v="0"/>
    <n v="0"/>
    <n v="0"/>
    <n v="0"/>
    <n v="0"/>
    <n v="0"/>
    <n v="0"/>
    <x v="20"/>
  </r>
  <r>
    <n v="956"/>
    <n v="956"/>
    <n v="0"/>
    <n v="0"/>
    <n v="0"/>
    <n v="0"/>
    <n v="0"/>
    <n v="0"/>
    <n v="956"/>
    <n v="956"/>
    <n v="0"/>
    <n v="0"/>
    <x v="1"/>
  </r>
  <r>
    <n v="19"/>
    <n v="19"/>
    <n v="0"/>
    <n v="0"/>
    <n v="0"/>
    <n v="0"/>
    <n v="0"/>
    <n v="0"/>
    <n v="0"/>
    <n v="0"/>
    <n v="0"/>
    <n v="0"/>
    <x v="39"/>
  </r>
  <r>
    <n v="2858"/>
    <n v="0"/>
    <n v="2858"/>
    <n v="0"/>
    <n v="0"/>
    <n v="0"/>
    <n v="0"/>
    <n v="0"/>
    <n v="0"/>
    <n v="0"/>
    <n v="0"/>
    <n v="0"/>
    <x v="31"/>
  </r>
  <r>
    <n v="37"/>
    <n v="37"/>
    <n v="0"/>
    <n v="0"/>
    <n v="37"/>
    <n v="37"/>
    <n v="0"/>
    <n v="0"/>
    <n v="0"/>
    <n v="0"/>
    <n v="0"/>
    <n v="0"/>
    <x v="17"/>
  </r>
  <r>
    <n v="3462"/>
    <n v="3462"/>
    <n v="0"/>
    <n v="0"/>
    <n v="3462"/>
    <n v="3462"/>
    <n v="0"/>
    <n v="0"/>
    <n v="0"/>
    <n v="0"/>
    <n v="0"/>
    <n v="0"/>
    <x v="12"/>
  </r>
  <r>
    <n v="278"/>
    <n v="278"/>
    <n v="0"/>
    <n v="0"/>
    <n v="0"/>
    <n v="0"/>
    <n v="0"/>
    <n v="0"/>
    <n v="0"/>
    <n v="0"/>
    <n v="0"/>
    <n v="0"/>
    <x v="29"/>
  </r>
  <r>
    <n v="416"/>
    <n v="416"/>
    <n v="0"/>
    <n v="0"/>
    <n v="0"/>
    <n v="0"/>
    <n v="0"/>
    <n v="0"/>
    <n v="0"/>
    <n v="0"/>
    <n v="0"/>
    <n v="0"/>
    <x v="9"/>
  </r>
  <r>
    <n v="173"/>
    <n v="173"/>
    <n v="0"/>
    <n v="0"/>
    <n v="0"/>
    <n v="0"/>
    <n v="0"/>
    <n v="0"/>
    <n v="0"/>
    <n v="0"/>
    <n v="0"/>
    <n v="0"/>
    <x v="40"/>
  </r>
  <r>
    <n v="1213"/>
    <n v="1213"/>
    <n v="0"/>
    <n v="0"/>
    <n v="0"/>
    <n v="0"/>
    <n v="0"/>
    <n v="0"/>
    <n v="0"/>
    <n v="0"/>
    <n v="0"/>
    <n v="0"/>
    <x v="23"/>
  </r>
  <r>
    <n v="15281"/>
    <n v="15281"/>
    <n v="0"/>
    <n v="0"/>
    <n v="0"/>
    <n v="0"/>
    <n v="0"/>
    <n v="0"/>
    <n v="0"/>
    <n v="0"/>
    <n v="0"/>
    <n v="0"/>
    <x v="19"/>
  </r>
  <r>
    <n v="136"/>
    <n v="136"/>
    <n v="0"/>
    <n v="0"/>
    <n v="0"/>
    <n v="0"/>
    <n v="0"/>
    <n v="0"/>
    <n v="0"/>
    <n v="0"/>
    <n v="0"/>
    <n v="0"/>
    <x v="17"/>
  </r>
  <r>
    <n v="109"/>
    <n v="109"/>
    <n v="0"/>
    <n v="0"/>
    <n v="109"/>
    <n v="109"/>
    <n v="0"/>
    <n v="0"/>
    <n v="0"/>
    <n v="0"/>
    <n v="0"/>
    <n v="0"/>
    <x v="32"/>
  </r>
  <r>
    <n v="601"/>
    <n v="601"/>
    <n v="0"/>
    <n v="0"/>
    <n v="0"/>
    <n v="0"/>
    <n v="0"/>
    <n v="0"/>
    <n v="0"/>
    <n v="0"/>
    <n v="0"/>
    <n v="0"/>
    <x v="29"/>
  </r>
  <r>
    <n v="2766"/>
    <n v="2766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41"/>
  </r>
  <r>
    <n v="10460"/>
    <n v="10460"/>
    <n v="0"/>
    <n v="0"/>
    <n v="0"/>
    <n v="0"/>
    <n v="0"/>
    <n v="0"/>
    <n v="0"/>
    <n v="0"/>
    <n v="0"/>
    <n v="0"/>
    <x v="23"/>
  </r>
  <r>
    <n v="1753"/>
    <n v="1753"/>
    <n v="0"/>
    <n v="0"/>
    <n v="0"/>
    <n v="0"/>
    <n v="0"/>
    <n v="0"/>
    <n v="1753"/>
    <n v="1753"/>
    <n v="0"/>
    <n v="0"/>
    <x v="53"/>
  </r>
  <r>
    <n v="3"/>
    <n v="3"/>
    <n v="0"/>
    <n v="0"/>
    <n v="0"/>
    <n v="0"/>
    <n v="0"/>
    <n v="0"/>
    <n v="0"/>
    <n v="0"/>
    <n v="0"/>
    <n v="0"/>
    <x v="45"/>
  </r>
  <r>
    <n v="132"/>
    <n v="132"/>
    <n v="0"/>
    <n v="0"/>
    <n v="0"/>
    <n v="0"/>
    <n v="0"/>
    <n v="0"/>
    <n v="0"/>
    <n v="0"/>
    <n v="0"/>
    <n v="0"/>
    <x v="30"/>
  </r>
  <r>
    <n v="5"/>
    <n v="0"/>
    <n v="5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41"/>
    <n v="41"/>
    <n v="0"/>
    <n v="0"/>
    <x v="32"/>
  </r>
  <r>
    <n v="991"/>
    <n v="991"/>
    <n v="0"/>
    <n v="0"/>
    <n v="0"/>
    <n v="0"/>
    <n v="0"/>
    <n v="0"/>
    <n v="0"/>
    <n v="0"/>
    <n v="0"/>
    <n v="0"/>
    <x v="11"/>
  </r>
  <r>
    <n v="7418"/>
    <n v="7418"/>
    <n v="0"/>
    <n v="0"/>
    <n v="0"/>
    <n v="0"/>
    <n v="0"/>
    <n v="0"/>
    <n v="0"/>
    <n v="0"/>
    <n v="0"/>
    <n v="0"/>
    <x v="31"/>
  </r>
  <r>
    <n v="1644"/>
    <n v="0"/>
    <n v="1644"/>
    <n v="0"/>
    <n v="0"/>
    <n v="0"/>
    <n v="0"/>
    <n v="0"/>
    <n v="0"/>
    <n v="0"/>
    <n v="0"/>
    <n v="0"/>
    <x v="40"/>
  </r>
  <r>
    <n v="1099"/>
    <n v="0"/>
    <n v="1099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23"/>
  </r>
  <r>
    <n v="3165"/>
    <n v="3165"/>
    <n v="0"/>
    <n v="0"/>
    <n v="0"/>
    <n v="0"/>
    <n v="0"/>
    <n v="0"/>
    <n v="0"/>
    <n v="0"/>
    <n v="0"/>
    <n v="0"/>
    <x v="47"/>
  </r>
  <r>
    <n v="3149"/>
    <n v="0"/>
    <n v="3149"/>
    <n v="0"/>
    <n v="0"/>
    <n v="0"/>
    <n v="0"/>
    <n v="0"/>
    <n v="0"/>
    <n v="0"/>
    <n v="0"/>
    <n v="0"/>
    <x v="34"/>
  </r>
  <r>
    <n v="4829"/>
    <n v="4829"/>
    <n v="0"/>
    <n v="0"/>
    <n v="0"/>
    <n v="0"/>
    <n v="0"/>
    <n v="0"/>
    <n v="0"/>
    <n v="0"/>
    <n v="0"/>
    <n v="0"/>
    <x v="22"/>
  </r>
  <r>
    <n v="3242"/>
    <n v="324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"/>
  </r>
  <r>
    <n v="6020"/>
    <n v="6020"/>
    <n v="0"/>
    <n v="0"/>
    <n v="6020"/>
    <n v="6020"/>
    <n v="0"/>
    <n v="0"/>
    <n v="0"/>
    <n v="0"/>
    <n v="0"/>
    <n v="0"/>
    <x v="48"/>
  </r>
  <r>
    <n v="751"/>
    <n v="751"/>
    <n v="0"/>
    <n v="0"/>
    <n v="0"/>
    <n v="0"/>
    <n v="0"/>
    <n v="0"/>
    <n v="0"/>
    <n v="0"/>
    <n v="0"/>
    <n v="0"/>
    <x v="44"/>
  </r>
  <r>
    <n v="258"/>
    <n v="258"/>
    <n v="0"/>
    <n v="0"/>
    <n v="0"/>
    <n v="0"/>
    <n v="0"/>
    <n v="0"/>
    <n v="258"/>
    <n v="258"/>
    <n v="0"/>
    <n v="0"/>
    <x v="47"/>
  </r>
  <r>
    <n v="5"/>
    <n v="5"/>
    <n v="0"/>
    <n v="0"/>
    <n v="0"/>
    <n v="0"/>
    <n v="0"/>
    <n v="0"/>
    <n v="0"/>
    <n v="0"/>
    <n v="0"/>
    <n v="0"/>
    <x v="39"/>
  </r>
  <r>
    <n v="15348"/>
    <n v="0"/>
    <n v="15348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38"/>
  </r>
  <r>
    <n v="6963"/>
    <n v="0"/>
    <n v="6963"/>
    <n v="0"/>
    <n v="0"/>
    <n v="0"/>
    <n v="0"/>
    <n v="0"/>
    <n v="6963"/>
    <n v="0"/>
    <n v="6963"/>
    <n v="0"/>
    <x v="26"/>
  </r>
  <r>
    <n v="6"/>
    <n v="6"/>
    <n v="0"/>
    <n v="0"/>
    <n v="6"/>
    <n v="6"/>
    <n v="0"/>
    <n v="0"/>
    <n v="0"/>
    <n v="0"/>
    <n v="0"/>
    <n v="0"/>
    <x v="55"/>
  </r>
  <r>
    <n v="235"/>
    <n v="0"/>
    <n v="235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2"/>
  </r>
  <r>
    <n v="775"/>
    <n v="775"/>
    <n v="0"/>
    <n v="0"/>
    <n v="0"/>
    <n v="0"/>
    <n v="0"/>
    <n v="0"/>
    <n v="0"/>
    <n v="0"/>
    <n v="0"/>
    <n v="0"/>
    <x v="24"/>
  </r>
  <r>
    <n v="347"/>
    <n v="0"/>
    <n v="347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112"/>
    <n v="112"/>
    <n v="0"/>
    <n v="0"/>
    <x v="25"/>
  </r>
  <r>
    <n v="396"/>
    <n v="396"/>
    <n v="0"/>
    <n v="0"/>
    <n v="0"/>
    <n v="0"/>
    <n v="0"/>
    <n v="0"/>
    <n v="396"/>
    <n v="396"/>
    <n v="0"/>
    <n v="0"/>
    <x v="54"/>
  </r>
  <r>
    <n v="33"/>
    <n v="33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4"/>
  </r>
  <r>
    <n v="175"/>
    <n v="0"/>
    <n v="175"/>
    <n v="0"/>
    <n v="0"/>
    <n v="0"/>
    <n v="0"/>
    <n v="0"/>
    <n v="0"/>
    <n v="0"/>
    <n v="0"/>
    <n v="0"/>
    <x v="30"/>
  </r>
  <r>
    <n v="2047"/>
    <n v="2047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7"/>
  </r>
  <r>
    <n v="5040"/>
    <n v="5040"/>
    <n v="0"/>
    <n v="0"/>
    <n v="0"/>
    <n v="0"/>
    <n v="0"/>
    <n v="0"/>
    <n v="0"/>
    <n v="0"/>
    <n v="0"/>
    <n v="0"/>
    <x v="22"/>
  </r>
  <r>
    <n v="3651"/>
    <n v="365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7"/>
    <n v="7"/>
    <n v="0"/>
    <n v="0"/>
    <x v="63"/>
  </r>
  <r>
    <n v="5"/>
    <n v="5"/>
    <n v="0"/>
    <n v="0"/>
    <n v="0"/>
    <n v="0"/>
    <n v="0"/>
    <n v="0"/>
    <n v="0"/>
    <n v="0"/>
    <n v="0"/>
    <n v="0"/>
    <x v="13"/>
  </r>
  <r>
    <n v="3362"/>
    <n v="3362"/>
    <n v="0"/>
    <n v="0"/>
    <n v="3362"/>
    <n v="3362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55"/>
  </r>
  <r>
    <n v="137"/>
    <n v="0"/>
    <n v="0"/>
    <n v="137"/>
    <n v="0"/>
    <n v="0"/>
    <n v="0"/>
    <n v="0"/>
    <n v="0"/>
    <n v="0"/>
    <n v="0"/>
    <n v="0"/>
    <x v="11"/>
  </r>
  <r>
    <n v="10631"/>
    <n v="0"/>
    <n v="10631"/>
    <n v="0"/>
    <n v="0"/>
    <n v="0"/>
    <n v="0"/>
    <n v="0"/>
    <n v="0"/>
    <n v="0"/>
    <n v="0"/>
    <n v="0"/>
    <x v="42"/>
  </r>
  <r>
    <n v="1999"/>
    <n v="1999"/>
    <n v="0"/>
    <n v="0"/>
    <n v="0"/>
    <n v="0"/>
    <n v="0"/>
    <n v="0"/>
    <n v="0"/>
    <n v="0"/>
    <n v="0"/>
    <n v="0"/>
    <x v="30"/>
  </r>
  <r>
    <n v="326"/>
    <n v="326"/>
    <n v="0"/>
    <n v="0"/>
    <n v="0"/>
    <n v="0"/>
    <n v="0"/>
    <n v="0"/>
    <n v="0"/>
    <n v="0"/>
    <n v="0"/>
    <n v="0"/>
    <x v="1"/>
  </r>
  <r>
    <n v="1879"/>
    <n v="1879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9"/>
  </r>
  <r>
    <n v="35178"/>
    <n v="35178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45"/>
  </r>
  <r>
    <n v="9162"/>
    <n v="9162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32"/>
  </r>
  <r>
    <n v="99"/>
    <n v="99"/>
    <n v="0"/>
    <n v="0"/>
    <n v="0"/>
    <n v="0"/>
    <n v="0"/>
    <n v="0"/>
    <n v="0"/>
    <n v="0"/>
    <n v="0"/>
    <n v="0"/>
    <x v="4"/>
  </r>
  <r>
    <n v="585"/>
    <n v="585"/>
    <n v="0"/>
    <n v="0"/>
    <n v="0"/>
    <n v="0"/>
    <n v="0"/>
    <n v="0"/>
    <n v="0"/>
    <n v="0"/>
    <n v="0"/>
    <n v="0"/>
    <x v="42"/>
  </r>
  <r>
    <n v="17331"/>
    <n v="17331"/>
    <n v="0"/>
    <n v="0"/>
    <n v="17331"/>
    <n v="17331"/>
    <n v="0"/>
    <n v="0"/>
    <n v="0"/>
    <n v="0"/>
    <n v="0"/>
    <n v="0"/>
    <x v="31"/>
  </r>
  <r>
    <n v="787"/>
    <n v="787"/>
    <n v="0"/>
    <n v="0"/>
    <n v="0"/>
    <n v="0"/>
    <n v="0"/>
    <n v="0"/>
    <n v="0"/>
    <n v="0"/>
    <n v="0"/>
    <n v="0"/>
    <x v="24"/>
  </r>
  <r>
    <n v="203"/>
    <n v="20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9"/>
  </r>
  <r>
    <n v="22"/>
    <n v="0"/>
    <n v="22"/>
    <n v="0"/>
    <n v="22"/>
    <n v="0"/>
    <n v="22"/>
    <n v="0"/>
    <n v="0"/>
    <n v="0"/>
    <n v="0"/>
    <n v="0"/>
    <x v="46"/>
  </r>
  <r>
    <n v="107"/>
    <n v="0"/>
    <n v="107"/>
    <n v="0"/>
    <n v="107"/>
    <n v="0"/>
    <n v="107"/>
    <n v="0"/>
    <n v="0"/>
    <n v="0"/>
    <n v="0"/>
    <n v="0"/>
    <x v="59"/>
  </r>
  <r>
    <n v="1085"/>
    <n v="1085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1"/>
  </r>
  <r>
    <n v="1590"/>
    <n v="1590"/>
    <n v="0"/>
    <n v="0"/>
    <n v="0"/>
    <n v="0"/>
    <n v="0"/>
    <n v="0"/>
    <n v="1590"/>
    <n v="1590"/>
    <n v="0"/>
    <n v="0"/>
    <x v="25"/>
  </r>
  <r>
    <n v="354"/>
    <n v="0"/>
    <n v="354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4"/>
  </r>
  <r>
    <n v="2970"/>
    <n v="2970"/>
    <n v="0"/>
    <n v="0"/>
    <n v="0"/>
    <n v="0"/>
    <n v="0"/>
    <n v="0"/>
    <n v="0"/>
    <n v="0"/>
    <n v="0"/>
    <n v="0"/>
    <x v="28"/>
  </r>
  <r>
    <n v="360"/>
    <n v="360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21"/>
    <n v="21"/>
    <n v="0"/>
    <n v="0"/>
    <x v="10"/>
  </r>
  <r>
    <n v="199"/>
    <n v="0"/>
    <n v="199"/>
    <n v="0"/>
    <n v="0"/>
    <n v="0"/>
    <n v="0"/>
    <n v="0"/>
    <n v="0"/>
    <n v="0"/>
    <n v="0"/>
    <n v="0"/>
    <x v="55"/>
  </r>
  <r>
    <n v="5870"/>
    <n v="0"/>
    <n v="587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7"/>
  </r>
  <r>
    <n v="635"/>
    <n v="0"/>
    <n v="635"/>
    <n v="0"/>
    <n v="0"/>
    <n v="0"/>
    <n v="0"/>
    <n v="0"/>
    <n v="0"/>
    <n v="0"/>
    <n v="0"/>
    <n v="0"/>
    <x v="17"/>
  </r>
  <r>
    <n v="24037"/>
    <n v="24037"/>
    <n v="0"/>
    <n v="0"/>
    <n v="0"/>
    <n v="0"/>
    <n v="0"/>
    <n v="0"/>
    <n v="0"/>
    <n v="0"/>
    <n v="0"/>
    <n v="0"/>
    <x v="40"/>
  </r>
  <r>
    <n v="199"/>
    <n v="199"/>
    <n v="0"/>
    <n v="0"/>
    <n v="0"/>
    <n v="0"/>
    <n v="0"/>
    <n v="0"/>
    <n v="0"/>
    <n v="0"/>
    <n v="0"/>
    <n v="0"/>
    <x v="12"/>
  </r>
  <r>
    <n v="298"/>
    <n v="298"/>
    <n v="0"/>
    <n v="0"/>
    <n v="0"/>
    <n v="0"/>
    <n v="0"/>
    <n v="0"/>
    <n v="0"/>
    <n v="0"/>
    <n v="0"/>
    <n v="0"/>
    <x v="8"/>
  </r>
  <r>
    <n v="116"/>
    <n v="116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38"/>
  </r>
  <r>
    <n v="586"/>
    <n v="586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2"/>
  </r>
  <r>
    <n v="3905"/>
    <n v="3905"/>
    <n v="0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8"/>
  </r>
  <r>
    <n v="1600"/>
    <n v="0"/>
    <n v="1600"/>
    <n v="0"/>
    <n v="0"/>
    <n v="0"/>
    <n v="0"/>
    <n v="0"/>
    <n v="0"/>
    <n v="0"/>
    <n v="0"/>
    <n v="0"/>
    <x v="33"/>
  </r>
  <r>
    <n v="2769"/>
    <n v="2769"/>
    <n v="0"/>
    <n v="0"/>
    <n v="0"/>
    <n v="0"/>
    <n v="0"/>
    <n v="0"/>
    <n v="0"/>
    <n v="0"/>
    <n v="0"/>
    <n v="0"/>
    <x v="8"/>
  </r>
  <r>
    <n v="4775"/>
    <n v="4775"/>
    <n v="0"/>
    <n v="0"/>
    <n v="0"/>
    <n v="0"/>
    <n v="0"/>
    <n v="0"/>
    <n v="0"/>
    <n v="0"/>
    <n v="0"/>
    <n v="0"/>
    <x v="34"/>
  </r>
  <r>
    <n v="22805"/>
    <n v="22805"/>
    <n v="0"/>
    <n v="0"/>
    <n v="22805"/>
    <n v="22805"/>
    <n v="0"/>
    <n v="0"/>
    <n v="0"/>
    <n v="0"/>
    <n v="0"/>
    <n v="0"/>
    <x v="19"/>
  </r>
  <r>
    <n v="1017"/>
    <n v="0"/>
    <n v="1017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4"/>
  </r>
  <r>
    <n v="155"/>
    <n v="155"/>
    <n v="0"/>
    <n v="0"/>
    <n v="0"/>
    <n v="0"/>
    <n v="0"/>
    <n v="0"/>
    <n v="0"/>
    <n v="0"/>
    <n v="0"/>
    <n v="0"/>
    <x v="31"/>
  </r>
  <r>
    <n v="721"/>
    <n v="721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17"/>
    <n v="17"/>
    <n v="0"/>
    <n v="0"/>
    <x v="44"/>
  </r>
  <r>
    <n v="1"/>
    <n v="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38"/>
  </r>
  <r>
    <n v="224"/>
    <n v="224"/>
    <n v="0"/>
    <n v="0"/>
    <n v="224"/>
    <n v="224"/>
    <n v="0"/>
    <n v="0"/>
    <n v="0"/>
    <n v="0"/>
    <n v="0"/>
    <n v="0"/>
    <x v="17"/>
  </r>
  <r>
    <n v="570"/>
    <n v="570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6"/>
  </r>
  <r>
    <n v="3004"/>
    <n v="3004"/>
    <n v="0"/>
    <n v="0"/>
    <n v="0"/>
    <n v="0"/>
    <n v="0"/>
    <n v="0"/>
    <n v="3004"/>
    <n v="3004"/>
    <n v="0"/>
    <n v="0"/>
    <x v="32"/>
  </r>
  <r>
    <n v="3"/>
    <n v="3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13"/>
  </r>
  <r>
    <n v="1103"/>
    <n v="0"/>
    <n v="1103"/>
    <n v="0"/>
    <n v="0"/>
    <n v="0"/>
    <n v="0"/>
    <n v="0"/>
    <n v="0"/>
    <n v="0"/>
    <n v="0"/>
    <n v="0"/>
    <x v="33"/>
  </r>
  <r>
    <n v="4282"/>
    <n v="428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52"/>
  </r>
  <r>
    <n v="79510"/>
    <n v="0"/>
    <n v="79510"/>
    <n v="0"/>
    <n v="79510"/>
    <n v="0"/>
    <n v="79510"/>
    <n v="0"/>
    <n v="0"/>
    <n v="0"/>
    <n v="0"/>
    <n v="0"/>
    <x v="50"/>
  </r>
  <r>
    <n v="1650"/>
    <n v="0"/>
    <n v="165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8"/>
  </r>
  <r>
    <n v="614"/>
    <n v="614"/>
    <n v="0"/>
    <n v="0"/>
    <n v="0"/>
    <n v="0"/>
    <n v="0"/>
    <n v="0"/>
    <n v="0"/>
    <n v="0"/>
    <n v="0"/>
    <n v="0"/>
    <x v="21"/>
  </r>
  <r>
    <n v="2484"/>
    <n v="2484"/>
    <n v="0"/>
    <n v="0"/>
    <n v="0"/>
    <n v="0"/>
    <n v="0"/>
    <n v="0"/>
    <n v="0"/>
    <n v="0"/>
    <n v="0"/>
    <n v="0"/>
    <x v="57"/>
  </r>
  <r>
    <n v="150"/>
    <n v="15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18"/>
  </r>
  <r>
    <n v="2"/>
    <n v="2"/>
    <n v="0"/>
    <n v="0"/>
    <n v="0"/>
    <n v="0"/>
    <n v="0"/>
    <n v="0"/>
    <n v="0"/>
    <n v="0"/>
    <n v="0"/>
    <n v="0"/>
    <x v="53"/>
  </r>
  <r>
    <n v="2294"/>
    <n v="2294"/>
    <n v="0"/>
    <n v="0"/>
    <n v="0"/>
    <n v="0"/>
    <n v="0"/>
    <n v="0"/>
    <n v="0"/>
    <n v="0"/>
    <n v="0"/>
    <n v="0"/>
    <x v="19"/>
  </r>
  <r>
    <n v="4899"/>
    <n v="4899"/>
    <n v="0"/>
    <n v="0"/>
    <n v="4899"/>
    <n v="4899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8"/>
  </r>
  <r>
    <n v="13856"/>
    <n v="13856"/>
    <n v="0"/>
    <n v="0"/>
    <n v="0"/>
    <n v="0"/>
    <n v="0"/>
    <n v="0"/>
    <n v="0"/>
    <n v="0"/>
    <n v="0"/>
    <n v="0"/>
    <x v="28"/>
  </r>
  <r>
    <n v="1551"/>
    <n v="1551"/>
    <n v="0"/>
    <n v="0"/>
    <n v="0"/>
    <n v="0"/>
    <n v="0"/>
    <n v="0"/>
    <n v="1551"/>
    <n v="1551"/>
    <n v="0"/>
    <n v="0"/>
    <x v="35"/>
  </r>
  <r>
    <n v="31"/>
    <n v="31"/>
    <n v="0"/>
    <n v="0"/>
    <n v="0"/>
    <n v="0"/>
    <n v="0"/>
    <n v="0"/>
    <n v="0"/>
    <n v="0"/>
    <n v="0"/>
    <n v="0"/>
    <x v="15"/>
  </r>
  <r>
    <n v="2103"/>
    <n v="0"/>
    <n v="2103"/>
    <n v="0"/>
    <n v="0"/>
    <n v="0"/>
    <n v="0"/>
    <n v="0"/>
    <n v="0"/>
    <n v="0"/>
    <n v="0"/>
    <n v="0"/>
    <x v="43"/>
  </r>
  <r>
    <n v="708"/>
    <n v="0"/>
    <n v="708"/>
    <n v="0"/>
    <n v="0"/>
    <n v="0"/>
    <n v="0"/>
    <n v="0"/>
    <n v="0"/>
    <n v="0"/>
    <n v="0"/>
    <n v="0"/>
    <x v="33"/>
  </r>
  <r>
    <n v="214"/>
    <n v="214"/>
    <n v="0"/>
    <n v="0"/>
    <n v="0"/>
    <n v="0"/>
    <n v="0"/>
    <n v="0"/>
    <n v="0"/>
    <n v="0"/>
    <n v="0"/>
    <n v="0"/>
    <x v="17"/>
  </r>
  <r>
    <n v="14123"/>
    <n v="1412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49"/>
  </r>
  <r>
    <n v="5843"/>
    <n v="0"/>
    <n v="5843"/>
    <n v="0"/>
    <n v="0"/>
    <n v="0"/>
    <n v="0"/>
    <n v="0"/>
    <n v="5843"/>
    <n v="0"/>
    <n v="5843"/>
    <n v="0"/>
    <x v="10"/>
  </r>
  <r>
    <n v="2036"/>
    <n v="2036"/>
    <n v="0"/>
    <n v="0"/>
    <n v="0"/>
    <n v="0"/>
    <n v="0"/>
    <n v="0"/>
    <n v="0"/>
    <n v="0"/>
    <n v="0"/>
    <n v="0"/>
    <x v="40"/>
  </r>
  <r>
    <n v="679"/>
    <n v="0"/>
    <n v="679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28"/>
    <n v="28"/>
    <n v="0"/>
    <n v="0"/>
    <x v="18"/>
  </r>
  <r>
    <n v="168"/>
    <n v="168"/>
    <n v="0"/>
    <n v="0"/>
    <n v="168"/>
    <n v="168"/>
    <n v="0"/>
    <n v="0"/>
    <n v="0"/>
    <n v="0"/>
    <n v="0"/>
    <n v="0"/>
    <x v="43"/>
  </r>
  <r>
    <n v="5174"/>
    <n v="5174"/>
    <n v="0"/>
    <n v="0"/>
    <n v="5174"/>
    <n v="5174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"/>
  </r>
  <r>
    <n v="4522"/>
    <n v="4522"/>
    <n v="0"/>
    <n v="0"/>
    <n v="0"/>
    <n v="0"/>
    <n v="0"/>
    <n v="0"/>
    <n v="4522"/>
    <n v="4522"/>
    <n v="0"/>
    <n v="0"/>
    <x v="34"/>
  </r>
  <r>
    <n v="110"/>
    <n v="110"/>
    <n v="0"/>
    <n v="0"/>
    <n v="0"/>
    <n v="0"/>
    <n v="0"/>
    <n v="0"/>
    <n v="0"/>
    <n v="0"/>
    <n v="0"/>
    <n v="0"/>
    <x v="14"/>
  </r>
  <r>
    <n v="17867"/>
    <n v="1786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2"/>
  </r>
  <r>
    <n v="149"/>
    <n v="149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20"/>
  </r>
  <r>
    <n v="105"/>
    <n v="105"/>
    <n v="0"/>
    <n v="0"/>
    <n v="105"/>
    <n v="105"/>
    <n v="0"/>
    <n v="0"/>
    <n v="0"/>
    <n v="0"/>
    <n v="0"/>
    <n v="0"/>
    <x v="28"/>
  </r>
  <r>
    <n v="2206"/>
    <n v="2206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3"/>
  </r>
  <r>
    <n v="385"/>
    <n v="38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33"/>
  </r>
  <r>
    <n v="85"/>
    <n v="85"/>
    <n v="0"/>
    <n v="0"/>
    <n v="0"/>
    <n v="0"/>
    <n v="0"/>
    <n v="0"/>
    <n v="0"/>
    <n v="0"/>
    <n v="0"/>
    <n v="0"/>
    <x v="10"/>
  </r>
  <r>
    <n v="21065"/>
    <n v="0"/>
    <n v="21065"/>
    <n v="0"/>
    <n v="0"/>
    <n v="0"/>
    <n v="0"/>
    <n v="0"/>
    <n v="0"/>
    <n v="0"/>
    <n v="0"/>
    <n v="0"/>
    <x v="47"/>
  </r>
  <r>
    <n v="285"/>
    <n v="285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0"/>
    <n v="0"/>
    <n v="0"/>
    <n v="0"/>
    <x v="15"/>
  </r>
  <r>
    <n v="3"/>
    <n v="0"/>
    <n v="3"/>
    <n v="0"/>
    <n v="0"/>
    <n v="0"/>
    <n v="0"/>
    <n v="0"/>
    <n v="0"/>
    <n v="0"/>
    <n v="0"/>
    <n v="0"/>
    <x v="7"/>
  </r>
  <r>
    <n v="4584"/>
    <n v="0"/>
    <n v="4584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31"/>
  </r>
  <r>
    <n v="1223"/>
    <n v="1223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14"/>
  </r>
  <r>
    <n v="224"/>
    <n v="224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58"/>
  </r>
  <r>
    <n v="98"/>
    <n v="98"/>
    <n v="0"/>
    <n v="0"/>
    <n v="0"/>
    <n v="0"/>
    <n v="0"/>
    <n v="0"/>
    <n v="0"/>
    <n v="0"/>
    <n v="0"/>
    <n v="0"/>
    <x v="52"/>
  </r>
  <r>
    <n v="214"/>
    <n v="214"/>
    <n v="0"/>
    <n v="0"/>
    <n v="0"/>
    <n v="0"/>
    <n v="0"/>
    <n v="0"/>
    <n v="0"/>
    <n v="0"/>
    <n v="0"/>
    <n v="0"/>
    <x v="42"/>
  </r>
  <r>
    <n v="830"/>
    <n v="830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6"/>
  </r>
  <r>
    <n v="953"/>
    <n v="0"/>
    <n v="953"/>
    <n v="0"/>
    <n v="0"/>
    <n v="0"/>
    <n v="0"/>
    <n v="0"/>
    <n v="0"/>
    <n v="0"/>
    <n v="0"/>
    <n v="0"/>
    <x v="25"/>
  </r>
  <r>
    <n v="2484"/>
    <n v="0"/>
    <n v="2484"/>
    <n v="0"/>
    <n v="0"/>
    <n v="0"/>
    <n v="0"/>
    <n v="0"/>
    <n v="0"/>
    <n v="0"/>
    <n v="0"/>
    <n v="0"/>
    <x v="41"/>
  </r>
  <r>
    <n v="351"/>
    <n v="351"/>
    <n v="0"/>
    <n v="0"/>
    <n v="351"/>
    <n v="351"/>
    <n v="0"/>
    <n v="0"/>
    <n v="0"/>
    <n v="0"/>
    <n v="0"/>
    <n v="0"/>
    <x v="29"/>
  </r>
  <r>
    <n v="537"/>
    <n v="0"/>
    <n v="537"/>
    <n v="0"/>
    <n v="0"/>
    <n v="0"/>
    <n v="0"/>
    <n v="0"/>
    <n v="537"/>
    <n v="0"/>
    <n v="537"/>
    <n v="0"/>
    <x v="30"/>
  </r>
  <r>
    <n v="545"/>
    <n v="545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8"/>
  </r>
  <r>
    <n v="2136"/>
    <n v="2136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14"/>
    <n v="14"/>
    <n v="0"/>
    <n v="0"/>
    <x v="24"/>
  </r>
  <r>
    <n v="46"/>
    <n v="46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4"/>
  </r>
  <r>
    <n v="164"/>
    <n v="164"/>
    <n v="0"/>
    <n v="0"/>
    <n v="164"/>
    <n v="164"/>
    <n v="0"/>
    <n v="0"/>
    <n v="0"/>
    <n v="0"/>
    <n v="0"/>
    <n v="0"/>
    <x v="21"/>
  </r>
  <r>
    <n v="132"/>
    <n v="132"/>
    <n v="0"/>
    <n v="0"/>
    <n v="0"/>
    <n v="0"/>
    <n v="0"/>
    <n v="0"/>
    <n v="0"/>
    <n v="0"/>
    <n v="0"/>
    <n v="0"/>
    <x v="12"/>
  </r>
  <r>
    <n v="193"/>
    <n v="193"/>
    <n v="0"/>
    <n v="0"/>
    <n v="0"/>
    <n v="0"/>
    <n v="0"/>
    <n v="0"/>
    <n v="193"/>
    <n v="193"/>
    <n v="0"/>
    <n v="0"/>
    <x v="43"/>
  </r>
  <r>
    <n v="198"/>
    <n v="198"/>
    <n v="0"/>
    <n v="0"/>
    <n v="0"/>
    <n v="0"/>
    <n v="0"/>
    <n v="0"/>
    <n v="0"/>
    <n v="0"/>
    <n v="0"/>
    <n v="0"/>
    <x v="10"/>
  </r>
  <r>
    <n v="687"/>
    <n v="0"/>
    <n v="687"/>
    <n v="0"/>
    <n v="687"/>
    <n v="0"/>
    <n v="687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5"/>
  </r>
  <r>
    <n v="249"/>
    <n v="249"/>
    <n v="0"/>
    <n v="0"/>
    <n v="249"/>
    <n v="249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25"/>
  </r>
  <r>
    <n v="4436"/>
    <n v="4436"/>
    <n v="0"/>
    <n v="0"/>
    <n v="0"/>
    <n v="0"/>
    <n v="0"/>
    <n v="0"/>
    <n v="0"/>
    <n v="0"/>
    <n v="0"/>
    <n v="0"/>
    <x v="0"/>
  </r>
  <r>
    <n v="3031"/>
    <n v="3031"/>
    <n v="0"/>
    <n v="0"/>
    <n v="0"/>
    <n v="0"/>
    <n v="0"/>
    <n v="0"/>
    <n v="3031"/>
    <n v="3031"/>
    <n v="0"/>
    <n v="0"/>
    <x v="23"/>
  </r>
  <r>
    <n v="4"/>
    <n v="4"/>
    <n v="0"/>
    <n v="0"/>
    <n v="0"/>
    <n v="0"/>
    <n v="0"/>
    <n v="0"/>
    <n v="0"/>
    <n v="0"/>
    <n v="0"/>
    <n v="0"/>
    <x v="44"/>
  </r>
  <r>
    <n v="382"/>
    <n v="382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20"/>
  </r>
  <r>
    <n v="122"/>
    <n v="122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14"/>
    <n v="14"/>
    <n v="0"/>
    <n v="0"/>
    <x v="61"/>
  </r>
  <r>
    <n v="2"/>
    <n v="2"/>
    <n v="0"/>
    <n v="0"/>
    <n v="0"/>
    <n v="0"/>
    <n v="0"/>
    <n v="0"/>
    <n v="0"/>
    <n v="0"/>
    <n v="0"/>
    <n v="0"/>
    <x v="46"/>
  </r>
  <r>
    <n v="1506"/>
    <n v="1506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57"/>
  </r>
  <r>
    <n v="2673"/>
    <n v="2673"/>
    <n v="0"/>
    <n v="0"/>
    <n v="0"/>
    <n v="0"/>
    <n v="0"/>
    <n v="0"/>
    <n v="0"/>
    <n v="0"/>
    <n v="0"/>
    <n v="0"/>
    <x v="53"/>
  </r>
  <r>
    <n v="1336"/>
    <n v="133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5"/>
  </r>
  <r>
    <n v="15500"/>
    <n v="15500"/>
    <n v="0"/>
    <n v="0"/>
    <n v="0"/>
    <n v="0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15"/>
  </r>
  <r>
    <n v="147"/>
    <n v="147"/>
    <n v="0"/>
    <n v="0"/>
    <n v="0"/>
    <n v="0"/>
    <n v="0"/>
    <n v="0"/>
    <n v="0"/>
    <n v="0"/>
    <n v="0"/>
    <n v="0"/>
    <x v="34"/>
  </r>
  <r>
    <n v="75"/>
    <n v="75"/>
    <n v="0"/>
    <n v="0"/>
    <n v="75"/>
    <n v="75"/>
    <n v="0"/>
    <n v="0"/>
    <n v="0"/>
    <n v="0"/>
    <n v="0"/>
    <n v="0"/>
    <x v="13"/>
  </r>
  <r>
    <n v="2136"/>
    <n v="2136"/>
    <n v="0"/>
    <n v="0"/>
    <n v="0"/>
    <n v="0"/>
    <n v="0"/>
    <n v="0"/>
    <n v="2136"/>
    <n v="2136"/>
    <n v="0"/>
    <n v="0"/>
    <x v="9"/>
  </r>
  <r>
    <n v="5374"/>
    <n v="5374"/>
    <n v="0"/>
    <n v="0"/>
    <n v="5374"/>
    <n v="5374"/>
    <n v="0"/>
    <n v="0"/>
    <n v="0"/>
    <n v="0"/>
    <n v="0"/>
    <n v="0"/>
    <x v="29"/>
  </r>
  <r>
    <n v="5596"/>
    <n v="0"/>
    <n v="5596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0"/>
    <n v="0"/>
    <n v="0"/>
    <n v="0"/>
    <x v="0"/>
  </r>
  <r>
    <n v="782"/>
    <n v="0"/>
    <n v="782"/>
    <n v="0"/>
    <n v="0"/>
    <n v="0"/>
    <n v="0"/>
    <n v="0"/>
    <n v="0"/>
    <n v="0"/>
    <n v="0"/>
    <n v="0"/>
    <x v="15"/>
  </r>
  <r>
    <n v="276"/>
    <n v="276"/>
    <n v="0"/>
    <n v="0"/>
    <n v="0"/>
    <n v="0"/>
    <n v="0"/>
    <n v="0"/>
    <n v="0"/>
    <n v="0"/>
    <n v="0"/>
    <n v="0"/>
    <x v="9"/>
  </r>
  <r>
    <n v="308"/>
    <n v="308"/>
    <n v="0"/>
    <n v="0"/>
    <n v="0"/>
    <n v="0"/>
    <n v="0"/>
    <n v="0"/>
    <n v="0"/>
    <n v="0"/>
    <n v="0"/>
    <n v="0"/>
    <x v="34"/>
  </r>
  <r>
    <n v="3691"/>
    <n v="3691"/>
    <n v="0"/>
    <n v="0"/>
    <n v="0"/>
    <n v="0"/>
    <n v="0"/>
    <n v="0"/>
    <n v="3691"/>
    <n v="3691"/>
    <n v="0"/>
    <n v="0"/>
    <x v="8"/>
  </r>
  <r>
    <n v="4213"/>
    <n v="4213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1"/>
  </r>
  <r>
    <n v="1243"/>
    <n v="0"/>
    <n v="1243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12"/>
  </r>
  <r>
    <n v="323"/>
    <n v="323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6"/>
  </r>
  <r>
    <n v="461"/>
    <n v="461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32"/>
  </r>
  <r>
    <n v="7109"/>
    <n v="7109"/>
    <n v="0"/>
    <n v="0"/>
    <n v="0"/>
    <n v="0"/>
    <n v="0"/>
    <n v="0"/>
    <n v="7109"/>
    <n v="7109"/>
    <n v="0"/>
    <n v="0"/>
    <x v="10"/>
  </r>
  <r>
    <n v="2068"/>
    <n v="2068"/>
    <n v="0"/>
    <n v="0"/>
    <n v="0"/>
    <n v="0"/>
    <n v="0"/>
    <n v="0"/>
    <n v="0"/>
    <n v="0"/>
    <n v="0"/>
    <n v="0"/>
    <x v="11"/>
  </r>
  <r>
    <n v="146"/>
    <n v="146"/>
    <n v="0"/>
    <n v="0"/>
    <n v="0"/>
    <n v="0"/>
    <n v="0"/>
    <n v="0"/>
    <n v="0"/>
    <n v="0"/>
    <n v="0"/>
    <n v="0"/>
    <x v="49"/>
  </r>
  <r>
    <n v="364"/>
    <n v="364"/>
    <n v="0"/>
    <n v="0"/>
    <n v="0"/>
    <n v="0"/>
    <n v="0"/>
    <n v="0"/>
    <n v="0"/>
    <n v="0"/>
    <n v="0"/>
    <n v="0"/>
    <x v="10"/>
  </r>
  <r>
    <n v="99"/>
    <n v="99"/>
    <n v="0"/>
    <n v="0"/>
    <n v="0"/>
    <n v="0"/>
    <n v="0"/>
    <n v="0"/>
    <n v="0"/>
    <n v="0"/>
    <n v="0"/>
    <n v="0"/>
    <x v="48"/>
  </r>
  <r>
    <n v="317"/>
    <n v="317"/>
    <n v="0"/>
    <n v="0"/>
    <n v="0"/>
    <n v="0"/>
    <n v="0"/>
    <n v="0"/>
    <n v="0"/>
    <n v="0"/>
    <n v="0"/>
    <n v="0"/>
    <x v="27"/>
  </r>
  <r>
    <n v="1278"/>
    <n v="1278"/>
    <n v="0"/>
    <n v="0"/>
    <n v="0"/>
    <n v="0"/>
    <n v="0"/>
    <n v="0"/>
    <n v="0"/>
    <n v="0"/>
    <n v="0"/>
    <n v="0"/>
    <x v="23"/>
  </r>
  <r>
    <n v="985"/>
    <n v="0"/>
    <n v="985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20"/>
  </r>
  <r>
    <n v="101"/>
    <n v="101"/>
    <n v="0"/>
    <n v="0"/>
    <n v="0"/>
    <n v="0"/>
    <n v="0"/>
    <n v="0"/>
    <n v="0"/>
    <n v="0"/>
    <n v="0"/>
    <n v="0"/>
    <x v="29"/>
  </r>
  <r>
    <n v="126"/>
    <n v="12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9"/>
  </r>
  <r>
    <n v="281"/>
    <n v="281"/>
    <n v="0"/>
    <n v="0"/>
    <n v="281"/>
    <n v="281"/>
    <n v="0"/>
    <n v="0"/>
    <n v="0"/>
    <n v="0"/>
    <n v="0"/>
    <n v="0"/>
    <x v="7"/>
  </r>
  <r>
    <n v="221"/>
    <n v="221"/>
    <n v="0"/>
    <n v="0"/>
    <n v="221"/>
    <n v="221"/>
    <n v="0"/>
    <n v="0"/>
    <n v="0"/>
    <n v="0"/>
    <n v="0"/>
    <n v="0"/>
    <x v="54"/>
  </r>
  <r>
    <n v="143"/>
    <n v="143"/>
    <n v="0"/>
    <n v="0"/>
    <n v="0"/>
    <n v="0"/>
    <n v="0"/>
    <n v="0"/>
    <n v="0"/>
    <n v="0"/>
    <n v="0"/>
    <n v="0"/>
    <x v="26"/>
  </r>
  <r>
    <n v="2222"/>
    <n v="2222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10"/>
  </r>
  <r>
    <n v="223"/>
    <n v="223"/>
    <n v="0"/>
    <n v="0"/>
    <n v="0"/>
    <n v="0"/>
    <n v="0"/>
    <n v="0"/>
    <n v="223"/>
    <n v="223"/>
    <n v="0"/>
    <n v="0"/>
    <x v="4"/>
  </r>
  <r>
    <n v="6645"/>
    <n v="0"/>
    <n v="6645"/>
    <n v="0"/>
    <n v="0"/>
    <n v="0"/>
    <n v="0"/>
    <n v="0"/>
    <n v="0"/>
    <n v="0"/>
    <n v="0"/>
    <n v="0"/>
    <x v="19"/>
  </r>
  <r>
    <n v="1094"/>
    <n v="1094"/>
    <n v="0"/>
    <n v="0"/>
    <n v="0"/>
    <n v="0"/>
    <n v="0"/>
    <n v="0"/>
    <n v="0"/>
    <n v="0"/>
    <n v="0"/>
    <n v="0"/>
    <x v="31"/>
  </r>
  <r>
    <n v="5750"/>
    <n v="5750"/>
    <n v="0"/>
    <n v="0"/>
    <n v="5750"/>
    <n v="5750"/>
    <n v="0"/>
    <n v="0"/>
    <n v="0"/>
    <n v="0"/>
    <n v="0"/>
    <n v="0"/>
    <x v="0"/>
  </r>
  <r>
    <n v="4"/>
    <n v="0"/>
    <n v="4"/>
    <n v="0"/>
    <n v="0"/>
    <n v="0"/>
    <n v="0"/>
    <n v="0"/>
    <n v="0"/>
    <n v="0"/>
    <n v="0"/>
    <n v="0"/>
    <x v="18"/>
  </r>
  <r>
    <n v="4179"/>
    <n v="0"/>
    <n v="4179"/>
    <n v="0"/>
    <n v="0"/>
    <n v="0"/>
    <n v="0"/>
    <n v="0"/>
    <n v="4179"/>
    <n v="0"/>
    <n v="4179"/>
    <n v="0"/>
    <x v="42"/>
  </r>
  <r>
    <n v="24"/>
    <n v="24"/>
    <n v="0"/>
    <n v="0"/>
    <n v="0"/>
    <n v="0"/>
    <n v="0"/>
    <n v="0"/>
    <n v="0"/>
    <n v="0"/>
    <n v="0"/>
    <n v="0"/>
    <x v="42"/>
  </r>
  <r>
    <n v="1963"/>
    <n v="1963"/>
    <n v="0"/>
    <n v="0"/>
    <n v="1963"/>
    <n v="1963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8"/>
  </r>
  <r>
    <n v="343"/>
    <n v="343"/>
    <n v="0"/>
    <n v="0"/>
    <n v="0"/>
    <n v="0"/>
    <n v="0"/>
    <n v="0"/>
    <n v="0"/>
    <n v="0"/>
    <n v="0"/>
    <n v="0"/>
    <x v="54"/>
  </r>
  <r>
    <n v="72"/>
    <n v="0"/>
    <n v="72"/>
    <n v="0"/>
    <n v="0"/>
    <n v="0"/>
    <n v="0"/>
    <n v="0"/>
    <n v="0"/>
    <n v="0"/>
    <n v="0"/>
    <n v="0"/>
    <x v="55"/>
  </r>
  <r>
    <n v="269"/>
    <n v="269"/>
    <n v="0"/>
    <n v="0"/>
    <n v="0"/>
    <n v="0"/>
    <n v="0"/>
    <n v="0"/>
    <n v="0"/>
    <n v="0"/>
    <n v="0"/>
    <n v="0"/>
    <x v="5"/>
  </r>
  <r>
    <n v="390"/>
    <n v="390"/>
    <n v="0"/>
    <n v="0"/>
    <n v="0"/>
    <n v="0"/>
    <n v="0"/>
    <n v="0"/>
    <n v="0"/>
    <n v="0"/>
    <n v="0"/>
    <n v="0"/>
    <x v="36"/>
  </r>
  <r>
    <n v="787"/>
    <n v="0"/>
    <n v="787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37"/>
    <n v="37"/>
    <n v="0"/>
    <n v="0"/>
    <x v="15"/>
  </r>
  <r>
    <n v="5203"/>
    <n v="5203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4"/>
  </r>
  <r>
    <n v="217"/>
    <n v="217"/>
    <n v="0"/>
    <n v="0"/>
    <n v="217"/>
    <n v="217"/>
    <n v="0"/>
    <n v="0"/>
    <n v="0"/>
    <n v="0"/>
    <n v="0"/>
    <n v="0"/>
    <x v="15"/>
  </r>
  <r>
    <n v="244"/>
    <n v="244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19"/>
  </r>
  <r>
    <n v="933"/>
    <n v="933"/>
    <n v="0"/>
    <n v="0"/>
    <n v="0"/>
    <n v="0"/>
    <n v="0"/>
    <n v="0"/>
    <n v="933"/>
    <n v="933"/>
    <n v="0"/>
    <n v="0"/>
    <x v="31"/>
  </r>
  <r>
    <n v="459"/>
    <n v="459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0"/>
  </r>
  <r>
    <n v="1251"/>
    <n v="0"/>
    <n v="1251"/>
    <n v="0"/>
    <n v="0"/>
    <n v="0"/>
    <n v="0"/>
    <n v="0"/>
    <n v="0"/>
    <n v="0"/>
    <n v="0"/>
    <n v="0"/>
    <x v="58"/>
  </r>
  <r>
    <n v="1878"/>
    <n v="1878"/>
    <n v="0"/>
    <n v="0"/>
    <n v="0"/>
    <n v="0"/>
    <n v="0"/>
    <n v="0"/>
    <n v="1878"/>
    <n v="1878"/>
    <n v="0"/>
    <n v="0"/>
    <x v="35"/>
  </r>
  <r>
    <n v="70"/>
    <n v="70"/>
    <n v="0"/>
    <n v="0"/>
    <n v="70"/>
    <n v="7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"/>
  </r>
  <r>
    <n v="103"/>
    <n v="103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"/>
  </r>
  <r>
    <n v="2200"/>
    <n v="0"/>
    <n v="2200"/>
    <n v="0"/>
    <n v="0"/>
    <n v="0"/>
    <n v="0"/>
    <n v="0"/>
    <n v="0"/>
    <n v="0"/>
    <n v="0"/>
    <n v="0"/>
    <x v="54"/>
  </r>
  <r>
    <n v="16"/>
    <n v="0"/>
    <n v="16"/>
    <n v="0"/>
    <n v="0"/>
    <n v="0"/>
    <n v="0"/>
    <n v="0"/>
    <n v="16"/>
    <n v="0"/>
    <n v="16"/>
    <n v="0"/>
    <x v="13"/>
  </r>
  <r>
    <n v="155"/>
    <n v="155"/>
    <n v="0"/>
    <n v="0"/>
    <n v="0"/>
    <n v="0"/>
    <n v="0"/>
    <n v="0"/>
    <n v="155"/>
    <n v="155"/>
    <n v="0"/>
    <n v="0"/>
    <x v="21"/>
  </r>
  <r>
    <n v="2685"/>
    <n v="268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15"/>
    <n v="15"/>
    <n v="0"/>
    <n v="0"/>
    <x v="61"/>
  </r>
  <r>
    <n v="2740"/>
    <n v="0"/>
    <n v="2740"/>
    <n v="0"/>
    <n v="0"/>
    <n v="0"/>
    <n v="0"/>
    <n v="0"/>
    <n v="0"/>
    <n v="0"/>
    <n v="0"/>
    <n v="0"/>
    <x v="23"/>
  </r>
  <r>
    <n v="180"/>
    <n v="180"/>
    <n v="0"/>
    <n v="0"/>
    <n v="0"/>
    <n v="0"/>
    <n v="0"/>
    <n v="0"/>
    <n v="0"/>
    <n v="0"/>
    <n v="0"/>
    <n v="0"/>
    <x v="19"/>
  </r>
  <r>
    <n v="618"/>
    <n v="618"/>
    <n v="0"/>
    <n v="0"/>
    <n v="0"/>
    <n v="0"/>
    <n v="0"/>
    <n v="0"/>
    <n v="0"/>
    <n v="0"/>
    <n v="0"/>
    <n v="0"/>
    <x v="31"/>
  </r>
  <r>
    <n v="60"/>
    <n v="0"/>
    <n v="6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22"/>
  </r>
  <r>
    <n v="95"/>
    <n v="95"/>
    <n v="0"/>
    <n v="0"/>
    <n v="0"/>
    <n v="0"/>
    <n v="0"/>
    <n v="0"/>
    <n v="0"/>
    <n v="0"/>
    <n v="0"/>
    <n v="0"/>
    <x v="11"/>
  </r>
  <r>
    <n v="3436"/>
    <n v="3436"/>
    <n v="0"/>
    <n v="0"/>
    <n v="0"/>
    <n v="0"/>
    <n v="0"/>
    <n v="0"/>
    <n v="0"/>
    <n v="0"/>
    <n v="0"/>
    <n v="0"/>
    <x v="9"/>
  </r>
  <r>
    <n v="345"/>
    <n v="34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1770"/>
    <n v="0"/>
    <n v="0"/>
    <n v="1770"/>
    <n v="0"/>
    <n v="0"/>
    <n v="0"/>
    <n v="0"/>
    <n v="0"/>
    <n v="0"/>
    <n v="0"/>
    <n v="0"/>
    <x v="11"/>
  </r>
  <r>
    <n v="678"/>
    <n v="678"/>
    <n v="0"/>
    <n v="0"/>
    <n v="678"/>
    <n v="678"/>
    <n v="0"/>
    <n v="0"/>
    <n v="0"/>
    <n v="0"/>
    <n v="0"/>
    <n v="0"/>
    <x v="24"/>
  </r>
  <r>
    <n v="2192"/>
    <n v="0"/>
    <n v="2192"/>
    <n v="0"/>
    <n v="0"/>
    <n v="0"/>
    <n v="0"/>
    <n v="0"/>
    <n v="0"/>
    <n v="0"/>
    <n v="0"/>
    <n v="0"/>
    <x v="48"/>
  </r>
  <r>
    <n v="255"/>
    <n v="25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4"/>
  </r>
  <r>
    <n v="5"/>
    <n v="5"/>
    <n v="0"/>
    <n v="0"/>
    <n v="0"/>
    <n v="0"/>
    <n v="0"/>
    <n v="0"/>
    <n v="0"/>
    <n v="0"/>
    <n v="0"/>
    <n v="0"/>
    <x v="27"/>
  </r>
  <r>
    <n v="358"/>
    <n v="358"/>
    <n v="0"/>
    <n v="0"/>
    <n v="0"/>
    <n v="0"/>
    <n v="0"/>
    <n v="0"/>
    <n v="0"/>
    <n v="0"/>
    <n v="0"/>
    <n v="0"/>
    <x v="46"/>
  </r>
  <r>
    <n v="25"/>
    <n v="0"/>
    <n v="25"/>
    <n v="0"/>
    <n v="25"/>
    <n v="0"/>
    <n v="25"/>
    <n v="0"/>
    <n v="0"/>
    <n v="0"/>
    <n v="0"/>
    <n v="0"/>
    <x v="56"/>
  </r>
  <r>
    <n v="334"/>
    <n v="334"/>
    <n v="0"/>
    <n v="0"/>
    <n v="0"/>
    <n v="0"/>
    <n v="0"/>
    <n v="0"/>
    <n v="0"/>
    <n v="0"/>
    <n v="0"/>
    <n v="0"/>
    <x v="30"/>
  </r>
  <r>
    <n v="1869"/>
    <n v="1869"/>
    <n v="0"/>
    <n v="0"/>
    <n v="0"/>
    <n v="0"/>
    <n v="0"/>
    <n v="0"/>
    <n v="1869"/>
    <n v="1869"/>
    <n v="0"/>
    <n v="0"/>
    <x v="33"/>
  </r>
  <r>
    <n v="175"/>
    <n v="175"/>
    <n v="0"/>
    <n v="0"/>
    <n v="0"/>
    <n v="0"/>
    <n v="0"/>
    <n v="0"/>
    <n v="175"/>
    <n v="175"/>
    <n v="0"/>
    <n v="0"/>
    <x v="15"/>
  </r>
  <r>
    <n v="31"/>
    <n v="31"/>
    <n v="0"/>
    <n v="0"/>
    <n v="0"/>
    <n v="0"/>
    <n v="0"/>
    <n v="0"/>
    <n v="0"/>
    <n v="0"/>
    <n v="0"/>
    <n v="0"/>
    <x v="32"/>
  </r>
  <r>
    <n v="717"/>
    <n v="0"/>
    <n v="717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"/>
  </r>
  <r>
    <n v="236"/>
    <n v="23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8"/>
  </r>
  <r>
    <n v="1036"/>
    <n v="1036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6"/>
  </r>
  <r>
    <n v="1038"/>
    <n v="1038"/>
    <n v="0"/>
    <n v="0"/>
    <n v="0"/>
    <n v="0"/>
    <n v="0"/>
    <n v="0"/>
    <n v="0"/>
    <n v="0"/>
    <n v="0"/>
    <n v="0"/>
    <x v="21"/>
  </r>
  <r>
    <n v="35"/>
    <n v="0"/>
    <n v="35"/>
    <n v="0"/>
    <n v="0"/>
    <n v="0"/>
    <n v="0"/>
    <n v="0"/>
    <n v="35"/>
    <n v="0"/>
    <n v="35"/>
    <n v="0"/>
    <x v="3"/>
  </r>
  <r>
    <n v="47"/>
    <n v="47"/>
    <n v="0"/>
    <n v="0"/>
    <n v="0"/>
    <n v="0"/>
    <n v="0"/>
    <n v="0"/>
    <n v="47"/>
    <n v="47"/>
    <n v="0"/>
    <n v="0"/>
    <x v="3"/>
  </r>
  <r>
    <n v="153"/>
    <n v="15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35"/>
  </r>
  <r>
    <n v="155"/>
    <n v="155"/>
    <n v="0"/>
    <n v="0"/>
    <n v="0"/>
    <n v="0"/>
    <n v="0"/>
    <n v="0"/>
    <n v="0"/>
    <n v="0"/>
    <n v="0"/>
    <n v="0"/>
    <x v="24"/>
  </r>
  <r>
    <n v="1972"/>
    <n v="0"/>
    <n v="1972"/>
    <n v="0"/>
    <n v="0"/>
    <n v="0"/>
    <n v="0"/>
    <n v="0"/>
    <n v="0"/>
    <n v="0"/>
    <n v="0"/>
    <n v="0"/>
    <x v="54"/>
  </r>
  <r>
    <n v="2180"/>
    <n v="2180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33"/>
  </r>
  <r>
    <n v="7455"/>
    <n v="0"/>
    <n v="7455"/>
    <n v="0"/>
    <n v="0"/>
    <n v="0"/>
    <n v="0"/>
    <n v="0"/>
    <n v="0"/>
    <n v="0"/>
    <n v="0"/>
    <n v="0"/>
    <x v="32"/>
  </r>
  <r>
    <n v="679"/>
    <n v="679"/>
    <n v="0"/>
    <n v="0"/>
    <n v="0"/>
    <n v="0"/>
    <n v="0"/>
    <n v="0"/>
    <n v="0"/>
    <n v="0"/>
    <n v="0"/>
    <n v="0"/>
    <x v="31"/>
  </r>
  <r>
    <n v="608"/>
    <n v="608"/>
    <n v="0"/>
    <n v="0"/>
    <n v="0"/>
    <n v="0"/>
    <n v="0"/>
    <n v="0"/>
    <n v="0"/>
    <n v="0"/>
    <n v="0"/>
    <n v="0"/>
    <x v="14"/>
  </r>
  <r>
    <n v="5150"/>
    <n v="0"/>
    <n v="515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0"/>
  </r>
  <r>
    <n v="633"/>
    <n v="63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7"/>
  </r>
  <r>
    <n v="552"/>
    <n v="0"/>
    <n v="552"/>
    <n v="0"/>
    <n v="0"/>
    <n v="0"/>
    <n v="0"/>
    <n v="0"/>
    <n v="0"/>
    <n v="0"/>
    <n v="0"/>
    <n v="0"/>
    <x v="34"/>
  </r>
  <r>
    <n v="892"/>
    <n v="892"/>
    <n v="0"/>
    <n v="0"/>
    <n v="892"/>
    <n v="892"/>
    <n v="0"/>
    <n v="0"/>
    <n v="0"/>
    <n v="0"/>
    <n v="0"/>
    <n v="0"/>
    <x v="28"/>
  </r>
  <r>
    <n v="1212"/>
    <n v="0"/>
    <n v="1212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30"/>
    <n v="30"/>
    <n v="0"/>
    <n v="0"/>
    <x v="31"/>
  </r>
  <r>
    <n v="3"/>
    <n v="3"/>
    <n v="0"/>
    <n v="0"/>
    <n v="0"/>
    <n v="0"/>
    <n v="0"/>
    <n v="0"/>
    <n v="0"/>
    <n v="0"/>
    <n v="0"/>
    <n v="0"/>
    <x v="19"/>
  </r>
  <r>
    <n v="2790"/>
    <n v="2790"/>
    <n v="0"/>
    <n v="0"/>
    <n v="0"/>
    <n v="0"/>
    <n v="0"/>
    <n v="0"/>
    <n v="0"/>
    <n v="0"/>
    <n v="0"/>
    <n v="0"/>
    <x v="28"/>
  </r>
  <r>
    <n v="8716"/>
    <n v="8716"/>
    <n v="0"/>
    <n v="0"/>
    <n v="0"/>
    <n v="0"/>
    <n v="0"/>
    <n v="0"/>
    <n v="0"/>
    <n v="0"/>
    <n v="0"/>
    <n v="0"/>
    <x v="48"/>
  </r>
  <r>
    <n v="656"/>
    <n v="656"/>
    <n v="0"/>
    <n v="0"/>
    <n v="0"/>
    <n v="0"/>
    <n v="0"/>
    <n v="0"/>
    <n v="0"/>
    <n v="0"/>
    <n v="0"/>
    <n v="0"/>
    <x v="1"/>
  </r>
  <r>
    <n v="2846"/>
    <n v="2846"/>
    <n v="0"/>
    <n v="0"/>
    <n v="0"/>
    <n v="0"/>
    <n v="0"/>
    <n v="0"/>
    <n v="0"/>
    <n v="0"/>
    <n v="0"/>
    <n v="0"/>
    <x v="57"/>
  </r>
  <r>
    <n v="1285"/>
    <n v="1285"/>
    <n v="0"/>
    <n v="0"/>
    <n v="0"/>
    <n v="0"/>
    <n v="0"/>
    <n v="0"/>
    <n v="1285"/>
    <n v="1285"/>
    <n v="0"/>
    <n v="0"/>
    <x v="8"/>
  </r>
  <r>
    <n v="8870"/>
    <n v="0"/>
    <n v="887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0"/>
  </r>
  <r>
    <n v="421"/>
    <n v="421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7"/>
    <n v="7"/>
    <n v="0"/>
    <n v="0"/>
    <x v="41"/>
  </r>
  <r>
    <n v="68"/>
    <n v="68"/>
    <n v="0"/>
    <n v="0"/>
    <n v="0"/>
    <n v="0"/>
    <n v="0"/>
    <n v="0"/>
    <n v="68"/>
    <n v="68"/>
    <n v="0"/>
    <n v="0"/>
    <x v="34"/>
  </r>
  <r>
    <n v="69"/>
    <n v="69"/>
    <n v="0"/>
    <n v="0"/>
    <n v="0"/>
    <n v="0"/>
    <n v="0"/>
    <n v="0"/>
    <n v="0"/>
    <n v="0"/>
    <n v="0"/>
    <n v="0"/>
    <x v="47"/>
  </r>
  <r>
    <n v="41"/>
    <n v="0"/>
    <n v="41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12"/>
    <n v="12"/>
    <n v="0"/>
    <n v="0"/>
    <x v="36"/>
  </r>
  <r>
    <n v="152"/>
    <n v="152"/>
    <n v="0"/>
    <n v="0"/>
    <n v="152"/>
    <n v="152"/>
    <n v="0"/>
    <n v="0"/>
    <n v="0"/>
    <n v="0"/>
    <n v="0"/>
    <n v="0"/>
    <x v="55"/>
  </r>
  <r>
    <n v="5290"/>
    <n v="5290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48"/>
    <n v="48"/>
    <n v="0"/>
    <n v="0"/>
    <x v="25"/>
  </r>
  <r>
    <n v="19"/>
    <n v="19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31"/>
  </r>
  <r>
    <n v="452"/>
    <n v="0"/>
    <n v="452"/>
    <n v="0"/>
    <n v="0"/>
    <n v="0"/>
    <n v="0"/>
    <n v="0"/>
    <n v="0"/>
    <n v="0"/>
    <n v="0"/>
    <n v="0"/>
    <x v="51"/>
  </r>
  <r>
    <n v="820"/>
    <n v="820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26"/>
  </r>
  <r>
    <n v="264"/>
    <n v="264"/>
    <n v="0"/>
    <n v="0"/>
    <n v="0"/>
    <n v="0"/>
    <n v="0"/>
    <n v="0"/>
    <n v="0"/>
    <n v="0"/>
    <n v="0"/>
    <n v="0"/>
    <x v="51"/>
  </r>
  <r>
    <n v="371"/>
    <n v="371"/>
    <n v="0"/>
    <n v="0"/>
    <n v="371"/>
    <n v="371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55"/>
  </r>
  <r>
    <n v="287"/>
    <n v="287"/>
    <n v="0"/>
    <n v="0"/>
    <n v="0"/>
    <n v="0"/>
    <n v="0"/>
    <n v="0"/>
    <n v="0"/>
    <n v="0"/>
    <n v="0"/>
    <n v="0"/>
    <x v="46"/>
  </r>
  <r>
    <n v="18756"/>
    <n v="18756"/>
    <n v="0"/>
    <n v="0"/>
    <n v="0"/>
    <n v="0"/>
    <n v="0"/>
    <n v="0"/>
    <n v="0"/>
    <n v="0"/>
    <n v="0"/>
    <n v="0"/>
    <x v="2"/>
  </r>
  <r>
    <n v="122"/>
    <n v="122"/>
    <n v="0"/>
    <n v="0"/>
    <n v="0"/>
    <n v="0"/>
    <n v="0"/>
    <n v="0"/>
    <n v="122"/>
    <n v="122"/>
    <n v="0"/>
    <n v="0"/>
    <x v="6"/>
  </r>
  <r>
    <n v="189"/>
    <n v="18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"/>
  </r>
  <r>
    <n v="1687"/>
    <n v="1687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5"/>
  </r>
  <r>
    <n v="8570"/>
    <n v="0"/>
    <n v="857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4"/>
  </r>
  <r>
    <n v="267"/>
    <n v="267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"/>
  </r>
  <r>
    <n v="13623"/>
    <n v="13623"/>
    <n v="0"/>
    <n v="0"/>
    <n v="0"/>
    <n v="0"/>
    <n v="0"/>
    <n v="0"/>
    <n v="13623"/>
    <n v="13623"/>
    <n v="0"/>
    <n v="0"/>
    <x v="21"/>
  </r>
  <r>
    <n v="1498"/>
    <n v="1498"/>
    <n v="0"/>
    <n v="0"/>
    <n v="1498"/>
    <n v="1498"/>
    <n v="0"/>
    <n v="0"/>
    <n v="0"/>
    <n v="0"/>
    <n v="0"/>
    <n v="0"/>
    <x v="31"/>
  </r>
  <r>
    <n v="636"/>
    <n v="636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6"/>
  </r>
  <r>
    <n v="88"/>
    <n v="88"/>
    <n v="0"/>
    <n v="0"/>
    <n v="0"/>
    <n v="0"/>
    <n v="0"/>
    <n v="0"/>
    <n v="0"/>
    <n v="0"/>
    <n v="0"/>
    <n v="0"/>
    <x v="36"/>
  </r>
  <r>
    <n v="27123"/>
    <n v="27123"/>
    <n v="0"/>
    <n v="0"/>
    <n v="0"/>
    <n v="0"/>
    <n v="0"/>
    <n v="0"/>
    <n v="0"/>
    <n v="0"/>
    <n v="0"/>
    <n v="0"/>
    <x v="57"/>
  </r>
  <r>
    <n v="2984"/>
    <n v="2984"/>
    <n v="0"/>
    <n v="0"/>
    <n v="0"/>
    <n v="0"/>
    <n v="0"/>
    <n v="0"/>
    <n v="0"/>
    <n v="0"/>
    <n v="0"/>
    <n v="0"/>
    <x v="50"/>
  </r>
  <r>
    <n v="355"/>
    <n v="35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17"/>
  </r>
  <r>
    <n v="61"/>
    <n v="61"/>
    <n v="0"/>
    <n v="0"/>
    <n v="0"/>
    <n v="0"/>
    <n v="0"/>
    <n v="0"/>
    <n v="61"/>
    <n v="61"/>
    <n v="0"/>
    <n v="0"/>
    <x v="49"/>
  </r>
  <r>
    <n v="2129"/>
    <n v="2129"/>
    <n v="0"/>
    <n v="0"/>
    <n v="2129"/>
    <n v="2129"/>
    <n v="0"/>
    <n v="0"/>
    <n v="0"/>
    <n v="0"/>
    <n v="0"/>
    <n v="0"/>
    <x v="14"/>
  </r>
  <r>
    <n v="653"/>
    <n v="653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46"/>
  </r>
  <r>
    <n v="839"/>
    <n v="83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29"/>
  </r>
  <r>
    <n v="3791"/>
    <n v="3791"/>
    <n v="0"/>
    <n v="0"/>
    <n v="0"/>
    <n v="0"/>
    <n v="0"/>
    <n v="0"/>
    <n v="0"/>
    <n v="0"/>
    <n v="0"/>
    <n v="0"/>
    <x v="53"/>
  </r>
  <r>
    <n v="481"/>
    <n v="0"/>
    <n v="48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4"/>
  </r>
  <r>
    <n v="7"/>
    <n v="0"/>
    <n v="7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54"/>
  </r>
  <r>
    <n v="3071"/>
    <n v="3071"/>
    <n v="0"/>
    <n v="0"/>
    <n v="0"/>
    <n v="0"/>
    <n v="0"/>
    <n v="0"/>
    <n v="0"/>
    <n v="0"/>
    <n v="0"/>
    <n v="0"/>
    <x v="47"/>
  </r>
  <r>
    <n v="123"/>
    <n v="123"/>
    <n v="0"/>
    <n v="0"/>
    <n v="0"/>
    <n v="0"/>
    <n v="0"/>
    <n v="0"/>
    <n v="0"/>
    <n v="0"/>
    <n v="0"/>
    <n v="0"/>
    <x v="10"/>
  </r>
  <r>
    <n v="747"/>
    <n v="747"/>
    <n v="0"/>
    <n v="0"/>
    <n v="747"/>
    <n v="747"/>
    <n v="0"/>
    <n v="0"/>
    <n v="0"/>
    <n v="0"/>
    <n v="0"/>
    <n v="0"/>
    <x v="47"/>
  </r>
  <r>
    <n v="3594"/>
    <n v="0"/>
    <n v="3594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34"/>
  </r>
  <r>
    <n v="642"/>
    <n v="642"/>
    <n v="0"/>
    <n v="0"/>
    <n v="0"/>
    <n v="0"/>
    <n v="0"/>
    <n v="0"/>
    <n v="642"/>
    <n v="642"/>
    <n v="0"/>
    <n v="0"/>
    <x v="7"/>
  </r>
  <r>
    <n v="38"/>
    <n v="38"/>
    <n v="0"/>
    <n v="0"/>
    <n v="0"/>
    <n v="0"/>
    <n v="0"/>
    <n v="0"/>
    <n v="0"/>
    <n v="0"/>
    <n v="0"/>
    <n v="0"/>
    <x v="52"/>
  </r>
  <r>
    <n v="326"/>
    <n v="326"/>
    <n v="0"/>
    <n v="0"/>
    <n v="0"/>
    <n v="0"/>
    <n v="0"/>
    <n v="0"/>
    <n v="0"/>
    <n v="0"/>
    <n v="0"/>
    <n v="0"/>
    <x v="50"/>
  </r>
  <r>
    <n v="20"/>
    <n v="20"/>
    <n v="0"/>
    <n v="0"/>
    <n v="20"/>
    <n v="20"/>
    <n v="0"/>
    <n v="0"/>
    <n v="0"/>
    <n v="0"/>
    <n v="0"/>
    <n v="0"/>
    <x v="59"/>
  </r>
  <r>
    <n v="3875"/>
    <n v="3875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20"/>
    <n v="20"/>
    <n v="0"/>
    <n v="0"/>
    <x v="4"/>
  </r>
  <r>
    <n v="5"/>
    <n v="5"/>
    <n v="0"/>
    <n v="0"/>
    <n v="0"/>
    <n v="0"/>
    <n v="0"/>
    <n v="0"/>
    <n v="5"/>
    <n v="5"/>
    <n v="0"/>
    <n v="0"/>
    <x v="24"/>
  </r>
  <r>
    <n v="648"/>
    <n v="648"/>
    <n v="0"/>
    <n v="0"/>
    <n v="0"/>
    <n v="0"/>
    <n v="0"/>
    <n v="0"/>
    <n v="0"/>
    <n v="0"/>
    <n v="0"/>
    <n v="0"/>
    <x v="1"/>
  </r>
  <r>
    <n v="223"/>
    <n v="0"/>
    <n v="223"/>
    <n v="0"/>
    <n v="0"/>
    <n v="0"/>
    <n v="0"/>
    <n v="0"/>
    <n v="0"/>
    <n v="0"/>
    <n v="0"/>
    <n v="0"/>
    <x v="56"/>
  </r>
  <r>
    <n v="8104"/>
    <n v="8104"/>
    <n v="0"/>
    <n v="0"/>
    <n v="0"/>
    <n v="0"/>
    <n v="0"/>
    <n v="0"/>
    <n v="0"/>
    <n v="0"/>
    <n v="0"/>
    <n v="0"/>
    <x v="43"/>
  </r>
  <r>
    <n v="138"/>
    <n v="138"/>
    <n v="0"/>
    <n v="0"/>
    <n v="0"/>
    <n v="0"/>
    <n v="0"/>
    <n v="0"/>
    <n v="0"/>
    <n v="0"/>
    <n v="0"/>
    <n v="0"/>
    <x v="25"/>
  </r>
  <r>
    <n v="151"/>
    <n v="151"/>
    <n v="0"/>
    <n v="0"/>
    <n v="151"/>
    <n v="151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4"/>
  </r>
  <r>
    <n v="297"/>
    <n v="297"/>
    <n v="0"/>
    <n v="0"/>
    <n v="0"/>
    <n v="0"/>
    <n v="0"/>
    <n v="0"/>
    <n v="0"/>
    <n v="0"/>
    <n v="0"/>
    <n v="0"/>
    <x v="26"/>
  </r>
  <r>
    <n v="19090"/>
    <n v="0"/>
    <n v="1909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12"/>
    <n v="12"/>
    <n v="0"/>
    <n v="0"/>
    <x v="4"/>
  </r>
  <r>
    <n v="3467"/>
    <n v="3467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30"/>
  </r>
  <r>
    <n v="146"/>
    <n v="146"/>
    <n v="0"/>
    <n v="0"/>
    <n v="146"/>
    <n v="146"/>
    <n v="0"/>
    <n v="0"/>
    <n v="0"/>
    <n v="0"/>
    <n v="0"/>
    <n v="0"/>
    <x v="17"/>
  </r>
  <r>
    <n v="30"/>
    <n v="0"/>
    <n v="30"/>
    <n v="0"/>
    <n v="0"/>
    <n v="0"/>
    <n v="0"/>
    <n v="0"/>
    <n v="0"/>
    <n v="0"/>
    <n v="0"/>
    <n v="0"/>
    <x v="22"/>
  </r>
  <r>
    <n v="1914"/>
    <n v="1914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9"/>
  </r>
  <r>
    <n v="1196"/>
    <n v="1196"/>
    <n v="0"/>
    <n v="0"/>
    <n v="0"/>
    <n v="0"/>
    <n v="0"/>
    <n v="0"/>
    <n v="0"/>
    <n v="0"/>
    <n v="0"/>
    <n v="0"/>
    <x v="13"/>
  </r>
  <r>
    <n v="226"/>
    <n v="22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6"/>
  </r>
  <r>
    <n v="1024"/>
    <n v="1024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86"/>
    <n v="86"/>
    <n v="0"/>
    <n v="0"/>
    <x v="13"/>
  </r>
  <r>
    <n v="159"/>
    <n v="159"/>
    <n v="0"/>
    <n v="0"/>
    <n v="0"/>
    <n v="0"/>
    <n v="0"/>
    <n v="0"/>
    <n v="0"/>
    <n v="0"/>
    <n v="0"/>
    <n v="0"/>
    <x v="52"/>
  </r>
  <r>
    <n v="14802"/>
    <n v="14802"/>
    <n v="0"/>
    <n v="0"/>
    <n v="14802"/>
    <n v="14802"/>
    <n v="0"/>
    <n v="0"/>
    <n v="0"/>
    <n v="0"/>
    <n v="0"/>
    <n v="0"/>
    <x v="6"/>
  </r>
  <r>
    <n v="184"/>
    <n v="184"/>
    <n v="0"/>
    <n v="0"/>
    <n v="0"/>
    <n v="0"/>
    <n v="0"/>
    <n v="0"/>
    <n v="0"/>
    <n v="0"/>
    <n v="0"/>
    <n v="0"/>
    <x v="50"/>
  </r>
  <r>
    <n v="1605"/>
    <n v="160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5"/>
  </r>
  <r>
    <n v="7803"/>
    <n v="7803"/>
    <n v="0"/>
    <n v="0"/>
    <n v="7803"/>
    <n v="7803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49"/>
  </r>
  <r>
    <n v="3984"/>
    <n v="0"/>
    <n v="3984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46"/>
    <n v="46"/>
    <n v="0"/>
    <n v="0"/>
    <x v="32"/>
  </r>
  <r>
    <n v="91"/>
    <n v="91"/>
    <n v="0"/>
    <n v="0"/>
    <n v="0"/>
    <n v="0"/>
    <n v="0"/>
    <n v="0"/>
    <n v="0"/>
    <n v="0"/>
    <n v="0"/>
    <n v="0"/>
    <x v="3"/>
  </r>
  <r>
    <n v="172"/>
    <n v="172"/>
    <n v="0"/>
    <n v="0"/>
    <n v="0"/>
    <n v="0"/>
    <n v="0"/>
    <n v="0"/>
    <n v="0"/>
    <n v="0"/>
    <n v="0"/>
    <n v="0"/>
    <x v="38"/>
  </r>
  <r>
    <n v="420"/>
    <n v="420"/>
    <n v="0"/>
    <n v="0"/>
    <n v="420"/>
    <n v="42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1"/>
  </r>
  <r>
    <n v="1314"/>
    <n v="1314"/>
    <n v="0"/>
    <n v="0"/>
    <n v="0"/>
    <n v="0"/>
    <n v="0"/>
    <n v="0"/>
    <n v="1314"/>
    <n v="1314"/>
    <n v="0"/>
    <n v="0"/>
    <x v="40"/>
  </r>
  <r>
    <n v="140"/>
    <n v="140"/>
    <n v="0"/>
    <n v="0"/>
    <n v="0"/>
    <n v="0"/>
    <n v="0"/>
    <n v="0"/>
    <n v="0"/>
    <n v="0"/>
    <n v="0"/>
    <n v="0"/>
    <x v="30"/>
  </r>
  <r>
    <n v="1835"/>
    <n v="1835"/>
    <n v="0"/>
    <n v="0"/>
    <n v="0"/>
    <n v="0"/>
    <n v="0"/>
    <n v="0"/>
    <n v="1835"/>
    <n v="1835"/>
    <n v="0"/>
    <n v="0"/>
    <x v="39"/>
  </r>
  <r>
    <n v="336"/>
    <n v="336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39"/>
  </r>
  <r>
    <n v="899"/>
    <n v="899"/>
    <n v="0"/>
    <n v="0"/>
    <n v="0"/>
    <n v="0"/>
    <n v="0"/>
    <n v="0"/>
    <n v="0"/>
    <n v="0"/>
    <n v="0"/>
    <n v="0"/>
    <x v="10"/>
  </r>
  <r>
    <n v="6395"/>
    <n v="6395"/>
    <n v="0"/>
    <n v="0"/>
    <n v="6395"/>
    <n v="6395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47"/>
  </r>
  <r>
    <n v="15012"/>
    <n v="15012"/>
    <n v="0"/>
    <n v="0"/>
    <n v="0"/>
    <n v="0"/>
    <n v="0"/>
    <n v="0"/>
    <n v="0"/>
    <n v="0"/>
    <n v="0"/>
    <n v="0"/>
    <x v="44"/>
  </r>
  <r>
    <n v="6313"/>
    <n v="6313"/>
    <n v="0"/>
    <n v="0"/>
    <n v="0"/>
    <n v="0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33"/>
  </r>
  <r>
    <n v="5155"/>
    <n v="5155"/>
    <n v="0"/>
    <n v="0"/>
    <n v="5155"/>
    <n v="5155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47"/>
  </r>
  <r>
    <n v="15"/>
    <n v="15"/>
    <n v="0"/>
    <n v="0"/>
    <n v="15"/>
    <n v="15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65"/>
    <n v="65"/>
    <n v="0"/>
    <n v="0"/>
    <x v="14"/>
  </r>
  <r>
    <n v="66"/>
    <n v="66"/>
    <n v="0"/>
    <n v="0"/>
    <n v="0"/>
    <n v="0"/>
    <n v="0"/>
    <n v="0"/>
    <n v="0"/>
    <n v="0"/>
    <n v="0"/>
    <n v="0"/>
    <x v="51"/>
  </r>
  <r>
    <n v="1573"/>
    <n v="1573"/>
    <n v="0"/>
    <n v="0"/>
    <n v="0"/>
    <n v="0"/>
    <n v="0"/>
    <n v="0"/>
    <n v="0"/>
    <n v="0"/>
    <n v="0"/>
    <n v="0"/>
    <x v="23"/>
  </r>
  <r>
    <n v="16665"/>
    <n v="16665"/>
    <n v="0"/>
    <n v="0"/>
    <n v="16665"/>
    <n v="16665"/>
    <n v="0"/>
    <n v="0"/>
    <n v="0"/>
    <n v="0"/>
    <n v="0"/>
    <n v="0"/>
    <x v="8"/>
  </r>
  <r>
    <n v="148"/>
    <n v="14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9"/>
  </r>
  <r>
    <n v="2774"/>
    <n v="2774"/>
    <n v="0"/>
    <n v="0"/>
    <n v="0"/>
    <n v="0"/>
    <n v="0"/>
    <n v="0"/>
    <n v="0"/>
    <n v="0"/>
    <n v="0"/>
    <n v="0"/>
    <x v="12"/>
  </r>
  <r>
    <n v="1198"/>
    <n v="1198"/>
    <n v="0"/>
    <n v="0"/>
    <n v="0"/>
    <n v="0"/>
    <n v="0"/>
    <n v="0"/>
    <n v="0"/>
    <n v="0"/>
    <n v="0"/>
    <n v="0"/>
    <x v="3"/>
  </r>
  <r>
    <n v="1303"/>
    <n v="1303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59"/>
  </r>
  <r>
    <n v="2216"/>
    <n v="2216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49"/>
  </r>
  <r>
    <n v="1503"/>
    <n v="1503"/>
    <n v="0"/>
    <n v="0"/>
    <n v="0"/>
    <n v="0"/>
    <n v="0"/>
    <n v="0"/>
    <n v="1503"/>
    <n v="1503"/>
    <n v="0"/>
    <n v="0"/>
    <x v="1"/>
  </r>
  <r>
    <n v="26"/>
    <n v="26"/>
    <n v="0"/>
    <n v="0"/>
    <n v="0"/>
    <n v="0"/>
    <n v="0"/>
    <n v="0"/>
    <n v="0"/>
    <n v="0"/>
    <n v="0"/>
    <n v="0"/>
    <x v="22"/>
  </r>
  <r>
    <n v="272"/>
    <n v="272"/>
    <n v="0"/>
    <n v="0"/>
    <n v="0"/>
    <n v="0"/>
    <n v="0"/>
    <n v="0"/>
    <n v="0"/>
    <n v="0"/>
    <n v="0"/>
    <n v="0"/>
    <x v="43"/>
  </r>
  <r>
    <n v="165"/>
    <n v="165"/>
    <n v="0"/>
    <n v="0"/>
    <n v="0"/>
    <n v="0"/>
    <n v="0"/>
    <n v="0"/>
    <n v="0"/>
    <n v="0"/>
    <n v="0"/>
    <n v="0"/>
    <x v="6"/>
  </r>
  <r>
    <n v="21282"/>
    <n v="21282"/>
    <n v="0"/>
    <n v="0"/>
    <n v="0"/>
    <n v="0"/>
    <n v="0"/>
    <n v="0"/>
    <n v="0"/>
    <n v="0"/>
    <n v="0"/>
    <n v="0"/>
    <x v="1"/>
  </r>
  <r>
    <n v="222"/>
    <n v="222"/>
    <n v="0"/>
    <n v="0"/>
    <n v="0"/>
    <n v="0"/>
    <n v="0"/>
    <n v="0"/>
    <n v="0"/>
    <n v="0"/>
    <n v="0"/>
    <n v="0"/>
    <x v="11"/>
  </r>
  <r>
    <n v="143"/>
    <n v="143"/>
    <n v="0"/>
    <n v="0"/>
    <n v="0"/>
    <n v="0"/>
    <n v="0"/>
    <n v="0"/>
    <n v="0"/>
    <n v="0"/>
    <n v="0"/>
    <n v="0"/>
    <x v="52"/>
  </r>
  <r>
    <n v="533"/>
    <n v="0"/>
    <n v="533"/>
    <n v="0"/>
    <n v="0"/>
    <n v="0"/>
    <n v="0"/>
    <n v="0"/>
    <n v="533"/>
    <n v="0"/>
    <n v="533"/>
    <n v="0"/>
    <x v="5"/>
  </r>
  <r>
    <n v="237"/>
    <n v="237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3"/>
  </r>
  <r>
    <n v="9672"/>
    <n v="0"/>
    <n v="9672"/>
    <n v="0"/>
    <n v="0"/>
    <n v="0"/>
    <n v="0"/>
    <n v="0"/>
    <n v="0"/>
    <n v="0"/>
    <n v="0"/>
    <n v="0"/>
    <x v="42"/>
  </r>
  <r>
    <n v="604"/>
    <n v="0"/>
    <n v="604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48"/>
  </r>
  <r>
    <n v="593"/>
    <n v="593"/>
    <n v="0"/>
    <n v="0"/>
    <n v="0"/>
    <n v="0"/>
    <n v="0"/>
    <n v="0"/>
    <n v="0"/>
    <n v="0"/>
    <n v="0"/>
    <n v="0"/>
    <x v="20"/>
  </r>
  <r>
    <n v="1865"/>
    <n v="1865"/>
    <n v="0"/>
    <n v="0"/>
    <n v="0"/>
    <n v="0"/>
    <n v="0"/>
    <n v="0"/>
    <n v="1865"/>
    <n v="1865"/>
    <n v="0"/>
    <n v="0"/>
    <x v="57"/>
  </r>
  <r>
    <n v="958"/>
    <n v="958"/>
    <n v="0"/>
    <n v="0"/>
    <n v="0"/>
    <n v="0"/>
    <n v="0"/>
    <n v="0"/>
    <n v="0"/>
    <n v="0"/>
    <n v="0"/>
    <n v="0"/>
    <x v="45"/>
  </r>
  <r>
    <n v="330"/>
    <n v="330"/>
    <n v="0"/>
    <n v="0"/>
    <n v="0"/>
    <n v="0"/>
    <n v="0"/>
    <n v="0"/>
    <n v="0"/>
    <n v="0"/>
    <n v="0"/>
    <n v="0"/>
    <x v="9"/>
  </r>
  <r>
    <n v="19814"/>
    <n v="19814"/>
    <n v="0"/>
    <n v="0"/>
    <n v="0"/>
    <n v="0"/>
    <n v="0"/>
    <n v="0"/>
    <n v="19814"/>
    <n v="19814"/>
    <n v="0"/>
    <n v="0"/>
    <x v="24"/>
  </r>
  <r>
    <n v="1"/>
    <n v="1"/>
    <n v="0"/>
    <n v="0"/>
    <n v="0"/>
    <n v="0"/>
    <n v="0"/>
    <n v="0"/>
    <n v="1"/>
    <n v="1"/>
    <n v="0"/>
    <n v="0"/>
    <x v="53"/>
  </r>
  <r>
    <n v="29"/>
    <n v="29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8"/>
  </r>
  <r>
    <n v="574"/>
    <n v="0"/>
    <n v="574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41"/>
    <n v="41"/>
    <n v="0"/>
    <n v="0"/>
    <x v="18"/>
  </r>
  <r>
    <n v="37"/>
    <n v="37"/>
    <n v="0"/>
    <n v="0"/>
    <n v="0"/>
    <n v="0"/>
    <n v="0"/>
    <n v="0"/>
    <n v="0"/>
    <n v="0"/>
    <n v="0"/>
    <n v="0"/>
    <x v="5"/>
  </r>
  <r>
    <n v="901"/>
    <n v="90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295"/>
    <n v="295"/>
    <n v="0"/>
    <n v="0"/>
    <n v="0"/>
    <n v="0"/>
    <n v="0"/>
    <n v="0"/>
    <n v="0"/>
    <n v="0"/>
    <n v="0"/>
    <n v="0"/>
    <x v="26"/>
  </r>
  <r>
    <n v="411"/>
    <n v="0"/>
    <n v="411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"/>
  </r>
  <r>
    <n v="5898"/>
    <n v="0"/>
    <n v="5898"/>
    <n v="0"/>
    <n v="5898"/>
    <n v="0"/>
    <n v="5898"/>
    <n v="0"/>
    <n v="0"/>
    <n v="0"/>
    <n v="0"/>
    <n v="0"/>
    <x v="31"/>
  </r>
  <r>
    <n v="1533"/>
    <n v="1533"/>
    <n v="0"/>
    <n v="0"/>
    <n v="0"/>
    <n v="0"/>
    <n v="0"/>
    <n v="0"/>
    <n v="0"/>
    <n v="0"/>
    <n v="0"/>
    <n v="0"/>
    <x v="21"/>
  </r>
  <r>
    <n v="3102"/>
    <n v="3102"/>
    <n v="0"/>
    <n v="0"/>
    <n v="0"/>
    <n v="0"/>
    <n v="0"/>
    <n v="0"/>
    <n v="0"/>
    <n v="0"/>
    <n v="0"/>
    <n v="0"/>
    <x v="32"/>
  </r>
  <r>
    <n v="6899"/>
    <n v="0"/>
    <n v="6899"/>
    <n v="0"/>
    <n v="0"/>
    <n v="0"/>
    <n v="0"/>
    <n v="0"/>
    <n v="0"/>
    <n v="0"/>
    <n v="0"/>
    <n v="0"/>
    <x v="35"/>
  </r>
  <r>
    <n v="180"/>
    <n v="180"/>
    <n v="0"/>
    <n v="0"/>
    <n v="180"/>
    <n v="18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64"/>
    <n v="64"/>
    <n v="0"/>
    <n v="0"/>
    <x v="33"/>
  </r>
  <r>
    <n v="29"/>
    <n v="29"/>
    <n v="0"/>
    <n v="0"/>
    <n v="0"/>
    <n v="0"/>
    <n v="0"/>
    <n v="0"/>
    <n v="0"/>
    <n v="0"/>
    <n v="0"/>
    <n v="0"/>
    <x v="41"/>
  </r>
  <r>
    <n v="4625"/>
    <n v="4625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7"/>
  </r>
  <r>
    <n v="2267"/>
    <n v="226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5"/>
  </r>
  <r>
    <n v="1103"/>
    <n v="0"/>
    <n v="1103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739"/>
    <n v="739"/>
    <n v="0"/>
    <n v="0"/>
    <n v="0"/>
    <n v="0"/>
    <n v="0"/>
    <n v="0"/>
    <n v="0"/>
    <n v="0"/>
    <n v="0"/>
    <n v="0"/>
    <x v="42"/>
  </r>
  <r>
    <n v="6427"/>
    <n v="6427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19"/>
    <n v="19"/>
    <n v="0"/>
    <n v="0"/>
    <x v="28"/>
  </r>
  <r>
    <n v="1170"/>
    <n v="1170"/>
    <n v="0"/>
    <n v="0"/>
    <n v="0"/>
    <n v="0"/>
    <n v="0"/>
    <n v="0"/>
    <n v="0"/>
    <n v="0"/>
    <n v="0"/>
    <n v="0"/>
    <x v="3"/>
  </r>
  <r>
    <n v="9079"/>
    <n v="9079"/>
    <n v="0"/>
    <n v="0"/>
    <n v="0"/>
    <n v="0"/>
    <n v="0"/>
    <n v="0"/>
    <n v="0"/>
    <n v="0"/>
    <n v="0"/>
    <n v="0"/>
    <x v="36"/>
  </r>
  <r>
    <n v="252"/>
    <n v="252"/>
    <n v="0"/>
    <n v="0"/>
    <n v="0"/>
    <n v="0"/>
    <n v="0"/>
    <n v="0"/>
    <n v="252"/>
    <n v="252"/>
    <n v="0"/>
    <n v="0"/>
    <x v="39"/>
  </r>
  <r>
    <n v="467"/>
    <n v="467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19"/>
  </r>
  <r>
    <n v="288"/>
    <n v="288"/>
    <n v="0"/>
    <n v="0"/>
    <n v="0"/>
    <n v="0"/>
    <n v="0"/>
    <n v="0"/>
    <n v="0"/>
    <n v="0"/>
    <n v="0"/>
    <n v="0"/>
    <x v="26"/>
  </r>
  <r>
    <n v="118"/>
    <n v="118"/>
    <n v="0"/>
    <n v="0"/>
    <n v="0"/>
    <n v="0"/>
    <n v="0"/>
    <n v="0"/>
    <n v="118"/>
    <n v="118"/>
    <n v="0"/>
    <n v="0"/>
    <x v="11"/>
  </r>
  <r>
    <n v="32956"/>
    <n v="32956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6"/>
  </r>
  <r>
    <n v="124"/>
    <n v="124"/>
    <n v="0"/>
    <n v="0"/>
    <n v="0"/>
    <n v="0"/>
    <n v="0"/>
    <n v="0"/>
    <n v="0"/>
    <n v="0"/>
    <n v="0"/>
    <n v="0"/>
    <x v="51"/>
  </r>
  <r>
    <n v="740"/>
    <n v="740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37"/>
  </r>
  <r>
    <n v="412"/>
    <n v="412"/>
    <n v="0"/>
    <n v="0"/>
    <n v="0"/>
    <n v="0"/>
    <n v="0"/>
    <n v="0"/>
    <n v="0"/>
    <n v="0"/>
    <n v="0"/>
    <n v="0"/>
    <x v="29"/>
  </r>
  <r>
    <n v="697"/>
    <n v="697"/>
    <n v="0"/>
    <n v="0"/>
    <n v="0"/>
    <n v="0"/>
    <n v="0"/>
    <n v="0"/>
    <n v="0"/>
    <n v="0"/>
    <n v="0"/>
    <n v="0"/>
    <x v="42"/>
  </r>
  <r>
    <n v="2001"/>
    <n v="2001"/>
    <n v="0"/>
    <n v="0"/>
    <n v="0"/>
    <n v="0"/>
    <n v="0"/>
    <n v="0"/>
    <n v="0"/>
    <n v="0"/>
    <n v="0"/>
    <n v="0"/>
    <x v="23"/>
  </r>
  <r>
    <n v="2537"/>
    <n v="0"/>
    <n v="2537"/>
    <n v="0"/>
    <n v="0"/>
    <n v="0"/>
    <n v="0"/>
    <n v="0"/>
    <n v="0"/>
    <n v="0"/>
    <n v="0"/>
    <n v="0"/>
    <x v="25"/>
  </r>
  <r>
    <n v="3917"/>
    <n v="3917"/>
    <n v="0"/>
    <n v="0"/>
    <n v="0"/>
    <n v="0"/>
    <n v="0"/>
    <n v="0"/>
    <n v="0"/>
    <n v="0"/>
    <n v="0"/>
    <n v="0"/>
    <x v="42"/>
  </r>
  <r>
    <n v="190"/>
    <n v="190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5"/>
  </r>
  <r>
    <n v="615"/>
    <n v="615"/>
    <n v="0"/>
    <n v="0"/>
    <n v="0"/>
    <n v="0"/>
    <n v="0"/>
    <n v="0"/>
    <n v="0"/>
    <n v="0"/>
    <n v="0"/>
    <n v="0"/>
    <x v="25"/>
  </r>
  <r>
    <n v="20229"/>
    <n v="20229"/>
    <n v="0"/>
    <n v="0"/>
    <n v="0"/>
    <n v="0"/>
    <n v="0"/>
    <n v="0"/>
    <n v="0"/>
    <n v="0"/>
    <n v="0"/>
    <n v="0"/>
    <x v="28"/>
  </r>
  <r>
    <n v="6810"/>
    <n v="6810"/>
    <n v="0"/>
    <n v="0"/>
    <n v="0"/>
    <n v="0"/>
    <n v="0"/>
    <n v="0"/>
    <n v="0"/>
    <n v="0"/>
    <n v="0"/>
    <n v="0"/>
    <x v="20"/>
  </r>
  <r>
    <n v="274611"/>
    <n v="0"/>
    <n v="0"/>
    <n v="274611"/>
    <n v="0"/>
    <n v="0"/>
    <n v="0"/>
    <n v="0"/>
    <n v="274611"/>
    <n v="0"/>
    <n v="0"/>
    <n v="274611"/>
    <x v="2"/>
  </r>
  <r>
    <n v="467"/>
    <n v="467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9"/>
  </r>
  <r>
    <n v="197"/>
    <n v="0"/>
    <n v="197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12"/>
  </r>
  <r>
    <n v="84"/>
    <n v="84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149"/>
    <n v="149"/>
    <n v="0"/>
    <n v="0"/>
    <x v="49"/>
  </r>
  <r>
    <n v="71"/>
    <n v="71"/>
    <n v="0"/>
    <n v="0"/>
    <n v="0"/>
    <n v="0"/>
    <n v="0"/>
    <n v="0"/>
    <n v="71"/>
    <n v="71"/>
    <n v="0"/>
    <n v="0"/>
    <x v="11"/>
  </r>
  <r>
    <n v="3614"/>
    <n v="3614"/>
    <n v="0"/>
    <n v="0"/>
    <n v="0"/>
    <n v="0"/>
    <n v="0"/>
    <n v="0"/>
    <n v="0"/>
    <n v="0"/>
    <n v="0"/>
    <n v="0"/>
    <x v="28"/>
  </r>
  <r>
    <n v="12149"/>
    <n v="12149"/>
    <n v="0"/>
    <n v="0"/>
    <n v="12149"/>
    <n v="12149"/>
    <n v="0"/>
    <n v="0"/>
    <n v="0"/>
    <n v="0"/>
    <n v="0"/>
    <n v="0"/>
    <x v="21"/>
  </r>
  <r>
    <n v="2031"/>
    <n v="2031"/>
    <n v="0"/>
    <n v="0"/>
    <n v="2031"/>
    <n v="2031"/>
    <n v="0"/>
    <n v="0"/>
    <n v="0"/>
    <n v="0"/>
    <n v="0"/>
    <n v="0"/>
    <x v="27"/>
  </r>
  <r>
    <n v="3951"/>
    <n v="0"/>
    <n v="3951"/>
    <n v="0"/>
    <n v="3951"/>
    <n v="0"/>
    <n v="3951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4"/>
  </r>
  <r>
    <n v="181"/>
    <n v="181"/>
    <n v="0"/>
    <n v="0"/>
    <n v="0"/>
    <n v="0"/>
    <n v="0"/>
    <n v="0"/>
    <n v="0"/>
    <n v="0"/>
    <n v="0"/>
    <n v="0"/>
    <x v="51"/>
  </r>
  <r>
    <n v="1797"/>
    <n v="1797"/>
    <n v="0"/>
    <n v="0"/>
    <n v="0"/>
    <n v="0"/>
    <n v="0"/>
    <n v="0"/>
    <n v="0"/>
    <n v="0"/>
    <n v="0"/>
    <n v="0"/>
    <x v="17"/>
  </r>
  <r>
    <n v="79"/>
    <n v="0"/>
    <n v="79"/>
    <n v="0"/>
    <n v="0"/>
    <n v="0"/>
    <n v="0"/>
    <n v="0"/>
    <n v="0"/>
    <n v="0"/>
    <n v="0"/>
    <n v="0"/>
    <x v="20"/>
  </r>
  <r>
    <n v="293"/>
    <n v="293"/>
    <n v="0"/>
    <n v="0"/>
    <n v="0"/>
    <n v="0"/>
    <n v="0"/>
    <n v="0"/>
    <n v="0"/>
    <n v="0"/>
    <n v="0"/>
    <n v="0"/>
    <x v="9"/>
  </r>
  <r>
    <n v="12416"/>
    <n v="0"/>
    <n v="12416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32"/>
  </r>
  <r>
    <n v="355"/>
    <n v="355"/>
    <n v="0"/>
    <n v="0"/>
    <n v="0"/>
    <n v="0"/>
    <n v="0"/>
    <n v="0"/>
    <n v="0"/>
    <n v="0"/>
    <n v="0"/>
    <n v="0"/>
    <x v="53"/>
  </r>
  <r>
    <n v="51560"/>
    <n v="51560"/>
    <n v="0"/>
    <n v="0"/>
    <n v="51560"/>
    <n v="5156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30"/>
  </r>
  <r>
    <n v="1359"/>
    <n v="1359"/>
    <n v="0"/>
    <n v="0"/>
    <n v="0"/>
    <n v="0"/>
    <n v="0"/>
    <n v="0"/>
    <n v="0"/>
    <n v="0"/>
    <n v="0"/>
    <n v="0"/>
    <x v="1"/>
  </r>
  <r>
    <n v="240"/>
    <n v="240"/>
    <n v="0"/>
    <n v="0"/>
    <n v="0"/>
    <n v="0"/>
    <n v="0"/>
    <n v="0"/>
    <n v="0"/>
    <n v="0"/>
    <n v="0"/>
    <n v="0"/>
    <x v="28"/>
  </r>
  <r>
    <n v="285"/>
    <n v="285"/>
    <n v="0"/>
    <n v="0"/>
    <n v="285"/>
    <n v="285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5"/>
  </r>
  <r>
    <n v="601"/>
    <n v="601"/>
    <n v="0"/>
    <n v="0"/>
    <n v="0"/>
    <n v="0"/>
    <n v="0"/>
    <n v="0"/>
    <n v="601"/>
    <n v="601"/>
    <n v="0"/>
    <n v="0"/>
    <x v="9"/>
  </r>
  <r>
    <n v="128"/>
    <n v="0"/>
    <n v="128"/>
    <n v="0"/>
    <n v="0"/>
    <n v="0"/>
    <n v="0"/>
    <n v="0"/>
    <n v="128"/>
    <n v="0"/>
    <n v="128"/>
    <n v="0"/>
    <x v="22"/>
  </r>
  <r>
    <n v="2"/>
    <n v="2"/>
    <n v="0"/>
    <n v="0"/>
    <n v="0"/>
    <n v="0"/>
    <n v="0"/>
    <n v="0"/>
    <n v="0"/>
    <n v="0"/>
    <n v="0"/>
    <n v="0"/>
    <x v="46"/>
  </r>
  <r>
    <n v="301"/>
    <n v="301"/>
    <n v="0"/>
    <n v="0"/>
    <n v="0"/>
    <n v="0"/>
    <n v="0"/>
    <n v="0"/>
    <n v="0"/>
    <n v="0"/>
    <n v="0"/>
    <n v="0"/>
    <x v="32"/>
  </r>
  <r>
    <n v="818"/>
    <n v="818"/>
    <n v="0"/>
    <n v="0"/>
    <n v="818"/>
    <n v="818"/>
    <n v="0"/>
    <n v="0"/>
    <n v="0"/>
    <n v="0"/>
    <n v="0"/>
    <n v="0"/>
    <x v="57"/>
  </r>
  <r>
    <n v="5645"/>
    <n v="5645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7"/>
    <n v="7"/>
    <n v="0"/>
    <n v="0"/>
    <x v="38"/>
  </r>
  <r>
    <n v="2105"/>
    <n v="2105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51"/>
  </r>
  <r>
    <n v="2051"/>
    <n v="2051"/>
    <n v="0"/>
    <n v="0"/>
    <n v="0"/>
    <n v="0"/>
    <n v="0"/>
    <n v="0"/>
    <n v="0"/>
    <n v="0"/>
    <n v="0"/>
    <n v="0"/>
    <x v="26"/>
  </r>
  <r>
    <n v="1386"/>
    <n v="1386"/>
    <n v="0"/>
    <n v="0"/>
    <n v="0"/>
    <n v="0"/>
    <n v="0"/>
    <n v="0"/>
    <n v="0"/>
    <n v="0"/>
    <n v="0"/>
    <n v="0"/>
    <x v="23"/>
  </r>
  <r>
    <n v="1231"/>
    <n v="1231"/>
    <n v="0"/>
    <n v="0"/>
    <n v="1231"/>
    <n v="1231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5"/>
  </r>
  <r>
    <n v="314"/>
    <n v="314"/>
    <n v="0"/>
    <n v="0"/>
    <n v="0"/>
    <n v="0"/>
    <n v="0"/>
    <n v="0"/>
    <n v="0"/>
    <n v="0"/>
    <n v="0"/>
    <n v="0"/>
    <x v="48"/>
  </r>
  <r>
    <n v="616"/>
    <n v="616"/>
    <n v="0"/>
    <n v="0"/>
    <n v="0"/>
    <n v="0"/>
    <n v="0"/>
    <n v="0"/>
    <n v="616"/>
    <n v="616"/>
    <n v="0"/>
    <n v="0"/>
    <x v="12"/>
  </r>
  <r>
    <n v="5"/>
    <n v="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3"/>
  </r>
  <r>
    <n v="662"/>
    <n v="662"/>
    <n v="0"/>
    <n v="0"/>
    <n v="0"/>
    <n v="0"/>
    <n v="0"/>
    <n v="0"/>
    <n v="0"/>
    <n v="0"/>
    <n v="0"/>
    <n v="0"/>
    <x v="21"/>
  </r>
  <r>
    <n v="4657"/>
    <n v="0"/>
    <n v="0"/>
    <n v="4657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9"/>
  </r>
  <r>
    <n v="3421"/>
    <n v="0"/>
    <n v="3421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0"/>
    <n v="0"/>
    <n v="0"/>
    <n v="0"/>
    <x v="3"/>
  </r>
  <r>
    <n v="186"/>
    <n v="186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7"/>
  </r>
  <r>
    <n v="2021"/>
    <n v="2021"/>
    <n v="0"/>
    <n v="0"/>
    <n v="0"/>
    <n v="0"/>
    <n v="0"/>
    <n v="0"/>
    <n v="0"/>
    <n v="0"/>
    <n v="0"/>
    <n v="0"/>
    <x v="1"/>
  </r>
  <r>
    <n v="523"/>
    <n v="523"/>
    <n v="0"/>
    <n v="0"/>
    <n v="523"/>
    <n v="523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8"/>
  </r>
  <r>
    <n v="3674"/>
    <n v="3674"/>
    <n v="0"/>
    <n v="0"/>
    <n v="0"/>
    <n v="0"/>
    <n v="0"/>
    <n v="0"/>
    <n v="0"/>
    <n v="0"/>
    <n v="0"/>
    <n v="0"/>
    <x v="0"/>
  </r>
  <r>
    <n v="1019"/>
    <n v="101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33"/>
  </r>
  <r>
    <n v="583"/>
    <n v="583"/>
    <n v="0"/>
    <n v="0"/>
    <n v="0"/>
    <n v="0"/>
    <n v="0"/>
    <n v="0"/>
    <n v="0"/>
    <n v="0"/>
    <n v="0"/>
    <n v="0"/>
    <x v="27"/>
  </r>
  <r>
    <n v="100"/>
    <n v="100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18"/>
  </r>
  <r>
    <n v="118092"/>
    <n v="0"/>
    <n v="0"/>
    <n v="118092"/>
    <n v="0"/>
    <n v="0"/>
    <n v="0"/>
    <n v="0"/>
    <n v="0"/>
    <n v="0"/>
    <n v="0"/>
    <n v="0"/>
    <x v="2"/>
  </r>
  <r>
    <n v="2"/>
    <n v="0"/>
    <n v="2"/>
    <n v="0"/>
    <n v="0"/>
    <n v="0"/>
    <n v="0"/>
    <n v="0"/>
    <n v="0"/>
    <n v="0"/>
    <n v="0"/>
    <n v="0"/>
    <x v="33"/>
  </r>
  <r>
    <n v="3738"/>
    <n v="3738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49"/>
  </r>
  <r>
    <n v="2140"/>
    <n v="0"/>
    <n v="214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5"/>
  </r>
  <r>
    <n v="4003"/>
    <n v="4003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40"/>
  </r>
  <r>
    <n v="2554"/>
    <n v="0"/>
    <n v="2554"/>
    <n v="0"/>
    <n v="0"/>
    <n v="0"/>
    <n v="0"/>
    <n v="0"/>
    <n v="0"/>
    <n v="0"/>
    <n v="0"/>
    <n v="0"/>
    <x v="48"/>
  </r>
  <r>
    <n v="864"/>
    <n v="864"/>
    <n v="0"/>
    <n v="0"/>
    <n v="0"/>
    <n v="0"/>
    <n v="0"/>
    <n v="0"/>
    <n v="864"/>
    <n v="864"/>
    <n v="0"/>
    <n v="0"/>
    <x v="10"/>
  </r>
  <r>
    <n v="3104"/>
    <n v="0"/>
    <n v="3104"/>
    <n v="0"/>
    <n v="0"/>
    <n v="0"/>
    <n v="0"/>
    <n v="0"/>
    <n v="0"/>
    <n v="0"/>
    <n v="0"/>
    <n v="0"/>
    <x v="42"/>
  </r>
  <r>
    <n v="7010"/>
    <n v="7010"/>
    <n v="0"/>
    <n v="0"/>
    <n v="0"/>
    <n v="0"/>
    <n v="0"/>
    <n v="0"/>
    <n v="0"/>
    <n v="0"/>
    <n v="0"/>
    <n v="0"/>
    <x v="21"/>
  </r>
  <r>
    <n v="3848"/>
    <n v="0"/>
    <n v="0"/>
    <n v="3848"/>
    <n v="0"/>
    <n v="0"/>
    <n v="0"/>
    <n v="0"/>
    <n v="3848"/>
    <n v="0"/>
    <n v="0"/>
    <n v="3848"/>
    <x v="61"/>
  </r>
  <r>
    <n v="781"/>
    <n v="781"/>
    <n v="0"/>
    <n v="0"/>
    <n v="0"/>
    <n v="0"/>
    <n v="0"/>
    <n v="0"/>
    <n v="781"/>
    <n v="781"/>
    <n v="0"/>
    <n v="0"/>
    <x v="44"/>
  </r>
  <r>
    <n v="193"/>
    <n v="193"/>
    <n v="0"/>
    <n v="0"/>
    <n v="0"/>
    <n v="0"/>
    <n v="0"/>
    <n v="0"/>
    <n v="0"/>
    <n v="0"/>
    <n v="0"/>
    <n v="0"/>
    <x v="38"/>
  </r>
  <r>
    <n v="942"/>
    <n v="94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46"/>
  </r>
  <r>
    <n v="1198"/>
    <n v="0"/>
    <n v="1198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6"/>
  </r>
  <r>
    <n v="26139"/>
    <n v="26139"/>
    <n v="0"/>
    <n v="0"/>
    <n v="26139"/>
    <n v="26139"/>
    <n v="0"/>
    <n v="0"/>
    <n v="0"/>
    <n v="0"/>
    <n v="0"/>
    <n v="0"/>
    <x v="23"/>
  </r>
  <r>
    <n v="19326"/>
    <n v="19326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6"/>
  </r>
  <r>
    <n v="149"/>
    <n v="149"/>
    <n v="0"/>
    <n v="0"/>
    <n v="149"/>
    <n v="149"/>
    <n v="0"/>
    <n v="0"/>
    <n v="0"/>
    <n v="0"/>
    <n v="0"/>
    <n v="0"/>
    <x v="2"/>
  </r>
  <r>
    <n v="550"/>
    <n v="550"/>
    <n v="0"/>
    <n v="0"/>
    <n v="0"/>
    <n v="0"/>
    <n v="0"/>
    <n v="0"/>
    <n v="0"/>
    <n v="0"/>
    <n v="0"/>
    <n v="0"/>
    <x v="0"/>
  </r>
  <r>
    <n v="7228"/>
    <n v="7228"/>
    <n v="0"/>
    <n v="0"/>
    <n v="0"/>
    <n v="0"/>
    <n v="0"/>
    <n v="0"/>
    <n v="0"/>
    <n v="0"/>
    <n v="0"/>
    <n v="0"/>
    <x v="8"/>
  </r>
  <r>
    <n v="549"/>
    <n v="0"/>
    <n v="549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13"/>
  </r>
  <r>
    <n v="7624"/>
    <n v="7624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0"/>
  </r>
  <r>
    <n v="17389"/>
    <n v="0"/>
    <n v="17389"/>
    <n v="0"/>
    <n v="0"/>
    <n v="0"/>
    <n v="0"/>
    <n v="0"/>
    <n v="17389"/>
    <n v="0"/>
    <n v="17389"/>
    <n v="0"/>
    <x v="57"/>
  </r>
  <r>
    <n v="633"/>
    <n v="0"/>
    <n v="633"/>
    <n v="0"/>
    <n v="0"/>
    <n v="0"/>
    <n v="0"/>
    <n v="0"/>
    <n v="0"/>
    <n v="0"/>
    <n v="0"/>
    <n v="0"/>
    <x v="33"/>
  </r>
  <r>
    <n v="158"/>
    <n v="158"/>
    <n v="0"/>
    <n v="0"/>
    <n v="0"/>
    <n v="0"/>
    <n v="0"/>
    <n v="0"/>
    <n v="0"/>
    <n v="0"/>
    <n v="0"/>
    <n v="0"/>
    <x v="15"/>
  </r>
  <r>
    <n v="1995"/>
    <n v="1995"/>
    <n v="0"/>
    <n v="0"/>
    <n v="1995"/>
    <n v="1995"/>
    <n v="0"/>
    <n v="0"/>
    <n v="0"/>
    <n v="0"/>
    <n v="0"/>
    <n v="0"/>
    <x v="27"/>
  </r>
  <r>
    <n v="498"/>
    <n v="498"/>
    <n v="0"/>
    <n v="0"/>
    <n v="0"/>
    <n v="0"/>
    <n v="0"/>
    <n v="0"/>
    <n v="0"/>
    <n v="0"/>
    <n v="0"/>
    <n v="0"/>
    <x v="23"/>
  </r>
  <r>
    <n v="86"/>
    <n v="86"/>
    <n v="0"/>
    <n v="0"/>
    <n v="0"/>
    <n v="0"/>
    <n v="0"/>
    <n v="0"/>
    <n v="0"/>
    <n v="0"/>
    <n v="0"/>
    <n v="0"/>
    <x v="6"/>
  </r>
  <r>
    <n v="3741"/>
    <n v="0"/>
    <n v="3741"/>
    <n v="0"/>
    <n v="0"/>
    <n v="0"/>
    <n v="0"/>
    <n v="0"/>
    <n v="0"/>
    <n v="0"/>
    <n v="0"/>
    <n v="0"/>
    <x v="19"/>
  </r>
  <r>
    <n v="603"/>
    <n v="603"/>
    <n v="0"/>
    <n v="0"/>
    <n v="0"/>
    <n v="0"/>
    <n v="0"/>
    <n v="0"/>
    <n v="603"/>
    <n v="603"/>
    <n v="0"/>
    <n v="0"/>
    <x v="40"/>
  </r>
  <r>
    <n v="77"/>
    <n v="7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6425"/>
    <n v="0"/>
    <n v="6425"/>
    <n v="0"/>
    <n v="0"/>
    <n v="0"/>
    <n v="0"/>
    <n v="0"/>
    <n v="6425"/>
    <n v="0"/>
    <n v="6425"/>
    <n v="0"/>
    <x v="6"/>
  </r>
  <r>
    <n v="3521"/>
    <n v="3521"/>
    <n v="0"/>
    <n v="0"/>
    <n v="3521"/>
    <n v="3521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7"/>
  </r>
  <r>
    <n v="3682"/>
    <n v="3682"/>
    <n v="0"/>
    <n v="0"/>
    <n v="0"/>
    <n v="0"/>
    <n v="0"/>
    <n v="0"/>
    <n v="3682"/>
    <n v="3682"/>
    <n v="0"/>
    <n v="0"/>
    <x v="9"/>
  </r>
  <r>
    <n v="3"/>
    <n v="3"/>
    <n v="0"/>
    <n v="0"/>
    <n v="0"/>
    <n v="0"/>
    <n v="0"/>
    <n v="0"/>
    <n v="0"/>
    <n v="0"/>
    <n v="0"/>
    <n v="0"/>
    <x v="3"/>
  </r>
  <r>
    <n v="327"/>
    <n v="327"/>
    <n v="0"/>
    <n v="0"/>
    <n v="0"/>
    <n v="0"/>
    <n v="0"/>
    <n v="0"/>
    <n v="327"/>
    <n v="327"/>
    <n v="0"/>
    <n v="0"/>
    <x v="49"/>
  </r>
  <r>
    <n v="20217"/>
    <n v="0"/>
    <n v="20217"/>
    <n v="0"/>
    <n v="0"/>
    <n v="0"/>
    <n v="0"/>
    <n v="0"/>
    <n v="0"/>
    <n v="0"/>
    <n v="0"/>
    <n v="0"/>
    <x v="21"/>
  </r>
  <r>
    <n v="1275"/>
    <n v="1275"/>
    <n v="0"/>
    <n v="0"/>
    <n v="1275"/>
    <n v="1275"/>
    <n v="0"/>
    <n v="0"/>
    <n v="0"/>
    <n v="0"/>
    <n v="0"/>
    <n v="0"/>
    <x v="40"/>
  </r>
  <r>
    <n v="626"/>
    <n v="626"/>
    <n v="0"/>
    <n v="0"/>
    <n v="0"/>
    <n v="0"/>
    <n v="0"/>
    <n v="0"/>
    <n v="0"/>
    <n v="0"/>
    <n v="0"/>
    <n v="0"/>
    <x v="40"/>
  </r>
  <r>
    <n v="177"/>
    <n v="177"/>
    <n v="0"/>
    <n v="0"/>
    <n v="0"/>
    <n v="0"/>
    <n v="0"/>
    <n v="0"/>
    <n v="0"/>
    <n v="0"/>
    <n v="0"/>
    <n v="0"/>
    <x v="19"/>
  </r>
  <r>
    <n v="24060"/>
    <n v="0"/>
    <n v="24060"/>
    <n v="0"/>
    <n v="0"/>
    <n v="0"/>
    <n v="0"/>
    <n v="0"/>
    <n v="24060"/>
    <n v="0"/>
    <n v="24060"/>
    <n v="0"/>
    <x v="28"/>
  </r>
  <r>
    <n v="333"/>
    <n v="333"/>
    <n v="0"/>
    <n v="0"/>
    <n v="0"/>
    <n v="0"/>
    <n v="0"/>
    <n v="0"/>
    <n v="0"/>
    <n v="0"/>
    <n v="0"/>
    <n v="0"/>
    <x v="57"/>
  </r>
  <r>
    <n v="175"/>
    <n v="175"/>
    <n v="0"/>
    <n v="0"/>
    <n v="0"/>
    <n v="0"/>
    <n v="0"/>
    <n v="0"/>
    <n v="0"/>
    <n v="0"/>
    <n v="0"/>
    <n v="0"/>
    <x v="15"/>
  </r>
  <r>
    <n v="7"/>
    <n v="7"/>
    <n v="0"/>
    <n v="0"/>
    <n v="7"/>
    <n v="7"/>
    <n v="0"/>
    <n v="0"/>
    <n v="0"/>
    <n v="0"/>
    <n v="0"/>
    <n v="0"/>
    <x v="28"/>
  </r>
  <r>
    <n v="314"/>
    <n v="314"/>
    <n v="0"/>
    <n v="0"/>
    <n v="0"/>
    <n v="0"/>
    <n v="0"/>
    <n v="0"/>
    <n v="0"/>
    <n v="0"/>
    <n v="0"/>
    <n v="0"/>
    <x v="20"/>
  </r>
  <r>
    <n v="504"/>
    <n v="504"/>
    <n v="0"/>
    <n v="0"/>
    <n v="0"/>
    <n v="0"/>
    <n v="0"/>
    <n v="0"/>
    <n v="0"/>
    <n v="0"/>
    <n v="0"/>
    <n v="0"/>
    <x v="32"/>
  </r>
  <r>
    <n v="997"/>
    <n v="997"/>
    <n v="0"/>
    <n v="0"/>
    <n v="0"/>
    <n v="0"/>
    <n v="0"/>
    <n v="0"/>
    <n v="0"/>
    <n v="0"/>
    <n v="0"/>
    <n v="0"/>
    <x v="0"/>
  </r>
  <r>
    <n v="3433"/>
    <n v="0"/>
    <n v="3433"/>
    <n v="0"/>
    <n v="3433"/>
    <n v="0"/>
    <n v="3433"/>
    <n v="0"/>
    <n v="0"/>
    <n v="0"/>
    <n v="0"/>
    <n v="0"/>
    <x v="4"/>
  </r>
  <r>
    <n v="1112"/>
    <n v="1112"/>
    <n v="0"/>
    <n v="0"/>
    <n v="0"/>
    <n v="0"/>
    <n v="0"/>
    <n v="0"/>
    <n v="0"/>
    <n v="0"/>
    <n v="0"/>
    <n v="0"/>
    <x v="14"/>
  </r>
  <r>
    <n v="418"/>
    <n v="418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3"/>
  </r>
  <r>
    <n v="258"/>
    <n v="258"/>
    <n v="0"/>
    <n v="0"/>
    <n v="0"/>
    <n v="0"/>
    <n v="0"/>
    <n v="0"/>
    <n v="0"/>
    <n v="0"/>
    <n v="0"/>
    <n v="0"/>
    <x v="24"/>
  </r>
  <r>
    <n v="388"/>
    <n v="38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3"/>
  </r>
  <r>
    <n v="924"/>
    <n v="924"/>
    <n v="0"/>
    <n v="0"/>
    <n v="0"/>
    <n v="0"/>
    <n v="0"/>
    <n v="0"/>
    <n v="0"/>
    <n v="0"/>
    <n v="0"/>
    <n v="0"/>
    <x v="33"/>
  </r>
  <r>
    <n v="135"/>
    <n v="135"/>
    <n v="0"/>
    <n v="0"/>
    <n v="0"/>
    <n v="0"/>
    <n v="0"/>
    <n v="0"/>
    <n v="0"/>
    <n v="0"/>
    <n v="0"/>
    <n v="0"/>
    <x v="52"/>
  </r>
  <r>
    <n v="457"/>
    <n v="457"/>
    <n v="0"/>
    <n v="0"/>
    <n v="0"/>
    <n v="0"/>
    <n v="0"/>
    <n v="0"/>
    <n v="0"/>
    <n v="0"/>
    <n v="0"/>
    <n v="0"/>
    <x v="17"/>
  </r>
  <r>
    <n v="1301"/>
    <n v="130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2"/>
  </r>
  <r>
    <n v="251"/>
    <n v="251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51"/>
  </r>
  <r>
    <n v="13153"/>
    <n v="0"/>
    <n v="13153"/>
    <n v="0"/>
    <n v="0"/>
    <n v="0"/>
    <n v="0"/>
    <n v="0"/>
    <n v="0"/>
    <n v="0"/>
    <n v="0"/>
    <n v="0"/>
    <x v="0"/>
  </r>
  <r>
    <n v="191"/>
    <n v="191"/>
    <n v="0"/>
    <n v="0"/>
    <n v="0"/>
    <n v="0"/>
    <n v="0"/>
    <n v="0"/>
    <n v="0"/>
    <n v="0"/>
    <n v="0"/>
    <n v="0"/>
    <x v="9"/>
  </r>
  <r>
    <n v="10557"/>
    <n v="10557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54"/>
  </r>
  <r>
    <n v="9289"/>
    <n v="0"/>
    <n v="9289"/>
    <n v="0"/>
    <n v="0"/>
    <n v="0"/>
    <n v="0"/>
    <n v="0"/>
    <n v="0"/>
    <n v="0"/>
    <n v="0"/>
    <n v="0"/>
    <x v="12"/>
  </r>
  <r>
    <n v="3120"/>
    <n v="3120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19"/>
  </r>
  <r>
    <n v="391"/>
    <n v="391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"/>
  </r>
  <r>
    <n v="138"/>
    <n v="138"/>
    <n v="0"/>
    <n v="0"/>
    <n v="0"/>
    <n v="0"/>
    <n v="0"/>
    <n v="0"/>
    <n v="0"/>
    <n v="0"/>
    <n v="0"/>
    <n v="0"/>
    <x v="19"/>
  </r>
  <r>
    <n v="705"/>
    <n v="705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25"/>
  </r>
  <r>
    <n v="12674"/>
    <n v="0"/>
    <n v="12674"/>
    <n v="0"/>
    <n v="0"/>
    <n v="0"/>
    <n v="0"/>
    <n v="0"/>
    <n v="0"/>
    <n v="0"/>
    <n v="0"/>
    <n v="0"/>
    <x v="10"/>
  </r>
  <r>
    <n v="344"/>
    <n v="344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17"/>
  </r>
  <r>
    <n v="61"/>
    <n v="61"/>
    <n v="0"/>
    <n v="0"/>
    <n v="0"/>
    <n v="0"/>
    <n v="0"/>
    <n v="0"/>
    <n v="61"/>
    <n v="61"/>
    <n v="0"/>
    <n v="0"/>
    <x v="59"/>
  </r>
  <r>
    <n v="2467"/>
    <n v="2467"/>
    <n v="0"/>
    <n v="0"/>
    <n v="0"/>
    <n v="0"/>
    <n v="0"/>
    <n v="0"/>
    <n v="0"/>
    <n v="0"/>
    <n v="0"/>
    <n v="0"/>
    <x v="10"/>
  </r>
  <r>
    <n v="996"/>
    <n v="0"/>
    <n v="996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8"/>
  </r>
  <r>
    <n v="85"/>
    <n v="85"/>
    <n v="0"/>
    <n v="0"/>
    <n v="0"/>
    <n v="0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8"/>
  </r>
  <r>
    <n v="562"/>
    <n v="562"/>
    <n v="0"/>
    <n v="0"/>
    <n v="0"/>
    <n v="0"/>
    <n v="0"/>
    <n v="0"/>
    <n v="0"/>
    <n v="0"/>
    <n v="0"/>
    <n v="0"/>
    <x v="49"/>
  </r>
  <r>
    <n v="5398"/>
    <n v="5398"/>
    <n v="0"/>
    <n v="0"/>
    <n v="0"/>
    <n v="0"/>
    <n v="0"/>
    <n v="0"/>
    <n v="0"/>
    <n v="0"/>
    <n v="0"/>
    <n v="0"/>
    <x v="25"/>
  </r>
  <r>
    <n v="105"/>
    <n v="105"/>
    <n v="0"/>
    <n v="0"/>
    <n v="0"/>
    <n v="0"/>
    <n v="0"/>
    <n v="0"/>
    <n v="0"/>
    <n v="0"/>
    <n v="0"/>
    <n v="0"/>
    <x v="6"/>
  </r>
  <r>
    <n v="283"/>
    <n v="283"/>
    <n v="0"/>
    <n v="0"/>
    <n v="0"/>
    <n v="0"/>
    <n v="0"/>
    <n v="0"/>
    <n v="0"/>
    <n v="0"/>
    <n v="0"/>
    <n v="0"/>
    <x v="14"/>
  </r>
  <r>
    <n v="2343"/>
    <n v="2343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39"/>
    <n v="39"/>
    <n v="0"/>
    <n v="0"/>
    <x v="9"/>
  </r>
  <r>
    <n v="513"/>
    <n v="513"/>
    <n v="0"/>
    <n v="0"/>
    <n v="0"/>
    <n v="0"/>
    <n v="0"/>
    <n v="0"/>
    <n v="0"/>
    <n v="0"/>
    <n v="0"/>
    <n v="0"/>
    <x v="15"/>
  </r>
  <r>
    <n v="161"/>
    <n v="161"/>
    <n v="0"/>
    <n v="0"/>
    <n v="0"/>
    <n v="0"/>
    <n v="0"/>
    <n v="0"/>
    <n v="0"/>
    <n v="0"/>
    <n v="0"/>
    <n v="0"/>
    <x v="26"/>
  </r>
  <r>
    <n v="60"/>
    <n v="60"/>
    <n v="0"/>
    <n v="0"/>
    <n v="60"/>
    <n v="6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20"/>
  </r>
  <r>
    <n v="1385"/>
    <n v="0"/>
    <n v="1385"/>
    <n v="0"/>
    <n v="0"/>
    <n v="0"/>
    <n v="0"/>
    <n v="0"/>
    <n v="0"/>
    <n v="0"/>
    <n v="0"/>
    <n v="0"/>
    <x v="5"/>
  </r>
  <r>
    <n v="2262"/>
    <n v="0"/>
    <n v="2262"/>
    <n v="0"/>
    <n v="0"/>
    <n v="0"/>
    <n v="0"/>
    <n v="0"/>
    <n v="0"/>
    <n v="0"/>
    <n v="0"/>
    <n v="0"/>
    <x v="25"/>
  </r>
  <r>
    <n v="656"/>
    <n v="65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6"/>
  </r>
  <r>
    <n v="1649"/>
    <n v="164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222"/>
    <n v="222"/>
    <n v="0"/>
    <n v="0"/>
    <n v="0"/>
    <n v="0"/>
    <n v="0"/>
    <n v="0"/>
    <n v="0"/>
    <n v="0"/>
    <n v="0"/>
    <n v="0"/>
    <x v="27"/>
  </r>
  <r>
    <n v="269"/>
    <n v="26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8"/>
  </r>
  <r>
    <n v="24326"/>
    <n v="24326"/>
    <n v="0"/>
    <n v="0"/>
    <n v="0"/>
    <n v="0"/>
    <n v="0"/>
    <n v="0"/>
    <n v="24326"/>
    <n v="24326"/>
    <n v="0"/>
    <n v="0"/>
    <x v="4"/>
  </r>
  <r>
    <n v="3674"/>
    <n v="3674"/>
    <n v="0"/>
    <n v="0"/>
    <n v="0"/>
    <n v="0"/>
    <n v="0"/>
    <n v="0"/>
    <n v="0"/>
    <n v="0"/>
    <n v="0"/>
    <n v="0"/>
    <x v="10"/>
  </r>
  <r>
    <n v="51"/>
    <n v="51"/>
    <n v="0"/>
    <n v="0"/>
    <n v="51"/>
    <n v="51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346"/>
    <n v="346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19"/>
    <n v="19"/>
    <n v="0"/>
    <n v="0"/>
    <x v="26"/>
  </r>
  <r>
    <n v="2"/>
    <n v="2"/>
    <n v="0"/>
    <n v="0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0"/>
    <n v="0"/>
    <n v="0"/>
    <n v="0"/>
    <x v="31"/>
  </r>
  <r>
    <n v="2615"/>
    <n v="261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"/>
  </r>
  <r>
    <n v="290"/>
    <n v="290"/>
    <n v="0"/>
    <n v="0"/>
    <n v="0"/>
    <n v="0"/>
    <n v="0"/>
    <n v="0"/>
    <n v="290"/>
    <n v="290"/>
    <n v="0"/>
    <n v="0"/>
    <x v="19"/>
  </r>
  <r>
    <n v="10"/>
    <n v="10"/>
    <n v="0"/>
    <n v="0"/>
    <n v="0"/>
    <n v="0"/>
    <n v="0"/>
    <n v="0"/>
    <n v="0"/>
    <n v="0"/>
    <n v="0"/>
    <n v="0"/>
    <x v="50"/>
  </r>
  <r>
    <n v="23760"/>
    <n v="23760"/>
    <n v="0"/>
    <n v="0"/>
    <n v="23760"/>
    <n v="23760"/>
    <n v="0"/>
    <n v="0"/>
    <n v="0"/>
    <n v="0"/>
    <n v="0"/>
    <n v="0"/>
    <x v="2"/>
  </r>
  <r>
    <n v="1255"/>
    <n v="1255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2"/>
  </r>
  <r>
    <n v="304"/>
    <n v="304"/>
    <n v="0"/>
    <n v="0"/>
    <n v="0"/>
    <n v="0"/>
    <n v="0"/>
    <n v="0"/>
    <n v="0"/>
    <n v="0"/>
    <n v="0"/>
    <n v="0"/>
    <x v="24"/>
  </r>
  <r>
    <n v="4566"/>
    <n v="4566"/>
    <n v="0"/>
    <n v="0"/>
    <n v="0"/>
    <n v="0"/>
    <n v="0"/>
    <n v="0"/>
    <n v="0"/>
    <n v="0"/>
    <n v="0"/>
    <n v="0"/>
    <x v="29"/>
  </r>
  <r>
    <n v="160"/>
    <n v="0"/>
    <n v="160"/>
    <n v="0"/>
    <n v="0"/>
    <n v="0"/>
    <n v="0"/>
    <n v="0"/>
    <n v="0"/>
    <n v="0"/>
    <n v="0"/>
    <n v="0"/>
    <x v="55"/>
  </r>
  <r>
    <n v="516"/>
    <n v="516"/>
    <n v="0"/>
    <n v="0"/>
    <n v="0"/>
    <n v="0"/>
    <n v="0"/>
    <n v="0"/>
    <n v="0"/>
    <n v="0"/>
    <n v="0"/>
    <n v="0"/>
    <x v="9"/>
  </r>
  <r>
    <n v="1639"/>
    <n v="1639"/>
    <n v="0"/>
    <n v="0"/>
    <n v="0"/>
    <n v="0"/>
    <n v="0"/>
    <n v="0"/>
    <n v="0"/>
    <n v="0"/>
    <n v="0"/>
    <n v="0"/>
    <x v="53"/>
  </r>
  <r>
    <n v="1928"/>
    <n v="192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13"/>
  </r>
  <r>
    <n v="254"/>
    <n v="254"/>
    <n v="0"/>
    <n v="0"/>
    <n v="0"/>
    <n v="0"/>
    <n v="0"/>
    <n v="0"/>
    <n v="0"/>
    <n v="0"/>
    <n v="0"/>
    <n v="0"/>
    <x v="18"/>
  </r>
  <r>
    <n v="2944"/>
    <n v="0"/>
    <n v="2944"/>
    <n v="0"/>
    <n v="0"/>
    <n v="0"/>
    <n v="0"/>
    <n v="0"/>
    <n v="2944"/>
    <n v="0"/>
    <n v="2944"/>
    <n v="0"/>
    <x v="6"/>
  </r>
  <r>
    <n v="147"/>
    <n v="147"/>
    <n v="0"/>
    <n v="0"/>
    <n v="0"/>
    <n v="0"/>
    <n v="0"/>
    <n v="0"/>
    <n v="0"/>
    <n v="0"/>
    <n v="0"/>
    <n v="0"/>
    <x v="28"/>
  </r>
  <r>
    <n v="1495"/>
    <n v="0"/>
    <n v="1495"/>
    <n v="0"/>
    <n v="0"/>
    <n v="0"/>
    <n v="0"/>
    <n v="0"/>
    <n v="0"/>
    <n v="0"/>
    <n v="0"/>
    <n v="0"/>
    <x v="58"/>
  </r>
  <r>
    <n v="15092"/>
    <n v="15092"/>
    <n v="0"/>
    <n v="0"/>
    <n v="0"/>
    <n v="0"/>
    <n v="0"/>
    <n v="0"/>
    <n v="0"/>
    <n v="0"/>
    <n v="0"/>
    <n v="0"/>
    <x v="57"/>
  </r>
  <r>
    <n v="783"/>
    <n v="783"/>
    <n v="0"/>
    <n v="0"/>
    <n v="783"/>
    <n v="783"/>
    <n v="0"/>
    <n v="0"/>
    <n v="0"/>
    <n v="0"/>
    <n v="0"/>
    <n v="0"/>
    <x v="26"/>
  </r>
  <r>
    <n v="1517"/>
    <n v="1517"/>
    <n v="0"/>
    <n v="0"/>
    <n v="0"/>
    <n v="0"/>
    <n v="0"/>
    <n v="0"/>
    <n v="0"/>
    <n v="0"/>
    <n v="0"/>
    <n v="0"/>
    <x v="49"/>
  </r>
  <r>
    <n v="3630"/>
    <n v="363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55"/>
    <n v="55"/>
    <n v="0"/>
    <n v="0"/>
    <x v="47"/>
  </r>
  <r>
    <n v="2412"/>
    <n v="241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82"/>
    <n v="82"/>
    <n v="0"/>
    <n v="0"/>
    <x v="4"/>
  </r>
  <r>
    <n v="4900"/>
    <n v="4900"/>
    <n v="0"/>
    <n v="0"/>
    <n v="0"/>
    <n v="0"/>
    <n v="0"/>
    <n v="0"/>
    <n v="4900"/>
    <n v="4900"/>
    <n v="0"/>
    <n v="0"/>
    <x v="34"/>
  </r>
  <r>
    <n v="2"/>
    <n v="2"/>
    <n v="0"/>
    <n v="0"/>
    <n v="0"/>
    <n v="0"/>
    <n v="0"/>
    <n v="0"/>
    <n v="0"/>
    <n v="0"/>
    <n v="0"/>
    <n v="0"/>
    <x v="12"/>
  </r>
  <r>
    <n v="747"/>
    <n v="0"/>
    <n v="747"/>
    <n v="0"/>
    <n v="0"/>
    <n v="0"/>
    <n v="0"/>
    <n v="0"/>
    <n v="0"/>
    <n v="0"/>
    <n v="0"/>
    <n v="0"/>
    <x v="49"/>
  </r>
  <r>
    <n v="2720"/>
    <n v="2720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94"/>
    <n v="94"/>
    <n v="0"/>
    <n v="0"/>
    <x v="39"/>
  </r>
  <r>
    <n v="54"/>
    <n v="0"/>
    <n v="54"/>
    <n v="0"/>
    <n v="0"/>
    <n v="0"/>
    <n v="0"/>
    <n v="0"/>
    <n v="0"/>
    <n v="0"/>
    <n v="0"/>
    <n v="0"/>
    <x v="55"/>
  </r>
  <r>
    <n v="9636"/>
    <n v="963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6"/>
  </r>
  <r>
    <n v="154"/>
    <n v="154"/>
    <n v="0"/>
    <n v="0"/>
    <n v="0"/>
    <n v="0"/>
    <n v="0"/>
    <n v="0"/>
    <n v="0"/>
    <n v="0"/>
    <n v="0"/>
    <n v="0"/>
    <x v="13"/>
  </r>
  <r>
    <n v="218"/>
    <n v="218"/>
    <n v="0"/>
    <n v="0"/>
    <n v="0"/>
    <n v="0"/>
    <n v="0"/>
    <n v="0"/>
    <n v="0"/>
    <n v="0"/>
    <n v="0"/>
    <n v="0"/>
    <x v="21"/>
  </r>
  <r>
    <n v="16101"/>
    <n v="0"/>
    <n v="16101"/>
    <n v="0"/>
    <n v="0"/>
    <n v="0"/>
    <n v="0"/>
    <n v="0"/>
    <n v="0"/>
    <n v="0"/>
    <n v="0"/>
    <n v="0"/>
    <x v="10"/>
  </r>
  <r>
    <n v="325"/>
    <n v="325"/>
    <n v="0"/>
    <n v="0"/>
    <n v="0"/>
    <n v="0"/>
    <n v="0"/>
    <n v="0"/>
    <n v="0"/>
    <n v="0"/>
    <n v="0"/>
    <n v="0"/>
    <x v="53"/>
  </r>
  <r>
    <n v="692"/>
    <n v="0"/>
    <n v="692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36"/>
  </r>
  <r>
    <n v="430"/>
    <n v="430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57"/>
  </r>
  <r>
    <n v="144"/>
    <n v="144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9"/>
  </r>
  <r>
    <n v="24540"/>
    <n v="0"/>
    <n v="24540"/>
    <n v="0"/>
    <n v="0"/>
    <n v="0"/>
    <n v="0"/>
    <n v="0"/>
    <n v="24540"/>
    <n v="0"/>
    <n v="24540"/>
    <n v="0"/>
    <x v="35"/>
  </r>
  <r>
    <n v="1457"/>
    <n v="0"/>
    <n v="1457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9"/>
  </r>
  <r>
    <n v="383"/>
    <n v="383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37"/>
  </r>
  <r>
    <n v="1828"/>
    <n v="1828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54"/>
  </r>
  <r>
    <n v="1900"/>
    <n v="1900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64"/>
    <n v="64"/>
    <n v="0"/>
    <n v="0"/>
    <x v="50"/>
  </r>
  <r>
    <n v="9060"/>
    <n v="0"/>
    <n v="9060"/>
    <n v="0"/>
    <n v="0"/>
    <n v="0"/>
    <n v="0"/>
    <n v="0"/>
    <n v="0"/>
    <n v="0"/>
    <n v="0"/>
    <n v="0"/>
    <x v="12"/>
  </r>
  <r>
    <n v="32483"/>
    <n v="32483"/>
    <n v="0"/>
    <n v="0"/>
    <n v="0"/>
    <n v="0"/>
    <n v="0"/>
    <n v="0"/>
    <n v="0"/>
    <n v="0"/>
    <n v="0"/>
    <n v="0"/>
    <x v="34"/>
  </r>
  <r>
    <n v="13"/>
    <n v="13"/>
    <n v="0"/>
    <n v="0"/>
    <n v="13"/>
    <n v="13"/>
    <n v="0"/>
    <n v="0"/>
    <n v="0"/>
    <n v="0"/>
    <n v="0"/>
    <n v="0"/>
    <x v="17"/>
  </r>
  <r>
    <n v="58"/>
    <n v="0"/>
    <n v="58"/>
    <n v="0"/>
    <n v="0"/>
    <n v="0"/>
    <n v="0"/>
    <n v="0"/>
    <n v="0"/>
    <n v="0"/>
    <n v="0"/>
    <n v="0"/>
    <x v="37"/>
  </r>
  <r>
    <n v="1931"/>
    <n v="0"/>
    <n v="1931"/>
    <n v="0"/>
    <n v="1931"/>
    <n v="0"/>
    <n v="1931"/>
    <n v="0"/>
    <n v="0"/>
    <n v="0"/>
    <n v="0"/>
    <n v="0"/>
    <x v="17"/>
  </r>
  <r>
    <n v="1566"/>
    <n v="0"/>
    <n v="1566"/>
    <n v="0"/>
    <n v="0"/>
    <n v="0"/>
    <n v="0"/>
    <n v="0"/>
    <n v="0"/>
    <n v="0"/>
    <n v="0"/>
    <n v="0"/>
    <x v="25"/>
  </r>
  <r>
    <n v="5518"/>
    <n v="5518"/>
    <n v="0"/>
    <n v="0"/>
    <n v="0"/>
    <n v="0"/>
    <n v="0"/>
    <n v="0"/>
    <n v="0"/>
    <n v="0"/>
    <n v="0"/>
    <n v="0"/>
    <x v="34"/>
  </r>
  <r>
    <n v="4607"/>
    <n v="4607"/>
    <n v="0"/>
    <n v="0"/>
    <n v="0"/>
    <n v="0"/>
    <n v="0"/>
    <n v="0"/>
    <n v="4607"/>
    <n v="4607"/>
    <n v="0"/>
    <n v="0"/>
    <x v="24"/>
  </r>
  <r>
    <n v="42"/>
    <n v="42"/>
    <n v="0"/>
    <n v="0"/>
    <n v="0"/>
    <n v="0"/>
    <n v="0"/>
    <n v="0"/>
    <n v="0"/>
    <n v="0"/>
    <n v="0"/>
    <n v="0"/>
    <x v="21"/>
  </r>
  <r>
    <n v="211"/>
    <n v="211"/>
    <n v="0"/>
    <n v="0"/>
    <n v="0"/>
    <n v="0"/>
    <n v="0"/>
    <n v="0"/>
    <n v="0"/>
    <n v="0"/>
    <n v="0"/>
    <n v="0"/>
    <x v="11"/>
  </r>
  <r>
    <n v="18813"/>
    <n v="18813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54"/>
  </r>
  <r>
    <n v="7025"/>
    <n v="0"/>
    <n v="7025"/>
    <n v="0"/>
    <n v="0"/>
    <n v="0"/>
    <n v="0"/>
    <n v="0"/>
    <n v="7025"/>
    <n v="0"/>
    <n v="7025"/>
    <n v="0"/>
    <x v="12"/>
  </r>
  <r>
    <n v="174"/>
    <n v="174"/>
    <n v="0"/>
    <n v="0"/>
    <n v="0"/>
    <n v="0"/>
    <n v="0"/>
    <n v="0"/>
    <n v="0"/>
    <n v="0"/>
    <n v="0"/>
    <n v="0"/>
    <x v="21"/>
  </r>
  <r>
    <n v="37845"/>
    <n v="37845"/>
    <n v="0"/>
    <n v="0"/>
    <n v="37845"/>
    <n v="37845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2"/>
  </r>
  <r>
    <n v="124"/>
    <n v="124"/>
    <n v="0"/>
    <n v="0"/>
    <n v="0"/>
    <n v="0"/>
    <n v="0"/>
    <n v="0"/>
    <n v="0"/>
    <n v="0"/>
    <n v="0"/>
    <n v="0"/>
    <x v="23"/>
  </r>
  <r>
    <n v="2162"/>
    <n v="2162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46"/>
    <n v="46"/>
    <n v="0"/>
    <n v="0"/>
    <x v="13"/>
  </r>
  <r>
    <n v="109"/>
    <n v="109"/>
    <n v="0"/>
    <n v="0"/>
    <n v="0"/>
    <n v="0"/>
    <n v="0"/>
    <n v="0"/>
    <n v="0"/>
    <n v="0"/>
    <n v="0"/>
    <n v="0"/>
    <x v="55"/>
  </r>
  <r>
    <n v="266"/>
    <n v="266"/>
    <n v="0"/>
    <n v="0"/>
    <n v="0"/>
    <n v="0"/>
    <n v="0"/>
    <n v="0"/>
    <n v="0"/>
    <n v="0"/>
    <n v="0"/>
    <n v="0"/>
    <x v="48"/>
  </r>
  <r>
    <n v="62"/>
    <n v="62"/>
    <n v="0"/>
    <n v="0"/>
    <n v="62"/>
    <n v="62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"/>
  </r>
  <r>
    <n v="4351"/>
    <n v="4351"/>
    <n v="0"/>
    <n v="0"/>
    <n v="0"/>
    <n v="0"/>
    <n v="0"/>
    <n v="0"/>
    <n v="0"/>
    <n v="0"/>
    <n v="0"/>
    <n v="0"/>
    <x v="36"/>
  </r>
  <r>
    <n v="1907"/>
    <n v="1907"/>
    <n v="0"/>
    <n v="0"/>
    <n v="0"/>
    <n v="0"/>
    <n v="0"/>
    <n v="0"/>
    <n v="0"/>
    <n v="0"/>
    <n v="0"/>
    <n v="0"/>
    <x v="19"/>
  </r>
  <r>
    <n v="31345"/>
    <n v="0"/>
    <n v="31345"/>
    <n v="0"/>
    <n v="0"/>
    <n v="0"/>
    <n v="0"/>
    <n v="0"/>
    <n v="31345"/>
    <n v="0"/>
    <n v="31345"/>
    <n v="0"/>
    <x v="21"/>
  </r>
  <r>
    <n v="2919"/>
    <n v="0"/>
    <n v="2919"/>
    <n v="0"/>
    <n v="0"/>
    <n v="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8"/>
  </r>
  <r>
    <n v="1215"/>
    <n v="1215"/>
    <n v="0"/>
    <n v="0"/>
    <n v="0"/>
    <n v="0"/>
    <n v="0"/>
    <n v="0"/>
    <n v="0"/>
    <n v="0"/>
    <n v="0"/>
    <n v="0"/>
    <x v="2"/>
  </r>
  <r>
    <n v="234"/>
    <n v="234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7"/>
  </r>
  <r>
    <n v="598"/>
    <n v="598"/>
    <n v="0"/>
    <n v="0"/>
    <n v="0"/>
    <n v="0"/>
    <n v="0"/>
    <n v="0"/>
    <n v="0"/>
    <n v="0"/>
    <n v="0"/>
    <n v="0"/>
    <x v="43"/>
  </r>
  <r>
    <n v="261"/>
    <n v="26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22"/>
  </r>
  <r>
    <n v="188"/>
    <n v="188"/>
    <n v="0"/>
    <n v="0"/>
    <n v="0"/>
    <n v="0"/>
    <n v="0"/>
    <n v="0"/>
    <n v="0"/>
    <n v="0"/>
    <n v="0"/>
    <n v="0"/>
    <x v="47"/>
  </r>
  <r>
    <n v="8297"/>
    <n v="8297"/>
    <n v="0"/>
    <n v="0"/>
    <n v="8297"/>
    <n v="8297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5"/>
  </r>
  <r>
    <n v="195"/>
    <n v="19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6"/>
  </r>
  <r>
    <n v="68"/>
    <n v="68"/>
    <n v="0"/>
    <n v="0"/>
    <n v="0"/>
    <n v="0"/>
    <n v="0"/>
    <n v="0"/>
    <n v="0"/>
    <n v="0"/>
    <n v="0"/>
    <n v="0"/>
    <x v="34"/>
  </r>
  <r>
    <n v="1554"/>
    <n v="0"/>
    <n v="1554"/>
    <n v="0"/>
    <n v="1554"/>
    <n v="0"/>
    <n v="1554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"/>
  </r>
  <r>
    <n v="7895"/>
    <n v="7895"/>
    <n v="0"/>
    <n v="0"/>
    <n v="7895"/>
    <n v="7895"/>
    <n v="0"/>
    <n v="0"/>
    <n v="0"/>
    <n v="0"/>
    <n v="0"/>
    <n v="0"/>
    <x v="45"/>
  </r>
  <r>
    <n v="1499"/>
    <n v="1499"/>
    <n v="0"/>
    <n v="0"/>
    <n v="0"/>
    <n v="0"/>
    <n v="0"/>
    <n v="0"/>
    <n v="0"/>
    <n v="0"/>
    <n v="0"/>
    <n v="0"/>
    <x v="29"/>
  </r>
  <r>
    <n v="569"/>
    <n v="0"/>
    <n v="569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30"/>
  </r>
  <r>
    <n v="4183"/>
    <n v="0"/>
    <n v="4183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3"/>
  </r>
  <r>
    <n v="250"/>
    <n v="250"/>
    <n v="0"/>
    <n v="0"/>
    <n v="0"/>
    <n v="0"/>
    <n v="0"/>
    <n v="0"/>
    <n v="0"/>
    <n v="0"/>
    <n v="0"/>
    <n v="0"/>
    <x v="14"/>
  </r>
  <r>
    <n v="655"/>
    <n v="655"/>
    <n v="0"/>
    <n v="0"/>
    <n v="0"/>
    <n v="0"/>
    <n v="0"/>
    <n v="0"/>
    <n v="0"/>
    <n v="0"/>
    <n v="0"/>
    <n v="0"/>
    <x v="25"/>
  </r>
  <r>
    <n v="1306"/>
    <n v="1306"/>
    <n v="0"/>
    <n v="0"/>
    <n v="0"/>
    <n v="0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54"/>
  </r>
  <r>
    <n v="2408"/>
    <n v="2408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127"/>
    <n v="127"/>
    <n v="0"/>
    <n v="0"/>
    <x v="29"/>
  </r>
  <r>
    <n v="105"/>
    <n v="105"/>
    <n v="0"/>
    <n v="0"/>
    <n v="0"/>
    <n v="0"/>
    <n v="0"/>
    <n v="0"/>
    <n v="0"/>
    <n v="0"/>
    <n v="0"/>
    <n v="0"/>
    <x v="51"/>
  </r>
  <r>
    <n v="927"/>
    <n v="927"/>
    <n v="0"/>
    <n v="0"/>
    <n v="0"/>
    <n v="0"/>
    <n v="0"/>
    <n v="0"/>
    <n v="0"/>
    <n v="0"/>
    <n v="0"/>
    <n v="0"/>
    <x v="17"/>
  </r>
  <r>
    <n v="2530"/>
    <n v="2530"/>
    <n v="0"/>
    <n v="0"/>
    <n v="0"/>
    <n v="0"/>
    <n v="0"/>
    <n v="0"/>
    <n v="0"/>
    <n v="0"/>
    <n v="0"/>
    <n v="0"/>
    <x v="29"/>
  </r>
  <r>
    <n v="1174"/>
    <n v="0"/>
    <n v="1174"/>
    <n v="0"/>
    <n v="1174"/>
    <n v="0"/>
    <n v="1174"/>
    <n v="0"/>
    <n v="0"/>
    <n v="0"/>
    <n v="0"/>
    <n v="0"/>
    <x v="45"/>
  </r>
  <r>
    <n v="617"/>
    <n v="617"/>
    <n v="0"/>
    <n v="0"/>
    <n v="0"/>
    <n v="0"/>
    <n v="0"/>
    <n v="0"/>
    <n v="0"/>
    <n v="0"/>
    <n v="0"/>
    <n v="0"/>
    <x v="1"/>
  </r>
  <r>
    <n v="123"/>
    <n v="0"/>
    <n v="123"/>
    <n v="0"/>
    <n v="0"/>
    <n v="0"/>
    <n v="0"/>
    <n v="0"/>
    <n v="0"/>
    <n v="0"/>
    <n v="0"/>
    <n v="0"/>
    <x v="39"/>
  </r>
  <r>
    <n v="479"/>
    <n v="0"/>
    <n v="479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38"/>
  </r>
  <r>
    <n v="538"/>
    <n v="538"/>
    <n v="0"/>
    <n v="0"/>
    <n v="0"/>
    <n v="0"/>
    <n v="0"/>
    <n v="0"/>
    <n v="0"/>
    <n v="0"/>
    <n v="0"/>
    <n v="0"/>
    <x v="48"/>
  </r>
  <r>
    <n v="224"/>
    <n v="224"/>
    <n v="0"/>
    <n v="0"/>
    <n v="0"/>
    <n v="0"/>
    <n v="0"/>
    <n v="0"/>
    <n v="224"/>
    <n v="224"/>
    <n v="0"/>
    <n v="0"/>
    <x v="47"/>
  </r>
  <r>
    <n v="36093"/>
    <n v="0"/>
    <n v="0"/>
    <n v="36093"/>
    <n v="0"/>
    <n v="0"/>
    <n v="0"/>
    <n v="0"/>
    <n v="0"/>
    <n v="0"/>
    <n v="0"/>
    <n v="0"/>
    <x v="62"/>
  </r>
  <r>
    <n v="195"/>
    <n v="195"/>
    <n v="0"/>
    <n v="0"/>
    <n v="0"/>
    <n v="0"/>
    <n v="0"/>
    <n v="0"/>
    <n v="0"/>
    <n v="0"/>
    <n v="0"/>
    <n v="0"/>
    <x v="9"/>
  </r>
  <r>
    <n v="824"/>
    <n v="824"/>
    <n v="0"/>
    <n v="0"/>
    <n v="0"/>
    <n v="0"/>
    <n v="0"/>
    <n v="0"/>
    <n v="0"/>
    <n v="0"/>
    <n v="0"/>
    <n v="0"/>
    <x v="53"/>
  </r>
  <r>
    <n v="250"/>
    <n v="250"/>
    <n v="0"/>
    <n v="0"/>
    <n v="0"/>
    <n v="0"/>
    <n v="0"/>
    <n v="0"/>
    <n v="0"/>
    <n v="0"/>
    <n v="0"/>
    <n v="0"/>
    <x v="50"/>
  </r>
  <r>
    <n v="2239"/>
    <n v="0"/>
    <n v="2239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"/>
  </r>
  <r>
    <n v="1729"/>
    <n v="1729"/>
    <n v="0"/>
    <n v="0"/>
    <n v="0"/>
    <n v="0"/>
    <n v="0"/>
    <n v="0"/>
    <n v="0"/>
    <n v="0"/>
    <n v="0"/>
    <n v="0"/>
    <x v="33"/>
  </r>
  <r>
    <n v="557"/>
    <n v="55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2943"/>
    <n v="0"/>
    <n v="2943"/>
    <n v="0"/>
    <n v="0"/>
    <n v="0"/>
    <n v="0"/>
    <n v="0"/>
    <n v="2943"/>
    <n v="0"/>
    <n v="2943"/>
    <n v="0"/>
    <x v="49"/>
  </r>
  <r>
    <n v="1"/>
    <n v="1"/>
    <n v="0"/>
    <n v="0"/>
    <n v="0"/>
    <n v="0"/>
    <n v="0"/>
    <n v="0"/>
    <n v="0"/>
    <n v="0"/>
    <n v="0"/>
    <n v="0"/>
    <x v="41"/>
  </r>
  <r>
    <n v="1158"/>
    <n v="1158"/>
    <n v="0"/>
    <n v="0"/>
    <n v="1158"/>
    <n v="1158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30"/>
  </r>
  <r>
    <n v="5454"/>
    <n v="0"/>
    <n v="5454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7"/>
  </r>
  <r>
    <n v="2402"/>
    <n v="2402"/>
    <n v="0"/>
    <n v="0"/>
    <n v="0"/>
    <n v="0"/>
    <n v="0"/>
    <n v="0"/>
    <n v="0"/>
    <n v="0"/>
    <n v="0"/>
    <n v="0"/>
    <x v="2"/>
  </r>
  <r>
    <n v="2150"/>
    <n v="2150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5"/>
  </r>
  <r>
    <n v="1083"/>
    <n v="0"/>
    <n v="1083"/>
    <n v="0"/>
    <n v="0"/>
    <n v="0"/>
    <n v="0"/>
    <n v="0"/>
    <n v="0"/>
    <n v="0"/>
    <n v="0"/>
    <n v="0"/>
    <x v="27"/>
  </r>
  <r>
    <n v="1425"/>
    <n v="1425"/>
    <n v="0"/>
    <n v="0"/>
    <n v="0"/>
    <n v="0"/>
    <n v="0"/>
    <n v="0"/>
    <n v="0"/>
    <n v="0"/>
    <n v="0"/>
    <n v="0"/>
    <x v="34"/>
  </r>
  <r>
    <n v="7640"/>
    <n v="0"/>
    <n v="7640"/>
    <n v="0"/>
    <n v="0"/>
    <n v="0"/>
    <n v="0"/>
    <n v="0"/>
    <n v="0"/>
    <n v="0"/>
    <n v="0"/>
    <n v="0"/>
    <x v="14"/>
  </r>
  <r>
    <n v="1820"/>
    <n v="1820"/>
    <n v="0"/>
    <n v="0"/>
    <n v="0"/>
    <n v="0"/>
    <n v="0"/>
    <n v="0"/>
    <n v="1820"/>
    <n v="1820"/>
    <n v="0"/>
    <n v="0"/>
    <x v="52"/>
  </r>
  <r>
    <n v="11"/>
    <n v="11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54"/>
  </r>
  <r>
    <n v="276"/>
    <n v="276"/>
    <n v="0"/>
    <n v="0"/>
    <n v="276"/>
    <n v="276"/>
    <n v="0"/>
    <n v="0"/>
    <n v="0"/>
    <n v="0"/>
    <n v="0"/>
    <n v="0"/>
    <x v="23"/>
  </r>
  <r>
    <n v="129"/>
    <n v="129"/>
    <n v="0"/>
    <n v="0"/>
    <n v="0"/>
    <n v="0"/>
    <n v="0"/>
    <n v="0"/>
    <n v="0"/>
    <n v="0"/>
    <n v="0"/>
    <n v="0"/>
    <x v="49"/>
  </r>
  <r>
    <n v="824"/>
    <n v="824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25"/>
  </r>
  <r>
    <n v="8854"/>
    <n v="8854"/>
    <n v="0"/>
    <n v="0"/>
    <n v="0"/>
    <n v="0"/>
    <n v="0"/>
    <n v="0"/>
    <n v="8854"/>
    <n v="8854"/>
    <n v="0"/>
    <n v="0"/>
    <x v="31"/>
  </r>
  <r>
    <n v="3629"/>
    <n v="3629"/>
    <n v="0"/>
    <n v="0"/>
    <n v="0"/>
    <n v="0"/>
    <n v="0"/>
    <n v="0"/>
    <n v="3629"/>
    <n v="3629"/>
    <n v="0"/>
    <n v="0"/>
    <x v="14"/>
  </r>
  <r>
    <n v="24"/>
    <n v="24"/>
    <n v="0"/>
    <n v="0"/>
    <n v="0"/>
    <n v="0"/>
    <n v="0"/>
    <n v="0"/>
    <n v="0"/>
    <n v="0"/>
    <n v="0"/>
    <n v="0"/>
    <x v="20"/>
  </r>
  <r>
    <n v="289"/>
    <n v="289"/>
    <n v="0"/>
    <n v="0"/>
    <n v="0"/>
    <n v="0"/>
    <n v="0"/>
    <n v="0"/>
    <n v="0"/>
    <n v="0"/>
    <n v="0"/>
    <n v="0"/>
    <x v="54"/>
  </r>
  <r>
    <n v="118"/>
    <n v="118"/>
    <n v="0"/>
    <n v="0"/>
    <n v="0"/>
    <n v="0"/>
    <n v="0"/>
    <n v="0"/>
    <n v="0"/>
    <n v="0"/>
    <n v="0"/>
    <n v="0"/>
    <x v="39"/>
  </r>
  <r>
    <n v="29894"/>
    <n v="29894"/>
    <n v="0"/>
    <n v="0"/>
    <n v="29894"/>
    <n v="29894"/>
    <n v="0"/>
    <n v="0"/>
    <n v="0"/>
    <n v="0"/>
    <n v="0"/>
    <n v="0"/>
    <x v="40"/>
  </r>
  <r>
    <n v="190"/>
    <n v="0"/>
    <n v="19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51"/>
  </r>
  <r>
    <n v="699"/>
    <n v="699"/>
    <n v="0"/>
    <n v="0"/>
    <n v="0"/>
    <n v="0"/>
    <n v="0"/>
    <n v="0"/>
    <n v="0"/>
    <n v="0"/>
    <n v="0"/>
    <n v="0"/>
    <x v="7"/>
  </r>
  <r>
    <n v="394"/>
    <n v="394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8"/>
  </r>
  <r>
    <n v="51"/>
    <n v="51"/>
    <n v="0"/>
    <n v="0"/>
    <n v="51"/>
    <n v="51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4"/>
  </r>
  <r>
    <n v="784"/>
    <n v="784"/>
    <n v="0"/>
    <n v="0"/>
    <n v="0"/>
    <n v="0"/>
    <n v="0"/>
    <n v="0"/>
    <n v="0"/>
    <n v="0"/>
    <n v="0"/>
    <n v="0"/>
    <x v="26"/>
  </r>
  <r>
    <n v="2383"/>
    <n v="2383"/>
    <n v="0"/>
    <n v="0"/>
    <n v="0"/>
    <n v="0"/>
    <n v="0"/>
    <n v="0"/>
    <n v="0"/>
    <n v="0"/>
    <n v="0"/>
    <n v="0"/>
    <x v="1"/>
  </r>
  <r>
    <n v="527"/>
    <n v="527"/>
    <n v="0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36"/>
  </r>
  <r>
    <n v="620"/>
    <n v="620"/>
    <n v="0"/>
    <n v="0"/>
    <n v="0"/>
    <n v="0"/>
    <n v="0"/>
    <n v="0"/>
    <n v="0"/>
    <n v="0"/>
    <n v="0"/>
    <n v="0"/>
    <x v="19"/>
  </r>
  <r>
    <n v="621"/>
    <n v="0"/>
    <n v="621"/>
    <n v="0"/>
    <n v="0"/>
    <n v="0"/>
    <n v="0"/>
    <n v="0"/>
    <n v="0"/>
    <n v="0"/>
    <n v="0"/>
    <n v="0"/>
    <x v="13"/>
  </r>
  <r>
    <n v="730"/>
    <n v="730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3"/>
  </r>
  <r>
    <n v="439"/>
    <n v="0"/>
    <n v="439"/>
    <n v="0"/>
    <n v="0"/>
    <n v="0"/>
    <n v="0"/>
    <n v="0"/>
    <n v="0"/>
    <n v="0"/>
    <n v="0"/>
    <n v="0"/>
    <x v="5"/>
  </r>
  <r>
    <n v="329"/>
    <n v="329"/>
    <n v="0"/>
    <n v="0"/>
    <n v="0"/>
    <n v="0"/>
    <n v="0"/>
    <n v="0"/>
    <n v="0"/>
    <n v="0"/>
    <n v="0"/>
    <n v="0"/>
    <x v="26"/>
  </r>
  <r>
    <n v="4070"/>
    <n v="4070"/>
    <n v="0"/>
    <n v="0"/>
    <n v="4070"/>
    <n v="407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26"/>
  </r>
  <r>
    <n v="1045"/>
    <n v="104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29"/>
  </r>
  <r>
    <n v="372"/>
    <n v="372"/>
    <n v="0"/>
    <n v="0"/>
    <n v="0"/>
    <n v="0"/>
    <n v="0"/>
    <n v="0"/>
    <n v="0"/>
    <n v="0"/>
    <n v="0"/>
    <n v="0"/>
    <x v="19"/>
  </r>
  <r>
    <n v="3541"/>
    <n v="354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"/>
  </r>
  <r>
    <n v="1264"/>
    <n v="0"/>
    <n v="1264"/>
    <n v="0"/>
    <n v="0"/>
    <n v="0"/>
    <n v="0"/>
    <n v="0"/>
    <n v="0"/>
    <n v="0"/>
    <n v="0"/>
    <n v="0"/>
    <x v="46"/>
  </r>
  <r>
    <n v="72"/>
    <n v="72"/>
    <n v="0"/>
    <n v="0"/>
    <n v="0"/>
    <n v="0"/>
    <n v="0"/>
    <n v="0"/>
    <n v="0"/>
    <n v="0"/>
    <n v="0"/>
    <n v="0"/>
    <x v="32"/>
  </r>
  <r>
    <n v="246"/>
    <n v="246"/>
    <n v="0"/>
    <n v="0"/>
    <n v="0"/>
    <n v="0"/>
    <n v="0"/>
    <n v="0"/>
    <n v="246"/>
    <n v="246"/>
    <n v="0"/>
    <n v="0"/>
    <x v="49"/>
  </r>
  <r>
    <n v="2"/>
    <n v="2"/>
    <n v="0"/>
    <n v="0"/>
    <n v="0"/>
    <n v="0"/>
    <n v="0"/>
    <n v="0"/>
    <n v="2"/>
    <n v="2"/>
    <n v="0"/>
    <n v="0"/>
    <x v="16"/>
  </r>
  <r>
    <n v="3"/>
    <n v="3"/>
    <n v="0"/>
    <n v="0"/>
    <n v="0"/>
    <n v="0"/>
    <n v="0"/>
    <n v="0"/>
    <n v="0"/>
    <n v="0"/>
    <n v="0"/>
    <n v="0"/>
    <x v="14"/>
  </r>
  <r>
    <n v="1389"/>
    <n v="0"/>
    <n v="1389"/>
    <n v="0"/>
    <n v="0"/>
    <n v="0"/>
    <n v="0"/>
    <n v="0"/>
    <n v="0"/>
    <n v="0"/>
    <n v="0"/>
    <n v="0"/>
    <x v="36"/>
  </r>
  <r>
    <n v="28096"/>
    <n v="28096"/>
    <n v="0"/>
    <n v="0"/>
    <n v="0"/>
    <n v="0"/>
    <n v="0"/>
    <n v="0"/>
    <n v="28096"/>
    <n v="28096"/>
    <n v="0"/>
    <n v="0"/>
    <x v="50"/>
  </r>
  <r>
    <n v="598"/>
    <n v="598"/>
    <n v="0"/>
    <n v="0"/>
    <n v="0"/>
    <n v="0"/>
    <n v="0"/>
    <n v="0"/>
    <n v="0"/>
    <n v="0"/>
    <n v="0"/>
    <n v="0"/>
    <x v="42"/>
  </r>
  <r>
    <n v="8592"/>
    <n v="0"/>
    <n v="8592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28"/>
    <n v="28"/>
    <n v="0"/>
    <n v="0"/>
    <x v="13"/>
  </r>
  <r>
    <n v="31"/>
    <n v="31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0"/>
  </r>
  <r>
    <n v="663"/>
    <n v="663"/>
    <n v="0"/>
    <n v="0"/>
    <n v="0"/>
    <n v="0"/>
    <n v="0"/>
    <n v="0"/>
    <n v="0"/>
    <n v="0"/>
    <n v="0"/>
    <n v="0"/>
    <x v="29"/>
  </r>
  <r>
    <n v="2543"/>
    <n v="2543"/>
    <n v="0"/>
    <n v="0"/>
    <n v="0"/>
    <n v="0"/>
    <n v="0"/>
    <n v="0"/>
    <n v="2543"/>
    <n v="2543"/>
    <n v="0"/>
    <n v="0"/>
    <x v="53"/>
  </r>
  <r>
    <n v="115"/>
    <n v="0"/>
    <n v="115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9"/>
  </r>
  <r>
    <n v="147"/>
    <n v="147"/>
    <n v="0"/>
    <n v="0"/>
    <n v="0"/>
    <n v="0"/>
    <n v="0"/>
    <n v="0"/>
    <n v="0"/>
    <n v="0"/>
    <n v="0"/>
    <n v="0"/>
    <x v="43"/>
  </r>
  <r>
    <n v="88"/>
    <n v="88"/>
    <n v="0"/>
    <n v="0"/>
    <n v="0"/>
    <n v="0"/>
    <n v="0"/>
    <n v="0"/>
    <n v="0"/>
    <n v="0"/>
    <n v="0"/>
    <n v="0"/>
    <x v="39"/>
  </r>
  <r>
    <n v="556"/>
    <n v="55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11"/>
  </r>
  <r>
    <n v="6948"/>
    <n v="0"/>
    <n v="6948"/>
    <n v="0"/>
    <n v="0"/>
    <n v="0"/>
    <n v="0"/>
    <n v="0"/>
    <n v="0"/>
    <n v="0"/>
    <n v="0"/>
    <n v="0"/>
    <x v="53"/>
  </r>
  <r>
    <n v="235"/>
    <n v="235"/>
    <n v="0"/>
    <n v="0"/>
    <n v="0"/>
    <n v="0"/>
    <n v="0"/>
    <n v="0"/>
    <n v="0"/>
    <n v="0"/>
    <n v="0"/>
    <n v="0"/>
    <x v="17"/>
  </r>
  <r>
    <n v="476"/>
    <n v="476"/>
    <n v="0"/>
    <n v="0"/>
    <n v="0"/>
    <n v="0"/>
    <n v="0"/>
    <n v="0"/>
    <n v="476"/>
    <n v="476"/>
    <n v="0"/>
    <n v="0"/>
    <x v="38"/>
  </r>
  <r>
    <n v="95"/>
    <n v="95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14"/>
  </r>
  <r>
    <n v="439"/>
    <n v="439"/>
    <n v="0"/>
    <n v="0"/>
    <n v="439"/>
    <n v="439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52"/>
  </r>
  <r>
    <n v="825"/>
    <n v="0"/>
    <n v="825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21"/>
    <n v="21"/>
    <n v="0"/>
    <n v="0"/>
    <x v="4"/>
  </r>
  <r>
    <n v="2913"/>
    <n v="0"/>
    <n v="2913"/>
    <n v="0"/>
    <n v="0"/>
    <n v="0"/>
    <n v="0"/>
    <n v="0"/>
    <n v="2913"/>
    <n v="0"/>
    <n v="2913"/>
    <n v="0"/>
    <x v="48"/>
  </r>
  <r>
    <n v="368"/>
    <n v="368"/>
    <n v="0"/>
    <n v="0"/>
    <n v="0"/>
    <n v="0"/>
    <n v="0"/>
    <n v="0"/>
    <n v="0"/>
    <n v="0"/>
    <n v="0"/>
    <n v="0"/>
    <x v="17"/>
  </r>
  <r>
    <n v="475"/>
    <n v="0"/>
    <n v="475"/>
    <n v="0"/>
    <n v="0"/>
    <n v="0"/>
    <n v="0"/>
    <n v="0"/>
    <n v="0"/>
    <n v="0"/>
    <n v="0"/>
    <n v="0"/>
    <x v="56"/>
  </r>
  <r>
    <n v="103"/>
    <n v="103"/>
    <n v="0"/>
    <n v="0"/>
    <n v="103"/>
    <n v="103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3"/>
  </r>
  <r>
    <n v="187"/>
    <n v="187"/>
    <n v="0"/>
    <n v="0"/>
    <n v="0"/>
    <n v="0"/>
    <n v="0"/>
    <n v="0"/>
    <n v="0"/>
    <n v="0"/>
    <n v="0"/>
    <n v="0"/>
    <x v="25"/>
  </r>
  <r>
    <n v="746"/>
    <n v="746"/>
    <n v="0"/>
    <n v="0"/>
    <n v="0"/>
    <n v="0"/>
    <n v="0"/>
    <n v="0"/>
    <n v="0"/>
    <n v="0"/>
    <n v="0"/>
    <n v="0"/>
    <x v="23"/>
  </r>
  <r>
    <n v="90"/>
    <n v="90"/>
    <n v="0"/>
    <n v="0"/>
    <n v="0"/>
    <n v="0"/>
    <n v="0"/>
    <n v="0"/>
    <n v="0"/>
    <n v="0"/>
    <n v="0"/>
    <n v="0"/>
    <x v="17"/>
  </r>
  <r>
    <n v="326"/>
    <n v="326"/>
    <n v="0"/>
    <n v="0"/>
    <n v="0"/>
    <n v="0"/>
    <n v="0"/>
    <n v="0"/>
    <n v="326"/>
    <n v="326"/>
    <n v="0"/>
    <n v="0"/>
    <x v="20"/>
  </r>
  <r>
    <n v="2"/>
    <n v="2"/>
    <n v="0"/>
    <n v="0"/>
    <n v="0"/>
    <n v="0"/>
    <n v="0"/>
    <n v="0"/>
    <n v="0"/>
    <n v="0"/>
    <n v="0"/>
    <n v="0"/>
    <x v="53"/>
  </r>
  <r>
    <n v="178"/>
    <n v="178"/>
    <n v="0"/>
    <n v="0"/>
    <n v="0"/>
    <n v="0"/>
    <n v="0"/>
    <n v="0"/>
    <n v="0"/>
    <n v="0"/>
    <n v="0"/>
    <n v="0"/>
    <x v="51"/>
  </r>
  <r>
    <n v="767"/>
    <n v="767"/>
    <n v="0"/>
    <n v="0"/>
    <n v="767"/>
    <n v="767"/>
    <n v="0"/>
    <n v="0"/>
    <n v="0"/>
    <n v="0"/>
    <n v="0"/>
    <n v="0"/>
    <x v="20"/>
  </r>
  <r>
    <n v="2996"/>
    <n v="2996"/>
    <n v="0"/>
    <n v="0"/>
    <n v="0"/>
    <n v="0"/>
    <n v="0"/>
    <n v="0"/>
    <n v="2996"/>
    <n v="2996"/>
    <n v="0"/>
    <n v="0"/>
    <x v="32"/>
  </r>
  <r>
    <n v="608"/>
    <n v="0"/>
    <n v="608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3494"/>
    <n v="3494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10"/>
    <n v="10"/>
    <n v="0"/>
    <n v="0"/>
    <x v="25"/>
  </r>
  <r>
    <n v="494"/>
    <n v="494"/>
    <n v="0"/>
    <n v="0"/>
    <n v="0"/>
    <n v="0"/>
    <n v="0"/>
    <n v="0"/>
    <n v="0"/>
    <n v="0"/>
    <n v="0"/>
    <n v="0"/>
    <x v="15"/>
  </r>
  <r>
    <n v="11832"/>
    <n v="0"/>
    <n v="11832"/>
    <n v="0"/>
    <n v="0"/>
    <n v="0"/>
    <n v="0"/>
    <n v="0"/>
    <n v="0"/>
    <n v="0"/>
    <n v="0"/>
    <n v="0"/>
    <x v="12"/>
  </r>
  <r>
    <n v="1997"/>
    <n v="0"/>
    <n v="1997"/>
    <n v="0"/>
    <n v="1997"/>
    <n v="0"/>
    <n v="1997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11"/>
  </r>
  <r>
    <n v="7961"/>
    <n v="7961"/>
    <n v="0"/>
    <n v="0"/>
    <n v="0"/>
    <n v="0"/>
    <n v="0"/>
    <n v="0"/>
    <n v="7961"/>
    <n v="7961"/>
    <n v="0"/>
    <n v="0"/>
    <x v="43"/>
  </r>
  <r>
    <n v="2111"/>
    <n v="2111"/>
    <n v="0"/>
    <n v="0"/>
    <n v="0"/>
    <n v="0"/>
    <n v="0"/>
    <n v="0"/>
    <n v="0"/>
    <n v="0"/>
    <n v="0"/>
    <n v="0"/>
    <x v="32"/>
  </r>
  <r>
    <n v="7086"/>
    <n v="7086"/>
    <n v="0"/>
    <n v="0"/>
    <n v="7086"/>
    <n v="7086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3"/>
  </r>
  <r>
    <n v="199"/>
    <n v="199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32"/>
  </r>
  <r>
    <n v="5823"/>
    <n v="0"/>
    <n v="5823"/>
    <n v="0"/>
    <n v="0"/>
    <n v="0"/>
    <n v="0"/>
    <n v="0"/>
    <n v="0"/>
    <n v="0"/>
    <n v="0"/>
    <n v="0"/>
    <x v="9"/>
  </r>
  <r>
    <n v="171"/>
    <n v="171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3"/>
  </r>
  <r>
    <n v="3374"/>
    <n v="3374"/>
    <n v="0"/>
    <n v="0"/>
    <n v="0"/>
    <n v="0"/>
    <n v="0"/>
    <n v="0"/>
    <n v="3374"/>
    <n v="3374"/>
    <n v="0"/>
    <n v="0"/>
    <x v="54"/>
  </r>
  <r>
    <n v="153"/>
    <n v="153"/>
    <n v="0"/>
    <n v="0"/>
    <n v="0"/>
    <n v="0"/>
    <n v="0"/>
    <n v="0"/>
    <n v="0"/>
    <n v="0"/>
    <n v="0"/>
    <n v="0"/>
    <x v="17"/>
  </r>
  <r>
    <n v="648"/>
    <n v="648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11"/>
  </r>
  <r>
    <n v="12"/>
    <n v="0"/>
    <n v="12"/>
    <n v="0"/>
    <n v="0"/>
    <n v="0"/>
    <n v="0"/>
    <n v="0"/>
    <n v="0"/>
    <n v="0"/>
    <n v="0"/>
    <n v="0"/>
    <x v="55"/>
  </r>
  <r>
    <n v="162"/>
    <n v="162"/>
    <n v="0"/>
    <n v="0"/>
    <n v="0"/>
    <n v="0"/>
    <n v="0"/>
    <n v="0"/>
    <n v="162"/>
    <n v="162"/>
    <n v="0"/>
    <n v="0"/>
    <x v="27"/>
  </r>
  <r>
    <n v="16"/>
    <n v="16"/>
    <n v="0"/>
    <n v="0"/>
    <n v="0"/>
    <n v="0"/>
    <n v="0"/>
    <n v="0"/>
    <n v="16"/>
    <n v="16"/>
    <n v="0"/>
    <n v="0"/>
    <x v="35"/>
  </r>
  <r>
    <n v="132"/>
    <n v="132"/>
    <n v="0"/>
    <n v="0"/>
    <n v="0"/>
    <n v="0"/>
    <n v="0"/>
    <n v="0"/>
    <n v="0"/>
    <n v="0"/>
    <n v="0"/>
    <n v="0"/>
    <x v="19"/>
  </r>
  <r>
    <n v="87"/>
    <n v="87"/>
    <n v="0"/>
    <n v="0"/>
    <n v="0"/>
    <n v="0"/>
    <n v="0"/>
    <n v="0"/>
    <n v="0"/>
    <n v="0"/>
    <n v="0"/>
    <n v="0"/>
    <x v="8"/>
  </r>
  <r>
    <n v="10110"/>
    <n v="10110"/>
    <n v="0"/>
    <n v="0"/>
    <n v="0"/>
    <n v="0"/>
    <n v="0"/>
    <n v="0"/>
    <n v="10110"/>
    <n v="10110"/>
    <n v="0"/>
    <n v="0"/>
    <x v="50"/>
  </r>
  <r>
    <n v="72"/>
    <n v="72"/>
    <n v="0"/>
    <n v="0"/>
    <n v="0"/>
    <n v="0"/>
    <n v="0"/>
    <n v="0"/>
    <n v="0"/>
    <n v="0"/>
    <n v="0"/>
    <n v="0"/>
    <x v="28"/>
  </r>
  <r>
    <n v="13379"/>
    <n v="13379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2"/>
  </r>
  <r>
    <n v="2686"/>
    <n v="0"/>
    <n v="2686"/>
    <n v="0"/>
    <n v="0"/>
    <n v="0"/>
    <n v="0"/>
    <n v="0"/>
    <n v="0"/>
    <n v="0"/>
    <n v="0"/>
    <n v="0"/>
    <x v="53"/>
  </r>
  <r>
    <n v="12657"/>
    <n v="12657"/>
    <n v="0"/>
    <n v="0"/>
    <n v="0"/>
    <n v="0"/>
    <n v="0"/>
    <n v="0"/>
    <n v="0"/>
    <n v="0"/>
    <n v="0"/>
    <n v="0"/>
    <x v="34"/>
  </r>
  <r>
    <n v="21024"/>
    <n v="0"/>
    <n v="0"/>
    <n v="21024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18"/>
  </r>
  <r>
    <n v="103"/>
    <n v="103"/>
    <n v="0"/>
    <n v="0"/>
    <n v="103"/>
    <n v="103"/>
    <n v="0"/>
    <n v="0"/>
    <n v="0"/>
    <n v="0"/>
    <n v="0"/>
    <n v="0"/>
    <x v="10"/>
  </r>
  <r>
    <n v="76"/>
    <n v="76"/>
    <n v="0"/>
    <n v="0"/>
    <n v="0"/>
    <n v="0"/>
    <n v="0"/>
    <n v="0"/>
    <n v="76"/>
    <n v="76"/>
    <n v="0"/>
    <n v="0"/>
    <x v="11"/>
  </r>
  <r>
    <n v="13"/>
    <n v="13"/>
    <n v="0"/>
    <n v="0"/>
    <n v="13"/>
    <n v="13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4"/>
  </r>
  <r>
    <n v="3986"/>
    <n v="3986"/>
    <n v="0"/>
    <n v="0"/>
    <n v="0"/>
    <n v="0"/>
    <n v="0"/>
    <n v="0"/>
    <n v="3986"/>
    <n v="3986"/>
    <n v="0"/>
    <n v="0"/>
    <x v="48"/>
  </r>
  <r>
    <n v="276"/>
    <n v="0"/>
    <n v="0"/>
    <n v="276"/>
    <n v="0"/>
    <n v="0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34"/>
  </r>
  <r>
    <n v="5511"/>
    <n v="5511"/>
    <n v="0"/>
    <n v="0"/>
    <n v="5511"/>
    <n v="5511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0"/>
    <n v="0"/>
    <n v="0"/>
    <n v="0"/>
    <x v="12"/>
  </r>
  <r>
    <n v="585"/>
    <n v="585"/>
    <n v="0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17"/>
  </r>
  <r>
    <n v="13006"/>
    <n v="13006"/>
    <n v="0"/>
    <n v="0"/>
    <n v="13006"/>
    <n v="13006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32"/>
  </r>
  <r>
    <n v="766"/>
    <n v="0"/>
    <n v="766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25"/>
  </r>
  <r>
    <n v="1306"/>
    <n v="1306"/>
    <n v="0"/>
    <n v="0"/>
    <n v="0"/>
    <n v="0"/>
    <n v="0"/>
    <n v="0"/>
    <n v="0"/>
    <n v="0"/>
    <n v="0"/>
    <n v="0"/>
    <x v="21"/>
  </r>
  <r>
    <n v="43"/>
    <n v="43"/>
    <n v="0"/>
    <n v="0"/>
    <n v="43"/>
    <n v="43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5"/>
  </r>
  <r>
    <n v="5348"/>
    <n v="5348"/>
    <n v="0"/>
    <n v="0"/>
    <n v="0"/>
    <n v="0"/>
    <n v="0"/>
    <n v="0"/>
    <n v="5348"/>
    <n v="5348"/>
    <n v="0"/>
    <n v="0"/>
    <x v="20"/>
  </r>
  <r>
    <n v="4"/>
    <n v="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1"/>
  </r>
  <r>
    <n v="79"/>
    <n v="79"/>
    <n v="0"/>
    <n v="0"/>
    <n v="0"/>
    <n v="0"/>
    <n v="0"/>
    <n v="0"/>
    <n v="0"/>
    <n v="0"/>
    <n v="0"/>
    <n v="0"/>
    <x v="33"/>
  </r>
  <r>
    <n v="757"/>
    <n v="757"/>
    <n v="0"/>
    <n v="0"/>
    <n v="757"/>
    <n v="757"/>
    <n v="0"/>
    <n v="0"/>
    <n v="0"/>
    <n v="0"/>
    <n v="0"/>
    <n v="0"/>
    <x v="36"/>
  </r>
  <r>
    <n v="327"/>
    <n v="32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8"/>
  </r>
  <r>
    <n v="838"/>
    <n v="838"/>
    <n v="0"/>
    <n v="0"/>
    <n v="0"/>
    <n v="0"/>
    <n v="0"/>
    <n v="0"/>
    <n v="0"/>
    <n v="0"/>
    <n v="0"/>
    <n v="0"/>
    <x v="47"/>
  </r>
  <r>
    <n v="285"/>
    <n v="285"/>
    <n v="0"/>
    <n v="0"/>
    <n v="0"/>
    <n v="0"/>
    <n v="0"/>
    <n v="0"/>
    <n v="0"/>
    <n v="0"/>
    <n v="0"/>
    <n v="0"/>
    <x v="24"/>
  </r>
  <r>
    <n v="433"/>
    <n v="433"/>
    <n v="0"/>
    <n v="0"/>
    <n v="0"/>
    <n v="0"/>
    <n v="0"/>
    <n v="0"/>
    <n v="0"/>
    <n v="0"/>
    <n v="0"/>
    <n v="0"/>
    <x v="53"/>
  </r>
  <r>
    <n v="7036"/>
    <n v="703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6"/>
  </r>
  <r>
    <n v="202"/>
    <n v="202"/>
    <n v="0"/>
    <n v="0"/>
    <n v="0"/>
    <n v="0"/>
    <n v="0"/>
    <n v="0"/>
    <n v="202"/>
    <n v="202"/>
    <n v="0"/>
    <n v="0"/>
    <x v="25"/>
  </r>
  <r>
    <n v="431"/>
    <n v="431"/>
    <n v="0"/>
    <n v="0"/>
    <n v="0"/>
    <n v="0"/>
    <n v="0"/>
    <n v="0"/>
    <n v="431"/>
    <n v="431"/>
    <n v="0"/>
    <n v="0"/>
    <x v="6"/>
  </r>
  <r>
    <n v="3"/>
    <n v="3"/>
    <n v="0"/>
    <n v="0"/>
    <n v="3"/>
    <n v="3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7"/>
  </r>
  <r>
    <n v="2233"/>
    <n v="2233"/>
    <n v="0"/>
    <n v="0"/>
    <n v="0"/>
    <n v="0"/>
    <n v="0"/>
    <n v="0"/>
    <n v="2233"/>
    <n v="2233"/>
    <n v="0"/>
    <n v="0"/>
    <x v="6"/>
  </r>
  <r>
    <n v="25"/>
    <n v="0"/>
    <n v="25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26"/>
  </r>
  <r>
    <n v="950"/>
    <n v="0"/>
    <n v="950"/>
    <n v="0"/>
    <n v="0"/>
    <n v="0"/>
    <n v="0"/>
    <n v="0"/>
    <n v="950"/>
    <n v="0"/>
    <n v="950"/>
    <n v="0"/>
    <x v="58"/>
  </r>
  <r>
    <n v="2267"/>
    <n v="2267"/>
    <n v="0"/>
    <n v="0"/>
    <n v="0"/>
    <n v="0"/>
    <n v="0"/>
    <n v="0"/>
    <n v="0"/>
    <n v="0"/>
    <n v="0"/>
    <n v="0"/>
    <x v="14"/>
  </r>
  <r>
    <n v="500"/>
    <n v="500"/>
    <n v="0"/>
    <n v="0"/>
    <n v="0"/>
    <n v="0"/>
    <n v="0"/>
    <n v="0"/>
    <n v="0"/>
    <n v="0"/>
    <n v="0"/>
    <n v="0"/>
    <x v="7"/>
  </r>
  <r>
    <n v="16727"/>
    <n v="0"/>
    <n v="0"/>
    <n v="16727"/>
    <n v="0"/>
    <n v="0"/>
    <n v="0"/>
    <n v="0"/>
    <n v="0"/>
    <n v="0"/>
    <n v="0"/>
    <n v="0"/>
    <x v="62"/>
  </r>
  <r>
    <n v="1602"/>
    <n v="160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19"/>
  </r>
  <r>
    <n v="1733"/>
    <n v="1733"/>
    <n v="0"/>
    <n v="0"/>
    <n v="0"/>
    <n v="0"/>
    <n v="0"/>
    <n v="0"/>
    <n v="1733"/>
    <n v="1733"/>
    <n v="0"/>
    <n v="0"/>
    <x v="53"/>
  </r>
  <r>
    <n v="1"/>
    <n v="1"/>
    <n v="0"/>
    <n v="0"/>
    <n v="0"/>
    <n v="0"/>
    <n v="0"/>
    <n v="0"/>
    <n v="0"/>
    <n v="0"/>
    <n v="0"/>
    <n v="0"/>
    <x v="19"/>
  </r>
  <r>
    <n v="234"/>
    <n v="23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8"/>
  </r>
  <r>
    <n v="92"/>
    <n v="92"/>
    <n v="0"/>
    <n v="0"/>
    <n v="0"/>
    <n v="0"/>
    <n v="0"/>
    <n v="0"/>
    <n v="0"/>
    <n v="0"/>
    <n v="0"/>
    <n v="0"/>
    <x v="15"/>
  </r>
  <r>
    <n v="3095"/>
    <n v="3095"/>
    <n v="0"/>
    <n v="0"/>
    <n v="0"/>
    <n v="0"/>
    <n v="0"/>
    <n v="0"/>
    <n v="0"/>
    <n v="0"/>
    <n v="0"/>
    <n v="0"/>
    <x v="2"/>
  </r>
  <r>
    <n v="696"/>
    <n v="696"/>
    <n v="0"/>
    <n v="0"/>
    <n v="0"/>
    <n v="0"/>
    <n v="0"/>
    <n v="0"/>
    <n v="0"/>
    <n v="0"/>
    <n v="0"/>
    <n v="0"/>
    <x v="32"/>
  </r>
  <r>
    <n v="3931"/>
    <n v="0"/>
    <n v="3931"/>
    <n v="0"/>
    <n v="0"/>
    <n v="0"/>
    <n v="0"/>
    <n v="0"/>
    <n v="0"/>
    <n v="0"/>
    <n v="0"/>
    <n v="0"/>
    <x v="26"/>
  </r>
  <r>
    <n v="934"/>
    <n v="0"/>
    <n v="934"/>
    <n v="0"/>
    <n v="0"/>
    <n v="0"/>
    <n v="0"/>
    <n v="0"/>
    <n v="0"/>
    <n v="0"/>
    <n v="0"/>
    <n v="0"/>
    <x v="45"/>
  </r>
  <r>
    <n v="83"/>
    <n v="8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"/>
  </r>
  <r>
    <n v="1967"/>
    <n v="1967"/>
    <n v="0"/>
    <n v="0"/>
    <n v="1967"/>
    <n v="1967"/>
    <n v="0"/>
    <n v="0"/>
    <n v="0"/>
    <n v="0"/>
    <n v="0"/>
    <n v="0"/>
    <x v="0"/>
  </r>
  <r>
    <n v="5562"/>
    <n v="5562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58"/>
    <n v="58"/>
    <n v="0"/>
    <n v="0"/>
    <x v="55"/>
  </r>
  <r>
    <n v="153"/>
    <n v="153"/>
    <n v="0"/>
    <n v="0"/>
    <n v="0"/>
    <n v="0"/>
    <n v="0"/>
    <n v="0"/>
    <n v="0"/>
    <n v="0"/>
    <n v="0"/>
    <n v="0"/>
    <x v="32"/>
  </r>
  <r>
    <n v="32"/>
    <n v="32"/>
    <n v="0"/>
    <n v="0"/>
    <n v="32"/>
    <n v="32"/>
    <n v="0"/>
    <n v="0"/>
    <n v="0"/>
    <n v="0"/>
    <n v="0"/>
    <n v="0"/>
    <x v="28"/>
  </r>
  <r>
    <n v="372"/>
    <n v="372"/>
    <n v="0"/>
    <n v="0"/>
    <n v="0"/>
    <n v="0"/>
    <n v="0"/>
    <n v="0"/>
    <n v="372"/>
    <n v="372"/>
    <n v="0"/>
    <n v="0"/>
    <x v="33"/>
  </r>
  <r>
    <n v="274"/>
    <n v="27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0"/>
  </r>
  <r>
    <n v="8797"/>
    <n v="0"/>
    <n v="0"/>
    <n v="8797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13"/>
  </r>
  <r>
    <n v="830"/>
    <n v="830"/>
    <n v="0"/>
    <n v="0"/>
    <n v="0"/>
    <n v="0"/>
    <n v="0"/>
    <n v="0"/>
    <n v="0"/>
    <n v="0"/>
    <n v="0"/>
    <n v="0"/>
    <x v="24"/>
  </r>
  <r>
    <n v="65"/>
    <n v="65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9"/>
  </r>
  <r>
    <n v="4569"/>
    <n v="4569"/>
    <n v="0"/>
    <n v="0"/>
    <n v="0"/>
    <n v="0"/>
    <n v="0"/>
    <n v="0"/>
    <n v="0"/>
    <n v="0"/>
    <n v="0"/>
    <n v="0"/>
    <x v="53"/>
  </r>
  <r>
    <n v="461"/>
    <n v="461"/>
    <n v="0"/>
    <n v="0"/>
    <n v="461"/>
    <n v="461"/>
    <n v="0"/>
    <n v="0"/>
    <n v="0"/>
    <n v="0"/>
    <n v="0"/>
    <n v="0"/>
    <x v="38"/>
  </r>
  <r>
    <n v="3987"/>
    <n v="3987"/>
    <n v="0"/>
    <n v="0"/>
    <n v="0"/>
    <n v="0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12"/>
  </r>
  <r>
    <n v="14076"/>
    <n v="14076"/>
    <n v="0"/>
    <n v="0"/>
    <n v="0"/>
    <n v="0"/>
    <n v="0"/>
    <n v="0"/>
    <n v="0"/>
    <n v="0"/>
    <n v="0"/>
    <n v="0"/>
    <x v="14"/>
  </r>
  <r>
    <n v="1595"/>
    <n v="1595"/>
    <n v="0"/>
    <n v="0"/>
    <n v="1595"/>
    <n v="1595"/>
    <n v="0"/>
    <n v="0"/>
    <n v="0"/>
    <n v="0"/>
    <n v="0"/>
    <n v="0"/>
    <x v="26"/>
  </r>
  <r>
    <n v="56"/>
    <n v="0"/>
    <n v="56"/>
    <n v="0"/>
    <n v="0"/>
    <n v="0"/>
    <n v="0"/>
    <n v="0"/>
    <n v="0"/>
    <n v="0"/>
    <n v="0"/>
    <n v="0"/>
    <x v="58"/>
  </r>
  <r>
    <n v="1202"/>
    <n v="120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33"/>
  </r>
  <r>
    <n v="2026"/>
    <n v="2026"/>
    <n v="0"/>
    <n v="0"/>
    <n v="0"/>
    <n v="0"/>
    <n v="0"/>
    <n v="0"/>
    <n v="0"/>
    <n v="0"/>
    <n v="0"/>
    <n v="0"/>
    <x v="44"/>
  </r>
  <r>
    <n v="193"/>
    <n v="193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23"/>
  </r>
  <r>
    <n v="1682"/>
    <n v="1682"/>
    <n v="0"/>
    <n v="0"/>
    <n v="0"/>
    <n v="0"/>
    <n v="0"/>
    <n v="0"/>
    <n v="1682"/>
    <n v="1682"/>
    <n v="0"/>
    <n v="0"/>
    <x v="19"/>
  </r>
  <r>
    <n v="13672"/>
    <n v="0"/>
    <n v="13672"/>
    <n v="0"/>
    <n v="0"/>
    <n v="0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2"/>
  </r>
  <r>
    <n v="292"/>
    <n v="292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4"/>
  </r>
  <r>
    <n v="227"/>
    <n v="227"/>
    <n v="0"/>
    <n v="0"/>
    <n v="0"/>
    <n v="0"/>
    <n v="0"/>
    <n v="0"/>
    <n v="0"/>
    <n v="0"/>
    <n v="0"/>
    <n v="0"/>
    <x v="40"/>
  </r>
  <r>
    <n v="337"/>
    <n v="337"/>
    <n v="0"/>
    <n v="0"/>
    <n v="0"/>
    <n v="0"/>
    <n v="0"/>
    <n v="0"/>
    <n v="0"/>
    <n v="0"/>
    <n v="0"/>
    <n v="0"/>
    <x v="9"/>
  </r>
  <r>
    <n v="3810"/>
    <n v="3810"/>
    <n v="0"/>
    <n v="0"/>
    <n v="0"/>
    <n v="0"/>
    <n v="0"/>
    <n v="0"/>
    <n v="3810"/>
    <n v="3810"/>
    <n v="0"/>
    <n v="0"/>
    <x v="21"/>
  </r>
  <r>
    <n v="8"/>
    <n v="8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41"/>
    <n v="41"/>
    <n v="0"/>
    <n v="0"/>
    <x v="14"/>
  </r>
  <r>
    <n v="13743"/>
    <n v="0"/>
    <n v="13743"/>
    <n v="0"/>
    <n v="0"/>
    <n v="0"/>
    <n v="0"/>
    <n v="0"/>
    <n v="13743"/>
    <n v="0"/>
    <n v="13743"/>
    <n v="0"/>
    <x v="28"/>
  </r>
  <r>
    <n v="2391"/>
    <n v="239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0"/>
  </r>
  <r>
    <n v="325"/>
    <n v="325"/>
    <n v="0"/>
    <n v="0"/>
    <n v="0"/>
    <n v="0"/>
    <n v="0"/>
    <n v="0"/>
    <n v="0"/>
    <n v="0"/>
    <n v="0"/>
    <n v="0"/>
    <x v="8"/>
  </r>
  <r>
    <n v="2148"/>
    <n v="0"/>
    <n v="2148"/>
    <n v="0"/>
    <n v="0"/>
    <n v="0"/>
    <n v="0"/>
    <n v="0"/>
    <n v="0"/>
    <n v="0"/>
    <n v="0"/>
    <n v="0"/>
    <x v="11"/>
  </r>
  <r>
    <n v="2854"/>
    <n v="0"/>
    <n v="2854"/>
    <n v="0"/>
    <n v="0"/>
    <n v="0"/>
    <n v="0"/>
    <n v="0"/>
    <n v="0"/>
    <n v="0"/>
    <n v="0"/>
    <n v="0"/>
    <x v="50"/>
  </r>
  <r>
    <n v="4405"/>
    <n v="4405"/>
    <n v="0"/>
    <n v="0"/>
    <n v="0"/>
    <n v="0"/>
    <n v="0"/>
    <n v="0"/>
    <n v="0"/>
    <n v="0"/>
    <n v="0"/>
    <n v="0"/>
    <x v="53"/>
  </r>
  <r>
    <n v="2001"/>
    <n v="2001"/>
    <n v="0"/>
    <n v="0"/>
    <n v="0"/>
    <n v="0"/>
    <n v="0"/>
    <n v="0"/>
    <n v="0"/>
    <n v="0"/>
    <n v="0"/>
    <n v="0"/>
    <x v="1"/>
  </r>
  <r>
    <n v="1323"/>
    <n v="1323"/>
    <n v="0"/>
    <n v="0"/>
    <n v="0"/>
    <n v="0"/>
    <n v="0"/>
    <n v="0"/>
    <n v="0"/>
    <n v="0"/>
    <n v="0"/>
    <n v="0"/>
    <x v="10"/>
  </r>
  <r>
    <n v="758"/>
    <n v="758"/>
    <n v="0"/>
    <n v="0"/>
    <n v="0"/>
    <n v="0"/>
    <n v="0"/>
    <n v="0"/>
    <n v="758"/>
    <n v="758"/>
    <n v="0"/>
    <n v="0"/>
    <x v="28"/>
  </r>
  <r>
    <n v="63"/>
    <n v="63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58"/>
  </r>
  <r>
    <n v="48"/>
    <n v="48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258"/>
    <n v="258"/>
    <n v="0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31"/>
  </r>
  <r>
    <n v="249"/>
    <n v="249"/>
    <n v="0"/>
    <n v="0"/>
    <n v="0"/>
    <n v="0"/>
    <n v="0"/>
    <n v="0"/>
    <n v="0"/>
    <n v="0"/>
    <n v="0"/>
    <n v="0"/>
    <x v="14"/>
  </r>
  <r>
    <n v="372"/>
    <n v="372"/>
    <n v="0"/>
    <n v="0"/>
    <n v="0"/>
    <n v="0"/>
    <n v="0"/>
    <n v="0"/>
    <n v="0"/>
    <n v="0"/>
    <n v="0"/>
    <n v="0"/>
    <x v="1"/>
  </r>
  <r>
    <n v="212"/>
    <n v="212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3"/>
  </r>
  <r>
    <n v="2281"/>
    <n v="2281"/>
    <n v="0"/>
    <n v="0"/>
    <n v="0"/>
    <n v="0"/>
    <n v="0"/>
    <n v="0"/>
    <n v="0"/>
    <n v="0"/>
    <n v="0"/>
    <n v="0"/>
    <x v="44"/>
  </r>
  <r>
    <n v="286"/>
    <n v="286"/>
    <n v="0"/>
    <n v="0"/>
    <n v="0"/>
    <n v="0"/>
    <n v="0"/>
    <n v="0"/>
    <n v="0"/>
    <n v="0"/>
    <n v="0"/>
    <n v="0"/>
    <x v="31"/>
  </r>
  <r>
    <n v="3533"/>
    <n v="0"/>
    <n v="3533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2"/>
  </r>
  <r>
    <n v="365"/>
    <n v="365"/>
    <n v="0"/>
    <n v="0"/>
    <n v="0"/>
    <n v="0"/>
    <n v="0"/>
    <n v="0"/>
    <n v="0"/>
    <n v="0"/>
    <n v="0"/>
    <n v="0"/>
    <x v="9"/>
  </r>
  <r>
    <n v="5262"/>
    <n v="0"/>
    <n v="5262"/>
    <n v="0"/>
    <n v="0"/>
    <n v="0"/>
    <n v="0"/>
    <n v="0"/>
    <n v="0"/>
    <n v="0"/>
    <n v="0"/>
    <n v="0"/>
    <x v="50"/>
  </r>
  <r>
    <n v="376"/>
    <n v="376"/>
    <n v="0"/>
    <n v="0"/>
    <n v="0"/>
    <n v="0"/>
    <n v="0"/>
    <n v="0"/>
    <n v="0"/>
    <n v="0"/>
    <n v="0"/>
    <n v="0"/>
    <x v="1"/>
  </r>
  <r>
    <n v="229"/>
    <n v="229"/>
    <n v="0"/>
    <n v="0"/>
    <n v="0"/>
    <n v="0"/>
    <n v="0"/>
    <n v="0"/>
    <n v="0"/>
    <n v="0"/>
    <n v="0"/>
    <n v="0"/>
    <x v="20"/>
  </r>
  <r>
    <n v="368"/>
    <n v="368"/>
    <n v="0"/>
    <n v="0"/>
    <n v="0"/>
    <n v="0"/>
    <n v="0"/>
    <n v="0"/>
    <n v="0"/>
    <n v="0"/>
    <n v="0"/>
    <n v="0"/>
    <x v="38"/>
  </r>
  <r>
    <n v="336"/>
    <n v="336"/>
    <n v="0"/>
    <n v="0"/>
    <n v="0"/>
    <n v="0"/>
    <n v="0"/>
    <n v="0"/>
    <n v="0"/>
    <n v="0"/>
    <n v="0"/>
    <n v="0"/>
    <x v="32"/>
  </r>
  <r>
    <n v="193"/>
    <n v="19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"/>
  </r>
  <r>
    <n v="1522"/>
    <n v="0"/>
    <n v="1522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23"/>
  </r>
  <r>
    <n v="678"/>
    <n v="0"/>
    <n v="678"/>
    <n v="0"/>
    <n v="678"/>
    <n v="0"/>
    <n v="678"/>
    <n v="0"/>
    <n v="0"/>
    <n v="0"/>
    <n v="0"/>
    <n v="0"/>
    <x v="15"/>
  </r>
  <r>
    <n v="1663"/>
    <n v="1663"/>
    <n v="0"/>
    <n v="0"/>
    <n v="0"/>
    <n v="0"/>
    <n v="0"/>
    <n v="0"/>
    <n v="1663"/>
    <n v="1663"/>
    <n v="0"/>
    <n v="0"/>
    <x v="21"/>
  </r>
  <r>
    <n v="41"/>
    <n v="4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20"/>
    <n v="20"/>
    <n v="0"/>
    <n v="0"/>
    <x v="11"/>
  </r>
  <r>
    <n v="2"/>
    <n v="2"/>
    <n v="0"/>
    <n v="0"/>
    <n v="0"/>
    <n v="0"/>
    <n v="0"/>
    <n v="0"/>
    <n v="0"/>
    <n v="0"/>
    <n v="0"/>
    <n v="0"/>
    <x v="47"/>
  </r>
  <r>
    <n v="753"/>
    <n v="753"/>
    <n v="0"/>
    <n v="0"/>
    <n v="0"/>
    <n v="0"/>
    <n v="0"/>
    <n v="0"/>
    <n v="0"/>
    <n v="0"/>
    <n v="0"/>
    <n v="0"/>
    <x v="36"/>
  </r>
  <r>
    <n v="281"/>
    <n v="281"/>
    <n v="0"/>
    <n v="0"/>
    <n v="281"/>
    <n v="281"/>
    <n v="0"/>
    <n v="0"/>
    <n v="0"/>
    <n v="0"/>
    <n v="0"/>
    <n v="0"/>
    <x v="44"/>
  </r>
  <r>
    <n v="215"/>
    <n v="215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8"/>
  </r>
  <r>
    <n v="908"/>
    <n v="908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6"/>
  </r>
  <r>
    <n v="2174"/>
    <n v="2174"/>
    <n v="0"/>
    <n v="0"/>
    <n v="2174"/>
    <n v="2174"/>
    <n v="0"/>
    <n v="0"/>
    <n v="0"/>
    <n v="0"/>
    <n v="0"/>
    <n v="0"/>
    <x v="47"/>
  </r>
  <r>
    <n v="1052"/>
    <n v="0"/>
    <n v="1052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32"/>
  </r>
  <r>
    <n v="1131"/>
    <n v="1131"/>
    <n v="0"/>
    <n v="0"/>
    <n v="0"/>
    <n v="0"/>
    <n v="0"/>
    <n v="0"/>
    <n v="1131"/>
    <n v="1131"/>
    <n v="0"/>
    <n v="0"/>
    <x v="31"/>
  </r>
  <r>
    <n v="127"/>
    <n v="0"/>
    <n v="127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34"/>
  </r>
  <r>
    <n v="1617"/>
    <n v="1617"/>
    <n v="0"/>
    <n v="0"/>
    <n v="1617"/>
    <n v="1617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28"/>
  </r>
  <r>
    <n v="6587"/>
    <n v="6587"/>
    <n v="0"/>
    <n v="0"/>
    <n v="0"/>
    <n v="0"/>
    <n v="0"/>
    <n v="0"/>
    <n v="6587"/>
    <n v="6587"/>
    <n v="0"/>
    <n v="0"/>
    <x v="9"/>
  </r>
  <r>
    <n v="14"/>
    <n v="14"/>
    <n v="0"/>
    <n v="0"/>
    <n v="0"/>
    <n v="0"/>
    <n v="0"/>
    <n v="0"/>
    <n v="14"/>
    <n v="14"/>
    <n v="0"/>
    <n v="0"/>
    <x v="33"/>
  </r>
  <r>
    <n v="75"/>
    <n v="7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5"/>
  </r>
  <r>
    <n v="3232"/>
    <n v="0"/>
    <n v="0"/>
    <n v="3232"/>
    <n v="0"/>
    <n v="0"/>
    <n v="0"/>
    <n v="0"/>
    <n v="0"/>
    <n v="0"/>
    <n v="0"/>
    <n v="0"/>
    <x v="62"/>
  </r>
  <r>
    <n v="859"/>
    <n v="859"/>
    <n v="0"/>
    <n v="0"/>
    <n v="0"/>
    <n v="0"/>
    <n v="0"/>
    <n v="0"/>
    <n v="0"/>
    <n v="0"/>
    <n v="0"/>
    <n v="0"/>
    <x v="44"/>
  </r>
  <r>
    <n v="140"/>
    <n v="140"/>
    <n v="0"/>
    <n v="0"/>
    <n v="0"/>
    <n v="0"/>
    <n v="0"/>
    <n v="0"/>
    <n v="0"/>
    <n v="0"/>
    <n v="0"/>
    <n v="0"/>
    <x v="39"/>
  </r>
  <r>
    <n v="217"/>
    <n v="217"/>
    <n v="0"/>
    <n v="0"/>
    <n v="0"/>
    <n v="0"/>
    <n v="0"/>
    <n v="0"/>
    <n v="0"/>
    <n v="0"/>
    <n v="0"/>
    <n v="0"/>
    <x v="41"/>
  </r>
  <r>
    <n v="324"/>
    <n v="324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71"/>
    <n v="71"/>
    <n v="0"/>
    <n v="0"/>
    <x v="25"/>
  </r>
  <r>
    <n v="120"/>
    <n v="120"/>
    <n v="0"/>
    <n v="0"/>
    <n v="0"/>
    <n v="0"/>
    <n v="0"/>
    <n v="0"/>
    <n v="120"/>
    <n v="120"/>
    <n v="0"/>
    <n v="0"/>
    <x v="5"/>
  </r>
  <r>
    <n v="2870"/>
    <n v="287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41"/>
  </r>
  <r>
    <n v="39"/>
    <n v="39"/>
    <n v="0"/>
    <n v="0"/>
    <n v="0"/>
    <n v="0"/>
    <n v="0"/>
    <n v="0"/>
    <n v="39"/>
    <n v="39"/>
    <n v="0"/>
    <n v="0"/>
    <x v="59"/>
  </r>
  <r>
    <n v="6"/>
    <n v="6"/>
    <n v="0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14"/>
  </r>
  <r>
    <n v="413"/>
    <n v="41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19"/>
    <n v="19"/>
    <n v="0"/>
    <n v="0"/>
    <x v="15"/>
  </r>
  <r>
    <n v="208"/>
    <n v="208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33"/>
  </r>
  <r>
    <n v="3633"/>
    <n v="3633"/>
    <n v="0"/>
    <n v="0"/>
    <n v="3633"/>
    <n v="3633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7"/>
  </r>
  <r>
    <n v="163"/>
    <n v="163"/>
    <n v="0"/>
    <n v="0"/>
    <n v="0"/>
    <n v="0"/>
    <n v="0"/>
    <n v="0"/>
    <n v="163"/>
    <n v="163"/>
    <n v="0"/>
    <n v="0"/>
    <x v="15"/>
  </r>
  <r>
    <n v="7"/>
    <n v="7"/>
    <n v="0"/>
    <n v="0"/>
    <n v="0"/>
    <n v="0"/>
    <n v="0"/>
    <n v="0"/>
    <n v="0"/>
    <n v="0"/>
    <n v="0"/>
    <n v="0"/>
    <x v="4"/>
  </r>
  <r>
    <n v="3446"/>
    <n v="3446"/>
    <n v="0"/>
    <n v="0"/>
    <n v="0"/>
    <n v="0"/>
    <n v="0"/>
    <n v="0"/>
    <n v="0"/>
    <n v="0"/>
    <n v="0"/>
    <n v="0"/>
    <x v="32"/>
  </r>
  <r>
    <n v="14300"/>
    <n v="0"/>
    <n v="1430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9"/>
  </r>
  <r>
    <n v="669"/>
    <n v="0"/>
    <n v="669"/>
    <n v="0"/>
    <n v="0"/>
    <n v="0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4"/>
  </r>
  <r>
    <n v="314"/>
    <n v="314"/>
    <n v="0"/>
    <n v="0"/>
    <n v="0"/>
    <n v="0"/>
    <n v="0"/>
    <n v="0"/>
    <n v="314"/>
    <n v="314"/>
    <n v="0"/>
    <n v="0"/>
    <x v="7"/>
  </r>
  <r>
    <n v="15524"/>
    <n v="1552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0"/>
  </r>
  <r>
    <n v="198"/>
    <n v="198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44"/>
  </r>
  <r>
    <n v="677"/>
    <n v="677"/>
    <n v="0"/>
    <n v="0"/>
    <n v="0"/>
    <n v="0"/>
    <n v="0"/>
    <n v="0"/>
    <n v="677"/>
    <n v="677"/>
    <n v="0"/>
    <n v="0"/>
    <x v="24"/>
  </r>
  <r>
    <n v="1557"/>
    <n v="1557"/>
    <n v="0"/>
    <n v="0"/>
    <n v="0"/>
    <n v="0"/>
    <n v="0"/>
    <n v="0"/>
    <n v="1557"/>
    <n v="1557"/>
    <n v="0"/>
    <n v="0"/>
    <x v="24"/>
  </r>
  <r>
    <n v="7625"/>
    <n v="7625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12"/>
  </r>
  <r>
    <n v="6645"/>
    <n v="0"/>
    <n v="6645"/>
    <n v="0"/>
    <n v="6645"/>
    <n v="0"/>
    <n v="6645"/>
    <n v="0"/>
    <n v="0"/>
    <n v="0"/>
    <n v="0"/>
    <n v="0"/>
    <x v="32"/>
  </r>
  <r>
    <n v="9"/>
    <n v="9"/>
    <n v="0"/>
    <n v="0"/>
    <n v="9"/>
    <n v="9"/>
    <n v="0"/>
    <n v="0"/>
    <n v="0"/>
    <n v="0"/>
    <n v="0"/>
    <n v="0"/>
    <x v="14"/>
  </r>
  <r>
    <n v="223"/>
    <n v="223"/>
    <n v="0"/>
    <n v="0"/>
    <n v="0"/>
    <n v="0"/>
    <n v="0"/>
    <n v="0"/>
    <n v="0"/>
    <n v="0"/>
    <n v="0"/>
    <n v="0"/>
    <x v="53"/>
  </r>
  <r>
    <n v="10807"/>
    <n v="0"/>
    <n v="10807"/>
    <n v="0"/>
    <n v="0"/>
    <n v="0"/>
    <n v="0"/>
    <n v="0"/>
    <n v="0"/>
    <n v="0"/>
    <n v="0"/>
    <n v="0"/>
    <x v="14"/>
  </r>
  <r>
    <n v="7696"/>
    <n v="7696"/>
    <n v="0"/>
    <n v="0"/>
    <n v="0"/>
    <n v="0"/>
    <n v="0"/>
    <n v="0"/>
    <n v="0"/>
    <n v="0"/>
    <n v="0"/>
    <n v="0"/>
    <x v="29"/>
  </r>
  <r>
    <n v="2355"/>
    <n v="0"/>
    <n v="2355"/>
    <n v="0"/>
    <n v="0"/>
    <n v="0"/>
    <n v="0"/>
    <n v="0"/>
    <n v="2355"/>
    <n v="0"/>
    <n v="2355"/>
    <n v="0"/>
    <x v="36"/>
  </r>
  <r>
    <n v="63"/>
    <n v="0"/>
    <n v="63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"/>
  </r>
  <r>
    <n v="853"/>
    <n v="0"/>
    <n v="853"/>
    <n v="0"/>
    <n v="0"/>
    <n v="0"/>
    <n v="0"/>
    <n v="0"/>
    <n v="0"/>
    <n v="0"/>
    <n v="0"/>
    <n v="0"/>
    <x v="30"/>
  </r>
  <r>
    <n v="2228"/>
    <n v="2228"/>
    <n v="0"/>
    <n v="0"/>
    <n v="0"/>
    <n v="0"/>
    <n v="0"/>
    <n v="0"/>
    <n v="2228"/>
    <n v="2228"/>
    <n v="0"/>
    <n v="0"/>
    <x v="57"/>
  </r>
  <r>
    <n v="2050"/>
    <n v="2050"/>
    <n v="0"/>
    <n v="0"/>
    <n v="0"/>
    <n v="0"/>
    <n v="0"/>
    <n v="0"/>
    <n v="0"/>
    <n v="0"/>
    <n v="0"/>
    <n v="0"/>
    <x v="31"/>
  </r>
  <r>
    <n v="8085"/>
    <n v="0"/>
    <n v="8085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55"/>
  </r>
  <r>
    <n v="1"/>
    <n v="1"/>
    <n v="0"/>
    <n v="0"/>
    <n v="0"/>
    <n v="0"/>
    <n v="0"/>
    <n v="0"/>
    <n v="0"/>
    <n v="0"/>
    <n v="0"/>
    <n v="0"/>
    <x v="19"/>
  </r>
  <r>
    <n v="930"/>
    <n v="930"/>
    <n v="0"/>
    <n v="0"/>
    <n v="0"/>
    <n v="0"/>
    <n v="0"/>
    <n v="0"/>
    <n v="0"/>
    <n v="0"/>
    <n v="0"/>
    <n v="0"/>
    <x v="50"/>
  </r>
  <r>
    <n v="2841"/>
    <n v="2841"/>
    <n v="0"/>
    <n v="0"/>
    <n v="0"/>
    <n v="0"/>
    <n v="0"/>
    <n v="0"/>
    <n v="0"/>
    <n v="0"/>
    <n v="0"/>
    <n v="0"/>
    <x v="42"/>
  </r>
  <r>
    <n v="143"/>
    <n v="143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35"/>
    <n v="35"/>
    <n v="0"/>
    <n v="0"/>
    <x v="48"/>
  </r>
  <r>
    <n v="4"/>
    <n v="4"/>
    <n v="0"/>
    <n v="0"/>
    <n v="0"/>
    <n v="0"/>
    <n v="0"/>
    <n v="0"/>
    <n v="0"/>
    <n v="0"/>
    <n v="0"/>
    <n v="0"/>
    <x v="17"/>
  </r>
  <r>
    <n v="619"/>
    <n v="619"/>
    <n v="0"/>
    <n v="0"/>
    <n v="619"/>
    <n v="619"/>
    <n v="0"/>
    <n v="0"/>
    <n v="0"/>
    <n v="0"/>
    <n v="0"/>
    <n v="0"/>
    <x v="23"/>
  </r>
  <r>
    <n v="33"/>
    <n v="33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24"/>
  </r>
  <r>
    <n v="259"/>
    <n v="259"/>
    <n v="0"/>
    <n v="0"/>
    <n v="0"/>
    <n v="0"/>
    <n v="0"/>
    <n v="0"/>
    <n v="0"/>
    <n v="0"/>
    <n v="0"/>
    <n v="0"/>
    <x v="31"/>
  </r>
  <r>
    <n v="934"/>
    <n v="934"/>
    <n v="0"/>
    <n v="0"/>
    <n v="934"/>
    <n v="934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13"/>
  </r>
  <r>
    <n v="24828"/>
    <n v="0"/>
    <n v="24828"/>
    <n v="0"/>
    <n v="0"/>
    <n v="0"/>
    <n v="0"/>
    <n v="0"/>
    <n v="0"/>
    <n v="0"/>
    <n v="0"/>
    <n v="0"/>
    <x v="2"/>
  </r>
  <r>
    <n v="18241"/>
    <n v="18241"/>
    <n v="0"/>
    <n v="0"/>
    <n v="0"/>
    <n v="0"/>
    <n v="0"/>
    <n v="0"/>
    <n v="18241"/>
    <n v="18241"/>
    <n v="0"/>
    <n v="0"/>
    <x v="57"/>
  </r>
  <r>
    <n v="4665"/>
    <n v="0"/>
    <n v="4665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28"/>
  </r>
  <r>
    <n v="22"/>
    <n v="22"/>
    <n v="0"/>
    <n v="0"/>
    <n v="22"/>
    <n v="22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36"/>
    <n v="36"/>
    <n v="0"/>
    <n v="0"/>
    <x v="13"/>
  </r>
  <r>
    <n v="698"/>
    <n v="698"/>
    <n v="0"/>
    <n v="0"/>
    <n v="0"/>
    <n v="0"/>
    <n v="0"/>
    <n v="0"/>
    <n v="0"/>
    <n v="0"/>
    <n v="0"/>
    <n v="0"/>
    <x v="5"/>
  </r>
  <r>
    <n v="672"/>
    <n v="67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2"/>
  </r>
  <r>
    <n v="439"/>
    <n v="439"/>
    <n v="0"/>
    <n v="0"/>
    <n v="439"/>
    <n v="439"/>
    <n v="0"/>
    <n v="0"/>
    <n v="0"/>
    <n v="0"/>
    <n v="0"/>
    <n v="0"/>
    <x v="48"/>
  </r>
  <r>
    <n v="115"/>
    <n v="115"/>
    <n v="0"/>
    <n v="0"/>
    <n v="0"/>
    <n v="0"/>
    <n v="0"/>
    <n v="0"/>
    <n v="0"/>
    <n v="0"/>
    <n v="0"/>
    <n v="0"/>
    <x v="17"/>
  </r>
  <r>
    <n v="5221"/>
    <n v="0"/>
    <n v="5221"/>
    <n v="0"/>
    <n v="0"/>
    <n v="0"/>
    <n v="0"/>
    <n v="0"/>
    <n v="0"/>
    <n v="0"/>
    <n v="0"/>
    <n v="0"/>
    <x v="19"/>
  </r>
  <r>
    <n v="9848"/>
    <n v="9848"/>
    <n v="0"/>
    <n v="0"/>
    <n v="0"/>
    <n v="0"/>
    <n v="0"/>
    <n v="0"/>
    <n v="0"/>
    <n v="0"/>
    <n v="0"/>
    <n v="0"/>
    <x v="2"/>
  </r>
  <r>
    <n v="287"/>
    <n v="287"/>
    <n v="0"/>
    <n v="0"/>
    <n v="0"/>
    <n v="0"/>
    <n v="0"/>
    <n v="0"/>
    <n v="0"/>
    <n v="0"/>
    <n v="0"/>
    <n v="0"/>
    <x v="19"/>
  </r>
  <r>
    <n v="2110"/>
    <n v="2110"/>
    <n v="0"/>
    <n v="0"/>
    <n v="0"/>
    <n v="0"/>
    <n v="0"/>
    <n v="0"/>
    <n v="0"/>
    <n v="0"/>
    <n v="0"/>
    <n v="0"/>
    <x v="19"/>
  </r>
  <r>
    <n v="5624"/>
    <n v="0"/>
    <n v="5624"/>
    <n v="0"/>
    <n v="0"/>
    <n v="0"/>
    <n v="0"/>
    <n v="0"/>
    <n v="0"/>
    <n v="0"/>
    <n v="0"/>
    <n v="0"/>
    <x v="1"/>
  </r>
  <r>
    <n v="680"/>
    <n v="0"/>
    <n v="680"/>
    <n v="0"/>
    <n v="0"/>
    <n v="0"/>
    <n v="0"/>
    <n v="0"/>
    <n v="0"/>
    <n v="0"/>
    <n v="0"/>
    <n v="0"/>
    <x v="15"/>
  </r>
  <r>
    <n v="655"/>
    <n v="655"/>
    <n v="0"/>
    <n v="0"/>
    <n v="655"/>
    <n v="655"/>
    <n v="0"/>
    <n v="0"/>
    <n v="0"/>
    <n v="0"/>
    <n v="0"/>
    <n v="0"/>
    <x v="25"/>
  </r>
  <r>
    <n v="220"/>
    <n v="220"/>
    <n v="0"/>
    <n v="0"/>
    <n v="220"/>
    <n v="220"/>
    <n v="0"/>
    <n v="0"/>
    <n v="0"/>
    <n v="0"/>
    <n v="0"/>
    <n v="0"/>
    <x v="48"/>
  </r>
  <r>
    <n v="2192"/>
    <n v="2192"/>
    <n v="0"/>
    <n v="0"/>
    <n v="2192"/>
    <n v="2192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38"/>
  </r>
  <r>
    <n v="659"/>
    <n v="0"/>
    <n v="659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4"/>
  </r>
  <r>
    <n v="250"/>
    <n v="250"/>
    <n v="0"/>
    <n v="0"/>
    <n v="0"/>
    <n v="0"/>
    <n v="0"/>
    <n v="0"/>
    <n v="0"/>
    <n v="0"/>
    <n v="0"/>
    <n v="0"/>
    <x v="28"/>
  </r>
  <r>
    <n v="40926"/>
    <n v="40926"/>
    <n v="0"/>
    <n v="0"/>
    <n v="0"/>
    <n v="0"/>
    <n v="0"/>
    <n v="0"/>
    <n v="0"/>
    <n v="0"/>
    <n v="0"/>
    <n v="0"/>
    <x v="9"/>
  </r>
  <r>
    <n v="6140"/>
    <n v="0"/>
    <n v="614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6"/>
  </r>
  <r>
    <n v="4930"/>
    <n v="0"/>
    <n v="4930"/>
    <n v="0"/>
    <n v="0"/>
    <n v="0"/>
    <n v="0"/>
    <n v="0"/>
    <n v="0"/>
    <n v="0"/>
    <n v="0"/>
    <n v="0"/>
    <x v="36"/>
  </r>
  <r>
    <n v="859"/>
    <n v="0"/>
    <n v="859"/>
    <n v="0"/>
    <n v="859"/>
    <n v="0"/>
    <n v="859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"/>
  </r>
  <r>
    <n v="120"/>
    <n v="120"/>
    <n v="0"/>
    <n v="0"/>
    <n v="0"/>
    <n v="0"/>
    <n v="0"/>
    <n v="0"/>
    <n v="0"/>
    <n v="0"/>
    <n v="0"/>
    <n v="0"/>
    <x v="54"/>
  </r>
  <r>
    <n v="22767"/>
    <n v="0"/>
    <n v="22767"/>
    <n v="0"/>
    <n v="0"/>
    <n v="0"/>
    <n v="0"/>
    <n v="0"/>
    <n v="0"/>
    <n v="0"/>
    <n v="0"/>
    <n v="0"/>
    <x v="57"/>
  </r>
  <r>
    <n v="139"/>
    <n v="139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15"/>
  </r>
  <r>
    <n v="4238"/>
    <n v="4238"/>
    <n v="0"/>
    <n v="0"/>
    <n v="0"/>
    <n v="0"/>
    <n v="0"/>
    <n v="0"/>
    <n v="4238"/>
    <n v="4238"/>
    <n v="0"/>
    <n v="0"/>
    <x v="8"/>
  </r>
  <r>
    <n v="52773"/>
    <n v="0"/>
    <n v="52773"/>
    <n v="0"/>
    <n v="0"/>
    <n v="0"/>
    <n v="0"/>
    <n v="0"/>
    <n v="0"/>
    <n v="0"/>
    <n v="0"/>
    <n v="0"/>
    <x v="57"/>
  </r>
  <r>
    <n v="28"/>
    <n v="28"/>
    <n v="0"/>
    <n v="0"/>
    <n v="0"/>
    <n v="0"/>
    <n v="0"/>
    <n v="0"/>
    <n v="0"/>
    <n v="0"/>
    <n v="0"/>
    <n v="0"/>
    <x v="37"/>
  </r>
  <r>
    <n v="1501"/>
    <n v="1501"/>
    <n v="0"/>
    <n v="0"/>
    <n v="0"/>
    <n v="0"/>
    <n v="0"/>
    <n v="0"/>
    <n v="0"/>
    <n v="0"/>
    <n v="0"/>
    <n v="0"/>
    <x v="31"/>
  </r>
  <r>
    <n v="714"/>
    <n v="714"/>
    <n v="0"/>
    <n v="0"/>
    <n v="714"/>
    <n v="714"/>
    <n v="0"/>
    <n v="0"/>
    <n v="0"/>
    <n v="0"/>
    <n v="0"/>
    <n v="0"/>
    <x v="28"/>
  </r>
  <r>
    <n v="1832"/>
    <n v="0"/>
    <n v="1832"/>
    <n v="0"/>
    <n v="0"/>
    <n v="0"/>
    <n v="0"/>
    <n v="0"/>
    <n v="0"/>
    <n v="0"/>
    <n v="0"/>
    <n v="0"/>
    <x v="33"/>
  </r>
  <r>
    <n v="319"/>
    <n v="319"/>
    <n v="0"/>
    <n v="0"/>
    <n v="0"/>
    <n v="0"/>
    <n v="0"/>
    <n v="0"/>
    <n v="319"/>
    <n v="319"/>
    <n v="0"/>
    <n v="0"/>
    <x v="25"/>
  </r>
  <r>
    <n v="364"/>
    <n v="364"/>
    <n v="0"/>
    <n v="0"/>
    <n v="0"/>
    <n v="0"/>
    <n v="0"/>
    <n v="0"/>
    <n v="0"/>
    <n v="0"/>
    <n v="0"/>
    <n v="0"/>
    <x v="28"/>
  </r>
  <r>
    <n v="27"/>
    <n v="0"/>
    <n v="27"/>
    <n v="0"/>
    <n v="0"/>
    <n v="0"/>
    <n v="0"/>
    <n v="0"/>
    <n v="27"/>
    <n v="0"/>
    <n v="27"/>
    <n v="0"/>
    <x v="37"/>
  </r>
  <r>
    <n v="13"/>
    <n v="13"/>
    <n v="0"/>
    <n v="0"/>
    <n v="0"/>
    <n v="0"/>
    <n v="0"/>
    <n v="0"/>
    <n v="0"/>
    <n v="0"/>
    <n v="0"/>
    <n v="0"/>
    <x v="30"/>
  </r>
  <r>
    <n v="2209"/>
    <n v="0"/>
    <n v="0"/>
    <n v="2209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3"/>
  </r>
  <r>
    <n v="3333"/>
    <n v="3333"/>
    <n v="0"/>
    <n v="0"/>
    <n v="3333"/>
    <n v="3333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24"/>
  </r>
  <r>
    <n v="94"/>
    <n v="94"/>
    <n v="0"/>
    <n v="0"/>
    <n v="0"/>
    <n v="0"/>
    <n v="0"/>
    <n v="0"/>
    <n v="0"/>
    <n v="0"/>
    <n v="0"/>
    <n v="0"/>
    <x v="20"/>
  </r>
  <r>
    <n v="1006"/>
    <n v="1006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31"/>
    <n v="31"/>
    <n v="0"/>
    <n v="0"/>
    <x v="39"/>
  </r>
  <r>
    <n v="1"/>
    <n v="1"/>
    <n v="0"/>
    <n v="0"/>
    <n v="0"/>
    <n v="0"/>
    <n v="0"/>
    <n v="0"/>
    <n v="0"/>
    <n v="0"/>
    <n v="0"/>
    <n v="0"/>
    <x v="41"/>
  </r>
  <r>
    <n v="495"/>
    <n v="49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8"/>
  </r>
  <r>
    <n v="231"/>
    <n v="231"/>
    <n v="0"/>
    <n v="0"/>
    <n v="0"/>
    <n v="0"/>
    <n v="0"/>
    <n v="0"/>
    <n v="231"/>
    <n v="231"/>
    <n v="0"/>
    <n v="0"/>
    <x v="27"/>
  </r>
  <r>
    <n v="30047"/>
    <n v="30047"/>
    <n v="0"/>
    <n v="0"/>
    <n v="30047"/>
    <n v="30047"/>
    <n v="0"/>
    <n v="0"/>
    <n v="0"/>
    <n v="0"/>
    <n v="0"/>
    <n v="0"/>
    <x v="21"/>
  </r>
  <r>
    <n v="263"/>
    <n v="0"/>
    <n v="263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28"/>
  </r>
  <r>
    <n v="23092"/>
    <n v="23092"/>
    <n v="0"/>
    <n v="0"/>
    <n v="0"/>
    <n v="0"/>
    <n v="0"/>
    <n v="0"/>
    <n v="23092"/>
    <n v="23092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13495"/>
    <n v="13495"/>
    <n v="0"/>
    <n v="0"/>
    <n v="0"/>
    <n v="0"/>
    <n v="0"/>
    <n v="0"/>
    <n v="0"/>
    <n v="0"/>
    <n v="0"/>
    <n v="0"/>
    <x v="11"/>
  </r>
  <r>
    <n v="712"/>
    <n v="712"/>
    <n v="0"/>
    <n v="0"/>
    <n v="712"/>
    <n v="712"/>
    <n v="0"/>
    <n v="0"/>
    <n v="0"/>
    <n v="0"/>
    <n v="0"/>
    <n v="0"/>
    <x v="7"/>
  </r>
  <r>
    <n v="6759"/>
    <n v="6759"/>
    <n v="0"/>
    <n v="0"/>
    <n v="0"/>
    <n v="0"/>
    <n v="0"/>
    <n v="0"/>
    <n v="0"/>
    <n v="0"/>
    <n v="0"/>
    <n v="0"/>
    <x v="2"/>
  </r>
  <r>
    <n v="949"/>
    <n v="949"/>
    <n v="0"/>
    <n v="0"/>
    <n v="0"/>
    <n v="0"/>
    <n v="0"/>
    <n v="0"/>
    <n v="949"/>
    <n v="949"/>
    <n v="0"/>
    <n v="0"/>
    <x v="35"/>
  </r>
  <r>
    <n v="14"/>
    <n v="14"/>
    <n v="0"/>
    <n v="0"/>
    <n v="0"/>
    <n v="0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36"/>
  </r>
  <r>
    <n v="7935"/>
    <n v="7935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100"/>
    <n v="100"/>
    <n v="0"/>
    <n v="0"/>
    <x v="30"/>
  </r>
  <r>
    <n v="23"/>
    <n v="23"/>
    <n v="0"/>
    <n v="0"/>
    <n v="0"/>
    <n v="0"/>
    <n v="0"/>
    <n v="0"/>
    <n v="0"/>
    <n v="0"/>
    <n v="0"/>
    <n v="0"/>
    <x v="36"/>
  </r>
  <r>
    <n v="8175"/>
    <n v="8175"/>
    <n v="0"/>
    <n v="0"/>
    <n v="0"/>
    <n v="0"/>
    <n v="0"/>
    <n v="0"/>
    <n v="0"/>
    <n v="0"/>
    <n v="0"/>
    <n v="0"/>
    <x v="20"/>
  </r>
  <r>
    <n v="72"/>
    <n v="72"/>
    <n v="0"/>
    <n v="0"/>
    <n v="0"/>
    <n v="0"/>
    <n v="0"/>
    <n v="0"/>
    <n v="0"/>
    <n v="0"/>
    <n v="0"/>
    <n v="0"/>
    <x v="34"/>
  </r>
  <r>
    <n v="2011"/>
    <n v="2011"/>
    <n v="0"/>
    <n v="0"/>
    <n v="0"/>
    <n v="0"/>
    <n v="0"/>
    <n v="0"/>
    <n v="0"/>
    <n v="0"/>
    <n v="0"/>
    <n v="0"/>
    <x v="0"/>
  </r>
  <r>
    <n v="461"/>
    <n v="461"/>
    <n v="0"/>
    <n v="0"/>
    <n v="0"/>
    <n v="0"/>
    <n v="0"/>
    <n v="0"/>
    <n v="0"/>
    <n v="0"/>
    <n v="0"/>
    <n v="0"/>
    <x v="25"/>
  </r>
  <r>
    <n v="2602"/>
    <n v="0"/>
    <n v="2602"/>
    <n v="0"/>
    <n v="0"/>
    <n v="0"/>
    <n v="0"/>
    <n v="0"/>
    <n v="2602"/>
    <n v="0"/>
    <n v="2602"/>
    <n v="0"/>
    <x v="19"/>
  </r>
  <r>
    <n v="1088"/>
    <n v="0"/>
    <n v="1088"/>
    <n v="0"/>
    <n v="0"/>
    <n v="0"/>
    <n v="0"/>
    <n v="0"/>
    <n v="1088"/>
    <n v="0"/>
    <n v="1088"/>
    <n v="0"/>
    <x v="40"/>
  </r>
  <r>
    <n v="13"/>
    <n v="13"/>
    <n v="0"/>
    <n v="0"/>
    <n v="0"/>
    <n v="0"/>
    <n v="0"/>
    <n v="0"/>
    <n v="0"/>
    <n v="0"/>
    <n v="0"/>
    <n v="0"/>
    <x v="54"/>
  </r>
  <r>
    <n v="5034"/>
    <n v="5034"/>
    <n v="0"/>
    <n v="0"/>
    <n v="0"/>
    <n v="0"/>
    <n v="0"/>
    <n v="0"/>
    <n v="0"/>
    <n v="0"/>
    <n v="0"/>
    <n v="0"/>
    <x v="48"/>
  </r>
  <r>
    <n v="901"/>
    <n v="901"/>
    <n v="0"/>
    <n v="0"/>
    <n v="0"/>
    <n v="0"/>
    <n v="0"/>
    <n v="0"/>
    <n v="901"/>
    <n v="901"/>
    <n v="0"/>
    <n v="0"/>
    <x v="24"/>
  </r>
  <r>
    <n v="76"/>
    <n v="76"/>
    <n v="0"/>
    <n v="0"/>
    <n v="0"/>
    <n v="0"/>
    <n v="0"/>
    <n v="0"/>
    <n v="0"/>
    <n v="0"/>
    <n v="0"/>
    <n v="0"/>
    <x v="45"/>
  </r>
  <r>
    <n v="1428"/>
    <n v="0"/>
    <n v="0"/>
    <n v="1428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8"/>
  </r>
  <r>
    <n v="7638"/>
    <n v="7638"/>
    <n v="0"/>
    <n v="0"/>
    <n v="0"/>
    <n v="0"/>
    <n v="0"/>
    <n v="0"/>
    <n v="7638"/>
    <n v="7638"/>
    <n v="0"/>
    <n v="0"/>
    <x v="44"/>
  </r>
  <r>
    <n v="5416"/>
    <n v="5416"/>
    <n v="0"/>
    <n v="0"/>
    <n v="0"/>
    <n v="0"/>
    <n v="0"/>
    <n v="0"/>
    <n v="0"/>
    <n v="0"/>
    <n v="0"/>
    <n v="0"/>
    <x v="11"/>
  </r>
  <r>
    <n v="3209"/>
    <n v="3209"/>
    <n v="0"/>
    <n v="0"/>
    <n v="0"/>
    <n v="0"/>
    <n v="0"/>
    <n v="0"/>
    <n v="0"/>
    <n v="0"/>
    <n v="0"/>
    <n v="0"/>
    <x v="48"/>
  </r>
  <r>
    <n v="209"/>
    <n v="209"/>
    <n v="0"/>
    <n v="0"/>
    <n v="0"/>
    <n v="0"/>
    <n v="0"/>
    <n v="0"/>
    <n v="0"/>
    <n v="0"/>
    <n v="0"/>
    <n v="0"/>
    <x v="48"/>
  </r>
  <r>
    <n v="1623"/>
    <n v="1623"/>
    <n v="0"/>
    <n v="0"/>
    <n v="0"/>
    <n v="0"/>
    <n v="0"/>
    <n v="0"/>
    <n v="0"/>
    <n v="0"/>
    <n v="0"/>
    <n v="0"/>
    <x v="50"/>
  </r>
  <r>
    <n v="862"/>
    <n v="862"/>
    <n v="0"/>
    <n v="0"/>
    <n v="862"/>
    <n v="862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4"/>
  </r>
  <r>
    <n v="854"/>
    <n v="0"/>
    <n v="854"/>
    <n v="0"/>
    <n v="0"/>
    <n v="0"/>
    <n v="0"/>
    <n v="0"/>
    <n v="0"/>
    <n v="0"/>
    <n v="0"/>
    <n v="0"/>
    <x v="40"/>
  </r>
  <r>
    <n v="5050"/>
    <n v="0"/>
    <n v="5050"/>
    <n v="0"/>
    <n v="0"/>
    <n v="0"/>
    <n v="0"/>
    <n v="0"/>
    <n v="5050"/>
    <n v="0"/>
    <n v="5050"/>
    <n v="0"/>
    <x v="19"/>
  </r>
  <r>
    <n v="2"/>
    <n v="2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0"/>
  </r>
  <r>
    <n v="587"/>
    <n v="587"/>
    <n v="0"/>
    <n v="0"/>
    <n v="0"/>
    <n v="0"/>
    <n v="0"/>
    <n v="0"/>
    <n v="587"/>
    <n v="587"/>
    <n v="0"/>
    <n v="0"/>
    <x v="33"/>
  </r>
  <r>
    <n v="19"/>
    <n v="19"/>
    <n v="0"/>
    <n v="0"/>
    <n v="0"/>
    <n v="0"/>
    <n v="0"/>
    <n v="0"/>
    <n v="0"/>
    <n v="0"/>
    <n v="0"/>
    <n v="0"/>
    <x v="53"/>
  </r>
  <r>
    <n v="340"/>
    <n v="340"/>
    <n v="0"/>
    <n v="0"/>
    <n v="340"/>
    <n v="340"/>
    <n v="0"/>
    <n v="0"/>
    <n v="0"/>
    <n v="0"/>
    <n v="0"/>
    <n v="0"/>
    <x v="2"/>
  </r>
  <r>
    <n v="6526"/>
    <n v="0"/>
    <n v="6526"/>
    <n v="0"/>
    <n v="0"/>
    <n v="0"/>
    <n v="0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12"/>
  </r>
  <r>
    <n v="843"/>
    <n v="843"/>
    <n v="0"/>
    <n v="0"/>
    <n v="0"/>
    <n v="0"/>
    <n v="0"/>
    <n v="0"/>
    <n v="0"/>
    <n v="0"/>
    <n v="0"/>
    <n v="0"/>
    <x v="10"/>
  </r>
  <r>
    <n v="2196"/>
    <n v="2196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40"/>
  </r>
  <r>
    <n v="167"/>
    <n v="167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48"/>
  </r>
  <r>
    <n v="1420"/>
    <n v="1420"/>
    <n v="0"/>
    <n v="0"/>
    <n v="0"/>
    <n v="0"/>
    <n v="0"/>
    <n v="0"/>
    <n v="0"/>
    <n v="0"/>
    <n v="0"/>
    <n v="0"/>
    <x v="40"/>
  </r>
  <r>
    <n v="1436"/>
    <n v="1436"/>
    <n v="0"/>
    <n v="0"/>
    <n v="1436"/>
    <n v="1436"/>
    <n v="0"/>
    <n v="0"/>
    <n v="0"/>
    <n v="0"/>
    <n v="0"/>
    <n v="0"/>
    <x v="32"/>
  </r>
  <r>
    <n v="1134"/>
    <n v="1134"/>
    <n v="0"/>
    <n v="0"/>
    <n v="0"/>
    <n v="0"/>
    <n v="0"/>
    <n v="0"/>
    <n v="0"/>
    <n v="0"/>
    <n v="0"/>
    <n v="0"/>
    <x v="53"/>
  </r>
  <r>
    <n v="2139"/>
    <n v="2139"/>
    <n v="0"/>
    <n v="0"/>
    <n v="0"/>
    <n v="0"/>
    <n v="0"/>
    <n v="0"/>
    <n v="2139"/>
    <n v="2139"/>
    <n v="0"/>
    <n v="0"/>
    <x v="14"/>
  </r>
  <r>
    <n v="3"/>
    <n v="3"/>
    <n v="0"/>
    <n v="0"/>
    <n v="0"/>
    <n v="0"/>
    <n v="0"/>
    <n v="0"/>
    <n v="3"/>
    <n v="3"/>
    <n v="0"/>
    <n v="0"/>
    <x v="55"/>
  </r>
  <r>
    <n v="2"/>
    <n v="2"/>
    <n v="0"/>
    <n v="0"/>
    <n v="0"/>
    <n v="0"/>
    <n v="0"/>
    <n v="0"/>
    <n v="2"/>
    <n v="2"/>
    <n v="0"/>
    <n v="0"/>
    <x v="61"/>
  </r>
  <r>
    <n v="182"/>
    <n v="18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0"/>
  </r>
  <r>
    <n v="163"/>
    <n v="163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13"/>
  </r>
  <r>
    <n v="221"/>
    <n v="221"/>
    <n v="0"/>
    <n v="0"/>
    <n v="0"/>
    <n v="0"/>
    <n v="0"/>
    <n v="0"/>
    <n v="0"/>
    <n v="0"/>
    <n v="0"/>
    <n v="0"/>
    <x v="24"/>
  </r>
  <r>
    <n v="243"/>
    <n v="0"/>
    <n v="243"/>
    <n v="0"/>
    <n v="0"/>
    <n v="0"/>
    <n v="0"/>
    <n v="0"/>
    <n v="0"/>
    <n v="0"/>
    <n v="0"/>
    <n v="0"/>
    <x v="31"/>
  </r>
  <r>
    <n v="163"/>
    <n v="163"/>
    <n v="0"/>
    <n v="0"/>
    <n v="0"/>
    <n v="0"/>
    <n v="0"/>
    <n v="0"/>
    <n v="163"/>
    <n v="163"/>
    <n v="0"/>
    <n v="0"/>
    <x v="54"/>
  </r>
  <r>
    <n v="10"/>
    <n v="10"/>
    <n v="0"/>
    <n v="0"/>
    <n v="0"/>
    <n v="0"/>
    <n v="0"/>
    <n v="0"/>
    <n v="0"/>
    <n v="0"/>
    <n v="0"/>
    <n v="0"/>
    <x v="13"/>
  </r>
  <r>
    <n v="13773"/>
    <n v="0"/>
    <n v="13773"/>
    <n v="0"/>
    <n v="0"/>
    <n v="0"/>
    <n v="0"/>
    <n v="0"/>
    <n v="0"/>
    <n v="0"/>
    <n v="0"/>
    <n v="0"/>
    <x v="19"/>
  </r>
  <r>
    <n v="686"/>
    <n v="686"/>
    <n v="0"/>
    <n v="0"/>
    <n v="0"/>
    <n v="0"/>
    <n v="0"/>
    <n v="0"/>
    <n v="686"/>
    <n v="686"/>
    <n v="0"/>
    <n v="0"/>
    <x v="6"/>
  </r>
  <r>
    <n v="150"/>
    <n v="150"/>
    <n v="0"/>
    <n v="0"/>
    <n v="150"/>
    <n v="15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7"/>
  </r>
  <r>
    <n v="510"/>
    <n v="510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7"/>
  </r>
  <r>
    <n v="303"/>
    <n v="30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3"/>
  </r>
  <r>
    <n v="5191"/>
    <n v="519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52"/>
  </r>
  <r>
    <n v="2576"/>
    <n v="257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8"/>
  </r>
  <r>
    <n v="5625"/>
    <n v="562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896"/>
    <n v="0"/>
    <n v="1896"/>
    <n v="0"/>
    <n v="0"/>
    <n v="0"/>
    <n v="0"/>
    <n v="0"/>
    <n v="0"/>
    <n v="0"/>
    <n v="0"/>
    <n v="0"/>
    <x v="31"/>
  </r>
  <r>
    <n v="1115"/>
    <n v="0"/>
    <n v="1115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32"/>
  </r>
  <r>
    <n v="820"/>
    <n v="820"/>
    <n v="0"/>
    <n v="0"/>
    <n v="0"/>
    <n v="0"/>
    <n v="0"/>
    <n v="0"/>
    <n v="0"/>
    <n v="0"/>
    <n v="0"/>
    <n v="0"/>
    <x v="32"/>
  </r>
  <r>
    <n v="21158"/>
    <n v="21158"/>
    <n v="0"/>
    <n v="0"/>
    <n v="0"/>
    <n v="0"/>
    <n v="0"/>
    <n v="0"/>
    <n v="0"/>
    <n v="0"/>
    <n v="0"/>
    <n v="0"/>
    <x v="8"/>
  </r>
  <r>
    <n v="600"/>
    <n v="600"/>
    <n v="0"/>
    <n v="0"/>
    <n v="0"/>
    <n v="0"/>
    <n v="0"/>
    <n v="0"/>
    <n v="0"/>
    <n v="0"/>
    <n v="0"/>
    <n v="0"/>
    <x v="47"/>
  </r>
  <r>
    <n v="20489"/>
    <n v="0"/>
    <n v="20489"/>
    <n v="0"/>
    <n v="20489"/>
    <n v="0"/>
    <n v="20489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6"/>
  </r>
  <r>
    <n v="759"/>
    <n v="759"/>
    <n v="0"/>
    <n v="0"/>
    <n v="0"/>
    <n v="0"/>
    <n v="0"/>
    <n v="0"/>
    <n v="759"/>
    <n v="759"/>
    <n v="0"/>
    <n v="0"/>
    <x v="31"/>
  </r>
  <r>
    <n v="7708"/>
    <n v="0"/>
    <n v="7708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22"/>
  </r>
  <r>
    <n v="179"/>
    <n v="179"/>
    <n v="0"/>
    <n v="0"/>
    <n v="0"/>
    <n v="0"/>
    <n v="0"/>
    <n v="0"/>
    <n v="0"/>
    <n v="0"/>
    <n v="0"/>
    <n v="0"/>
    <x v="11"/>
  </r>
  <r>
    <n v="841"/>
    <n v="841"/>
    <n v="0"/>
    <n v="0"/>
    <n v="0"/>
    <n v="0"/>
    <n v="0"/>
    <n v="0"/>
    <n v="0"/>
    <n v="0"/>
    <n v="0"/>
    <n v="0"/>
    <x v="1"/>
  </r>
  <r>
    <n v="273"/>
    <n v="273"/>
    <n v="0"/>
    <n v="0"/>
    <n v="0"/>
    <n v="0"/>
    <n v="0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11"/>
  </r>
  <r>
    <n v="1288"/>
    <n v="0"/>
    <n v="1288"/>
    <n v="0"/>
    <n v="0"/>
    <n v="0"/>
    <n v="0"/>
    <n v="0"/>
    <n v="0"/>
    <n v="0"/>
    <n v="0"/>
    <n v="0"/>
    <x v="41"/>
  </r>
  <r>
    <n v="254"/>
    <n v="254"/>
    <n v="0"/>
    <n v="0"/>
    <n v="0"/>
    <n v="0"/>
    <n v="0"/>
    <n v="0"/>
    <n v="254"/>
    <n v="254"/>
    <n v="0"/>
    <n v="0"/>
    <x v="19"/>
  </r>
  <r>
    <n v="713"/>
    <n v="713"/>
    <n v="0"/>
    <n v="0"/>
    <n v="0"/>
    <n v="0"/>
    <n v="0"/>
    <n v="0"/>
    <n v="0"/>
    <n v="0"/>
    <n v="0"/>
    <n v="0"/>
    <x v="26"/>
  </r>
  <r>
    <n v="1316"/>
    <n v="0"/>
    <n v="1316"/>
    <n v="0"/>
    <n v="0"/>
    <n v="0"/>
    <n v="0"/>
    <n v="0"/>
    <n v="1316"/>
    <n v="0"/>
    <n v="1316"/>
    <n v="0"/>
    <x v="53"/>
  </r>
  <r>
    <n v="97"/>
    <n v="97"/>
    <n v="0"/>
    <n v="0"/>
    <n v="0"/>
    <n v="0"/>
    <n v="0"/>
    <n v="0"/>
    <n v="97"/>
    <n v="97"/>
    <n v="0"/>
    <n v="0"/>
    <x v="15"/>
  </r>
  <r>
    <n v="400"/>
    <n v="400"/>
    <n v="0"/>
    <n v="0"/>
    <n v="400"/>
    <n v="400"/>
    <n v="0"/>
    <n v="0"/>
    <n v="0"/>
    <n v="0"/>
    <n v="0"/>
    <n v="0"/>
    <x v="7"/>
  </r>
  <r>
    <n v="302"/>
    <n v="0"/>
    <n v="302"/>
    <n v="0"/>
    <n v="0"/>
    <n v="0"/>
    <n v="0"/>
    <n v="0"/>
    <n v="0"/>
    <n v="0"/>
    <n v="0"/>
    <n v="0"/>
    <x v="48"/>
  </r>
  <r>
    <n v="1198"/>
    <n v="0"/>
    <n v="1198"/>
    <n v="0"/>
    <n v="0"/>
    <n v="0"/>
    <n v="0"/>
    <n v="0"/>
    <n v="0"/>
    <n v="0"/>
    <n v="0"/>
    <n v="0"/>
    <x v="53"/>
  </r>
  <r>
    <n v="112"/>
    <n v="112"/>
    <n v="0"/>
    <n v="0"/>
    <n v="0"/>
    <n v="0"/>
    <n v="0"/>
    <n v="0"/>
    <n v="112"/>
    <n v="112"/>
    <n v="0"/>
    <n v="0"/>
    <x v="5"/>
  </r>
  <r>
    <n v="2686"/>
    <n v="2686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4"/>
  </r>
  <r>
    <n v="2851"/>
    <n v="285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0"/>
  </r>
  <r>
    <n v="439"/>
    <n v="439"/>
    <n v="0"/>
    <n v="0"/>
    <n v="0"/>
    <n v="0"/>
    <n v="0"/>
    <n v="0"/>
    <n v="439"/>
    <n v="439"/>
    <n v="0"/>
    <n v="0"/>
    <x v="36"/>
  </r>
  <r>
    <n v="1296"/>
    <n v="1296"/>
    <n v="0"/>
    <n v="0"/>
    <n v="0"/>
    <n v="0"/>
    <n v="0"/>
    <n v="0"/>
    <n v="0"/>
    <n v="0"/>
    <n v="0"/>
    <n v="0"/>
    <x v="53"/>
  </r>
  <r>
    <n v="1541"/>
    <n v="1541"/>
    <n v="0"/>
    <n v="0"/>
    <n v="1541"/>
    <n v="1541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180"/>
    <n v="118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2"/>
  </r>
  <r>
    <n v="161"/>
    <n v="161"/>
    <n v="0"/>
    <n v="0"/>
    <n v="0"/>
    <n v="0"/>
    <n v="0"/>
    <n v="0"/>
    <n v="0"/>
    <n v="0"/>
    <n v="0"/>
    <n v="0"/>
    <x v="24"/>
  </r>
  <r>
    <n v="230"/>
    <n v="230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2179"/>
    <n v="0"/>
    <n v="2179"/>
    <n v="0"/>
    <n v="0"/>
    <n v="0"/>
    <n v="0"/>
    <n v="0"/>
    <n v="0"/>
    <n v="0"/>
    <n v="0"/>
    <n v="0"/>
    <x v="20"/>
  </r>
  <r>
    <n v="13926"/>
    <n v="13926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9"/>
  </r>
  <r>
    <n v="15"/>
    <n v="0"/>
    <n v="15"/>
    <n v="0"/>
    <n v="0"/>
    <n v="0"/>
    <n v="0"/>
    <n v="0"/>
    <n v="15"/>
    <n v="0"/>
    <n v="15"/>
    <n v="0"/>
    <x v="46"/>
  </r>
  <r>
    <n v="4"/>
    <n v="4"/>
    <n v="0"/>
    <n v="0"/>
    <n v="0"/>
    <n v="0"/>
    <n v="0"/>
    <n v="0"/>
    <n v="0"/>
    <n v="0"/>
    <n v="0"/>
    <n v="0"/>
    <x v="49"/>
  </r>
  <r>
    <n v="6259"/>
    <n v="6259"/>
    <n v="0"/>
    <n v="0"/>
    <n v="0"/>
    <n v="0"/>
    <n v="0"/>
    <n v="0"/>
    <n v="6259"/>
    <n v="6259"/>
    <n v="0"/>
    <n v="0"/>
    <x v="23"/>
  </r>
  <r>
    <n v="136"/>
    <n v="136"/>
    <n v="0"/>
    <n v="0"/>
    <n v="0"/>
    <n v="0"/>
    <n v="0"/>
    <n v="0"/>
    <n v="0"/>
    <n v="0"/>
    <n v="0"/>
    <n v="0"/>
    <x v="49"/>
  </r>
  <r>
    <n v="171"/>
    <n v="17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43"/>
  </r>
  <r>
    <n v="942"/>
    <n v="0"/>
    <n v="942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24"/>
  </r>
  <r>
    <n v="998"/>
    <n v="998"/>
    <n v="0"/>
    <n v="0"/>
    <n v="0"/>
    <n v="0"/>
    <n v="0"/>
    <n v="0"/>
    <n v="0"/>
    <n v="0"/>
    <n v="0"/>
    <n v="0"/>
    <x v="31"/>
  </r>
  <r>
    <n v="163"/>
    <n v="16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5"/>
  </r>
  <r>
    <n v="847"/>
    <n v="847"/>
    <n v="0"/>
    <n v="0"/>
    <n v="847"/>
    <n v="847"/>
    <n v="0"/>
    <n v="0"/>
    <n v="0"/>
    <n v="0"/>
    <n v="0"/>
    <n v="0"/>
    <x v="36"/>
  </r>
  <r>
    <n v="70"/>
    <n v="70"/>
    <n v="0"/>
    <n v="0"/>
    <n v="70"/>
    <n v="70"/>
    <n v="0"/>
    <n v="0"/>
    <n v="0"/>
    <n v="0"/>
    <n v="0"/>
    <n v="0"/>
    <x v="43"/>
  </r>
  <r>
    <n v="1871"/>
    <n v="1871"/>
    <n v="0"/>
    <n v="0"/>
    <n v="1871"/>
    <n v="1871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12"/>
  </r>
  <r>
    <n v="499"/>
    <n v="499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38"/>
  </r>
  <r>
    <n v="519"/>
    <n v="51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1"/>
  </r>
  <r>
    <n v="10153"/>
    <n v="10153"/>
    <n v="0"/>
    <n v="0"/>
    <n v="0"/>
    <n v="0"/>
    <n v="0"/>
    <n v="0"/>
    <n v="0"/>
    <n v="0"/>
    <n v="0"/>
    <n v="0"/>
    <x v="2"/>
  </r>
  <r>
    <n v="45"/>
    <n v="45"/>
    <n v="0"/>
    <n v="0"/>
    <n v="45"/>
    <n v="45"/>
    <n v="0"/>
    <n v="0"/>
    <n v="0"/>
    <n v="0"/>
    <n v="0"/>
    <n v="0"/>
    <x v="17"/>
  </r>
  <r>
    <n v="1347"/>
    <n v="1347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38"/>
  </r>
  <r>
    <n v="154"/>
    <n v="15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1"/>
  </r>
  <r>
    <n v="484"/>
    <n v="484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29"/>
    <n v="29"/>
    <n v="0"/>
    <n v="0"/>
    <x v="40"/>
  </r>
  <r>
    <n v="1"/>
    <n v="1"/>
    <n v="0"/>
    <n v="0"/>
    <n v="0"/>
    <n v="0"/>
    <n v="0"/>
    <n v="0"/>
    <n v="0"/>
    <n v="0"/>
    <n v="0"/>
    <n v="0"/>
    <x v="59"/>
  </r>
  <r>
    <n v="318"/>
    <n v="31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25"/>
  </r>
  <r>
    <n v="534"/>
    <n v="534"/>
    <n v="0"/>
    <n v="0"/>
    <n v="0"/>
    <n v="0"/>
    <n v="0"/>
    <n v="0"/>
    <n v="534"/>
    <n v="534"/>
    <n v="0"/>
    <n v="0"/>
    <x v="10"/>
  </r>
  <r>
    <n v="134"/>
    <n v="134"/>
    <n v="0"/>
    <n v="0"/>
    <n v="0"/>
    <n v="0"/>
    <n v="0"/>
    <n v="0"/>
    <n v="0"/>
    <n v="0"/>
    <n v="0"/>
    <n v="0"/>
    <x v="30"/>
  </r>
  <r>
    <n v="1641"/>
    <n v="1641"/>
    <n v="0"/>
    <n v="0"/>
    <n v="0"/>
    <n v="0"/>
    <n v="0"/>
    <n v="0"/>
    <n v="0"/>
    <n v="0"/>
    <n v="0"/>
    <n v="0"/>
    <x v="2"/>
  </r>
  <r>
    <n v="72"/>
    <n v="0"/>
    <n v="72"/>
    <n v="0"/>
    <n v="0"/>
    <n v="0"/>
    <n v="0"/>
    <n v="0"/>
    <n v="72"/>
    <n v="0"/>
    <n v="72"/>
    <n v="0"/>
    <x v="37"/>
  </r>
  <r>
    <n v="39"/>
    <n v="39"/>
    <n v="0"/>
    <n v="0"/>
    <n v="39"/>
    <n v="39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29"/>
  </r>
  <r>
    <n v="47"/>
    <n v="47"/>
    <n v="0"/>
    <n v="0"/>
    <n v="0"/>
    <n v="0"/>
    <n v="0"/>
    <n v="0"/>
    <n v="0"/>
    <n v="0"/>
    <n v="0"/>
    <n v="0"/>
    <x v="5"/>
  </r>
  <r>
    <n v="242"/>
    <n v="0"/>
    <n v="242"/>
    <n v="0"/>
    <n v="0"/>
    <n v="0"/>
    <n v="0"/>
    <n v="0"/>
    <n v="242"/>
    <n v="0"/>
    <n v="242"/>
    <n v="0"/>
    <x v="16"/>
  </r>
  <r>
    <n v="45"/>
    <n v="45"/>
    <n v="0"/>
    <n v="0"/>
    <n v="0"/>
    <n v="0"/>
    <n v="0"/>
    <n v="0"/>
    <n v="0"/>
    <n v="0"/>
    <n v="0"/>
    <n v="0"/>
    <x v="21"/>
  </r>
  <r>
    <n v="215"/>
    <n v="215"/>
    <n v="0"/>
    <n v="0"/>
    <n v="0"/>
    <n v="0"/>
    <n v="0"/>
    <n v="0"/>
    <n v="0"/>
    <n v="0"/>
    <n v="0"/>
    <n v="0"/>
    <x v="54"/>
  </r>
  <r>
    <n v="6464"/>
    <n v="6464"/>
    <n v="0"/>
    <n v="0"/>
    <n v="0"/>
    <n v="0"/>
    <n v="0"/>
    <n v="0"/>
    <n v="0"/>
    <n v="0"/>
    <n v="0"/>
    <n v="0"/>
    <x v="48"/>
  </r>
  <r>
    <n v="1119"/>
    <n v="1119"/>
    <n v="0"/>
    <n v="0"/>
    <n v="0"/>
    <n v="0"/>
    <n v="0"/>
    <n v="0"/>
    <n v="0"/>
    <n v="0"/>
    <n v="0"/>
    <n v="0"/>
    <x v="23"/>
  </r>
  <r>
    <n v="18267"/>
    <n v="18267"/>
    <n v="0"/>
    <n v="0"/>
    <n v="0"/>
    <n v="0"/>
    <n v="0"/>
    <n v="0"/>
    <n v="0"/>
    <n v="0"/>
    <n v="0"/>
    <n v="0"/>
    <x v="34"/>
  </r>
  <r>
    <n v="952"/>
    <n v="952"/>
    <n v="0"/>
    <n v="0"/>
    <n v="0"/>
    <n v="0"/>
    <n v="0"/>
    <n v="0"/>
    <n v="0"/>
    <n v="0"/>
    <n v="0"/>
    <n v="0"/>
    <x v="44"/>
  </r>
  <r>
    <n v="265"/>
    <n v="265"/>
    <n v="0"/>
    <n v="0"/>
    <n v="0"/>
    <n v="0"/>
    <n v="0"/>
    <n v="0"/>
    <n v="265"/>
    <n v="265"/>
    <n v="0"/>
    <n v="0"/>
    <x v="51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4"/>
  </r>
  <r>
    <n v="16538"/>
    <n v="16538"/>
    <n v="0"/>
    <n v="0"/>
    <n v="0"/>
    <n v="0"/>
    <n v="0"/>
    <n v="0"/>
    <n v="0"/>
    <n v="0"/>
    <n v="0"/>
    <n v="0"/>
    <x v="42"/>
  </r>
  <r>
    <n v="3062"/>
    <n v="0"/>
    <n v="3062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33"/>
  </r>
  <r>
    <n v="991"/>
    <n v="991"/>
    <n v="0"/>
    <n v="0"/>
    <n v="0"/>
    <n v="0"/>
    <n v="0"/>
    <n v="0"/>
    <n v="0"/>
    <n v="0"/>
    <n v="0"/>
    <n v="0"/>
    <x v="38"/>
  </r>
  <r>
    <n v="539"/>
    <n v="539"/>
    <n v="0"/>
    <n v="0"/>
    <n v="539"/>
    <n v="539"/>
    <n v="0"/>
    <n v="0"/>
    <n v="0"/>
    <n v="0"/>
    <n v="0"/>
    <n v="0"/>
    <x v="20"/>
  </r>
  <r>
    <n v="716"/>
    <n v="716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"/>
  </r>
  <r>
    <n v="236"/>
    <n v="236"/>
    <n v="0"/>
    <n v="0"/>
    <n v="0"/>
    <n v="0"/>
    <n v="0"/>
    <n v="0"/>
    <n v="0"/>
    <n v="0"/>
    <n v="0"/>
    <n v="0"/>
    <x v="54"/>
  </r>
  <r>
    <n v="4884"/>
    <n v="0"/>
    <n v="4884"/>
    <n v="0"/>
    <n v="0"/>
    <n v="0"/>
    <n v="0"/>
    <n v="0"/>
    <n v="0"/>
    <n v="0"/>
    <n v="0"/>
    <n v="0"/>
    <x v="32"/>
  </r>
  <r>
    <n v="2593"/>
    <n v="2593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28"/>
  </r>
  <r>
    <n v="432"/>
    <n v="432"/>
    <n v="0"/>
    <n v="0"/>
    <n v="0"/>
    <n v="0"/>
    <n v="0"/>
    <n v="0"/>
    <n v="432"/>
    <n v="432"/>
    <n v="0"/>
    <n v="0"/>
    <x v="32"/>
  </r>
  <r>
    <n v="154"/>
    <n v="154"/>
    <n v="0"/>
    <n v="0"/>
    <n v="0"/>
    <n v="0"/>
    <n v="0"/>
    <n v="0"/>
    <n v="0"/>
    <n v="0"/>
    <n v="0"/>
    <n v="0"/>
    <x v="13"/>
  </r>
  <r>
    <n v="404"/>
    <n v="0"/>
    <n v="404"/>
    <n v="0"/>
    <n v="0"/>
    <n v="0"/>
    <n v="0"/>
    <n v="0"/>
    <n v="0"/>
    <n v="0"/>
    <n v="0"/>
    <n v="0"/>
    <x v="3"/>
  </r>
  <r>
    <n v="843"/>
    <n v="0"/>
    <n v="843"/>
    <n v="0"/>
    <n v="0"/>
    <n v="0"/>
    <n v="0"/>
    <n v="0"/>
    <n v="0"/>
    <n v="0"/>
    <n v="0"/>
    <n v="0"/>
    <x v="39"/>
  </r>
  <r>
    <n v="4987"/>
    <n v="4987"/>
    <n v="0"/>
    <n v="0"/>
    <n v="0"/>
    <n v="0"/>
    <n v="0"/>
    <n v="0"/>
    <n v="0"/>
    <n v="0"/>
    <n v="0"/>
    <n v="0"/>
    <x v="32"/>
  </r>
  <r>
    <n v="127"/>
    <n v="127"/>
    <n v="0"/>
    <n v="0"/>
    <n v="0"/>
    <n v="0"/>
    <n v="0"/>
    <n v="0"/>
    <n v="127"/>
    <n v="127"/>
    <n v="0"/>
    <n v="0"/>
    <x v="55"/>
  </r>
  <r>
    <n v="547"/>
    <n v="547"/>
    <n v="0"/>
    <n v="0"/>
    <n v="0"/>
    <n v="0"/>
    <n v="0"/>
    <n v="0"/>
    <n v="547"/>
    <n v="547"/>
    <n v="0"/>
    <n v="0"/>
    <x v="44"/>
  </r>
  <r>
    <n v="6"/>
    <n v="6"/>
    <n v="0"/>
    <n v="0"/>
    <n v="0"/>
    <n v="0"/>
    <n v="0"/>
    <n v="0"/>
    <n v="6"/>
    <n v="6"/>
    <n v="0"/>
    <n v="0"/>
    <x v="45"/>
  </r>
  <r>
    <n v="2"/>
    <n v="2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16"/>
  </r>
  <r>
    <n v="8"/>
    <n v="8"/>
    <n v="0"/>
    <n v="0"/>
    <n v="8"/>
    <n v="8"/>
    <n v="0"/>
    <n v="0"/>
    <n v="0"/>
    <n v="0"/>
    <n v="0"/>
    <n v="0"/>
    <x v="3"/>
  </r>
  <r>
    <n v="1038"/>
    <n v="1038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4"/>
  </r>
  <r>
    <n v="3814"/>
    <n v="3814"/>
    <n v="0"/>
    <n v="0"/>
    <n v="0"/>
    <n v="0"/>
    <n v="0"/>
    <n v="0"/>
    <n v="0"/>
    <n v="0"/>
    <n v="0"/>
    <n v="0"/>
    <x v="24"/>
  </r>
  <r>
    <n v="21910"/>
    <n v="21910"/>
    <n v="0"/>
    <n v="0"/>
    <n v="0"/>
    <n v="0"/>
    <n v="0"/>
    <n v="0"/>
    <n v="21910"/>
    <n v="21910"/>
    <n v="0"/>
    <n v="0"/>
    <x v="26"/>
  </r>
  <r>
    <n v="220"/>
    <n v="220"/>
    <n v="0"/>
    <n v="0"/>
    <n v="0"/>
    <n v="0"/>
    <n v="0"/>
    <n v="0"/>
    <n v="0"/>
    <n v="0"/>
    <n v="0"/>
    <n v="0"/>
    <x v="44"/>
  </r>
  <r>
    <n v="16608"/>
    <n v="16608"/>
    <n v="0"/>
    <n v="0"/>
    <n v="0"/>
    <n v="0"/>
    <n v="0"/>
    <n v="0"/>
    <n v="0"/>
    <n v="0"/>
    <n v="0"/>
    <n v="0"/>
    <x v="26"/>
  </r>
  <r>
    <n v="3685"/>
    <n v="3685"/>
    <n v="0"/>
    <n v="0"/>
    <n v="3685"/>
    <n v="3685"/>
    <n v="0"/>
    <n v="0"/>
    <n v="0"/>
    <n v="0"/>
    <n v="0"/>
    <n v="0"/>
    <x v="41"/>
  </r>
  <r>
    <n v="3971"/>
    <n v="0"/>
    <n v="3971"/>
    <n v="0"/>
    <n v="0"/>
    <n v="0"/>
    <n v="0"/>
    <n v="0"/>
    <n v="3971"/>
    <n v="0"/>
    <n v="3971"/>
    <n v="0"/>
    <x v="27"/>
  </r>
  <r>
    <n v="31"/>
    <n v="31"/>
    <n v="0"/>
    <n v="0"/>
    <n v="31"/>
    <n v="31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3"/>
  </r>
  <r>
    <n v="1343"/>
    <n v="1343"/>
    <n v="0"/>
    <n v="0"/>
    <n v="0"/>
    <n v="0"/>
    <n v="0"/>
    <n v="0"/>
    <n v="0"/>
    <n v="0"/>
    <n v="0"/>
    <n v="0"/>
    <x v="50"/>
  </r>
  <r>
    <n v="406"/>
    <n v="406"/>
    <n v="0"/>
    <n v="0"/>
    <n v="0"/>
    <n v="0"/>
    <n v="0"/>
    <n v="0"/>
    <n v="406"/>
    <n v="406"/>
    <n v="0"/>
    <n v="0"/>
    <x v="54"/>
  </r>
  <r>
    <n v="346"/>
    <n v="346"/>
    <n v="0"/>
    <n v="0"/>
    <n v="0"/>
    <n v="0"/>
    <n v="0"/>
    <n v="0"/>
    <n v="0"/>
    <n v="0"/>
    <n v="0"/>
    <n v="0"/>
    <x v="54"/>
  </r>
  <r>
    <n v="3580"/>
    <n v="3580"/>
    <n v="0"/>
    <n v="0"/>
    <n v="0"/>
    <n v="0"/>
    <n v="0"/>
    <n v="0"/>
    <n v="0"/>
    <n v="0"/>
    <n v="0"/>
    <n v="0"/>
    <x v="8"/>
  </r>
  <r>
    <n v="22"/>
    <n v="0"/>
    <n v="22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0"/>
  </r>
  <r>
    <n v="374"/>
    <n v="374"/>
    <n v="0"/>
    <n v="0"/>
    <n v="0"/>
    <n v="0"/>
    <n v="0"/>
    <n v="0"/>
    <n v="374"/>
    <n v="374"/>
    <n v="0"/>
    <n v="0"/>
    <x v="18"/>
  </r>
  <r>
    <n v="624"/>
    <n v="624"/>
    <n v="0"/>
    <n v="0"/>
    <n v="0"/>
    <n v="0"/>
    <n v="0"/>
    <n v="0"/>
    <n v="0"/>
    <n v="0"/>
    <n v="0"/>
    <n v="0"/>
    <x v="52"/>
  </r>
  <r>
    <n v="8654"/>
    <n v="8654"/>
    <n v="0"/>
    <n v="0"/>
    <n v="8654"/>
    <n v="8654"/>
    <n v="0"/>
    <n v="0"/>
    <n v="0"/>
    <n v="0"/>
    <n v="0"/>
    <n v="0"/>
    <x v="9"/>
  </r>
  <r>
    <n v="1940"/>
    <n v="1940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49"/>
  </r>
  <r>
    <n v="2093"/>
    <n v="0"/>
    <n v="0"/>
    <n v="2093"/>
    <n v="0"/>
    <n v="0"/>
    <n v="0"/>
    <n v="0"/>
    <n v="0"/>
    <n v="0"/>
    <n v="0"/>
    <n v="0"/>
    <x v="62"/>
  </r>
  <r>
    <n v="5383"/>
    <n v="5383"/>
    <n v="0"/>
    <n v="0"/>
    <n v="5383"/>
    <n v="5383"/>
    <n v="0"/>
    <n v="0"/>
    <n v="0"/>
    <n v="0"/>
    <n v="0"/>
    <n v="0"/>
    <x v="42"/>
  </r>
  <r>
    <n v="425"/>
    <n v="425"/>
    <n v="0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10"/>
  </r>
  <r>
    <n v="143"/>
    <n v="143"/>
    <n v="0"/>
    <n v="0"/>
    <n v="0"/>
    <n v="0"/>
    <n v="0"/>
    <n v="0"/>
    <n v="0"/>
    <n v="0"/>
    <n v="0"/>
    <n v="0"/>
    <x v="7"/>
  </r>
  <r>
    <n v="144"/>
    <n v="144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8"/>
  </r>
  <r>
    <n v="1015"/>
    <n v="1015"/>
    <n v="0"/>
    <n v="0"/>
    <n v="0"/>
    <n v="0"/>
    <n v="0"/>
    <n v="0"/>
    <n v="0"/>
    <n v="0"/>
    <n v="0"/>
    <n v="0"/>
    <x v="1"/>
  </r>
  <r>
    <n v="145"/>
    <n v="145"/>
    <n v="0"/>
    <n v="0"/>
    <n v="0"/>
    <n v="0"/>
    <n v="0"/>
    <n v="0"/>
    <n v="0"/>
    <n v="0"/>
    <n v="0"/>
    <n v="0"/>
    <x v="39"/>
  </r>
  <r>
    <n v="543"/>
    <n v="543"/>
    <n v="0"/>
    <n v="0"/>
    <n v="0"/>
    <n v="0"/>
    <n v="0"/>
    <n v="0"/>
    <n v="0"/>
    <n v="0"/>
    <n v="0"/>
    <n v="0"/>
    <x v="15"/>
  </r>
  <r>
    <n v="258"/>
    <n v="258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10"/>
  </r>
  <r>
    <n v="289"/>
    <n v="289"/>
    <n v="0"/>
    <n v="0"/>
    <n v="0"/>
    <n v="0"/>
    <n v="0"/>
    <n v="0"/>
    <n v="0"/>
    <n v="0"/>
    <n v="0"/>
    <n v="0"/>
    <x v="32"/>
  </r>
  <r>
    <n v="46"/>
    <n v="4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0"/>
  </r>
  <r>
    <n v="7"/>
    <n v="7"/>
    <n v="0"/>
    <n v="0"/>
    <n v="7"/>
    <n v="7"/>
    <n v="0"/>
    <n v="0"/>
    <n v="0"/>
    <n v="0"/>
    <n v="0"/>
    <n v="0"/>
    <x v="63"/>
  </r>
  <r>
    <n v="9012"/>
    <n v="9012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19"/>
  </r>
  <r>
    <n v="8121"/>
    <n v="0"/>
    <n v="8121"/>
    <n v="0"/>
    <n v="0"/>
    <n v="0"/>
    <n v="0"/>
    <n v="0"/>
    <n v="0"/>
    <n v="0"/>
    <n v="0"/>
    <n v="0"/>
    <x v="50"/>
  </r>
  <r>
    <n v="208"/>
    <n v="208"/>
    <n v="0"/>
    <n v="0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13"/>
  </r>
  <r>
    <n v="1117"/>
    <n v="1117"/>
    <n v="0"/>
    <n v="0"/>
    <n v="0"/>
    <n v="0"/>
    <n v="0"/>
    <n v="0"/>
    <n v="0"/>
    <n v="0"/>
    <n v="0"/>
    <n v="0"/>
    <x v="14"/>
  </r>
  <r>
    <n v="65"/>
    <n v="65"/>
    <n v="0"/>
    <n v="0"/>
    <n v="65"/>
    <n v="65"/>
    <n v="0"/>
    <n v="0"/>
    <n v="0"/>
    <n v="0"/>
    <n v="0"/>
    <n v="0"/>
    <x v="27"/>
  </r>
  <r>
    <n v="333"/>
    <n v="333"/>
    <n v="0"/>
    <n v="0"/>
    <n v="0"/>
    <n v="0"/>
    <n v="0"/>
    <n v="0"/>
    <n v="0"/>
    <n v="0"/>
    <n v="0"/>
    <n v="0"/>
    <x v="44"/>
  </r>
  <r>
    <n v="329"/>
    <n v="329"/>
    <n v="0"/>
    <n v="0"/>
    <n v="329"/>
    <n v="329"/>
    <n v="0"/>
    <n v="0"/>
    <n v="0"/>
    <n v="0"/>
    <n v="0"/>
    <n v="0"/>
    <x v="4"/>
  </r>
  <r>
    <n v="265"/>
    <n v="265"/>
    <n v="0"/>
    <n v="0"/>
    <n v="0"/>
    <n v="0"/>
    <n v="0"/>
    <n v="0"/>
    <n v="0"/>
    <n v="0"/>
    <n v="0"/>
    <n v="0"/>
    <x v="41"/>
  </r>
  <r>
    <n v="1500"/>
    <n v="1500"/>
    <n v="0"/>
    <n v="0"/>
    <n v="0"/>
    <n v="0"/>
    <n v="0"/>
    <n v="0"/>
    <n v="0"/>
    <n v="0"/>
    <n v="0"/>
    <n v="0"/>
    <x v="25"/>
  </r>
  <r>
    <n v="336"/>
    <n v="0"/>
    <n v="336"/>
    <n v="0"/>
    <n v="0"/>
    <n v="0"/>
    <n v="0"/>
    <n v="0"/>
    <n v="336"/>
    <n v="0"/>
    <n v="336"/>
    <n v="0"/>
    <x v="39"/>
  </r>
  <r>
    <n v="1502"/>
    <n v="0"/>
    <n v="1502"/>
    <n v="0"/>
    <n v="0"/>
    <n v="0"/>
    <n v="0"/>
    <n v="0"/>
    <n v="0"/>
    <n v="0"/>
    <n v="0"/>
    <n v="0"/>
    <x v="41"/>
  </r>
  <r>
    <n v="743"/>
    <n v="743"/>
    <n v="0"/>
    <n v="0"/>
    <n v="0"/>
    <n v="0"/>
    <n v="0"/>
    <n v="0"/>
    <n v="0"/>
    <n v="0"/>
    <n v="0"/>
    <n v="0"/>
    <x v="42"/>
  </r>
  <r>
    <n v="34"/>
    <n v="34"/>
    <n v="0"/>
    <n v="0"/>
    <n v="34"/>
    <n v="34"/>
    <n v="0"/>
    <n v="0"/>
    <n v="0"/>
    <n v="0"/>
    <n v="0"/>
    <n v="0"/>
    <x v="31"/>
  </r>
  <r>
    <n v="215"/>
    <n v="215"/>
    <n v="0"/>
    <n v="0"/>
    <n v="0"/>
    <n v="0"/>
    <n v="0"/>
    <n v="0"/>
    <n v="0"/>
    <n v="0"/>
    <n v="0"/>
    <n v="0"/>
    <x v="50"/>
  </r>
  <r>
    <n v="39054"/>
    <n v="0"/>
    <n v="39054"/>
    <n v="0"/>
    <n v="0"/>
    <n v="0"/>
    <n v="0"/>
    <n v="0"/>
    <n v="39054"/>
    <n v="0"/>
    <n v="39054"/>
    <n v="0"/>
    <x v="57"/>
  </r>
  <r>
    <n v="18"/>
    <n v="18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"/>
  </r>
  <r>
    <n v="221"/>
    <n v="22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220"/>
    <n v="220"/>
    <n v="0"/>
    <n v="0"/>
    <n v="0"/>
    <n v="0"/>
    <n v="0"/>
    <n v="0"/>
    <n v="220"/>
    <n v="220"/>
    <n v="0"/>
    <n v="0"/>
    <x v="9"/>
  </r>
  <r>
    <n v="180"/>
    <n v="180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8"/>
  </r>
  <r>
    <n v="222"/>
    <n v="222"/>
    <n v="0"/>
    <n v="0"/>
    <n v="0"/>
    <n v="0"/>
    <n v="0"/>
    <n v="0"/>
    <n v="0"/>
    <n v="0"/>
    <n v="0"/>
    <n v="0"/>
    <x v="45"/>
  </r>
  <r>
    <n v="139"/>
    <n v="139"/>
    <n v="0"/>
    <n v="0"/>
    <n v="0"/>
    <n v="0"/>
    <n v="0"/>
    <n v="0"/>
    <n v="0"/>
    <n v="0"/>
    <n v="0"/>
    <n v="0"/>
    <x v="6"/>
  </r>
  <r>
    <n v="88"/>
    <n v="88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0"/>
    <n v="0"/>
    <n v="0"/>
    <n v="0"/>
    <x v="21"/>
  </r>
  <r>
    <n v="28"/>
    <n v="0"/>
    <n v="28"/>
    <n v="0"/>
    <n v="0"/>
    <n v="0"/>
    <n v="0"/>
    <n v="0"/>
    <n v="28"/>
    <n v="0"/>
    <n v="28"/>
    <n v="0"/>
    <x v="51"/>
  </r>
  <r>
    <n v="1717"/>
    <n v="1717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45"/>
  </r>
  <r>
    <n v="303"/>
    <n v="30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5"/>
  </r>
  <r>
    <n v="437"/>
    <n v="43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7"/>
  </r>
  <r>
    <n v="536"/>
    <n v="536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21"/>
  </r>
  <r>
    <n v="1183"/>
    <n v="1183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53"/>
    <n v="53"/>
    <n v="0"/>
    <n v="0"/>
    <x v="36"/>
  </r>
  <r>
    <n v="428"/>
    <n v="0"/>
    <n v="428"/>
    <n v="0"/>
    <n v="0"/>
    <n v="0"/>
    <n v="0"/>
    <n v="0"/>
    <n v="0"/>
    <n v="0"/>
    <n v="0"/>
    <n v="0"/>
    <x v="58"/>
  </r>
  <r>
    <n v="406"/>
    <n v="406"/>
    <n v="0"/>
    <n v="0"/>
    <n v="0"/>
    <n v="0"/>
    <n v="0"/>
    <n v="0"/>
    <n v="0"/>
    <n v="0"/>
    <n v="0"/>
    <n v="0"/>
    <x v="48"/>
  </r>
  <r>
    <n v="1800"/>
    <n v="180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46"/>
  </r>
  <r>
    <n v="12"/>
    <n v="1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3"/>
  </r>
  <r>
    <n v="12363"/>
    <n v="12363"/>
    <n v="0"/>
    <n v="0"/>
    <n v="0"/>
    <n v="0"/>
    <n v="0"/>
    <n v="0"/>
    <n v="0"/>
    <n v="0"/>
    <n v="0"/>
    <n v="0"/>
    <x v="2"/>
  </r>
  <r>
    <n v="9490"/>
    <n v="0"/>
    <n v="9490"/>
    <n v="0"/>
    <n v="0"/>
    <n v="0"/>
    <n v="0"/>
    <n v="0"/>
    <n v="0"/>
    <n v="0"/>
    <n v="0"/>
    <n v="0"/>
    <x v="57"/>
  </r>
  <r>
    <n v="1432"/>
    <n v="1432"/>
    <n v="0"/>
    <n v="0"/>
    <n v="0"/>
    <n v="0"/>
    <n v="0"/>
    <n v="0"/>
    <n v="1432"/>
    <n v="1432"/>
    <n v="0"/>
    <n v="0"/>
    <x v="26"/>
  </r>
  <r>
    <n v="221"/>
    <n v="221"/>
    <n v="0"/>
    <n v="0"/>
    <n v="0"/>
    <n v="0"/>
    <n v="0"/>
    <n v="0"/>
    <n v="0"/>
    <n v="0"/>
    <n v="0"/>
    <n v="0"/>
    <x v="19"/>
  </r>
  <r>
    <n v="918"/>
    <n v="918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48"/>
  </r>
  <r>
    <n v="521"/>
    <n v="521"/>
    <n v="0"/>
    <n v="0"/>
    <n v="0"/>
    <n v="0"/>
    <n v="0"/>
    <n v="0"/>
    <n v="0"/>
    <n v="0"/>
    <n v="0"/>
    <n v="0"/>
    <x v="23"/>
  </r>
  <r>
    <n v="251"/>
    <n v="251"/>
    <n v="0"/>
    <n v="0"/>
    <n v="0"/>
    <n v="0"/>
    <n v="0"/>
    <n v="0"/>
    <n v="0"/>
    <n v="0"/>
    <n v="0"/>
    <n v="0"/>
    <x v="25"/>
  </r>
  <r>
    <n v="1363"/>
    <n v="1363"/>
    <n v="0"/>
    <n v="0"/>
    <n v="1363"/>
    <n v="1363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7"/>
  </r>
  <r>
    <n v="4730"/>
    <n v="0"/>
    <n v="473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"/>
  </r>
  <r>
    <n v="12664"/>
    <n v="12664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3"/>
  </r>
  <r>
    <n v="1538"/>
    <n v="1538"/>
    <n v="0"/>
    <n v="0"/>
    <n v="1538"/>
    <n v="1538"/>
    <n v="0"/>
    <n v="0"/>
    <n v="0"/>
    <n v="0"/>
    <n v="0"/>
    <n v="0"/>
    <x v="34"/>
  </r>
  <r>
    <n v="418"/>
    <n v="418"/>
    <n v="0"/>
    <n v="0"/>
    <n v="418"/>
    <n v="418"/>
    <n v="0"/>
    <n v="0"/>
    <n v="0"/>
    <n v="0"/>
    <n v="0"/>
    <n v="0"/>
    <x v="53"/>
  </r>
  <r>
    <n v="13668"/>
    <n v="13668"/>
    <n v="0"/>
    <n v="0"/>
    <n v="0"/>
    <n v="0"/>
    <n v="0"/>
    <n v="0"/>
    <n v="0"/>
    <n v="0"/>
    <n v="0"/>
    <n v="0"/>
    <x v="36"/>
  </r>
  <r>
    <n v="1347"/>
    <n v="1347"/>
    <n v="0"/>
    <n v="0"/>
    <n v="0"/>
    <n v="0"/>
    <n v="0"/>
    <n v="0"/>
    <n v="0"/>
    <n v="0"/>
    <n v="0"/>
    <n v="0"/>
    <x v="50"/>
  </r>
  <r>
    <n v="1157"/>
    <n v="1157"/>
    <n v="0"/>
    <n v="0"/>
    <n v="0"/>
    <n v="0"/>
    <n v="0"/>
    <n v="0"/>
    <n v="0"/>
    <n v="0"/>
    <n v="0"/>
    <n v="0"/>
    <x v="0"/>
  </r>
  <r>
    <n v="24638"/>
    <n v="24638"/>
    <n v="0"/>
    <n v="0"/>
    <n v="0"/>
    <n v="0"/>
    <n v="0"/>
    <n v="0"/>
    <n v="0"/>
    <n v="0"/>
    <n v="0"/>
    <n v="0"/>
    <x v="23"/>
  </r>
  <r>
    <n v="441"/>
    <n v="441"/>
    <n v="0"/>
    <n v="0"/>
    <n v="0"/>
    <n v="0"/>
    <n v="0"/>
    <n v="0"/>
    <n v="441"/>
    <n v="441"/>
    <n v="0"/>
    <n v="0"/>
    <x v="10"/>
  </r>
  <r>
    <n v="895"/>
    <n v="895"/>
    <n v="0"/>
    <n v="0"/>
    <n v="0"/>
    <n v="0"/>
    <n v="0"/>
    <n v="0"/>
    <n v="0"/>
    <n v="0"/>
    <n v="0"/>
    <n v="0"/>
    <x v="29"/>
  </r>
  <r>
    <n v="39"/>
    <n v="39"/>
    <n v="0"/>
    <n v="0"/>
    <n v="39"/>
    <n v="39"/>
    <n v="0"/>
    <n v="0"/>
    <n v="0"/>
    <n v="0"/>
    <n v="0"/>
    <n v="0"/>
    <x v="15"/>
  </r>
  <r>
    <n v="7203"/>
    <n v="7203"/>
    <n v="0"/>
    <n v="0"/>
    <n v="0"/>
    <n v="0"/>
    <n v="0"/>
    <n v="0"/>
    <n v="7203"/>
    <n v="7203"/>
    <n v="0"/>
    <n v="0"/>
    <x v="1"/>
  </r>
  <r>
    <n v="2962"/>
    <n v="2962"/>
    <n v="0"/>
    <n v="0"/>
    <n v="0"/>
    <n v="0"/>
    <n v="0"/>
    <n v="0"/>
    <n v="0"/>
    <n v="0"/>
    <n v="0"/>
    <n v="0"/>
    <x v="23"/>
  </r>
  <r>
    <n v="102"/>
    <n v="10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4"/>
  </r>
  <r>
    <n v="5070"/>
    <n v="5070"/>
    <n v="0"/>
    <n v="0"/>
    <n v="0"/>
    <n v="0"/>
    <n v="0"/>
    <n v="0"/>
    <n v="5070"/>
    <n v="5070"/>
    <n v="0"/>
    <n v="0"/>
    <x v="10"/>
  </r>
  <r>
    <n v="18"/>
    <n v="18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59"/>
  </r>
  <r>
    <n v="25"/>
    <n v="25"/>
    <n v="0"/>
    <n v="0"/>
    <n v="25"/>
    <n v="25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15"/>
  </r>
  <r>
    <n v="3584"/>
    <n v="3584"/>
    <n v="0"/>
    <n v="0"/>
    <n v="0"/>
    <n v="0"/>
    <n v="0"/>
    <n v="0"/>
    <n v="3584"/>
    <n v="3584"/>
    <n v="0"/>
    <n v="0"/>
    <x v="50"/>
  </r>
  <r>
    <n v="91"/>
    <n v="91"/>
    <n v="0"/>
    <n v="0"/>
    <n v="0"/>
    <n v="0"/>
    <n v="0"/>
    <n v="0"/>
    <n v="0"/>
    <n v="0"/>
    <n v="0"/>
    <n v="0"/>
    <x v="27"/>
  </r>
  <r>
    <n v="33"/>
    <n v="33"/>
    <n v="0"/>
    <n v="0"/>
    <n v="33"/>
    <n v="33"/>
    <n v="0"/>
    <n v="0"/>
    <n v="0"/>
    <n v="0"/>
    <n v="0"/>
    <n v="0"/>
    <x v="7"/>
  </r>
  <r>
    <n v="926"/>
    <n v="0"/>
    <n v="926"/>
    <n v="0"/>
    <n v="0"/>
    <n v="0"/>
    <n v="0"/>
    <n v="0"/>
    <n v="0"/>
    <n v="0"/>
    <n v="0"/>
    <n v="0"/>
    <x v="33"/>
  </r>
  <r>
    <n v="8497"/>
    <n v="8497"/>
    <n v="0"/>
    <n v="0"/>
    <n v="0"/>
    <n v="0"/>
    <n v="0"/>
    <n v="0"/>
    <n v="0"/>
    <n v="0"/>
    <n v="0"/>
    <n v="0"/>
    <x v="30"/>
  </r>
  <r>
    <n v="14499"/>
    <n v="14499"/>
    <n v="0"/>
    <n v="0"/>
    <n v="0"/>
    <n v="0"/>
    <n v="0"/>
    <n v="0"/>
    <n v="0"/>
    <n v="0"/>
    <n v="0"/>
    <n v="0"/>
    <x v="1"/>
  </r>
  <r>
    <n v="2641"/>
    <n v="2641"/>
    <n v="0"/>
    <n v="0"/>
    <n v="0"/>
    <n v="0"/>
    <n v="0"/>
    <n v="0"/>
    <n v="0"/>
    <n v="0"/>
    <n v="0"/>
    <n v="0"/>
    <x v="28"/>
  </r>
  <r>
    <n v="17681"/>
    <n v="1768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18"/>
  </r>
  <r>
    <n v="46"/>
    <n v="46"/>
    <n v="0"/>
    <n v="0"/>
    <n v="0"/>
    <n v="0"/>
    <n v="0"/>
    <n v="0"/>
    <n v="46"/>
    <n v="46"/>
    <n v="0"/>
    <n v="0"/>
    <x v="42"/>
  </r>
  <r>
    <n v="70"/>
    <n v="70"/>
    <n v="0"/>
    <n v="0"/>
    <n v="0"/>
    <n v="0"/>
    <n v="0"/>
    <n v="0"/>
    <n v="0"/>
    <n v="0"/>
    <n v="0"/>
    <n v="0"/>
    <x v="48"/>
  </r>
  <r>
    <n v="331"/>
    <n v="331"/>
    <n v="0"/>
    <n v="0"/>
    <n v="0"/>
    <n v="0"/>
    <n v="0"/>
    <n v="0"/>
    <n v="0"/>
    <n v="0"/>
    <n v="0"/>
    <n v="0"/>
    <x v="11"/>
  </r>
  <r>
    <n v="2285"/>
    <n v="2285"/>
    <n v="0"/>
    <n v="0"/>
    <n v="2285"/>
    <n v="2285"/>
    <n v="0"/>
    <n v="0"/>
    <n v="0"/>
    <n v="0"/>
    <n v="0"/>
    <n v="0"/>
    <x v="31"/>
  </r>
  <r>
    <n v="4810"/>
    <n v="4810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7"/>
    <n v="7"/>
    <n v="0"/>
    <n v="0"/>
    <x v="22"/>
  </r>
  <r>
    <n v="9"/>
    <n v="9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45"/>
    <n v="45"/>
    <n v="0"/>
    <n v="0"/>
    <x v="33"/>
  </r>
  <r>
    <n v="16"/>
    <n v="16"/>
    <n v="0"/>
    <n v="0"/>
    <n v="0"/>
    <n v="0"/>
    <n v="0"/>
    <n v="0"/>
    <n v="0"/>
    <n v="0"/>
    <n v="0"/>
    <n v="0"/>
    <x v="20"/>
  </r>
  <r>
    <n v="95"/>
    <n v="0"/>
    <n v="95"/>
    <n v="0"/>
    <n v="0"/>
    <n v="0"/>
    <n v="0"/>
    <n v="0"/>
    <n v="0"/>
    <n v="0"/>
    <n v="0"/>
    <n v="0"/>
    <x v="46"/>
  </r>
  <r>
    <n v="1539"/>
    <n v="1539"/>
    <n v="0"/>
    <n v="0"/>
    <n v="0"/>
    <n v="0"/>
    <n v="0"/>
    <n v="0"/>
    <n v="1539"/>
    <n v="1539"/>
    <n v="0"/>
    <n v="0"/>
    <x v="31"/>
  </r>
  <r>
    <n v="37"/>
    <n v="37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45"/>
  </r>
  <r>
    <n v="1005"/>
    <n v="1005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29"/>
  </r>
  <r>
    <n v="17877"/>
    <n v="0"/>
    <n v="17877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56"/>
    <n v="56"/>
    <n v="0"/>
    <n v="0"/>
    <x v="53"/>
  </r>
  <r>
    <n v="428"/>
    <n v="428"/>
    <n v="0"/>
    <n v="0"/>
    <n v="428"/>
    <n v="428"/>
    <n v="0"/>
    <n v="0"/>
    <n v="0"/>
    <n v="0"/>
    <n v="0"/>
    <n v="0"/>
    <x v="57"/>
  </r>
  <r>
    <n v="944"/>
    <n v="944"/>
    <n v="0"/>
    <n v="0"/>
    <n v="0"/>
    <n v="0"/>
    <n v="0"/>
    <n v="0"/>
    <n v="0"/>
    <n v="0"/>
    <n v="0"/>
    <n v="0"/>
    <x v="1"/>
  </r>
  <r>
    <n v="5401"/>
    <n v="5401"/>
    <n v="0"/>
    <n v="0"/>
    <n v="0"/>
    <n v="0"/>
    <n v="0"/>
    <n v="0"/>
    <n v="0"/>
    <n v="0"/>
    <n v="0"/>
    <n v="0"/>
    <x v="33"/>
  </r>
  <r>
    <n v="473"/>
    <n v="473"/>
    <n v="0"/>
    <n v="0"/>
    <n v="0"/>
    <n v="0"/>
    <n v="0"/>
    <n v="0"/>
    <n v="0"/>
    <n v="0"/>
    <n v="0"/>
    <n v="0"/>
    <x v="27"/>
  </r>
  <r>
    <n v="59259"/>
    <n v="59259"/>
    <n v="0"/>
    <n v="0"/>
    <n v="0"/>
    <n v="0"/>
    <n v="0"/>
    <n v="0"/>
    <n v="59259"/>
    <n v="59259"/>
    <n v="0"/>
    <n v="0"/>
    <x v="57"/>
  </r>
  <r>
    <n v="13"/>
    <n v="1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10"/>
  </r>
  <r>
    <n v="306"/>
    <n v="306"/>
    <n v="0"/>
    <n v="0"/>
    <n v="306"/>
    <n v="306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36"/>
  </r>
  <r>
    <n v="53"/>
    <n v="53"/>
    <n v="0"/>
    <n v="0"/>
    <n v="0"/>
    <n v="0"/>
    <n v="0"/>
    <n v="0"/>
    <n v="53"/>
    <n v="53"/>
    <n v="0"/>
    <n v="0"/>
    <x v="50"/>
  </r>
  <r>
    <n v="48"/>
    <n v="4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9"/>
  </r>
  <r>
    <n v="59"/>
    <n v="59"/>
    <n v="0"/>
    <n v="0"/>
    <n v="0"/>
    <n v="0"/>
    <n v="0"/>
    <n v="0"/>
    <n v="0"/>
    <n v="0"/>
    <n v="0"/>
    <n v="0"/>
    <x v="26"/>
  </r>
  <r>
    <n v="802"/>
    <n v="802"/>
    <n v="0"/>
    <n v="0"/>
    <n v="0"/>
    <n v="0"/>
    <n v="0"/>
    <n v="0"/>
    <n v="0"/>
    <n v="0"/>
    <n v="0"/>
    <n v="0"/>
    <x v="1"/>
  </r>
  <r>
    <n v="208"/>
    <n v="208"/>
    <n v="0"/>
    <n v="0"/>
    <n v="0"/>
    <n v="0"/>
    <n v="0"/>
    <n v="0"/>
    <n v="0"/>
    <n v="0"/>
    <n v="0"/>
    <n v="0"/>
    <x v="54"/>
  </r>
  <r>
    <n v="554"/>
    <n v="0"/>
    <n v="554"/>
    <n v="0"/>
    <n v="0"/>
    <n v="0"/>
    <n v="0"/>
    <n v="0"/>
    <n v="0"/>
    <n v="0"/>
    <n v="0"/>
    <n v="0"/>
    <x v="15"/>
  </r>
  <r>
    <n v="25"/>
    <n v="25"/>
    <n v="0"/>
    <n v="0"/>
    <n v="25"/>
    <n v="25"/>
    <n v="0"/>
    <n v="0"/>
    <n v="0"/>
    <n v="0"/>
    <n v="0"/>
    <n v="0"/>
    <x v="30"/>
  </r>
  <r>
    <n v="205"/>
    <n v="205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9"/>
  </r>
  <r>
    <n v="859"/>
    <n v="0"/>
    <n v="859"/>
    <n v="0"/>
    <n v="0"/>
    <n v="0"/>
    <n v="0"/>
    <n v="0"/>
    <n v="0"/>
    <n v="0"/>
    <n v="0"/>
    <n v="0"/>
    <x v="45"/>
  </r>
  <r>
    <n v="2867"/>
    <n v="2867"/>
    <n v="0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45"/>
  </r>
  <r>
    <n v="522"/>
    <n v="522"/>
    <n v="0"/>
    <n v="0"/>
    <n v="0"/>
    <n v="0"/>
    <n v="0"/>
    <n v="0"/>
    <n v="0"/>
    <n v="0"/>
    <n v="0"/>
    <n v="0"/>
    <x v="20"/>
  </r>
  <r>
    <n v="3294"/>
    <n v="0"/>
    <n v="3294"/>
    <n v="0"/>
    <n v="0"/>
    <n v="0"/>
    <n v="0"/>
    <n v="0"/>
    <n v="0"/>
    <n v="0"/>
    <n v="0"/>
    <n v="0"/>
    <x v="26"/>
  </r>
  <r>
    <n v="121"/>
    <n v="121"/>
    <n v="0"/>
    <n v="0"/>
    <n v="121"/>
    <n v="121"/>
    <n v="0"/>
    <n v="0"/>
    <n v="0"/>
    <n v="0"/>
    <n v="0"/>
    <n v="0"/>
    <x v="51"/>
  </r>
  <r>
    <n v="1500"/>
    <n v="1500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2"/>
  </r>
  <r>
    <n v="457"/>
    <n v="457"/>
    <n v="0"/>
    <n v="0"/>
    <n v="0"/>
    <n v="0"/>
    <n v="0"/>
    <n v="0"/>
    <n v="0"/>
    <n v="0"/>
    <n v="0"/>
    <n v="0"/>
    <x v="54"/>
  </r>
  <r>
    <n v="1115"/>
    <n v="0"/>
    <n v="1115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3"/>
  </r>
  <r>
    <n v="270"/>
    <n v="270"/>
    <n v="0"/>
    <n v="0"/>
    <n v="0"/>
    <n v="0"/>
    <n v="0"/>
    <n v="0"/>
    <n v="0"/>
    <n v="0"/>
    <n v="0"/>
    <n v="0"/>
    <x v="18"/>
  </r>
  <r>
    <n v="281"/>
    <n v="281"/>
    <n v="0"/>
    <n v="0"/>
    <n v="281"/>
    <n v="281"/>
    <n v="0"/>
    <n v="0"/>
    <n v="0"/>
    <n v="0"/>
    <n v="0"/>
    <n v="0"/>
    <x v="39"/>
  </r>
  <r>
    <n v="6979"/>
    <n v="0"/>
    <n v="6979"/>
    <n v="0"/>
    <n v="6979"/>
    <n v="0"/>
    <n v="6979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39"/>
  </r>
  <r>
    <n v="320"/>
    <n v="320"/>
    <n v="0"/>
    <n v="0"/>
    <n v="0"/>
    <n v="0"/>
    <n v="0"/>
    <n v="0"/>
    <n v="0"/>
    <n v="0"/>
    <n v="0"/>
    <n v="0"/>
    <x v="50"/>
  </r>
  <r>
    <n v="233"/>
    <n v="233"/>
    <n v="0"/>
    <n v="0"/>
    <n v="0"/>
    <n v="0"/>
    <n v="0"/>
    <n v="0"/>
    <n v="233"/>
    <n v="233"/>
    <n v="0"/>
    <n v="0"/>
    <x v="45"/>
  </r>
  <r>
    <n v="198"/>
    <n v="19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13"/>
  </r>
  <r>
    <n v="2447"/>
    <n v="0"/>
    <n v="2447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36"/>
  </r>
  <r>
    <n v="70"/>
    <n v="7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815"/>
    <n v="815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108"/>
    <n v="108"/>
    <n v="0"/>
    <n v="0"/>
    <x v="18"/>
  </r>
  <r>
    <n v="597"/>
    <n v="597"/>
    <n v="0"/>
    <n v="0"/>
    <n v="0"/>
    <n v="0"/>
    <n v="0"/>
    <n v="0"/>
    <n v="0"/>
    <n v="0"/>
    <n v="0"/>
    <n v="0"/>
    <x v="1"/>
  </r>
  <r>
    <n v="92765"/>
    <n v="0"/>
    <n v="0"/>
    <n v="92765"/>
    <n v="0"/>
    <n v="0"/>
    <n v="0"/>
    <n v="0"/>
    <n v="0"/>
    <n v="0"/>
    <n v="0"/>
    <n v="0"/>
    <x v="2"/>
  </r>
  <r>
    <n v="29162"/>
    <n v="0"/>
    <n v="29162"/>
    <n v="0"/>
    <n v="29162"/>
    <n v="0"/>
    <n v="29162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"/>
  </r>
  <r>
    <n v="6813"/>
    <n v="0"/>
    <n v="6813"/>
    <n v="0"/>
    <n v="0"/>
    <n v="0"/>
    <n v="0"/>
    <n v="0"/>
    <n v="6813"/>
    <n v="0"/>
    <n v="6813"/>
    <n v="0"/>
    <x v="23"/>
  </r>
  <r>
    <n v="91"/>
    <n v="91"/>
    <n v="0"/>
    <n v="0"/>
    <n v="0"/>
    <n v="0"/>
    <n v="0"/>
    <n v="0"/>
    <n v="91"/>
    <n v="91"/>
    <n v="0"/>
    <n v="0"/>
    <x v="59"/>
  </r>
  <r>
    <n v="31"/>
    <n v="31"/>
    <n v="0"/>
    <n v="0"/>
    <n v="0"/>
    <n v="0"/>
    <n v="0"/>
    <n v="0"/>
    <n v="0"/>
    <n v="0"/>
    <n v="0"/>
    <n v="0"/>
    <x v="13"/>
  </r>
  <r>
    <n v="91"/>
    <n v="91"/>
    <n v="0"/>
    <n v="0"/>
    <n v="0"/>
    <n v="0"/>
    <n v="0"/>
    <n v="0"/>
    <n v="0"/>
    <n v="0"/>
    <n v="0"/>
    <n v="0"/>
    <x v="45"/>
  </r>
  <r>
    <n v="1639"/>
    <n v="1639"/>
    <n v="0"/>
    <n v="0"/>
    <n v="0"/>
    <n v="0"/>
    <n v="0"/>
    <n v="0"/>
    <n v="1639"/>
    <n v="1639"/>
    <n v="0"/>
    <n v="0"/>
    <x v="24"/>
  </r>
  <r>
    <n v="1591"/>
    <n v="1591"/>
    <n v="0"/>
    <n v="0"/>
    <n v="1591"/>
    <n v="1591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25"/>
  </r>
  <r>
    <n v="1658"/>
    <n v="0"/>
    <n v="1658"/>
    <n v="0"/>
    <n v="0"/>
    <n v="0"/>
    <n v="0"/>
    <n v="0"/>
    <n v="0"/>
    <n v="0"/>
    <n v="0"/>
    <n v="0"/>
    <x v="28"/>
  </r>
  <r>
    <n v="1317"/>
    <n v="1317"/>
    <n v="0"/>
    <n v="0"/>
    <n v="0"/>
    <n v="0"/>
    <n v="0"/>
    <n v="0"/>
    <n v="0"/>
    <n v="0"/>
    <n v="0"/>
    <n v="0"/>
    <x v="36"/>
  </r>
  <r>
    <n v="519"/>
    <n v="519"/>
    <n v="0"/>
    <n v="0"/>
    <n v="0"/>
    <n v="0"/>
    <n v="0"/>
    <n v="0"/>
    <n v="519"/>
    <n v="519"/>
    <n v="0"/>
    <n v="0"/>
    <x v="54"/>
  </r>
  <r>
    <n v="674"/>
    <n v="67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8"/>
  </r>
  <r>
    <n v="4681"/>
    <n v="4681"/>
    <n v="0"/>
    <n v="0"/>
    <n v="0"/>
    <n v="0"/>
    <n v="0"/>
    <n v="0"/>
    <n v="4681"/>
    <n v="4681"/>
    <n v="0"/>
    <n v="0"/>
    <x v="5"/>
  </r>
  <r>
    <n v="1"/>
    <n v="1"/>
    <n v="0"/>
    <n v="0"/>
    <n v="0"/>
    <n v="0"/>
    <n v="0"/>
    <n v="0"/>
    <n v="0"/>
    <n v="0"/>
    <n v="0"/>
    <n v="0"/>
    <x v="18"/>
  </r>
  <r>
    <n v="2160"/>
    <n v="2160"/>
    <n v="0"/>
    <n v="0"/>
    <n v="2160"/>
    <n v="2160"/>
    <n v="0"/>
    <n v="0"/>
    <n v="0"/>
    <n v="0"/>
    <n v="0"/>
    <n v="0"/>
    <x v="26"/>
  </r>
  <r>
    <n v="369"/>
    <n v="369"/>
    <n v="0"/>
    <n v="0"/>
    <n v="0"/>
    <n v="0"/>
    <n v="0"/>
    <n v="0"/>
    <n v="0"/>
    <n v="0"/>
    <n v="0"/>
    <n v="0"/>
    <x v="36"/>
  </r>
  <r>
    <n v="605"/>
    <n v="605"/>
    <n v="0"/>
    <n v="0"/>
    <n v="0"/>
    <n v="0"/>
    <n v="0"/>
    <n v="0"/>
    <n v="0"/>
    <n v="0"/>
    <n v="0"/>
    <n v="0"/>
    <x v="32"/>
  </r>
  <r>
    <n v="8896"/>
    <n v="8896"/>
    <n v="0"/>
    <n v="0"/>
    <n v="0"/>
    <n v="0"/>
    <n v="0"/>
    <n v="0"/>
    <n v="0"/>
    <n v="0"/>
    <n v="0"/>
    <n v="0"/>
    <x v="8"/>
  </r>
  <r>
    <n v="8"/>
    <n v="0"/>
    <n v="8"/>
    <n v="0"/>
    <n v="0"/>
    <n v="0"/>
    <n v="0"/>
    <n v="0"/>
    <n v="0"/>
    <n v="0"/>
    <n v="0"/>
    <n v="0"/>
    <x v="59"/>
  </r>
  <r>
    <n v="170"/>
    <n v="170"/>
    <n v="0"/>
    <n v="0"/>
    <n v="0"/>
    <n v="0"/>
    <n v="0"/>
    <n v="0"/>
    <n v="0"/>
    <n v="0"/>
    <n v="0"/>
    <n v="0"/>
    <x v="10"/>
  </r>
  <r>
    <n v="1528"/>
    <n v="1528"/>
    <n v="0"/>
    <n v="0"/>
    <n v="1528"/>
    <n v="1528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26"/>
    <n v="26"/>
    <n v="0"/>
    <n v="0"/>
    <x v="20"/>
  </r>
  <r>
    <n v="5"/>
    <n v="5"/>
    <n v="0"/>
    <n v="0"/>
    <n v="0"/>
    <n v="0"/>
    <n v="0"/>
    <n v="0"/>
    <n v="0"/>
    <n v="0"/>
    <n v="0"/>
    <n v="0"/>
    <x v="33"/>
  </r>
  <r>
    <n v="137"/>
    <n v="137"/>
    <n v="0"/>
    <n v="0"/>
    <n v="137"/>
    <n v="137"/>
    <n v="0"/>
    <n v="0"/>
    <n v="0"/>
    <n v="0"/>
    <n v="0"/>
    <n v="0"/>
    <x v="4"/>
  </r>
  <r>
    <n v="1743"/>
    <n v="0"/>
    <n v="1743"/>
    <n v="0"/>
    <n v="0"/>
    <n v="0"/>
    <n v="0"/>
    <n v="0"/>
    <n v="0"/>
    <n v="0"/>
    <n v="0"/>
    <n v="0"/>
    <x v="8"/>
  </r>
  <r>
    <n v="3760"/>
    <n v="3760"/>
    <n v="0"/>
    <n v="0"/>
    <n v="0"/>
    <n v="0"/>
    <n v="0"/>
    <n v="0"/>
    <n v="0"/>
    <n v="0"/>
    <n v="0"/>
    <n v="0"/>
    <x v="29"/>
  </r>
  <r>
    <n v="140"/>
    <n v="140"/>
    <n v="0"/>
    <n v="0"/>
    <n v="0"/>
    <n v="0"/>
    <n v="0"/>
    <n v="0"/>
    <n v="0"/>
    <n v="0"/>
    <n v="0"/>
    <n v="0"/>
    <x v="40"/>
  </r>
  <r>
    <n v="209"/>
    <n v="209"/>
    <n v="0"/>
    <n v="0"/>
    <n v="209"/>
    <n v="209"/>
    <n v="0"/>
    <n v="0"/>
    <n v="0"/>
    <n v="0"/>
    <n v="0"/>
    <n v="0"/>
    <x v="55"/>
  </r>
  <r>
    <n v="29739"/>
    <n v="0"/>
    <n v="29739"/>
    <n v="0"/>
    <n v="0"/>
    <n v="0"/>
    <n v="0"/>
    <n v="0"/>
    <n v="0"/>
    <n v="0"/>
    <n v="0"/>
    <n v="0"/>
    <x v="0"/>
  </r>
  <r>
    <n v="18070"/>
    <n v="1807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0"/>
  </r>
  <r>
    <n v="2388"/>
    <n v="0"/>
    <n v="2388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3"/>
  </r>
  <r>
    <n v="486"/>
    <n v="486"/>
    <n v="0"/>
    <n v="0"/>
    <n v="486"/>
    <n v="486"/>
    <n v="0"/>
    <n v="0"/>
    <n v="0"/>
    <n v="0"/>
    <n v="0"/>
    <n v="0"/>
    <x v="30"/>
  </r>
  <r>
    <n v="7229"/>
    <n v="7229"/>
    <n v="0"/>
    <n v="0"/>
    <n v="0"/>
    <n v="0"/>
    <n v="0"/>
    <n v="0"/>
    <n v="0"/>
    <n v="0"/>
    <n v="0"/>
    <n v="0"/>
    <x v="8"/>
  </r>
  <r>
    <n v="332"/>
    <n v="0"/>
    <n v="332"/>
    <n v="0"/>
    <n v="0"/>
    <n v="0"/>
    <n v="0"/>
    <n v="0"/>
    <n v="0"/>
    <n v="0"/>
    <n v="0"/>
    <n v="0"/>
    <x v="38"/>
  </r>
  <r>
    <n v="315"/>
    <n v="315"/>
    <n v="0"/>
    <n v="0"/>
    <n v="0"/>
    <n v="0"/>
    <n v="0"/>
    <n v="0"/>
    <n v="315"/>
    <n v="315"/>
    <n v="0"/>
    <n v="0"/>
    <x v="29"/>
  </r>
  <r>
    <n v="4133"/>
    <n v="0"/>
    <n v="4133"/>
    <n v="0"/>
    <n v="0"/>
    <n v="0"/>
    <n v="0"/>
    <n v="0"/>
    <n v="0"/>
    <n v="0"/>
    <n v="0"/>
    <n v="0"/>
    <x v="1"/>
  </r>
  <r>
    <n v="91"/>
    <n v="91"/>
    <n v="0"/>
    <n v="0"/>
    <n v="0"/>
    <n v="0"/>
    <n v="0"/>
    <n v="0"/>
    <n v="0"/>
    <n v="0"/>
    <n v="0"/>
    <n v="0"/>
    <x v="49"/>
  </r>
  <r>
    <n v="6232"/>
    <n v="6232"/>
    <n v="0"/>
    <n v="0"/>
    <n v="0"/>
    <n v="0"/>
    <n v="0"/>
    <n v="0"/>
    <n v="0"/>
    <n v="0"/>
    <n v="0"/>
    <n v="0"/>
    <x v="29"/>
  </r>
  <r>
    <n v="1223"/>
    <n v="1223"/>
    <n v="0"/>
    <n v="0"/>
    <n v="0"/>
    <n v="0"/>
    <n v="0"/>
    <n v="0"/>
    <n v="0"/>
    <n v="0"/>
    <n v="0"/>
    <n v="0"/>
    <x v="9"/>
  </r>
  <r>
    <n v="398"/>
    <n v="398"/>
    <n v="0"/>
    <n v="0"/>
    <n v="0"/>
    <n v="0"/>
    <n v="0"/>
    <n v="0"/>
    <n v="0"/>
    <n v="0"/>
    <n v="0"/>
    <n v="0"/>
    <x v="9"/>
  </r>
  <r>
    <n v="23802"/>
    <n v="23802"/>
    <n v="0"/>
    <n v="0"/>
    <n v="0"/>
    <n v="0"/>
    <n v="0"/>
    <n v="0"/>
    <n v="0"/>
    <n v="0"/>
    <n v="0"/>
    <n v="0"/>
    <x v="23"/>
  </r>
  <r>
    <n v="3454"/>
    <n v="0"/>
    <n v="3454"/>
    <n v="0"/>
    <n v="0"/>
    <n v="0"/>
    <n v="0"/>
    <n v="0"/>
    <n v="0"/>
    <n v="0"/>
    <n v="0"/>
    <n v="0"/>
    <x v="25"/>
  </r>
  <r>
    <n v="251"/>
    <n v="0"/>
    <n v="251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4"/>
  </r>
  <r>
    <n v="816"/>
    <n v="81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8"/>
  </r>
  <r>
    <n v="290"/>
    <n v="290"/>
    <n v="0"/>
    <n v="0"/>
    <n v="0"/>
    <n v="0"/>
    <n v="0"/>
    <n v="0"/>
    <n v="290"/>
    <n v="290"/>
    <n v="0"/>
    <n v="0"/>
    <x v="23"/>
  </r>
  <r>
    <n v="102"/>
    <n v="102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50"/>
  </r>
  <r>
    <n v="350"/>
    <n v="350"/>
    <n v="0"/>
    <n v="0"/>
    <n v="0"/>
    <n v="0"/>
    <n v="0"/>
    <n v="0"/>
    <n v="0"/>
    <n v="0"/>
    <n v="0"/>
    <n v="0"/>
    <x v="37"/>
  </r>
  <r>
    <n v="28144"/>
    <n v="28144"/>
    <n v="0"/>
    <n v="0"/>
    <n v="0"/>
    <n v="0"/>
    <n v="0"/>
    <n v="0"/>
    <n v="0"/>
    <n v="0"/>
    <n v="0"/>
    <n v="0"/>
    <x v="42"/>
  </r>
  <r>
    <n v="3124"/>
    <n v="0"/>
    <n v="3124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53"/>
  </r>
  <r>
    <n v="900"/>
    <n v="0"/>
    <n v="900"/>
    <n v="0"/>
    <n v="0"/>
    <n v="0"/>
    <n v="0"/>
    <n v="0"/>
    <n v="0"/>
    <n v="0"/>
    <n v="0"/>
    <n v="0"/>
    <x v="54"/>
  </r>
  <r>
    <n v="3285"/>
    <n v="3285"/>
    <n v="0"/>
    <n v="0"/>
    <n v="3285"/>
    <n v="3285"/>
    <n v="0"/>
    <n v="0"/>
    <n v="0"/>
    <n v="0"/>
    <n v="0"/>
    <n v="0"/>
    <x v="25"/>
  </r>
  <r>
    <n v="13282"/>
    <n v="0"/>
    <n v="13282"/>
    <n v="0"/>
    <n v="0"/>
    <n v="0"/>
    <n v="0"/>
    <n v="0"/>
    <n v="0"/>
    <n v="0"/>
    <n v="0"/>
    <n v="0"/>
    <x v="24"/>
  </r>
  <r>
    <n v="1105"/>
    <n v="0"/>
    <n v="1105"/>
    <n v="0"/>
    <n v="0"/>
    <n v="0"/>
    <n v="0"/>
    <n v="0"/>
    <n v="0"/>
    <n v="0"/>
    <n v="0"/>
    <n v="0"/>
    <x v="41"/>
  </r>
  <r>
    <n v="183"/>
    <n v="183"/>
    <n v="0"/>
    <n v="0"/>
    <n v="0"/>
    <n v="0"/>
    <n v="0"/>
    <n v="0"/>
    <n v="0"/>
    <n v="0"/>
    <n v="0"/>
    <n v="0"/>
    <x v="57"/>
  </r>
  <r>
    <n v="25803"/>
    <n v="25803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7"/>
  </r>
  <r>
    <n v="2486"/>
    <n v="2486"/>
    <n v="0"/>
    <n v="0"/>
    <n v="0"/>
    <n v="0"/>
    <n v="0"/>
    <n v="0"/>
    <n v="0"/>
    <n v="0"/>
    <n v="0"/>
    <n v="0"/>
    <x v="10"/>
  </r>
  <r>
    <n v="12401"/>
    <n v="12401"/>
    <n v="0"/>
    <n v="0"/>
    <n v="0"/>
    <n v="0"/>
    <n v="0"/>
    <n v="0"/>
    <n v="0"/>
    <n v="0"/>
    <n v="0"/>
    <n v="0"/>
    <x v="26"/>
  </r>
  <r>
    <n v="16"/>
    <n v="16"/>
    <n v="0"/>
    <n v="0"/>
    <n v="16"/>
    <n v="16"/>
    <n v="0"/>
    <n v="0"/>
    <n v="0"/>
    <n v="0"/>
    <n v="0"/>
    <n v="0"/>
    <x v="12"/>
  </r>
  <r>
    <n v="936"/>
    <n v="936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31"/>
  </r>
  <r>
    <n v="912"/>
    <n v="912"/>
    <n v="0"/>
    <n v="0"/>
    <n v="0"/>
    <n v="0"/>
    <n v="0"/>
    <n v="0"/>
    <n v="0"/>
    <n v="0"/>
    <n v="0"/>
    <n v="0"/>
    <x v="11"/>
  </r>
  <r>
    <n v="329"/>
    <n v="32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4"/>
  </r>
  <r>
    <n v="27"/>
    <n v="27"/>
    <n v="0"/>
    <n v="0"/>
    <n v="27"/>
    <n v="27"/>
    <n v="0"/>
    <n v="0"/>
    <n v="0"/>
    <n v="0"/>
    <n v="0"/>
    <n v="0"/>
    <x v="18"/>
  </r>
  <r>
    <n v="1533"/>
    <n v="1533"/>
    <n v="0"/>
    <n v="0"/>
    <n v="0"/>
    <n v="0"/>
    <n v="0"/>
    <n v="0"/>
    <n v="0"/>
    <n v="0"/>
    <n v="0"/>
    <n v="0"/>
    <x v="31"/>
  </r>
  <r>
    <n v="517"/>
    <n v="0"/>
    <n v="517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4"/>
  </r>
  <r>
    <n v="6365"/>
    <n v="0"/>
    <n v="6365"/>
    <n v="0"/>
    <n v="0"/>
    <n v="0"/>
    <n v="0"/>
    <n v="0"/>
    <n v="0"/>
    <n v="0"/>
    <n v="0"/>
    <n v="0"/>
    <x v="23"/>
  </r>
  <r>
    <n v="61"/>
    <n v="61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49"/>
  </r>
  <r>
    <n v="174"/>
    <n v="174"/>
    <n v="0"/>
    <n v="0"/>
    <n v="0"/>
    <n v="0"/>
    <n v="0"/>
    <n v="0"/>
    <n v="174"/>
    <n v="174"/>
    <n v="0"/>
    <n v="0"/>
    <x v="52"/>
  </r>
  <r>
    <n v="40"/>
    <n v="40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13"/>
  </r>
  <r>
    <n v="29"/>
    <n v="29"/>
    <n v="0"/>
    <n v="0"/>
    <n v="29"/>
    <n v="29"/>
    <n v="0"/>
    <n v="0"/>
    <n v="0"/>
    <n v="0"/>
    <n v="0"/>
    <n v="0"/>
    <x v="3"/>
  </r>
  <r>
    <n v="2511"/>
    <n v="2511"/>
    <n v="0"/>
    <n v="0"/>
    <n v="0"/>
    <n v="0"/>
    <n v="0"/>
    <n v="0"/>
    <n v="0"/>
    <n v="0"/>
    <n v="0"/>
    <n v="0"/>
    <x v="28"/>
  </r>
  <r>
    <n v="673"/>
    <n v="673"/>
    <n v="0"/>
    <n v="0"/>
    <n v="673"/>
    <n v="673"/>
    <n v="0"/>
    <n v="0"/>
    <n v="0"/>
    <n v="0"/>
    <n v="0"/>
    <n v="0"/>
    <x v="54"/>
  </r>
  <r>
    <n v="664"/>
    <n v="664"/>
    <n v="0"/>
    <n v="0"/>
    <n v="0"/>
    <n v="0"/>
    <n v="0"/>
    <n v="0"/>
    <n v="0"/>
    <n v="0"/>
    <n v="0"/>
    <n v="0"/>
    <x v="33"/>
  </r>
  <r>
    <n v="15070"/>
    <n v="15070"/>
    <n v="0"/>
    <n v="0"/>
    <n v="0"/>
    <n v="0"/>
    <n v="0"/>
    <n v="0"/>
    <n v="0"/>
    <n v="0"/>
    <n v="0"/>
    <n v="0"/>
    <x v="24"/>
  </r>
  <r>
    <n v="236"/>
    <n v="236"/>
    <n v="0"/>
    <n v="0"/>
    <n v="0"/>
    <n v="0"/>
    <n v="0"/>
    <n v="0"/>
    <n v="236"/>
    <n v="236"/>
    <n v="0"/>
    <n v="0"/>
    <x v="23"/>
  </r>
  <r>
    <n v="179"/>
    <n v="179"/>
    <n v="0"/>
    <n v="0"/>
    <n v="0"/>
    <n v="0"/>
    <n v="0"/>
    <n v="0"/>
    <n v="0"/>
    <n v="0"/>
    <n v="0"/>
    <n v="0"/>
    <x v="44"/>
  </r>
  <r>
    <n v="314"/>
    <n v="314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30"/>
    <n v="30"/>
    <n v="0"/>
    <n v="0"/>
    <x v="33"/>
  </r>
  <r>
    <n v="6595"/>
    <n v="6595"/>
    <n v="0"/>
    <n v="0"/>
    <n v="0"/>
    <n v="0"/>
    <n v="0"/>
    <n v="0"/>
    <n v="0"/>
    <n v="0"/>
    <n v="0"/>
    <n v="0"/>
    <x v="0"/>
  </r>
  <r>
    <n v="837"/>
    <n v="837"/>
    <n v="0"/>
    <n v="0"/>
    <n v="837"/>
    <n v="837"/>
    <n v="0"/>
    <n v="0"/>
    <n v="0"/>
    <n v="0"/>
    <n v="0"/>
    <n v="0"/>
    <x v="27"/>
  </r>
  <r>
    <n v="8353"/>
    <n v="835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43"/>
  </r>
  <r>
    <n v="769"/>
    <n v="769"/>
    <n v="0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4"/>
  </r>
  <r>
    <n v="19767"/>
    <n v="19767"/>
    <n v="0"/>
    <n v="0"/>
    <n v="19767"/>
    <n v="19767"/>
    <n v="0"/>
    <n v="0"/>
    <n v="0"/>
    <n v="0"/>
    <n v="0"/>
    <n v="0"/>
    <x v="19"/>
  </r>
  <r>
    <n v="189"/>
    <n v="189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4"/>
  </r>
  <r>
    <n v="1313"/>
    <n v="0"/>
    <n v="1313"/>
    <n v="0"/>
    <n v="0"/>
    <n v="0"/>
    <n v="0"/>
    <n v="0"/>
    <n v="0"/>
    <n v="0"/>
    <n v="0"/>
    <n v="0"/>
    <x v="29"/>
  </r>
  <r>
    <n v="4324"/>
    <n v="4324"/>
    <n v="0"/>
    <n v="0"/>
    <n v="0"/>
    <n v="0"/>
    <n v="0"/>
    <n v="0"/>
    <n v="4324"/>
    <n v="4324"/>
    <n v="0"/>
    <n v="0"/>
    <x v="25"/>
  </r>
  <r>
    <n v="34"/>
    <n v="3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9"/>
  </r>
  <r>
    <n v="871"/>
    <n v="871"/>
    <n v="0"/>
    <n v="0"/>
    <n v="0"/>
    <n v="0"/>
    <n v="0"/>
    <n v="0"/>
    <n v="0"/>
    <n v="0"/>
    <n v="0"/>
    <n v="0"/>
    <x v="5"/>
  </r>
  <r>
    <n v="460"/>
    <n v="460"/>
    <n v="0"/>
    <n v="0"/>
    <n v="460"/>
    <n v="460"/>
    <n v="0"/>
    <n v="0"/>
    <n v="0"/>
    <n v="0"/>
    <n v="0"/>
    <n v="0"/>
    <x v="33"/>
  </r>
  <r>
    <n v="1437"/>
    <n v="1437"/>
    <n v="0"/>
    <n v="0"/>
    <n v="0"/>
    <n v="0"/>
    <n v="0"/>
    <n v="0"/>
    <n v="0"/>
    <n v="0"/>
    <n v="0"/>
    <n v="0"/>
    <x v="45"/>
  </r>
  <r>
    <n v="750"/>
    <n v="750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5"/>
  </r>
  <r>
    <n v="402"/>
    <n v="402"/>
    <n v="0"/>
    <n v="0"/>
    <n v="0"/>
    <n v="0"/>
    <n v="0"/>
    <n v="0"/>
    <n v="402"/>
    <n v="402"/>
    <n v="0"/>
    <n v="0"/>
    <x v="23"/>
  </r>
  <r>
    <n v="1403"/>
    <n v="1403"/>
    <n v="0"/>
    <n v="0"/>
    <n v="0"/>
    <n v="0"/>
    <n v="0"/>
    <n v="0"/>
    <n v="0"/>
    <n v="0"/>
    <n v="0"/>
    <n v="0"/>
    <x v="9"/>
  </r>
  <r>
    <n v="202"/>
    <n v="202"/>
    <n v="0"/>
    <n v="0"/>
    <n v="0"/>
    <n v="0"/>
    <n v="0"/>
    <n v="0"/>
    <n v="0"/>
    <n v="0"/>
    <n v="0"/>
    <n v="0"/>
    <x v="41"/>
  </r>
  <r>
    <n v="213"/>
    <n v="213"/>
    <n v="0"/>
    <n v="0"/>
    <n v="0"/>
    <n v="0"/>
    <n v="0"/>
    <n v="0"/>
    <n v="213"/>
    <n v="213"/>
    <n v="0"/>
    <n v="0"/>
    <x v="26"/>
  </r>
  <r>
    <n v="3605"/>
    <n v="0"/>
    <n v="3605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57"/>
  </r>
  <r>
    <n v="47"/>
    <n v="47"/>
    <n v="0"/>
    <n v="0"/>
    <n v="0"/>
    <n v="0"/>
    <n v="0"/>
    <n v="0"/>
    <n v="47"/>
    <n v="47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2411"/>
    <n v="0"/>
    <n v="2411"/>
    <n v="0"/>
    <n v="0"/>
    <n v="0"/>
    <n v="0"/>
    <n v="0"/>
    <n v="0"/>
    <n v="0"/>
    <n v="0"/>
    <n v="0"/>
    <x v="49"/>
  </r>
  <r>
    <n v="4792"/>
    <n v="479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5"/>
  </r>
  <r>
    <n v="19"/>
    <n v="19"/>
    <n v="0"/>
    <n v="0"/>
    <n v="0"/>
    <n v="0"/>
    <n v="0"/>
    <n v="0"/>
    <n v="0"/>
    <n v="0"/>
    <n v="0"/>
    <n v="0"/>
    <x v="17"/>
  </r>
  <r>
    <n v="7101"/>
    <n v="7101"/>
    <n v="0"/>
    <n v="0"/>
    <n v="0"/>
    <n v="0"/>
    <n v="0"/>
    <n v="0"/>
    <n v="0"/>
    <n v="0"/>
    <n v="0"/>
    <n v="0"/>
    <x v="9"/>
  </r>
  <r>
    <n v="923"/>
    <n v="923"/>
    <n v="0"/>
    <n v="0"/>
    <n v="0"/>
    <n v="0"/>
    <n v="0"/>
    <n v="0"/>
    <n v="0"/>
    <n v="0"/>
    <n v="0"/>
    <n v="0"/>
    <x v="27"/>
  </r>
  <r>
    <n v="2617"/>
    <n v="0"/>
    <n v="0"/>
    <n v="2617"/>
    <n v="0"/>
    <n v="0"/>
    <n v="0"/>
    <n v="0"/>
    <n v="0"/>
    <n v="0"/>
    <n v="0"/>
    <n v="0"/>
    <x v="61"/>
  </r>
  <r>
    <n v="99"/>
    <n v="99"/>
    <n v="0"/>
    <n v="0"/>
    <n v="0"/>
    <n v="0"/>
    <n v="0"/>
    <n v="0"/>
    <n v="0"/>
    <n v="0"/>
    <n v="0"/>
    <n v="0"/>
    <x v="45"/>
  </r>
  <r>
    <n v="1941"/>
    <n v="1941"/>
    <n v="0"/>
    <n v="0"/>
    <n v="1941"/>
    <n v="1941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36"/>
    <n v="36"/>
    <n v="0"/>
    <n v="0"/>
    <x v="18"/>
  </r>
  <r>
    <n v="90"/>
    <n v="90"/>
    <n v="0"/>
    <n v="0"/>
    <n v="0"/>
    <n v="0"/>
    <n v="0"/>
    <n v="0"/>
    <n v="0"/>
    <n v="0"/>
    <n v="0"/>
    <n v="0"/>
    <x v="11"/>
  </r>
  <r>
    <n v="7285"/>
    <n v="7285"/>
    <n v="0"/>
    <n v="0"/>
    <n v="0"/>
    <n v="0"/>
    <n v="0"/>
    <n v="0"/>
    <n v="0"/>
    <n v="0"/>
    <n v="0"/>
    <n v="0"/>
    <x v="57"/>
  </r>
  <r>
    <n v="1255"/>
    <n v="1255"/>
    <n v="0"/>
    <n v="0"/>
    <n v="0"/>
    <n v="0"/>
    <n v="0"/>
    <n v="0"/>
    <n v="0"/>
    <n v="0"/>
    <n v="0"/>
    <n v="0"/>
    <x v="12"/>
  </r>
  <r>
    <n v="27"/>
    <n v="27"/>
    <n v="0"/>
    <n v="0"/>
    <n v="27"/>
    <n v="27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38"/>
    <n v="38"/>
    <n v="0"/>
    <n v="0"/>
    <x v="41"/>
  </r>
  <r>
    <n v="216"/>
    <n v="216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13"/>
  </r>
  <r>
    <n v="1264"/>
    <n v="1264"/>
    <n v="0"/>
    <n v="0"/>
    <n v="0"/>
    <n v="0"/>
    <n v="0"/>
    <n v="0"/>
    <n v="0"/>
    <n v="0"/>
    <n v="0"/>
    <n v="0"/>
    <x v="17"/>
  </r>
  <r>
    <n v="1125"/>
    <n v="1125"/>
    <n v="0"/>
    <n v="0"/>
    <n v="0"/>
    <n v="0"/>
    <n v="0"/>
    <n v="0"/>
    <n v="0"/>
    <n v="0"/>
    <n v="0"/>
    <n v="0"/>
    <x v="53"/>
  </r>
  <r>
    <n v="135"/>
    <n v="135"/>
    <n v="0"/>
    <n v="0"/>
    <n v="0"/>
    <n v="0"/>
    <n v="0"/>
    <n v="0"/>
    <n v="0"/>
    <n v="0"/>
    <n v="0"/>
    <n v="0"/>
    <x v="40"/>
  </r>
  <r>
    <n v="152"/>
    <n v="152"/>
    <n v="0"/>
    <n v="0"/>
    <n v="152"/>
    <n v="152"/>
    <n v="0"/>
    <n v="0"/>
    <n v="0"/>
    <n v="0"/>
    <n v="0"/>
    <n v="0"/>
    <x v="52"/>
  </r>
  <r>
    <n v="1537"/>
    <n v="1537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5"/>
  </r>
  <r>
    <n v="1130"/>
    <n v="1130"/>
    <n v="0"/>
    <n v="0"/>
    <n v="0"/>
    <n v="0"/>
    <n v="0"/>
    <n v="0"/>
    <n v="1130"/>
    <n v="1130"/>
    <n v="0"/>
    <n v="0"/>
    <x v="23"/>
  </r>
  <r>
    <n v="1046"/>
    <n v="1046"/>
    <n v="0"/>
    <n v="0"/>
    <n v="0"/>
    <n v="0"/>
    <n v="0"/>
    <n v="0"/>
    <n v="0"/>
    <n v="0"/>
    <n v="0"/>
    <n v="0"/>
    <x v="10"/>
  </r>
  <r>
    <n v="131"/>
    <n v="131"/>
    <n v="0"/>
    <n v="0"/>
    <n v="0"/>
    <n v="0"/>
    <n v="0"/>
    <n v="0"/>
    <n v="131"/>
    <n v="131"/>
    <n v="0"/>
    <n v="0"/>
    <x v="57"/>
  </r>
  <r>
    <n v="10803"/>
    <n v="0"/>
    <n v="10803"/>
    <n v="0"/>
    <n v="10803"/>
    <n v="0"/>
    <n v="10803"/>
    <n v="0"/>
    <n v="0"/>
    <n v="0"/>
    <n v="0"/>
    <n v="0"/>
    <x v="12"/>
  </r>
  <r>
    <n v="793"/>
    <n v="793"/>
    <n v="0"/>
    <n v="0"/>
    <n v="0"/>
    <n v="0"/>
    <n v="0"/>
    <n v="0"/>
    <n v="0"/>
    <n v="0"/>
    <n v="0"/>
    <n v="0"/>
    <x v="26"/>
  </r>
  <r>
    <n v="1440"/>
    <n v="1440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3"/>
  </r>
  <r>
    <n v="6843"/>
    <n v="6843"/>
    <n v="0"/>
    <n v="0"/>
    <n v="0"/>
    <n v="0"/>
    <n v="0"/>
    <n v="0"/>
    <n v="6843"/>
    <n v="6843"/>
    <n v="0"/>
    <n v="0"/>
    <x v="49"/>
  </r>
  <r>
    <n v="4342"/>
    <n v="4342"/>
    <n v="0"/>
    <n v="0"/>
    <n v="0"/>
    <n v="0"/>
    <n v="0"/>
    <n v="0"/>
    <n v="0"/>
    <n v="0"/>
    <n v="0"/>
    <n v="0"/>
    <x v="34"/>
  </r>
  <r>
    <n v="3969"/>
    <n v="3969"/>
    <n v="0"/>
    <n v="0"/>
    <n v="0"/>
    <n v="0"/>
    <n v="0"/>
    <n v="0"/>
    <n v="0"/>
    <n v="0"/>
    <n v="0"/>
    <n v="0"/>
    <x v="4"/>
  </r>
  <r>
    <n v="5009"/>
    <n v="5009"/>
    <n v="0"/>
    <n v="0"/>
    <n v="5009"/>
    <n v="5009"/>
    <n v="0"/>
    <n v="0"/>
    <n v="0"/>
    <n v="0"/>
    <n v="0"/>
    <n v="0"/>
    <x v="45"/>
  </r>
  <r>
    <n v="2559"/>
    <n v="2559"/>
    <n v="0"/>
    <n v="0"/>
    <n v="0"/>
    <n v="0"/>
    <n v="0"/>
    <n v="0"/>
    <n v="0"/>
    <n v="0"/>
    <n v="0"/>
    <n v="0"/>
    <x v="21"/>
  </r>
  <r>
    <n v="395"/>
    <n v="395"/>
    <n v="0"/>
    <n v="0"/>
    <n v="0"/>
    <n v="0"/>
    <n v="0"/>
    <n v="0"/>
    <n v="395"/>
    <n v="395"/>
    <n v="0"/>
    <n v="0"/>
    <x v="7"/>
  </r>
  <r>
    <n v="4"/>
    <n v="4"/>
    <n v="0"/>
    <n v="0"/>
    <n v="0"/>
    <n v="0"/>
    <n v="0"/>
    <n v="0"/>
    <n v="0"/>
    <n v="0"/>
    <n v="0"/>
    <n v="0"/>
    <x v="3"/>
  </r>
  <r>
    <n v="4136"/>
    <n v="4136"/>
    <n v="0"/>
    <n v="0"/>
    <n v="4136"/>
    <n v="4136"/>
    <n v="0"/>
    <n v="0"/>
    <n v="0"/>
    <n v="0"/>
    <n v="0"/>
    <n v="0"/>
    <x v="8"/>
  </r>
  <r>
    <n v="147"/>
    <n v="147"/>
    <n v="0"/>
    <n v="0"/>
    <n v="0"/>
    <n v="0"/>
    <n v="0"/>
    <n v="0"/>
    <n v="0"/>
    <n v="0"/>
    <n v="0"/>
    <n v="0"/>
    <x v="10"/>
  </r>
  <r>
    <n v="1400"/>
    <n v="140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7"/>
  </r>
  <r>
    <n v="17570"/>
    <n v="17570"/>
    <n v="0"/>
    <n v="0"/>
    <n v="0"/>
    <n v="0"/>
    <n v="0"/>
    <n v="0"/>
    <n v="0"/>
    <n v="0"/>
    <n v="0"/>
    <n v="0"/>
    <x v="11"/>
  </r>
  <r>
    <n v="1754"/>
    <n v="1754"/>
    <n v="0"/>
    <n v="0"/>
    <n v="0"/>
    <n v="0"/>
    <n v="0"/>
    <n v="0"/>
    <n v="0"/>
    <n v="0"/>
    <n v="0"/>
    <n v="0"/>
    <x v="31"/>
  </r>
  <r>
    <n v="536"/>
    <n v="536"/>
    <n v="0"/>
    <n v="0"/>
    <n v="0"/>
    <n v="0"/>
    <n v="0"/>
    <n v="0"/>
    <n v="0"/>
    <n v="0"/>
    <n v="0"/>
    <n v="0"/>
    <x v="42"/>
  </r>
  <r>
    <n v="152"/>
    <n v="152"/>
    <n v="0"/>
    <n v="0"/>
    <n v="0"/>
    <n v="0"/>
    <n v="0"/>
    <n v="0"/>
    <n v="152"/>
    <n v="152"/>
    <n v="0"/>
    <n v="0"/>
    <x v="61"/>
  </r>
  <r>
    <n v="698"/>
    <n v="69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"/>
  </r>
  <r>
    <n v="1002"/>
    <n v="1002"/>
    <n v="0"/>
    <n v="0"/>
    <n v="0"/>
    <n v="0"/>
    <n v="0"/>
    <n v="0"/>
    <n v="1002"/>
    <n v="1002"/>
    <n v="0"/>
    <n v="0"/>
    <x v="24"/>
  </r>
  <r>
    <n v="2"/>
    <n v="2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31"/>
    <n v="31"/>
    <n v="0"/>
    <n v="0"/>
    <x v="59"/>
  </r>
  <r>
    <n v="7"/>
    <n v="7"/>
    <n v="0"/>
    <n v="0"/>
    <n v="0"/>
    <n v="0"/>
    <n v="0"/>
    <n v="0"/>
    <n v="0"/>
    <n v="0"/>
    <n v="0"/>
    <n v="0"/>
    <x v="20"/>
  </r>
  <r>
    <n v="261"/>
    <n v="261"/>
    <n v="0"/>
    <n v="0"/>
    <n v="0"/>
    <n v="0"/>
    <n v="0"/>
    <n v="0"/>
    <n v="0"/>
    <n v="0"/>
    <n v="0"/>
    <n v="0"/>
    <x v="39"/>
  </r>
  <r>
    <n v="829"/>
    <n v="829"/>
    <n v="0"/>
    <n v="0"/>
    <n v="829"/>
    <n v="829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31"/>
  </r>
  <r>
    <n v="3576"/>
    <n v="3576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15"/>
  </r>
  <r>
    <n v="606"/>
    <n v="606"/>
    <n v="0"/>
    <n v="0"/>
    <n v="0"/>
    <n v="0"/>
    <n v="0"/>
    <n v="0"/>
    <n v="0"/>
    <n v="0"/>
    <n v="0"/>
    <n v="0"/>
    <x v="32"/>
  </r>
  <r>
    <n v="945"/>
    <n v="0"/>
    <n v="945"/>
    <n v="0"/>
    <n v="0"/>
    <n v="0"/>
    <n v="0"/>
    <n v="0"/>
    <n v="0"/>
    <n v="0"/>
    <n v="0"/>
    <n v="0"/>
    <x v="29"/>
  </r>
  <r>
    <n v="171"/>
    <n v="171"/>
    <n v="0"/>
    <n v="0"/>
    <n v="0"/>
    <n v="0"/>
    <n v="0"/>
    <n v="0"/>
    <n v="171"/>
    <n v="171"/>
    <n v="0"/>
    <n v="0"/>
    <x v="25"/>
  </r>
  <r>
    <n v="337"/>
    <n v="337"/>
    <n v="0"/>
    <n v="0"/>
    <n v="0"/>
    <n v="0"/>
    <n v="0"/>
    <n v="0"/>
    <n v="337"/>
    <n v="337"/>
    <n v="0"/>
    <n v="0"/>
    <x v="39"/>
  </r>
  <r>
    <n v="54"/>
    <n v="54"/>
    <n v="0"/>
    <n v="0"/>
    <n v="54"/>
    <n v="54"/>
    <n v="0"/>
    <n v="0"/>
    <n v="0"/>
    <n v="0"/>
    <n v="0"/>
    <n v="0"/>
    <x v="28"/>
  </r>
  <r>
    <n v="1707"/>
    <n v="1707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38"/>
  </r>
  <r>
    <n v="751"/>
    <n v="751"/>
    <n v="0"/>
    <n v="0"/>
    <n v="0"/>
    <n v="0"/>
    <n v="0"/>
    <n v="0"/>
    <n v="751"/>
    <n v="751"/>
    <n v="0"/>
    <n v="0"/>
    <x v="45"/>
  </r>
  <r>
    <n v="2"/>
    <n v="2"/>
    <n v="0"/>
    <n v="0"/>
    <n v="0"/>
    <n v="0"/>
    <n v="0"/>
    <n v="0"/>
    <n v="0"/>
    <n v="0"/>
    <n v="0"/>
    <n v="0"/>
    <x v="18"/>
  </r>
  <r>
    <n v="6439"/>
    <n v="0"/>
    <n v="6439"/>
    <n v="0"/>
    <n v="0"/>
    <n v="0"/>
    <n v="0"/>
    <n v="0"/>
    <n v="0"/>
    <n v="0"/>
    <n v="0"/>
    <n v="0"/>
    <x v="1"/>
  </r>
  <r>
    <n v="1351"/>
    <n v="1351"/>
    <n v="0"/>
    <n v="0"/>
    <n v="1351"/>
    <n v="1351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39"/>
  </r>
  <r>
    <n v="2188"/>
    <n v="2188"/>
    <n v="0"/>
    <n v="0"/>
    <n v="0"/>
    <n v="0"/>
    <n v="0"/>
    <n v="0"/>
    <n v="0"/>
    <n v="0"/>
    <n v="0"/>
    <n v="0"/>
    <x v="50"/>
  </r>
  <r>
    <n v="938"/>
    <n v="938"/>
    <n v="0"/>
    <n v="0"/>
    <n v="0"/>
    <n v="0"/>
    <n v="0"/>
    <n v="0"/>
    <n v="0"/>
    <n v="0"/>
    <n v="0"/>
    <n v="0"/>
    <x v="57"/>
  </r>
  <r>
    <n v="278"/>
    <n v="278"/>
    <n v="0"/>
    <n v="0"/>
    <n v="0"/>
    <n v="0"/>
    <n v="0"/>
    <n v="0"/>
    <n v="0"/>
    <n v="0"/>
    <n v="0"/>
    <n v="0"/>
    <x v="3"/>
  </r>
  <r>
    <n v="4049"/>
    <n v="4049"/>
    <n v="0"/>
    <n v="0"/>
    <n v="0"/>
    <n v="0"/>
    <n v="0"/>
    <n v="0"/>
    <n v="0"/>
    <n v="0"/>
    <n v="0"/>
    <n v="0"/>
    <x v="39"/>
  </r>
  <r>
    <n v="144"/>
    <n v="144"/>
    <n v="0"/>
    <n v="0"/>
    <n v="144"/>
    <n v="144"/>
    <n v="0"/>
    <n v="0"/>
    <n v="0"/>
    <n v="0"/>
    <n v="0"/>
    <n v="0"/>
    <x v="17"/>
  </r>
  <r>
    <n v="511"/>
    <n v="511"/>
    <n v="0"/>
    <n v="0"/>
    <n v="0"/>
    <n v="0"/>
    <n v="0"/>
    <n v="0"/>
    <n v="0"/>
    <n v="0"/>
    <n v="0"/>
    <n v="0"/>
    <x v="34"/>
  </r>
  <r>
    <n v="781"/>
    <n v="78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0"/>
  </r>
  <r>
    <n v="43"/>
    <n v="43"/>
    <n v="0"/>
    <n v="0"/>
    <n v="0"/>
    <n v="0"/>
    <n v="0"/>
    <n v="0"/>
    <n v="0"/>
    <n v="0"/>
    <n v="0"/>
    <n v="0"/>
    <x v="42"/>
  </r>
  <r>
    <n v="3822"/>
    <n v="3822"/>
    <n v="0"/>
    <n v="0"/>
    <n v="0"/>
    <n v="0"/>
    <n v="0"/>
    <n v="0"/>
    <n v="0"/>
    <n v="0"/>
    <n v="0"/>
    <n v="0"/>
    <x v="19"/>
  </r>
  <r>
    <n v="2252"/>
    <n v="2252"/>
    <n v="0"/>
    <n v="0"/>
    <n v="2252"/>
    <n v="2252"/>
    <n v="0"/>
    <n v="0"/>
    <n v="0"/>
    <n v="0"/>
    <n v="0"/>
    <n v="0"/>
    <x v="50"/>
  </r>
  <r>
    <n v="190"/>
    <n v="190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39"/>
  </r>
  <r>
    <n v="1629"/>
    <n v="1629"/>
    <n v="0"/>
    <n v="0"/>
    <n v="0"/>
    <n v="0"/>
    <n v="0"/>
    <n v="0"/>
    <n v="0"/>
    <n v="0"/>
    <n v="0"/>
    <n v="0"/>
    <x v="39"/>
  </r>
  <r>
    <n v="41239"/>
    <n v="41239"/>
    <n v="0"/>
    <n v="0"/>
    <n v="0"/>
    <n v="0"/>
    <n v="0"/>
    <n v="0"/>
    <n v="41239"/>
    <n v="41239"/>
    <n v="0"/>
    <n v="0"/>
    <x v="24"/>
  </r>
  <r>
    <n v="377"/>
    <n v="377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13"/>
  </r>
  <r>
    <n v="11987"/>
    <n v="11987"/>
    <n v="0"/>
    <n v="0"/>
    <n v="0"/>
    <n v="0"/>
    <n v="0"/>
    <n v="0"/>
    <n v="0"/>
    <n v="0"/>
    <n v="0"/>
    <n v="0"/>
    <x v="5"/>
  </r>
  <r>
    <n v="332"/>
    <n v="33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17"/>
  </r>
  <r>
    <n v="941"/>
    <n v="0"/>
    <n v="941"/>
    <n v="0"/>
    <n v="0"/>
    <n v="0"/>
    <n v="0"/>
    <n v="0"/>
    <n v="0"/>
    <n v="0"/>
    <n v="0"/>
    <n v="0"/>
    <x v="40"/>
  </r>
  <r>
    <n v="1639"/>
    <n v="1639"/>
    <n v="0"/>
    <n v="0"/>
    <n v="0"/>
    <n v="0"/>
    <n v="0"/>
    <n v="0"/>
    <n v="0"/>
    <n v="0"/>
    <n v="0"/>
    <n v="0"/>
    <x v="10"/>
  </r>
  <r>
    <n v="2926"/>
    <n v="2926"/>
    <n v="0"/>
    <n v="0"/>
    <n v="0"/>
    <n v="0"/>
    <n v="0"/>
    <n v="0"/>
    <n v="0"/>
    <n v="0"/>
    <n v="0"/>
    <n v="0"/>
    <x v="47"/>
  </r>
  <r>
    <n v="2600"/>
    <n v="2600"/>
    <n v="0"/>
    <n v="0"/>
    <n v="0"/>
    <n v="0"/>
    <n v="0"/>
    <n v="0"/>
    <n v="2600"/>
    <n v="2600"/>
    <n v="0"/>
    <n v="0"/>
    <x v="35"/>
  </r>
  <r>
    <n v="5968"/>
    <n v="5968"/>
    <n v="0"/>
    <n v="0"/>
    <n v="5968"/>
    <n v="5968"/>
    <n v="0"/>
    <n v="0"/>
    <n v="0"/>
    <n v="0"/>
    <n v="0"/>
    <n v="0"/>
    <x v="10"/>
  </r>
  <r>
    <n v="483"/>
    <n v="483"/>
    <n v="0"/>
    <n v="0"/>
    <n v="0"/>
    <n v="0"/>
    <n v="0"/>
    <n v="0"/>
    <n v="0"/>
    <n v="0"/>
    <n v="0"/>
    <n v="0"/>
    <x v="26"/>
  </r>
  <r>
    <n v="243"/>
    <n v="243"/>
    <n v="0"/>
    <n v="0"/>
    <n v="0"/>
    <n v="0"/>
    <n v="0"/>
    <n v="0"/>
    <n v="0"/>
    <n v="0"/>
    <n v="0"/>
    <n v="0"/>
    <x v="44"/>
  </r>
  <r>
    <n v="2026"/>
    <n v="2026"/>
    <n v="0"/>
    <n v="0"/>
    <n v="0"/>
    <n v="0"/>
    <n v="0"/>
    <n v="0"/>
    <n v="2026"/>
    <n v="2026"/>
    <n v="0"/>
    <n v="0"/>
    <x v="44"/>
  </r>
  <r>
    <n v="2"/>
    <n v="2"/>
    <n v="0"/>
    <n v="0"/>
    <n v="0"/>
    <n v="0"/>
    <n v="0"/>
    <n v="0"/>
    <n v="0"/>
    <n v="0"/>
    <n v="0"/>
    <n v="0"/>
    <x v="9"/>
  </r>
  <r>
    <n v="955"/>
    <n v="955"/>
    <n v="0"/>
    <n v="0"/>
    <n v="0"/>
    <n v="0"/>
    <n v="0"/>
    <n v="0"/>
    <n v="0"/>
    <n v="0"/>
    <n v="0"/>
    <n v="0"/>
    <x v="27"/>
  </r>
  <r>
    <n v="150"/>
    <n v="150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"/>
  </r>
  <r>
    <n v="689"/>
    <n v="689"/>
    <n v="0"/>
    <n v="0"/>
    <n v="0"/>
    <n v="0"/>
    <n v="0"/>
    <n v="0"/>
    <n v="0"/>
    <n v="0"/>
    <n v="0"/>
    <n v="0"/>
    <x v="23"/>
  </r>
  <r>
    <n v="449"/>
    <n v="449"/>
    <n v="0"/>
    <n v="0"/>
    <n v="0"/>
    <n v="0"/>
    <n v="0"/>
    <n v="0"/>
    <n v="0"/>
    <n v="0"/>
    <n v="0"/>
    <n v="0"/>
    <x v="44"/>
  </r>
  <r>
    <n v="237"/>
    <n v="237"/>
    <n v="0"/>
    <n v="0"/>
    <n v="237"/>
    <n v="237"/>
    <n v="0"/>
    <n v="0"/>
    <n v="0"/>
    <n v="0"/>
    <n v="0"/>
    <n v="0"/>
    <x v="15"/>
  </r>
  <r>
    <n v="1763"/>
    <n v="1763"/>
    <n v="0"/>
    <n v="0"/>
    <n v="0"/>
    <n v="0"/>
    <n v="0"/>
    <n v="0"/>
    <n v="0"/>
    <n v="0"/>
    <n v="0"/>
    <n v="0"/>
    <x v="30"/>
  </r>
  <r>
    <n v="721"/>
    <n v="7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4"/>
  </r>
  <r>
    <n v="721"/>
    <n v="721"/>
    <n v="0"/>
    <n v="0"/>
    <n v="0"/>
    <n v="0"/>
    <n v="0"/>
    <n v="0"/>
    <n v="0"/>
    <n v="0"/>
    <n v="0"/>
    <n v="0"/>
    <x v="42"/>
  </r>
  <r>
    <n v="6849"/>
    <n v="0"/>
    <n v="684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2"/>
  </r>
  <r>
    <n v="1462"/>
    <n v="1462"/>
    <n v="0"/>
    <n v="0"/>
    <n v="0"/>
    <n v="0"/>
    <n v="0"/>
    <n v="0"/>
    <n v="0"/>
    <n v="0"/>
    <n v="0"/>
    <n v="0"/>
    <x v="9"/>
  </r>
  <r>
    <n v="783"/>
    <n v="78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2"/>
  </r>
  <r>
    <n v="151"/>
    <n v="151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29"/>
  </r>
  <r>
    <n v="6245"/>
    <n v="6245"/>
    <n v="0"/>
    <n v="0"/>
    <n v="0"/>
    <n v="0"/>
    <n v="0"/>
    <n v="0"/>
    <n v="6245"/>
    <n v="6245"/>
    <n v="0"/>
    <n v="0"/>
    <x v="50"/>
  </r>
  <r>
    <n v="482"/>
    <n v="0"/>
    <n v="482"/>
    <n v="0"/>
    <n v="0"/>
    <n v="0"/>
    <n v="0"/>
    <n v="0"/>
    <n v="0"/>
    <n v="0"/>
    <n v="0"/>
    <n v="0"/>
    <x v="38"/>
  </r>
  <r>
    <n v="1075"/>
    <n v="1075"/>
    <n v="0"/>
    <n v="0"/>
    <n v="0"/>
    <n v="0"/>
    <n v="0"/>
    <n v="0"/>
    <n v="0"/>
    <n v="0"/>
    <n v="0"/>
    <n v="0"/>
    <x v="6"/>
  </r>
  <r>
    <n v="3375"/>
    <n v="3375"/>
    <n v="0"/>
    <n v="0"/>
    <n v="0"/>
    <n v="0"/>
    <n v="0"/>
    <n v="0"/>
    <n v="0"/>
    <n v="0"/>
    <n v="0"/>
    <n v="0"/>
    <x v="25"/>
  </r>
  <r>
    <n v="148"/>
    <n v="148"/>
    <n v="0"/>
    <n v="0"/>
    <n v="148"/>
    <n v="148"/>
    <n v="0"/>
    <n v="0"/>
    <n v="0"/>
    <n v="0"/>
    <n v="0"/>
    <n v="0"/>
    <x v="50"/>
  </r>
  <r>
    <n v="232"/>
    <n v="232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3"/>
  </r>
  <r>
    <n v="396"/>
    <n v="396"/>
    <n v="0"/>
    <n v="0"/>
    <n v="0"/>
    <n v="0"/>
    <n v="0"/>
    <n v="0"/>
    <n v="0"/>
    <n v="0"/>
    <n v="0"/>
    <n v="0"/>
    <x v="14"/>
  </r>
  <r>
    <n v="11917"/>
    <n v="11917"/>
    <n v="0"/>
    <n v="0"/>
    <n v="0"/>
    <n v="0"/>
    <n v="0"/>
    <n v="0"/>
    <n v="11917"/>
    <n v="11917"/>
    <n v="0"/>
    <n v="0"/>
    <x v="14"/>
  </r>
  <r>
    <n v="50"/>
    <n v="50"/>
    <n v="0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15"/>
  </r>
  <r>
    <n v="211"/>
    <n v="211"/>
    <n v="0"/>
    <n v="0"/>
    <n v="211"/>
    <n v="211"/>
    <n v="0"/>
    <n v="0"/>
    <n v="0"/>
    <n v="0"/>
    <n v="0"/>
    <n v="0"/>
    <x v="36"/>
  </r>
  <r>
    <n v="806"/>
    <n v="806"/>
    <n v="0"/>
    <n v="0"/>
    <n v="0"/>
    <n v="0"/>
    <n v="0"/>
    <n v="0"/>
    <n v="0"/>
    <n v="0"/>
    <n v="0"/>
    <n v="0"/>
    <x v="8"/>
  </r>
  <r>
    <n v="11367"/>
    <n v="1136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2"/>
  </r>
  <r>
    <n v="1099"/>
    <n v="1099"/>
    <n v="0"/>
    <n v="0"/>
    <n v="0"/>
    <n v="0"/>
    <n v="0"/>
    <n v="0"/>
    <n v="0"/>
    <n v="0"/>
    <n v="0"/>
    <n v="0"/>
    <x v="8"/>
  </r>
  <r>
    <n v="6800"/>
    <n v="0"/>
    <n v="680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32"/>
  </r>
  <r>
    <n v="332"/>
    <n v="332"/>
    <n v="0"/>
    <n v="0"/>
    <n v="332"/>
    <n v="332"/>
    <n v="0"/>
    <n v="0"/>
    <n v="0"/>
    <n v="0"/>
    <n v="0"/>
    <n v="0"/>
    <x v="15"/>
  </r>
  <r>
    <n v="371"/>
    <n v="371"/>
    <n v="0"/>
    <n v="0"/>
    <n v="0"/>
    <n v="0"/>
    <n v="0"/>
    <n v="0"/>
    <n v="0"/>
    <n v="0"/>
    <n v="0"/>
    <n v="0"/>
    <x v="28"/>
  </r>
  <r>
    <n v="699"/>
    <n v="699"/>
    <n v="0"/>
    <n v="0"/>
    <n v="0"/>
    <n v="0"/>
    <n v="0"/>
    <n v="0"/>
    <n v="699"/>
    <n v="699"/>
    <n v="0"/>
    <n v="0"/>
    <x v="46"/>
  </r>
  <r>
    <n v="104"/>
    <n v="104"/>
    <n v="0"/>
    <n v="0"/>
    <n v="0"/>
    <n v="0"/>
    <n v="0"/>
    <n v="0"/>
    <n v="0"/>
    <n v="0"/>
    <n v="0"/>
    <n v="0"/>
    <x v="10"/>
  </r>
  <r>
    <n v="4804"/>
    <n v="4804"/>
    <n v="0"/>
    <n v="0"/>
    <n v="4804"/>
    <n v="4804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51"/>
  </r>
  <r>
    <n v="340"/>
    <n v="340"/>
    <n v="0"/>
    <n v="0"/>
    <n v="0"/>
    <n v="0"/>
    <n v="0"/>
    <n v="0"/>
    <n v="0"/>
    <n v="0"/>
    <n v="0"/>
    <n v="0"/>
    <x v="23"/>
  </r>
  <r>
    <n v="8000"/>
    <n v="800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54"/>
  </r>
  <r>
    <n v="7406"/>
    <n v="0"/>
    <n v="7406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55"/>
  </r>
  <r>
    <n v="174"/>
    <n v="174"/>
    <n v="0"/>
    <n v="0"/>
    <n v="0"/>
    <n v="0"/>
    <n v="0"/>
    <n v="0"/>
    <n v="0"/>
    <n v="0"/>
    <n v="0"/>
    <n v="0"/>
    <x v="54"/>
  </r>
  <r>
    <n v="618"/>
    <n v="0"/>
    <n v="618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98"/>
    <n v="98"/>
    <n v="0"/>
    <n v="0"/>
    <x v="6"/>
  </r>
  <r>
    <n v="13057"/>
    <n v="1305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1"/>
  </r>
  <r>
    <n v="744"/>
    <n v="744"/>
    <n v="0"/>
    <n v="0"/>
    <n v="0"/>
    <n v="0"/>
    <n v="0"/>
    <n v="0"/>
    <n v="744"/>
    <n v="744"/>
    <n v="0"/>
    <n v="0"/>
    <x v="43"/>
  </r>
  <r>
    <n v="2827"/>
    <n v="2827"/>
    <n v="0"/>
    <n v="0"/>
    <n v="2827"/>
    <n v="2827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45"/>
  </r>
  <r>
    <n v="284"/>
    <n v="284"/>
    <n v="0"/>
    <n v="0"/>
    <n v="0"/>
    <n v="0"/>
    <n v="0"/>
    <n v="0"/>
    <n v="284"/>
    <n v="284"/>
    <n v="0"/>
    <n v="0"/>
    <x v="53"/>
  </r>
  <r>
    <n v="7474"/>
    <n v="7474"/>
    <n v="0"/>
    <n v="0"/>
    <n v="0"/>
    <n v="0"/>
    <n v="0"/>
    <n v="0"/>
    <n v="7474"/>
    <n v="7474"/>
    <n v="0"/>
    <n v="0"/>
    <x v="30"/>
  </r>
  <r>
    <n v="9"/>
    <n v="9"/>
    <n v="0"/>
    <n v="0"/>
    <n v="0"/>
    <n v="0"/>
    <n v="0"/>
    <n v="0"/>
    <n v="0"/>
    <n v="0"/>
    <n v="0"/>
    <n v="0"/>
    <x v="54"/>
  </r>
  <r>
    <n v="1178"/>
    <n v="1178"/>
    <n v="0"/>
    <n v="0"/>
    <n v="1178"/>
    <n v="1178"/>
    <n v="0"/>
    <n v="0"/>
    <n v="0"/>
    <n v="0"/>
    <n v="0"/>
    <n v="0"/>
    <x v="33"/>
  </r>
  <r>
    <n v="2047"/>
    <n v="0"/>
    <n v="0"/>
    <n v="2047"/>
    <n v="0"/>
    <n v="0"/>
    <n v="0"/>
    <n v="0"/>
    <n v="0"/>
    <n v="0"/>
    <n v="0"/>
    <n v="0"/>
    <x v="11"/>
  </r>
  <r>
    <n v="186"/>
    <n v="0"/>
    <n v="186"/>
    <n v="0"/>
    <n v="0"/>
    <n v="0"/>
    <n v="0"/>
    <n v="0"/>
    <n v="0"/>
    <n v="0"/>
    <n v="0"/>
    <n v="0"/>
    <x v="9"/>
  </r>
  <r>
    <n v="232"/>
    <n v="0"/>
    <n v="232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32"/>
  </r>
  <r>
    <n v="149"/>
    <n v="149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3"/>
  </r>
  <r>
    <n v="264"/>
    <n v="264"/>
    <n v="0"/>
    <n v="0"/>
    <n v="0"/>
    <n v="0"/>
    <n v="0"/>
    <n v="0"/>
    <n v="264"/>
    <n v="264"/>
    <n v="0"/>
    <n v="0"/>
    <x v="9"/>
  </r>
  <r>
    <n v="2"/>
    <n v="2"/>
    <n v="0"/>
    <n v="0"/>
    <n v="0"/>
    <n v="0"/>
    <n v="0"/>
    <n v="0"/>
    <n v="0"/>
    <n v="0"/>
    <n v="0"/>
    <n v="0"/>
    <x v="18"/>
  </r>
  <r>
    <n v="185"/>
    <n v="185"/>
    <n v="0"/>
    <n v="0"/>
    <n v="0"/>
    <n v="0"/>
    <n v="0"/>
    <n v="0"/>
    <n v="0"/>
    <n v="0"/>
    <n v="0"/>
    <n v="0"/>
    <x v="48"/>
  </r>
  <r>
    <n v="316"/>
    <n v="0"/>
    <n v="316"/>
    <n v="0"/>
    <n v="0"/>
    <n v="0"/>
    <n v="0"/>
    <n v="0"/>
    <n v="0"/>
    <n v="0"/>
    <n v="0"/>
    <n v="0"/>
    <x v="59"/>
  </r>
  <r>
    <n v="414"/>
    <n v="0"/>
    <n v="414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38"/>
  </r>
  <r>
    <n v="3069"/>
    <n v="3069"/>
    <n v="0"/>
    <n v="0"/>
    <n v="3069"/>
    <n v="3069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50"/>
  </r>
  <r>
    <n v="169"/>
    <n v="169"/>
    <n v="0"/>
    <n v="0"/>
    <n v="0"/>
    <n v="0"/>
    <n v="0"/>
    <n v="0"/>
    <n v="0"/>
    <n v="0"/>
    <n v="0"/>
    <n v="0"/>
    <x v="9"/>
  </r>
  <r>
    <n v="17"/>
    <n v="0"/>
    <n v="17"/>
    <n v="0"/>
    <n v="0"/>
    <n v="0"/>
    <n v="0"/>
    <n v="0"/>
    <n v="0"/>
    <n v="0"/>
    <n v="0"/>
    <n v="0"/>
    <x v="55"/>
  </r>
  <r>
    <n v="3083"/>
    <n v="3083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52"/>
  </r>
  <r>
    <n v="90"/>
    <n v="90"/>
    <n v="0"/>
    <n v="0"/>
    <n v="90"/>
    <n v="9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9"/>
  </r>
  <r>
    <n v="913"/>
    <n v="0"/>
    <n v="913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7"/>
  </r>
  <r>
    <n v="3386"/>
    <n v="3386"/>
    <n v="0"/>
    <n v="0"/>
    <n v="0"/>
    <n v="0"/>
    <n v="0"/>
    <n v="0"/>
    <n v="0"/>
    <n v="0"/>
    <n v="0"/>
    <n v="0"/>
    <x v="21"/>
  </r>
  <r>
    <n v="3512"/>
    <n v="0"/>
    <n v="3512"/>
    <n v="0"/>
    <n v="3512"/>
    <n v="0"/>
    <n v="3512"/>
    <n v="0"/>
    <n v="0"/>
    <n v="0"/>
    <n v="0"/>
    <n v="0"/>
    <x v="31"/>
  </r>
  <r>
    <n v="3055"/>
    <n v="0"/>
    <n v="305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"/>
  </r>
  <r>
    <n v="1167"/>
    <n v="1167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"/>
  </r>
  <r>
    <n v="1237"/>
    <n v="1237"/>
    <n v="0"/>
    <n v="0"/>
    <n v="0"/>
    <n v="0"/>
    <n v="0"/>
    <n v="0"/>
    <n v="0"/>
    <n v="0"/>
    <n v="0"/>
    <n v="0"/>
    <x v="32"/>
  </r>
  <r>
    <n v="1465"/>
    <n v="1465"/>
    <n v="0"/>
    <n v="0"/>
    <n v="0"/>
    <n v="0"/>
    <n v="0"/>
    <n v="0"/>
    <n v="1465"/>
    <n v="1465"/>
    <n v="0"/>
    <n v="0"/>
    <x v="0"/>
  </r>
  <r>
    <n v="9"/>
    <n v="9"/>
    <n v="0"/>
    <n v="0"/>
    <n v="0"/>
    <n v="0"/>
    <n v="0"/>
    <n v="0"/>
    <n v="0"/>
    <n v="0"/>
    <n v="0"/>
    <n v="0"/>
    <x v="26"/>
  </r>
  <r>
    <n v="1428"/>
    <n v="1428"/>
    <n v="0"/>
    <n v="0"/>
    <n v="0"/>
    <n v="0"/>
    <n v="0"/>
    <n v="0"/>
    <n v="0"/>
    <n v="0"/>
    <n v="0"/>
    <n v="0"/>
    <x v="1"/>
  </r>
  <r>
    <n v="29987"/>
    <n v="0"/>
    <n v="29987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22"/>
    <n v="22"/>
    <n v="0"/>
    <n v="0"/>
    <x v="13"/>
  </r>
  <r>
    <n v="58"/>
    <n v="58"/>
    <n v="0"/>
    <n v="0"/>
    <n v="0"/>
    <n v="0"/>
    <n v="0"/>
    <n v="0"/>
    <n v="0"/>
    <n v="0"/>
    <n v="0"/>
    <n v="0"/>
    <x v="46"/>
  </r>
  <r>
    <n v="1546"/>
    <n v="0"/>
    <n v="1546"/>
    <n v="0"/>
    <n v="0"/>
    <n v="0"/>
    <n v="0"/>
    <n v="0"/>
    <n v="0"/>
    <n v="0"/>
    <n v="0"/>
    <n v="0"/>
    <x v="27"/>
  </r>
  <r>
    <n v="580"/>
    <n v="580"/>
    <n v="0"/>
    <n v="0"/>
    <n v="0"/>
    <n v="0"/>
    <n v="0"/>
    <n v="0"/>
    <n v="0"/>
    <n v="0"/>
    <n v="0"/>
    <n v="0"/>
    <x v="6"/>
  </r>
  <r>
    <n v="29"/>
    <n v="0"/>
    <n v="0"/>
    <n v="29"/>
    <n v="0"/>
    <n v="0"/>
    <n v="0"/>
    <n v="0"/>
    <n v="0"/>
    <n v="0"/>
    <n v="0"/>
    <n v="0"/>
    <x v="4"/>
  </r>
  <r>
    <n v="447"/>
    <n v="447"/>
    <n v="0"/>
    <n v="0"/>
    <n v="0"/>
    <n v="0"/>
    <n v="0"/>
    <n v="0"/>
    <n v="447"/>
    <n v="447"/>
    <n v="0"/>
    <n v="0"/>
    <x v="7"/>
  </r>
  <r>
    <n v="600"/>
    <n v="600"/>
    <n v="0"/>
    <n v="0"/>
    <n v="0"/>
    <n v="0"/>
    <n v="0"/>
    <n v="0"/>
    <n v="0"/>
    <n v="0"/>
    <n v="0"/>
    <n v="0"/>
    <x v="24"/>
  </r>
  <r>
    <n v="13798"/>
    <n v="0"/>
    <n v="13798"/>
    <n v="0"/>
    <n v="13798"/>
    <n v="0"/>
    <n v="13798"/>
    <n v="0"/>
    <n v="0"/>
    <n v="0"/>
    <n v="0"/>
    <n v="0"/>
    <x v="32"/>
  </r>
  <r>
    <n v="391"/>
    <n v="0"/>
    <n v="391"/>
    <n v="0"/>
    <n v="0"/>
    <n v="0"/>
    <n v="0"/>
    <n v="0"/>
    <n v="0"/>
    <n v="0"/>
    <n v="0"/>
    <n v="0"/>
    <x v="47"/>
  </r>
  <r>
    <n v="122"/>
    <n v="122"/>
    <n v="0"/>
    <n v="0"/>
    <n v="0"/>
    <n v="0"/>
    <n v="0"/>
    <n v="0"/>
    <n v="0"/>
    <n v="0"/>
    <n v="0"/>
    <n v="0"/>
    <x v="48"/>
  </r>
  <r>
    <n v="727"/>
    <n v="727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3"/>
  </r>
  <r>
    <n v="5043"/>
    <n v="5043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30"/>
  </r>
  <r>
    <n v="2337"/>
    <n v="2337"/>
    <n v="0"/>
    <n v="0"/>
    <n v="0"/>
    <n v="0"/>
    <n v="0"/>
    <n v="0"/>
    <n v="2337"/>
    <n v="2337"/>
    <n v="0"/>
    <n v="0"/>
    <x v="29"/>
  </r>
  <r>
    <n v="139"/>
    <n v="139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3"/>
  </r>
  <r>
    <n v="326"/>
    <n v="326"/>
    <n v="0"/>
    <n v="0"/>
    <n v="0"/>
    <n v="0"/>
    <n v="0"/>
    <n v="0"/>
    <n v="0"/>
    <n v="0"/>
    <n v="0"/>
    <n v="0"/>
    <x v="12"/>
  </r>
  <r>
    <n v="123"/>
    <n v="123"/>
    <n v="0"/>
    <n v="0"/>
    <n v="0"/>
    <n v="0"/>
    <n v="0"/>
    <n v="0"/>
    <n v="0"/>
    <n v="0"/>
    <n v="0"/>
    <n v="0"/>
    <x v="10"/>
  </r>
  <r>
    <n v="2943"/>
    <n v="0"/>
    <n v="2943"/>
    <n v="0"/>
    <n v="0"/>
    <n v="0"/>
    <n v="0"/>
    <n v="0"/>
    <n v="0"/>
    <n v="0"/>
    <n v="0"/>
    <n v="0"/>
    <x v="36"/>
  </r>
  <r>
    <n v="510"/>
    <n v="510"/>
    <n v="0"/>
    <n v="0"/>
    <n v="0"/>
    <n v="0"/>
    <n v="0"/>
    <n v="0"/>
    <n v="0"/>
    <n v="0"/>
    <n v="0"/>
    <n v="0"/>
    <x v="43"/>
  </r>
  <r>
    <n v="1730"/>
    <n v="1730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55"/>
  </r>
  <r>
    <n v="19698"/>
    <n v="19698"/>
    <n v="0"/>
    <n v="0"/>
    <n v="0"/>
    <n v="0"/>
    <n v="0"/>
    <n v="0"/>
    <n v="0"/>
    <n v="0"/>
    <n v="0"/>
    <n v="0"/>
    <x v="26"/>
  </r>
  <r>
    <n v="2096"/>
    <n v="2096"/>
    <n v="0"/>
    <n v="0"/>
    <n v="0"/>
    <n v="0"/>
    <n v="0"/>
    <n v="0"/>
    <n v="0"/>
    <n v="0"/>
    <n v="0"/>
    <n v="0"/>
    <x v="4"/>
  </r>
  <r>
    <n v="720"/>
    <n v="720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41"/>
    <n v="41"/>
    <n v="0"/>
    <n v="0"/>
    <x v="21"/>
  </r>
  <r>
    <n v="65"/>
    <n v="65"/>
    <n v="0"/>
    <n v="0"/>
    <n v="0"/>
    <n v="0"/>
    <n v="0"/>
    <n v="0"/>
    <n v="0"/>
    <n v="0"/>
    <n v="0"/>
    <n v="0"/>
    <x v="7"/>
  </r>
  <r>
    <n v="1777"/>
    <n v="1777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21"/>
    <n v="21"/>
    <n v="0"/>
    <n v="0"/>
    <x v="45"/>
  </r>
  <r>
    <n v="5324"/>
    <n v="5324"/>
    <n v="0"/>
    <n v="0"/>
    <n v="0"/>
    <n v="0"/>
    <n v="0"/>
    <n v="0"/>
    <n v="5324"/>
    <n v="5324"/>
    <n v="0"/>
    <n v="0"/>
    <x v="35"/>
  </r>
  <r>
    <n v="8"/>
    <n v="8"/>
    <n v="0"/>
    <n v="0"/>
    <n v="0"/>
    <n v="0"/>
    <n v="0"/>
    <n v="0"/>
    <n v="0"/>
    <n v="0"/>
    <n v="0"/>
    <n v="0"/>
    <x v="27"/>
  </r>
  <r>
    <n v="339"/>
    <n v="339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9"/>
  </r>
  <r>
    <n v="15113"/>
    <n v="15113"/>
    <n v="0"/>
    <n v="0"/>
    <n v="0"/>
    <n v="0"/>
    <n v="0"/>
    <n v="0"/>
    <n v="15113"/>
    <n v="15113"/>
    <n v="0"/>
    <n v="0"/>
    <x v="42"/>
  </r>
  <r>
    <n v="52"/>
    <n v="52"/>
    <n v="0"/>
    <n v="0"/>
    <n v="0"/>
    <n v="0"/>
    <n v="0"/>
    <n v="0"/>
    <n v="0"/>
    <n v="0"/>
    <n v="0"/>
    <n v="0"/>
    <x v="13"/>
  </r>
  <r>
    <n v="468"/>
    <n v="468"/>
    <n v="0"/>
    <n v="0"/>
    <n v="468"/>
    <n v="468"/>
    <n v="0"/>
    <n v="0"/>
    <n v="0"/>
    <n v="0"/>
    <n v="0"/>
    <n v="0"/>
    <x v="47"/>
  </r>
  <r>
    <n v="414"/>
    <n v="414"/>
    <n v="0"/>
    <n v="0"/>
    <n v="0"/>
    <n v="0"/>
    <n v="0"/>
    <n v="0"/>
    <n v="0"/>
    <n v="0"/>
    <n v="0"/>
    <n v="0"/>
    <x v="27"/>
  </r>
  <r>
    <n v="531"/>
    <n v="531"/>
    <n v="0"/>
    <n v="0"/>
    <n v="0"/>
    <n v="0"/>
    <n v="0"/>
    <n v="0"/>
    <n v="0"/>
    <n v="0"/>
    <n v="0"/>
    <n v="0"/>
    <x v="41"/>
  </r>
  <r>
    <n v="23366"/>
    <n v="0"/>
    <n v="23366"/>
    <n v="0"/>
    <n v="0"/>
    <n v="0"/>
    <n v="0"/>
    <n v="0"/>
    <n v="0"/>
    <n v="0"/>
    <n v="0"/>
    <n v="0"/>
    <x v="21"/>
  </r>
  <r>
    <n v="19"/>
    <n v="19"/>
    <n v="0"/>
    <n v="0"/>
    <n v="19"/>
    <n v="19"/>
    <n v="0"/>
    <n v="0"/>
    <n v="0"/>
    <n v="0"/>
    <n v="0"/>
    <n v="0"/>
    <x v="12"/>
  </r>
  <r>
    <n v="5781"/>
    <n v="5781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11"/>
  </r>
  <r>
    <n v="24494"/>
    <n v="0"/>
    <n v="24494"/>
    <n v="0"/>
    <n v="0"/>
    <n v="0"/>
    <n v="0"/>
    <n v="0"/>
    <n v="0"/>
    <n v="0"/>
    <n v="0"/>
    <n v="0"/>
    <x v="35"/>
  </r>
  <r>
    <n v="3667"/>
    <n v="0"/>
    <n v="3667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61"/>
  </r>
  <r>
    <n v="536"/>
    <n v="536"/>
    <n v="0"/>
    <n v="0"/>
    <n v="0"/>
    <n v="0"/>
    <n v="0"/>
    <n v="0"/>
    <n v="0"/>
    <n v="0"/>
    <n v="0"/>
    <n v="0"/>
    <x v="26"/>
  </r>
  <r>
    <n v="216"/>
    <n v="216"/>
    <n v="0"/>
    <n v="0"/>
    <n v="0"/>
    <n v="0"/>
    <n v="0"/>
    <n v="0"/>
    <n v="0"/>
    <n v="0"/>
    <n v="0"/>
    <n v="0"/>
    <x v="39"/>
  </r>
  <r>
    <n v="324"/>
    <n v="324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25"/>
    <n v="25"/>
    <n v="0"/>
    <n v="0"/>
    <x v="31"/>
  </r>
  <r>
    <n v="130"/>
    <n v="130"/>
    <n v="0"/>
    <n v="0"/>
    <n v="0"/>
    <n v="0"/>
    <n v="0"/>
    <n v="0"/>
    <n v="0"/>
    <n v="0"/>
    <n v="0"/>
    <n v="0"/>
    <x v="42"/>
  </r>
  <r>
    <n v="6853"/>
    <n v="6853"/>
    <n v="0"/>
    <n v="0"/>
    <n v="0"/>
    <n v="0"/>
    <n v="0"/>
    <n v="0"/>
    <n v="0"/>
    <n v="0"/>
    <n v="0"/>
    <n v="0"/>
    <x v="52"/>
  </r>
  <r>
    <n v="4210"/>
    <n v="0"/>
    <n v="4210"/>
    <n v="0"/>
    <n v="0"/>
    <n v="0"/>
    <n v="0"/>
    <n v="0"/>
    <n v="0"/>
    <n v="0"/>
    <n v="0"/>
    <n v="0"/>
    <x v="0"/>
  </r>
  <r>
    <n v="76844"/>
    <n v="0"/>
    <n v="0"/>
    <n v="76844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7"/>
  </r>
  <r>
    <n v="2238"/>
    <n v="0"/>
    <n v="2238"/>
    <n v="0"/>
    <n v="0"/>
    <n v="0"/>
    <n v="0"/>
    <n v="0"/>
    <n v="0"/>
    <n v="0"/>
    <n v="0"/>
    <n v="0"/>
    <x v="1"/>
  </r>
  <r>
    <n v="393"/>
    <n v="393"/>
    <n v="0"/>
    <n v="0"/>
    <n v="0"/>
    <n v="0"/>
    <n v="0"/>
    <n v="0"/>
    <n v="0"/>
    <n v="0"/>
    <n v="0"/>
    <n v="0"/>
    <x v="7"/>
  </r>
  <r>
    <n v="420"/>
    <n v="420"/>
    <n v="0"/>
    <n v="0"/>
    <n v="0"/>
    <n v="0"/>
    <n v="0"/>
    <n v="0"/>
    <n v="0"/>
    <n v="0"/>
    <n v="0"/>
    <n v="0"/>
    <x v="26"/>
  </r>
  <r>
    <n v="1689"/>
    <n v="1689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35"/>
  </r>
  <r>
    <n v="23566"/>
    <n v="0"/>
    <n v="23566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6"/>
  </r>
  <r>
    <n v="16963"/>
    <n v="1696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8"/>
  </r>
  <r>
    <n v="2194"/>
    <n v="2194"/>
    <n v="0"/>
    <n v="0"/>
    <n v="0"/>
    <n v="0"/>
    <n v="0"/>
    <n v="0"/>
    <n v="2194"/>
    <n v="2194"/>
    <n v="0"/>
    <n v="0"/>
    <x v="8"/>
  </r>
  <r>
    <n v="32"/>
    <n v="32"/>
    <n v="0"/>
    <n v="0"/>
    <n v="0"/>
    <n v="0"/>
    <n v="0"/>
    <n v="0"/>
    <n v="0"/>
    <n v="0"/>
    <n v="0"/>
    <n v="0"/>
    <x v="39"/>
  </r>
  <r>
    <n v="4832"/>
    <n v="0"/>
    <n v="4832"/>
    <n v="0"/>
    <n v="0"/>
    <n v="0"/>
    <n v="0"/>
    <n v="0"/>
    <n v="0"/>
    <n v="0"/>
    <n v="0"/>
    <n v="0"/>
    <x v="7"/>
  </r>
  <r>
    <n v="241773"/>
    <n v="0"/>
    <n v="0"/>
    <n v="241773"/>
    <n v="241773"/>
    <n v="0"/>
    <n v="0"/>
    <n v="241773"/>
    <n v="0"/>
    <n v="0"/>
    <n v="0"/>
    <n v="0"/>
    <x v="2"/>
  </r>
  <r>
    <n v="67"/>
    <n v="67"/>
    <n v="0"/>
    <n v="0"/>
    <n v="0"/>
    <n v="0"/>
    <n v="0"/>
    <n v="0"/>
    <n v="0"/>
    <n v="0"/>
    <n v="0"/>
    <n v="0"/>
    <x v="36"/>
  </r>
  <r>
    <n v="4836"/>
    <n v="4836"/>
    <n v="0"/>
    <n v="0"/>
    <n v="0"/>
    <n v="0"/>
    <n v="0"/>
    <n v="0"/>
    <n v="4836"/>
    <n v="4836"/>
    <n v="0"/>
    <n v="0"/>
    <x v="10"/>
  </r>
  <r>
    <n v="228"/>
    <n v="228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13"/>
  </r>
  <r>
    <n v="1667"/>
    <n v="1667"/>
    <n v="0"/>
    <n v="0"/>
    <n v="0"/>
    <n v="0"/>
    <n v="0"/>
    <n v="0"/>
    <n v="0"/>
    <n v="0"/>
    <n v="0"/>
    <n v="0"/>
    <x v="34"/>
  </r>
  <r>
    <n v="876"/>
    <n v="87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6"/>
  </r>
  <r>
    <n v="1359"/>
    <n v="1359"/>
    <n v="0"/>
    <n v="0"/>
    <n v="1359"/>
    <n v="1359"/>
    <n v="0"/>
    <n v="0"/>
    <n v="0"/>
    <n v="0"/>
    <n v="0"/>
    <n v="0"/>
    <x v="29"/>
  </r>
  <r>
    <n v="3098"/>
    <n v="3098"/>
    <n v="0"/>
    <n v="0"/>
    <n v="0"/>
    <n v="0"/>
    <n v="0"/>
    <n v="0"/>
    <n v="0"/>
    <n v="0"/>
    <n v="0"/>
    <n v="0"/>
    <x v="53"/>
  </r>
  <r>
    <n v="358"/>
    <n v="358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51"/>
  </r>
  <r>
    <n v="11297"/>
    <n v="11297"/>
    <n v="0"/>
    <n v="0"/>
    <n v="0"/>
    <n v="0"/>
    <n v="0"/>
    <n v="0"/>
    <n v="0"/>
    <n v="0"/>
    <n v="0"/>
    <n v="0"/>
    <x v="8"/>
  </r>
  <r>
    <n v="248"/>
    <n v="248"/>
    <n v="0"/>
    <n v="0"/>
    <n v="0"/>
    <n v="0"/>
    <n v="0"/>
    <n v="0"/>
    <n v="0"/>
    <n v="0"/>
    <n v="0"/>
    <n v="0"/>
    <x v="7"/>
  </r>
  <r>
    <n v="1888"/>
    <n v="1888"/>
    <n v="0"/>
    <n v="0"/>
    <n v="0"/>
    <n v="0"/>
    <n v="0"/>
    <n v="0"/>
    <n v="0"/>
    <n v="0"/>
    <n v="0"/>
    <n v="0"/>
    <x v="23"/>
  </r>
  <r>
    <n v="2296"/>
    <n v="0"/>
    <n v="2296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33"/>
  </r>
  <r>
    <n v="22653"/>
    <n v="22653"/>
    <n v="0"/>
    <n v="0"/>
    <n v="0"/>
    <n v="0"/>
    <n v="0"/>
    <n v="0"/>
    <n v="22653"/>
    <n v="22653"/>
    <n v="0"/>
    <n v="0"/>
    <x v="26"/>
  </r>
  <r>
    <n v="62"/>
    <n v="62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47"/>
  </r>
  <r>
    <n v="28856"/>
    <n v="0"/>
    <n v="28856"/>
    <n v="0"/>
    <n v="0"/>
    <n v="0"/>
    <n v="0"/>
    <n v="0"/>
    <n v="0"/>
    <n v="0"/>
    <n v="0"/>
    <n v="0"/>
    <x v="21"/>
  </r>
  <r>
    <n v="27258"/>
    <n v="0"/>
    <n v="27258"/>
    <n v="0"/>
    <n v="0"/>
    <n v="0"/>
    <n v="0"/>
    <n v="0"/>
    <n v="27258"/>
    <n v="0"/>
    <n v="27258"/>
    <n v="0"/>
    <x v="35"/>
  </r>
  <r>
    <n v="11300"/>
    <n v="11300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37"/>
  </r>
  <r>
    <n v="280"/>
    <n v="280"/>
    <n v="0"/>
    <n v="0"/>
    <n v="0"/>
    <n v="0"/>
    <n v="0"/>
    <n v="0"/>
    <n v="0"/>
    <n v="0"/>
    <n v="0"/>
    <n v="0"/>
    <x v="53"/>
  </r>
  <r>
    <n v="266"/>
    <n v="266"/>
    <n v="0"/>
    <n v="0"/>
    <n v="0"/>
    <n v="0"/>
    <n v="0"/>
    <n v="0"/>
    <n v="0"/>
    <n v="0"/>
    <n v="0"/>
    <n v="0"/>
    <x v="15"/>
  </r>
  <r>
    <n v="1358"/>
    <n v="1358"/>
    <n v="0"/>
    <n v="0"/>
    <n v="0"/>
    <n v="0"/>
    <n v="0"/>
    <n v="0"/>
    <n v="0"/>
    <n v="0"/>
    <n v="0"/>
    <n v="0"/>
    <x v="45"/>
  </r>
  <r>
    <n v="1934"/>
    <n v="1934"/>
    <n v="0"/>
    <n v="0"/>
    <n v="0"/>
    <n v="0"/>
    <n v="0"/>
    <n v="0"/>
    <n v="0"/>
    <n v="0"/>
    <n v="0"/>
    <n v="0"/>
    <x v="25"/>
  </r>
  <r>
    <n v="310"/>
    <n v="310"/>
    <n v="0"/>
    <n v="0"/>
    <n v="0"/>
    <n v="0"/>
    <n v="0"/>
    <n v="0"/>
    <n v="0"/>
    <n v="0"/>
    <n v="0"/>
    <n v="0"/>
    <x v="20"/>
  </r>
  <r>
    <n v="617"/>
    <n v="617"/>
    <n v="0"/>
    <n v="0"/>
    <n v="0"/>
    <n v="0"/>
    <n v="0"/>
    <n v="0"/>
    <n v="0"/>
    <n v="0"/>
    <n v="0"/>
    <n v="0"/>
    <x v="24"/>
  </r>
  <r>
    <n v="504"/>
    <n v="504"/>
    <n v="0"/>
    <n v="0"/>
    <n v="0"/>
    <n v="0"/>
    <n v="0"/>
    <n v="0"/>
    <n v="504"/>
    <n v="504"/>
    <n v="0"/>
    <n v="0"/>
    <x v="30"/>
  </r>
  <r>
    <n v="23"/>
    <n v="23"/>
    <n v="0"/>
    <n v="0"/>
    <n v="23"/>
    <n v="23"/>
    <n v="0"/>
    <n v="0"/>
    <n v="0"/>
    <n v="0"/>
    <n v="0"/>
    <n v="0"/>
    <x v="37"/>
  </r>
  <r>
    <n v="4019"/>
    <n v="0"/>
    <n v="4019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4"/>
  </r>
  <r>
    <n v="394"/>
    <n v="394"/>
    <n v="0"/>
    <n v="0"/>
    <n v="0"/>
    <n v="0"/>
    <n v="0"/>
    <n v="0"/>
    <n v="0"/>
    <n v="0"/>
    <n v="0"/>
    <n v="0"/>
    <x v="2"/>
  </r>
  <r>
    <n v="6806"/>
    <n v="6806"/>
    <n v="0"/>
    <n v="0"/>
    <n v="0"/>
    <n v="0"/>
    <n v="0"/>
    <n v="0"/>
    <n v="0"/>
    <n v="0"/>
    <n v="0"/>
    <n v="0"/>
    <x v="23"/>
  </r>
  <r>
    <n v="6816"/>
    <n v="0"/>
    <n v="6816"/>
    <n v="0"/>
    <n v="0"/>
    <n v="0"/>
    <n v="0"/>
    <n v="0"/>
    <n v="0"/>
    <n v="0"/>
    <n v="0"/>
    <n v="0"/>
    <x v="42"/>
  </r>
  <r>
    <n v="339"/>
    <n v="339"/>
    <n v="0"/>
    <n v="0"/>
    <n v="0"/>
    <n v="0"/>
    <n v="0"/>
    <n v="0"/>
    <n v="0"/>
    <n v="0"/>
    <n v="0"/>
    <n v="0"/>
    <x v="5"/>
  </r>
  <r>
    <n v="1276"/>
    <n v="0"/>
    <n v="1276"/>
    <n v="0"/>
    <n v="0"/>
    <n v="0"/>
    <n v="0"/>
    <n v="0"/>
    <n v="0"/>
    <n v="0"/>
    <n v="0"/>
    <n v="0"/>
    <x v="7"/>
  </r>
  <r>
    <n v="364"/>
    <n v="364"/>
    <n v="0"/>
    <n v="0"/>
    <n v="0"/>
    <n v="0"/>
    <n v="0"/>
    <n v="0"/>
    <n v="364"/>
    <n v="364"/>
    <n v="0"/>
    <n v="0"/>
    <x v="30"/>
  </r>
  <r>
    <n v="7108"/>
    <n v="7108"/>
    <n v="0"/>
    <n v="0"/>
    <n v="0"/>
    <n v="0"/>
    <n v="0"/>
    <n v="0"/>
    <n v="0"/>
    <n v="0"/>
    <n v="0"/>
    <n v="0"/>
    <x v="49"/>
  </r>
  <r>
    <n v="280"/>
    <n v="280"/>
    <n v="0"/>
    <n v="0"/>
    <n v="280"/>
    <n v="280"/>
    <n v="0"/>
    <n v="0"/>
    <n v="0"/>
    <n v="0"/>
    <n v="0"/>
    <n v="0"/>
    <x v="50"/>
  </r>
  <r>
    <n v="258"/>
    <n v="258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32"/>
  </r>
  <r>
    <n v="434"/>
    <n v="434"/>
    <n v="0"/>
    <n v="0"/>
    <n v="0"/>
    <n v="0"/>
    <n v="0"/>
    <n v="0"/>
    <n v="0"/>
    <n v="0"/>
    <n v="0"/>
    <n v="0"/>
    <x v="56"/>
  </r>
  <r>
    <n v="57"/>
    <n v="0"/>
    <n v="57"/>
    <n v="0"/>
    <n v="57"/>
    <n v="0"/>
    <n v="57"/>
    <n v="0"/>
    <n v="0"/>
    <n v="0"/>
    <n v="0"/>
    <n v="0"/>
    <x v="46"/>
  </r>
  <r>
    <n v="1719"/>
    <n v="1719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4"/>
  </r>
  <r>
    <n v="358"/>
    <n v="358"/>
    <n v="0"/>
    <n v="0"/>
    <n v="0"/>
    <n v="0"/>
    <n v="0"/>
    <n v="0"/>
    <n v="0"/>
    <n v="0"/>
    <n v="0"/>
    <n v="0"/>
    <x v="50"/>
  </r>
  <r>
    <n v="6783"/>
    <n v="6783"/>
    <n v="0"/>
    <n v="0"/>
    <n v="0"/>
    <n v="0"/>
    <n v="0"/>
    <n v="0"/>
    <n v="0"/>
    <n v="0"/>
    <n v="0"/>
    <n v="0"/>
    <x v="19"/>
  </r>
  <r>
    <n v="49901"/>
    <n v="0"/>
    <n v="49901"/>
    <n v="0"/>
    <n v="0"/>
    <n v="0"/>
    <n v="0"/>
    <n v="0"/>
    <n v="0"/>
    <n v="0"/>
    <n v="0"/>
    <n v="0"/>
    <x v="57"/>
  </r>
  <r>
    <n v="880"/>
    <n v="880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0"/>
    <n v="0"/>
    <n v="0"/>
    <n v="0"/>
    <x v="46"/>
  </r>
  <r>
    <n v="20872"/>
    <n v="20872"/>
    <n v="0"/>
    <n v="0"/>
    <n v="0"/>
    <n v="0"/>
    <n v="0"/>
    <n v="0"/>
    <n v="0"/>
    <n v="0"/>
    <n v="0"/>
    <n v="0"/>
    <x v="23"/>
  </r>
  <r>
    <n v="3475"/>
    <n v="3475"/>
    <n v="0"/>
    <n v="0"/>
    <n v="0"/>
    <n v="0"/>
    <n v="0"/>
    <n v="0"/>
    <n v="0"/>
    <n v="0"/>
    <n v="0"/>
    <n v="0"/>
    <x v="1"/>
  </r>
  <r>
    <n v="515"/>
    <n v="515"/>
    <n v="0"/>
    <n v="0"/>
    <n v="0"/>
    <n v="0"/>
    <n v="0"/>
    <n v="0"/>
    <n v="0"/>
    <n v="0"/>
    <n v="0"/>
    <n v="0"/>
    <x v="32"/>
  </r>
  <r>
    <n v="960"/>
    <n v="0"/>
    <n v="960"/>
    <n v="0"/>
    <n v="0"/>
    <n v="0"/>
    <n v="0"/>
    <n v="0"/>
    <n v="0"/>
    <n v="0"/>
    <n v="0"/>
    <n v="0"/>
    <x v="15"/>
  </r>
  <r>
    <n v="142"/>
    <n v="0"/>
    <n v="142"/>
    <n v="0"/>
    <n v="0"/>
    <n v="0"/>
    <n v="0"/>
    <n v="0"/>
    <n v="0"/>
    <n v="0"/>
    <n v="0"/>
    <n v="0"/>
    <x v="18"/>
  </r>
  <r>
    <n v="81"/>
    <n v="0"/>
    <n v="81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33"/>
  </r>
  <r>
    <n v="1787"/>
    <n v="0"/>
    <n v="1787"/>
    <n v="0"/>
    <n v="0"/>
    <n v="0"/>
    <n v="0"/>
    <n v="0"/>
    <n v="1787"/>
    <n v="0"/>
    <n v="1787"/>
    <n v="0"/>
    <x v="36"/>
  </r>
  <r>
    <n v="8781"/>
    <n v="0"/>
    <n v="8781"/>
    <n v="0"/>
    <n v="0"/>
    <n v="0"/>
    <n v="0"/>
    <n v="0"/>
    <n v="0"/>
    <n v="0"/>
    <n v="0"/>
    <n v="0"/>
    <x v="53"/>
  </r>
  <r>
    <n v="3819"/>
    <n v="3819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13"/>
  </r>
  <r>
    <n v="1673"/>
    <n v="1673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46"/>
    <n v="46"/>
    <n v="0"/>
    <n v="0"/>
    <x v="46"/>
  </r>
  <r>
    <n v="25"/>
    <n v="2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13"/>
  </r>
  <r>
    <n v="1082"/>
    <n v="1082"/>
    <n v="0"/>
    <n v="0"/>
    <n v="0"/>
    <n v="0"/>
    <n v="0"/>
    <n v="0"/>
    <n v="1082"/>
    <n v="1082"/>
    <n v="0"/>
    <n v="0"/>
    <x v="11"/>
  </r>
  <r>
    <n v="1385"/>
    <n v="1385"/>
    <n v="0"/>
    <n v="0"/>
    <n v="0"/>
    <n v="0"/>
    <n v="0"/>
    <n v="0"/>
    <n v="0"/>
    <n v="0"/>
    <n v="0"/>
    <n v="0"/>
    <x v="44"/>
  </r>
  <r>
    <n v="600"/>
    <n v="600"/>
    <n v="0"/>
    <n v="0"/>
    <n v="600"/>
    <n v="600"/>
    <n v="0"/>
    <n v="0"/>
    <n v="0"/>
    <n v="0"/>
    <n v="0"/>
    <n v="0"/>
    <x v="44"/>
  </r>
  <r>
    <n v="14630"/>
    <n v="14630"/>
    <n v="0"/>
    <n v="0"/>
    <n v="0"/>
    <n v="0"/>
    <n v="0"/>
    <n v="0"/>
    <n v="0"/>
    <n v="0"/>
    <n v="0"/>
    <n v="0"/>
    <x v="2"/>
  </r>
  <r>
    <n v="335"/>
    <n v="335"/>
    <n v="0"/>
    <n v="0"/>
    <n v="0"/>
    <n v="0"/>
    <n v="0"/>
    <n v="0"/>
    <n v="0"/>
    <n v="0"/>
    <n v="0"/>
    <n v="0"/>
    <x v="15"/>
  </r>
  <r>
    <n v="189"/>
    <n v="0"/>
    <n v="189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52"/>
  </r>
  <r>
    <n v="156"/>
    <n v="156"/>
    <n v="0"/>
    <n v="0"/>
    <n v="0"/>
    <n v="0"/>
    <n v="0"/>
    <n v="0"/>
    <n v="0"/>
    <n v="0"/>
    <n v="0"/>
    <n v="0"/>
    <x v="29"/>
  </r>
  <r>
    <n v="110"/>
    <n v="110"/>
    <n v="0"/>
    <n v="0"/>
    <n v="0"/>
    <n v="0"/>
    <n v="0"/>
    <n v="0"/>
    <n v="110"/>
    <n v="110"/>
    <n v="0"/>
    <n v="0"/>
    <x v="29"/>
  </r>
  <r>
    <n v="3111"/>
    <n v="311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6"/>
  </r>
  <r>
    <n v="228"/>
    <n v="228"/>
    <n v="0"/>
    <n v="0"/>
    <n v="0"/>
    <n v="0"/>
    <n v="0"/>
    <n v="0"/>
    <n v="0"/>
    <n v="0"/>
    <n v="0"/>
    <n v="0"/>
    <x v="11"/>
  </r>
  <r>
    <n v="5343"/>
    <n v="5343"/>
    <n v="0"/>
    <n v="0"/>
    <n v="0"/>
    <n v="0"/>
    <n v="0"/>
    <n v="0"/>
    <n v="0"/>
    <n v="0"/>
    <n v="0"/>
    <n v="0"/>
    <x v="34"/>
  </r>
  <r>
    <n v="743"/>
    <n v="743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58"/>
  </r>
  <r>
    <n v="324"/>
    <n v="324"/>
    <n v="0"/>
    <n v="0"/>
    <n v="324"/>
    <n v="324"/>
    <n v="0"/>
    <n v="0"/>
    <n v="0"/>
    <n v="0"/>
    <n v="0"/>
    <n v="0"/>
    <x v="23"/>
  </r>
  <r>
    <n v="97"/>
    <n v="97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53"/>
  </r>
  <r>
    <n v="2883"/>
    <n v="2883"/>
    <n v="0"/>
    <n v="0"/>
    <n v="0"/>
    <n v="0"/>
    <n v="0"/>
    <n v="0"/>
    <n v="2883"/>
    <n v="2883"/>
    <n v="0"/>
    <n v="0"/>
    <x v="32"/>
  </r>
  <r>
    <n v="50"/>
    <n v="5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"/>
  </r>
  <r>
    <n v="3196"/>
    <n v="3196"/>
    <n v="0"/>
    <n v="0"/>
    <n v="3196"/>
    <n v="3196"/>
    <n v="0"/>
    <n v="0"/>
    <n v="0"/>
    <n v="0"/>
    <n v="0"/>
    <n v="0"/>
    <x v="35"/>
  </r>
  <r>
    <n v="54"/>
    <n v="54"/>
    <n v="0"/>
    <n v="0"/>
    <n v="0"/>
    <n v="0"/>
    <n v="0"/>
    <n v="0"/>
    <n v="54"/>
    <n v="54"/>
    <n v="0"/>
    <n v="0"/>
    <x v="22"/>
  </r>
  <r>
    <n v="101"/>
    <n v="101"/>
    <n v="0"/>
    <n v="0"/>
    <n v="0"/>
    <n v="0"/>
    <n v="0"/>
    <n v="0"/>
    <n v="0"/>
    <n v="0"/>
    <n v="0"/>
    <n v="0"/>
    <x v="19"/>
  </r>
  <r>
    <n v="775"/>
    <n v="775"/>
    <n v="0"/>
    <n v="0"/>
    <n v="0"/>
    <n v="0"/>
    <n v="0"/>
    <n v="0"/>
    <n v="0"/>
    <n v="0"/>
    <n v="0"/>
    <n v="0"/>
    <x v="5"/>
  </r>
  <r>
    <n v="2743"/>
    <n v="2743"/>
    <n v="0"/>
    <n v="0"/>
    <n v="0"/>
    <n v="0"/>
    <n v="0"/>
    <n v="0"/>
    <n v="0"/>
    <n v="0"/>
    <n v="0"/>
    <n v="0"/>
    <x v="3"/>
  </r>
  <r>
    <n v="367"/>
    <n v="367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"/>
  </r>
  <r>
    <n v="793"/>
    <n v="793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19"/>
  </r>
  <r>
    <n v="752"/>
    <n v="752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106"/>
    <n v="106"/>
    <n v="0"/>
    <n v="0"/>
    <x v="32"/>
  </r>
  <r>
    <n v="12"/>
    <n v="12"/>
    <n v="0"/>
    <n v="0"/>
    <n v="0"/>
    <n v="0"/>
    <n v="0"/>
    <n v="0"/>
    <n v="0"/>
    <n v="0"/>
    <n v="0"/>
    <n v="0"/>
    <x v="8"/>
  </r>
  <r>
    <n v="16949"/>
    <n v="0"/>
    <n v="16949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47"/>
  </r>
  <r>
    <n v="678"/>
    <n v="678"/>
    <n v="0"/>
    <n v="0"/>
    <n v="0"/>
    <n v="0"/>
    <n v="0"/>
    <n v="0"/>
    <n v="0"/>
    <n v="0"/>
    <n v="0"/>
    <n v="0"/>
    <x v="9"/>
  </r>
  <r>
    <n v="1187"/>
    <n v="1187"/>
    <n v="0"/>
    <n v="0"/>
    <n v="0"/>
    <n v="0"/>
    <n v="0"/>
    <n v="0"/>
    <n v="0"/>
    <n v="0"/>
    <n v="0"/>
    <n v="0"/>
    <x v="13"/>
  </r>
  <r>
    <n v="168"/>
    <n v="168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31"/>
  </r>
  <r>
    <n v="1556"/>
    <n v="1556"/>
    <n v="0"/>
    <n v="0"/>
    <n v="0"/>
    <n v="0"/>
    <n v="0"/>
    <n v="0"/>
    <n v="0"/>
    <n v="0"/>
    <n v="0"/>
    <n v="0"/>
    <x v="14"/>
  </r>
  <r>
    <n v="21018"/>
    <n v="0"/>
    <n v="21018"/>
    <n v="0"/>
    <n v="0"/>
    <n v="0"/>
    <n v="0"/>
    <n v="0"/>
    <n v="21018"/>
    <n v="0"/>
    <n v="21018"/>
    <n v="0"/>
    <x v="21"/>
  </r>
  <r>
    <n v="11"/>
    <n v="1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6"/>
  </r>
  <r>
    <n v="497"/>
    <n v="497"/>
    <n v="0"/>
    <n v="0"/>
    <n v="497"/>
    <n v="497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58"/>
  </r>
  <r>
    <n v="83"/>
    <n v="83"/>
    <n v="0"/>
    <n v="0"/>
    <n v="0"/>
    <n v="0"/>
    <n v="0"/>
    <n v="0"/>
    <n v="83"/>
    <n v="83"/>
    <n v="0"/>
    <n v="0"/>
    <x v="47"/>
  </r>
  <r>
    <n v="44"/>
    <n v="44"/>
    <n v="0"/>
    <n v="0"/>
    <n v="0"/>
    <n v="0"/>
    <n v="0"/>
    <n v="0"/>
    <n v="0"/>
    <n v="0"/>
    <n v="0"/>
    <n v="0"/>
    <x v="53"/>
  </r>
  <r>
    <n v="896"/>
    <n v="896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19"/>
  </r>
  <r>
    <n v="123"/>
    <n v="0"/>
    <n v="123"/>
    <n v="0"/>
    <n v="123"/>
    <n v="0"/>
    <n v="123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4"/>
  </r>
  <r>
    <n v="1230"/>
    <n v="1230"/>
    <n v="0"/>
    <n v="0"/>
    <n v="0"/>
    <n v="0"/>
    <n v="0"/>
    <n v="0"/>
    <n v="0"/>
    <n v="0"/>
    <n v="0"/>
    <n v="0"/>
    <x v="53"/>
  </r>
  <r>
    <n v="698"/>
    <n v="698"/>
    <n v="0"/>
    <n v="0"/>
    <n v="0"/>
    <n v="0"/>
    <n v="0"/>
    <n v="0"/>
    <n v="0"/>
    <n v="0"/>
    <n v="0"/>
    <n v="0"/>
    <x v="21"/>
  </r>
  <r>
    <n v="219"/>
    <n v="219"/>
    <n v="0"/>
    <n v="0"/>
    <n v="0"/>
    <n v="0"/>
    <n v="0"/>
    <n v="0"/>
    <n v="0"/>
    <n v="0"/>
    <n v="0"/>
    <n v="0"/>
    <x v="23"/>
  </r>
  <r>
    <n v="16533"/>
    <n v="16533"/>
    <n v="0"/>
    <n v="0"/>
    <n v="0"/>
    <n v="0"/>
    <n v="0"/>
    <n v="0"/>
    <n v="0"/>
    <n v="0"/>
    <n v="0"/>
    <n v="0"/>
    <x v="24"/>
  </r>
  <r>
    <n v="841"/>
    <n v="84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58"/>
  </r>
  <r>
    <n v="57"/>
    <n v="57"/>
    <n v="0"/>
    <n v="0"/>
    <n v="0"/>
    <n v="0"/>
    <n v="0"/>
    <n v="0"/>
    <n v="57"/>
    <n v="57"/>
    <n v="0"/>
    <n v="0"/>
    <x v="30"/>
  </r>
  <r>
    <n v="147"/>
    <n v="0"/>
    <n v="147"/>
    <n v="0"/>
    <n v="0"/>
    <n v="0"/>
    <n v="0"/>
    <n v="0"/>
    <n v="0"/>
    <n v="0"/>
    <n v="0"/>
    <n v="0"/>
    <x v="16"/>
  </r>
  <r>
    <n v="4221"/>
    <n v="422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17"/>
  </r>
  <r>
    <n v="1774"/>
    <n v="177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1859"/>
    <n v="1859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81"/>
    <n v="81"/>
    <n v="0"/>
    <n v="0"/>
    <x v="11"/>
  </r>
  <r>
    <n v="1"/>
    <n v="1"/>
    <n v="0"/>
    <n v="0"/>
    <n v="0"/>
    <n v="0"/>
    <n v="0"/>
    <n v="0"/>
    <n v="0"/>
    <n v="0"/>
    <n v="0"/>
    <n v="0"/>
    <x v="55"/>
  </r>
  <r>
    <n v="28904"/>
    <n v="28904"/>
    <n v="0"/>
    <n v="0"/>
    <n v="28904"/>
    <n v="28904"/>
    <n v="0"/>
    <n v="0"/>
    <n v="0"/>
    <n v="0"/>
    <n v="0"/>
    <n v="0"/>
    <x v="31"/>
  </r>
  <r>
    <n v="272"/>
    <n v="27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2"/>
  </r>
  <r>
    <n v="1859"/>
    <n v="0"/>
    <n v="1859"/>
    <n v="0"/>
    <n v="0"/>
    <n v="0"/>
    <n v="0"/>
    <n v="0"/>
    <n v="0"/>
    <n v="0"/>
    <n v="0"/>
    <n v="0"/>
    <x v="53"/>
  </r>
  <r>
    <n v="87"/>
    <n v="87"/>
    <n v="0"/>
    <n v="0"/>
    <n v="87"/>
    <n v="87"/>
    <n v="0"/>
    <n v="0"/>
    <n v="0"/>
    <n v="0"/>
    <n v="0"/>
    <n v="0"/>
    <x v="3"/>
  </r>
  <r>
    <n v="932"/>
    <n v="932"/>
    <n v="0"/>
    <n v="0"/>
    <n v="0"/>
    <n v="0"/>
    <n v="0"/>
    <n v="0"/>
    <n v="0"/>
    <n v="0"/>
    <n v="0"/>
    <n v="0"/>
    <x v="35"/>
  </r>
  <r>
    <n v="294"/>
    <n v="294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25"/>
    <n v="25"/>
    <n v="0"/>
    <n v="0"/>
    <x v="49"/>
  </r>
  <r>
    <n v="6"/>
    <n v="6"/>
    <n v="0"/>
    <n v="0"/>
    <n v="0"/>
    <n v="0"/>
    <n v="0"/>
    <n v="0"/>
    <n v="0"/>
    <n v="0"/>
    <n v="0"/>
    <n v="0"/>
    <x v="22"/>
  </r>
  <r>
    <n v="2438"/>
    <n v="0"/>
    <n v="2438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4"/>
  </r>
  <r>
    <n v="406"/>
    <n v="0"/>
    <n v="406"/>
    <n v="0"/>
    <n v="0"/>
    <n v="0"/>
    <n v="0"/>
    <n v="0"/>
    <n v="406"/>
    <n v="0"/>
    <n v="406"/>
    <n v="0"/>
    <x v="13"/>
  </r>
  <r>
    <n v="180"/>
    <n v="180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33"/>
  </r>
  <r>
    <n v="22653"/>
    <n v="0"/>
    <n v="22653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34"/>
  </r>
  <r>
    <n v="632"/>
    <n v="632"/>
    <n v="0"/>
    <n v="0"/>
    <n v="0"/>
    <n v="0"/>
    <n v="0"/>
    <n v="0"/>
    <n v="0"/>
    <n v="0"/>
    <n v="0"/>
    <n v="0"/>
    <x v="32"/>
  </r>
  <r>
    <n v="252"/>
    <n v="252"/>
    <n v="0"/>
    <n v="0"/>
    <n v="0"/>
    <n v="0"/>
    <n v="0"/>
    <n v="0"/>
    <n v="0"/>
    <n v="0"/>
    <n v="0"/>
    <n v="0"/>
    <x v="23"/>
  </r>
  <r>
    <n v="419"/>
    <n v="0"/>
    <n v="419"/>
    <n v="0"/>
    <n v="0"/>
    <n v="0"/>
    <n v="0"/>
    <n v="0"/>
    <n v="0"/>
    <n v="0"/>
    <n v="0"/>
    <n v="0"/>
    <x v="45"/>
  </r>
  <r>
    <n v="1587"/>
    <n v="1587"/>
    <n v="0"/>
    <n v="0"/>
    <n v="0"/>
    <n v="0"/>
    <n v="0"/>
    <n v="0"/>
    <n v="0"/>
    <n v="0"/>
    <n v="0"/>
    <n v="0"/>
    <x v="50"/>
  </r>
  <r>
    <n v="4204"/>
    <n v="4204"/>
    <n v="0"/>
    <n v="0"/>
    <n v="0"/>
    <n v="0"/>
    <n v="0"/>
    <n v="0"/>
    <n v="0"/>
    <n v="0"/>
    <n v="0"/>
    <n v="0"/>
    <x v="23"/>
  </r>
  <r>
    <n v="112"/>
    <n v="112"/>
    <n v="0"/>
    <n v="0"/>
    <n v="0"/>
    <n v="0"/>
    <n v="0"/>
    <n v="0"/>
    <n v="0"/>
    <n v="0"/>
    <n v="0"/>
    <n v="0"/>
    <x v="25"/>
  </r>
  <r>
    <n v="147"/>
    <n v="147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21"/>
    <n v="21"/>
    <n v="0"/>
    <n v="0"/>
    <x v="45"/>
  </r>
  <r>
    <n v="726"/>
    <n v="726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8"/>
  </r>
  <r>
    <n v="737"/>
    <n v="737"/>
    <n v="0"/>
    <n v="0"/>
    <n v="0"/>
    <n v="0"/>
    <n v="0"/>
    <n v="0"/>
    <n v="0"/>
    <n v="0"/>
    <n v="0"/>
    <n v="0"/>
    <x v="42"/>
  </r>
  <r>
    <n v="3827"/>
    <n v="3827"/>
    <n v="0"/>
    <n v="0"/>
    <n v="0"/>
    <n v="0"/>
    <n v="0"/>
    <n v="0"/>
    <n v="0"/>
    <n v="0"/>
    <n v="0"/>
    <n v="0"/>
    <x v="21"/>
  </r>
  <r>
    <n v="678"/>
    <n v="0"/>
    <n v="678"/>
    <n v="0"/>
    <n v="0"/>
    <n v="0"/>
    <n v="0"/>
    <n v="0"/>
    <n v="0"/>
    <n v="0"/>
    <n v="0"/>
    <n v="0"/>
    <x v="4"/>
  </r>
  <r>
    <n v="16771"/>
    <n v="0"/>
    <n v="16771"/>
    <n v="0"/>
    <n v="0"/>
    <n v="0"/>
    <n v="0"/>
    <n v="0"/>
    <n v="0"/>
    <n v="0"/>
    <n v="0"/>
    <n v="0"/>
    <x v="24"/>
  </r>
  <r>
    <n v="720"/>
    <n v="720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32"/>
  </r>
  <r>
    <n v="1604"/>
    <n v="0"/>
    <n v="1604"/>
    <n v="0"/>
    <n v="0"/>
    <n v="0"/>
    <n v="0"/>
    <n v="0"/>
    <n v="1604"/>
    <n v="0"/>
    <n v="1604"/>
    <n v="0"/>
    <x v="29"/>
  </r>
  <r>
    <n v="18238"/>
    <n v="18238"/>
    <n v="0"/>
    <n v="0"/>
    <n v="0"/>
    <n v="0"/>
    <n v="0"/>
    <n v="0"/>
    <n v="0"/>
    <n v="0"/>
    <n v="0"/>
    <n v="0"/>
    <x v="19"/>
  </r>
  <r>
    <n v="56361"/>
    <n v="0"/>
    <n v="56361"/>
    <n v="0"/>
    <n v="0"/>
    <n v="0"/>
    <n v="0"/>
    <n v="0"/>
    <n v="0"/>
    <n v="0"/>
    <n v="0"/>
    <n v="0"/>
    <x v="24"/>
  </r>
  <r>
    <n v="85"/>
    <n v="0"/>
    <n v="85"/>
    <n v="0"/>
    <n v="0"/>
    <n v="0"/>
    <n v="0"/>
    <n v="0"/>
    <n v="0"/>
    <n v="0"/>
    <n v="0"/>
    <n v="0"/>
    <x v="3"/>
  </r>
  <r>
    <n v="2051"/>
    <n v="0"/>
    <n v="2051"/>
    <n v="0"/>
    <n v="0"/>
    <n v="0"/>
    <n v="0"/>
    <n v="0"/>
    <n v="0"/>
    <n v="0"/>
    <n v="0"/>
    <n v="0"/>
    <x v="17"/>
  </r>
  <r>
    <n v="10318"/>
    <n v="0"/>
    <n v="0"/>
    <n v="10318"/>
    <n v="0"/>
    <n v="0"/>
    <n v="0"/>
    <n v="0"/>
    <n v="0"/>
    <n v="0"/>
    <n v="0"/>
    <n v="0"/>
    <x v="11"/>
  </r>
  <r>
    <n v="2444"/>
    <n v="2444"/>
    <n v="0"/>
    <n v="0"/>
    <n v="2444"/>
    <n v="2444"/>
    <n v="0"/>
    <n v="0"/>
    <n v="0"/>
    <n v="0"/>
    <n v="0"/>
    <n v="0"/>
    <x v="41"/>
  </r>
  <r>
    <n v="2705"/>
    <n v="270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"/>
  </r>
  <r>
    <n v="3441"/>
    <n v="0"/>
    <n v="3441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39"/>
  </r>
  <r>
    <n v="5375"/>
    <n v="5375"/>
    <n v="0"/>
    <n v="0"/>
    <n v="0"/>
    <n v="0"/>
    <n v="0"/>
    <n v="0"/>
    <n v="0"/>
    <n v="0"/>
    <n v="0"/>
    <n v="0"/>
    <x v="42"/>
  </r>
  <r>
    <n v="728"/>
    <n v="728"/>
    <n v="0"/>
    <n v="0"/>
    <n v="0"/>
    <n v="0"/>
    <n v="0"/>
    <n v="0"/>
    <n v="0"/>
    <n v="0"/>
    <n v="0"/>
    <n v="0"/>
    <x v="42"/>
  </r>
  <r>
    <n v="175"/>
    <n v="175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27"/>
  </r>
  <r>
    <n v="58616"/>
    <n v="58616"/>
    <n v="0"/>
    <n v="0"/>
    <n v="0"/>
    <n v="0"/>
    <n v="0"/>
    <n v="0"/>
    <n v="0"/>
    <n v="0"/>
    <n v="0"/>
    <n v="0"/>
    <x v="44"/>
  </r>
  <r>
    <n v="20086"/>
    <n v="20086"/>
    <n v="0"/>
    <n v="0"/>
    <n v="0"/>
    <n v="0"/>
    <n v="0"/>
    <n v="0"/>
    <n v="20086"/>
    <n v="20086"/>
    <n v="0"/>
    <n v="0"/>
    <x v="1"/>
  </r>
  <r>
    <n v="2904"/>
    <n v="2904"/>
    <n v="0"/>
    <n v="0"/>
    <n v="0"/>
    <n v="0"/>
    <n v="0"/>
    <n v="0"/>
    <n v="0"/>
    <n v="0"/>
    <n v="0"/>
    <n v="0"/>
    <x v="49"/>
  </r>
  <r>
    <n v="4076"/>
    <n v="4076"/>
    <n v="0"/>
    <n v="0"/>
    <n v="0"/>
    <n v="0"/>
    <n v="0"/>
    <n v="0"/>
    <n v="0"/>
    <n v="0"/>
    <n v="0"/>
    <n v="0"/>
    <x v="24"/>
  </r>
  <r>
    <n v="8038"/>
    <n v="8038"/>
    <n v="0"/>
    <n v="0"/>
    <n v="8038"/>
    <n v="8038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"/>
  </r>
  <r>
    <n v="3350"/>
    <n v="3350"/>
    <n v="0"/>
    <n v="0"/>
    <n v="0"/>
    <n v="0"/>
    <n v="0"/>
    <n v="0"/>
    <n v="0"/>
    <n v="0"/>
    <n v="0"/>
    <n v="0"/>
    <x v="30"/>
  </r>
  <r>
    <n v="235"/>
    <n v="235"/>
    <n v="0"/>
    <n v="0"/>
    <n v="0"/>
    <n v="0"/>
    <n v="0"/>
    <n v="0"/>
    <n v="0"/>
    <n v="0"/>
    <n v="0"/>
    <n v="0"/>
    <x v="29"/>
  </r>
  <r>
    <n v="193"/>
    <n v="193"/>
    <n v="0"/>
    <n v="0"/>
    <n v="0"/>
    <n v="0"/>
    <n v="0"/>
    <n v="0"/>
    <n v="193"/>
    <n v="193"/>
    <n v="0"/>
    <n v="0"/>
    <x v="33"/>
  </r>
  <r>
    <n v="144"/>
    <n v="144"/>
    <n v="0"/>
    <n v="0"/>
    <n v="0"/>
    <n v="0"/>
    <n v="0"/>
    <n v="0"/>
    <n v="0"/>
    <n v="0"/>
    <n v="0"/>
    <n v="0"/>
    <x v="26"/>
  </r>
  <r>
    <n v="3225"/>
    <n v="0"/>
    <n v="3225"/>
    <n v="0"/>
    <n v="0"/>
    <n v="0"/>
    <n v="0"/>
    <n v="0"/>
    <n v="0"/>
    <n v="0"/>
    <n v="0"/>
    <n v="0"/>
    <x v="23"/>
  </r>
  <r>
    <n v="16712"/>
    <n v="0"/>
    <n v="16712"/>
    <n v="0"/>
    <n v="16712"/>
    <n v="0"/>
    <n v="16712"/>
    <n v="0"/>
    <n v="0"/>
    <n v="0"/>
    <n v="0"/>
    <n v="0"/>
    <x v="24"/>
  </r>
  <r>
    <n v="598"/>
    <n v="0"/>
    <n v="598"/>
    <n v="0"/>
    <n v="0"/>
    <n v="0"/>
    <n v="0"/>
    <n v="0"/>
    <n v="598"/>
    <n v="0"/>
    <n v="598"/>
    <n v="0"/>
    <x v="43"/>
  </r>
  <r>
    <n v="17684"/>
    <n v="0"/>
    <n v="17684"/>
    <n v="0"/>
    <n v="0"/>
    <n v="0"/>
    <n v="0"/>
    <n v="0"/>
    <n v="0"/>
    <n v="0"/>
    <n v="0"/>
    <n v="0"/>
    <x v="10"/>
  </r>
  <r>
    <n v="1482"/>
    <n v="1482"/>
    <n v="0"/>
    <n v="0"/>
    <n v="0"/>
    <n v="0"/>
    <n v="0"/>
    <n v="0"/>
    <n v="0"/>
    <n v="0"/>
    <n v="0"/>
    <n v="0"/>
    <x v="21"/>
  </r>
  <r>
    <n v="15"/>
    <n v="0"/>
    <n v="15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1"/>
  </r>
  <r>
    <n v="5353"/>
    <n v="5353"/>
    <n v="0"/>
    <n v="0"/>
    <n v="0"/>
    <n v="0"/>
    <n v="0"/>
    <n v="0"/>
    <n v="0"/>
    <n v="0"/>
    <n v="0"/>
    <n v="0"/>
    <x v="1"/>
  </r>
  <r>
    <n v="121"/>
    <n v="121"/>
    <n v="0"/>
    <n v="0"/>
    <n v="0"/>
    <n v="0"/>
    <n v="0"/>
    <n v="0"/>
    <n v="0"/>
    <n v="0"/>
    <n v="0"/>
    <n v="0"/>
    <x v="54"/>
  </r>
  <r>
    <n v="815"/>
    <n v="815"/>
    <n v="0"/>
    <n v="0"/>
    <n v="0"/>
    <n v="0"/>
    <n v="0"/>
    <n v="0"/>
    <n v="0"/>
    <n v="0"/>
    <n v="0"/>
    <n v="0"/>
    <x v="20"/>
  </r>
  <r>
    <n v="309"/>
    <n v="309"/>
    <n v="0"/>
    <n v="0"/>
    <n v="0"/>
    <n v="0"/>
    <n v="0"/>
    <n v="0"/>
    <n v="309"/>
    <n v="309"/>
    <n v="0"/>
    <n v="0"/>
    <x v="10"/>
  </r>
  <r>
    <n v="2843"/>
    <n v="2843"/>
    <n v="0"/>
    <n v="0"/>
    <n v="0"/>
    <n v="0"/>
    <n v="0"/>
    <n v="0"/>
    <n v="0"/>
    <n v="0"/>
    <n v="0"/>
    <n v="0"/>
    <x v="8"/>
  </r>
  <r>
    <n v="7390"/>
    <n v="7390"/>
    <n v="0"/>
    <n v="0"/>
    <n v="7390"/>
    <n v="739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27"/>
  </r>
  <r>
    <n v="161"/>
    <n v="16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6"/>
  </r>
  <r>
    <n v="1372"/>
    <n v="1372"/>
    <n v="0"/>
    <n v="0"/>
    <n v="0"/>
    <n v="0"/>
    <n v="0"/>
    <n v="0"/>
    <n v="0"/>
    <n v="0"/>
    <n v="0"/>
    <n v="0"/>
    <x v="21"/>
  </r>
  <r>
    <n v="327"/>
    <n v="327"/>
    <n v="0"/>
    <n v="0"/>
    <n v="0"/>
    <n v="0"/>
    <n v="0"/>
    <n v="0"/>
    <n v="0"/>
    <n v="0"/>
    <n v="0"/>
    <n v="0"/>
    <x v="38"/>
  </r>
  <r>
    <n v="1651"/>
    <n v="1651"/>
    <n v="0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22"/>
  </r>
  <r>
    <n v="256"/>
    <n v="25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17"/>
  </r>
  <r>
    <n v="16"/>
    <n v="16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8"/>
  </r>
  <r>
    <n v="894"/>
    <n v="89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4"/>
  </r>
  <r>
    <n v="6053"/>
    <n v="6053"/>
    <n v="0"/>
    <n v="0"/>
    <n v="0"/>
    <n v="0"/>
    <n v="0"/>
    <n v="0"/>
    <n v="0"/>
    <n v="0"/>
    <n v="0"/>
    <n v="0"/>
    <x v="3"/>
  </r>
  <r>
    <n v="2"/>
    <n v="0"/>
    <n v="0"/>
    <n v="2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127"/>
    <n v="127"/>
    <n v="0"/>
    <n v="0"/>
    <n v="0"/>
    <n v="0"/>
    <n v="0"/>
    <n v="0"/>
    <n v="0"/>
    <n v="0"/>
    <n v="0"/>
    <n v="0"/>
    <x v="21"/>
  </r>
  <r>
    <n v="1570"/>
    <n v="1570"/>
    <n v="0"/>
    <n v="0"/>
    <n v="0"/>
    <n v="0"/>
    <n v="0"/>
    <n v="0"/>
    <n v="0"/>
    <n v="0"/>
    <n v="0"/>
    <n v="0"/>
    <x v="50"/>
  </r>
  <r>
    <n v="8136"/>
    <n v="813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240"/>
    <n v="240"/>
    <n v="0"/>
    <n v="0"/>
    <x v="17"/>
  </r>
  <r>
    <n v="3838"/>
    <n v="3838"/>
    <n v="0"/>
    <n v="0"/>
    <n v="3838"/>
    <n v="3838"/>
    <n v="0"/>
    <n v="0"/>
    <n v="0"/>
    <n v="0"/>
    <n v="0"/>
    <n v="0"/>
    <x v="1"/>
  </r>
  <r>
    <n v="6178"/>
    <n v="6178"/>
    <n v="0"/>
    <n v="0"/>
    <n v="0"/>
    <n v="0"/>
    <n v="0"/>
    <n v="0"/>
    <n v="0"/>
    <n v="0"/>
    <n v="0"/>
    <n v="0"/>
    <x v="57"/>
  </r>
  <r>
    <n v="142"/>
    <n v="142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6"/>
  </r>
  <r>
    <n v="6220"/>
    <n v="6220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26"/>
  </r>
  <r>
    <n v="39043"/>
    <n v="39043"/>
    <n v="0"/>
    <n v="0"/>
    <n v="0"/>
    <n v="0"/>
    <n v="0"/>
    <n v="0"/>
    <n v="39043"/>
    <n v="39043"/>
    <n v="0"/>
    <n v="0"/>
    <x v="21"/>
  </r>
  <r>
    <n v="172"/>
    <n v="17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2"/>
  </r>
  <r>
    <n v="8075"/>
    <n v="0"/>
    <n v="8075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3"/>
  </r>
  <r>
    <n v="2367"/>
    <n v="0"/>
    <n v="0"/>
    <n v="2367"/>
    <n v="0"/>
    <n v="0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3"/>
  </r>
  <r>
    <n v="5421"/>
    <n v="0"/>
    <n v="5421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3"/>
  </r>
  <r>
    <n v="1745"/>
    <n v="1745"/>
    <n v="0"/>
    <n v="0"/>
    <n v="0"/>
    <n v="0"/>
    <n v="0"/>
    <n v="0"/>
    <n v="0"/>
    <n v="0"/>
    <n v="0"/>
    <n v="0"/>
    <x v="24"/>
  </r>
  <r>
    <n v="130"/>
    <n v="130"/>
    <n v="0"/>
    <n v="0"/>
    <n v="0"/>
    <n v="0"/>
    <n v="0"/>
    <n v="0"/>
    <n v="130"/>
    <n v="130"/>
    <n v="0"/>
    <n v="0"/>
    <x v="33"/>
  </r>
  <r>
    <n v="979"/>
    <n v="97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3"/>
  </r>
  <r>
    <n v="1245"/>
    <n v="1245"/>
    <n v="0"/>
    <n v="0"/>
    <n v="1245"/>
    <n v="1245"/>
    <n v="0"/>
    <n v="0"/>
    <n v="0"/>
    <n v="0"/>
    <n v="0"/>
    <n v="0"/>
    <x v="7"/>
  </r>
  <r>
    <n v="647"/>
    <n v="0"/>
    <n v="647"/>
    <n v="0"/>
    <n v="0"/>
    <n v="0"/>
    <n v="0"/>
    <n v="0"/>
    <n v="0"/>
    <n v="0"/>
    <n v="0"/>
    <n v="0"/>
    <x v="4"/>
  </r>
  <r>
    <n v="182"/>
    <n v="18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6"/>
  </r>
  <r>
    <n v="2270"/>
    <n v="2270"/>
    <n v="0"/>
    <n v="0"/>
    <n v="0"/>
    <n v="0"/>
    <n v="0"/>
    <n v="0"/>
    <n v="0"/>
    <n v="0"/>
    <n v="0"/>
    <n v="0"/>
    <x v="50"/>
  </r>
  <r>
    <n v="5358"/>
    <n v="5358"/>
    <n v="0"/>
    <n v="0"/>
    <n v="0"/>
    <n v="0"/>
    <n v="0"/>
    <n v="0"/>
    <n v="0"/>
    <n v="0"/>
    <n v="0"/>
    <n v="0"/>
    <x v="10"/>
  </r>
  <r>
    <n v="37533"/>
    <n v="37533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61"/>
  </r>
  <r>
    <n v="188"/>
    <n v="188"/>
    <n v="0"/>
    <n v="0"/>
    <n v="188"/>
    <n v="188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9"/>
  </r>
  <r>
    <n v="107"/>
    <n v="107"/>
    <n v="0"/>
    <n v="0"/>
    <n v="0"/>
    <n v="0"/>
    <n v="0"/>
    <n v="0"/>
    <n v="107"/>
    <n v="107"/>
    <n v="0"/>
    <n v="0"/>
    <x v="17"/>
  </r>
  <r>
    <n v="168"/>
    <n v="168"/>
    <n v="0"/>
    <n v="0"/>
    <n v="0"/>
    <n v="0"/>
    <n v="0"/>
    <n v="0"/>
    <n v="0"/>
    <n v="0"/>
    <n v="0"/>
    <n v="0"/>
    <x v="32"/>
  </r>
  <r>
    <n v="1959"/>
    <n v="1959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0"/>
    <n v="0"/>
    <n v="0"/>
    <n v="0"/>
    <x v="24"/>
  </r>
  <r>
    <n v="141"/>
    <n v="14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6"/>
  </r>
  <r>
    <n v="466"/>
    <n v="466"/>
    <n v="0"/>
    <n v="0"/>
    <n v="466"/>
    <n v="466"/>
    <n v="0"/>
    <n v="0"/>
    <n v="0"/>
    <n v="0"/>
    <n v="0"/>
    <n v="0"/>
    <x v="20"/>
  </r>
  <r>
    <n v="167"/>
    <n v="0"/>
    <n v="167"/>
    <n v="0"/>
    <n v="0"/>
    <n v="0"/>
    <n v="0"/>
    <n v="0"/>
    <n v="0"/>
    <n v="0"/>
    <n v="0"/>
    <n v="0"/>
    <x v="17"/>
  </r>
  <r>
    <n v="568"/>
    <n v="568"/>
    <n v="0"/>
    <n v="0"/>
    <n v="0"/>
    <n v="0"/>
    <n v="0"/>
    <n v="0"/>
    <n v="0"/>
    <n v="0"/>
    <n v="0"/>
    <n v="0"/>
    <x v="24"/>
  </r>
  <r>
    <n v="577"/>
    <n v="577"/>
    <n v="0"/>
    <n v="0"/>
    <n v="0"/>
    <n v="0"/>
    <n v="0"/>
    <n v="0"/>
    <n v="0"/>
    <n v="0"/>
    <n v="0"/>
    <n v="0"/>
    <x v="40"/>
  </r>
  <r>
    <n v="630"/>
    <n v="630"/>
    <n v="0"/>
    <n v="0"/>
    <n v="0"/>
    <n v="0"/>
    <n v="0"/>
    <n v="0"/>
    <n v="0"/>
    <n v="0"/>
    <n v="0"/>
    <n v="0"/>
    <x v="14"/>
  </r>
  <r>
    <n v="505"/>
    <n v="505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8"/>
  </r>
  <r>
    <n v="712"/>
    <n v="0"/>
    <n v="712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15"/>
  </r>
  <r>
    <n v="1612"/>
    <n v="161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3"/>
  </r>
  <r>
    <n v="2775"/>
    <n v="2775"/>
    <n v="0"/>
    <n v="0"/>
    <n v="0"/>
    <n v="0"/>
    <n v="0"/>
    <n v="0"/>
    <n v="0"/>
    <n v="0"/>
    <n v="0"/>
    <n v="0"/>
    <x v="19"/>
  </r>
  <r>
    <n v="599"/>
    <n v="599"/>
    <n v="0"/>
    <n v="0"/>
    <n v="0"/>
    <n v="0"/>
    <n v="0"/>
    <n v="0"/>
    <n v="0"/>
    <n v="0"/>
    <n v="0"/>
    <n v="0"/>
    <x v="34"/>
  </r>
  <r>
    <n v="205"/>
    <n v="0"/>
    <n v="205"/>
    <n v="0"/>
    <n v="0"/>
    <n v="0"/>
    <n v="0"/>
    <n v="0"/>
    <n v="0"/>
    <n v="0"/>
    <n v="0"/>
    <n v="0"/>
    <x v="16"/>
  </r>
  <r>
    <n v="539"/>
    <n v="539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32"/>
  </r>
  <r>
    <n v="4175"/>
    <n v="0"/>
    <n v="4175"/>
    <n v="0"/>
    <n v="4175"/>
    <n v="0"/>
    <n v="4175"/>
    <n v="0"/>
    <n v="0"/>
    <n v="0"/>
    <n v="0"/>
    <n v="0"/>
    <x v="54"/>
  </r>
  <r>
    <n v="259"/>
    <n v="259"/>
    <n v="0"/>
    <n v="0"/>
    <n v="0"/>
    <n v="0"/>
    <n v="0"/>
    <n v="0"/>
    <n v="259"/>
    <n v="259"/>
    <n v="0"/>
    <n v="0"/>
    <x v="46"/>
  </r>
  <r>
    <n v="243"/>
    <n v="243"/>
    <n v="0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6"/>
  </r>
  <r>
    <n v="731"/>
    <n v="731"/>
    <n v="0"/>
    <n v="0"/>
    <n v="0"/>
    <n v="0"/>
    <n v="0"/>
    <n v="0"/>
    <n v="0"/>
    <n v="0"/>
    <n v="0"/>
    <n v="0"/>
    <x v="25"/>
  </r>
  <r>
    <n v="2780"/>
    <n v="2780"/>
    <n v="0"/>
    <n v="0"/>
    <n v="0"/>
    <n v="0"/>
    <n v="0"/>
    <n v="0"/>
    <n v="2780"/>
    <n v="2780"/>
    <n v="0"/>
    <n v="0"/>
    <x v="9"/>
  </r>
  <r>
    <n v="11"/>
    <n v="11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17"/>
  </r>
  <r>
    <n v="1978"/>
    <n v="0"/>
    <n v="1978"/>
    <n v="0"/>
    <n v="1978"/>
    <n v="0"/>
    <n v="1978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51"/>
  </r>
  <r>
    <n v="4"/>
    <n v="4"/>
    <n v="0"/>
    <n v="0"/>
    <n v="0"/>
    <n v="0"/>
    <n v="0"/>
    <n v="0"/>
    <n v="0"/>
    <n v="0"/>
    <n v="0"/>
    <n v="0"/>
    <x v="55"/>
  </r>
  <r>
    <n v="6640"/>
    <n v="6640"/>
    <n v="0"/>
    <n v="0"/>
    <n v="0"/>
    <n v="0"/>
    <n v="0"/>
    <n v="0"/>
    <n v="0"/>
    <n v="0"/>
    <n v="0"/>
    <n v="0"/>
    <x v="57"/>
  </r>
  <r>
    <n v="2675"/>
    <n v="0"/>
    <n v="0"/>
    <n v="2675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211"/>
    <n v="211"/>
    <n v="0"/>
    <n v="0"/>
    <n v="0"/>
    <n v="0"/>
    <n v="0"/>
    <n v="0"/>
    <n v="0"/>
    <n v="0"/>
    <n v="0"/>
    <n v="0"/>
    <x v="53"/>
  </r>
  <r>
    <n v="49"/>
    <n v="49"/>
    <n v="0"/>
    <n v="0"/>
    <n v="0"/>
    <n v="0"/>
    <n v="0"/>
    <n v="0"/>
    <n v="0"/>
    <n v="0"/>
    <n v="0"/>
    <n v="0"/>
    <x v="26"/>
  </r>
  <r>
    <n v="5604"/>
    <n v="5604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3"/>
  </r>
  <r>
    <n v="1930"/>
    <n v="1930"/>
    <n v="0"/>
    <n v="0"/>
    <n v="0"/>
    <n v="0"/>
    <n v="0"/>
    <n v="0"/>
    <n v="1930"/>
    <n v="1930"/>
    <n v="0"/>
    <n v="0"/>
    <x v="19"/>
  </r>
  <r>
    <n v="38"/>
    <n v="38"/>
    <n v="0"/>
    <n v="0"/>
    <n v="0"/>
    <n v="0"/>
    <n v="0"/>
    <n v="0"/>
    <n v="0"/>
    <n v="0"/>
    <n v="0"/>
    <n v="0"/>
    <x v="42"/>
  </r>
  <r>
    <n v="239"/>
    <n v="239"/>
    <n v="0"/>
    <n v="0"/>
    <n v="0"/>
    <n v="0"/>
    <n v="0"/>
    <n v="0"/>
    <n v="0"/>
    <n v="0"/>
    <n v="0"/>
    <n v="0"/>
    <x v="26"/>
  </r>
  <r>
    <n v="4305"/>
    <n v="4305"/>
    <n v="0"/>
    <n v="0"/>
    <n v="4305"/>
    <n v="4305"/>
    <n v="0"/>
    <n v="0"/>
    <n v="0"/>
    <n v="0"/>
    <n v="0"/>
    <n v="0"/>
    <x v="32"/>
  </r>
  <r>
    <n v="77"/>
    <n v="7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"/>
  </r>
  <r>
    <n v="157"/>
    <n v="157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42"/>
    <n v="42"/>
    <n v="0"/>
    <n v="0"/>
    <x v="3"/>
  </r>
  <r>
    <n v="74"/>
    <n v="74"/>
    <n v="0"/>
    <n v="0"/>
    <n v="0"/>
    <n v="0"/>
    <n v="0"/>
    <n v="0"/>
    <n v="0"/>
    <n v="0"/>
    <n v="0"/>
    <n v="0"/>
    <x v="2"/>
  </r>
  <r>
    <n v="287"/>
    <n v="287"/>
    <n v="0"/>
    <n v="0"/>
    <n v="0"/>
    <n v="0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31"/>
  </r>
  <r>
    <n v="284"/>
    <n v="284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9"/>
  </r>
  <r>
    <n v="1146"/>
    <n v="1146"/>
    <n v="0"/>
    <n v="0"/>
    <n v="0"/>
    <n v="0"/>
    <n v="0"/>
    <n v="0"/>
    <n v="0"/>
    <n v="0"/>
    <n v="0"/>
    <n v="0"/>
    <x v="34"/>
  </r>
  <r>
    <n v="26012"/>
    <n v="26012"/>
    <n v="0"/>
    <n v="0"/>
    <n v="0"/>
    <n v="0"/>
    <n v="0"/>
    <n v="0"/>
    <n v="0"/>
    <n v="0"/>
    <n v="0"/>
    <n v="0"/>
    <x v="40"/>
  </r>
  <r>
    <n v="11045"/>
    <n v="11045"/>
    <n v="0"/>
    <n v="0"/>
    <n v="0"/>
    <n v="0"/>
    <n v="0"/>
    <n v="0"/>
    <n v="0"/>
    <n v="0"/>
    <n v="0"/>
    <n v="0"/>
    <x v="42"/>
  </r>
  <r>
    <n v="373"/>
    <n v="373"/>
    <n v="0"/>
    <n v="0"/>
    <n v="373"/>
    <n v="373"/>
    <n v="0"/>
    <n v="0"/>
    <n v="0"/>
    <n v="0"/>
    <n v="0"/>
    <n v="0"/>
    <x v="33"/>
  </r>
  <r>
    <n v="2691"/>
    <n v="2691"/>
    <n v="0"/>
    <n v="0"/>
    <n v="0"/>
    <n v="0"/>
    <n v="0"/>
    <n v="0"/>
    <n v="2691"/>
    <n v="2691"/>
    <n v="0"/>
    <n v="0"/>
    <x v="14"/>
  </r>
  <r>
    <n v="2904"/>
    <n v="2904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20"/>
  </r>
  <r>
    <n v="2160"/>
    <n v="0"/>
    <n v="2160"/>
    <n v="0"/>
    <n v="0"/>
    <n v="0"/>
    <n v="0"/>
    <n v="0"/>
    <n v="0"/>
    <n v="0"/>
    <n v="0"/>
    <n v="0"/>
    <x v="44"/>
  </r>
  <r>
    <n v="1769"/>
    <n v="1769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8"/>
  </r>
  <r>
    <n v="246"/>
    <n v="246"/>
    <n v="0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40"/>
  </r>
  <r>
    <n v="6670"/>
    <n v="6670"/>
    <n v="0"/>
    <n v="0"/>
    <n v="0"/>
    <n v="0"/>
    <n v="0"/>
    <n v="0"/>
    <n v="6670"/>
    <n v="6670"/>
    <n v="0"/>
    <n v="0"/>
    <x v="12"/>
  </r>
  <r>
    <n v="15031"/>
    <n v="1503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8"/>
  </r>
  <r>
    <n v="2422"/>
    <n v="0"/>
    <n v="2422"/>
    <n v="0"/>
    <n v="0"/>
    <n v="0"/>
    <n v="0"/>
    <n v="0"/>
    <n v="0"/>
    <n v="0"/>
    <n v="0"/>
    <n v="0"/>
    <x v="11"/>
  </r>
  <r>
    <n v="40497"/>
    <n v="4049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2"/>
  </r>
  <r>
    <n v="187"/>
    <n v="18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4"/>
  </r>
  <r>
    <n v="1117"/>
    <n v="1117"/>
    <n v="0"/>
    <n v="0"/>
    <n v="0"/>
    <n v="0"/>
    <n v="0"/>
    <n v="0"/>
    <n v="0"/>
    <n v="0"/>
    <n v="0"/>
    <n v="0"/>
    <x v="32"/>
  </r>
  <r>
    <n v="506"/>
    <n v="506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41"/>
  </r>
  <r>
    <n v="433"/>
    <n v="433"/>
    <n v="0"/>
    <n v="0"/>
    <n v="0"/>
    <n v="0"/>
    <n v="0"/>
    <n v="0"/>
    <n v="433"/>
    <n v="433"/>
    <n v="0"/>
    <n v="0"/>
    <x v="52"/>
  </r>
  <r>
    <n v="6223"/>
    <n v="6223"/>
    <n v="0"/>
    <n v="0"/>
    <n v="0"/>
    <n v="0"/>
    <n v="0"/>
    <n v="0"/>
    <n v="0"/>
    <n v="0"/>
    <n v="0"/>
    <n v="0"/>
    <x v="2"/>
  </r>
  <r>
    <n v="885"/>
    <n v="88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38"/>
  </r>
  <r>
    <n v="95"/>
    <n v="95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49"/>
  </r>
  <r>
    <n v="1988"/>
    <n v="1988"/>
    <n v="0"/>
    <n v="0"/>
    <n v="0"/>
    <n v="0"/>
    <n v="0"/>
    <n v="0"/>
    <n v="1988"/>
    <n v="1988"/>
    <n v="0"/>
    <n v="0"/>
    <x v="48"/>
  </r>
  <r>
    <n v="91"/>
    <n v="9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1"/>
  </r>
  <r>
    <n v="124"/>
    <n v="124"/>
    <n v="0"/>
    <n v="0"/>
    <n v="0"/>
    <n v="0"/>
    <n v="0"/>
    <n v="0"/>
    <n v="0"/>
    <n v="0"/>
    <n v="0"/>
    <n v="0"/>
    <x v="20"/>
  </r>
  <r>
    <n v="1973"/>
    <n v="1973"/>
    <n v="0"/>
    <n v="0"/>
    <n v="0"/>
    <n v="0"/>
    <n v="0"/>
    <n v="0"/>
    <n v="0"/>
    <n v="0"/>
    <n v="0"/>
    <n v="0"/>
    <x v="1"/>
  </r>
  <r>
    <n v="3346"/>
    <n v="3346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17"/>
    <n v="17"/>
    <n v="0"/>
    <n v="0"/>
    <x v="53"/>
  </r>
  <r>
    <n v="41"/>
    <n v="41"/>
    <n v="0"/>
    <n v="0"/>
    <n v="0"/>
    <n v="0"/>
    <n v="0"/>
    <n v="0"/>
    <n v="0"/>
    <n v="0"/>
    <n v="0"/>
    <n v="0"/>
    <x v="4"/>
  </r>
  <r>
    <n v="1935"/>
    <n v="1935"/>
    <n v="0"/>
    <n v="0"/>
    <n v="0"/>
    <n v="0"/>
    <n v="0"/>
    <n v="0"/>
    <n v="0"/>
    <n v="0"/>
    <n v="0"/>
    <n v="0"/>
    <x v="10"/>
  </r>
  <r>
    <n v="2278"/>
    <n v="2278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9"/>
  </r>
  <r>
    <n v="5669"/>
    <n v="5669"/>
    <n v="0"/>
    <n v="0"/>
    <n v="0"/>
    <n v="0"/>
    <n v="0"/>
    <n v="0"/>
    <n v="5669"/>
    <n v="5669"/>
    <n v="0"/>
    <n v="0"/>
    <x v="1"/>
  </r>
  <r>
    <n v="1495"/>
    <n v="0"/>
    <n v="1495"/>
    <n v="0"/>
    <n v="0"/>
    <n v="0"/>
    <n v="0"/>
    <n v="0"/>
    <n v="0"/>
    <n v="0"/>
    <n v="0"/>
    <n v="0"/>
    <x v="8"/>
  </r>
  <r>
    <n v="2136"/>
    <n v="2136"/>
    <n v="0"/>
    <n v="0"/>
    <n v="2136"/>
    <n v="2136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8"/>
  </r>
  <r>
    <n v="274"/>
    <n v="274"/>
    <n v="0"/>
    <n v="0"/>
    <n v="0"/>
    <n v="0"/>
    <n v="0"/>
    <n v="0"/>
    <n v="0"/>
    <n v="0"/>
    <n v="0"/>
    <n v="0"/>
    <x v="45"/>
  </r>
  <r>
    <n v="264"/>
    <n v="264"/>
    <n v="0"/>
    <n v="0"/>
    <n v="0"/>
    <n v="0"/>
    <n v="0"/>
    <n v="0"/>
    <n v="0"/>
    <n v="0"/>
    <n v="0"/>
    <n v="0"/>
    <x v="48"/>
  </r>
  <r>
    <n v="2663"/>
    <n v="2663"/>
    <n v="0"/>
    <n v="0"/>
    <n v="0"/>
    <n v="0"/>
    <n v="0"/>
    <n v="0"/>
    <n v="0"/>
    <n v="0"/>
    <n v="0"/>
    <n v="0"/>
    <x v="1"/>
  </r>
  <r>
    <n v="2928"/>
    <n v="0"/>
    <n v="2928"/>
    <n v="0"/>
    <n v="0"/>
    <n v="0"/>
    <n v="0"/>
    <n v="0"/>
    <n v="2928"/>
    <n v="0"/>
    <n v="2928"/>
    <n v="0"/>
    <x v="26"/>
  </r>
  <r>
    <n v="255"/>
    <n v="0"/>
    <n v="255"/>
    <n v="0"/>
    <n v="0"/>
    <n v="0"/>
    <n v="0"/>
    <n v="0"/>
    <n v="0"/>
    <n v="0"/>
    <n v="0"/>
    <n v="0"/>
    <x v="39"/>
  </r>
  <r>
    <n v="168"/>
    <n v="168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43"/>
  </r>
  <r>
    <n v="9885"/>
    <n v="9885"/>
    <n v="0"/>
    <n v="0"/>
    <n v="0"/>
    <n v="0"/>
    <n v="0"/>
    <n v="0"/>
    <n v="0"/>
    <n v="0"/>
    <n v="0"/>
    <n v="0"/>
    <x v="21"/>
  </r>
  <r>
    <n v="1"/>
    <n v="0"/>
    <n v="1"/>
    <n v="0"/>
    <n v="0"/>
    <n v="0"/>
    <n v="0"/>
    <n v="0"/>
    <n v="0"/>
    <n v="0"/>
    <n v="0"/>
    <n v="0"/>
    <x v="16"/>
  </r>
  <r>
    <n v="281"/>
    <n v="281"/>
    <n v="0"/>
    <n v="0"/>
    <n v="0"/>
    <n v="0"/>
    <n v="0"/>
    <n v="0"/>
    <n v="281"/>
    <n v="281"/>
    <n v="0"/>
    <n v="0"/>
    <x v="25"/>
  </r>
  <r>
    <n v="1"/>
    <n v="1"/>
    <n v="0"/>
    <n v="0"/>
    <n v="0"/>
    <n v="0"/>
    <n v="0"/>
    <n v="0"/>
    <n v="1"/>
    <n v="1"/>
    <n v="0"/>
    <n v="0"/>
    <x v="18"/>
  </r>
  <r>
    <n v="24"/>
    <n v="24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7"/>
  </r>
  <r>
    <n v="88343"/>
    <n v="0"/>
    <n v="88343"/>
    <n v="0"/>
    <n v="0"/>
    <n v="0"/>
    <n v="0"/>
    <n v="0"/>
    <n v="0"/>
    <n v="0"/>
    <n v="0"/>
    <n v="0"/>
    <x v="47"/>
  </r>
  <r>
    <n v="2440"/>
    <n v="0"/>
    <n v="2440"/>
    <n v="0"/>
    <n v="2440"/>
    <n v="0"/>
    <n v="2440"/>
    <n v="0"/>
    <n v="0"/>
    <n v="0"/>
    <n v="0"/>
    <n v="0"/>
    <x v="3"/>
  </r>
  <r>
    <n v="1412"/>
    <n v="1412"/>
    <n v="0"/>
    <n v="0"/>
    <n v="0"/>
    <n v="0"/>
    <n v="0"/>
    <n v="0"/>
    <n v="0"/>
    <n v="0"/>
    <n v="0"/>
    <n v="0"/>
    <x v="48"/>
  </r>
  <r>
    <n v="458"/>
    <n v="458"/>
    <n v="0"/>
    <n v="0"/>
    <n v="0"/>
    <n v="0"/>
    <n v="0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1"/>
  </r>
  <r>
    <n v="3535"/>
    <n v="3535"/>
    <n v="0"/>
    <n v="0"/>
    <n v="0"/>
    <n v="0"/>
    <n v="0"/>
    <n v="0"/>
    <n v="3535"/>
    <n v="3535"/>
    <n v="0"/>
    <n v="0"/>
    <x v="28"/>
  </r>
  <r>
    <n v="1029"/>
    <n v="1029"/>
    <n v="0"/>
    <n v="0"/>
    <n v="0"/>
    <n v="0"/>
    <n v="0"/>
    <n v="0"/>
    <n v="1029"/>
    <n v="1029"/>
    <n v="0"/>
    <n v="0"/>
    <x v="38"/>
  </r>
  <r>
    <n v="2030"/>
    <n v="0"/>
    <n v="2030"/>
    <n v="0"/>
    <n v="0"/>
    <n v="0"/>
    <n v="0"/>
    <n v="0"/>
    <n v="0"/>
    <n v="0"/>
    <n v="0"/>
    <n v="0"/>
    <x v="36"/>
  </r>
  <r>
    <n v="8382"/>
    <n v="0"/>
    <n v="8382"/>
    <n v="0"/>
    <n v="8382"/>
    <n v="0"/>
    <n v="8382"/>
    <n v="0"/>
    <n v="0"/>
    <n v="0"/>
    <n v="0"/>
    <n v="0"/>
    <x v="42"/>
  </r>
  <r>
    <n v="64"/>
    <n v="0"/>
    <n v="64"/>
    <n v="0"/>
    <n v="64"/>
    <n v="0"/>
    <n v="64"/>
    <n v="0"/>
    <n v="0"/>
    <n v="0"/>
    <n v="0"/>
    <n v="0"/>
    <x v="61"/>
  </r>
  <r>
    <n v="65"/>
    <n v="65"/>
    <n v="0"/>
    <n v="0"/>
    <n v="65"/>
    <n v="65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0"/>
  </r>
  <r>
    <n v="347485"/>
    <n v="0"/>
    <n v="0"/>
    <n v="347485"/>
    <n v="0"/>
    <n v="0"/>
    <n v="0"/>
    <n v="0"/>
    <n v="347485"/>
    <n v="0"/>
    <n v="0"/>
    <n v="347485"/>
    <x v="2"/>
  </r>
  <r>
    <n v="32"/>
    <n v="32"/>
    <n v="0"/>
    <n v="0"/>
    <n v="0"/>
    <n v="0"/>
    <n v="0"/>
    <n v="0"/>
    <n v="0"/>
    <n v="0"/>
    <n v="0"/>
    <n v="0"/>
    <x v="28"/>
  </r>
  <r>
    <n v="2265"/>
    <n v="2265"/>
    <n v="0"/>
    <n v="0"/>
    <n v="0"/>
    <n v="0"/>
    <n v="0"/>
    <n v="0"/>
    <n v="0"/>
    <n v="0"/>
    <n v="0"/>
    <n v="0"/>
    <x v="11"/>
  </r>
  <r>
    <n v="5761"/>
    <n v="5761"/>
    <n v="0"/>
    <n v="0"/>
    <n v="0"/>
    <n v="0"/>
    <n v="0"/>
    <n v="0"/>
    <n v="0"/>
    <n v="0"/>
    <n v="0"/>
    <n v="0"/>
    <x v="23"/>
  </r>
  <r>
    <n v="1789"/>
    <n v="1789"/>
    <n v="0"/>
    <n v="0"/>
    <n v="0"/>
    <n v="0"/>
    <n v="0"/>
    <n v="0"/>
    <n v="0"/>
    <n v="0"/>
    <n v="0"/>
    <n v="0"/>
    <x v="23"/>
  </r>
  <r>
    <n v="2725"/>
    <n v="2725"/>
    <n v="0"/>
    <n v="0"/>
    <n v="0"/>
    <n v="0"/>
    <n v="0"/>
    <n v="0"/>
    <n v="2725"/>
    <n v="2725"/>
    <n v="0"/>
    <n v="0"/>
    <x v="26"/>
  </r>
  <r>
    <n v="28"/>
    <n v="28"/>
    <n v="0"/>
    <n v="0"/>
    <n v="0"/>
    <n v="0"/>
    <n v="0"/>
    <n v="0"/>
    <n v="0"/>
    <n v="0"/>
    <n v="0"/>
    <n v="0"/>
    <x v="4"/>
  </r>
  <r>
    <n v="218"/>
    <n v="218"/>
    <n v="0"/>
    <n v="0"/>
    <n v="0"/>
    <n v="0"/>
    <n v="0"/>
    <n v="0"/>
    <n v="0"/>
    <n v="0"/>
    <n v="0"/>
    <n v="0"/>
    <x v="30"/>
  </r>
  <r>
    <n v="2730"/>
    <n v="2730"/>
    <n v="0"/>
    <n v="0"/>
    <n v="0"/>
    <n v="0"/>
    <n v="0"/>
    <n v="0"/>
    <n v="0"/>
    <n v="0"/>
    <n v="0"/>
    <n v="0"/>
    <x v="49"/>
  </r>
  <r>
    <n v="7633"/>
    <n v="7633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1"/>
  </r>
  <r>
    <n v="1037"/>
    <n v="1037"/>
    <n v="0"/>
    <n v="0"/>
    <n v="1037"/>
    <n v="1037"/>
    <n v="0"/>
    <n v="0"/>
    <n v="0"/>
    <n v="0"/>
    <n v="0"/>
    <n v="0"/>
    <x v="10"/>
  </r>
  <r>
    <n v="10471"/>
    <n v="10471"/>
    <n v="0"/>
    <n v="0"/>
    <n v="0"/>
    <n v="0"/>
    <n v="0"/>
    <n v="0"/>
    <n v="0"/>
    <n v="0"/>
    <n v="0"/>
    <n v="0"/>
    <x v="54"/>
  </r>
  <r>
    <n v="7039"/>
    <n v="7039"/>
    <n v="0"/>
    <n v="0"/>
    <n v="0"/>
    <n v="0"/>
    <n v="0"/>
    <n v="0"/>
    <n v="0"/>
    <n v="0"/>
    <n v="0"/>
    <n v="0"/>
    <x v="50"/>
  </r>
  <r>
    <n v="956"/>
    <n v="956"/>
    <n v="0"/>
    <n v="0"/>
    <n v="0"/>
    <n v="0"/>
    <n v="0"/>
    <n v="0"/>
    <n v="956"/>
    <n v="956"/>
    <n v="0"/>
    <n v="0"/>
    <x v="40"/>
  </r>
  <r>
    <n v="196"/>
    <n v="196"/>
    <n v="0"/>
    <n v="0"/>
    <n v="0"/>
    <n v="0"/>
    <n v="0"/>
    <n v="0"/>
    <n v="0"/>
    <n v="0"/>
    <n v="0"/>
    <n v="0"/>
    <x v="36"/>
  </r>
  <r>
    <n v="79"/>
    <n v="79"/>
    <n v="0"/>
    <n v="0"/>
    <n v="0"/>
    <n v="0"/>
    <n v="0"/>
    <n v="0"/>
    <n v="0"/>
    <n v="0"/>
    <n v="0"/>
    <n v="0"/>
    <x v="3"/>
  </r>
  <r>
    <n v="987"/>
    <n v="987"/>
    <n v="0"/>
    <n v="0"/>
    <n v="987"/>
    <n v="987"/>
    <n v="0"/>
    <n v="0"/>
    <n v="0"/>
    <n v="0"/>
    <n v="0"/>
    <n v="0"/>
    <x v="38"/>
  </r>
  <r>
    <n v="147"/>
    <n v="147"/>
    <n v="0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8"/>
    <n v="8"/>
    <n v="0"/>
    <n v="0"/>
    <x v="61"/>
  </r>
  <r>
    <n v="6442"/>
    <n v="0"/>
    <n v="0"/>
    <n v="6442"/>
    <n v="0"/>
    <n v="0"/>
    <n v="0"/>
    <n v="0"/>
    <n v="0"/>
    <n v="0"/>
    <n v="0"/>
    <n v="0"/>
    <x v="52"/>
  </r>
  <r>
    <n v="6426"/>
    <n v="6426"/>
    <n v="0"/>
    <n v="0"/>
    <n v="0"/>
    <n v="0"/>
    <n v="0"/>
    <n v="0"/>
    <n v="0"/>
    <n v="0"/>
    <n v="0"/>
    <n v="0"/>
    <x v="2"/>
  </r>
  <r>
    <n v="8"/>
    <n v="0"/>
    <n v="8"/>
    <n v="0"/>
    <n v="0"/>
    <n v="0"/>
    <n v="0"/>
    <n v="0"/>
    <n v="0"/>
    <n v="0"/>
    <n v="0"/>
    <n v="0"/>
    <x v="22"/>
  </r>
  <r>
    <n v="472"/>
    <n v="472"/>
    <n v="0"/>
    <n v="0"/>
    <n v="472"/>
    <n v="472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25"/>
  </r>
  <r>
    <n v="442"/>
    <n v="442"/>
    <n v="0"/>
    <n v="0"/>
    <n v="0"/>
    <n v="0"/>
    <n v="0"/>
    <n v="0"/>
    <n v="0"/>
    <n v="0"/>
    <n v="0"/>
    <n v="0"/>
    <x v="6"/>
  </r>
  <r>
    <n v="1843"/>
    <n v="0"/>
    <n v="1843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7"/>
    <n v="7"/>
    <n v="0"/>
    <n v="0"/>
    <x v="54"/>
  </r>
  <r>
    <n v="14561"/>
    <n v="0"/>
    <n v="14561"/>
    <n v="0"/>
    <n v="0"/>
    <n v="0"/>
    <n v="0"/>
    <n v="0"/>
    <n v="0"/>
    <n v="0"/>
    <n v="0"/>
    <n v="0"/>
    <x v="24"/>
  </r>
  <r>
    <n v="2000"/>
    <n v="2000"/>
    <n v="0"/>
    <n v="0"/>
    <n v="0"/>
    <n v="0"/>
    <n v="0"/>
    <n v="0"/>
    <n v="0"/>
    <n v="0"/>
    <n v="0"/>
    <n v="0"/>
    <x v="50"/>
  </r>
  <r>
    <n v="918"/>
    <n v="918"/>
    <n v="0"/>
    <n v="0"/>
    <n v="0"/>
    <n v="0"/>
    <n v="0"/>
    <n v="0"/>
    <n v="918"/>
    <n v="918"/>
    <n v="0"/>
    <n v="0"/>
    <x v="44"/>
  </r>
  <r>
    <n v="202"/>
    <n v="202"/>
    <n v="0"/>
    <n v="0"/>
    <n v="0"/>
    <n v="0"/>
    <n v="0"/>
    <n v="0"/>
    <n v="0"/>
    <n v="0"/>
    <n v="0"/>
    <n v="0"/>
    <x v="45"/>
  </r>
  <r>
    <n v="189"/>
    <n v="189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7"/>
  </r>
  <r>
    <n v="2560"/>
    <n v="2560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102"/>
    <n v="102"/>
    <n v="0"/>
    <n v="0"/>
    <x v="41"/>
  </r>
  <r>
    <n v="901"/>
    <n v="90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2"/>
  </r>
  <r>
    <n v="1550"/>
    <n v="1550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54"/>
  </r>
  <r>
    <n v="1056"/>
    <n v="1056"/>
    <n v="0"/>
    <n v="0"/>
    <n v="0"/>
    <n v="0"/>
    <n v="0"/>
    <n v="0"/>
    <n v="0"/>
    <n v="0"/>
    <n v="0"/>
    <n v="0"/>
    <x v="31"/>
  </r>
  <r>
    <n v="7"/>
    <n v="7"/>
    <n v="0"/>
    <n v="0"/>
    <n v="7"/>
    <n v="7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38"/>
  </r>
  <r>
    <n v="997"/>
    <n v="0"/>
    <n v="997"/>
    <n v="0"/>
    <n v="0"/>
    <n v="0"/>
    <n v="0"/>
    <n v="0"/>
    <n v="0"/>
    <n v="0"/>
    <n v="0"/>
    <n v="0"/>
    <x v="29"/>
  </r>
  <r>
    <n v="85"/>
    <n v="85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7"/>
  </r>
  <r>
    <n v="2819"/>
    <n v="2819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10"/>
  </r>
  <r>
    <n v="3919"/>
    <n v="3919"/>
    <n v="0"/>
    <n v="0"/>
    <n v="0"/>
    <n v="0"/>
    <n v="0"/>
    <n v="0"/>
    <n v="3919"/>
    <n v="3919"/>
    <n v="0"/>
    <n v="0"/>
    <x v="25"/>
  </r>
  <r>
    <n v="676"/>
    <n v="676"/>
    <n v="0"/>
    <n v="0"/>
    <n v="0"/>
    <n v="0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33"/>
  </r>
  <r>
    <n v="169"/>
    <n v="169"/>
    <n v="0"/>
    <n v="0"/>
    <n v="169"/>
    <n v="169"/>
    <n v="0"/>
    <n v="0"/>
    <n v="0"/>
    <n v="0"/>
    <n v="0"/>
    <n v="0"/>
    <x v="52"/>
  </r>
  <r>
    <n v="11476"/>
    <n v="11476"/>
    <n v="0"/>
    <n v="0"/>
    <n v="0"/>
    <n v="0"/>
    <n v="0"/>
    <n v="0"/>
    <n v="0"/>
    <n v="0"/>
    <n v="0"/>
    <n v="0"/>
    <x v="20"/>
  </r>
  <r>
    <n v="1104"/>
    <n v="1104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38"/>
  </r>
  <r>
    <n v="539"/>
    <n v="539"/>
    <n v="0"/>
    <n v="0"/>
    <n v="0"/>
    <n v="0"/>
    <n v="0"/>
    <n v="0"/>
    <n v="539"/>
    <n v="539"/>
    <n v="0"/>
    <n v="0"/>
    <x v="27"/>
  </r>
  <r>
    <n v="24"/>
    <n v="2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3"/>
  </r>
  <r>
    <n v="4174"/>
    <n v="4174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79"/>
    <n v="79"/>
    <n v="0"/>
    <n v="0"/>
    <x v="37"/>
  </r>
  <r>
    <n v="1917"/>
    <n v="1917"/>
    <n v="0"/>
    <n v="0"/>
    <n v="0"/>
    <n v="0"/>
    <n v="0"/>
    <n v="0"/>
    <n v="1917"/>
    <n v="1917"/>
    <n v="0"/>
    <n v="0"/>
    <x v="19"/>
  </r>
  <r>
    <n v="123"/>
    <n v="12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25"/>
  </r>
  <r>
    <n v="45"/>
    <n v="45"/>
    <n v="0"/>
    <n v="0"/>
    <n v="0"/>
    <n v="0"/>
    <n v="0"/>
    <n v="0"/>
    <n v="45"/>
    <n v="45"/>
    <n v="0"/>
    <n v="0"/>
    <x v="32"/>
  </r>
  <r>
    <n v="490"/>
    <n v="490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39"/>
  </r>
  <r>
    <n v="50"/>
    <n v="0"/>
    <n v="50"/>
    <n v="0"/>
    <n v="0"/>
    <n v="0"/>
    <n v="0"/>
    <n v="0"/>
    <n v="0"/>
    <n v="0"/>
    <n v="0"/>
    <n v="0"/>
    <x v="9"/>
  </r>
  <r>
    <n v="2327"/>
    <n v="2327"/>
    <n v="0"/>
    <n v="0"/>
    <n v="0"/>
    <n v="0"/>
    <n v="0"/>
    <n v="0"/>
    <n v="0"/>
    <n v="0"/>
    <n v="0"/>
    <n v="0"/>
    <x v="28"/>
  </r>
  <r>
    <n v="1465"/>
    <n v="0"/>
    <n v="1465"/>
    <n v="0"/>
    <n v="0"/>
    <n v="0"/>
    <n v="0"/>
    <n v="0"/>
    <n v="0"/>
    <n v="0"/>
    <n v="0"/>
    <n v="0"/>
    <x v="46"/>
  </r>
  <r>
    <n v="1105"/>
    <n v="0"/>
    <n v="1105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1"/>
  </r>
  <r>
    <n v="62321"/>
    <n v="62321"/>
    <n v="0"/>
    <n v="0"/>
    <n v="0"/>
    <n v="0"/>
    <n v="0"/>
    <n v="0"/>
    <n v="62321"/>
    <n v="62321"/>
    <n v="0"/>
    <n v="0"/>
    <x v="24"/>
  </r>
  <r>
    <n v="3371"/>
    <n v="0"/>
    <n v="0"/>
    <n v="3371"/>
    <n v="0"/>
    <n v="0"/>
    <n v="0"/>
    <n v="0"/>
    <n v="0"/>
    <n v="0"/>
    <n v="0"/>
    <n v="0"/>
    <x v="61"/>
  </r>
  <r>
    <n v="2135"/>
    <n v="2135"/>
    <n v="0"/>
    <n v="0"/>
    <n v="2135"/>
    <n v="2135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2"/>
  </r>
  <r>
    <n v="463"/>
    <n v="463"/>
    <n v="0"/>
    <n v="0"/>
    <n v="0"/>
    <n v="0"/>
    <n v="0"/>
    <n v="0"/>
    <n v="0"/>
    <n v="0"/>
    <n v="0"/>
    <n v="0"/>
    <x v="53"/>
  </r>
  <r>
    <n v="351"/>
    <n v="35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4"/>
  </r>
  <r>
    <n v="3695"/>
    <n v="3695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8"/>
  </r>
  <r>
    <n v="150"/>
    <n v="150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52"/>
  </r>
  <r>
    <n v="6676"/>
    <n v="0"/>
    <n v="6676"/>
    <n v="0"/>
    <n v="0"/>
    <n v="0"/>
    <n v="0"/>
    <n v="0"/>
    <n v="0"/>
    <n v="0"/>
    <n v="0"/>
    <n v="0"/>
    <x v="6"/>
  </r>
  <r>
    <n v="109"/>
    <n v="109"/>
    <n v="0"/>
    <n v="0"/>
    <n v="0"/>
    <n v="0"/>
    <n v="0"/>
    <n v="0"/>
    <n v="0"/>
    <n v="0"/>
    <n v="0"/>
    <n v="0"/>
    <x v="5"/>
  </r>
  <r>
    <n v="355"/>
    <n v="355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49"/>
  </r>
  <r>
    <n v="1260"/>
    <n v="1260"/>
    <n v="0"/>
    <n v="0"/>
    <n v="0"/>
    <n v="0"/>
    <n v="0"/>
    <n v="0"/>
    <n v="0"/>
    <n v="0"/>
    <n v="0"/>
    <n v="0"/>
    <x v="47"/>
  </r>
  <r>
    <n v="371"/>
    <n v="0"/>
    <n v="371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10"/>
  </r>
  <r>
    <n v="594"/>
    <n v="594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4"/>
  </r>
  <r>
    <n v="1670"/>
    <n v="1670"/>
    <n v="0"/>
    <n v="0"/>
    <n v="0"/>
    <n v="0"/>
    <n v="0"/>
    <n v="0"/>
    <n v="0"/>
    <n v="0"/>
    <n v="0"/>
    <n v="0"/>
    <x v="10"/>
  </r>
  <r>
    <n v="705"/>
    <n v="0"/>
    <n v="705"/>
    <n v="0"/>
    <n v="0"/>
    <n v="0"/>
    <n v="0"/>
    <n v="0"/>
    <n v="0"/>
    <n v="0"/>
    <n v="0"/>
    <n v="0"/>
    <x v="4"/>
  </r>
  <r>
    <n v="2601"/>
    <n v="0"/>
    <n v="2601"/>
    <n v="0"/>
    <n v="0"/>
    <n v="0"/>
    <n v="0"/>
    <n v="0"/>
    <n v="0"/>
    <n v="0"/>
    <n v="0"/>
    <n v="0"/>
    <x v="7"/>
  </r>
  <r>
    <n v="2026"/>
    <n v="2026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51"/>
  </r>
  <r>
    <n v="21"/>
    <n v="21"/>
    <n v="0"/>
    <n v="0"/>
    <n v="21"/>
    <n v="21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3"/>
  </r>
  <r>
    <n v="398"/>
    <n v="398"/>
    <n v="0"/>
    <n v="0"/>
    <n v="0"/>
    <n v="0"/>
    <n v="0"/>
    <n v="0"/>
    <n v="0"/>
    <n v="0"/>
    <n v="0"/>
    <n v="0"/>
    <x v="23"/>
  </r>
  <r>
    <n v="271"/>
    <n v="271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2"/>
  </r>
  <r>
    <n v="494"/>
    <n v="494"/>
    <n v="0"/>
    <n v="0"/>
    <n v="0"/>
    <n v="0"/>
    <n v="0"/>
    <n v="0"/>
    <n v="0"/>
    <n v="0"/>
    <n v="0"/>
    <n v="0"/>
    <x v="19"/>
  </r>
  <r>
    <n v="161"/>
    <n v="161"/>
    <n v="0"/>
    <n v="0"/>
    <n v="0"/>
    <n v="0"/>
    <n v="0"/>
    <n v="0"/>
    <n v="0"/>
    <n v="0"/>
    <n v="0"/>
    <n v="0"/>
    <x v="41"/>
  </r>
  <r>
    <n v="83"/>
    <n v="83"/>
    <n v="0"/>
    <n v="0"/>
    <n v="83"/>
    <n v="83"/>
    <n v="0"/>
    <n v="0"/>
    <n v="0"/>
    <n v="0"/>
    <n v="0"/>
    <n v="0"/>
    <x v="17"/>
  </r>
  <r>
    <n v="879"/>
    <n v="879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104"/>
    <n v="104"/>
    <n v="0"/>
    <n v="0"/>
    <x v="6"/>
  </r>
  <r>
    <n v="229"/>
    <n v="229"/>
    <n v="0"/>
    <n v="0"/>
    <n v="0"/>
    <n v="0"/>
    <n v="0"/>
    <n v="0"/>
    <n v="0"/>
    <n v="0"/>
    <n v="0"/>
    <n v="0"/>
    <x v="11"/>
  </r>
  <r>
    <n v="2231"/>
    <n v="2231"/>
    <n v="0"/>
    <n v="0"/>
    <n v="2231"/>
    <n v="2231"/>
    <n v="0"/>
    <n v="0"/>
    <n v="0"/>
    <n v="0"/>
    <n v="0"/>
    <n v="0"/>
    <x v="48"/>
  </r>
  <r>
    <n v="850"/>
    <n v="850"/>
    <n v="0"/>
    <n v="0"/>
    <n v="0"/>
    <n v="0"/>
    <n v="0"/>
    <n v="0"/>
    <n v="0"/>
    <n v="0"/>
    <n v="0"/>
    <n v="0"/>
    <x v="13"/>
  </r>
  <r>
    <n v="520"/>
    <n v="520"/>
    <n v="0"/>
    <n v="0"/>
    <n v="0"/>
    <n v="0"/>
    <n v="0"/>
    <n v="0"/>
    <n v="0"/>
    <n v="0"/>
    <n v="0"/>
    <n v="0"/>
    <x v="10"/>
  </r>
  <r>
    <n v="4072"/>
    <n v="4072"/>
    <n v="0"/>
    <n v="0"/>
    <n v="0"/>
    <n v="0"/>
    <n v="0"/>
    <n v="0"/>
    <n v="0"/>
    <n v="0"/>
    <n v="0"/>
    <n v="0"/>
    <x v="8"/>
  </r>
  <r>
    <n v="232"/>
    <n v="232"/>
    <n v="0"/>
    <n v="0"/>
    <n v="0"/>
    <n v="0"/>
    <n v="0"/>
    <n v="0"/>
    <n v="0"/>
    <n v="0"/>
    <n v="0"/>
    <n v="0"/>
    <x v="20"/>
  </r>
  <r>
    <n v="434"/>
    <n v="434"/>
    <n v="0"/>
    <n v="0"/>
    <n v="0"/>
    <n v="0"/>
    <n v="0"/>
    <n v="0"/>
    <n v="0"/>
    <n v="0"/>
    <n v="0"/>
    <n v="0"/>
    <x v="30"/>
  </r>
  <r>
    <n v="2329"/>
    <n v="2329"/>
    <n v="0"/>
    <n v="0"/>
    <n v="0"/>
    <n v="0"/>
    <n v="0"/>
    <n v="0"/>
    <n v="0"/>
    <n v="0"/>
    <n v="0"/>
    <n v="0"/>
    <x v="20"/>
  </r>
  <r>
    <n v="168"/>
    <n v="168"/>
    <n v="0"/>
    <n v="0"/>
    <n v="0"/>
    <n v="0"/>
    <n v="0"/>
    <n v="0"/>
    <n v="168"/>
    <n v="168"/>
    <n v="0"/>
    <n v="0"/>
    <x v="42"/>
  </r>
  <r>
    <n v="20"/>
    <n v="2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4"/>
  </r>
  <r>
    <n v="50"/>
    <n v="50"/>
    <n v="0"/>
    <n v="0"/>
    <n v="50"/>
    <n v="50"/>
    <n v="0"/>
    <n v="0"/>
    <n v="0"/>
    <n v="0"/>
    <n v="0"/>
    <n v="0"/>
    <x v="52"/>
  </r>
  <r>
    <n v="634"/>
    <n v="634"/>
    <n v="0"/>
    <n v="0"/>
    <n v="0"/>
    <n v="0"/>
    <n v="0"/>
    <n v="0"/>
    <n v="0"/>
    <n v="0"/>
    <n v="0"/>
    <n v="0"/>
    <x v="23"/>
  </r>
  <r>
    <n v="1912"/>
    <n v="1912"/>
    <n v="0"/>
    <n v="0"/>
    <n v="0"/>
    <n v="0"/>
    <n v="0"/>
    <n v="0"/>
    <n v="1912"/>
    <n v="1912"/>
    <n v="0"/>
    <n v="0"/>
    <x v="19"/>
  </r>
  <r>
    <n v="319"/>
    <n v="31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6"/>
  </r>
  <r>
    <n v="16165"/>
    <n v="16165"/>
    <n v="0"/>
    <n v="0"/>
    <n v="0"/>
    <n v="0"/>
    <n v="0"/>
    <n v="0"/>
    <n v="0"/>
    <n v="0"/>
    <n v="0"/>
    <n v="0"/>
    <x v="20"/>
  </r>
  <r>
    <n v="2032"/>
    <n v="2032"/>
    <n v="0"/>
    <n v="0"/>
    <n v="0"/>
    <n v="0"/>
    <n v="0"/>
    <n v="0"/>
    <n v="0"/>
    <n v="0"/>
    <n v="0"/>
    <n v="0"/>
    <x v="29"/>
  </r>
  <r>
    <n v="557"/>
    <n v="557"/>
    <n v="0"/>
    <n v="0"/>
    <n v="0"/>
    <n v="0"/>
    <n v="0"/>
    <n v="0"/>
    <n v="557"/>
    <n v="557"/>
    <n v="0"/>
    <n v="0"/>
    <x v="25"/>
  </r>
  <r>
    <n v="156"/>
    <n v="156"/>
    <n v="0"/>
    <n v="0"/>
    <n v="0"/>
    <n v="0"/>
    <n v="0"/>
    <n v="0"/>
    <n v="0"/>
    <n v="0"/>
    <n v="0"/>
    <n v="0"/>
    <x v="24"/>
  </r>
  <r>
    <n v="447"/>
    <n v="447"/>
    <n v="0"/>
    <n v="0"/>
    <n v="0"/>
    <n v="0"/>
    <n v="0"/>
    <n v="0"/>
    <n v="0"/>
    <n v="0"/>
    <n v="0"/>
    <n v="0"/>
    <x v="33"/>
  </r>
  <r>
    <n v="214"/>
    <n v="214"/>
    <n v="0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9"/>
    <n v="9"/>
    <n v="0"/>
    <n v="0"/>
    <x v="33"/>
  </r>
  <r>
    <n v="835"/>
    <n v="0"/>
    <n v="835"/>
    <n v="0"/>
    <n v="0"/>
    <n v="0"/>
    <n v="0"/>
    <n v="0"/>
    <n v="835"/>
    <n v="0"/>
    <n v="835"/>
    <n v="0"/>
    <x v="58"/>
  </r>
  <r>
    <n v="2"/>
    <n v="2"/>
    <n v="0"/>
    <n v="0"/>
    <n v="0"/>
    <n v="0"/>
    <n v="0"/>
    <n v="0"/>
    <n v="0"/>
    <n v="0"/>
    <n v="0"/>
    <n v="0"/>
    <x v="36"/>
  </r>
  <r>
    <n v="3613"/>
    <n v="3613"/>
    <n v="0"/>
    <n v="0"/>
    <n v="3613"/>
    <n v="3613"/>
    <n v="0"/>
    <n v="0"/>
    <n v="0"/>
    <n v="0"/>
    <n v="0"/>
    <n v="0"/>
    <x v="8"/>
  </r>
  <r>
    <n v="356"/>
    <n v="356"/>
    <n v="0"/>
    <n v="0"/>
    <n v="0"/>
    <n v="0"/>
    <n v="0"/>
    <n v="0"/>
    <n v="0"/>
    <n v="0"/>
    <n v="0"/>
    <n v="0"/>
    <x v="43"/>
  </r>
  <r>
    <n v="3133"/>
    <n v="0"/>
    <n v="3133"/>
    <n v="0"/>
    <n v="3133"/>
    <n v="0"/>
    <n v="3133"/>
    <n v="0"/>
    <n v="0"/>
    <n v="0"/>
    <n v="0"/>
    <n v="0"/>
    <x v="58"/>
  </r>
  <r>
    <n v="5418"/>
    <n v="5418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27"/>
  </r>
  <r>
    <n v="955"/>
    <n v="0"/>
    <n v="955"/>
    <n v="0"/>
    <n v="0"/>
    <n v="0"/>
    <n v="0"/>
    <n v="0"/>
    <n v="955"/>
    <n v="0"/>
    <n v="955"/>
    <n v="0"/>
    <x v="3"/>
  </r>
  <r>
    <n v="1739"/>
    <n v="0"/>
    <n v="1739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33"/>
  </r>
  <r>
    <n v="135"/>
    <n v="135"/>
    <n v="0"/>
    <n v="0"/>
    <n v="0"/>
    <n v="0"/>
    <n v="0"/>
    <n v="0"/>
    <n v="0"/>
    <n v="0"/>
    <n v="0"/>
    <n v="0"/>
    <x v="31"/>
  </r>
  <r>
    <n v="1244"/>
    <n v="1244"/>
    <n v="0"/>
    <n v="0"/>
    <n v="0"/>
    <n v="0"/>
    <n v="0"/>
    <n v="0"/>
    <n v="0"/>
    <n v="0"/>
    <n v="0"/>
    <n v="0"/>
    <x v="13"/>
  </r>
  <r>
    <n v="2643"/>
    <n v="2643"/>
    <n v="0"/>
    <n v="0"/>
    <n v="0"/>
    <n v="0"/>
    <n v="0"/>
    <n v="0"/>
    <n v="2643"/>
    <n v="2643"/>
    <n v="0"/>
    <n v="0"/>
    <x v="44"/>
  </r>
  <r>
    <n v="2"/>
    <n v="2"/>
    <n v="0"/>
    <n v="0"/>
    <n v="0"/>
    <n v="0"/>
    <n v="0"/>
    <n v="0"/>
    <n v="0"/>
    <n v="0"/>
    <n v="0"/>
    <n v="0"/>
    <x v="58"/>
  </r>
  <r>
    <n v="2095"/>
    <n v="2095"/>
    <n v="0"/>
    <n v="0"/>
    <n v="2095"/>
    <n v="2095"/>
    <n v="0"/>
    <n v="0"/>
    <n v="0"/>
    <n v="0"/>
    <n v="0"/>
    <n v="0"/>
    <x v="31"/>
  </r>
  <r>
    <n v="206"/>
    <n v="0"/>
    <n v="206"/>
    <n v="0"/>
    <n v="0"/>
    <n v="0"/>
    <n v="0"/>
    <n v="0"/>
    <n v="0"/>
    <n v="0"/>
    <n v="0"/>
    <n v="0"/>
    <x v="55"/>
  </r>
  <r>
    <n v="1388"/>
    <n v="1388"/>
    <n v="0"/>
    <n v="0"/>
    <n v="0"/>
    <n v="0"/>
    <n v="0"/>
    <n v="0"/>
    <n v="0"/>
    <n v="0"/>
    <n v="0"/>
    <n v="0"/>
    <x v="33"/>
  </r>
  <r>
    <n v="5284"/>
    <n v="0"/>
    <n v="5284"/>
    <n v="0"/>
    <n v="0"/>
    <n v="0"/>
    <n v="0"/>
    <n v="0"/>
    <n v="0"/>
    <n v="0"/>
    <n v="0"/>
    <n v="0"/>
    <x v="53"/>
  </r>
  <r>
    <n v="15"/>
    <n v="15"/>
    <n v="0"/>
    <n v="0"/>
    <n v="15"/>
    <n v="15"/>
    <n v="0"/>
    <n v="0"/>
    <n v="0"/>
    <n v="0"/>
    <n v="0"/>
    <n v="0"/>
    <x v="14"/>
  </r>
  <r>
    <n v="3563"/>
    <n v="356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9"/>
  </r>
  <r>
    <n v="587"/>
    <n v="587"/>
    <n v="0"/>
    <n v="0"/>
    <n v="0"/>
    <n v="0"/>
    <n v="0"/>
    <n v="0"/>
    <n v="587"/>
    <n v="587"/>
    <n v="0"/>
    <n v="0"/>
    <x v="43"/>
  </r>
  <r>
    <n v="18418"/>
    <n v="18418"/>
    <n v="0"/>
    <n v="0"/>
    <n v="0"/>
    <n v="0"/>
    <n v="0"/>
    <n v="0"/>
    <n v="0"/>
    <n v="0"/>
    <n v="0"/>
    <n v="0"/>
    <x v="7"/>
  </r>
  <r>
    <n v="2029"/>
    <n v="0"/>
    <n v="2029"/>
    <n v="0"/>
    <n v="0"/>
    <n v="0"/>
    <n v="0"/>
    <n v="0"/>
    <n v="0"/>
    <n v="0"/>
    <n v="0"/>
    <n v="0"/>
    <x v="40"/>
  </r>
  <r>
    <n v="54640"/>
    <n v="54640"/>
    <n v="0"/>
    <n v="0"/>
    <n v="54640"/>
    <n v="5464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17"/>
  </r>
  <r>
    <n v="955"/>
    <n v="95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2"/>
  </r>
  <r>
    <n v="108"/>
    <n v="0"/>
    <n v="108"/>
    <n v="0"/>
    <n v="0"/>
    <n v="0"/>
    <n v="0"/>
    <n v="0"/>
    <n v="108"/>
    <n v="0"/>
    <n v="108"/>
    <n v="0"/>
    <x v="59"/>
  </r>
  <r>
    <n v="3"/>
    <n v="3"/>
    <n v="0"/>
    <n v="0"/>
    <n v="0"/>
    <n v="0"/>
    <n v="0"/>
    <n v="0"/>
    <n v="0"/>
    <n v="0"/>
    <n v="0"/>
    <n v="0"/>
    <x v="17"/>
  </r>
  <r>
    <n v="25376"/>
    <n v="0"/>
    <n v="25376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48"/>
  </r>
  <r>
    <n v="252"/>
    <n v="252"/>
    <n v="0"/>
    <n v="0"/>
    <n v="0"/>
    <n v="0"/>
    <n v="0"/>
    <n v="0"/>
    <n v="0"/>
    <n v="0"/>
    <n v="0"/>
    <n v="0"/>
    <x v="11"/>
  </r>
  <r>
    <n v="1006"/>
    <n v="100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2"/>
  </r>
  <r>
    <n v="3160"/>
    <n v="3160"/>
    <n v="0"/>
    <n v="0"/>
    <n v="0"/>
    <n v="0"/>
    <n v="0"/>
    <n v="0"/>
    <n v="3160"/>
    <n v="3160"/>
    <n v="0"/>
    <n v="0"/>
    <x v="34"/>
  </r>
  <r>
    <n v="28557"/>
    <n v="0"/>
    <n v="28557"/>
    <n v="0"/>
    <n v="28557"/>
    <n v="0"/>
    <n v="28557"/>
    <n v="0"/>
    <n v="0"/>
    <n v="0"/>
    <n v="0"/>
    <n v="0"/>
    <x v="47"/>
  </r>
  <r>
    <n v="32506"/>
    <n v="32506"/>
    <n v="0"/>
    <n v="0"/>
    <n v="32506"/>
    <n v="32506"/>
    <n v="0"/>
    <n v="0"/>
    <n v="0"/>
    <n v="0"/>
    <n v="0"/>
    <n v="0"/>
    <x v="34"/>
  </r>
  <r>
    <n v="214"/>
    <n v="214"/>
    <n v="0"/>
    <n v="0"/>
    <n v="0"/>
    <n v="0"/>
    <n v="0"/>
    <n v="0"/>
    <n v="0"/>
    <n v="0"/>
    <n v="0"/>
    <n v="0"/>
    <x v="54"/>
  </r>
  <r>
    <n v="120"/>
    <n v="120"/>
    <n v="0"/>
    <n v="0"/>
    <n v="0"/>
    <n v="0"/>
    <n v="0"/>
    <n v="0"/>
    <n v="0"/>
    <n v="0"/>
    <n v="0"/>
    <n v="0"/>
    <x v="17"/>
  </r>
  <r>
    <n v="73"/>
    <n v="73"/>
    <n v="0"/>
    <n v="0"/>
    <n v="0"/>
    <n v="0"/>
    <n v="0"/>
    <n v="0"/>
    <n v="0"/>
    <n v="0"/>
    <n v="0"/>
    <n v="0"/>
    <x v="45"/>
  </r>
  <r>
    <n v="102"/>
    <n v="102"/>
    <n v="0"/>
    <n v="0"/>
    <n v="0"/>
    <n v="0"/>
    <n v="0"/>
    <n v="0"/>
    <n v="0"/>
    <n v="0"/>
    <n v="0"/>
    <n v="0"/>
    <x v="8"/>
  </r>
  <r>
    <n v="352"/>
    <n v="352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0"/>
  </r>
  <r>
    <n v="1154"/>
    <n v="1154"/>
    <n v="0"/>
    <n v="0"/>
    <n v="0"/>
    <n v="0"/>
    <n v="0"/>
    <n v="0"/>
    <n v="1154"/>
    <n v="1154"/>
    <n v="0"/>
    <n v="0"/>
    <x v="40"/>
  </r>
  <r>
    <n v="541"/>
    <n v="541"/>
    <n v="0"/>
    <n v="0"/>
    <n v="0"/>
    <n v="0"/>
    <n v="0"/>
    <n v="0"/>
    <n v="0"/>
    <n v="0"/>
    <n v="0"/>
    <n v="0"/>
    <x v="29"/>
  </r>
  <r>
    <n v="1519"/>
    <n v="0"/>
    <n v="1519"/>
    <n v="0"/>
    <n v="0"/>
    <n v="0"/>
    <n v="0"/>
    <n v="0"/>
    <n v="0"/>
    <n v="0"/>
    <n v="0"/>
    <n v="0"/>
    <x v="47"/>
  </r>
  <r>
    <n v="1753"/>
    <n v="1753"/>
    <n v="0"/>
    <n v="0"/>
    <n v="0"/>
    <n v="0"/>
    <n v="0"/>
    <n v="0"/>
    <n v="0"/>
    <n v="0"/>
    <n v="0"/>
    <n v="0"/>
    <x v="5"/>
  </r>
  <r>
    <n v="15966"/>
    <n v="0"/>
    <n v="15966"/>
    <n v="0"/>
    <n v="0"/>
    <n v="0"/>
    <n v="0"/>
    <n v="0"/>
    <n v="0"/>
    <n v="0"/>
    <n v="0"/>
    <n v="0"/>
    <x v="10"/>
  </r>
  <r>
    <n v="52"/>
    <n v="0"/>
    <n v="52"/>
    <n v="0"/>
    <n v="0"/>
    <n v="0"/>
    <n v="0"/>
    <n v="0"/>
    <n v="0"/>
    <n v="0"/>
    <n v="0"/>
    <n v="0"/>
    <x v="31"/>
  </r>
  <r>
    <n v="3256"/>
    <n v="3256"/>
    <n v="0"/>
    <n v="0"/>
    <n v="3256"/>
    <n v="3256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8"/>
  </r>
  <r>
    <n v="8"/>
    <n v="0"/>
    <n v="8"/>
    <n v="0"/>
    <n v="0"/>
    <n v="0"/>
    <n v="0"/>
    <n v="0"/>
    <n v="0"/>
    <n v="0"/>
    <n v="0"/>
    <n v="0"/>
    <x v="37"/>
  </r>
  <r>
    <n v="7853"/>
    <n v="7853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29"/>
  </r>
  <r>
    <n v="986"/>
    <n v="986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54"/>
  </r>
  <r>
    <n v="1804"/>
    <n v="1804"/>
    <n v="0"/>
    <n v="0"/>
    <n v="0"/>
    <n v="0"/>
    <n v="0"/>
    <n v="0"/>
    <n v="1804"/>
    <n v="1804"/>
    <n v="0"/>
    <n v="0"/>
    <x v="53"/>
  </r>
  <r>
    <n v="24"/>
    <n v="24"/>
    <n v="0"/>
    <n v="0"/>
    <n v="0"/>
    <n v="0"/>
    <n v="0"/>
    <n v="0"/>
    <n v="0"/>
    <n v="0"/>
    <n v="0"/>
    <n v="0"/>
    <x v="12"/>
  </r>
  <r>
    <n v="739"/>
    <n v="739"/>
    <n v="0"/>
    <n v="0"/>
    <n v="0"/>
    <n v="0"/>
    <n v="0"/>
    <n v="0"/>
    <n v="0"/>
    <n v="0"/>
    <n v="0"/>
    <n v="0"/>
    <x v="23"/>
  </r>
  <r>
    <n v="476"/>
    <n v="476"/>
    <n v="0"/>
    <n v="0"/>
    <n v="0"/>
    <n v="0"/>
    <n v="0"/>
    <n v="0"/>
    <n v="0"/>
    <n v="0"/>
    <n v="0"/>
    <n v="0"/>
    <x v="15"/>
  </r>
  <r>
    <n v="1166"/>
    <n v="1166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48"/>
  </r>
  <r>
    <n v="149"/>
    <n v="149"/>
    <n v="0"/>
    <n v="0"/>
    <n v="0"/>
    <n v="0"/>
    <n v="0"/>
    <n v="0"/>
    <n v="0"/>
    <n v="0"/>
    <n v="0"/>
    <n v="0"/>
    <x v="44"/>
  </r>
  <r>
    <n v="138"/>
    <n v="138"/>
    <n v="0"/>
    <n v="0"/>
    <n v="0"/>
    <n v="0"/>
    <n v="0"/>
    <n v="0"/>
    <n v="0"/>
    <n v="0"/>
    <n v="0"/>
    <n v="0"/>
    <x v="20"/>
  </r>
  <r>
    <n v="3498"/>
    <n v="3498"/>
    <n v="0"/>
    <n v="0"/>
    <n v="0"/>
    <n v="0"/>
    <n v="0"/>
    <n v="0"/>
    <n v="0"/>
    <n v="0"/>
    <n v="0"/>
    <n v="0"/>
    <x v="26"/>
  </r>
  <r>
    <n v="154"/>
    <n v="154"/>
    <n v="0"/>
    <n v="0"/>
    <n v="154"/>
    <n v="154"/>
    <n v="0"/>
    <n v="0"/>
    <n v="0"/>
    <n v="0"/>
    <n v="0"/>
    <n v="0"/>
    <x v="4"/>
  </r>
  <r>
    <n v="485"/>
    <n v="485"/>
    <n v="0"/>
    <n v="0"/>
    <n v="0"/>
    <n v="0"/>
    <n v="0"/>
    <n v="0"/>
    <n v="485"/>
    <n v="485"/>
    <n v="0"/>
    <n v="0"/>
    <x v="49"/>
  </r>
  <r>
    <n v="34"/>
    <n v="34"/>
    <n v="0"/>
    <n v="0"/>
    <n v="0"/>
    <n v="0"/>
    <n v="0"/>
    <n v="0"/>
    <n v="0"/>
    <n v="0"/>
    <n v="0"/>
    <n v="0"/>
    <x v="4"/>
  </r>
  <r>
    <n v="17221"/>
    <n v="0"/>
    <n v="17221"/>
    <n v="0"/>
    <n v="0"/>
    <n v="0"/>
    <n v="0"/>
    <n v="0"/>
    <n v="0"/>
    <n v="0"/>
    <n v="0"/>
    <n v="0"/>
    <x v="57"/>
  </r>
  <r>
    <n v="953"/>
    <n v="953"/>
    <n v="0"/>
    <n v="0"/>
    <n v="0"/>
    <n v="0"/>
    <n v="0"/>
    <n v="0"/>
    <n v="0"/>
    <n v="0"/>
    <n v="0"/>
    <n v="0"/>
    <x v="24"/>
  </r>
  <r>
    <n v="3063"/>
    <n v="0"/>
    <n v="3063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7"/>
  </r>
  <r>
    <n v="952"/>
    <n v="0"/>
    <n v="952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1"/>
  </r>
  <r>
    <n v="5081"/>
    <n v="0"/>
    <n v="5081"/>
    <n v="0"/>
    <n v="0"/>
    <n v="0"/>
    <n v="0"/>
    <n v="0"/>
    <n v="0"/>
    <n v="0"/>
    <n v="0"/>
    <n v="0"/>
    <x v="53"/>
  </r>
  <r>
    <n v="3661"/>
    <n v="0"/>
    <n v="3661"/>
    <n v="0"/>
    <n v="0"/>
    <n v="0"/>
    <n v="0"/>
    <n v="0"/>
    <n v="3661"/>
    <n v="0"/>
    <n v="3661"/>
    <n v="0"/>
    <x v="40"/>
  </r>
  <r>
    <n v="8416"/>
    <n v="0"/>
    <n v="8416"/>
    <n v="0"/>
    <n v="0"/>
    <n v="0"/>
    <n v="0"/>
    <n v="0"/>
    <n v="0"/>
    <n v="0"/>
    <n v="0"/>
    <n v="0"/>
    <x v="21"/>
  </r>
  <r>
    <n v="36442"/>
    <n v="0"/>
    <n v="36442"/>
    <n v="0"/>
    <n v="36442"/>
    <n v="0"/>
    <n v="36442"/>
    <n v="0"/>
    <n v="0"/>
    <n v="0"/>
    <n v="0"/>
    <n v="0"/>
    <x v="10"/>
  </r>
  <r>
    <n v="3210"/>
    <n v="0"/>
    <n v="3210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0"/>
    <n v="0"/>
    <n v="0"/>
    <n v="0"/>
    <x v="11"/>
  </r>
  <r>
    <n v="20935"/>
    <n v="0"/>
    <n v="0"/>
    <n v="20935"/>
    <n v="0"/>
    <n v="0"/>
    <n v="0"/>
    <n v="0"/>
    <n v="0"/>
    <n v="0"/>
    <n v="0"/>
    <n v="0"/>
    <x v="62"/>
  </r>
  <r>
    <n v="281"/>
    <n v="28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0"/>
  </r>
  <r>
    <n v="6950"/>
    <n v="0"/>
    <n v="6950"/>
    <n v="0"/>
    <n v="0"/>
    <n v="0"/>
    <n v="0"/>
    <n v="0"/>
    <n v="0"/>
    <n v="0"/>
    <n v="0"/>
    <n v="0"/>
    <x v="24"/>
  </r>
  <r>
    <n v="12079"/>
    <n v="0"/>
    <n v="0"/>
    <n v="12079"/>
    <n v="0"/>
    <n v="0"/>
    <n v="0"/>
    <n v="0"/>
    <n v="12079"/>
    <n v="0"/>
    <n v="0"/>
    <n v="12079"/>
    <x v="62"/>
  </r>
  <r>
    <n v="1872"/>
    <n v="0"/>
    <n v="1872"/>
    <n v="0"/>
    <n v="0"/>
    <n v="0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48"/>
  </r>
  <r>
    <n v="544"/>
    <n v="544"/>
    <n v="0"/>
    <n v="0"/>
    <n v="0"/>
    <n v="0"/>
    <n v="0"/>
    <n v="0"/>
    <n v="0"/>
    <n v="0"/>
    <n v="0"/>
    <n v="0"/>
    <x v="32"/>
  </r>
  <r>
    <n v="5152"/>
    <n v="0"/>
    <n v="5152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3"/>
  </r>
  <r>
    <n v="771"/>
    <n v="771"/>
    <n v="0"/>
    <n v="0"/>
    <n v="0"/>
    <n v="0"/>
    <n v="0"/>
    <n v="0"/>
    <n v="771"/>
    <n v="771"/>
    <n v="0"/>
    <n v="0"/>
    <x v="25"/>
  </r>
  <r>
    <n v="3336"/>
    <n v="3336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8"/>
  </r>
  <r>
    <n v="350"/>
    <n v="350"/>
    <n v="0"/>
    <n v="0"/>
    <n v="0"/>
    <n v="0"/>
    <n v="0"/>
    <n v="0"/>
    <n v="0"/>
    <n v="0"/>
    <n v="0"/>
    <n v="0"/>
    <x v="15"/>
  </r>
  <r>
    <n v="7711"/>
    <n v="7711"/>
    <n v="0"/>
    <n v="0"/>
    <n v="0"/>
    <n v="0"/>
    <n v="0"/>
    <n v="0"/>
    <n v="7711"/>
    <n v="7711"/>
    <n v="0"/>
    <n v="0"/>
    <x v="25"/>
  </r>
  <r>
    <n v="211"/>
    <n v="211"/>
    <n v="0"/>
    <n v="0"/>
    <n v="211"/>
    <n v="211"/>
    <n v="0"/>
    <n v="0"/>
    <n v="0"/>
    <n v="0"/>
    <n v="0"/>
    <n v="0"/>
    <x v="57"/>
  </r>
  <r>
    <n v="958"/>
    <n v="0"/>
    <n v="958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6"/>
  </r>
  <r>
    <n v="1367"/>
    <n v="0"/>
    <n v="1367"/>
    <n v="0"/>
    <n v="0"/>
    <n v="0"/>
    <n v="0"/>
    <n v="0"/>
    <n v="0"/>
    <n v="0"/>
    <n v="0"/>
    <n v="0"/>
    <x v="38"/>
  </r>
  <r>
    <n v="566"/>
    <n v="566"/>
    <n v="0"/>
    <n v="0"/>
    <n v="0"/>
    <n v="0"/>
    <n v="0"/>
    <n v="0"/>
    <n v="0"/>
    <n v="0"/>
    <n v="0"/>
    <n v="0"/>
    <x v="44"/>
  </r>
  <r>
    <n v="670"/>
    <n v="67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9"/>
  </r>
  <r>
    <n v="3346"/>
    <n v="3346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47"/>
  </r>
  <r>
    <n v="1952"/>
    <n v="1952"/>
    <n v="0"/>
    <n v="0"/>
    <n v="1952"/>
    <n v="1952"/>
    <n v="0"/>
    <n v="0"/>
    <n v="0"/>
    <n v="0"/>
    <n v="0"/>
    <n v="0"/>
    <x v="11"/>
  </r>
  <r>
    <n v="678"/>
    <n v="678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3"/>
  </r>
  <r>
    <n v="140"/>
    <n v="140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8"/>
  </r>
  <r>
    <n v="1501"/>
    <n v="1501"/>
    <n v="0"/>
    <n v="0"/>
    <n v="1501"/>
    <n v="1501"/>
    <n v="0"/>
    <n v="0"/>
    <n v="0"/>
    <n v="0"/>
    <n v="0"/>
    <n v="0"/>
    <x v="35"/>
  </r>
  <r>
    <n v="2"/>
    <n v="0"/>
    <n v="2"/>
    <n v="0"/>
    <n v="0"/>
    <n v="0"/>
    <n v="0"/>
    <n v="0"/>
    <n v="0"/>
    <n v="0"/>
    <n v="0"/>
    <n v="0"/>
    <x v="22"/>
  </r>
  <r>
    <n v="5643"/>
    <n v="5643"/>
    <n v="0"/>
    <n v="0"/>
    <n v="0"/>
    <n v="0"/>
    <n v="0"/>
    <n v="0"/>
    <n v="5643"/>
    <n v="5643"/>
    <n v="0"/>
    <n v="0"/>
    <x v="49"/>
  </r>
  <r>
    <n v="205"/>
    <n v="205"/>
    <n v="0"/>
    <n v="0"/>
    <n v="0"/>
    <n v="0"/>
    <n v="0"/>
    <n v="0"/>
    <n v="0"/>
    <n v="0"/>
    <n v="0"/>
    <n v="0"/>
    <x v="29"/>
  </r>
  <r>
    <n v="11749"/>
    <n v="11749"/>
    <n v="0"/>
    <n v="0"/>
    <n v="11749"/>
    <n v="11749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7"/>
  </r>
  <r>
    <n v="33"/>
    <n v="3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6"/>
  </r>
  <r>
    <n v="2762"/>
    <n v="0"/>
    <n v="2762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43"/>
  </r>
  <r>
    <n v="280"/>
    <n v="0"/>
    <n v="280"/>
    <n v="0"/>
    <n v="0"/>
    <n v="0"/>
    <n v="0"/>
    <n v="0"/>
    <n v="0"/>
    <n v="0"/>
    <n v="0"/>
    <n v="0"/>
    <x v="60"/>
  </r>
  <r>
    <n v="154"/>
    <n v="0"/>
    <n v="154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22"/>
  </r>
  <r>
    <n v="230"/>
    <n v="230"/>
    <n v="0"/>
    <n v="0"/>
    <n v="0"/>
    <n v="0"/>
    <n v="0"/>
    <n v="0"/>
    <n v="0"/>
    <n v="0"/>
    <n v="0"/>
    <n v="0"/>
    <x v="54"/>
  </r>
  <r>
    <n v="4281"/>
    <n v="4281"/>
    <n v="0"/>
    <n v="0"/>
    <n v="0"/>
    <n v="0"/>
    <n v="0"/>
    <n v="0"/>
    <n v="4281"/>
    <n v="4281"/>
    <n v="0"/>
    <n v="0"/>
    <x v="29"/>
  </r>
  <r>
    <n v="3"/>
    <n v="3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19"/>
  </r>
  <r>
    <n v="27"/>
    <n v="27"/>
    <n v="0"/>
    <n v="0"/>
    <n v="27"/>
    <n v="27"/>
    <n v="0"/>
    <n v="0"/>
    <n v="0"/>
    <n v="0"/>
    <n v="0"/>
    <n v="0"/>
    <x v="41"/>
  </r>
  <r>
    <n v="5510"/>
    <n v="5510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13"/>
  </r>
  <r>
    <n v="827"/>
    <n v="0"/>
    <n v="827"/>
    <n v="0"/>
    <n v="0"/>
    <n v="0"/>
    <n v="0"/>
    <n v="0"/>
    <n v="827"/>
    <n v="0"/>
    <n v="827"/>
    <n v="0"/>
    <x v="30"/>
  </r>
  <r>
    <n v="2620"/>
    <n v="0"/>
    <n v="2620"/>
    <n v="0"/>
    <n v="0"/>
    <n v="0"/>
    <n v="0"/>
    <n v="0"/>
    <n v="2620"/>
    <n v="0"/>
    <n v="2620"/>
    <n v="0"/>
    <x v="54"/>
  </r>
  <r>
    <n v="288"/>
    <n v="288"/>
    <n v="0"/>
    <n v="0"/>
    <n v="0"/>
    <n v="0"/>
    <n v="0"/>
    <n v="0"/>
    <n v="0"/>
    <n v="0"/>
    <n v="0"/>
    <n v="0"/>
    <x v="54"/>
  </r>
  <r>
    <n v="6072"/>
    <n v="0"/>
    <n v="6072"/>
    <n v="0"/>
    <n v="0"/>
    <n v="0"/>
    <n v="0"/>
    <n v="0"/>
    <n v="0"/>
    <n v="0"/>
    <n v="0"/>
    <n v="0"/>
    <x v="1"/>
  </r>
  <r>
    <n v="2045"/>
    <n v="204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"/>
  </r>
  <r>
    <n v="518"/>
    <n v="518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41"/>
    <n v="41"/>
    <n v="0"/>
    <n v="0"/>
    <x v="7"/>
  </r>
  <r>
    <n v="46"/>
    <n v="0"/>
    <n v="46"/>
    <n v="0"/>
    <n v="0"/>
    <n v="0"/>
    <n v="0"/>
    <n v="0"/>
    <n v="0"/>
    <n v="0"/>
    <n v="0"/>
    <n v="0"/>
    <x v="13"/>
  </r>
  <r>
    <n v="791"/>
    <n v="791"/>
    <n v="0"/>
    <n v="0"/>
    <n v="0"/>
    <n v="0"/>
    <n v="0"/>
    <n v="0"/>
    <n v="0"/>
    <n v="0"/>
    <n v="0"/>
    <n v="0"/>
    <x v="57"/>
  </r>
  <r>
    <n v="452"/>
    <n v="452"/>
    <n v="0"/>
    <n v="0"/>
    <n v="452"/>
    <n v="452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24"/>
  </r>
  <r>
    <n v="1845"/>
    <n v="1845"/>
    <n v="0"/>
    <n v="0"/>
    <n v="0"/>
    <n v="0"/>
    <n v="0"/>
    <n v="0"/>
    <n v="1845"/>
    <n v="1845"/>
    <n v="0"/>
    <n v="0"/>
    <x v="35"/>
  </r>
  <r>
    <n v="2896"/>
    <n v="2896"/>
    <n v="0"/>
    <n v="0"/>
    <n v="0"/>
    <n v="0"/>
    <n v="0"/>
    <n v="0"/>
    <n v="0"/>
    <n v="0"/>
    <n v="0"/>
    <n v="0"/>
    <x v="34"/>
  </r>
  <r>
    <n v="31759"/>
    <n v="31759"/>
    <n v="0"/>
    <n v="0"/>
    <n v="31759"/>
    <n v="31759"/>
    <n v="0"/>
    <n v="0"/>
    <n v="0"/>
    <n v="0"/>
    <n v="0"/>
    <n v="0"/>
    <x v="21"/>
  </r>
  <r>
    <n v="2385"/>
    <n v="2385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3"/>
  </r>
  <r>
    <n v="141"/>
    <n v="141"/>
    <n v="0"/>
    <n v="0"/>
    <n v="141"/>
    <n v="141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7552"/>
    <n v="0"/>
    <n v="7552"/>
    <n v="0"/>
    <n v="0"/>
    <n v="0"/>
    <n v="0"/>
    <n v="0"/>
    <n v="0"/>
    <n v="0"/>
    <n v="0"/>
    <n v="0"/>
    <x v="14"/>
  </r>
  <r>
    <n v="1173"/>
    <n v="1173"/>
    <n v="0"/>
    <n v="0"/>
    <n v="0"/>
    <n v="0"/>
    <n v="0"/>
    <n v="0"/>
    <n v="1173"/>
    <n v="1173"/>
    <n v="0"/>
    <n v="0"/>
    <x v="24"/>
  </r>
  <r>
    <n v="7109"/>
    <n v="0"/>
    <n v="7109"/>
    <n v="0"/>
    <n v="0"/>
    <n v="0"/>
    <n v="0"/>
    <n v="0"/>
    <n v="0"/>
    <n v="0"/>
    <n v="0"/>
    <n v="0"/>
    <x v="8"/>
  </r>
  <r>
    <n v="6923"/>
    <n v="6923"/>
    <n v="0"/>
    <n v="0"/>
    <n v="0"/>
    <n v="0"/>
    <n v="0"/>
    <n v="0"/>
    <n v="0"/>
    <n v="0"/>
    <n v="0"/>
    <n v="0"/>
    <x v="8"/>
  </r>
  <r>
    <n v="24"/>
    <n v="24"/>
    <n v="0"/>
    <n v="0"/>
    <n v="24"/>
    <n v="24"/>
    <n v="0"/>
    <n v="0"/>
    <n v="0"/>
    <n v="0"/>
    <n v="0"/>
    <n v="0"/>
    <x v="43"/>
  </r>
  <r>
    <n v="701"/>
    <n v="701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9"/>
  </r>
  <r>
    <n v="1126"/>
    <n v="1126"/>
    <n v="0"/>
    <n v="0"/>
    <n v="0"/>
    <n v="0"/>
    <n v="0"/>
    <n v="0"/>
    <n v="1126"/>
    <n v="1126"/>
    <n v="0"/>
    <n v="0"/>
    <x v="26"/>
  </r>
  <r>
    <n v="4111"/>
    <n v="4111"/>
    <n v="0"/>
    <n v="0"/>
    <n v="0"/>
    <n v="0"/>
    <n v="0"/>
    <n v="0"/>
    <n v="0"/>
    <n v="0"/>
    <n v="0"/>
    <n v="0"/>
    <x v="11"/>
  </r>
  <r>
    <n v="1938"/>
    <n v="1938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9"/>
  </r>
  <r>
    <n v="961"/>
    <n v="96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7"/>
  </r>
  <r>
    <n v="221"/>
    <n v="221"/>
    <n v="0"/>
    <n v="0"/>
    <n v="0"/>
    <n v="0"/>
    <n v="0"/>
    <n v="0"/>
    <n v="0"/>
    <n v="0"/>
    <n v="0"/>
    <n v="0"/>
    <x v="11"/>
  </r>
  <r>
    <n v="707"/>
    <n v="0"/>
    <n v="707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15"/>
    <n v="15"/>
    <n v="0"/>
    <n v="0"/>
    <x v="43"/>
  </r>
  <r>
    <n v="961"/>
    <n v="961"/>
    <n v="0"/>
    <n v="0"/>
    <n v="961"/>
    <n v="961"/>
    <n v="0"/>
    <n v="0"/>
    <n v="0"/>
    <n v="0"/>
    <n v="0"/>
    <n v="0"/>
    <x v="25"/>
  </r>
  <r>
    <n v="853"/>
    <n v="853"/>
    <n v="0"/>
    <n v="0"/>
    <n v="853"/>
    <n v="853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15"/>
  </r>
  <r>
    <n v="503"/>
    <n v="503"/>
    <n v="0"/>
    <n v="0"/>
    <n v="0"/>
    <n v="0"/>
    <n v="0"/>
    <n v="0"/>
    <n v="503"/>
    <n v="503"/>
    <n v="0"/>
    <n v="0"/>
    <x v="57"/>
  </r>
  <r>
    <n v="64"/>
    <n v="64"/>
    <n v="0"/>
    <n v="0"/>
    <n v="0"/>
    <n v="0"/>
    <n v="0"/>
    <n v="0"/>
    <n v="0"/>
    <n v="0"/>
    <n v="0"/>
    <n v="0"/>
    <x v="44"/>
  </r>
  <r>
    <n v="715"/>
    <n v="71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8"/>
  </r>
  <r>
    <n v="680"/>
    <n v="680"/>
    <n v="0"/>
    <n v="0"/>
    <n v="0"/>
    <n v="0"/>
    <n v="0"/>
    <n v="0"/>
    <n v="0"/>
    <n v="0"/>
    <n v="0"/>
    <n v="0"/>
    <x v="14"/>
  </r>
  <r>
    <n v="1009"/>
    <n v="0"/>
    <n v="1009"/>
    <n v="0"/>
    <n v="0"/>
    <n v="0"/>
    <n v="0"/>
    <n v="0"/>
    <n v="1009"/>
    <n v="0"/>
    <n v="1009"/>
    <n v="0"/>
    <x v="5"/>
  </r>
  <r>
    <n v="5995"/>
    <n v="0"/>
    <n v="5995"/>
    <n v="0"/>
    <n v="0"/>
    <n v="0"/>
    <n v="0"/>
    <n v="0"/>
    <n v="0"/>
    <n v="0"/>
    <n v="0"/>
    <n v="0"/>
    <x v="23"/>
  </r>
  <r>
    <n v="7494"/>
    <n v="0"/>
    <n v="7494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0"/>
    <n v="0"/>
    <n v="0"/>
    <n v="0"/>
    <x v="25"/>
  </r>
  <r>
    <n v="6064"/>
    <n v="6064"/>
    <n v="0"/>
    <n v="0"/>
    <n v="0"/>
    <n v="0"/>
    <n v="0"/>
    <n v="0"/>
    <n v="0"/>
    <n v="0"/>
    <n v="0"/>
    <n v="0"/>
    <x v="53"/>
  </r>
  <r>
    <n v="235"/>
    <n v="23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7"/>
  </r>
  <r>
    <n v="221"/>
    <n v="221"/>
    <n v="0"/>
    <n v="0"/>
    <n v="0"/>
    <n v="0"/>
    <n v="0"/>
    <n v="0"/>
    <n v="0"/>
    <n v="0"/>
    <n v="0"/>
    <n v="0"/>
    <x v="32"/>
  </r>
  <r>
    <n v="74"/>
    <n v="74"/>
    <n v="0"/>
    <n v="0"/>
    <n v="0"/>
    <n v="0"/>
    <n v="0"/>
    <n v="0"/>
    <n v="74"/>
    <n v="74"/>
    <n v="0"/>
    <n v="0"/>
    <x v="18"/>
  </r>
  <r>
    <n v="30"/>
    <n v="30"/>
    <n v="0"/>
    <n v="0"/>
    <n v="0"/>
    <n v="0"/>
    <n v="0"/>
    <n v="0"/>
    <n v="0"/>
    <n v="0"/>
    <n v="0"/>
    <n v="0"/>
    <x v="59"/>
  </r>
  <r>
    <n v="411"/>
    <n v="411"/>
    <n v="0"/>
    <n v="0"/>
    <n v="0"/>
    <n v="0"/>
    <n v="0"/>
    <n v="0"/>
    <n v="0"/>
    <n v="0"/>
    <n v="0"/>
    <n v="0"/>
    <x v="32"/>
  </r>
  <r>
    <n v="448"/>
    <n v="448"/>
    <n v="0"/>
    <n v="0"/>
    <n v="0"/>
    <n v="0"/>
    <n v="0"/>
    <n v="0"/>
    <n v="0"/>
    <n v="0"/>
    <n v="0"/>
    <n v="0"/>
    <x v="49"/>
  </r>
  <r>
    <n v="5276"/>
    <n v="0"/>
    <n v="0"/>
    <n v="5276"/>
    <n v="5276"/>
    <n v="0"/>
    <n v="0"/>
    <n v="5276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0"/>
  </r>
  <r>
    <n v="2927"/>
    <n v="2927"/>
    <n v="0"/>
    <n v="0"/>
    <n v="0"/>
    <n v="0"/>
    <n v="0"/>
    <n v="0"/>
    <n v="2927"/>
    <n v="2927"/>
    <n v="0"/>
    <n v="0"/>
    <x v="45"/>
  </r>
  <r>
    <n v="332"/>
    <n v="332"/>
    <n v="0"/>
    <n v="0"/>
    <n v="0"/>
    <n v="0"/>
    <n v="0"/>
    <n v="0"/>
    <n v="332"/>
    <n v="332"/>
    <n v="0"/>
    <n v="0"/>
    <x v="48"/>
  </r>
  <r>
    <n v="4"/>
    <n v="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30"/>
    <n v="30"/>
    <n v="0"/>
    <n v="0"/>
    <x v="31"/>
  </r>
  <r>
    <n v="388"/>
    <n v="388"/>
    <n v="0"/>
    <n v="0"/>
    <n v="388"/>
    <n v="388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3"/>
  </r>
  <r>
    <n v="118"/>
    <n v="0"/>
    <n v="118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39"/>
    <n v="39"/>
    <n v="0"/>
    <n v="0"/>
    <x v="35"/>
  </r>
  <r>
    <n v="31"/>
    <n v="31"/>
    <n v="0"/>
    <n v="0"/>
    <n v="31"/>
    <n v="31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40"/>
  </r>
  <r>
    <n v="14302"/>
    <n v="1430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"/>
  </r>
  <r>
    <n v="1388"/>
    <n v="1388"/>
    <n v="0"/>
    <n v="0"/>
    <n v="1388"/>
    <n v="1388"/>
    <n v="0"/>
    <n v="0"/>
    <n v="0"/>
    <n v="0"/>
    <n v="0"/>
    <n v="0"/>
    <x v="25"/>
  </r>
  <r>
    <n v="1947"/>
    <n v="1947"/>
    <n v="0"/>
    <n v="0"/>
    <n v="0"/>
    <n v="0"/>
    <n v="0"/>
    <n v="0"/>
    <n v="0"/>
    <n v="0"/>
    <n v="0"/>
    <n v="0"/>
    <x v="2"/>
  </r>
  <r>
    <n v="365"/>
    <n v="365"/>
    <n v="0"/>
    <n v="0"/>
    <n v="0"/>
    <n v="0"/>
    <n v="0"/>
    <n v="0"/>
    <n v="0"/>
    <n v="0"/>
    <n v="0"/>
    <n v="0"/>
    <x v="12"/>
  </r>
  <r>
    <n v="5113"/>
    <n v="5113"/>
    <n v="0"/>
    <n v="0"/>
    <n v="0"/>
    <n v="0"/>
    <n v="0"/>
    <n v="0"/>
    <n v="0"/>
    <n v="0"/>
    <n v="0"/>
    <n v="0"/>
    <x v="0"/>
  </r>
  <r>
    <n v="542"/>
    <n v="542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10"/>
  </r>
  <r>
    <n v="380"/>
    <n v="380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63"/>
  </r>
  <r>
    <n v="1968"/>
    <n v="1968"/>
    <n v="0"/>
    <n v="0"/>
    <n v="0"/>
    <n v="0"/>
    <n v="0"/>
    <n v="0"/>
    <n v="0"/>
    <n v="0"/>
    <n v="0"/>
    <n v="0"/>
    <x v="21"/>
  </r>
  <r>
    <n v="2"/>
    <n v="0"/>
    <n v="2"/>
    <n v="0"/>
    <n v="0"/>
    <n v="0"/>
    <n v="0"/>
    <n v="0"/>
    <n v="2"/>
    <n v="0"/>
    <n v="2"/>
    <n v="0"/>
    <x v="33"/>
  </r>
  <r>
    <n v="2724"/>
    <n v="2724"/>
    <n v="0"/>
    <n v="0"/>
    <n v="0"/>
    <n v="0"/>
    <n v="0"/>
    <n v="0"/>
    <n v="2724"/>
    <n v="2724"/>
    <n v="0"/>
    <n v="0"/>
    <x v="30"/>
  </r>
  <r>
    <n v="20"/>
    <n v="20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49"/>
  </r>
  <r>
    <n v="28154"/>
    <n v="2815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238"/>
    <n v="238"/>
    <n v="0"/>
    <n v="0"/>
    <n v="0"/>
    <n v="0"/>
    <n v="0"/>
    <n v="0"/>
    <n v="238"/>
    <n v="238"/>
    <n v="0"/>
    <n v="0"/>
    <x v="20"/>
  </r>
  <r>
    <n v="5"/>
    <n v="5"/>
    <n v="0"/>
    <n v="0"/>
    <n v="0"/>
    <n v="0"/>
    <n v="0"/>
    <n v="0"/>
    <n v="0"/>
    <n v="0"/>
    <n v="0"/>
    <n v="0"/>
    <x v="39"/>
  </r>
  <r>
    <n v="295"/>
    <n v="295"/>
    <n v="0"/>
    <n v="0"/>
    <n v="0"/>
    <n v="0"/>
    <n v="0"/>
    <n v="0"/>
    <n v="295"/>
    <n v="295"/>
    <n v="0"/>
    <n v="0"/>
    <x v="13"/>
  </r>
  <r>
    <n v="164"/>
    <n v="164"/>
    <n v="0"/>
    <n v="0"/>
    <n v="0"/>
    <n v="0"/>
    <n v="0"/>
    <n v="0"/>
    <n v="0"/>
    <n v="0"/>
    <n v="0"/>
    <n v="0"/>
    <x v="25"/>
  </r>
  <r>
    <n v="4791"/>
    <n v="4791"/>
    <n v="0"/>
    <n v="0"/>
    <n v="0"/>
    <n v="0"/>
    <n v="0"/>
    <n v="0"/>
    <n v="0"/>
    <n v="0"/>
    <n v="0"/>
    <n v="0"/>
    <x v="41"/>
  </r>
  <r>
    <n v="788"/>
    <n v="788"/>
    <n v="0"/>
    <n v="0"/>
    <n v="0"/>
    <n v="0"/>
    <n v="0"/>
    <n v="0"/>
    <n v="788"/>
    <n v="788"/>
    <n v="0"/>
    <n v="0"/>
    <x v="31"/>
  </r>
  <r>
    <n v="564"/>
    <n v="56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53"/>
  </r>
  <r>
    <n v="173"/>
    <n v="0"/>
    <n v="173"/>
    <n v="0"/>
    <n v="0"/>
    <n v="0"/>
    <n v="0"/>
    <n v="0"/>
    <n v="0"/>
    <n v="0"/>
    <n v="0"/>
    <n v="0"/>
    <x v="19"/>
  </r>
  <r>
    <n v="483"/>
    <n v="0"/>
    <n v="483"/>
    <n v="0"/>
    <n v="0"/>
    <n v="0"/>
    <n v="0"/>
    <n v="0"/>
    <n v="483"/>
    <n v="0"/>
    <n v="483"/>
    <n v="0"/>
    <x v="18"/>
  </r>
  <r>
    <n v="147818"/>
    <n v="0"/>
    <n v="0"/>
    <n v="147818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53"/>
  </r>
  <r>
    <n v="184"/>
    <n v="184"/>
    <n v="0"/>
    <n v="0"/>
    <n v="184"/>
    <n v="184"/>
    <n v="0"/>
    <n v="0"/>
    <n v="0"/>
    <n v="0"/>
    <n v="0"/>
    <n v="0"/>
    <x v="5"/>
  </r>
  <r>
    <n v="240"/>
    <n v="0"/>
    <n v="240"/>
    <n v="0"/>
    <n v="0"/>
    <n v="0"/>
    <n v="0"/>
    <n v="0"/>
    <n v="240"/>
    <n v="0"/>
    <n v="240"/>
    <n v="0"/>
    <x v="33"/>
  </r>
  <r>
    <n v="5"/>
    <n v="5"/>
    <n v="0"/>
    <n v="0"/>
    <n v="0"/>
    <n v="0"/>
    <n v="0"/>
    <n v="0"/>
    <n v="0"/>
    <n v="0"/>
    <n v="0"/>
    <n v="0"/>
    <x v="43"/>
  </r>
  <r>
    <n v="366"/>
    <n v="0"/>
    <n v="366"/>
    <n v="0"/>
    <n v="0"/>
    <n v="0"/>
    <n v="0"/>
    <n v="0"/>
    <n v="0"/>
    <n v="0"/>
    <n v="0"/>
    <n v="0"/>
    <x v="58"/>
  </r>
  <r>
    <n v="231"/>
    <n v="231"/>
    <n v="0"/>
    <n v="0"/>
    <n v="0"/>
    <n v="0"/>
    <n v="0"/>
    <n v="0"/>
    <n v="0"/>
    <n v="0"/>
    <n v="0"/>
    <n v="0"/>
    <x v="6"/>
  </r>
  <r>
    <n v="1636"/>
    <n v="0"/>
    <n v="1636"/>
    <n v="0"/>
    <n v="0"/>
    <n v="0"/>
    <n v="0"/>
    <n v="0"/>
    <n v="1636"/>
    <n v="0"/>
    <n v="1636"/>
    <n v="0"/>
    <x v="33"/>
  </r>
  <r>
    <n v="6"/>
    <n v="6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35"/>
    <n v="35"/>
    <n v="0"/>
    <n v="0"/>
    <x v="18"/>
  </r>
  <r>
    <n v="826"/>
    <n v="826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0"/>
  </r>
  <r>
    <n v="470"/>
    <n v="470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15"/>
  </r>
  <r>
    <n v="4138"/>
    <n v="4138"/>
    <n v="0"/>
    <n v="0"/>
    <n v="4138"/>
    <n v="4138"/>
    <n v="0"/>
    <n v="0"/>
    <n v="0"/>
    <n v="0"/>
    <n v="0"/>
    <n v="0"/>
    <x v="48"/>
  </r>
  <r>
    <n v="776"/>
    <n v="776"/>
    <n v="0"/>
    <n v="0"/>
    <n v="0"/>
    <n v="0"/>
    <n v="0"/>
    <n v="0"/>
    <n v="0"/>
    <n v="0"/>
    <n v="0"/>
    <n v="0"/>
    <x v="12"/>
  </r>
  <r>
    <n v="64"/>
    <n v="64"/>
    <n v="0"/>
    <n v="0"/>
    <n v="0"/>
    <n v="0"/>
    <n v="0"/>
    <n v="0"/>
    <n v="0"/>
    <n v="0"/>
    <n v="0"/>
    <n v="0"/>
    <x v="3"/>
  </r>
  <r>
    <n v="25605"/>
    <n v="25605"/>
    <n v="0"/>
    <n v="0"/>
    <n v="0"/>
    <n v="0"/>
    <n v="0"/>
    <n v="0"/>
    <n v="25605"/>
    <n v="25605"/>
    <n v="0"/>
    <n v="0"/>
    <x v="1"/>
  </r>
  <r>
    <n v="604"/>
    <n v="604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34"/>
  </r>
  <r>
    <n v="4442"/>
    <n v="4442"/>
    <n v="0"/>
    <n v="0"/>
    <n v="4442"/>
    <n v="4442"/>
    <n v="0"/>
    <n v="0"/>
    <n v="0"/>
    <n v="0"/>
    <n v="0"/>
    <n v="0"/>
    <x v="5"/>
  </r>
  <r>
    <n v="2413"/>
    <n v="0"/>
    <n v="2413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140"/>
    <n v="140"/>
    <n v="0"/>
    <n v="0"/>
    <n v="0"/>
    <n v="0"/>
    <n v="0"/>
    <n v="0"/>
    <n v="140"/>
    <n v="140"/>
    <n v="0"/>
    <n v="0"/>
    <x v="33"/>
  </r>
  <r>
    <n v="575"/>
    <n v="575"/>
    <n v="0"/>
    <n v="0"/>
    <n v="0"/>
    <n v="0"/>
    <n v="0"/>
    <n v="0"/>
    <n v="575"/>
    <n v="575"/>
    <n v="0"/>
    <n v="0"/>
    <x v="14"/>
  </r>
  <r>
    <n v="147"/>
    <n v="147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0"/>
  </r>
  <r>
    <n v="177"/>
    <n v="177"/>
    <n v="0"/>
    <n v="0"/>
    <n v="177"/>
    <n v="177"/>
    <n v="0"/>
    <n v="0"/>
    <n v="0"/>
    <n v="0"/>
    <n v="0"/>
    <n v="0"/>
    <x v="33"/>
  </r>
  <r>
    <n v="789"/>
    <n v="0"/>
    <n v="0"/>
    <n v="789"/>
    <n v="0"/>
    <n v="0"/>
    <n v="0"/>
    <n v="0"/>
    <n v="0"/>
    <n v="0"/>
    <n v="0"/>
    <n v="0"/>
    <x v="61"/>
  </r>
  <r>
    <n v="2080"/>
    <n v="0"/>
    <n v="208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0"/>
    <n v="0"/>
    <n v="0"/>
    <n v="0"/>
    <x v="53"/>
  </r>
  <r>
    <n v="136"/>
    <n v="136"/>
    <n v="0"/>
    <n v="0"/>
    <n v="0"/>
    <n v="0"/>
    <n v="0"/>
    <n v="0"/>
    <n v="0"/>
    <n v="0"/>
    <n v="0"/>
    <n v="0"/>
    <x v="57"/>
  </r>
  <r>
    <n v="1009"/>
    <n v="1009"/>
    <n v="0"/>
    <n v="0"/>
    <n v="0"/>
    <n v="0"/>
    <n v="0"/>
    <n v="0"/>
    <n v="1009"/>
    <n v="1009"/>
    <n v="0"/>
    <n v="0"/>
    <x v="53"/>
  </r>
  <r>
    <n v="358"/>
    <n v="358"/>
    <n v="0"/>
    <n v="0"/>
    <n v="0"/>
    <n v="0"/>
    <n v="0"/>
    <n v="0"/>
    <n v="0"/>
    <n v="0"/>
    <n v="0"/>
    <n v="0"/>
    <x v="32"/>
  </r>
  <r>
    <n v="129"/>
    <n v="129"/>
    <n v="0"/>
    <n v="0"/>
    <n v="129"/>
    <n v="129"/>
    <n v="0"/>
    <n v="0"/>
    <n v="0"/>
    <n v="0"/>
    <n v="0"/>
    <n v="0"/>
    <x v="7"/>
  </r>
  <r>
    <n v="21679"/>
    <n v="21679"/>
    <n v="0"/>
    <n v="0"/>
    <n v="0"/>
    <n v="0"/>
    <n v="0"/>
    <n v="0"/>
    <n v="0"/>
    <n v="0"/>
    <n v="0"/>
    <n v="0"/>
    <x v="24"/>
  </r>
  <r>
    <n v="537"/>
    <n v="537"/>
    <n v="0"/>
    <n v="0"/>
    <n v="537"/>
    <n v="537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2"/>
  </r>
  <r>
    <n v="3025"/>
    <n v="3025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5"/>
  </r>
  <r>
    <n v="5793"/>
    <n v="0"/>
    <n v="5793"/>
    <n v="0"/>
    <n v="0"/>
    <n v="0"/>
    <n v="0"/>
    <n v="0"/>
    <n v="0"/>
    <n v="0"/>
    <n v="0"/>
    <n v="0"/>
    <x v="42"/>
  </r>
  <r>
    <n v="540"/>
    <n v="540"/>
    <n v="0"/>
    <n v="0"/>
    <n v="540"/>
    <n v="540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9"/>
  </r>
  <r>
    <n v="8997"/>
    <n v="8997"/>
    <n v="0"/>
    <n v="0"/>
    <n v="0"/>
    <n v="0"/>
    <n v="0"/>
    <n v="0"/>
    <n v="0"/>
    <n v="0"/>
    <n v="0"/>
    <n v="0"/>
    <x v="48"/>
  </r>
  <r>
    <n v="8880"/>
    <n v="0"/>
    <n v="8880"/>
    <n v="0"/>
    <n v="8880"/>
    <n v="0"/>
    <n v="888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38"/>
  </r>
  <r>
    <n v="112"/>
    <n v="112"/>
    <n v="0"/>
    <n v="0"/>
    <n v="0"/>
    <n v="0"/>
    <n v="0"/>
    <n v="0"/>
    <n v="0"/>
    <n v="0"/>
    <n v="0"/>
    <n v="0"/>
    <x v="49"/>
  </r>
  <r>
    <n v="1032"/>
    <n v="1032"/>
    <n v="0"/>
    <n v="0"/>
    <n v="0"/>
    <n v="0"/>
    <n v="0"/>
    <n v="0"/>
    <n v="0"/>
    <n v="0"/>
    <n v="0"/>
    <n v="0"/>
    <x v="17"/>
  </r>
  <r>
    <n v="642"/>
    <n v="0"/>
    <n v="642"/>
    <n v="0"/>
    <n v="642"/>
    <n v="0"/>
    <n v="642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7"/>
  </r>
  <r>
    <n v="817"/>
    <n v="0"/>
    <n v="817"/>
    <n v="0"/>
    <n v="0"/>
    <n v="0"/>
    <n v="0"/>
    <n v="0"/>
    <n v="0"/>
    <n v="0"/>
    <n v="0"/>
    <n v="0"/>
    <x v="7"/>
  </r>
  <r>
    <n v="8004"/>
    <n v="8004"/>
    <n v="0"/>
    <n v="0"/>
    <n v="0"/>
    <n v="0"/>
    <n v="0"/>
    <n v="0"/>
    <n v="0"/>
    <n v="0"/>
    <n v="0"/>
    <n v="0"/>
    <x v="2"/>
  </r>
  <r>
    <n v="298"/>
    <n v="298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7"/>
  </r>
  <r>
    <n v="162"/>
    <n v="162"/>
    <n v="0"/>
    <n v="0"/>
    <n v="0"/>
    <n v="0"/>
    <n v="0"/>
    <n v="0"/>
    <n v="0"/>
    <n v="0"/>
    <n v="0"/>
    <n v="0"/>
    <x v="54"/>
  </r>
  <r>
    <n v="287"/>
    <n v="287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32"/>
  </r>
  <r>
    <n v="9152"/>
    <n v="9152"/>
    <n v="0"/>
    <n v="0"/>
    <n v="0"/>
    <n v="0"/>
    <n v="0"/>
    <n v="0"/>
    <n v="0"/>
    <n v="0"/>
    <n v="0"/>
    <n v="0"/>
    <x v="0"/>
  </r>
  <r>
    <n v="296"/>
    <n v="296"/>
    <n v="0"/>
    <n v="0"/>
    <n v="0"/>
    <n v="0"/>
    <n v="0"/>
    <n v="0"/>
    <n v="0"/>
    <n v="0"/>
    <n v="0"/>
    <n v="0"/>
    <x v="28"/>
  </r>
  <r>
    <n v="125"/>
    <n v="125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4"/>
  </r>
  <r>
    <n v="5"/>
    <n v="0"/>
    <n v="5"/>
    <n v="0"/>
    <n v="0"/>
    <n v="0"/>
    <n v="0"/>
    <n v="0"/>
    <n v="0"/>
    <n v="0"/>
    <n v="0"/>
    <n v="0"/>
    <x v="18"/>
  </r>
  <r>
    <n v="1864"/>
    <n v="0"/>
    <n v="1864"/>
    <n v="0"/>
    <n v="0"/>
    <n v="0"/>
    <n v="0"/>
    <n v="0"/>
    <n v="0"/>
    <n v="0"/>
    <n v="0"/>
    <n v="0"/>
    <x v="58"/>
  </r>
  <r>
    <n v="793"/>
    <n v="793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45"/>
  </r>
  <r>
    <n v="4006"/>
    <n v="4006"/>
    <n v="0"/>
    <n v="0"/>
    <n v="0"/>
    <n v="0"/>
    <n v="0"/>
    <n v="0"/>
    <n v="0"/>
    <n v="0"/>
    <n v="0"/>
    <n v="0"/>
    <x v="45"/>
  </r>
  <r>
    <n v="1511"/>
    <n v="0"/>
    <n v="1511"/>
    <n v="0"/>
    <n v="0"/>
    <n v="0"/>
    <n v="0"/>
    <n v="0"/>
    <n v="0"/>
    <n v="0"/>
    <n v="0"/>
    <n v="0"/>
    <x v="30"/>
  </r>
  <r>
    <n v="806"/>
    <n v="806"/>
    <n v="0"/>
    <n v="0"/>
    <n v="806"/>
    <n v="806"/>
    <n v="0"/>
    <n v="0"/>
    <n v="0"/>
    <n v="0"/>
    <n v="0"/>
    <n v="0"/>
    <x v="24"/>
  </r>
  <r>
    <n v="32"/>
    <n v="32"/>
    <n v="0"/>
    <n v="0"/>
    <n v="32"/>
    <n v="32"/>
    <n v="0"/>
    <n v="0"/>
    <n v="0"/>
    <n v="0"/>
    <n v="0"/>
    <n v="0"/>
    <x v="26"/>
  </r>
  <r>
    <n v="2650"/>
    <n v="0"/>
    <n v="2650"/>
    <n v="0"/>
    <n v="2650"/>
    <n v="0"/>
    <n v="265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38"/>
  </r>
  <r>
    <n v="195"/>
    <n v="195"/>
    <n v="0"/>
    <n v="0"/>
    <n v="0"/>
    <n v="0"/>
    <n v="0"/>
    <n v="0"/>
    <n v="0"/>
    <n v="0"/>
    <n v="0"/>
    <n v="0"/>
    <x v="57"/>
  </r>
  <r>
    <n v="493"/>
    <n v="0"/>
    <n v="493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1"/>
  </r>
  <r>
    <n v="42930"/>
    <n v="42930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27"/>
  </r>
  <r>
    <n v="23"/>
    <n v="0"/>
    <n v="23"/>
    <n v="0"/>
    <n v="0"/>
    <n v="0"/>
    <n v="0"/>
    <n v="0"/>
    <n v="0"/>
    <n v="0"/>
    <n v="0"/>
    <n v="0"/>
    <x v="22"/>
  </r>
  <r>
    <n v="9864"/>
    <n v="9864"/>
    <n v="0"/>
    <n v="0"/>
    <n v="0"/>
    <n v="0"/>
    <n v="0"/>
    <n v="0"/>
    <n v="9864"/>
    <n v="9864"/>
    <n v="0"/>
    <n v="0"/>
    <x v="50"/>
  </r>
  <r>
    <n v="182"/>
    <n v="182"/>
    <n v="0"/>
    <n v="0"/>
    <n v="0"/>
    <n v="0"/>
    <n v="0"/>
    <n v="0"/>
    <n v="0"/>
    <n v="0"/>
    <n v="0"/>
    <n v="0"/>
    <x v="11"/>
  </r>
  <r>
    <n v="1098"/>
    <n v="109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3346"/>
    <n v="0"/>
    <n v="3346"/>
    <n v="0"/>
    <n v="0"/>
    <n v="0"/>
    <n v="0"/>
    <n v="0"/>
    <n v="0"/>
    <n v="0"/>
    <n v="0"/>
    <n v="0"/>
    <x v="46"/>
  </r>
  <r>
    <n v="3227"/>
    <n v="3227"/>
    <n v="0"/>
    <n v="0"/>
    <n v="0"/>
    <n v="0"/>
    <n v="0"/>
    <n v="0"/>
    <n v="0"/>
    <n v="0"/>
    <n v="0"/>
    <n v="0"/>
    <x v="5"/>
  </r>
  <r>
    <n v="1378"/>
    <n v="1378"/>
    <n v="0"/>
    <n v="0"/>
    <n v="0"/>
    <n v="0"/>
    <n v="0"/>
    <n v="0"/>
    <n v="0"/>
    <n v="0"/>
    <n v="0"/>
    <n v="0"/>
    <x v="42"/>
  </r>
  <r>
    <n v="518"/>
    <n v="518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7"/>
    <n v="7"/>
    <n v="0"/>
    <n v="0"/>
    <x v="27"/>
  </r>
  <r>
    <n v="2396"/>
    <n v="2396"/>
    <n v="0"/>
    <n v="0"/>
    <n v="0"/>
    <n v="0"/>
    <n v="0"/>
    <n v="0"/>
    <n v="2396"/>
    <n v="2396"/>
    <n v="0"/>
    <n v="0"/>
    <x v="21"/>
  </r>
  <r>
    <n v="218"/>
    <n v="218"/>
    <n v="0"/>
    <n v="0"/>
    <n v="0"/>
    <n v="0"/>
    <n v="0"/>
    <n v="0"/>
    <n v="0"/>
    <n v="0"/>
    <n v="0"/>
    <n v="0"/>
    <x v="10"/>
  </r>
  <r>
    <n v="586"/>
    <n v="0"/>
    <n v="586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7"/>
  </r>
  <r>
    <n v="1381"/>
    <n v="1381"/>
    <n v="0"/>
    <n v="0"/>
    <n v="0"/>
    <n v="0"/>
    <n v="0"/>
    <n v="0"/>
    <n v="0"/>
    <n v="0"/>
    <n v="0"/>
    <n v="0"/>
    <x v="23"/>
  </r>
  <r>
    <n v="390"/>
    <n v="390"/>
    <n v="0"/>
    <n v="0"/>
    <n v="0"/>
    <n v="0"/>
    <n v="0"/>
    <n v="0"/>
    <n v="390"/>
    <n v="390"/>
    <n v="0"/>
    <n v="0"/>
    <x v="36"/>
  </r>
  <r>
    <n v="3904"/>
    <n v="3904"/>
    <n v="0"/>
    <n v="0"/>
    <n v="0"/>
    <n v="0"/>
    <n v="0"/>
    <n v="0"/>
    <n v="3904"/>
    <n v="3904"/>
    <n v="0"/>
    <n v="0"/>
    <x v="34"/>
  </r>
  <r>
    <n v="19"/>
    <n v="19"/>
    <n v="0"/>
    <n v="0"/>
    <n v="0"/>
    <n v="0"/>
    <n v="0"/>
    <n v="0"/>
    <n v="0"/>
    <n v="0"/>
    <n v="0"/>
    <n v="0"/>
    <x v="23"/>
  </r>
  <r>
    <n v="5853"/>
    <n v="5853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7"/>
  </r>
  <r>
    <n v="5842"/>
    <n v="5842"/>
    <n v="0"/>
    <n v="0"/>
    <n v="5842"/>
    <n v="5842"/>
    <n v="0"/>
    <n v="0"/>
    <n v="0"/>
    <n v="0"/>
    <n v="0"/>
    <n v="0"/>
    <x v="29"/>
  </r>
  <r>
    <n v="388"/>
    <n v="388"/>
    <n v="0"/>
    <n v="0"/>
    <n v="0"/>
    <n v="0"/>
    <n v="0"/>
    <n v="0"/>
    <n v="0"/>
    <n v="0"/>
    <n v="0"/>
    <n v="0"/>
    <x v="0"/>
  </r>
  <r>
    <n v="553"/>
    <n v="55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2"/>
  </r>
  <r>
    <n v="5714"/>
    <n v="5714"/>
    <n v="0"/>
    <n v="0"/>
    <n v="0"/>
    <n v="0"/>
    <n v="0"/>
    <n v="0"/>
    <n v="5714"/>
    <n v="5714"/>
    <n v="0"/>
    <n v="0"/>
    <x v="36"/>
  </r>
  <r>
    <n v="13"/>
    <n v="13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2"/>
  </r>
  <r>
    <n v="1368"/>
    <n v="0"/>
    <n v="1368"/>
    <n v="0"/>
    <n v="1368"/>
    <n v="0"/>
    <n v="1368"/>
    <n v="0"/>
    <n v="0"/>
    <n v="0"/>
    <n v="0"/>
    <n v="0"/>
    <x v="7"/>
  </r>
  <r>
    <n v="236"/>
    <n v="236"/>
    <n v="0"/>
    <n v="0"/>
    <n v="0"/>
    <n v="0"/>
    <n v="0"/>
    <n v="0"/>
    <n v="0"/>
    <n v="0"/>
    <n v="0"/>
    <n v="0"/>
    <x v="40"/>
  </r>
  <r>
    <n v="891"/>
    <n v="0"/>
    <n v="891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50"/>
  </r>
  <r>
    <n v="10358"/>
    <n v="10358"/>
    <n v="0"/>
    <n v="0"/>
    <n v="0"/>
    <n v="0"/>
    <n v="0"/>
    <n v="0"/>
    <n v="0"/>
    <n v="0"/>
    <n v="0"/>
    <n v="0"/>
    <x v="8"/>
  </r>
  <r>
    <n v="5305"/>
    <n v="5305"/>
    <n v="0"/>
    <n v="0"/>
    <n v="0"/>
    <n v="0"/>
    <n v="0"/>
    <n v="0"/>
    <n v="0"/>
    <n v="0"/>
    <n v="0"/>
    <n v="0"/>
    <x v="6"/>
  </r>
  <r>
    <n v="6101"/>
    <n v="6101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3"/>
  </r>
  <r>
    <n v="3859"/>
    <n v="3859"/>
    <n v="0"/>
    <n v="0"/>
    <n v="0"/>
    <n v="0"/>
    <n v="0"/>
    <n v="0"/>
    <n v="3859"/>
    <n v="3859"/>
    <n v="0"/>
    <n v="0"/>
    <x v="8"/>
  </r>
  <r>
    <n v="1871"/>
    <n v="1871"/>
    <n v="0"/>
    <n v="0"/>
    <n v="0"/>
    <n v="0"/>
    <n v="0"/>
    <n v="0"/>
    <n v="0"/>
    <n v="0"/>
    <n v="0"/>
    <n v="0"/>
    <x v="5"/>
  </r>
  <r>
    <n v="2214"/>
    <n v="0"/>
    <n v="2214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17"/>
  </r>
  <r>
    <n v="1626"/>
    <n v="1626"/>
    <n v="0"/>
    <n v="0"/>
    <n v="0"/>
    <n v="0"/>
    <n v="0"/>
    <n v="0"/>
    <n v="0"/>
    <n v="0"/>
    <n v="0"/>
    <n v="0"/>
    <x v="44"/>
  </r>
  <r>
    <n v="388"/>
    <n v="388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30"/>
  </r>
  <r>
    <n v="2375"/>
    <n v="2375"/>
    <n v="0"/>
    <n v="0"/>
    <n v="0"/>
    <n v="0"/>
    <n v="0"/>
    <n v="0"/>
    <n v="0"/>
    <n v="0"/>
    <n v="0"/>
    <n v="0"/>
    <x v="20"/>
  </r>
  <r>
    <n v="434"/>
    <n v="434"/>
    <n v="0"/>
    <n v="0"/>
    <n v="0"/>
    <n v="0"/>
    <n v="0"/>
    <n v="0"/>
    <n v="0"/>
    <n v="0"/>
    <n v="0"/>
    <n v="0"/>
    <x v="33"/>
  </r>
  <r>
    <n v="518"/>
    <n v="518"/>
    <n v="0"/>
    <n v="0"/>
    <n v="0"/>
    <n v="0"/>
    <n v="0"/>
    <n v="0"/>
    <n v="518"/>
    <n v="518"/>
    <n v="0"/>
    <n v="0"/>
    <x v="10"/>
  </r>
  <r>
    <n v="223"/>
    <n v="223"/>
    <n v="0"/>
    <n v="0"/>
    <n v="0"/>
    <n v="0"/>
    <n v="0"/>
    <n v="0"/>
    <n v="0"/>
    <n v="0"/>
    <n v="0"/>
    <n v="0"/>
    <x v="48"/>
  </r>
  <r>
    <n v="3115"/>
    <n v="0"/>
    <n v="3115"/>
    <n v="0"/>
    <n v="0"/>
    <n v="0"/>
    <n v="0"/>
    <n v="0"/>
    <n v="0"/>
    <n v="0"/>
    <n v="0"/>
    <n v="0"/>
    <x v="6"/>
  </r>
  <r>
    <n v="1034"/>
    <n v="0"/>
    <n v="1034"/>
    <n v="0"/>
    <n v="1034"/>
    <n v="0"/>
    <n v="1034"/>
    <n v="0"/>
    <n v="0"/>
    <n v="0"/>
    <n v="0"/>
    <n v="0"/>
    <x v="39"/>
  </r>
  <r>
    <n v="4503"/>
    <n v="4503"/>
    <n v="0"/>
    <n v="0"/>
    <n v="0"/>
    <n v="0"/>
    <n v="0"/>
    <n v="0"/>
    <n v="0"/>
    <n v="0"/>
    <n v="0"/>
    <n v="0"/>
    <x v="5"/>
  </r>
  <r>
    <n v="331"/>
    <n v="331"/>
    <n v="0"/>
    <n v="0"/>
    <n v="0"/>
    <n v="0"/>
    <n v="0"/>
    <n v="0"/>
    <n v="0"/>
    <n v="0"/>
    <n v="0"/>
    <n v="0"/>
    <x v="17"/>
  </r>
  <r>
    <n v="13967"/>
    <n v="13967"/>
    <n v="0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108"/>
    <n v="108"/>
    <n v="0"/>
    <n v="0"/>
    <x v="38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0"/>
  </r>
  <r>
    <n v="172"/>
    <n v="172"/>
    <n v="0"/>
    <n v="0"/>
    <n v="0"/>
    <n v="0"/>
    <n v="0"/>
    <n v="0"/>
    <n v="172"/>
    <n v="172"/>
    <n v="0"/>
    <n v="0"/>
    <x v="59"/>
  </r>
  <r>
    <n v="211"/>
    <n v="211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17"/>
  </r>
  <r>
    <n v="106"/>
    <n v="106"/>
    <n v="0"/>
    <n v="0"/>
    <n v="0"/>
    <n v="0"/>
    <n v="0"/>
    <n v="0"/>
    <n v="0"/>
    <n v="0"/>
    <n v="0"/>
    <n v="0"/>
    <x v="13"/>
  </r>
  <r>
    <n v="2318"/>
    <n v="0"/>
    <n v="2318"/>
    <n v="0"/>
    <n v="0"/>
    <n v="0"/>
    <n v="0"/>
    <n v="0"/>
    <n v="0"/>
    <n v="0"/>
    <n v="0"/>
    <n v="0"/>
    <x v="43"/>
  </r>
  <r>
    <n v="273"/>
    <n v="273"/>
    <n v="0"/>
    <n v="0"/>
    <n v="0"/>
    <n v="0"/>
    <n v="0"/>
    <n v="0"/>
    <n v="0"/>
    <n v="0"/>
    <n v="0"/>
    <n v="0"/>
    <x v="44"/>
  </r>
  <r>
    <n v="73"/>
    <n v="73"/>
    <n v="0"/>
    <n v="0"/>
    <n v="0"/>
    <n v="0"/>
    <n v="0"/>
    <n v="0"/>
    <n v="0"/>
    <n v="0"/>
    <n v="0"/>
    <n v="0"/>
    <x v="36"/>
  </r>
  <r>
    <n v="3256"/>
    <n v="0"/>
    <n v="3256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39"/>
  </r>
  <r>
    <n v="635"/>
    <n v="635"/>
    <n v="0"/>
    <n v="0"/>
    <n v="0"/>
    <n v="0"/>
    <n v="0"/>
    <n v="0"/>
    <n v="635"/>
    <n v="635"/>
    <n v="0"/>
    <n v="0"/>
    <x v="48"/>
  </r>
  <r>
    <n v="2011"/>
    <n v="2011"/>
    <n v="0"/>
    <n v="0"/>
    <n v="2011"/>
    <n v="2011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15"/>
  </r>
  <r>
    <n v="456"/>
    <n v="456"/>
    <n v="0"/>
    <n v="0"/>
    <n v="0"/>
    <n v="0"/>
    <n v="0"/>
    <n v="0"/>
    <n v="0"/>
    <n v="0"/>
    <n v="0"/>
    <n v="0"/>
    <x v="7"/>
  </r>
  <r>
    <n v="412"/>
    <n v="412"/>
    <n v="0"/>
    <n v="0"/>
    <n v="0"/>
    <n v="0"/>
    <n v="0"/>
    <n v="0"/>
    <n v="412"/>
    <n v="412"/>
    <n v="0"/>
    <n v="0"/>
    <x v="25"/>
  </r>
  <r>
    <n v="29736"/>
    <n v="29736"/>
    <n v="0"/>
    <n v="0"/>
    <n v="0"/>
    <n v="0"/>
    <n v="0"/>
    <n v="0"/>
    <n v="0"/>
    <n v="0"/>
    <n v="0"/>
    <n v="0"/>
    <x v="3"/>
  </r>
  <r>
    <n v="2013"/>
    <n v="2013"/>
    <n v="0"/>
    <n v="0"/>
    <n v="0"/>
    <n v="0"/>
    <n v="0"/>
    <n v="0"/>
    <n v="0"/>
    <n v="0"/>
    <n v="0"/>
    <n v="0"/>
    <x v="52"/>
  </r>
  <r>
    <n v="853"/>
    <n v="853"/>
    <n v="0"/>
    <n v="0"/>
    <n v="853"/>
    <n v="853"/>
    <n v="0"/>
    <n v="0"/>
    <n v="0"/>
    <n v="0"/>
    <n v="0"/>
    <n v="0"/>
    <x v="44"/>
  </r>
  <r>
    <n v="97"/>
    <n v="97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40"/>
    <n v="40"/>
    <n v="0"/>
    <n v="0"/>
    <x v="40"/>
  </r>
  <r>
    <n v="68"/>
    <n v="68"/>
    <n v="0"/>
    <n v="0"/>
    <n v="0"/>
    <n v="0"/>
    <n v="0"/>
    <n v="0"/>
    <n v="0"/>
    <n v="0"/>
    <n v="0"/>
    <n v="0"/>
    <x v="59"/>
  </r>
  <r>
    <n v="17881"/>
    <n v="0"/>
    <n v="17881"/>
    <n v="0"/>
    <n v="17881"/>
    <n v="0"/>
    <n v="17881"/>
    <n v="0"/>
    <n v="0"/>
    <n v="0"/>
    <n v="0"/>
    <n v="0"/>
    <x v="23"/>
  </r>
  <r>
    <n v="254"/>
    <n v="25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2"/>
  </r>
  <r>
    <n v="1264"/>
    <n v="0"/>
    <n v="1264"/>
    <n v="0"/>
    <n v="0"/>
    <n v="0"/>
    <n v="0"/>
    <n v="0"/>
    <n v="0"/>
    <n v="0"/>
    <n v="0"/>
    <n v="0"/>
    <x v="44"/>
  </r>
  <r>
    <n v="697"/>
    <n v="697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36"/>
  </r>
  <r>
    <n v="751"/>
    <n v="75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9"/>
  </r>
  <r>
    <n v="10121"/>
    <n v="10121"/>
    <n v="0"/>
    <n v="0"/>
    <n v="0"/>
    <n v="0"/>
    <n v="0"/>
    <n v="0"/>
    <n v="0"/>
    <n v="0"/>
    <n v="0"/>
    <n v="0"/>
    <x v="24"/>
  </r>
  <r>
    <n v="154"/>
    <n v="154"/>
    <n v="0"/>
    <n v="0"/>
    <n v="154"/>
    <n v="154"/>
    <n v="0"/>
    <n v="0"/>
    <n v="0"/>
    <n v="0"/>
    <n v="0"/>
    <n v="0"/>
    <x v="29"/>
  </r>
  <r>
    <n v="394"/>
    <n v="394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53"/>
  </r>
  <r>
    <n v="299"/>
    <n v="299"/>
    <n v="0"/>
    <n v="0"/>
    <n v="0"/>
    <n v="0"/>
    <n v="0"/>
    <n v="0"/>
    <n v="299"/>
    <n v="299"/>
    <n v="0"/>
    <n v="0"/>
    <x v="23"/>
  </r>
  <r>
    <n v="790"/>
    <n v="790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13"/>
  </r>
  <r>
    <n v="2364"/>
    <n v="2364"/>
    <n v="0"/>
    <n v="0"/>
    <n v="0"/>
    <n v="0"/>
    <n v="0"/>
    <n v="0"/>
    <n v="0"/>
    <n v="0"/>
    <n v="0"/>
    <n v="0"/>
    <x v="30"/>
  </r>
  <r>
    <n v="151"/>
    <n v="151"/>
    <n v="0"/>
    <n v="0"/>
    <n v="151"/>
    <n v="151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6"/>
  </r>
  <r>
    <n v="326"/>
    <n v="326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25"/>
  </r>
  <r>
    <n v="374"/>
    <n v="374"/>
    <n v="0"/>
    <n v="0"/>
    <n v="0"/>
    <n v="0"/>
    <n v="0"/>
    <n v="0"/>
    <n v="0"/>
    <n v="0"/>
    <n v="0"/>
    <n v="0"/>
    <x v="24"/>
  </r>
  <r>
    <n v="6531"/>
    <n v="6531"/>
    <n v="0"/>
    <n v="0"/>
    <n v="0"/>
    <n v="0"/>
    <n v="0"/>
    <n v="0"/>
    <n v="0"/>
    <n v="0"/>
    <n v="0"/>
    <n v="0"/>
    <x v="23"/>
  </r>
  <r>
    <n v="124"/>
    <n v="124"/>
    <n v="0"/>
    <n v="0"/>
    <n v="0"/>
    <n v="0"/>
    <n v="0"/>
    <n v="0"/>
    <n v="124"/>
    <n v="124"/>
    <n v="0"/>
    <n v="0"/>
    <x v="23"/>
  </r>
  <r>
    <n v="816"/>
    <n v="816"/>
    <n v="0"/>
    <n v="0"/>
    <n v="816"/>
    <n v="816"/>
    <n v="0"/>
    <n v="0"/>
    <n v="0"/>
    <n v="0"/>
    <n v="0"/>
    <n v="0"/>
    <x v="26"/>
  </r>
  <r>
    <n v="1167"/>
    <n v="1167"/>
    <n v="0"/>
    <n v="0"/>
    <n v="0"/>
    <n v="0"/>
    <n v="0"/>
    <n v="0"/>
    <n v="0"/>
    <n v="0"/>
    <n v="0"/>
    <n v="0"/>
    <x v="8"/>
  </r>
  <r>
    <n v="157"/>
    <n v="0"/>
    <n v="157"/>
    <n v="0"/>
    <n v="0"/>
    <n v="0"/>
    <n v="0"/>
    <n v="0"/>
    <n v="0"/>
    <n v="0"/>
    <n v="0"/>
    <n v="0"/>
    <x v="16"/>
  </r>
  <r>
    <n v="2644"/>
    <n v="2644"/>
    <n v="0"/>
    <n v="0"/>
    <n v="0"/>
    <n v="0"/>
    <n v="0"/>
    <n v="0"/>
    <n v="0"/>
    <n v="0"/>
    <n v="0"/>
    <n v="0"/>
    <x v="27"/>
  </r>
  <r>
    <n v="15039"/>
    <n v="15039"/>
    <n v="0"/>
    <n v="0"/>
    <n v="0"/>
    <n v="0"/>
    <n v="0"/>
    <n v="0"/>
    <n v="15039"/>
    <n v="15039"/>
    <n v="0"/>
    <n v="0"/>
    <x v="19"/>
  </r>
  <r>
    <n v="137"/>
    <n v="137"/>
    <n v="0"/>
    <n v="0"/>
    <n v="0"/>
    <n v="0"/>
    <n v="0"/>
    <n v="0"/>
    <n v="0"/>
    <n v="0"/>
    <n v="0"/>
    <n v="0"/>
    <x v="17"/>
  </r>
  <r>
    <n v="2606"/>
    <n v="2606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11"/>
  </r>
  <r>
    <n v="39925"/>
    <n v="0"/>
    <n v="39925"/>
    <n v="0"/>
    <n v="0"/>
    <n v="0"/>
    <n v="0"/>
    <n v="0"/>
    <n v="0"/>
    <n v="0"/>
    <n v="0"/>
    <n v="0"/>
    <x v="57"/>
  </r>
  <r>
    <n v="62"/>
    <n v="0"/>
    <n v="62"/>
    <n v="0"/>
    <n v="0"/>
    <n v="0"/>
    <n v="0"/>
    <n v="0"/>
    <n v="0"/>
    <n v="0"/>
    <n v="0"/>
    <n v="0"/>
    <x v="42"/>
  </r>
  <r>
    <n v="749"/>
    <n v="0"/>
    <n v="749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8"/>
  </r>
  <r>
    <n v="9738"/>
    <n v="9738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3"/>
  </r>
  <r>
    <n v="9334"/>
    <n v="9334"/>
    <n v="0"/>
    <n v="0"/>
    <n v="0"/>
    <n v="0"/>
    <n v="0"/>
    <n v="0"/>
    <n v="0"/>
    <n v="0"/>
    <n v="0"/>
    <n v="0"/>
    <x v="8"/>
  </r>
  <r>
    <n v="53"/>
    <n v="53"/>
    <n v="0"/>
    <n v="0"/>
    <n v="53"/>
    <n v="53"/>
    <n v="0"/>
    <n v="0"/>
    <n v="0"/>
    <n v="0"/>
    <n v="0"/>
    <n v="0"/>
    <x v="14"/>
  </r>
  <r>
    <n v="43625"/>
    <n v="43625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33"/>
  </r>
  <r>
    <n v="1669"/>
    <n v="1669"/>
    <n v="0"/>
    <n v="0"/>
    <n v="0"/>
    <n v="0"/>
    <n v="0"/>
    <n v="0"/>
    <n v="1669"/>
    <n v="1669"/>
    <n v="0"/>
    <n v="0"/>
    <x v="11"/>
  </r>
  <r>
    <n v="2847"/>
    <n v="0"/>
    <n v="2847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6"/>
  </r>
  <r>
    <n v="3443"/>
    <n v="3443"/>
    <n v="0"/>
    <n v="0"/>
    <n v="0"/>
    <n v="0"/>
    <n v="0"/>
    <n v="0"/>
    <n v="0"/>
    <n v="0"/>
    <n v="0"/>
    <n v="0"/>
    <x v="57"/>
  </r>
  <r>
    <n v="470"/>
    <n v="470"/>
    <n v="0"/>
    <n v="0"/>
    <n v="0"/>
    <n v="0"/>
    <n v="0"/>
    <n v="0"/>
    <n v="0"/>
    <n v="0"/>
    <n v="0"/>
    <n v="0"/>
    <x v="50"/>
  </r>
  <r>
    <n v="249"/>
    <n v="249"/>
    <n v="0"/>
    <n v="0"/>
    <n v="0"/>
    <n v="0"/>
    <n v="0"/>
    <n v="0"/>
    <n v="0"/>
    <n v="0"/>
    <n v="0"/>
    <n v="0"/>
    <x v="38"/>
  </r>
  <r>
    <n v="3435"/>
    <n v="0"/>
    <n v="3435"/>
    <n v="0"/>
    <n v="0"/>
    <n v="0"/>
    <n v="0"/>
    <n v="0"/>
    <n v="0"/>
    <n v="0"/>
    <n v="0"/>
    <n v="0"/>
    <x v="40"/>
  </r>
  <r>
    <n v="378"/>
    <n v="378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0"/>
    <n v="0"/>
    <n v="0"/>
    <n v="0"/>
    <x v="28"/>
  </r>
  <r>
    <n v="634"/>
    <n v="0"/>
    <n v="634"/>
    <n v="0"/>
    <n v="0"/>
    <n v="0"/>
    <n v="0"/>
    <n v="0"/>
    <n v="0"/>
    <n v="0"/>
    <n v="0"/>
    <n v="0"/>
    <x v="46"/>
  </r>
  <r>
    <n v="3834"/>
    <n v="3834"/>
    <n v="0"/>
    <n v="0"/>
    <n v="3834"/>
    <n v="3834"/>
    <n v="0"/>
    <n v="0"/>
    <n v="0"/>
    <n v="0"/>
    <n v="0"/>
    <n v="0"/>
    <x v="14"/>
  </r>
  <r>
    <n v="419"/>
    <n v="419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8"/>
  </r>
  <r>
    <n v="567"/>
    <n v="0"/>
    <n v="567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26"/>
    <n v="26"/>
    <n v="0"/>
    <n v="0"/>
    <x v="15"/>
  </r>
  <r>
    <n v="746"/>
    <n v="746"/>
    <n v="0"/>
    <n v="0"/>
    <n v="0"/>
    <n v="0"/>
    <n v="0"/>
    <n v="0"/>
    <n v="746"/>
    <n v="746"/>
    <n v="0"/>
    <n v="0"/>
    <x v="35"/>
  </r>
  <r>
    <n v="2"/>
    <n v="2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20"/>
    <n v="20"/>
    <n v="0"/>
    <n v="0"/>
    <x v="39"/>
  </r>
  <r>
    <n v="600"/>
    <n v="600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19"/>
  </r>
  <r>
    <n v="239303"/>
    <n v="0"/>
    <n v="0"/>
    <n v="239303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55"/>
  </r>
  <r>
    <n v="6"/>
    <n v="6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18"/>
  </r>
  <r>
    <n v="8008"/>
    <n v="0"/>
    <n v="8008"/>
    <n v="0"/>
    <n v="8008"/>
    <n v="0"/>
    <n v="8008"/>
    <n v="0"/>
    <n v="0"/>
    <n v="0"/>
    <n v="0"/>
    <n v="0"/>
    <x v="8"/>
  </r>
  <r>
    <n v="786"/>
    <n v="78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9"/>
  </r>
  <r>
    <n v="797"/>
    <n v="797"/>
    <n v="0"/>
    <n v="0"/>
    <n v="0"/>
    <n v="0"/>
    <n v="0"/>
    <n v="0"/>
    <n v="0"/>
    <n v="0"/>
    <n v="0"/>
    <n v="0"/>
    <x v="19"/>
  </r>
  <r>
    <n v="530"/>
    <n v="530"/>
    <n v="0"/>
    <n v="0"/>
    <n v="530"/>
    <n v="530"/>
    <n v="0"/>
    <n v="0"/>
    <n v="0"/>
    <n v="0"/>
    <n v="0"/>
    <n v="0"/>
    <x v="45"/>
  </r>
  <r>
    <n v="143"/>
    <n v="143"/>
    <n v="0"/>
    <n v="0"/>
    <n v="0"/>
    <n v="0"/>
    <n v="0"/>
    <n v="0"/>
    <n v="0"/>
    <n v="0"/>
    <n v="0"/>
    <n v="0"/>
    <x v="39"/>
  </r>
  <r>
    <n v="2727"/>
    <n v="2727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4"/>
  </r>
  <r>
    <n v="10"/>
    <n v="0"/>
    <n v="1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43"/>
  </r>
  <r>
    <n v="322"/>
    <n v="322"/>
    <n v="0"/>
    <n v="0"/>
    <n v="0"/>
    <n v="0"/>
    <n v="0"/>
    <n v="0"/>
    <n v="0"/>
    <n v="0"/>
    <n v="0"/>
    <n v="0"/>
    <x v="30"/>
  </r>
  <r>
    <n v="1279"/>
    <n v="1279"/>
    <n v="0"/>
    <n v="0"/>
    <n v="0"/>
    <n v="0"/>
    <n v="0"/>
    <n v="0"/>
    <n v="0"/>
    <n v="0"/>
    <n v="0"/>
    <n v="0"/>
    <x v="19"/>
  </r>
  <r>
    <n v="9130"/>
    <n v="0"/>
    <n v="913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31"/>
    <n v="31"/>
    <n v="0"/>
    <n v="0"/>
    <x v="15"/>
  </r>
  <r>
    <n v="560"/>
    <n v="56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619"/>
    <n v="619"/>
    <n v="0"/>
    <n v="0"/>
    <n v="0"/>
    <n v="0"/>
    <n v="0"/>
    <n v="0"/>
    <n v="0"/>
    <n v="0"/>
    <n v="0"/>
    <n v="0"/>
    <x v="35"/>
  </r>
  <r>
    <n v="5438"/>
    <n v="5438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4"/>
  </r>
  <r>
    <n v="216"/>
    <n v="216"/>
    <n v="0"/>
    <n v="0"/>
    <n v="0"/>
    <n v="0"/>
    <n v="0"/>
    <n v="0"/>
    <n v="0"/>
    <n v="0"/>
    <n v="0"/>
    <n v="0"/>
    <x v="54"/>
  </r>
  <r>
    <n v="655"/>
    <n v="655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22"/>
  </r>
  <r>
    <n v="2"/>
    <n v="2"/>
    <n v="0"/>
    <n v="0"/>
    <n v="0"/>
    <n v="0"/>
    <n v="0"/>
    <n v="0"/>
    <n v="2"/>
    <n v="2"/>
    <n v="0"/>
    <n v="0"/>
    <x v="3"/>
  </r>
  <r>
    <n v="538"/>
    <n v="538"/>
    <n v="0"/>
    <n v="0"/>
    <n v="0"/>
    <n v="0"/>
    <n v="0"/>
    <n v="0"/>
    <n v="0"/>
    <n v="0"/>
    <n v="0"/>
    <n v="0"/>
    <x v="15"/>
  </r>
  <r>
    <n v="218"/>
    <n v="0"/>
    <n v="218"/>
    <n v="0"/>
    <n v="0"/>
    <n v="0"/>
    <n v="0"/>
    <n v="0"/>
    <n v="0"/>
    <n v="0"/>
    <n v="0"/>
    <n v="0"/>
    <x v="40"/>
  </r>
  <r>
    <n v="190"/>
    <n v="190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3"/>
  </r>
  <r>
    <n v="986"/>
    <n v="0"/>
    <n v="986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2"/>
  </r>
  <r>
    <n v="600"/>
    <n v="600"/>
    <n v="0"/>
    <n v="0"/>
    <n v="600"/>
    <n v="60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5"/>
  </r>
  <r>
    <n v="35"/>
    <n v="0"/>
    <n v="35"/>
    <n v="0"/>
    <n v="0"/>
    <n v="0"/>
    <n v="0"/>
    <n v="0"/>
    <n v="35"/>
    <n v="0"/>
    <n v="35"/>
    <n v="0"/>
    <x v="37"/>
  </r>
  <r>
    <n v="1"/>
    <n v="1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6"/>
  </r>
  <r>
    <n v="377"/>
    <n v="377"/>
    <n v="0"/>
    <n v="0"/>
    <n v="0"/>
    <n v="0"/>
    <n v="0"/>
    <n v="0"/>
    <n v="0"/>
    <n v="0"/>
    <n v="0"/>
    <n v="0"/>
    <x v="23"/>
  </r>
  <r>
    <n v="916"/>
    <n v="916"/>
    <n v="0"/>
    <n v="0"/>
    <n v="0"/>
    <n v="0"/>
    <n v="0"/>
    <n v="0"/>
    <n v="0"/>
    <n v="0"/>
    <n v="0"/>
    <n v="0"/>
    <x v="0"/>
  </r>
  <r>
    <n v="552"/>
    <n v="55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38"/>
  </r>
  <r>
    <n v="133"/>
    <n v="133"/>
    <n v="0"/>
    <n v="0"/>
    <n v="0"/>
    <n v="0"/>
    <n v="0"/>
    <n v="0"/>
    <n v="0"/>
    <n v="0"/>
    <n v="0"/>
    <n v="0"/>
    <x v="27"/>
  </r>
  <r>
    <n v="385"/>
    <n v="38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41"/>
  </r>
  <r>
    <n v="777"/>
    <n v="777"/>
    <n v="0"/>
    <n v="0"/>
    <n v="0"/>
    <n v="0"/>
    <n v="0"/>
    <n v="0"/>
    <n v="0"/>
    <n v="0"/>
    <n v="0"/>
    <n v="0"/>
    <x v="14"/>
  </r>
  <r>
    <n v="135"/>
    <n v="135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34"/>
    <n v="34"/>
    <n v="0"/>
    <n v="0"/>
    <x v="54"/>
  </r>
  <r>
    <n v="1691"/>
    <n v="1691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0"/>
  </r>
  <r>
    <n v="721"/>
    <n v="721"/>
    <n v="0"/>
    <n v="0"/>
    <n v="0"/>
    <n v="0"/>
    <n v="0"/>
    <n v="0"/>
    <n v="721"/>
    <n v="721"/>
    <n v="0"/>
    <n v="0"/>
    <x v="12"/>
  </r>
  <r>
    <n v="236"/>
    <n v="236"/>
    <n v="0"/>
    <n v="0"/>
    <n v="0"/>
    <n v="0"/>
    <n v="0"/>
    <n v="0"/>
    <n v="0"/>
    <n v="0"/>
    <n v="0"/>
    <n v="0"/>
    <x v="29"/>
  </r>
  <r>
    <n v="1413"/>
    <n v="1413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19"/>
  </r>
  <r>
    <n v="2459"/>
    <n v="0"/>
    <n v="2459"/>
    <n v="0"/>
    <n v="0"/>
    <n v="0"/>
    <n v="0"/>
    <n v="0"/>
    <n v="0"/>
    <n v="0"/>
    <n v="0"/>
    <n v="0"/>
    <x v="29"/>
  </r>
  <r>
    <n v="9016"/>
    <n v="9016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17"/>
  </r>
  <r>
    <n v="117"/>
    <n v="117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0"/>
  </r>
  <r>
    <n v="382"/>
    <n v="0"/>
    <n v="382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91"/>
    <n v="91"/>
    <n v="0"/>
    <n v="0"/>
    <x v="0"/>
  </r>
  <r>
    <n v="106"/>
    <n v="106"/>
    <n v="0"/>
    <n v="0"/>
    <n v="0"/>
    <n v="0"/>
    <n v="0"/>
    <n v="0"/>
    <n v="0"/>
    <n v="0"/>
    <n v="0"/>
    <n v="0"/>
    <x v="28"/>
  </r>
  <r>
    <n v="487"/>
    <n v="487"/>
    <n v="0"/>
    <n v="0"/>
    <n v="0"/>
    <n v="0"/>
    <n v="0"/>
    <n v="0"/>
    <n v="0"/>
    <n v="0"/>
    <n v="0"/>
    <n v="0"/>
    <x v="17"/>
  </r>
  <r>
    <n v="1920"/>
    <n v="1920"/>
    <n v="0"/>
    <n v="0"/>
    <n v="0"/>
    <n v="0"/>
    <n v="0"/>
    <n v="0"/>
    <n v="0"/>
    <n v="0"/>
    <n v="0"/>
    <n v="0"/>
    <x v="21"/>
  </r>
  <r>
    <n v="1357"/>
    <n v="1357"/>
    <n v="0"/>
    <n v="0"/>
    <n v="0"/>
    <n v="0"/>
    <n v="0"/>
    <n v="0"/>
    <n v="0"/>
    <n v="0"/>
    <n v="0"/>
    <n v="0"/>
    <x v="39"/>
  </r>
  <r>
    <n v="4267"/>
    <n v="4267"/>
    <n v="0"/>
    <n v="0"/>
    <n v="0"/>
    <n v="0"/>
    <n v="0"/>
    <n v="0"/>
    <n v="4267"/>
    <n v="4267"/>
    <n v="0"/>
    <n v="0"/>
    <x v="50"/>
  </r>
  <r>
    <n v="4673"/>
    <n v="0"/>
    <n v="4673"/>
    <n v="0"/>
    <n v="0"/>
    <n v="0"/>
    <n v="0"/>
    <n v="0"/>
    <n v="0"/>
    <n v="0"/>
    <n v="0"/>
    <n v="0"/>
    <x v="26"/>
  </r>
  <r>
    <n v="928"/>
    <n v="928"/>
    <n v="0"/>
    <n v="0"/>
    <n v="928"/>
    <n v="928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3"/>
  </r>
  <r>
    <n v="452"/>
    <n v="452"/>
    <n v="0"/>
    <n v="0"/>
    <n v="0"/>
    <n v="0"/>
    <n v="0"/>
    <n v="0"/>
    <n v="0"/>
    <n v="0"/>
    <n v="0"/>
    <n v="0"/>
    <x v="15"/>
  </r>
  <r>
    <n v="5343"/>
    <n v="0"/>
    <n v="5343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50"/>
  </r>
  <r>
    <n v="145"/>
    <n v="145"/>
    <n v="0"/>
    <n v="0"/>
    <n v="0"/>
    <n v="0"/>
    <n v="0"/>
    <n v="0"/>
    <n v="0"/>
    <n v="0"/>
    <n v="0"/>
    <n v="0"/>
    <x v="20"/>
  </r>
  <r>
    <n v="2432"/>
    <n v="2432"/>
    <n v="0"/>
    <n v="0"/>
    <n v="0"/>
    <n v="0"/>
    <n v="0"/>
    <n v="0"/>
    <n v="0"/>
    <n v="0"/>
    <n v="0"/>
    <n v="0"/>
    <x v="25"/>
  </r>
  <r>
    <n v="1901"/>
    <n v="1901"/>
    <n v="0"/>
    <n v="0"/>
    <n v="0"/>
    <n v="0"/>
    <n v="0"/>
    <n v="0"/>
    <n v="0"/>
    <n v="0"/>
    <n v="0"/>
    <n v="0"/>
    <x v="32"/>
  </r>
  <r>
    <n v="2875"/>
    <n v="2875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111"/>
    <n v="111"/>
    <n v="0"/>
    <n v="0"/>
    <x v="21"/>
  </r>
  <r>
    <n v="421"/>
    <n v="42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8"/>
  </r>
  <r>
    <n v="1976"/>
    <n v="0"/>
    <n v="0"/>
    <n v="1976"/>
    <n v="0"/>
    <n v="0"/>
    <n v="0"/>
    <n v="0"/>
    <n v="0"/>
    <n v="0"/>
    <n v="0"/>
    <n v="0"/>
    <x v="61"/>
  </r>
  <r>
    <n v="2638"/>
    <n v="2638"/>
    <n v="0"/>
    <n v="0"/>
    <n v="2638"/>
    <n v="2638"/>
    <n v="0"/>
    <n v="0"/>
    <n v="0"/>
    <n v="0"/>
    <n v="0"/>
    <n v="0"/>
    <x v="14"/>
  </r>
  <r>
    <n v="5053"/>
    <n v="5053"/>
    <n v="0"/>
    <n v="0"/>
    <n v="0"/>
    <n v="0"/>
    <n v="0"/>
    <n v="0"/>
    <n v="0"/>
    <n v="0"/>
    <n v="0"/>
    <n v="0"/>
    <x v="42"/>
  </r>
  <r>
    <n v="722"/>
    <n v="722"/>
    <n v="0"/>
    <n v="0"/>
    <n v="0"/>
    <n v="0"/>
    <n v="0"/>
    <n v="0"/>
    <n v="0"/>
    <n v="0"/>
    <n v="0"/>
    <n v="0"/>
    <x v="50"/>
  </r>
  <r>
    <n v="75"/>
    <n v="75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0"/>
    <n v="0"/>
    <n v="0"/>
    <n v="0"/>
    <x v="10"/>
  </r>
  <r>
    <n v="117"/>
    <n v="117"/>
    <n v="0"/>
    <n v="0"/>
    <n v="0"/>
    <n v="0"/>
    <n v="0"/>
    <n v="0"/>
    <n v="117"/>
    <n v="117"/>
    <n v="0"/>
    <n v="0"/>
    <x v="45"/>
  </r>
  <r>
    <n v="3041"/>
    <n v="3041"/>
    <n v="0"/>
    <n v="0"/>
    <n v="0"/>
    <n v="0"/>
    <n v="0"/>
    <n v="0"/>
    <n v="0"/>
    <n v="0"/>
    <n v="0"/>
    <n v="0"/>
    <x v="42"/>
  </r>
  <r>
    <n v="154"/>
    <n v="154"/>
    <n v="0"/>
    <n v="0"/>
    <n v="0"/>
    <n v="0"/>
    <n v="0"/>
    <n v="0"/>
    <n v="0"/>
    <n v="0"/>
    <n v="0"/>
    <n v="0"/>
    <x v="6"/>
  </r>
  <r>
    <n v="583"/>
    <n v="583"/>
    <n v="0"/>
    <n v="0"/>
    <n v="583"/>
    <n v="583"/>
    <n v="0"/>
    <n v="0"/>
    <n v="0"/>
    <n v="0"/>
    <n v="0"/>
    <n v="0"/>
    <x v="17"/>
  </r>
  <r>
    <n v="2890"/>
    <n v="0"/>
    <n v="2890"/>
    <n v="0"/>
    <n v="2890"/>
    <n v="0"/>
    <n v="2890"/>
    <n v="0"/>
    <n v="0"/>
    <n v="0"/>
    <n v="0"/>
    <n v="0"/>
    <x v="44"/>
  </r>
  <r>
    <n v="2342"/>
    <n v="2342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193"/>
    <n v="193"/>
    <n v="0"/>
    <n v="0"/>
    <x v="49"/>
  </r>
  <r>
    <n v="25"/>
    <n v="25"/>
    <n v="0"/>
    <n v="0"/>
    <n v="0"/>
    <n v="0"/>
    <n v="0"/>
    <n v="0"/>
    <n v="0"/>
    <n v="0"/>
    <n v="0"/>
    <n v="0"/>
    <x v="34"/>
  </r>
  <r>
    <n v="802"/>
    <n v="0"/>
    <n v="802"/>
    <n v="0"/>
    <n v="0"/>
    <n v="0"/>
    <n v="0"/>
    <n v="0"/>
    <n v="0"/>
    <n v="0"/>
    <n v="0"/>
    <n v="0"/>
    <x v="15"/>
  </r>
  <r>
    <n v="1021"/>
    <n v="1021"/>
    <n v="0"/>
    <n v="0"/>
    <n v="1021"/>
    <n v="1021"/>
    <n v="0"/>
    <n v="0"/>
    <n v="0"/>
    <n v="0"/>
    <n v="0"/>
    <n v="0"/>
    <x v="24"/>
  </r>
  <r>
    <n v="371"/>
    <n v="371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123"/>
    <n v="123"/>
    <n v="0"/>
    <n v="0"/>
    <x v="59"/>
  </r>
  <r>
    <n v="1130"/>
    <n v="1130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27"/>
  </r>
  <r>
    <n v="1988"/>
    <n v="0"/>
    <n v="0"/>
    <n v="1988"/>
    <n v="0"/>
    <n v="0"/>
    <n v="0"/>
    <n v="0"/>
    <n v="0"/>
    <n v="0"/>
    <n v="0"/>
    <n v="0"/>
    <x v="61"/>
  </r>
  <r>
    <n v="2340"/>
    <n v="2340"/>
    <n v="0"/>
    <n v="0"/>
    <n v="0"/>
    <n v="0"/>
    <n v="0"/>
    <n v="0"/>
    <n v="0"/>
    <n v="0"/>
    <n v="0"/>
    <n v="0"/>
    <x v="24"/>
  </r>
  <r>
    <n v="2049"/>
    <n v="2049"/>
    <n v="0"/>
    <n v="0"/>
    <n v="0"/>
    <n v="0"/>
    <n v="0"/>
    <n v="0"/>
    <n v="0"/>
    <n v="0"/>
    <n v="0"/>
    <n v="0"/>
    <x v="2"/>
  </r>
  <r>
    <n v="2773"/>
    <n v="0"/>
    <n v="2773"/>
    <n v="0"/>
    <n v="0"/>
    <n v="0"/>
    <n v="0"/>
    <n v="0"/>
    <n v="0"/>
    <n v="0"/>
    <n v="0"/>
    <n v="0"/>
    <x v="41"/>
  </r>
  <r>
    <n v="10605"/>
    <n v="0"/>
    <n v="10605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46"/>
  </r>
  <r>
    <n v="247"/>
    <n v="24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7"/>
  </r>
  <r>
    <n v="1527"/>
    <n v="1527"/>
    <n v="0"/>
    <n v="0"/>
    <n v="0"/>
    <n v="0"/>
    <n v="0"/>
    <n v="0"/>
    <n v="0"/>
    <n v="0"/>
    <n v="0"/>
    <n v="0"/>
    <x v="44"/>
  </r>
  <r>
    <n v="343"/>
    <n v="343"/>
    <n v="0"/>
    <n v="0"/>
    <n v="343"/>
    <n v="343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15"/>
    <n v="15"/>
    <n v="0"/>
    <n v="0"/>
    <x v="56"/>
  </r>
  <r>
    <n v="155"/>
    <n v="155"/>
    <n v="0"/>
    <n v="0"/>
    <n v="0"/>
    <n v="0"/>
    <n v="0"/>
    <n v="0"/>
    <n v="0"/>
    <n v="0"/>
    <n v="0"/>
    <n v="0"/>
    <x v="7"/>
  </r>
  <r>
    <n v="1543"/>
    <n v="1543"/>
    <n v="0"/>
    <n v="0"/>
    <n v="0"/>
    <n v="0"/>
    <n v="0"/>
    <n v="0"/>
    <n v="0"/>
    <n v="0"/>
    <n v="0"/>
    <n v="0"/>
    <x v="31"/>
  </r>
  <r>
    <n v="172"/>
    <n v="172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24"/>
  </r>
  <r>
    <n v="897"/>
    <n v="897"/>
    <n v="0"/>
    <n v="0"/>
    <n v="897"/>
    <n v="897"/>
    <n v="0"/>
    <n v="0"/>
    <n v="0"/>
    <n v="0"/>
    <n v="0"/>
    <n v="0"/>
    <x v="26"/>
  </r>
  <r>
    <n v="44072"/>
    <n v="44072"/>
    <n v="0"/>
    <n v="0"/>
    <n v="0"/>
    <n v="0"/>
    <n v="0"/>
    <n v="0"/>
    <n v="0"/>
    <n v="0"/>
    <n v="0"/>
    <n v="0"/>
    <x v="14"/>
  </r>
  <r>
    <n v="364"/>
    <n v="0"/>
    <n v="364"/>
    <n v="0"/>
    <n v="0"/>
    <n v="0"/>
    <n v="0"/>
    <n v="0"/>
    <n v="0"/>
    <n v="0"/>
    <n v="0"/>
    <n v="0"/>
    <x v="31"/>
  </r>
  <r>
    <n v="11816"/>
    <n v="0"/>
    <n v="11816"/>
    <n v="0"/>
    <n v="0"/>
    <n v="0"/>
    <n v="0"/>
    <n v="0"/>
    <n v="0"/>
    <n v="0"/>
    <n v="0"/>
    <n v="0"/>
    <x v="21"/>
  </r>
  <r>
    <n v="2024"/>
    <n v="2024"/>
    <n v="0"/>
    <n v="0"/>
    <n v="0"/>
    <n v="0"/>
    <n v="0"/>
    <n v="0"/>
    <n v="2024"/>
    <n v="2024"/>
    <n v="0"/>
    <n v="0"/>
    <x v="35"/>
  </r>
  <r>
    <n v="96"/>
    <n v="0"/>
    <n v="96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13"/>
  </r>
  <r>
    <n v="3664"/>
    <n v="3664"/>
    <n v="0"/>
    <n v="0"/>
    <n v="3664"/>
    <n v="3664"/>
    <n v="0"/>
    <n v="0"/>
    <n v="0"/>
    <n v="0"/>
    <n v="0"/>
    <n v="0"/>
    <x v="11"/>
  </r>
  <r>
    <n v="473"/>
    <n v="473"/>
    <n v="0"/>
    <n v="0"/>
    <n v="473"/>
    <n v="473"/>
    <n v="0"/>
    <n v="0"/>
    <n v="0"/>
    <n v="0"/>
    <n v="0"/>
    <n v="0"/>
    <x v="27"/>
  </r>
  <r>
    <n v="14"/>
    <n v="14"/>
    <n v="0"/>
    <n v="0"/>
    <n v="14"/>
    <n v="14"/>
    <n v="0"/>
    <n v="0"/>
    <n v="0"/>
    <n v="0"/>
    <n v="0"/>
    <n v="0"/>
    <x v="46"/>
  </r>
  <r>
    <n v="161"/>
    <n v="161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0"/>
    <n v="0"/>
    <n v="0"/>
    <n v="0"/>
    <x v="48"/>
  </r>
  <r>
    <n v="2501"/>
    <n v="2501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7"/>
  </r>
  <r>
    <n v="121"/>
    <n v="121"/>
    <n v="0"/>
    <n v="0"/>
    <n v="0"/>
    <n v="0"/>
    <n v="0"/>
    <n v="0"/>
    <n v="0"/>
    <n v="0"/>
    <n v="0"/>
    <n v="0"/>
    <x v="23"/>
  </r>
  <r>
    <n v="12557"/>
    <n v="0"/>
    <n v="12557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2"/>
  </r>
  <r>
    <n v="189"/>
    <n v="189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9"/>
  </r>
  <r>
    <n v="2800"/>
    <n v="2800"/>
    <n v="0"/>
    <n v="0"/>
    <n v="0"/>
    <n v="0"/>
    <n v="0"/>
    <n v="0"/>
    <n v="0"/>
    <n v="0"/>
    <n v="0"/>
    <n v="0"/>
    <x v="27"/>
  </r>
  <r>
    <n v="16090"/>
    <n v="16090"/>
    <n v="0"/>
    <n v="0"/>
    <n v="0"/>
    <n v="0"/>
    <n v="0"/>
    <n v="0"/>
    <n v="0"/>
    <n v="0"/>
    <n v="0"/>
    <n v="0"/>
    <x v="34"/>
  </r>
  <r>
    <n v="43955"/>
    <n v="43955"/>
    <n v="0"/>
    <n v="0"/>
    <n v="0"/>
    <n v="0"/>
    <n v="0"/>
    <n v="0"/>
    <n v="0"/>
    <n v="0"/>
    <n v="0"/>
    <n v="0"/>
    <x v="2"/>
  </r>
  <r>
    <n v="245"/>
    <n v="245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6"/>
  </r>
  <r>
    <n v="590"/>
    <n v="590"/>
    <n v="0"/>
    <n v="0"/>
    <n v="0"/>
    <n v="0"/>
    <n v="0"/>
    <n v="0"/>
    <n v="0"/>
    <n v="0"/>
    <n v="0"/>
    <n v="0"/>
    <x v="9"/>
  </r>
  <r>
    <n v="3523"/>
    <n v="3523"/>
    <n v="0"/>
    <n v="0"/>
    <n v="3523"/>
    <n v="3523"/>
    <n v="0"/>
    <n v="0"/>
    <n v="0"/>
    <n v="0"/>
    <n v="0"/>
    <n v="0"/>
    <x v="1"/>
  </r>
  <r>
    <n v="15603"/>
    <n v="1560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54"/>
  </r>
  <r>
    <n v="2349"/>
    <n v="0"/>
    <n v="2349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45"/>
  </r>
  <r>
    <n v="5632"/>
    <n v="0"/>
    <n v="5632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3"/>
  </r>
  <r>
    <n v="220"/>
    <n v="22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52"/>
  </r>
  <r>
    <n v="1046"/>
    <n v="1046"/>
    <n v="0"/>
    <n v="0"/>
    <n v="0"/>
    <n v="0"/>
    <n v="0"/>
    <n v="0"/>
    <n v="0"/>
    <n v="0"/>
    <n v="0"/>
    <n v="0"/>
    <x v="7"/>
  </r>
  <r>
    <n v="2921"/>
    <n v="2921"/>
    <n v="0"/>
    <n v="0"/>
    <n v="0"/>
    <n v="0"/>
    <n v="0"/>
    <n v="0"/>
    <n v="0"/>
    <n v="0"/>
    <n v="0"/>
    <n v="0"/>
    <x v="53"/>
  </r>
  <r>
    <n v="242"/>
    <n v="242"/>
    <n v="0"/>
    <n v="0"/>
    <n v="242"/>
    <n v="242"/>
    <n v="0"/>
    <n v="0"/>
    <n v="0"/>
    <n v="0"/>
    <n v="0"/>
    <n v="0"/>
    <x v="15"/>
  </r>
  <r>
    <n v="297"/>
    <n v="297"/>
    <n v="0"/>
    <n v="0"/>
    <n v="0"/>
    <n v="0"/>
    <n v="0"/>
    <n v="0"/>
    <n v="297"/>
    <n v="297"/>
    <n v="0"/>
    <n v="0"/>
    <x v="5"/>
  </r>
  <r>
    <n v="991"/>
    <n v="0"/>
    <n v="991"/>
    <n v="0"/>
    <n v="0"/>
    <n v="0"/>
    <n v="0"/>
    <n v="0"/>
    <n v="0"/>
    <n v="0"/>
    <n v="0"/>
    <n v="0"/>
    <x v="31"/>
  </r>
  <r>
    <n v="184"/>
    <n v="184"/>
    <n v="0"/>
    <n v="0"/>
    <n v="0"/>
    <n v="0"/>
    <n v="0"/>
    <n v="0"/>
    <n v="0"/>
    <n v="0"/>
    <n v="0"/>
    <n v="0"/>
    <x v="10"/>
  </r>
  <r>
    <n v="3872"/>
    <n v="3872"/>
    <n v="0"/>
    <n v="0"/>
    <n v="0"/>
    <n v="0"/>
    <n v="0"/>
    <n v="0"/>
    <n v="0"/>
    <n v="0"/>
    <n v="0"/>
    <n v="0"/>
    <x v="19"/>
  </r>
  <r>
    <n v="289"/>
    <n v="289"/>
    <n v="0"/>
    <n v="0"/>
    <n v="0"/>
    <n v="0"/>
    <n v="0"/>
    <n v="0"/>
    <n v="289"/>
    <n v="289"/>
    <n v="0"/>
    <n v="0"/>
    <x v="51"/>
  </r>
  <r>
    <n v="5863"/>
    <n v="5863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0"/>
  </r>
  <r>
    <n v="41823"/>
    <n v="41823"/>
    <n v="0"/>
    <n v="0"/>
    <n v="0"/>
    <n v="0"/>
    <n v="0"/>
    <n v="0"/>
    <n v="0"/>
    <n v="0"/>
    <n v="0"/>
    <n v="0"/>
    <x v="40"/>
  </r>
  <r>
    <n v="64"/>
    <n v="64"/>
    <n v="0"/>
    <n v="0"/>
    <n v="0"/>
    <n v="0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11"/>
  </r>
  <r>
    <n v="283"/>
    <n v="283"/>
    <n v="0"/>
    <n v="0"/>
    <n v="0"/>
    <n v="0"/>
    <n v="0"/>
    <n v="0"/>
    <n v="0"/>
    <n v="0"/>
    <n v="0"/>
    <n v="0"/>
    <x v="4"/>
  </r>
  <r>
    <n v="3429"/>
    <n v="0"/>
    <n v="3429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42"/>
  </r>
  <r>
    <n v="264"/>
    <n v="264"/>
    <n v="0"/>
    <n v="0"/>
    <n v="0"/>
    <n v="0"/>
    <n v="0"/>
    <n v="0"/>
    <n v="0"/>
    <n v="0"/>
    <n v="0"/>
    <n v="0"/>
    <x v="51"/>
  </r>
  <r>
    <n v="571"/>
    <n v="571"/>
    <n v="0"/>
    <n v="0"/>
    <n v="0"/>
    <n v="0"/>
    <n v="0"/>
    <n v="0"/>
    <n v="0"/>
    <n v="0"/>
    <n v="0"/>
    <n v="0"/>
    <x v="26"/>
  </r>
  <r>
    <n v="2851"/>
    <n v="0"/>
    <n v="2851"/>
    <n v="0"/>
    <n v="2851"/>
    <n v="0"/>
    <n v="2851"/>
    <n v="0"/>
    <n v="0"/>
    <n v="0"/>
    <n v="0"/>
    <n v="0"/>
    <x v="31"/>
  </r>
  <r>
    <n v="386"/>
    <n v="386"/>
    <n v="0"/>
    <n v="0"/>
    <n v="0"/>
    <n v="0"/>
    <n v="0"/>
    <n v="0"/>
    <n v="0"/>
    <n v="0"/>
    <n v="0"/>
    <n v="0"/>
    <x v="28"/>
  </r>
  <r>
    <n v="2982"/>
    <n v="2982"/>
    <n v="0"/>
    <n v="0"/>
    <n v="0"/>
    <n v="0"/>
    <n v="0"/>
    <n v="0"/>
    <n v="0"/>
    <n v="0"/>
    <n v="0"/>
    <n v="0"/>
    <x v="2"/>
  </r>
  <r>
    <n v="3856"/>
    <n v="3856"/>
    <n v="0"/>
    <n v="0"/>
    <n v="0"/>
    <n v="0"/>
    <n v="0"/>
    <n v="0"/>
    <n v="0"/>
    <n v="0"/>
    <n v="0"/>
    <n v="0"/>
    <x v="1"/>
  </r>
  <r>
    <n v="8314"/>
    <n v="8314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1"/>
  </r>
  <r>
    <n v="6"/>
    <n v="6"/>
    <n v="0"/>
    <n v="0"/>
    <n v="6"/>
    <n v="6"/>
    <n v="0"/>
    <n v="0"/>
    <n v="0"/>
    <n v="0"/>
    <n v="0"/>
    <n v="0"/>
    <x v="43"/>
  </r>
  <r>
    <n v="4981"/>
    <n v="0"/>
    <n v="4981"/>
    <n v="0"/>
    <n v="0"/>
    <n v="0"/>
    <n v="0"/>
    <n v="0"/>
    <n v="0"/>
    <n v="0"/>
    <n v="0"/>
    <n v="0"/>
    <x v="20"/>
  </r>
  <r>
    <n v="6979"/>
    <n v="6979"/>
    <n v="0"/>
    <n v="0"/>
    <n v="0"/>
    <n v="0"/>
    <n v="0"/>
    <n v="0"/>
    <n v="6979"/>
    <n v="6979"/>
    <n v="0"/>
    <n v="0"/>
    <x v="0"/>
  </r>
  <r>
    <n v="4"/>
    <n v="4"/>
    <n v="0"/>
    <n v="0"/>
    <n v="0"/>
    <n v="0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45"/>
  </r>
  <r>
    <n v="53"/>
    <n v="53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4"/>
  </r>
  <r>
    <n v="5112"/>
    <n v="0"/>
    <n v="5112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58"/>
  </r>
  <r>
    <n v="753"/>
    <n v="753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11"/>
  </r>
  <r>
    <n v="87"/>
    <n v="87"/>
    <n v="0"/>
    <n v="0"/>
    <n v="0"/>
    <n v="0"/>
    <n v="0"/>
    <n v="0"/>
    <n v="87"/>
    <n v="87"/>
    <n v="0"/>
    <n v="0"/>
    <x v="35"/>
  </r>
  <r>
    <n v="2939"/>
    <n v="2939"/>
    <n v="0"/>
    <n v="0"/>
    <n v="0"/>
    <n v="0"/>
    <n v="0"/>
    <n v="0"/>
    <n v="0"/>
    <n v="0"/>
    <n v="0"/>
    <n v="0"/>
    <x v="4"/>
  </r>
  <r>
    <n v="479"/>
    <n v="479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82"/>
    <n v="82"/>
    <n v="0"/>
    <n v="0"/>
    <x v="4"/>
  </r>
  <r>
    <n v="2055"/>
    <n v="2055"/>
    <n v="0"/>
    <n v="0"/>
    <n v="2055"/>
    <n v="2055"/>
    <n v="0"/>
    <n v="0"/>
    <n v="0"/>
    <n v="0"/>
    <n v="0"/>
    <n v="0"/>
    <x v="19"/>
  </r>
  <r>
    <n v="230"/>
    <n v="230"/>
    <n v="0"/>
    <n v="0"/>
    <n v="0"/>
    <n v="0"/>
    <n v="0"/>
    <n v="0"/>
    <n v="0"/>
    <n v="0"/>
    <n v="0"/>
    <n v="0"/>
    <x v="38"/>
  </r>
  <r>
    <n v="363"/>
    <n v="0"/>
    <n v="0"/>
    <n v="363"/>
    <n v="0"/>
    <n v="0"/>
    <n v="0"/>
    <n v="0"/>
    <n v="0"/>
    <n v="0"/>
    <n v="0"/>
    <n v="0"/>
    <x v="52"/>
  </r>
  <r>
    <n v="49"/>
    <n v="0"/>
    <n v="49"/>
    <n v="0"/>
    <n v="0"/>
    <n v="0"/>
    <n v="0"/>
    <n v="0"/>
    <n v="0"/>
    <n v="0"/>
    <n v="0"/>
    <n v="0"/>
    <x v="60"/>
  </r>
  <r>
    <n v="2535"/>
    <n v="2535"/>
    <n v="0"/>
    <n v="0"/>
    <n v="0"/>
    <n v="0"/>
    <n v="0"/>
    <n v="0"/>
    <n v="2535"/>
    <n v="2535"/>
    <n v="0"/>
    <n v="0"/>
    <x v="44"/>
  </r>
  <r>
    <n v="59"/>
    <n v="0"/>
    <n v="59"/>
    <n v="0"/>
    <n v="0"/>
    <n v="0"/>
    <n v="0"/>
    <n v="0"/>
    <n v="0"/>
    <n v="0"/>
    <n v="0"/>
    <n v="0"/>
    <x v="60"/>
  </r>
  <r>
    <n v="63"/>
    <n v="63"/>
    <n v="0"/>
    <n v="0"/>
    <n v="0"/>
    <n v="0"/>
    <n v="0"/>
    <n v="0"/>
    <n v="0"/>
    <n v="0"/>
    <n v="0"/>
    <n v="0"/>
    <x v="13"/>
  </r>
  <r>
    <n v="1575"/>
    <n v="1575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1"/>
  </r>
  <r>
    <n v="4975"/>
    <n v="0"/>
    <n v="4975"/>
    <n v="0"/>
    <n v="0"/>
    <n v="0"/>
    <n v="0"/>
    <n v="0"/>
    <n v="4975"/>
    <n v="0"/>
    <n v="4975"/>
    <n v="0"/>
    <x v="48"/>
  </r>
  <r>
    <n v="11"/>
    <n v="0"/>
    <n v="11"/>
    <n v="0"/>
    <n v="0"/>
    <n v="0"/>
    <n v="0"/>
    <n v="0"/>
    <n v="0"/>
    <n v="0"/>
    <n v="0"/>
    <n v="0"/>
    <x v="37"/>
  </r>
  <r>
    <n v="18887"/>
    <n v="18887"/>
    <n v="0"/>
    <n v="0"/>
    <n v="0"/>
    <n v="0"/>
    <n v="0"/>
    <n v="0"/>
    <n v="0"/>
    <n v="0"/>
    <n v="0"/>
    <n v="0"/>
    <x v="31"/>
  </r>
  <r>
    <n v="296"/>
    <n v="296"/>
    <n v="0"/>
    <n v="0"/>
    <n v="0"/>
    <n v="0"/>
    <n v="0"/>
    <n v="0"/>
    <n v="0"/>
    <n v="0"/>
    <n v="0"/>
    <n v="0"/>
    <x v="32"/>
  </r>
  <r>
    <n v="638"/>
    <n v="638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45"/>
  </r>
  <r>
    <n v="437"/>
    <n v="437"/>
    <n v="0"/>
    <n v="0"/>
    <n v="437"/>
    <n v="437"/>
    <n v="0"/>
    <n v="0"/>
    <n v="0"/>
    <n v="0"/>
    <n v="0"/>
    <n v="0"/>
    <x v="17"/>
  </r>
  <r>
    <n v="75"/>
    <n v="75"/>
    <n v="0"/>
    <n v="0"/>
    <n v="0"/>
    <n v="0"/>
    <n v="0"/>
    <n v="0"/>
    <n v="0"/>
    <n v="0"/>
    <n v="0"/>
    <n v="0"/>
    <x v="8"/>
  </r>
  <r>
    <n v="502"/>
    <n v="502"/>
    <n v="0"/>
    <n v="0"/>
    <n v="0"/>
    <n v="0"/>
    <n v="0"/>
    <n v="0"/>
    <n v="0"/>
    <n v="0"/>
    <n v="0"/>
    <n v="0"/>
    <x v="47"/>
  </r>
  <r>
    <n v="302"/>
    <n v="302"/>
    <n v="0"/>
    <n v="0"/>
    <n v="0"/>
    <n v="0"/>
    <n v="0"/>
    <n v="0"/>
    <n v="302"/>
    <n v="302"/>
    <n v="0"/>
    <n v="0"/>
    <x v="25"/>
  </r>
  <r>
    <n v="4"/>
    <n v="4"/>
    <n v="0"/>
    <n v="0"/>
    <n v="0"/>
    <n v="0"/>
    <n v="0"/>
    <n v="0"/>
    <n v="0"/>
    <n v="0"/>
    <n v="0"/>
    <n v="0"/>
    <x v="30"/>
  </r>
  <r>
    <n v="945"/>
    <n v="0"/>
    <n v="945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7"/>
  </r>
  <r>
    <n v="3625"/>
    <n v="3625"/>
    <n v="0"/>
    <n v="0"/>
    <n v="0"/>
    <n v="0"/>
    <n v="0"/>
    <n v="0"/>
    <n v="3625"/>
    <n v="3625"/>
    <n v="0"/>
    <n v="0"/>
    <x v="32"/>
  </r>
  <r>
    <n v="282"/>
    <n v="282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12"/>
  </r>
  <r>
    <n v="235"/>
    <n v="235"/>
    <n v="0"/>
    <n v="0"/>
    <n v="0"/>
    <n v="0"/>
    <n v="0"/>
    <n v="0"/>
    <n v="0"/>
    <n v="0"/>
    <n v="0"/>
    <n v="0"/>
    <x v="9"/>
  </r>
  <r>
    <n v="77"/>
    <n v="77"/>
    <n v="0"/>
    <n v="0"/>
    <n v="77"/>
    <n v="77"/>
    <n v="0"/>
    <n v="0"/>
    <n v="0"/>
    <n v="0"/>
    <n v="0"/>
    <n v="0"/>
    <x v="13"/>
  </r>
  <r>
    <n v="6848"/>
    <n v="0"/>
    <n v="6848"/>
    <n v="0"/>
    <n v="6848"/>
    <n v="0"/>
    <n v="6848"/>
    <n v="0"/>
    <n v="0"/>
    <n v="0"/>
    <n v="0"/>
    <n v="0"/>
    <x v="23"/>
  </r>
  <r>
    <n v="421"/>
    <n v="42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3"/>
  </r>
  <r>
    <n v="297"/>
    <n v="297"/>
    <n v="0"/>
    <n v="0"/>
    <n v="0"/>
    <n v="0"/>
    <n v="0"/>
    <n v="0"/>
    <n v="0"/>
    <n v="0"/>
    <n v="0"/>
    <n v="0"/>
    <x v="32"/>
  </r>
  <r>
    <n v="1749"/>
    <n v="1749"/>
    <n v="0"/>
    <n v="0"/>
    <n v="0"/>
    <n v="0"/>
    <n v="0"/>
    <n v="0"/>
    <n v="1749"/>
    <n v="1749"/>
    <n v="0"/>
    <n v="0"/>
    <x v="38"/>
  </r>
  <r>
    <n v="1204"/>
    <n v="1204"/>
    <n v="0"/>
    <n v="0"/>
    <n v="0"/>
    <n v="0"/>
    <n v="0"/>
    <n v="0"/>
    <n v="1204"/>
    <n v="1204"/>
    <n v="0"/>
    <n v="0"/>
    <x v="33"/>
  </r>
  <r>
    <n v="4272"/>
    <n v="4272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101"/>
    <n v="101"/>
    <n v="0"/>
    <n v="0"/>
    <x v="44"/>
  </r>
  <r>
    <n v="3449"/>
    <n v="3449"/>
    <n v="0"/>
    <n v="0"/>
    <n v="0"/>
    <n v="0"/>
    <n v="0"/>
    <n v="0"/>
    <n v="3449"/>
    <n v="3449"/>
    <n v="0"/>
    <n v="0"/>
    <x v="48"/>
  </r>
  <r>
    <n v="151"/>
    <n v="151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29"/>
  </r>
  <r>
    <n v="579"/>
    <n v="579"/>
    <n v="0"/>
    <n v="0"/>
    <n v="0"/>
    <n v="0"/>
    <n v="0"/>
    <n v="0"/>
    <n v="0"/>
    <n v="0"/>
    <n v="0"/>
    <n v="0"/>
    <x v="17"/>
  </r>
  <r>
    <n v="499"/>
    <n v="499"/>
    <n v="0"/>
    <n v="0"/>
    <n v="0"/>
    <n v="0"/>
    <n v="0"/>
    <n v="0"/>
    <n v="0"/>
    <n v="0"/>
    <n v="0"/>
    <n v="0"/>
    <x v="2"/>
  </r>
  <r>
    <n v="172"/>
    <n v="172"/>
    <n v="0"/>
    <n v="0"/>
    <n v="0"/>
    <n v="0"/>
    <n v="0"/>
    <n v="0"/>
    <n v="0"/>
    <n v="0"/>
    <n v="0"/>
    <n v="0"/>
    <x v="54"/>
  </r>
  <r>
    <n v="1747"/>
    <n v="1747"/>
    <n v="0"/>
    <n v="0"/>
    <n v="0"/>
    <n v="0"/>
    <n v="0"/>
    <n v="0"/>
    <n v="0"/>
    <n v="0"/>
    <n v="0"/>
    <n v="0"/>
    <x v="28"/>
  </r>
  <r>
    <n v="135"/>
    <n v="135"/>
    <n v="0"/>
    <n v="0"/>
    <n v="135"/>
    <n v="135"/>
    <n v="0"/>
    <n v="0"/>
    <n v="0"/>
    <n v="0"/>
    <n v="0"/>
    <n v="0"/>
    <x v="13"/>
  </r>
  <r>
    <n v="1161"/>
    <n v="1161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46"/>
    <n v="46"/>
    <n v="0"/>
    <n v="0"/>
    <x v="35"/>
  </r>
  <r>
    <n v="4333"/>
    <n v="0"/>
    <n v="0"/>
    <n v="4333"/>
    <n v="0"/>
    <n v="0"/>
    <n v="0"/>
    <n v="0"/>
    <n v="0"/>
    <n v="0"/>
    <n v="0"/>
    <n v="0"/>
    <x v="52"/>
  </r>
  <r>
    <n v="259"/>
    <n v="259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53"/>
  </r>
  <r>
    <n v="811"/>
    <n v="811"/>
    <n v="0"/>
    <n v="0"/>
    <n v="811"/>
    <n v="811"/>
    <n v="0"/>
    <n v="0"/>
    <n v="0"/>
    <n v="0"/>
    <n v="0"/>
    <n v="0"/>
    <x v="40"/>
  </r>
  <r>
    <n v="393"/>
    <n v="393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49"/>
  </r>
  <r>
    <n v="408"/>
    <n v="408"/>
    <n v="0"/>
    <n v="0"/>
    <n v="0"/>
    <n v="0"/>
    <n v="0"/>
    <n v="0"/>
    <n v="408"/>
    <n v="408"/>
    <n v="0"/>
    <n v="0"/>
    <x v="51"/>
  </r>
  <r>
    <n v="10"/>
    <n v="1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270"/>
    <n v="270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7"/>
  </r>
  <r>
    <n v="3604"/>
    <n v="0"/>
    <n v="3604"/>
    <n v="0"/>
    <n v="0"/>
    <n v="0"/>
    <n v="0"/>
    <n v="0"/>
    <n v="3604"/>
    <n v="0"/>
    <n v="3604"/>
    <n v="0"/>
    <x v="31"/>
  </r>
  <r>
    <n v="14968"/>
    <n v="14968"/>
    <n v="0"/>
    <n v="0"/>
    <n v="0"/>
    <n v="0"/>
    <n v="0"/>
    <n v="0"/>
    <n v="0"/>
    <n v="0"/>
    <n v="0"/>
    <n v="0"/>
    <x v="36"/>
  </r>
  <r>
    <n v="1683"/>
    <n v="0"/>
    <n v="1683"/>
    <n v="0"/>
    <n v="0"/>
    <n v="0"/>
    <n v="0"/>
    <n v="0"/>
    <n v="1683"/>
    <n v="0"/>
    <n v="1683"/>
    <n v="0"/>
    <x v="44"/>
  </r>
  <r>
    <n v="7816"/>
    <n v="7816"/>
    <n v="0"/>
    <n v="0"/>
    <n v="0"/>
    <n v="0"/>
    <n v="0"/>
    <n v="0"/>
    <n v="0"/>
    <n v="0"/>
    <n v="0"/>
    <n v="0"/>
    <x v="10"/>
  </r>
  <r>
    <n v="6333"/>
    <n v="6333"/>
    <n v="0"/>
    <n v="0"/>
    <n v="0"/>
    <n v="0"/>
    <n v="0"/>
    <n v="0"/>
    <n v="0"/>
    <n v="0"/>
    <n v="0"/>
    <n v="0"/>
    <x v="57"/>
  </r>
  <r>
    <n v="242"/>
    <n v="242"/>
    <n v="0"/>
    <n v="0"/>
    <n v="0"/>
    <n v="0"/>
    <n v="0"/>
    <n v="0"/>
    <n v="0"/>
    <n v="0"/>
    <n v="0"/>
    <n v="0"/>
    <x v="45"/>
  </r>
  <r>
    <n v="4712"/>
    <n v="0"/>
    <n v="4712"/>
    <n v="0"/>
    <n v="0"/>
    <n v="0"/>
    <n v="0"/>
    <n v="0"/>
    <n v="0"/>
    <n v="0"/>
    <n v="0"/>
    <n v="0"/>
    <x v="28"/>
  </r>
  <r>
    <n v="192"/>
    <n v="192"/>
    <n v="0"/>
    <n v="0"/>
    <n v="0"/>
    <n v="0"/>
    <n v="0"/>
    <n v="0"/>
    <n v="0"/>
    <n v="0"/>
    <n v="0"/>
    <n v="0"/>
    <x v="0"/>
  </r>
  <r>
    <n v="13920"/>
    <n v="13920"/>
    <n v="0"/>
    <n v="0"/>
    <n v="0"/>
    <n v="0"/>
    <n v="0"/>
    <n v="0"/>
    <n v="0"/>
    <n v="0"/>
    <n v="0"/>
    <n v="0"/>
    <x v="14"/>
  </r>
  <r>
    <n v="12578"/>
    <n v="0"/>
    <n v="0"/>
    <n v="12578"/>
    <n v="0"/>
    <n v="0"/>
    <n v="0"/>
    <n v="0"/>
    <n v="0"/>
    <n v="0"/>
    <n v="0"/>
    <n v="0"/>
    <x v="62"/>
  </r>
  <r>
    <n v="295"/>
    <n v="295"/>
    <n v="0"/>
    <n v="0"/>
    <n v="0"/>
    <n v="0"/>
    <n v="0"/>
    <n v="0"/>
    <n v="295"/>
    <n v="295"/>
    <n v="0"/>
    <n v="0"/>
    <x v="26"/>
  </r>
  <r>
    <n v="15"/>
    <n v="15"/>
    <n v="0"/>
    <n v="0"/>
    <n v="0"/>
    <n v="0"/>
    <n v="0"/>
    <n v="0"/>
    <n v="0"/>
    <n v="0"/>
    <n v="0"/>
    <n v="0"/>
    <x v="28"/>
  </r>
  <r>
    <n v="336"/>
    <n v="336"/>
    <n v="0"/>
    <n v="0"/>
    <n v="0"/>
    <n v="0"/>
    <n v="0"/>
    <n v="0"/>
    <n v="0"/>
    <n v="0"/>
    <n v="0"/>
    <n v="0"/>
    <x v="53"/>
  </r>
  <r>
    <n v="3389"/>
    <n v="3389"/>
    <n v="0"/>
    <n v="0"/>
    <n v="0"/>
    <n v="0"/>
    <n v="0"/>
    <n v="0"/>
    <n v="3389"/>
    <n v="3389"/>
    <n v="0"/>
    <n v="0"/>
    <x v="29"/>
  </r>
  <r>
    <n v="916"/>
    <n v="916"/>
    <n v="0"/>
    <n v="0"/>
    <n v="916"/>
    <n v="916"/>
    <n v="0"/>
    <n v="0"/>
    <n v="0"/>
    <n v="0"/>
    <n v="0"/>
    <n v="0"/>
    <x v="28"/>
  </r>
  <r>
    <n v="3390"/>
    <n v="0"/>
    <n v="339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8"/>
  </r>
  <r>
    <n v="250"/>
    <n v="250"/>
    <n v="0"/>
    <n v="0"/>
    <n v="0"/>
    <n v="0"/>
    <n v="0"/>
    <n v="0"/>
    <n v="0"/>
    <n v="0"/>
    <n v="0"/>
    <n v="0"/>
    <x v="48"/>
  </r>
  <r>
    <n v="1017"/>
    <n v="1017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5"/>
  </r>
  <r>
    <n v="1035"/>
    <n v="1035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36"/>
  </r>
  <r>
    <n v="825"/>
    <n v="0"/>
    <n v="825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16"/>
    <n v="16"/>
    <n v="0"/>
    <n v="0"/>
    <x v="33"/>
  </r>
  <r>
    <n v="5886"/>
    <n v="5886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34"/>
  </r>
  <r>
    <n v="558"/>
    <n v="558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4"/>
  </r>
  <r>
    <n v="26"/>
    <n v="26"/>
    <n v="0"/>
    <n v="0"/>
    <n v="26"/>
    <n v="26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9"/>
  </r>
  <r>
    <n v="30433"/>
    <n v="0"/>
    <n v="30433"/>
    <n v="0"/>
    <n v="0"/>
    <n v="0"/>
    <n v="0"/>
    <n v="0"/>
    <n v="0"/>
    <n v="0"/>
    <n v="0"/>
    <n v="0"/>
    <x v="57"/>
  </r>
  <r>
    <n v="448"/>
    <n v="448"/>
    <n v="0"/>
    <n v="0"/>
    <n v="0"/>
    <n v="0"/>
    <n v="0"/>
    <n v="0"/>
    <n v="0"/>
    <n v="0"/>
    <n v="0"/>
    <n v="0"/>
    <x v="47"/>
  </r>
  <r>
    <n v="57422"/>
    <n v="57422"/>
    <n v="0"/>
    <n v="0"/>
    <n v="0"/>
    <n v="0"/>
    <n v="0"/>
    <n v="0"/>
    <n v="0"/>
    <n v="0"/>
    <n v="0"/>
    <n v="0"/>
    <x v="57"/>
  </r>
  <r>
    <n v="182"/>
    <n v="182"/>
    <n v="0"/>
    <n v="0"/>
    <n v="0"/>
    <n v="0"/>
    <n v="0"/>
    <n v="0"/>
    <n v="0"/>
    <n v="0"/>
    <n v="0"/>
    <n v="0"/>
    <x v="31"/>
  </r>
  <r>
    <n v="3683"/>
    <n v="3683"/>
    <n v="0"/>
    <n v="0"/>
    <n v="3683"/>
    <n v="3683"/>
    <n v="0"/>
    <n v="0"/>
    <n v="0"/>
    <n v="0"/>
    <n v="0"/>
    <n v="0"/>
    <x v="44"/>
  </r>
  <r>
    <n v="3772"/>
    <n v="0"/>
    <n v="3772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54"/>
  </r>
  <r>
    <n v="7583"/>
    <n v="0"/>
    <n v="7583"/>
    <n v="0"/>
    <n v="0"/>
    <n v="0"/>
    <n v="0"/>
    <n v="0"/>
    <n v="0"/>
    <n v="0"/>
    <n v="0"/>
    <n v="0"/>
    <x v="1"/>
  </r>
  <r>
    <n v="16936"/>
    <n v="16936"/>
    <n v="0"/>
    <n v="0"/>
    <n v="0"/>
    <n v="0"/>
    <n v="0"/>
    <n v="0"/>
    <n v="16936"/>
    <n v="16936"/>
    <n v="0"/>
    <n v="0"/>
    <x v="22"/>
  </r>
  <r>
    <n v="835"/>
    <n v="835"/>
    <n v="0"/>
    <n v="0"/>
    <n v="0"/>
    <n v="0"/>
    <n v="0"/>
    <n v="0"/>
    <n v="0"/>
    <n v="0"/>
    <n v="0"/>
    <n v="0"/>
    <x v="9"/>
  </r>
  <r>
    <n v="511"/>
    <n v="0"/>
    <n v="511"/>
    <n v="0"/>
    <n v="0"/>
    <n v="0"/>
    <n v="0"/>
    <n v="0"/>
    <n v="0"/>
    <n v="0"/>
    <n v="0"/>
    <n v="0"/>
    <x v="20"/>
  </r>
  <r>
    <n v="8604"/>
    <n v="0"/>
    <n v="8604"/>
    <n v="0"/>
    <n v="0"/>
    <n v="0"/>
    <n v="0"/>
    <n v="0"/>
    <n v="8604"/>
    <n v="0"/>
    <n v="8604"/>
    <n v="0"/>
    <x v="8"/>
  </r>
  <r>
    <n v="6105"/>
    <n v="0"/>
    <n v="6105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5"/>
  </r>
  <r>
    <n v="1470"/>
    <n v="1470"/>
    <n v="0"/>
    <n v="0"/>
    <n v="0"/>
    <n v="0"/>
    <n v="0"/>
    <n v="0"/>
    <n v="0"/>
    <n v="0"/>
    <n v="0"/>
    <n v="0"/>
    <x v="29"/>
  </r>
  <r>
    <n v="516"/>
    <n v="51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1"/>
  </r>
  <r>
    <n v="9129"/>
    <n v="0"/>
    <n v="9129"/>
    <n v="0"/>
    <n v="9129"/>
    <n v="0"/>
    <n v="9129"/>
    <n v="0"/>
    <n v="0"/>
    <n v="0"/>
    <n v="0"/>
    <n v="0"/>
    <x v="8"/>
  </r>
  <r>
    <n v="7816"/>
    <n v="7816"/>
    <n v="0"/>
    <n v="0"/>
    <n v="7816"/>
    <n v="7816"/>
    <n v="0"/>
    <n v="0"/>
    <n v="0"/>
    <n v="0"/>
    <n v="0"/>
    <n v="0"/>
    <x v="12"/>
  </r>
  <r>
    <n v="1859"/>
    <n v="1859"/>
    <n v="0"/>
    <n v="0"/>
    <n v="0"/>
    <n v="0"/>
    <n v="0"/>
    <n v="0"/>
    <n v="0"/>
    <n v="0"/>
    <n v="0"/>
    <n v="0"/>
    <x v="24"/>
  </r>
  <r>
    <n v="528"/>
    <n v="528"/>
    <n v="0"/>
    <n v="0"/>
    <n v="0"/>
    <n v="0"/>
    <n v="0"/>
    <n v="0"/>
    <n v="0"/>
    <n v="0"/>
    <n v="0"/>
    <n v="0"/>
    <x v="20"/>
  </r>
  <r>
    <n v="7750"/>
    <n v="7750"/>
    <n v="0"/>
    <n v="0"/>
    <n v="0"/>
    <n v="0"/>
    <n v="0"/>
    <n v="0"/>
    <n v="0"/>
    <n v="0"/>
    <n v="0"/>
    <n v="0"/>
    <x v="7"/>
  </r>
  <r>
    <n v="8072"/>
    <n v="8072"/>
    <n v="0"/>
    <n v="0"/>
    <n v="0"/>
    <n v="0"/>
    <n v="0"/>
    <n v="0"/>
    <n v="0"/>
    <n v="0"/>
    <n v="0"/>
    <n v="0"/>
    <x v="21"/>
  </r>
  <r>
    <n v="15270"/>
    <n v="0"/>
    <n v="15270"/>
    <n v="0"/>
    <n v="0"/>
    <n v="0"/>
    <n v="0"/>
    <n v="0"/>
    <n v="0"/>
    <n v="0"/>
    <n v="0"/>
    <n v="0"/>
    <x v="0"/>
  </r>
  <r>
    <n v="3020"/>
    <n v="3020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56"/>
  </r>
  <r>
    <n v="3877"/>
    <n v="3877"/>
    <n v="0"/>
    <n v="0"/>
    <n v="0"/>
    <n v="0"/>
    <n v="0"/>
    <n v="0"/>
    <n v="0"/>
    <n v="0"/>
    <n v="0"/>
    <n v="0"/>
    <x v="11"/>
  </r>
  <r>
    <n v="283"/>
    <n v="283"/>
    <n v="0"/>
    <n v="0"/>
    <n v="283"/>
    <n v="283"/>
    <n v="0"/>
    <n v="0"/>
    <n v="0"/>
    <n v="0"/>
    <n v="0"/>
    <n v="0"/>
    <x v="35"/>
  </r>
  <r>
    <n v="484"/>
    <n v="484"/>
    <n v="0"/>
    <n v="0"/>
    <n v="0"/>
    <n v="0"/>
    <n v="0"/>
    <n v="0"/>
    <n v="0"/>
    <n v="0"/>
    <n v="0"/>
    <n v="0"/>
    <x v="32"/>
  </r>
  <r>
    <n v="3125"/>
    <n v="0"/>
    <n v="3125"/>
    <n v="0"/>
    <n v="0"/>
    <n v="0"/>
    <n v="0"/>
    <n v="0"/>
    <n v="0"/>
    <n v="0"/>
    <n v="0"/>
    <n v="0"/>
    <x v="31"/>
  </r>
  <r>
    <n v="3213"/>
    <n v="3213"/>
    <n v="0"/>
    <n v="0"/>
    <n v="0"/>
    <n v="0"/>
    <n v="0"/>
    <n v="0"/>
    <n v="0"/>
    <n v="0"/>
    <n v="0"/>
    <n v="0"/>
    <x v="29"/>
  </r>
  <r>
    <n v="964"/>
    <n v="964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33"/>
  </r>
  <r>
    <n v="132"/>
    <n v="13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0"/>
  </r>
  <r>
    <n v="823"/>
    <n v="823"/>
    <n v="0"/>
    <n v="0"/>
    <n v="823"/>
    <n v="823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12"/>
  </r>
  <r>
    <n v="11811"/>
    <n v="11811"/>
    <n v="0"/>
    <n v="0"/>
    <n v="0"/>
    <n v="0"/>
    <n v="0"/>
    <n v="0"/>
    <n v="0"/>
    <n v="0"/>
    <n v="0"/>
    <n v="0"/>
    <x v="21"/>
  </r>
  <r>
    <n v="17920"/>
    <n v="17920"/>
    <n v="0"/>
    <n v="0"/>
    <n v="0"/>
    <n v="0"/>
    <n v="0"/>
    <n v="0"/>
    <n v="0"/>
    <n v="0"/>
    <n v="0"/>
    <n v="0"/>
    <x v="26"/>
  </r>
  <r>
    <n v="1807"/>
    <n v="1807"/>
    <n v="0"/>
    <n v="0"/>
    <n v="0"/>
    <n v="0"/>
    <n v="0"/>
    <n v="0"/>
    <n v="1807"/>
    <n v="1807"/>
    <n v="0"/>
    <n v="0"/>
    <x v="5"/>
  </r>
  <r>
    <n v="230"/>
    <n v="230"/>
    <n v="0"/>
    <n v="0"/>
    <n v="0"/>
    <n v="0"/>
    <n v="0"/>
    <n v="0"/>
    <n v="0"/>
    <n v="0"/>
    <n v="0"/>
    <n v="0"/>
    <x v="50"/>
  </r>
  <r>
    <n v="1160"/>
    <n v="0"/>
    <n v="1160"/>
    <n v="0"/>
    <n v="0"/>
    <n v="0"/>
    <n v="0"/>
    <n v="0"/>
    <n v="0"/>
    <n v="0"/>
    <n v="0"/>
    <n v="0"/>
    <x v="36"/>
  </r>
  <r>
    <n v="78"/>
    <n v="78"/>
    <n v="0"/>
    <n v="0"/>
    <n v="0"/>
    <n v="0"/>
    <n v="0"/>
    <n v="0"/>
    <n v="0"/>
    <n v="0"/>
    <n v="0"/>
    <n v="0"/>
    <x v="51"/>
  </r>
  <r>
    <n v="48"/>
    <n v="0"/>
    <n v="48"/>
    <n v="0"/>
    <n v="0"/>
    <n v="0"/>
    <n v="0"/>
    <n v="0"/>
    <n v="0"/>
    <n v="0"/>
    <n v="0"/>
    <n v="0"/>
    <x v="34"/>
  </r>
  <r>
    <n v="5294"/>
    <n v="5294"/>
    <n v="0"/>
    <n v="0"/>
    <n v="0"/>
    <n v="0"/>
    <n v="0"/>
    <n v="0"/>
    <n v="0"/>
    <n v="0"/>
    <n v="0"/>
    <n v="0"/>
    <x v="49"/>
  </r>
  <r>
    <n v="4776"/>
    <n v="4776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36"/>
  </r>
  <r>
    <n v="994"/>
    <n v="0"/>
    <n v="994"/>
    <n v="0"/>
    <n v="0"/>
    <n v="0"/>
    <n v="0"/>
    <n v="0"/>
    <n v="994"/>
    <n v="0"/>
    <n v="994"/>
    <n v="0"/>
    <x v="38"/>
  </r>
  <r>
    <n v="562"/>
    <n v="562"/>
    <n v="0"/>
    <n v="0"/>
    <n v="0"/>
    <n v="0"/>
    <n v="0"/>
    <n v="0"/>
    <n v="562"/>
    <n v="562"/>
    <n v="0"/>
    <n v="0"/>
    <x v="36"/>
  </r>
  <r>
    <n v="123"/>
    <n v="123"/>
    <n v="0"/>
    <n v="0"/>
    <n v="0"/>
    <n v="0"/>
    <n v="0"/>
    <n v="0"/>
    <n v="0"/>
    <n v="0"/>
    <n v="0"/>
    <n v="0"/>
    <x v="15"/>
  </r>
  <r>
    <n v="4010"/>
    <n v="4010"/>
    <n v="0"/>
    <n v="0"/>
    <n v="0"/>
    <n v="0"/>
    <n v="0"/>
    <n v="0"/>
    <n v="0"/>
    <n v="0"/>
    <n v="0"/>
    <n v="0"/>
    <x v="34"/>
  </r>
  <r>
    <n v="42"/>
    <n v="42"/>
    <n v="0"/>
    <n v="0"/>
    <n v="42"/>
    <n v="42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6"/>
  </r>
  <r>
    <n v="6493"/>
    <n v="649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7"/>
  </r>
  <r>
    <n v="190"/>
    <n v="190"/>
    <n v="0"/>
    <n v="0"/>
    <n v="0"/>
    <n v="0"/>
    <n v="0"/>
    <n v="0"/>
    <n v="0"/>
    <n v="0"/>
    <n v="0"/>
    <n v="0"/>
    <x v="15"/>
  </r>
  <r>
    <n v="226"/>
    <n v="226"/>
    <n v="0"/>
    <n v="0"/>
    <n v="0"/>
    <n v="0"/>
    <n v="0"/>
    <n v="0"/>
    <n v="0"/>
    <n v="0"/>
    <n v="0"/>
    <n v="0"/>
    <x v="24"/>
  </r>
  <r>
    <n v="329"/>
    <n v="329"/>
    <n v="0"/>
    <n v="0"/>
    <n v="0"/>
    <n v="0"/>
    <n v="0"/>
    <n v="0"/>
    <n v="0"/>
    <n v="0"/>
    <n v="0"/>
    <n v="0"/>
    <x v="40"/>
  </r>
  <r>
    <n v="6300"/>
    <n v="0"/>
    <n v="6300"/>
    <n v="0"/>
    <n v="6300"/>
    <n v="0"/>
    <n v="6300"/>
    <n v="0"/>
    <n v="0"/>
    <n v="0"/>
    <n v="0"/>
    <n v="0"/>
    <x v="23"/>
  </r>
  <r>
    <n v="780"/>
    <n v="780"/>
    <n v="0"/>
    <n v="0"/>
    <n v="0"/>
    <n v="0"/>
    <n v="0"/>
    <n v="0"/>
    <n v="0"/>
    <n v="0"/>
    <n v="0"/>
    <n v="0"/>
    <x v="2"/>
  </r>
  <r>
    <n v="473"/>
    <n v="473"/>
    <n v="0"/>
    <n v="0"/>
    <n v="0"/>
    <n v="0"/>
    <n v="0"/>
    <n v="0"/>
    <n v="473"/>
    <n v="473"/>
    <n v="0"/>
    <n v="0"/>
    <x v="38"/>
  </r>
  <r>
    <n v="90"/>
    <n v="90"/>
    <n v="0"/>
    <n v="0"/>
    <n v="0"/>
    <n v="0"/>
    <n v="0"/>
    <n v="0"/>
    <n v="0"/>
    <n v="0"/>
    <n v="0"/>
    <n v="0"/>
    <x v="14"/>
  </r>
  <r>
    <n v="4"/>
    <n v="4"/>
    <n v="0"/>
    <n v="0"/>
    <n v="4"/>
    <n v="4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19"/>
  </r>
  <r>
    <n v="1605"/>
    <n v="0"/>
    <n v="1605"/>
    <n v="0"/>
    <n v="0"/>
    <n v="0"/>
    <n v="0"/>
    <n v="0"/>
    <n v="0"/>
    <n v="0"/>
    <n v="0"/>
    <n v="0"/>
    <x v="25"/>
  </r>
  <r>
    <n v="296"/>
    <n v="29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1"/>
  </r>
  <r>
    <n v="1169"/>
    <n v="0"/>
    <n v="1169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"/>
  </r>
  <r>
    <n v="1020"/>
    <n v="0"/>
    <n v="102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38"/>
  </r>
  <r>
    <n v="1998"/>
    <n v="1998"/>
    <n v="0"/>
    <n v="0"/>
    <n v="0"/>
    <n v="0"/>
    <n v="0"/>
    <n v="0"/>
    <n v="0"/>
    <n v="0"/>
    <n v="0"/>
    <n v="0"/>
    <x v="50"/>
  </r>
  <r>
    <n v="563"/>
    <n v="563"/>
    <n v="0"/>
    <n v="0"/>
    <n v="0"/>
    <n v="0"/>
    <n v="0"/>
    <n v="0"/>
    <n v="0"/>
    <n v="0"/>
    <n v="0"/>
    <n v="0"/>
    <x v="54"/>
  </r>
  <r>
    <n v="413"/>
    <n v="413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21"/>
  </r>
  <r>
    <n v="450"/>
    <n v="450"/>
    <n v="0"/>
    <n v="0"/>
    <n v="0"/>
    <n v="0"/>
    <n v="0"/>
    <n v="0"/>
    <n v="450"/>
    <n v="450"/>
    <n v="0"/>
    <n v="0"/>
    <x v="15"/>
  </r>
  <r>
    <n v="2"/>
    <n v="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0"/>
  </r>
  <r>
    <n v="56"/>
    <n v="0"/>
    <n v="0"/>
    <n v="56"/>
    <n v="0"/>
    <n v="0"/>
    <n v="0"/>
    <n v="0"/>
    <n v="0"/>
    <n v="0"/>
    <n v="0"/>
    <n v="0"/>
    <x v="11"/>
  </r>
  <r>
    <n v="2163"/>
    <n v="2163"/>
    <n v="0"/>
    <n v="0"/>
    <n v="0"/>
    <n v="0"/>
    <n v="0"/>
    <n v="0"/>
    <n v="0"/>
    <n v="0"/>
    <n v="0"/>
    <n v="0"/>
    <x v="5"/>
  </r>
  <r>
    <n v="2020"/>
    <n v="2020"/>
    <n v="0"/>
    <n v="0"/>
    <n v="0"/>
    <n v="0"/>
    <n v="0"/>
    <n v="0"/>
    <n v="0"/>
    <n v="0"/>
    <n v="0"/>
    <n v="0"/>
    <x v="21"/>
  </r>
  <r>
    <n v="516"/>
    <n v="516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8"/>
  </r>
  <r>
    <n v="1871"/>
    <n v="0"/>
    <n v="1871"/>
    <n v="0"/>
    <n v="0"/>
    <n v="0"/>
    <n v="0"/>
    <n v="0"/>
    <n v="0"/>
    <n v="0"/>
    <n v="0"/>
    <n v="0"/>
    <x v="4"/>
  </r>
  <r>
    <n v="20242"/>
    <n v="20242"/>
    <n v="0"/>
    <n v="0"/>
    <n v="0"/>
    <n v="0"/>
    <n v="0"/>
    <n v="0"/>
    <n v="0"/>
    <n v="0"/>
    <n v="0"/>
    <n v="0"/>
    <x v="2"/>
  </r>
  <r>
    <n v="120"/>
    <n v="120"/>
    <n v="0"/>
    <n v="0"/>
    <n v="120"/>
    <n v="120"/>
    <n v="0"/>
    <n v="0"/>
    <n v="0"/>
    <n v="0"/>
    <n v="0"/>
    <n v="0"/>
    <x v="43"/>
  </r>
  <r>
    <n v="14559"/>
    <n v="14559"/>
    <n v="0"/>
    <n v="0"/>
    <n v="0"/>
    <n v="0"/>
    <n v="0"/>
    <n v="0"/>
    <n v="14559"/>
    <n v="14559"/>
    <n v="0"/>
    <n v="0"/>
    <x v="28"/>
  </r>
  <r>
    <n v="99"/>
    <n v="9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0"/>
  </r>
  <r>
    <n v="529"/>
    <n v="0"/>
    <n v="529"/>
    <n v="0"/>
    <n v="0"/>
    <n v="0"/>
    <n v="0"/>
    <n v="0"/>
    <n v="0"/>
    <n v="0"/>
    <n v="0"/>
    <n v="0"/>
    <x v="13"/>
  </r>
  <r>
    <n v="18212"/>
    <n v="0"/>
    <n v="18212"/>
    <n v="0"/>
    <n v="0"/>
    <n v="0"/>
    <n v="0"/>
    <n v="0"/>
    <n v="0"/>
    <n v="0"/>
    <n v="0"/>
    <n v="0"/>
    <x v="50"/>
  </r>
  <r>
    <n v="125"/>
    <n v="125"/>
    <n v="0"/>
    <n v="0"/>
    <n v="0"/>
    <n v="0"/>
    <n v="0"/>
    <n v="0"/>
    <n v="0"/>
    <n v="0"/>
    <n v="0"/>
    <n v="0"/>
    <x v="38"/>
  </r>
  <r>
    <n v="1695"/>
    <n v="1695"/>
    <n v="0"/>
    <n v="0"/>
    <n v="0"/>
    <n v="0"/>
    <n v="0"/>
    <n v="0"/>
    <n v="0"/>
    <n v="0"/>
    <n v="0"/>
    <n v="0"/>
    <x v="20"/>
  </r>
  <r>
    <n v="561"/>
    <n v="561"/>
    <n v="0"/>
    <n v="0"/>
    <n v="561"/>
    <n v="561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8"/>
  </r>
  <r>
    <n v="8"/>
    <n v="0"/>
    <n v="8"/>
    <n v="0"/>
    <n v="8"/>
    <n v="0"/>
    <n v="8"/>
    <n v="0"/>
    <n v="0"/>
    <n v="0"/>
    <n v="0"/>
    <n v="0"/>
    <x v="63"/>
  </r>
  <r>
    <n v="220"/>
    <n v="220"/>
    <n v="0"/>
    <n v="0"/>
    <n v="0"/>
    <n v="0"/>
    <n v="0"/>
    <n v="0"/>
    <n v="0"/>
    <n v="0"/>
    <n v="0"/>
    <n v="0"/>
    <x v="48"/>
  </r>
  <r>
    <n v="19811"/>
    <n v="19811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9"/>
  </r>
  <r>
    <n v="402"/>
    <n v="402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3"/>
  </r>
  <r>
    <n v="10290"/>
    <n v="10290"/>
    <n v="0"/>
    <n v="0"/>
    <n v="0"/>
    <n v="0"/>
    <n v="0"/>
    <n v="0"/>
    <n v="10290"/>
    <n v="10290"/>
    <n v="0"/>
    <n v="0"/>
    <x v="50"/>
  </r>
  <r>
    <n v="2"/>
    <n v="2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3"/>
  </r>
  <r>
    <n v="163"/>
    <n v="163"/>
    <n v="0"/>
    <n v="0"/>
    <n v="163"/>
    <n v="163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54"/>
  </r>
  <r>
    <n v="1354"/>
    <n v="0"/>
    <n v="1354"/>
    <n v="0"/>
    <n v="0"/>
    <n v="0"/>
    <n v="0"/>
    <n v="0"/>
    <n v="1354"/>
    <n v="0"/>
    <n v="1354"/>
    <n v="0"/>
    <x v="20"/>
  </r>
  <r>
    <n v="2812"/>
    <n v="2812"/>
    <n v="0"/>
    <n v="0"/>
    <n v="0"/>
    <n v="0"/>
    <n v="0"/>
    <n v="0"/>
    <n v="0"/>
    <n v="0"/>
    <n v="0"/>
    <n v="0"/>
    <x v="24"/>
  </r>
  <r>
    <n v="14887"/>
    <n v="0"/>
    <n v="14887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45"/>
  </r>
  <r>
    <n v="8"/>
    <n v="8"/>
    <n v="0"/>
    <n v="0"/>
    <n v="0"/>
    <n v="0"/>
    <n v="0"/>
    <n v="0"/>
    <n v="0"/>
    <n v="0"/>
    <n v="0"/>
    <n v="0"/>
    <x v="40"/>
  </r>
  <r>
    <n v="939"/>
    <n v="939"/>
    <n v="0"/>
    <n v="0"/>
    <n v="0"/>
    <n v="0"/>
    <n v="0"/>
    <n v="0"/>
    <n v="0"/>
    <n v="0"/>
    <n v="0"/>
    <n v="0"/>
    <x v="23"/>
  </r>
  <r>
    <n v="254"/>
    <n v="254"/>
    <n v="0"/>
    <n v="0"/>
    <n v="0"/>
    <n v="0"/>
    <n v="0"/>
    <n v="0"/>
    <n v="0"/>
    <n v="0"/>
    <n v="0"/>
    <n v="0"/>
    <x v="54"/>
  </r>
  <r>
    <n v="337"/>
    <n v="0"/>
    <n v="337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45"/>
  </r>
  <r>
    <n v="33"/>
    <n v="33"/>
    <n v="0"/>
    <n v="0"/>
    <n v="0"/>
    <n v="0"/>
    <n v="0"/>
    <n v="0"/>
    <n v="0"/>
    <n v="0"/>
    <n v="0"/>
    <n v="0"/>
    <x v="33"/>
  </r>
  <r>
    <n v="3221"/>
    <n v="322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4"/>
  </r>
  <r>
    <n v="7061"/>
    <n v="7061"/>
    <n v="0"/>
    <n v="0"/>
    <n v="0"/>
    <n v="0"/>
    <n v="0"/>
    <n v="0"/>
    <n v="7061"/>
    <n v="7061"/>
    <n v="0"/>
    <n v="0"/>
    <x v="36"/>
  </r>
  <r>
    <n v="10"/>
    <n v="10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28"/>
  </r>
  <r>
    <n v="1112"/>
    <n v="1112"/>
    <n v="0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138"/>
    <n v="138"/>
    <n v="0"/>
    <n v="0"/>
    <x v="39"/>
  </r>
  <r>
    <n v="5722"/>
    <n v="5722"/>
    <n v="0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30"/>
  </r>
  <r>
    <n v="5778"/>
    <n v="5778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7"/>
  </r>
  <r>
    <n v="8717"/>
    <n v="8717"/>
    <n v="0"/>
    <n v="0"/>
    <n v="0"/>
    <n v="0"/>
    <n v="0"/>
    <n v="0"/>
    <n v="8717"/>
    <n v="8717"/>
    <n v="0"/>
    <n v="0"/>
    <x v="25"/>
  </r>
  <r>
    <n v="15"/>
    <n v="15"/>
    <n v="0"/>
    <n v="0"/>
    <n v="0"/>
    <n v="0"/>
    <n v="0"/>
    <n v="0"/>
    <n v="0"/>
    <n v="0"/>
    <n v="0"/>
    <n v="0"/>
    <x v="29"/>
  </r>
  <r>
    <n v="2542"/>
    <n v="0"/>
    <n v="2542"/>
    <n v="0"/>
    <n v="0"/>
    <n v="0"/>
    <n v="0"/>
    <n v="0"/>
    <n v="0"/>
    <n v="0"/>
    <n v="0"/>
    <n v="0"/>
    <x v="52"/>
  </r>
  <r>
    <n v="220"/>
    <n v="220"/>
    <n v="0"/>
    <n v="0"/>
    <n v="0"/>
    <n v="0"/>
    <n v="0"/>
    <n v="0"/>
    <n v="0"/>
    <n v="0"/>
    <n v="0"/>
    <n v="0"/>
    <x v="15"/>
  </r>
  <r>
    <n v="15769"/>
    <n v="15769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2"/>
  </r>
  <r>
    <n v="2784"/>
    <n v="2784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33"/>
  </r>
  <r>
    <n v="3609"/>
    <n v="3609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8"/>
    <n v="8"/>
    <n v="0"/>
    <n v="0"/>
    <x v="3"/>
  </r>
  <r>
    <n v="20879"/>
    <n v="20879"/>
    <n v="0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40"/>
  </r>
  <r>
    <n v="19464"/>
    <n v="19464"/>
    <n v="0"/>
    <n v="0"/>
    <n v="0"/>
    <n v="0"/>
    <n v="0"/>
    <n v="0"/>
    <n v="19464"/>
    <n v="19464"/>
    <n v="0"/>
    <n v="0"/>
    <x v="57"/>
  </r>
  <r>
    <n v="2150"/>
    <n v="2150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53"/>
  </r>
  <r>
    <n v="4173"/>
    <n v="4173"/>
    <n v="0"/>
    <n v="0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0"/>
    <n v="0"/>
    <n v="0"/>
    <n v="0"/>
    <x v="52"/>
  </r>
  <r>
    <n v="1484"/>
    <n v="0"/>
    <n v="1484"/>
    <n v="0"/>
    <n v="0"/>
    <n v="0"/>
    <n v="0"/>
    <n v="0"/>
    <n v="0"/>
    <n v="0"/>
    <n v="0"/>
    <n v="0"/>
    <x v="38"/>
  </r>
  <r>
    <n v="54120"/>
    <n v="0"/>
    <n v="5412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0"/>
  </r>
  <r>
    <n v="700"/>
    <n v="0"/>
    <n v="70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0"/>
  </r>
  <r>
    <n v="3364"/>
    <n v="0"/>
    <n v="3364"/>
    <n v="0"/>
    <n v="0"/>
    <n v="0"/>
    <n v="0"/>
    <n v="0"/>
    <n v="0"/>
    <n v="0"/>
    <n v="0"/>
    <n v="0"/>
    <x v="36"/>
  </r>
  <r>
    <n v="697"/>
    <n v="697"/>
    <n v="0"/>
    <n v="0"/>
    <n v="0"/>
    <n v="0"/>
    <n v="0"/>
    <n v="0"/>
    <n v="697"/>
    <n v="697"/>
    <n v="0"/>
    <n v="0"/>
    <x v="31"/>
  </r>
  <r>
    <n v="5030"/>
    <n v="5030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4"/>
  </r>
  <r>
    <n v="487"/>
    <n v="0"/>
    <n v="487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285"/>
    <n v="285"/>
    <n v="0"/>
    <n v="0"/>
    <x v="10"/>
  </r>
  <r>
    <n v="65"/>
    <n v="65"/>
    <n v="0"/>
    <n v="0"/>
    <n v="0"/>
    <n v="0"/>
    <n v="0"/>
    <n v="0"/>
    <n v="0"/>
    <n v="0"/>
    <n v="0"/>
    <n v="0"/>
    <x v="3"/>
  </r>
  <r>
    <n v="531"/>
    <n v="531"/>
    <n v="0"/>
    <n v="0"/>
    <n v="0"/>
    <n v="0"/>
    <n v="0"/>
    <n v="0"/>
    <n v="0"/>
    <n v="0"/>
    <n v="0"/>
    <n v="0"/>
    <x v="32"/>
  </r>
  <r>
    <n v="766"/>
    <n v="766"/>
    <n v="0"/>
    <n v="0"/>
    <n v="0"/>
    <n v="0"/>
    <n v="0"/>
    <n v="0"/>
    <n v="0"/>
    <n v="0"/>
    <n v="0"/>
    <n v="0"/>
    <x v="26"/>
  </r>
  <r>
    <n v="2421"/>
    <n v="2421"/>
    <n v="0"/>
    <n v="0"/>
    <n v="0"/>
    <n v="0"/>
    <n v="0"/>
    <n v="0"/>
    <n v="0"/>
    <n v="0"/>
    <n v="0"/>
    <n v="0"/>
    <x v="27"/>
  </r>
  <r>
    <n v="3170"/>
    <n v="3170"/>
    <n v="0"/>
    <n v="0"/>
    <n v="0"/>
    <n v="0"/>
    <n v="0"/>
    <n v="0"/>
    <n v="3170"/>
    <n v="3170"/>
    <n v="0"/>
    <n v="0"/>
    <x v="52"/>
  </r>
  <r>
    <n v="4946"/>
    <n v="4946"/>
    <n v="0"/>
    <n v="0"/>
    <n v="0"/>
    <n v="0"/>
    <n v="0"/>
    <n v="0"/>
    <n v="0"/>
    <n v="0"/>
    <n v="0"/>
    <n v="0"/>
    <x v="3"/>
  </r>
  <r>
    <n v="5592"/>
    <n v="5592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41"/>
  </r>
  <r>
    <n v="9452"/>
    <n v="9452"/>
    <n v="0"/>
    <n v="0"/>
    <n v="0"/>
    <n v="0"/>
    <n v="0"/>
    <n v="0"/>
    <n v="0"/>
    <n v="0"/>
    <n v="0"/>
    <n v="0"/>
    <x v="33"/>
  </r>
  <r>
    <n v="792"/>
    <n v="792"/>
    <n v="0"/>
    <n v="0"/>
    <n v="0"/>
    <n v="0"/>
    <n v="0"/>
    <n v="0"/>
    <n v="0"/>
    <n v="0"/>
    <n v="0"/>
    <n v="0"/>
    <x v="21"/>
  </r>
  <r>
    <n v="969"/>
    <n v="969"/>
    <n v="0"/>
    <n v="0"/>
    <n v="0"/>
    <n v="0"/>
    <n v="0"/>
    <n v="0"/>
    <n v="0"/>
    <n v="0"/>
    <n v="0"/>
    <n v="0"/>
    <x v="40"/>
  </r>
  <r>
    <n v="414"/>
    <n v="414"/>
    <n v="0"/>
    <n v="0"/>
    <n v="0"/>
    <n v="0"/>
    <n v="0"/>
    <n v="0"/>
    <n v="0"/>
    <n v="0"/>
    <n v="0"/>
    <n v="0"/>
    <x v="40"/>
  </r>
  <r>
    <n v="4535"/>
    <n v="4535"/>
    <n v="0"/>
    <n v="0"/>
    <n v="0"/>
    <n v="0"/>
    <n v="0"/>
    <n v="0"/>
    <n v="0"/>
    <n v="0"/>
    <n v="0"/>
    <n v="0"/>
    <x v="2"/>
  </r>
  <r>
    <n v="1852"/>
    <n v="1852"/>
    <n v="0"/>
    <n v="0"/>
    <n v="0"/>
    <n v="0"/>
    <n v="0"/>
    <n v="0"/>
    <n v="1852"/>
    <n v="1852"/>
    <n v="0"/>
    <n v="0"/>
    <x v="40"/>
  </r>
  <r>
    <n v="19"/>
    <n v="19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6"/>
  </r>
  <r>
    <n v="831"/>
    <n v="831"/>
    <n v="0"/>
    <n v="0"/>
    <n v="0"/>
    <n v="0"/>
    <n v="0"/>
    <n v="0"/>
    <n v="0"/>
    <n v="0"/>
    <n v="0"/>
    <n v="0"/>
    <x v="19"/>
  </r>
  <r>
    <n v="2490"/>
    <n v="2490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19"/>
    <n v="19"/>
    <n v="0"/>
    <n v="0"/>
    <x v="19"/>
  </r>
  <r>
    <n v="15"/>
    <n v="15"/>
    <n v="0"/>
    <n v="0"/>
    <n v="0"/>
    <n v="0"/>
    <n v="0"/>
    <n v="0"/>
    <n v="0"/>
    <n v="0"/>
    <n v="0"/>
    <n v="0"/>
    <x v="14"/>
  </r>
  <r>
    <n v="2664"/>
    <n v="2664"/>
    <n v="0"/>
    <n v="0"/>
    <n v="0"/>
    <n v="0"/>
    <n v="0"/>
    <n v="0"/>
    <n v="0"/>
    <n v="0"/>
    <n v="0"/>
    <n v="0"/>
    <x v="8"/>
  </r>
  <r>
    <n v="1365"/>
    <n v="1365"/>
    <n v="0"/>
    <n v="0"/>
    <n v="1365"/>
    <n v="1365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38"/>
  </r>
  <r>
    <n v="6464"/>
    <n v="6464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36"/>
  </r>
  <r>
    <n v="14"/>
    <n v="14"/>
    <n v="0"/>
    <n v="0"/>
    <n v="0"/>
    <n v="0"/>
    <n v="0"/>
    <n v="0"/>
    <n v="14"/>
    <n v="14"/>
    <n v="0"/>
    <n v="0"/>
    <x v="52"/>
  </r>
  <r>
    <n v="3143"/>
    <n v="3143"/>
    <n v="0"/>
    <n v="0"/>
    <n v="0"/>
    <n v="0"/>
    <n v="0"/>
    <n v="0"/>
    <n v="0"/>
    <n v="0"/>
    <n v="0"/>
    <n v="0"/>
    <x v="1"/>
  </r>
  <r>
    <n v="1133"/>
    <n v="1133"/>
    <n v="0"/>
    <n v="0"/>
    <n v="0"/>
    <n v="0"/>
    <n v="0"/>
    <n v="0"/>
    <n v="1133"/>
    <n v="1133"/>
    <n v="0"/>
    <n v="0"/>
    <x v="45"/>
  </r>
  <r>
    <n v="1941"/>
    <n v="1941"/>
    <n v="0"/>
    <n v="0"/>
    <n v="0"/>
    <n v="0"/>
    <n v="0"/>
    <n v="0"/>
    <n v="1941"/>
    <n v="1941"/>
    <n v="0"/>
    <n v="0"/>
    <x v="53"/>
  </r>
  <r>
    <n v="192"/>
    <n v="192"/>
    <n v="0"/>
    <n v="0"/>
    <n v="192"/>
    <n v="192"/>
    <n v="0"/>
    <n v="0"/>
    <n v="0"/>
    <n v="0"/>
    <n v="0"/>
    <n v="0"/>
    <x v="13"/>
  </r>
  <r>
    <n v="436"/>
    <n v="436"/>
    <n v="0"/>
    <n v="0"/>
    <n v="0"/>
    <n v="0"/>
    <n v="0"/>
    <n v="0"/>
    <n v="0"/>
    <n v="0"/>
    <n v="0"/>
    <n v="0"/>
    <x v="15"/>
  </r>
  <r>
    <n v="2519"/>
    <n v="0"/>
    <n v="0"/>
    <n v="2519"/>
    <n v="0"/>
    <n v="0"/>
    <n v="0"/>
    <n v="0"/>
    <n v="0"/>
    <n v="0"/>
    <n v="0"/>
    <n v="0"/>
    <x v="61"/>
  </r>
  <r>
    <n v="9251"/>
    <n v="9251"/>
    <n v="0"/>
    <n v="0"/>
    <n v="0"/>
    <n v="0"/>
    <n v="0"/>
    <n v="0"/>
    <n v="9251"/>
    <n v="9251"/>
    <n v="0"/>
    <n v="0"/>
    <x v="57"/>
  </r>
  <r>
    <n v="13"/>
    <n v="13"/>
    <n v="0"/>
    <n v="0"/>
    <n v="0"/>
    <n v="0"/>
    <n v="0"/>
    <n v="0"/>
    <n v="0"/>
    <n v="0"/>
    <n v="0"/>
    <n v="0"/>
    <x v="33"/>
  </r>
  <r>
    <n v="265"/>
    <n v="265"/>
    <n v="0"/>
    <n v="0"/>
    <n v="0"/>
    <n v="0"/>
    <n v="0"/>
    <n v="0"/>
    <n v="0"/>
    <n v="0"/>
    <n v="0"/>
    <n v="0"/>
    <x v="26"/>
  </r>
  <r>
    <n v="24722"/>
    <n v="24722"/>
    <n v="0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9"/>
  </r>
  <r>
    <n v="33"/>
    <n v="0"/>
    <n v="33"/>
    <n v="0"/>
    <n v="0"/>
    <n v="0"/>
    <n v="0"/>
    <n v="0"/>
    <n v="0"/>
    <n v="0"/>
    <n v="0"/>
    <n v="0"/>
    <x v="8"/>
  </r>
  <r>
    <n v="618"/>
    <n v="0"/>
    <n v="618"/>
    <n v="0"/>
    <n v="0"/>
    <n v="0"/>
    <n v="0"/>
    <n v="0"/>
    <n v="0"/>
    <n v="0"/>
    <n v="0"/>
    <n v="0"/>
    <x v="4"/>
  </r>
  <r>
    <n v="168"/>
    <n v="168"/>
    <n v="0"/>
    <n v="0"/>
    <n v="168"/>
    <n v="168"/>
    <n v="0"/>
    <n v="0"/>
    <n v="0"/>
    <n v="0"/>
    <n v="0"/>
    <n v="0"/>
    <x v="33"/>
  </r>
  <r>
    <n v="510"/>
    <n v="510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38"/>
  </r>
  <r>
    <n v="2632"/>
    <n v="2632"/>
    <n v="0"/>
    <n v="0"/>
    <n v="0"/>
    <n v="0"/>
    <n v="0"/>
    <n v="0"/>
    <n v="0"/>
    <n v="0"/>
    <n v="0"/>
    <n v="0"/>
    <x v="25"/>
  </r>
  <r>
    <n v="4391"/>
    <n v="0"/>
    <n v="4391"/>
    <n v="0"/>
    <n v="4391"/>
    <n v="0"/>
    <n v="4391"/>
    <n v="0"/>
    <n v="0"/>
    <n v="0"/>
    <n v="0"/>
    <n v="0"/>
    <x v="54"/>
  </r>
  <r>
    <n v="52"/>
    <n v="0"/>
    <n v="52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54"/>
  </r>
  <r>
    <n v="403"/>
    <n v="403"/>
    <n v="0"/>
    <n v="0"/>
    <n v="0"/>
    <n v="0"/>
    <n v="0"/>
    <n v="0"/>
    <n v="403"/>
    <n v="403"/>
    <n v="0"/>
    <n v="0"/>
    <x v="39"/>
  </r>
  <r>
    <n v="1187"/>
    <n v="1187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9"/>
  </r>
  <r>
    <n v="91"/>
    <n v="91"/>
    <n v="0"/>
    <n v="0"/>
    <n v="91"/>
    <n v="91"/>
    <n v="0"/>
    <n v="0"/>
    <n v="0"/>
    <n v="0"/>
    <n v="0"/>
    <n v="0"/>
    <x v="13"/>
  </r>
  <r>
    <n v="206"/>
    <n v="206"/>
    <n v="0"/>
    <n v="0"/>
    <n v="0"/>
    <n v="0"/>
    <n v="0"/>
    <n v="0"/>
    <n v="0"/>
    <n v="0"/>
    <n v="0"/>
    <n v="0"/>
    <x v="29"/>
  </r>
  <r>
    <n v="1864"/>
    <n v="1864"/>
    <n v="0"/>
    <n v="0"/>
    <n v="0"/>
    <n v="0"/>
    <n v="0"/>
    <n v="0"/>
    <n v="0"/>
    <n v="0"/>
    <n v="0"/>
    <n v="0"/>
    <x v="24"/>
  </r>
  <r>
    <n v="72"/>
    <n v="0"/>
    <n v="72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4"/>
  </r>
  <r>
    <n v="3"/>
    <n v="3"/>
    <n v="0"/>
    <n v="0"/>
    <n v="0"/>
    <n v="0"/>
    <n v="0"/>
    <n v="0"/>
    <n v="0"/>
    <n v="0"/>
    <n v="0"/>
    <n v="0"/>
    <x v="17"/>
  </r>
  <r>
    <n v="106"/>
    <n v="106"/>
    <n v="0"/>
    <n v="0"/>
    <n v="0"/>
    <n v="0"/>
    <n v="0"/>
    <n v="0"/>
    <n v="0"/>
    <n v="0"/>
    <n v="0"/>
    <n v="0"/>
    <x v="10"/>
  </r>
  <r>
    <n v="1042"/>
    <n v="1042"/>
    <n v="0"/>
    <n v="0"/>
    <n v="1042"/>
    <n v="1042"/>
    <n v="0"/>
    <n v="0"/>
    <n v="0"/>
    <n v="0"/>
    <n v="0"/>
    <n v="0"/>
    <x v="1"/>
  </r>
  <r>
    <n v="930"/>
    <n v="930"/>
    <n v="0"/>
    <n v="0"/>
    <n v="930"/>
    <n v="930"/>
    <n v="0"/>
    <n v="0"/>
    <n v="0"/>
    <n v="0"/>
    <n v="0"/>
    <n v="0"/>
    <x v="54"/>
  </r>
  <r>
    <n v="1718"/>
    <n v="1718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0"/>
  </r>
  <r>
    <n v="221"/>
    <n v="221"/>
    <n v="0"/>
    <n v="0"/>
    <n v="0"/>
    <n v="0"/>
    <n v="0"/>
    <n v="0"/>
    <n v="0"/>
    <n v="0"/>
    <n v="0"/>
    <n v="0"/>
    <x v="14"/>
  </r>
  <r>
    <n v="7488"/>
    <n v="0"/>
    <n v="7488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13"/>
  </r>
  <r>
    <n v="588"/>
    <n v="0"/>
    <n v="588"/>
    <n v="0"/>
    <n v="0"/>
    <n v="0"/>
    <n v="0"/>
    <n v="0"/>
    <n v="0"/>
    <n v="0"/>
    <n v="0"/>
    <n v="0"/>
    <x v="38"/>
  </r>
  <r>
    <n v="118"/>
    <n v="118"/>
    <n v="0"/>
    <n v="0"/>
    <n v="118"/>
    <n v="118"/>
    <n v="0"/>
    <n v="0"/>
    <n v="0"/>
    <n v="0"/>
    <n v="0"/>
    <n v="0"/>
    <x v="30"/>
  </r>
  <r>
    <n v="65"/>
    <n v="0"/>
    <n v="65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4"/>
  </r>
  <r>
    <n v="641"/>
    <n v="641"/>
    <n v="0"/>
    <n v="0"/>
    <n v="0"/>
    <n v="0"/>
    <n v="0"/>
    <n v="0"/>
    <n v="0"/>
    <n v="0"/>
    <n v="0"/>
    <n v="0"/>
    <x v="8"/>
  </r>
  <r>
    <n v="214"/>
    <n v="214"/>
    <n v="0"/>
    <n v="0"/>
    <n v="0"/>
    <n v="0"/>
    <n v="0"/>
    <n v="0"/>
    <n v="0"/>
    <n v="0"/>
    <n v="0"/>
    <n v="0"/>
    <x v="31"/>
  </r>
  <r>
    <n v="1904"/>
    <n v="0"/>
    <n v="1904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2"/>
  </r>
  <r>
    <n v="1222"/>
    <n v="1222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36"/>
  </r>
  <r>
    <n v="632"/>
    <n v="0"/>
    <n v="0"/>
    <n v="632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24"/>
  </r>
  <r>
    <n v="942"/>
    <n v="942"/>
    <n v="0"/>
    <n v="0"/>
    <n v="942"/>
    <n v="942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29"/>
  </r>
  <r>
    <n v="17010"/>
    <n v="17010"/>
    <n v="0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4"/>
  </r>
  <r>
    <n v="189"/>
    <n v="18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7"/>
  </r>
  <r>
    <n v="6320"/>
    <n v="0"/>
    <n v="6320"/>
    <n v="0"/>
    <n v="0"/>
    <n v="0"/>
    <n v="0"/>
    <n v="0"/>
    <n v="6320"/>
    <n v="0"/>
    <n v="6320"/>
    <n v="0"/>
    <x v="8"/>
  </r>
  <r>
    <n v="152"/>
    <n v="15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3"/>
  </r>
  <r>
    <n v="472"/>
    <n v="472"/>
    <n v="0"/>
    <n v="0"/>
    <n v="0"/>
    <n v="0"/>
    <n v="0"/>
    <n v="0"/>
    <n v="0"/>
    <n v="0"/>
    <n v="0"/>
    <n v="0"/>
    <x v="24"/>
  </r>
  <r>
    <n v="226"/>
    <n v="226"/>
    <n v="0"/>
    <n v="0"/>
    <n v="0"/>
    <n v="0"/>
    <n v="0"/>
    <n v="0"/>
    <n v="226"/>
    <n v="226"/>
    <n v="0"/>
    <n v="0"/>
    <x v="19"/>
  </r>
  <r>
    <n v="848"/>
    <n v="0"/>
    <n v="848"/>
    <n v="0"/>
    <n v="0"/>
    <n v="0"/>
    <n v="0"/>
    <n v="0"/>
    <n v="848"/>
    <n v="0"/>
    <n v="848"/>
    <n v="0"/>
    <x v="4"/>
  </r>
  <r>
    <n v="201"/>
    <n v="201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41"/>
  </r>
  <r>
    <n v="3"/>
    <n v="3"/>
    <n v="0"/>
    <n v="0"/>
    <n v="3"/>
    <n v="3"/>
    <n v="0"/>
    <n v="0"/>
    <n v="0"/>
    <n v="0"/>
    <n v="0"/>
    <n v="0"/>
    <x v="43"/>
  </r>
  <r>
    <n v="5375"/>
    <n v="0"/>
    <n v="5375"/>
    <n v="0"/>
    <n v="5375"/>
    <n v="0"/>
    <n v="5375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25"/>
  </r>
  <r>
    <n v="310"/>
    <n v="0"/>
    <n v="310"/>
    <n v="0"/>
    <n v="0"/>
    <n v="0"/>
    <n v="0"/>
    <n v="0"/>
    <n v="310"/>
    <n v="0"/>
    <n v="310"/>
    <n v="0"/>
    <x v="45"/>
  </r>
  <r>
    <n v="10"/>
    <n v="10"/>
    <n v="0"/>
    <n v="0"/>
    <n v="0"/>
    <n v="0"/>
    <n v="0"/>
    <n v="0"/>
    <n v="0"/>
    <n v="0"/>
    <n v="0"/>
    <n v="0"/>
    <x v="49"/>
  </r>
  <r>
    <n v="2344"/>
    <n v="2344"/>
    <n v="0"/>
    <n v="0"/>
    <n v="0"/>
    <n v="0"/>
    <n v="0"/>
    <n v="0"/>
    <n v="0"/>
    <n v="0"/>
    <n v="0"/>
    <n v="0"/>
    <x v="33"/>
  </r>
  <r>
    <n v="961"/>
    <n v="961"/>
    <n v="0"/>
    <n v="0"/>
    <n v="0"/>
    <n v="0"/>
    <n v="0"/>
    <n v="0"/>
    <n v="0"/>
    <n v="0"/>
    <n v="0"/>
    <n v="0"/>
    <x v="1"/>
  </r>
  <r>
    <n v="1156"/>
    <n v="1156"/>
    <n v="0"/>
    <n v="0"/>
    <n v="1156"/>
    <n v="1156"/>
    <n v="0"/>
    <n v="0"/>
    <n v="0"/>
    <n v="0"/>
    <n v="0"/>
    <n v="0"/>
    <x v="50"/>
  </r>
  <r>
    <n v="5074"/>
    <n v="0"/>
    <n v="5074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26"/>
    <n v="26"/>
    <n v="0"/>
    <n v="0"/>
    <x v="4"/>
  </r>
  <r>
    <n v="409"/>
    <n v="409"/>
    <n v="0"/>
    <n v="0"/>
    <n v="0"/>
    <n v="0"/>
    <n v="0"/>
    <n v="0"/>
    <n v="0"/>
    <n v="0"/>
    <n v="0"/>
    <n v="0"/>
    <x v="50"/>
  </r>
  <r>
    <n v="3124"/>
    <n v="3124"/>
    <n v="0"/>
    <n v="0"/>
    <n v="0"/>
    <n v="0"/>
    <n v="0"/>
    <n v="0"/>
    <n v="0"/>
    <n v="0"/>
    <n v="0"/>
    <n v="0"/>
    <x v="47"/>
  </r>
  <r>
    <n v="3768"/>
    <n v="3768"/>
    <n v="0"/>
    <n v="0"/>
    <n v="3768"/>
    <n v="3768"/>
    <n v="0"/>
    <n v="0"/>
    <n v="0"/>
    <n v="0"/>
    <n v="0"/>
    <n v="0"/>
    <x v="19"/>
  </r>
  <r>
    <n v="99"/>
    <n v="0"/>
    <n v="99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9"/>
    <n v="9"/>
    <n v="0"/>
    <n v="0"/>
    <x v="18"/>
  </r>
  <r>
    <n v="126"/>
    <n v="126"/>
    <n v="0"/>
    <n v="0"/>
    <n v="0"/>
    <n v="0"/>
    <n v="0"/>
    <n v="0"/>
    <n v="0"/>
    <n v="0"/>
    <n v="0"/>
    <n v="0"/>
    <x v="59"/>
  </r>
  <r>
    <n v="7159"/>
    <n v="0"/>
    <n v="7159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36"/>
  </r>
  <r>
    <n v="55"/>
    <n v="55"/>
    <n v="0"/>
    <n v="0"/>
    <n v="0"/>
    <n v="0"/>
    <n v="0"/>
    <n v="0"/>
    <n v="0"/>
    <n v="0"/>
    <n v="0"/>
    <n v="0"/>
    <x v="31"/>
  </r>
  <r>
    <n v="1268"/>
    <n v="0"/>
    <n v="1268"/>
    <n v="0"/>
    <n v="0"/>
    <n v="0"/>
    <n v="0"/>
    <n v="0"/>
    <n v="0"/>
    <n v="0"/>
    <n v="0"/>
    <n v="0"/>
    <x v="20"/>
  </r>
  <r>
    <n v="399"/>
    <n v="399"/>
    <n v="0"/>
    <n v="0"/>
    <n v="0"/>
    <n v="0"/>
    <n v="0"/>
    <n v="0"/>
    <n v="0"/>
    <n v="0"/>
    <n v="0"/>
    <n v="0"/>
    <x v="41"/>
  </r>
  <r>
    <n v="1244"/>
    <n v="1244"/>
    <n v="0"/>
    <n v="0"/>
    <n v="0"/>
    <n v="0"/>
    <n v="0"/>
    <n v="0"/>
    <n v="0"/>
    <n v="0"/>
    <n v="0"/>
    <n v="0"/>
    <x v="20"/>
  </r>
  <r>
    <n v="439"/>
    <n v="439"/>
    <n v="0"/>
    <n v="0"/>
    <n v="0"/>
    <n v="0"/>
    <n v="0"/>
    <n v="0"/>
    <n v="0"/>
    <n v="0"/>
    <n v="0"/>
    <n v="0"/>
    <x v="44"/>
  </r>
  <r>
    <n v="718"/>
    <n v="71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2310"/>
    <n v="2310"/>
    <n v="0"/>
    <n v="0"/>
    <n v="0"/>
    <n v="0"/>
    <n v="0"/>
    <n v="0"/>
    <n v="0"/>
    <n v="0"/>
    <n v="0"/>
    <n v="0"/>
    <x v="53"/>
  </r>
  <r>
    <n v="15"/>
    <n v="15"/>
    <n v="0"/>
    <n v="0"/>
    <n v="15"/>
    <n v="15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13"/>
  </r>
  <r>
    <n v="911"/>
    <n v="0"/>
    <n v="911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54"/>
  </r>
  <r>
    <n v="2079"/>
    <n v="0"/>
    <n v="2079"/>
    <n v="0"/>
    <n v="0"/>
    <n v="0"/>
    <n v="0"/>
    <n v="0"/>
    <n v="2079"/>
    <n v="0"/>
    <n v="2079"/>
    <n v="0"/>
    <x v="11"/>
  </r>
  <r>
    <n v="583"/>
    <n v="583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7"/>
  </r>
  <r>
    <n v="2302"/>
    <n v="0"/>
    <n v="2302"/>
    <n v="0"/>
    <n v="0"/>
    <n v="0"/>
    <n v="0"/>
    <n v="0"/>
    <n v="0"/>
    <n v="0"/>
    <n v="0"/>
    <n v="0"/>
    <x v="43"/>
  </r>
  <r>
    <n v="735"/>
    <n v="73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0"/>
  </r>
  <r>
    <n v="63"/>
    <n v="63"/>
    <n v="0"/>
    <n v="0"/>
    <n v="0"/>
    <n v="0"/>
    <n v="0"/>
    <n v="0"/>
    <n v="0"/>
    <n v="0"/>
    <n v="0"/>
    <n v="0"/>
    <x v="14"/>
  </r>
  <r>
    <n v="41446"/>
    <n v="0"/>
    <n v="41446"/>
    <n v="0"/>
    <n v="0"/>
    <n v="0"/>
    <n v="0"/>
    <n v="0"/>
    <n v="41446"/>
    <n v="0"/>
    <n v="41446"/>
    <n v="0"/>
    <x v="57"/>
  </r>
  <r>
    <n v="284"/>
    <n v="284"/>
    <n v="0"/>
    <n v="0"/>
    <n v="0"/>
    <n v="0"/>
    <n v="0"/>
    <n v="0"/>
    <n v="0"/>
    <n v="0"/>
    <n v="0"/>
    <n v="0"/>
    <x v="10"/>
  </r>
  <r>
    <n v="59"/>
    <n v="59"/>
    <n v="0"/>
    <n v="0"/>
    <n v="59"/>
    <n v="59"/>
    <n v="0"/>
    <n v="0"/>
    <n v="0"/>
    <n v="0"/>
    <n v="0"/>
    <n v="0"/>
    <x v="14"/>
  </r>
  <r>
    <n v="1237"/>
    <n v="1237"/>
    <n v="0"/>
    <n v="0"/>
    <n v="0"/>
    <n v="0"/>
    <n v="0"/>
    <n v="0"/>
    <n v="0"/>
    <n v="0"/>
    <n v="0"/>
    <n v="0"/>
    <x v="39"/>
  </r>
  <r>
    <n v="3903"/>
    <n v="3903"/>
    <n v="0"/>
    <n v="0"/>
    <n v="3903"/>
    <n v="3903"/>
    <n v="0"/>
    <n v="0"/>
    <n v="0"/>
    <n v="0"/>
    <n v="0"/>
    <n v="0"/>
    <x v="50"/>
  </r>
  <r>
    <n v="523"/>
    <n v="523"/>
    <n v="0"/>
    <n v="0"/>
    <n v="0"/>
    <n v="0"/>
    <n v="0"/>
    <n v="0"/>
    <n v="0"/>
    <n v="0"/>
    <n v="0"/>
    <n v="0"/>
    <x v="24"/>
  </r>
  <r>
    <n v="3346"/>
    <n v="0"/>
    <n v="3346"/>
    <n v="0"/>
    <n v="0"/>
    <n v="0"/>
    <n v="0"/>
    <n v="0"/>
    <n v="0"/>
    <n v="0"/>
    <n v="0"/>
    <n v="0"/>
    <x v="23"/>
  </r>
  <r>
    <n v="14942"/>
    <n v="0"/>
    <n v="14942"/>
    <n v="0"/>
    <n v="0"/>
    <n v="0"/>
    <n v="0"/>
    <n v="0"/>
    <n v="14942"/>
    <n v="0"/>
    <n v="14942"/>
    <n v="0"/>
    <x v="47"/>
  </r>
  <r>
    <n v="39"/>
    <n v="39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19"/>
  </r>
  <r>
    <n v="200"/>
    <n v="20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8"/>
  </r>
  <r>
    <n v="520"/>
    <n v="0"/>
    <n v="520"/>
    <n v="0"/>
    <n v="0"/>
    <n v="0"/>
    <n v="0"/>
    <n v="0"/>
    <n v="520"/>
    <n v="0"/>
    <n v="520"/>
    <n v="0"/>
    <x v="18"/>
  </r>
  <r>
    <n v="152"/>
    <n v="152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3"/>
  </r>
  <r>
    <n v="2117"/>
    <n v="0"/>
    <n v="2117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20"/>
  </r>
  <r>
    <n v="234"/>
    <n v="0"/>
    <n v="234"/>
    <n v="0"/>
    <n v="0"/>
    <n v="0"/>
    <n v="0"/>
    <n v="0"/>
    <n v="0"/>
    <n v="0"/>
    <n v="0"/>
    <n v="0"/>
    <x v="39"/>
  </r>
  <r>
    <n v="873"/>
    <n v="873"/>
    <n v="0"/>
    <n v="0"/>
    <n v="0"/>
    <n v="0"/>
    <n v="0"/>
    <n v="0"/>
    <n v="873"/>
    <n v="873"/>
    <n v="0"/>
    <n v="0"/>
    <x v="31"/>
  </r>
  <r>
    <n v="284"/>
    <n v="284"/>
    <n v="0"/>
    <n v="0"/>
    <n v="0"/>
    <n v="0"/>
    <n v="0"/>
    <n v="0"/>
    <n v="0"/>
    <n v="0"/>
    <n v="0"/>
    <n v="0"/>
    <x v="43"/>
  </r>
  <r>
    <n v="130"/>
    <n v="130"/>
    <n v="0"/>
    <n v="0"/>
    <n v="0"/>
    <n v="0"/>
    <n v="0"/>
    <n v="0"/>
    <n v="0"/>
    <n v="0"/>
    <n v="0"/>
    <n v="0"/>
    <x v="52"/>
  </r>
  <r>
    <n v="374"/>
    <n v="374"/>
    <n v="0"/>
    <n v="0"/>
    <n v="0"/>
    <n v="0"/>
    <n v="0"/>
    <n v="0"/>
    <n v="0"/>
    <n v="0"/>
    <n v="0"/>
    <n v="0"/>
    <x v="54"/>
  </r>
  <r>
    <n v="114"/>
    <n v="0"/>
    <n v="114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5"/>
  </r>
  <r>
    <n v="279"/>
    <n v="279"/>
    <n v="0"/>
    <n v="0"/>
    <n v="0"/>
    <n v="0"/>
    <n v="0"/>
    <n v="0"/>
    <n v="0"/>
    <n v="0"/>
    <n v="0"/>
    <n v="0"/>
    <x v="11"/>
  </r>
  <r>
    <n v="8300"/>
    <n v="0"/>
    <n v="8300"/>
    <n v="0"/>
    <n v="0"/>
    <n v="0"/>
    <n v="0"/>
    <n v="0"/>
    <n v="8300"/>
    <n v="0"/>
    <n v="8300"/>
    <n v="0"/>
    <x v="34"/>
  </r>
  <r>
    <n v="2"/>
    <n v="2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1"/>
  </r>
  <r>
    <n v="8453"/>
    <n v="0"/>
    <n v="8453"/>
    <n v="0"/>
    <n v="8453"/>
    <n v="0"/>
    <n v="8453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8"/>
  </r>
  <r>
    <n v="223"/>
    <n v="223"/>
    <n v="0"/>
    <n v="0"/>
    <n v="0"/>
    <n v="0"/>
    <n v="0"/>
    <n v="0"/>
    <n v="0"/>
    <n v="0"/>
    <n v="0"/>
    <n v="0"/>
    <x v="0"/>
  </r>
  <r>
    <n v="602"/>
    <n v="602"/>
    <n v="0"/>
    <n v="0"/>
    <n v="0"/>
    <n v="0"/>
    <n v="0"/>
    <n v="0"/>
    <n v="602"/>
    <n v="602"/>
    <n v="0"/>
    <n v="0"/>
    <x v="53"/>
  </r>
  <r>
    <n v="21064"/>
    <n v="21064"/>
    <n v="0"/>
    <n v="0"/>
    <n v="0"/>
    <n v="0"/>
    <n v="0"/>
    <n v="0"/>
    <n v="0"/>
    <n v="0"/>
    <n v="0"/>
    <n v="0"/>
    <x v="23"/>
  </r>
  <r>
    <n v="351"/>
    <n v="351"/>
    <n v="0"/>
    <n v="0"/>
    <n v="0"/>
    <n v="0"/>
    <n v="0"/>
    <n v="0"/>
    <n v="0"/>
    <n v="0"/>
    <n v="0"/>
    <n v="0"/>
    <x v="0"/>
  </r>
  <r>
    <n v="494"/>
    <n v="0"/>
    <n v="494"/>
    <n v="0"/>
    <n v="0"/>
    <n v="0"/>
    <n v="0"/>
    <n v="0"/>
    <n v="494"/>
    <n v="0"/>
    <n v="494"/>
    <n v="0"/>
    <x v="30"/>
  </r>
  <r>
    <n v="3"/>
    <n v="3"/>
    <n v="0"/>
    <n v="0"/>
    <n v="0"/>
    <n v="0"/>
    <n v="0"/>
    <n v="0"/>
    <n v="3"/>
    <n v="3"/>
    <n v="0"/>
    <n v="0"/>
    <x v="33"/>
  </r>
  <r>
    <n v="149"/>
    <n v="149"/>
    <n v="0"/>
    <n v="0"/>
    <n v="149"/>
    <n v="149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2"/>
  </r>
  <r>
    <n v="1288"/>
    <n v="1288"/>
    <n v="0"/>
    <n v="0"/>
    <n v="0"/>
    <n v="0"/>
    <n v="0"/>
    <n v="0"/>
    <n v="1288"/>
    <n v="1288"/>
    <n v="0"/>
    <n v="0"/>
    <x v="30"/>
  </r>
  <r>
    <n v="2"/>
    <n v="2"/>
    <n v="0"/>
    <n v="0"/>
    <n v="0"/>
    <n v="0"/>
    <n v="0"/>
    <n v="0"/>
    <n v="0"/>
    <n v="0"/>
    <n v="0"/>
    <n v="0"/>
    <x v="11"/>
  </r>
  <r>
    <n v="150"/>
    <n v="150"/>
    <n v="0"/>
    <n v="0"/>
    <n v="0"/>
    <n v="0"/>
    <n v="0"/>
    <n v="0"/>
    <n v="0"/>
    <n v="0"/>
    <n v="0"/>
    <n v="0"/>
    <x v="7"/>
  </r>
  <r>
    <n v="12499"/>
    <n v="12499"/>
    <n v="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10"/>
  </r>
  <r>
    <n v="2066"/>
    <n v="2066"/>
    <n v="0"/>
    <n v="0"/>
    <n v="0"/>
    <n v="0"/>
    <n v="0"/>
    <n v="0"/>
    <n v="0"/>
    <n v="0"/>
    <n v="0"/>
    <n v="0"/>
    <x v="21"/>
  </r>
  <r>
    <n v="199"/>
    <n v="199"/>
    <n v="0"/>
    <n v="0"/>
    <n v="0"/>
    <n v="0"/>
    <n v="0"/>
    <n v="0"/>
    <n v="0"/>
    <n v="0"/>
    <n v="0"/>
    <n v="0"/>
    <x v="40"/>
  </r>
  <r>
    <n v="1543"/>
    <n v="1543"/>
    <n v="0"/>
    <n v="0"/>
    <n v="0"/>
    <n v="0"/>
    <n v="0"/>
    <n v="0"/>
    <n v="0"/>
    <n v="0"/>
    <n v="0"/>
    <n v="0"/>
    <x v="42"/>
  </r>
  <r>
    <n v="9555"/>
    <n v="9555"/>
    <n v="0"/>
    <n v="0"/>
    <n v="0"/>
    <n v="0"/>
    <n v="0"/>
    <n v="0"/>
    <n v="0"/>
    <n v="0"/>
    <n v="0"/>
    <n v="0"/>
    <x v="8"/>
  </r>
  <r>
    <n v="2225"/>
    <n v="0"/>
    <n v="2225"/>
    <n v="0"/>
    <n v="0"/>
    <n v="0"/>
    <n v="0"/>
    <n v="0"/>
    <n v="0"/>
    <n v="0"/>
    <n v="0"/>
    <n v="0"/>
    <x v="24"/>
  </r>
  <r>
    <n v="798"/>
    <n v="0"/>
    <n v="0"/>
    <n v="798"/>
    <n v="0"/>
    <n v="0"/>
    <n v="0"/>
    <n v="0"/>
    <n v="0"/>
    <n v="0"/>
    <n v="0"/>
    <n v="0"/>
    <x v="11"/>
  </r>
  <r>
    <n v="9347"/>
    <n v="9347"/>
    <n v="0"/>
    <n v="0"/>
    <n v="0"/>
    <n v="0"/>
    <n v="0"/>
    <n v="0"/>
    <n v="0"/>
    <n v="0"/>
    <n v="0"/>
    <n v="0"/>
    <x v="31"/>
  </r>
  <r>
    <n v="1009"/>
    <n v="0"/>
    <n v="0"/>
    <n v="1009"/>
    <n v="0"/>
    <n v="0"/>
    <n v="0"/>
    <n v="0"/>
    <n v="0"/>
    <n v="0"/>
    <n v="0"/>
    <n v="0"/>
    <x v="61"/>
  </r>
  <r>
    <n v="2029"/>
    <n v="2029"/>
    <n v="0"/>
    <n v="0"/>
    <n v="0"/>
    <n v="0"/>
    <n v="0"/>
    <n v="0"/>
    <n v="2029"/>
    <n v="2029"/>
    <n v="0"/>
    <n v="0"/>
    <x v="9"/>
  </r>
  <r>
    <n v="1068"/>
    <n v="1068"/>
    <n v="0"/>
    <n v="0"/>
    <n v="0"/>
    <n v="0"/>
    <n v="0"/>
    <n v="0"/>
    <n v="1068"/>
    <n v="1068"/>
    <n v="0"/>
    <n v="0"/>
    <x v="19"/>
  </r>
  <r>
    <n v="2257"/>
    <n v="2257"/>
    <n v="0"/>
    <n v="0"/>
    <n v="0"/>
    <n v="0"/>
    <n v="0"/>
    <n v="0"/>
    <n v="0"/>
    <n v="0"/>
    <n v="0"/>
    <n v="0"/>
    <x v="40"/>
  </r>
  <r>
    <n v="12462"/>
    <n v="0"/>
    <n v="12462"/>
    <n v="0"/>
    <n v="0"/>
    <n v="0"/>
    <n v="0"/>
    <n v="0"/>
    <n v="0"/>
    <n v="0"/>
    <n v="0"/>
    <n v="0"/>
    <x v="47"/>
  </r>
  <r>
    <n v="30624"/>
    <n v="30624"/>
    <n v="0"/>
    <n v="0"/>
    <n v="30624"/>
    <n v="30624"/>
    <n v="0"/>
    <n v="0"/>
    <n v="0"/>
    <n v="0"/>
    <n v="0"/>
    <n v="0"/>
    <x v="50"/>
  </r>
  <r>
    <n v="1112"/>
    <n v="111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9"/>
  </r>
  <r>
    <n v="5566"/>
    <n v="5566"/>
    <n v="0"/>
    <n v="0"/>
    <n v="0"/>
    <n v="0"/>
    <n v="0"/>
    <n v="0"/>
    <n v="5566"/>
    <n v="5566"/>
    <n v="0"/>
    <n v="0"/>
    <x v="23"/>
  </r>
  <r>
    <n v="1185"/>
    <n v="1185"/>
    <n v="0"/>
    <n v="0"/>
    <n v="0"/>
    <n v="0"/>
    <n v="0"/>
    <n v="0"/>
    <n v="1185"/>
    <n v="1185"/>
    <n v="0"/>
    <n v="0"/>
    <x v="29"/>
  </r>
  <r>
    <n v="6"/>
    <n v="6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46"/>
  </r>
  <r>
    <n v="12"/>
    <n v="12"/>
    <n v="0"/>
    <n v="0"/>
    <n v="12"/>
    <n v="12"/>
    <n v="0"/>
    <n v="0"/>
    <n v="0"/>
    <n v="0"/>
    <n v="0"/>
    <n v="0"/>
    <x v="39"/>
  </r>
  <r>
    <n v="572"/>
    <n v="0"/>
    <n v="572"/>
    <n v="0"/>
    <n v="0"/>
    <n v="0"/>
    <n v="0"/>
    <n v="0"/>
    <n v="0"/>
    <n v="0"/>
    <n v="0"/>
    <n v="0"/>
    <x v="3"/>
  </r>
  <r>
    <n v="929"/>
    <n v="929"/>
    <n v="0"/>
    <n v="0"/>
    <n v="0"/>
    <n v="0"/>
    <n v="0"/>
    <n v="0"/>
    <n v="0"/>
    <n v="0"/>
    <n v="0"/>
    <n v="0"/>
    <x v="10"/>
  </r>
  <r>
    <n v="1160"/>
    <n v="1160"/>
    <n v="0"/>
    <n v="0"/>
    <n v="0"/>
    <n v="0"/>
    <n v="0"/>
    <n v="0"/>
    <n v="0"/>
    <n v="0"/>
    <n v="0"/>
    <n v="0"/>
    <x v="9"/>
  </r>
  <r>
    <n v="443"/>
    <n v="443"/>
    <n v="0"/>
    <n v="0"/>
    <n v="0"/>
    <n v="0"/>
    <n v="0"/>
    <n v="0"/>
    <n v="443"/>
    <n v="443"/>
    <n v="0"/>
    <n v="0"/>
    <x v="32"/>
  </r>
  <r>
    <n v="364"/>
    <n v="364"/>
    <n v="0"/>
    <n v="0"/>
    <n v="0"/>
    <n v="0"/>
    <n v="0"/>
    <n v="0"/>
    <n v="364"/>
    <n v="364"/>
    <n v="0"/>
    <n v="0"/>
    <x v="18"/>
  </r>
  <r>
    <n v="7"/>
    <n v="7"/>
    <n v="0"/>
    <n v="0"/>
    <n v="0"/>
    <n v="0"/>
    <n v="0"/>
    <n v="0"/>
    <n v="0"/>
    <n v="0"/>
    <n v="0"/>
    <n v="0"/>
    <x v="29"/>
  </r>
  <r>
    <n v="161"/>
    <n v="161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12"/>
    <n v="12"/>
    <n v="0"/>
    <n v="0"/>
    <x v="17"/>
  </r>
  <r>
    <n v="927"/>
    <n v="927"/>
    <n v="0"/>
    <n v="0"/>
    <n v="927"/>
    <n v="927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31"/>
  </r>
  <r>
    <n v="34924"/>
    <n v="0"/>
    <n v="34924"/>
    <n v="0"/>
    <n v="0"/>
    <n v="0"/>
    <n v="0"/>
    <n v="0"/>
    <n v="0"/>
    <n v="0"/>
    <n v="0"/>
    <n v="0"/>
    <x v="57"/>
  </r>
  <r>
    <n v="199"/>
    <n v="199"/>
    <n v="0"/>
    <n v="0"/>
    <n v="199"/>
    <n v="199"/>
    <n v="0"/>
    <n v="0"/>
    <n v="0"/>
    <n v="0"/>
    <n v="0"/>
    <n v="0"/>
    <x v="39"/>
  </r>
  <r>
    <n v="650"/>
    <n v="650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40"/>
  </r>
  <r>
    <n v="119"/>
    <n v="119"/>
    <n v="0"/>
    <n v="0"/>
    <n v="0"/>
    <n v="0"/>
    <n v="0"/>
    <n v="0"/>
    <n v="0"/>
    <n v="0"/>
    <n v="0"/>
    <n v="0"/>
    <x v="31"/>
  </r>
  <r>
    <n v="1067"/>
    <n v="1067"/>
    <n v="0"/>
    <n v="0"/>
    <n v="0"/>
    <n v="0"/>
    <n v="0"/>
    <n v="0"/>
    <n v="0"/>
    <n v="0"/>
    <n v="0"/>
    <n v="0"/>
    <x v="40"/>
  </r>
  <r>
    <n v="6230"/>
    <n v="0"/>
    <n v="623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14"/>
  </r>
  <r>
    <n v="692"/>
    <n v="692"/>
    <n v="0"/>
    <n v="0"/>
    <n v="0"/>
    <n v="0"/>
    <n v="0"/>
    <n v="0"/>
    <n v="0"/>
    <n v="0"/>
    <n v="0"/>
    <n v="0"/>
    <x v="25"/>
  </r>
  <r>
    <n v="297"/>
    <n v="297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36"/>
  </r>
  <r>
    <n v="11124"/>
    <n v="0"/>
    <n v="11124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30"/>
  </r>
  <r>
    <n v="91"/>
    <n v="91"/>
    <n v="0"/>
    <n v="0"/>
    <n v="91"/>
    <n v="91"/>
    <n v="0"/>
    <n v="0"/>
    <n v="0"/>
    <n v="0"/>
    <n v="0"/>
    <n v="0"/>
    <x v="48"/>
  </r>
  <r>
    <n v="310"/>
    <n v="310"/>
    <n v="0"/>
    <n v="0"/>
    <n v="0"/>
    <n v="0"/>
    <n v="0"/>
    <n v="0"/>
    <n v="0"/>
    <n v="0"/>
    <n v="0"/>
    <n v="0"/>
    <x v="27"/>
  </r>
  <r>
    <n v="1009"/>
    <n v="1009"/>
    <n v="0"/>
    <n v="0"/>
    <n v="0"/>
    <n v="0"/>
    <n v="0"/>
    <n v="0"/>
    <n v="0"/>
    <n v="0"/>
    <n v="0"/>
    <n v="0"/>
    <x v="28"/>
  </r>
  <r>
    <n v="24055"/>
    <n v="24055"/>
    <n v="0"/>
    <n v="0"/>
    <n v="0"/>
    <n v="0"/>
    <n v="0"/>
    <n v="0"/>
    <n v="0"/>
    <n v="0"/>
    <n v="0"/>
    <n v="0"/>
    <x v="2"/>
  </r>
  <r>
    <n v="1219"/>
    <n v="1219"/>
    <n v="0"/>
    <n v="0"/>
    <n v="0"/>
    <n v="0"/>
    <n v="0"/>
    <n v="0"/>
    <n v="1219"/>
    <n v="1219"/>
    <n v="0"/>
    <n v="0"/>
    <x v="14"/>
  </r>
  <r>
    <n v="246"/>
    <n v="246"/>
    <n v="0"/>
    <n v="0"/>
    <n v="0"/>
    <n v="0"/>
    <n v="0"/>
    <n v="0"/>
    <n v="0"/>
    <n v="0"/>
    <n v="0"/>
    <n v="0"/>
    <x v="10"/>
  </r>
  <r>
    <n v="613"/>
    <n v="613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8"/>
  </r>
  <r>
    <n v="206"/>
    <n v="206"/>
    <n v="0"/>
    <n v="0"/>
    <n v="0"/>
    <n v="0"/>
    <n v="0"/>
    <n v="0"/>
    <n v="0"/>
    <n v="0"/>
    <n v="0"/>
    <n v="0"/>
    <x v="31"/>
  </r>
  <r>
    <n v="1822"/>
    <n v="1822"/>
    <n v="0"/>
    <n v="0"/>
    <n v="0"/>
    <n v="0"/>
    <n v="0"/>
    <n v="0"/>
    <n v="0"/>
    <n v="0"/>
    <n v="0"/>
    <n v="0"/>
    <x v="7"/>
  </r>
  <r>
    <n v="612"/>
    <n v="612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126"/>
    <n v="126"/>
    <n v="0"/>
    <n v="0"/>
    <x v="46"/>
  </r>
  <r>
    <n v="419"/>
    <n v="41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34"/>
  </r>
  <r>
    <n v="4764"/>
    <n v="4764"/>
    <n v="0"/>
    <n v="0"/>
    <n v="0"/>
    <n v="0"/>
    <n v="0"/>
    <n v="0"/>
    <n v="4764"/>
    <n v="4764"/>
    <n v="0"/>
    <n v="0"/>
    <x v="1"/>
  </r>
  <r>
    <n v="980"/>
    <n v="980"/>
    <n v="0"/>
    <n v="0"/>
    <n v="0"/>
    <n v="0"/>
    <n v="0"/>
    <n v="0"/>
    <n v="0"/>
    <n v="0"/>
    <n v="0"/>
    <n v="0"/>
    <x v="27"/>
  </r>
  <r>
    <n v="235"/>
    <n v="235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8"/>
  </r>
  <r>
    <n v="1223"/>
    <n v="1223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3"/>
  </r>
  <r>
    <n v="309"/>
    <n v="309"/>
    <n v="0"/>
    <n v="0"/>
    <n v="0"/>
    <n v="0"/>
    <n v="0"/>
    <n v="0"/>
    <n v="0"/>
    <n v="0"/>
    <n v="0"/>
    <n v="0"/>
    <x v="9"/>
  </r>
  <r>
    <n v="196"/>
    <n v="196"/>
    <n v="0"/>
    <n v="0"/>
    <n v="0"/>
    <n v="0"/>
    <n v="0"/>
    <n v="0"/>
    <n v="0"/>
    <n v="0"/>
    <n v="0"/>
    <n v="0"/>
    <x v="17"/>
  </r>
  <r>
    <n v="216"/>
    <n v="216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7"/>
    <n v="7"/>
    <n v="0"/>
    <n v="0"/>
    <x v="45"/>
  </r>
  <r>
    <n v="3502"/>
    <n v="3502"/>
    <n v="0"/>
    <n v="0"/>
    <n v="0"/>
    <n v="0"/>
    <n v="0"/>
    <n v="0"/>
    <n v="0"/>
    <n v="0"/>
    <n v="0"/>
    <n v="0"/>
    <x v="19"/>
  </r>
  <r>
    <n v="39"/>
    <n v="39"/>
    <n v="0"/>
    <n v="0"/>
    <n v="39"/>
    <n v="39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2"/>
  </r>
  <r>
    <n v="343"/>
    <n v="343"/>
    <n v="0"/>
    <n v="0"/>
    <n v="0"/>
    <n v="0"/>
    <n v="0"/>
    <n v="0"/>
    <n v="0"/>
    <n v="0"/>
    <n v="0"/>
    <n v="0"/>
    <x v="0"/>
  </r>
  <r>
    <n v="927"/>
    <n v="927"/>
    <n v="0"/>
    <n v="0"/>
    <n v="0"/>
    <n v="0"/>
    <n v="0"/>
    <n v="0"/>
    <n v="0"/>
    <n v="0"/>
    <n v="0"/>
    <n v="0"/>
    <x v="7"/>
  </r>
  <r>
    <n v="2442"/>
    <n v="2442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59"/>
  </r>
  <r>
    <n v="945"/>
    <n v="945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25"/>
  </r>
  <r>
    <n v="2382"/>
    <n v="0"/>
    <n v="2382"/>
    <n v="0"/>
    <n v="0"/>
    <n v="0"/>
    <n v="0"/>
    <n v="0"/>
    <n v="0"/>
    <n v="0"/>
    <n v="0"/>
    <n v="0"/>
    <x v="40"/>
  </r>
  <r>
    <n v="1597"/>
    <n v="0"/>
    <n v="1597"/>
    <n v="0"/>
    <n v="0"/>
    <n v="0"/>
    <n v="0"/>
    <n v="0"/>
    <n v="0"/>
    <n v="0"/>
    <n v="0"/>
    <n v="0"/>
    <x v="48"/>
  </r>
  <r>
    <n v="10"/>
    <n v="10"/>
    <n v="0"/>
    <n v="0"/>
    <n v="10"/>
    <n v="10"/>
    <n v="0"/>
    <n v="0"/>
    <n v="0"/>
    <n v="0"/>
    <n v="0"/>
    <n v="0"/>
    <x v="22"/>
  </r>
  <r>
    <n v="2002"/>
    <n v="2002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7"/>
  </r>
  <r>
    <n v="316"/>
    <n v="316"/>
    <n v="0"/>
    <n v="0"/>
    <n v="0"/>
    <n v="0"/>
    <n v="0"/>
    <n v="0"/>
    <n v="0"/>
    <n v="0"/>
    <n v="0"/>
    <n v="0"/>
    <x v="11"/>
  </r>
  <r>
    <n v="1304"/>
    <n v="130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0"/>
  </r>
  <r>
    <n v="1120"/>
    <n v="1120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46"/>
  </r>
  <r>
    <n v="28488"/>
    <n v="28488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4"/>
  </r>
  <r>
    <n v="127"/>
    <n v="127"/>
    <n v="0"/>
    <n v="0"/>
    <n v="127"/>
    <n v="127"/>
    <n v="0"/>
    <n v="0"/>
    <n v="0"/>
    <n v="0"/>
    <n v="0"/>
    <n v="0"/>
    <x v="59"/>
  </r>
  <r>
    <n v="8"/>
    <n v="8"/>
    <n v="0"/>
    <n v="0"/>
    <n v="0"/>
    <n v="0"/>
    <n v="0"/>
    <n v="0"/>
    <n v="8"/>
    <n v="8"/>
    <n v="0"/>
    <n v="0"/>
    <x v="53"/>
  </r>
  <r>
    <n v="5"/>
    <n v="5"/>
    <n v="0"/>
    <n v="0"/>
    <n v="0"/>
    <n v="0"/>
    <n v="0"/>
    <n v="0"/>
    <n v="0"/>
    <n v="0"/>
    <n v="0"/>
    <n v="0"/>
    <x v="5"/>
  </r>
  <r>
    <n v="962"/>
    <n v="96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4"/>
  </r>
  <r>
    <n v="760"/>
    <n v="760"/>
    <n v="0"/>
    <n v="0"/>
    <n v="0"/>
    <n v="0"/>
    <n v="0"/>
    <n v="0"/>
    <n v="0"/>
    <n v="0"/>
    <n v="0"/>
    <n v="0"/>
    <x v="12"/>
  </r>
  <r>
    <n v="244"/>
    <n v="244"/>
    <n v="0"/>
    <n v="0"/>
    <n v="0"/>
    <n v="0"/>
    <n v="0"/>
    <n v="0"/>
    <n v="0"/>
    <n v="0"/>
    <n v="0"/>
    <n v="0"/>
    <x v="9"/>
  </r>
  <r>
    <n v="8496"/>
    <n v="849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70"/>
    <n v="70"/>
    <n v="0"/>
    <n v="0"/>
    <x v="45"/>
  </r>
  <r>
    <n v="1643"/>
    <n v="1643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5"/>
  </r>
  <r>
    <n v="1592"/>
    <n v="1592"/>
    <n v="0"/>
    <n v="0"/>
    <n v="0"/>
    <n v="0"/>
    <n v="0"/>
    <n v="0"/>
    <n v="0"/>
    <n v="0"/>
    <n v="0"/>
    <n v="0"/>
    <x v="21"/>
  </r>
  <r>
    <n v="3256"/>
    <n v="3256"/>
    <n v="0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7"/>
  </r>
  <r>
    <n v="993"/>
    <n v="0"/>
    <n v="993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49"/>
  </r>
  <r>
    <n v="5784"/>
    <n v="0"/>
    <n v="5784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46"/>
  </r>
  <r>
    <n v="7764"/>
    <n v="7764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47"/>
  </r>
  <r>
    <n v="15"/>
    <n v="15"/>
    <n v="0"/>
    <n v="0"/>
    <n v="15"/>
    <n v="15"/>
    <n v="0"/>
    <n v="0"/>
    <n v="0"/>
    <n v="0"/>
    <n v="0"/>
    <n v="0"/>
    <x v="28"/>
  </r>
  <r>
    <n v="3154"/>
    <n v="0"/>
    <n v="3154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59"/>
  </r>
  <r>
    <n v="32"/>
    <n v="32"/>
    <n v="0"/>
    <n v="0"/>
    <n v="0"/>
    <n v="0"/>
    <n v="0"/>
    <n v="0"/>
    <n v="32"/>
    <n v="32"/>
    <n v="0"/>
    <n v="0"/>
    <x v="8"/>
  </r>
  <r>
    <n v="1447"/>
    <n v="1447"/>
    <n v="0"/>
    <n v="0"/>
    <n v="0"/>
    <n v="0"/>
    <n v="0"/>
    <n v="0"/>
    <n v="0"/>
    <n v="0"/>
    <n v="0"/>
    <n v="0"/>
    <x v="32"/>
  </r>
  <r>
    <n v="5229"/>
    <n v="522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5"/>
  </r>
  <r>
    <n v="7408"/>
    <n v="7408"/>
    <n v="0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8"/>
  </r>
  <r>
    <n v="3452"/>
    <n v="0"/>
    <n v="3452"/>
    <n v="0"/>
    <n v="0"/>
    <n v="0"/>
    <n v="0"/>
    <n v="0"/>
    <n v="0"/>
    <n v="0"/>
    <n v="0"/>
    <n v="0"/>
    <x v="53"/>
  </r>
  <r>
    <n v="7100"/>
    <n v="7100"/>
    <n v="0"/>
    <n v="0"/>
    <n v="0"/>
    <n v="0"/>
    <n v="0"/>
    <n v="0"/>
    <n v="0"/>
    <n v="0"/>
    <n v="0"/>
    <n v="0"/>
    <x v="10"/>
  </r>
  <r>
    <n v="60"/>
    <n v="60"/>
    <n v="0"/>
    <n v="0"/>
    <n v="0"/>
    <n v="0"/>
    <n v="0"/>
    <n v="0"/>
    <n v="60"/>
    <n v="60"/>
    <n v="0"/>
    <n v="0"/>
    <x v="50"/>
  </r>
  <r>
    <n v="128"/>
    <n v="128"/>
    <n v="0"/>
    <n v="0"/>
    <n v="0"/>
    <n v="0"/>
    <n v="0"/>
    <n v="0"/>
    <n v="0"/>
    <n v="0"/>
    <n v="0"/>
    <n v="0"/>
    <x v="50"/>
  </r>
  <r>
    <n v="310"/>
    <n v="310"/>
    <n v="0"/>
    <n v="0"/>
    <n v="310"/>
    <n v="310"/>
    <n v="0"/>
    <n v="0"/>
    <n v="0"/>
    <n v="0"/>
    <n v="0"/>
    <n v="0"/>
    <x v="9"/>
  </r>
  <r>
    <n v="38"/>
    <n v="38"/>
    <n v="0"/>
    <n v="0"/>
    <n v="0"/>
    <n v="0"/>
    <n v="0"/>
    <n v="0"/>
    <n v="38"/>
    <n v="38"/>
    <n v="0"/>
    <n v="0"/>
    <x v="40"/>
  </r>
  <r>
    <n v="13"/>
    <n v="13"/>
    <n v="0"/>
    <n v="0"/>
    <n v="0"/>
    <n v="0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53"/>
  </r>
  <r>
    <n v="8019"/>
    <n v="8019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20"/>
    <n v="20"/>
    <n v="0"/>
    <n v="0"/>
    <x v="7"/>
  </r>
  <r>
    <n v="510"/>
    <n v="510"/>
    <n v="0"/>
    <n v="0"/>
    <n v="0"/>
    <n v="0"/>
    <n v="0"/>
    <n v="0"/>
    <n v="0"/>
    <n v="0"/>
    <n v="0"/>
    <n v="0"/>
    <x v="5"/>
  </r>
  <r>
    <n v="3836"/>
    <n v="0"/>
    <n v="3836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8"/>
  </r>
  <r>
    <n v="1234"/>
    <n v="1234"/>
    <n v="0"/>
    <n v="0"/>
    <n v="0"/>
    <n v="0"/>
    <n v="0"/>
    <n v="0"/>
    <n v="0"/>
    <n v="0"/>
    <n v="0"/>
    <n v="0"/>
    <x v="1"/>
  </r>
  <r>
    <n v="122"/>
    <n v="122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24"/>
  </r>
  <r>
    <n v="48335"/>
    <n v="48335"/>
    <n v="0"/>
    <n v="0"/>
    <n v="48335"/>
    <n v="48335"/>
    <n v="0"/>
    <n v="0"/>
    <n v="0"/>
    <n v="0"/>
    <n v="0"/>
    <n v="0"/>
    <x v="34"/>
  </r>
  <r>
    <n v="61"/>
    <n v="61"/>
    <n v="0"/>
    <n v="0"/>
    <n v="0"/>
    <n v="0"/>
    <n v="0"/>
    <n v="0"/>
    <n v="0"/>
    <n v="0"/>
    <n v="0"/>
    <n v="0"/>
    <x v="17"/>
  </r>
  <r>
    <n v="215"/>
    <n v="21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14"/>
  </r>
  <r>
    <n v="1094"/>
    <n v="1094"/>
    <n v="0"/>
    <n v="0"/>
    <n v="0"/>
    <n v="0"/>
    <n v="0"/>
    <n v="0"/>
    <n v="0"/>
    <n v="0"/>
    <n v="0"/>
    <n v="0"/>
    <x v="7"/>
  </r>
  <r>
    <n v="83"/>
    <n v="0"/>
    <n v="83"/>
    <n v="0"/>
    <n v="0"/>
    <n v="0"/>
    <n v="0"/>
    <n v="0"/>
    <n v="0"/>
    <n v="0"/>
    <n v="0"/>
    <n v="0"/>
    <x v="17"/>
  </r>
  <r>
    <n v="1554"/>
    <n v="1554"/>
    <n v="0"/>
    <n v="0"/>
    <n v="0"/>
    <n v="0"/>
    <n v="0"/>
    <n v="0"/>
    <n v="1554"/>
    <n v="1554"/>
    <n v="0"/>
    <n v="0"/>
    <x v="34"/>
  </r>
  <r>
    <n v="3986"/>
    <n v="3986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28"/>
  </r>
  <r>
    <n v="1848"/>
    <n v="1848"/>
    <n v="0"/>
    <n v="0"/>
    <n v="1848"/>
    <n v="1848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0"/>
  </r>
  <r>
    <n v="184"/>
    <n v="18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58"/>
  </r>
  <r>
    <n v="6"/>
    <n v="6"/>
    <n v="0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28"/>
  </r>
  <r>
    <n v="1440"/>
    <n v="1440"/>
    <n v="0"/>
    <n v="0"/>
    <n v="0"/>
    <n v="0"/>
    <n v="0"/>
    <n v="0"/>
    <n v="0"/>
    <n v="0"/>
    <n v="0"/>
    <n v="0"/>
    <x v="44"/>
  </r>
  <r>
    <n v="5025"/>
    <n v="5025"/>
    <n v="0"/>
    <n v="0"/>
    <n v="0"/>
    <n v="0"/>
    <n v="0"/>
    <n v="0"/>
    <n v="0"/>
    <n v="0"/>
    <n v="0"/>
    <n v="0"/>
    <x v="50"/>
  </r>
  <r>
    <n v="27"/>
    <n v="27"/>
    <n v="0"/>
    <n v="0"/>
    <n v="27"/>
    <n v="27"/>
    <n v="0"/>
    <n v="0"/>
    <n v="0"/>
    <n v="0"/>
    <n v="0"/>
    <n v="0"/>
    <x v="37"/>
  </r>
  <r>
    <n v="15917"/>
    <n v="15917"/>
    <n v="0"/>
    <n v="0"/>
    <n v="0"/>
    <n v="0"/>
    <n v="0"/>
    <n v="0"/>
    <n v="0"/>
    <n v="0"/>
    <n v="0"/>
    <n v="0"/>
    <x v="20"/>
  </r>
  <r>
    <n v="7708"/>
    <n v="7708"/>
    <n v="0"/>
    <n v="0"/>
    <n v="0"/>
    <n v="0"/>
    <n v="0"/>
    <n v="0"/>
    <n v="0"/>
    <n v="0"/>
    <n v="0"/>
    <n v="0"/>
    <x v="2"/>
  </r>
  <r>
    <n v="13583"/>
    <n v="0"/>
    <n v="0"/>
    <n v="13583"/>
    <n v="0"/>
    <n v="0"/>
    <n v="0"/>
    <n v="0"/>
    <n v="0"/>
    <n v="0"/>
    <n v="0"/>
    <n v="0"/>
    <x v="11"/>
  </r>
  <r>
    <n v="779"/>
    <n v="779"/>
    <n v="0"/>
    <n v="0"/>
    <n v="0"/>
    <n v="0"/>
    <n v="0"/>
    <n v="0"/>
    <n v="779"/>
    <n v="779"/>
    <n v="0"/>
    <n v="0"/>
    <x v="53"/>
  </r>
  <r>
    <n v="54"/>
    <n v="54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4"/>
  </r>
  <r>
    <n v="599"/>
    <n v="599"/>
    <n v="0"/>
    <n v="0"/>
    <n v="599"/>
    <n v="599"/>
    <n v="0"/>
    <n v="0"/>
    <n v="0"/>
    <n v="0"/>
    <n v="0"/>
    <n v="0"/>
    <x v="9"/>
  </r>
  <r>
    <n v="303"/>
    <n v="303"/>
    <n v="0"/>
    <n v="0"/>
    <n v="0"/>
    <n v="0"/>
    <n v="0"/>
    <n v="0"/>
    <n v="303"/>
    <n v="303"/>
    <n v="0"/>
    <n v="0"/>
    <x v="52"/>
  </r>
  <r>
    <n v="1336"/>
    <n v="1336"/>
    <n v="0"/>
    <n v="0"/>
    <n v="1336"/>
    <n v="1336"/>
    <n v="0"/>
    <n v="0"/>
    <n v="0"/>
    <n v="0"/>
    <n v="0"/>
    <n v="0"/>
    <x v="46"/>
  </r>
  <r>
    <n v="3964"/>
    <n v="0"/>
    <n v="3964"/>
    <n v="0"/>
    <n v="0"/>
    <n v="0"/>
    <n v="0"/>
    <n v="0"/>
    <n v="0"/>
    <n v="0"/>
    <n v="0"/>
    <n v="0"/>
    <x v="0"/>
  </r>
  <r>
    <n v="275"/>
    <n v="275"/>
    <n v="0"/>
    <n v="0"/>
    <n v="0"/>
    <n v="0"/>
    <n v="0"/>
    <n v="0"/>
    <n v="0"/>
    <n v="0"/>
    <n v="0"/>
    <n v="0"/>
    <x v="0"/>
  </r>
  <r>
    <n v="2729"/>
    <n v="0"/>
    <n v="2729"/>
    <n v="0"/>
    <n v="0"/>
    <n v="0"/>
    <n v="0"/>
    <n v="0"/>
    <n v="2729"/>
    <n v="0"/>
    <n v="2729"/>
    <n v="0"/>
    <x v="43"/>
  </r>
  <r>
    <n v="151"/>
    <n v="0"/>
    <n v="151"/>
    <n v="0"/>
    <n v="0"/>
    <n v="0"/>
    <n v="0"/>
    <n v="0"/>
    <n v="0"/>
    <n v="0"/>
    <n v="0"/>
    <n v="0"/>
    <x v="29"/>
  </r>
  <r>
    <n v="148"/>
    <n v="148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6"/>
  </r>
  <r>
    <n v="7212"/>
    <n v="7212"/>
    <n v="0"/>
    <n v="0"/>
    <n v="0"/>
    <n v="0"/>
    <n v="0"/>
    <n v="0"/>
    <n v="0"/>
    <n v="0"/>
    <n v="0"/>
    <n v="0"/>
    <x v="8"/>
  </r>
  <r>
    <n v="591"/>
    <n v="591"/>
    <n v="0"/>
    <n v="0"/>
    <n v="0"/>
    <n v="0"/>
    <n v="0"/>
    <n v="0"/>
    <n v="591"/>
    <n v="591"/>
    <n v="0"/>
    <n v="0"/>
    <x v="28"/>
  </r>
  <r>
    <n v="2202"/>
    <n v="2202"/>
    <n v="0"/>
    <n v="0"/>
    <n v="0"/>
    <n v="0"/>
    <n v="0"/>
    <n v="0"/>
    <n v="0"/>
    <n v="0"/>
    <n v="0"/>
    <n v="0"/>
    <x v="0"/>
  </r>
  <r>
    <n v="491"/>
    <n v="491"/>
    <n v="0"/>
    <n v="0"/>
    <n v="491"/>
    <n v="491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36"/>
  </r>
  <r>
    <n v="53991"/>
    <n v="0"/>
    <n v="53991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46"/>
  </r>
  <r>
    <n v="473"/>
    <n v="473"/>
    <n v="0"/>
    <n v="0"/>
    <n v="0"/>
    <n v="0"/>
    <n v="0"/>
    <n v="0"/>
    <n v="0"/>
    <n v="0"/>
    <n v="0"/>
    <n v="0"/>
    <x v="9"/>
  </r>
  <r>
    <n v="64"/>
    <n v="0"/>
    <n v="64"/>
    <n v="0"/>
    <n v="0"/>
    <n v="0"/>
    <n v="0"/>
    <n v="0"/>
    <n v="64"/>
    <n v="0"/>
    <n v="64"/>
    <n v="0"/>
    <x v="59"/>
  </r>
  <r>
    <n v="1657"/>
    <n v="1657"/>
    <n v="0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19"/>
  </r>
  <r>
    <n v="232"/>
    <n v="232"/>
    <n v="0"/>
    <n v="0"/>
    <n v="232"/>
    <n v="232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4"/>
  </r>
  <r>
    <n v="902"/>
    <n v="902"/>
    <n v="0"/>
    <n v="0"/>
    <n v="0"/>
    <n v="0"/>
    <n v="0"/>
    <n v="0"/>
    <n v="0"/>
    <n v="0"/>
    <n v="0"/>
    <n v="0"/>
    <x v="6"/>
  </r>
  <r>
    <n v="1611"/>
    <n v="1611"/>
    <n v="0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83"/>
    <n v="83"/>
    <n v="0"/>
    <n v="0"/>
    <x v="56"/>
  </r>
  <r>
    <n v="486"/>
    <n v="48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18"/>
  </r>
  <r>
    <n v="4409"/>
    <n v="0"/>
    <n v="4409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21"/>
  </r>
  <r>
    <n v="1039"/>
    <n v="1039"/>
    <n v="0"/>
    <n v="0"/>
    <n v="0"/>
    <n v="0"/>
    <n v="0"/>
    <n v="0"/>
    <n v="0"/>
    <n v="0"/>
    <n v="0"/>
    <n v="0"/>
    <x v="8"/>
  </r>
  <r>
    <n v="338"/>
    <n v="338"/>
    <n v="0"/>
    <n v="0"/>
    <n v="0"/>
    <n v="0"/>
    <n v="0"/>
    <n v="0"/>
    <n v="0"/>
    <n v="0"/>
    <n v="0"/>
    <n v="0"/>
    <x v="20"/>
  </r>
  <r>
    <n v="798"/>
    <n v="798"/>
    <n v="0"/>
    <n v="0"/>
    <n v="0"/>
    <n v="0"/>
    <n v="0"/>
    <n v="0"/>
    <n v="0"/>
    <n v="0"/>
    <n v="0"/>
    <n v="0"/>
    <x v="14"/>
  </r>
  <r>
    <n v="178"/>
    <n v="178"/>
    <n v="0"/>
    <n v="0"/>
    <n v="0"/>
    <n v="0"/>
    <n v="0"/>
    <n v="0"/>
    <n v="178"/>
    <n v="178"/>
    <n v="0"/>
    <n v="0"/>
    <x v="33"/>
  </r>
  <r>
    <n v="14"/>
    <n v="14"/>
    <n v="0"/>
    <n v="0"/>
    <n v="0"/>
    <n v="0"/>
    <n v="0"/>
    <n v="0"/>
    <n v="14"/>
    <n v="14"/>
    <n v="0"/>
    <n v="0"/>
    <x v="54"/>
  </r>
  <r>
    <n v="24029"/>
    <n v="24029"/>
    <n v="0"/>
    <n v="0"/>
    <n v="0"/>
    <n v="0"/>
    <n v="0"/>
    <n v="0"/>
    <n v="0"/>
    <n v="0"/>
    <n v="0"/>
    <n v="0"/>
    <x v="40"/>
  </r>
  <r>
    <n v="207"/>
    <n v="207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9"/>
  </r>
  <r>
    <n v="86"/>
    <n v="86"/>
    <n v="0"/>
    <n v="0"/>
    <n v="0"/>
    <n v="0"/>
    <n v="0"/>
    <n v="0"/>
    <n v="86"/>
    <n v="86"/>
    <n v="0"/>
    <n v="0"/>
    <x v="6"/>
  </r>
  <r>
    <n v="9"/>
    <n v="9"/>
    <n v="0"/>
    <n v="0"/>
    <n v="0"/>
    <n v="0"/>
    <n v="0"/>
    <n v="0"/>
    <n v="0"/>
    <n v="0"/>
    <n v="0"/>
    <n v="0"/>
    <x v="29"/>
  </r>
  <r>
    <n v="347"/>
    <n v="347"/>
    <n v="0"/>
    <n v="0"/>
    <n v="0"/>
    <n v="0"/>
    <n v="0"/>
    <n v="0"/>
    <n v="0"/>
    <n v="0"/>
    <n v="0"/>
    <n v="0"/>
    <x v="7"/>
  </r>
  <r>
    <n v="4120"/>
    <n v="4120"/>
    <n v="0"/>
    <n v="0"/>
    <n v="0"/>
    <n v="0"/>
    <n v="0"/>
    <n v="0"/>
    <n v="0"/>
    <n v="0"/>
    <n v="0"/>
    <n v="0"/>
    <x v="57"/>
  </r>
  <r>
    <n v="339"/>
    <n v="339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24"/>
  </r>
  <r>
    <n v="1588"/>
    <n v="1588"/>
    <n v="0"/>
    <n v="0"/>
    <n v="0"/>
    <n v="0"/>
    <n v="0"/>
    <n v="0"/>
    <n v="0"/>
    <n v="0"/>
    <n v="0"/>
    <n v="0"/>
    <x v="8"/>
  </r>
  <r>
    <n v="506"/>
    <n v="50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46"/>
  </r>
  <r>
    <n v="912"/>
    <n v="912"/>
    <n v="0"/>
    <n v="0"/>
    <n v="0"/>
    <n v="0"/>
    <n v="0"/>
    <n v="0"/>
    <n v="0"/>
    <n v="0"/>
    <n v="0"/>
    <n v="0"/>
    <x v="26"/>
  </r>
  <r>
    <n v="502"/>
    <n v="502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3"/>
  </r>
  <r>
    <n v="79"/>
    <n v="0"/>
    <n v="79"/>
    <n v="0"/>
    <n v="0"/>
    <n v="0"/>
    <n v="0"/>
    <n v="0"/>
    <n v="0"/>
    <n v="0"/>
    <n v="0"/>
    <n v="0"/>
    <x v="59"/>
  </r>
  <r>
    <n v="2940"/>
    <n v="0"/>
    <n v="2940"/>
    <n v="0"/>
    <n v="0"/>
    <n v="0"/>
    <n v="0"/>
    <n v="0"/>
    <n v="0"/>
    <n v="0"/>
    <n v="0"/>
    <n v="0"/>
    <x v="49"/>
  </r>
  <r>
    <n v="3252"/>
    <n v="3252"/>
    <n v="0"/>
    <n v="0"/>
    <n v="3252"/>
    <n v="3252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3"/>
  </r>
  <r>
    <n v="186"/>
    <n v="186"/>
    <n v="0"/>
    <n v="0"/>
    <n v="0"/>
    <n v="0"/>
    <n v="0"/>
    <n v="0"/>
    <n v="186"/>
    <n v="186"/>
    <n v="0"/>
    <n v="0"/>
    <x v="44"/>
  </r>
  <r>
    <n v="144"/>
    <n v="144"/>
    <n v="0"/>
    <n v="0"/>
    <n v="0"/>
    <n v="0"/>
    <n v="0"/>
    <n v="0"/>
    <n v="144"/>
    <n v="144"/>
    <n v="0"/>
    <n v="0"/>
    <x v="43"/>
  </r>
  <r>
    <n v="1748"/>
    <n v="0"/>
    <n v="1748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3"/>
  </r>
  <r>
    <n v="411"/>
    <n v="41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30"/>
  </r>
  <r>
    <n v="735"/>
    <n v="735"/>
    <n v="0"/>
    <n v="0"/>
    <n v="0"/>
    <n v="0"/>
    <n v="0"/>
    <n v="0"/>
    <n v="0"/>
    <n v="0"/>
    <n v="0"/>
    <n v="0"/>
    <x v="17"/>
  </r>
  <r>
    <n v="639"/>
    <n v="639"/>
    <n v="0"/>
    <n v="0"/>
    <n v="0"/>
    <n v="0"/>
    <n v="0"/>
    <n v="0"/>
    <n v="639"/>
    <n v="639"/>
    <n v="0"/>
    <n v="0"/>
    <x v="3"/>
  </r>
  <r>
    <n v="4156"/>
    <n v="4156"/>
    <n v="0"/>
    <n v="0"/>
    <n v="4156"/>
    <n v="4156"/>
    <n v="0"/>
    <n v="0"/>
    <n v="0"/>
    <n v="0"/>
    <n v="0"/>
    <n v="0"/>
    <x v="28"/>
  </r>
  <r>
    <n v="652"/>
    <n v="652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7"/>
  </r>
  <r>
    <n v="349"/>
    <n v="349"/>
    <n v="0"/>
    <n v="0"/>
    <n v="0"/>
    <n v="0"/>
    <n v="0"/>
    <n v="0"/>
    <n v="0"/>
    <n v="0"/>
    <n v="0"/>
    <n v="0"/>
    <x v="54"/>
  </r>
  <r>
    <n v="1291"/>
    <n v="1291"/>
    <n v="0"/>
    <n v="0"/>
    <n v="0"/>
    <n v="0"/>
    <n v="0"/>
    <n v="0"/>
    <n v="0"/>
    <n v="0"/>
    <n v="0"/>
    <n v="0"/>
    <x v="10"/>
  </r>
  <r>
    <n v="1268"/>
    <n v="1268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0"/>
  </r>
  <r>
    <n v="2275"/>
    <n v="2275"/>
    <n v="0"/>
    <n v="0"/>
    <n v="0"/>
    <n v="0"/>
    <n v="0"/>
    <n v="0"/>
    <n v="0"/>
    <n v="0"/>
    <n v="0"/>
    <n v="0"/>
    <x v="10"/>
  </r>
  <r>
    <n v="581"/>
    <n v="0"/>
    <n v="581"/>
    <n v="0"/>
    <n v="0"/>
    <n v="0"/>
    <n v="0"/>
    <n v="0"/>
    <n v="0"/>
    <n v="0"/>
    <n v="0"/>
    <n v="0"/>
    <x v="40"/>
  </r>
  <r>
    <n v="26375"/>
    <n v="26375"/>
    <n v="0"/>
    <n v="0"/>
    <n v="0"/>
    <n v="0"/>
    <n v="0"/>
    <n v="0"/>
    <n v="26375"/>
    <n v="26375"/>
    <n v="0"/>
    <n v="0"/>
    <x v="1"/>
  </r>
  <r>
    <n v="6045"/>
    <n v="0"/>
    <n v="6045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6"/>
  </r>
  <r>
    <n v="1254"/>
    <n v="0"/>
    <n v="1254"/>
    <n v="0"/>
    <n v="0"/>
    <n v="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47"/>
  </r>
  <r>
    <n v="333"/>
    <n v="33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41"/>
  </r>
  <r>
    <n v="926"/>
    <n v="926"/>
    <n v="0"/>
    <n v="0"/>
    <n v="0"/>
    <n v="0"/>
    <n v="0"/>
    <n v="0"/>
    <n v="0"/>
    <n v="0"/>
    <n v="0"/>
    <n v="0"/>
    <x v="38"/>
  </r>
  <r>
    <n v="569"/>
    <n v="0"/>
    <n v="569"/>
    <n v="0"/>
    <n v="0"/>
    <n v="0"/>
    <n v="0"/>
    <n v="0"/>
    <n v="0"/>
    <n v="0"/>
    <n v="0"/>
    <n v="0"/>
    <x v="34"/>
  </r>
  <r>
    <n v="193"/>
    <n v="19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"/>
  </r>
  <r>
    <n v="2569"/>
    <n v="2569"/>
    <n v="0"/>
    <n v="0"/>
    <n v="0"/>
    <n v="0"/>
    <n v="0"/>
    <n v="0"/>
    <n v="2569"/>
    <n v="2569"/>
    <n v="0"/>
    <n v="0"/>
    <x v="8"/>
  </r>
  <r>
    <n v="76"/>
    <n v="76"/>
    <n v="0"/>
    <n v="0"/>
    <n v="0"/>
    <n v="0"/>
    <n v="0"/>
    <n v="0"/>
    <n v="76"/>
    <n v="76"/>
    <n v="0"/>
    <n v="0"/>
    <x v="11"/>
  </r>
  <r>
    <n v="562"/>
    <n v="562"/>
    <n v="0"/>
    <n v="0"/>
    <n v="0"/>
    <n v="0"/>
    <n v="0"/>
    <n v="0"/>
    <n v="562"/>
    <n v="562"/>
    <n v="0"/>
    <n v="0"/>
    <x v="45"/>
  </r>
  <r>
    <n v="35087"/>
    <n v="35087"/>
    <n v="0"/>
    <n v="0"/>
    <n v="0"/>
    <n v="0"/>
    <n v="0"/>
    <n v="0"/>
    <n v="0"/>
    <n v="0"/>
    <n v="0"/>
    <n v="0"/>
    <x v="14"/>
  </r>
  <r>
    <n v="8111"/>
    <n v="8111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39"/>
  </r>
  <r>
    <n v="104"/>
    <n v="104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52"/>
  </r>
  <r>
    <n v="2232"/>
    <n v="0"/>
    <n v="2232"/>
    <n v="0"/>
    <n v="0"/>
    <n v="0"/>
    <n v="0"/>
    <n v="0"/>
    <n v="0"/>
    <n v="0"/>
    <n v="0"/>
    <n v="0"/>
    <x v="0"/>
  </r>
  <r>
    <n v="2180"/>
    <n v="0"/>
    <n v="218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85"/>
    <n v="85"/>
    <n v="0"/>
    <n v="0"/>
    <x v="8"/>
  </r>
  <r>
    <n v="184"/>
    <n v="184"/>
    <n v="0"/>
    <n v="0"/>
    <n v="0"/>
    <n v="0"/>
    <n v="0"/>
    <n v="0"/>
    <n v="0"/>
    <n v="0"/>
    <n v="0"/>
    <n v="0"/>
    <x v="38"/>
  </r>
  <r>
    <n v="919"/>
    <n v="919"/>
    <n v="0"/>
    <n v="0"/>
    <n v="0"/>
    <n v="0"/>
    <n v="0"/>
    <n v="0"/>
    <n v="0"/>
    <n v="0"/>
    <n v="0"/>
    <n v="0"/>
    <x v="28"/>
  </r>
  <r>
    <n v="4773"/>
    <n v="4773"/>
    <n v="0"/>
    <n v="0"/>
    <n v="0"/>
    <n v="0"/>
    <n v="0"/>
    <n v="0"/>
    <n v="0"/>
    <n v="0"/>
    <n v="0"/>
    <n v="0"/>
    <x v="26"/>
  </r>
  <r>
    <n v="55"/>
    <n v="55"/>
    <n v="0"/>
    <n v="0"/>
    <n v="55"/>
    <n v="55"/>
    <n v="0"/>
    <n v="0"/>
    <n v="0"/>
    <n v="0"/>
    <n v="0"/>
    <n v="0"/>
    <x v="48"/>
  </r>
  <r>
    <n v="389"/>
    <n v="389"/>
    <n v="0"/>
    <n v="0"/>
    <n v="0"/>
    <n v="0"/>
    <n v="0"/>
    <n v="0"/>
    <n v="0"/>
    <n v="0"/>
    <n v="0"/>
    <n v="0"/>
    <x v="2"/>
  </r>
  <r>
    <n v="23"/>
    <n v="0"/>
    <n v="0"/>
    <n v="23"/>
    <n v="0"/>
    <n v="0"/>
    <n v="0"/>
    <n v="0"/>
    <n v="0"/>
    <n v="0"/>
    <n v="0"/>
    <n v="0"/>
    <x v="34"/>
  </r>
  <r>
    <n v="4291"/>
    <n v="4291"/>
    <n v="0"/>
    <n v="0"/>
    <n v="0"/>
    <n v="0"/>
    <n v="0"/>
    <n v="0"/>
    <n v="0"/>
    <n v="0"/>
    <n v="0"/>
    <n v="0"/>
    <x v="39"/>
  </r>
  <r>
    <n v="1433"/>
    <n v="1433"/>
    <n v="0"/>
    <n v="0"/>
    <n v="0"/>
    <n v="0"/>
    <n v="0"/>
    <n v="0"/>
    <n v="0"/>
    <n v="0"/>
    <n v="0"/>
    <n v="0"/>
    <x v="1"/>
  </r>
  <r>
    <n v="385"/>
    <n v="0"/>
    <n v="385"/>
    <n v="0"/>
    <n v="0"/>
    <n v="0"/>
    <n v="0"/>
    <n v="0"/>
    <n v="0"/>
    <n v="0"/>
    <n v="0"/>
    <n v="0"/>
    <x v="11"/>
  </r>
  <r>
    <n v="682"/>
    <n v="0"/>
    <n v="682"/>
    <n v="0"/>
    <n v="0"/>
    <n v="0"/>
    <n v="0"/>
    <n v="0"/>
    <n v="0"/>
    <n v="0"/>
    <n v="0"/>
    <n v="0"/>
    <x v="29"/>
  </r>
  <r>
    <n v="5496"/>
    <n v="0"/>
    <n v="5496"/>
    <n v="0"/>
    <n v="0"/>
    <n v="0"/>
    <n v="0"/>
    <n v="0"/>
    <n v="0"/>
    <n v="0"/>
    <n v="0"/>
    <n v="0"/>
    <x v="9"/>
  </r>
  <r>
    <n v="2304"/>
    <n v="2304"/>
    <n v="0"/>
    <n v="0"/>
    <n v="0"/>
    <n v="0"/>
    <n v="0"/>
    <n v="0"/>
    <n v="0"/>
    <n v="0"/>
    <n v="0"/>
    <n v="0"/>
    <x v="54"/>
  </r>
  <r>
    <n v="118"/>
    <n v="118"/>
    <n v="0"/>
    <n v="0"/>
    <n v="0"/>
    <n v="0"/>
    <n v="0"/>
    <n v="0"/>
    <n v="118"/>
    <n v="118"/>
    <n v="0"/>
    <n v="0"/>
    <x v="47"/>
  </r>
  <r>
    <n v="20"/>
    <n v="20"/>
    <n v="0"/>
    <n v="0"/>
    <n v="0"/>
    <n v="0"/>
    <n v="0"/>
    <n v="0"/>
    <n v="0"/>
    <n v="0"/>
    <n v="0"/>
    <n v="0"/>
    <x v="36"/>
  </r>
  <r>
    <n v="168"/>
    <n v="168"/>
    <n v="0"/>
    <n v="0"/>
    <n v="168"/>
    <n v="168"/>
    <n v="0"/>
    <n v="0"/>
    <n v="0"/>
    <n v="0"/>
    <n v="0"/>
    <n v="0"/>
    <x v="33"/>
  </r>
  <r>
    <n v="8400"/>
    <n v="8400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0"/>
    <n v="0"/>
    <n v="0"/>
    <n v="0"/>
    <x v="36"/>
  </r>
  <r>
    <n v="279"/>
    <n v="279"/>
    <n v="0"/>
    <n v="0"/>
    <n v="0"/>
    <n v="0"/>
    <n v="0"/>
    <n v="0"/>
    <n v="0"/>
    <n v="0"/>
    <n v="0"/>
    <n v="0"/>
    <x v="54"/>
  </r>
  <r>
    <n v="4"/>
    <n v="4"/>
    <n v="0"/>
    <n v="0"/>
    <n v="4"/>
    <n v="4"/>
    <n v="0"/>
    <n v="0"/>
    <n v="0"/>
    <n v="0"/>
    <n v="0"/>
    <n v="0"/>
    <x v="5"/>
  </r>
  <r>
    <n v="421"/>
    <n v="421"/>
    <n v="0"/>
    <n v="0"/>
    <n v="0"/>
    <n v="0"/>
    <n v="0"/>
    <n v="0"/>
    <n v="0"/>
    <n v="0"/>
    <n v="0"/>
    <n v="0"/>
    <x v="7"/>
  </r>
  <r>
    <n v="145"/>
    <n v="145"/>
    <n v="0"/>
    <n v="0"/>
    <n v="0"/>
    <n v="0"/>
    <n v="0"/>
    <n v="0"/>
    <n v="0"/>
    <n v="0"/>
    <n v="0"/>
    <n v="0"/>
    <x v="19"/>
  </r>
  <r>
    <n v="4308"/>
    <n v="4308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43"/>
  </r>
  <r>
    <n v="16034"/>
    <n v="0"/>
    <n v="16034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3"/>
  </r>
  <r>
    <n v="718"/>
    <n v="71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61"/>
  </r>
  <r>
    <n v="19985"/>
    <n v="0"/>
    <n v="19985"/>
    <n v="0"/>
    <n v="0"/>
    <n v="0"/>
    <n v="0"/>
    <n v="0"/>
    <n v="19985"/>
    <n v="0"/>
    <n v="19985"/>
    <n v="0"/>
    <x v="21"/>
  </r>
  <r>
    <n v="22"/>
    <n v="22"/>
    <n v="0"/>
    <n v="0"/>
    <n v="0"/>
    <n v="0"/>
    <n v="0"/>
    <n v="0"/>
    <n v="0"/>
    <n v="0"/>
    <n v="0"/>
    <n v="0"/>
    <x v="5"/>
  </r>
  <r>
    <n v="823"/>
    <n v="823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36"/>
  </r>
  <r>
    <n v="218"/>
    <n v="218"/>
    <n v="0"/>
    <n v="0"/>
    <n v="218"/>
    <n v="218"/>
    <n v="0"/>
    <n v="0"/>
    <n v="0"/>
    <n v="0"/>
    <n v="0"/>
    <n v="0"/>
    <x v="11"/>
  </r>
  <r>
    <n v="19671"/>
    <n v="0"/>
    <n v="19671"/>
    <n v="0"/>
    <n v="0"/>
    <n v="0"/>
    <n v="0"/>
    <n v="0"/>
    <n v="0"/>
    <n v="0"/>
    <n v="0"/>
    <n v="0"/>
    <x v="2"/>
  </r>
  <r>
    <n v="417"/>
    <n v="417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33"/>
  </r>
  <r>
    <n v="402"/>
    <n v="402"/>
    <n v="0"/>
    <n v="0"/>
    <n v="0"/>
    <n v="0"/>
    <n v="0"/>
    <n v="0"/>
    <n v="402"/>
    <n v="402"/>
    <n v="0"/>
    <n v="0"/>
    <x v="7"/>
  </r>
  <r>
    <n v="26"/>
    <n v="26"/>
    <n v="0"/>
    <n v="0"/>
    <n v="0"/>
    <n v="0"/>
    <n v="0"/>
    <n v="0"/>
    <n v="0"/>
    <n v="0"/>
    <n v="0"/>
    <n v="0"/>
    <x v="48"/>
  </r>
  <r>
    <n v="1177"/>
    <n v="1177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55"/>
  </r>
  <r>
    <n v="885"/>
    <n v="885"/>
    <n v="0"/>
    <n v="0"/>
    <n v="0"/>
    <n v="0"/>
    <n v="0"/>
    <n v="0"/>
    <n v="0"/>
    <n v="0"/>
    <n v="0"/>
    <n v="0"/>
    <x v="1"/>
  </r>
  <r>
    <n v="4131"/>
    <n v="4131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"/>
  </r>
  <r>
    <n v="120"/>
    <n v="120"/>
    <n v="0"/>
    <n v="0"/>
    <n v="0"/>
    <n v="0"/>
    <n v="0"/>
    <n v="0"/>
    <n v="0"/>
    <n v="0"/>
    <n v="0"/>
    <n v="0"/>
    <x v="33"/>
  </r>
  <r>
    <n v="16709"/>
    <n v="16709"/>
    <n v="0"/>
    <n v="0"/>
    <n v="0"/>
    <n v="0"/>
    <n v="0"/>
    <n v="0"/>
    <n v="0"/>
    <n v="0"/>
    <n v="0"/>
    <n v="0"/>
    <x v="42"/>
  </r>
  <r>
    <n v="188"/>
    <n v="188"/>
    <n v="0"/>
    <n v="0"/>
    <n v="188"/>
    <n v="188"/>
    <n v="0"/>
    <n v="0"/>
    <n v="0"/>
    <n v="0"/>
    <n v="0"/>
    <n v="0"/>
    <x v="11"/>
  </r>
  <r>
    <n v="98"/>
    <n v="98"/>
    <n v="0"/>
    <n v="0"/>
    <n v="0"/>
    <n v="0"/>
    <n v="0"/>
    <n v="0"/>
    <n v="0"/>
    <n v="0"/>
    <n v="0"/>
    <n v="0"/>
    <x v="15"/>
  </r>
  <r>
    <n v="47"/>
    <n v="0"/>
    <n v="47"/>
    <n v="0"/>
    <n v="0"/>
    <n v="0"/>
    <n v="0"/>
    <n v="0"/>
    <n v="47"/>
    <n v="0"/>
    <n v="47"/>
    <n v="0"/>
    <x v="51"/>
  </r>
  <r>
    <n v="2"/>
    <n v="2"/>
    <n v="0"/>
    <n v="0"/>
    <n v="0"/>
    <n v="0"/>
    <n v="0"/>
    <n v="0"/>
    <n v="0"/>
    <n v="0"/>
    <n v="0"/>
    <n v="0"/>
    <x v="4"/>
  </r>
  <r>
    <n v="27"/>
    <n v="27"/>
    <n v="0"/>
    <n v="0"/>
    <n v="27"/>
    <n v="27"/>
    <n v="0"/>
    <n v="0"/>
    <n v="0"/>
    <n v="0"/>
    <n v="0"/>
    <n v="0"/>
    <x v="20"/>
  </r>
  <r>
    <n v="130"/>
    <n v="130"/>
    <n v="0"/>
    <n v="0"/>
    <n v="0"/>
    <n v="0"/>
    <n v="0"/>
    <n v="0"/>
    <n v="0"/>
    <n v="0"/>
    <n v="0"/>
    <n v="0"/>
    <x v="11"/>
  </r>
  <r>
    <n v="332"/>
    <n v="0"/>
    <n v="332"/>
    <n v="0"/>
    <n v="0"/>
    <n v="0"/>
    <n v="0"/>
    <n v="0"/>
    <n v="0"/>
    <n v="0"/>
    <n v="0"/>
    <n v="0"/>
    <x v="38"/>
  </r>
  <r>
    <n v="3192"/>
    <n v="3192"/>
    <n v="0"/>
    <n v="0"/>
    <n v="0"/>
    <n v="0"/>
    <n v="0"/>
    <n v="0"/>
    <n v="0"/>
    <n v="0"/>
    <n v="0"/>
    <n v="0"/>
    <x v="2"/>
  </r>
  <r>
    <n v="2013"/>
    <n v="2013"/>
    <n v="0"/>
    <n v="0"/>
    <n v="2013"/>
    <n v="2013"/>
    <n v="0"/>
    <n v="0"/>
    <n v="0"/>
    <n v="0"/>
    <n v="0"/>
    <n v="0"/>
    <x v="8"/>
  </r>
  <r>
    <n v="201"/>
    <n v="201"/>
    <n v="0"/>
    <n v="0"/>
    <n v="0"/>
    <n v="0"/>
    <n v="0"/>
    <n v="0"/>
    <n v="0"/>
    <n v="0"/>
    <n v="0"/>
    <n v="0"/>
    <x v="11"/>
  </r>
  <r>
    <n v="782"/>
    <n v="782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39"/>
  </r>
  <r>
    <n v="1105"/>
    <n v="1105"/>
    <n v="0"/>
    <n v="0"/>
    <n v="0"/>
    <n v="0"/>
    <n v="0"/>
    <n v="0"/>
    <n v="0"/>
    <n v="0"/>
    <n v="0"/>
    <n v="0"/>
    <x v="24"/>
  </r>
  <r>
    <n v="18907"/>
    <n v="0"/>
    <n v="18907"/>
    <n v="0"/>
    <n v="0"/>
    <n v="0"/>
    <n v="0"/>
    <n v="0"/>
    <n v="0"/>
    <n v="0"/>
    <n v="0"/>
    <n v="0"/>
    <x v="12"/>
  </r>
  <r>
    <n v="177"/>
    <n v="177"/>
    <n v="0"/>
    <n v="0"/>
    <n v="0"/>
    <n v="0"/>
    <n v="0"/>
    <n v="0"/>
    <n v="0"/>
    <n v="0"/>
    <n v="0"/>
    <n v="0"/>
    <x v="36"/>
  </r>
  <r>
    <n v="1597"/>
    <n v="1597"/>
    <n v="0"/>
    <n v="0"/>
    <n v="0"/>
    <n v="0"/>
    <n v="0"/>
    <n v="0"/>
    <n v="0"/>
    <n v="0"/>
    <n v="0"/>
    <n v="0"/>
    <x v="43"/>
  </r>
  <r>
    <n v="5039"/>
    <n v="0"/>
    <n v="5039"/>
    <n v="0"/>
    <n v="0"/>
    <n v="0"/>
    <n v="0"/>
    <n v="0"/>
    <n v="0"/>
    <n v="0"/>
    <n v="0"/>
    <n v="0"/>
    <x v="41"/>
  </r>
  <r>
    <n v="4662"/>
    <n v="4662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36"/>
  </r>
  <r>
    <n v="123"/>
    <n v="0"/>
    <n v="123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6"/>
  </r>
  <r>
    <n v="12738"/>
    <n v="12738"/>
    <n v="0"/>
    <n v="0"/>
    <n v="12738"/>
    <n v="12738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5"/>
  </r>
  <r>
    <n v="312"/>
    <n v="312"/>
    <n v="0"/>
    <n v="0"/>
    <n v="0"/>
    <n v="0"/>
    <n v="0"/>
    <n v="0"/>
    <n v="0"/>
    <n v="0"/>
    <n v="0"/>
    <n v="0"/>
    <x v="1"/>
  </r>
  <r>
    <n v="2941"/>
    <n v="2941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15"/>
  </r>
  <r>
    <n v="463"/>
    <n v="463"/>
    <n v="0"/>
    <n v="0"/>
    <n v="0"/>
    <n v="0"/>
    <n v="0"/>
    <n v="0"/>
    <n v="0"/>
    <n v="0"/>
    <n v="0"/>
    <n v="0"/>
    <x v="6"/>
  </r>
  <r>
    <n v="1286"/>
    <n v="128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17"/>
  </r>
  <r>
    <n v="52"/>
    <n v="52"/>
    <n v="0"/>
    <n v="0"/>
    <n v="52"/>
    <n v="52"/>
    <n v="0"/>
    <n v="0"/>
    <n v="0"/>
    <n v="0"/>
    <n v="0"/>
    <n v="0"/>
    <x v="3"/>
  </r>
  <r>
    <n v="345"/>
    <n v="34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20"/>
  </r>
  <r>
    <n v="272"/>
    <n v="27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2"/>
  </r>
  <r>
    <n v="159"/>
    <n v="159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13"/>
  </r>
  <r>
    <n v="9199"/>
    <n v="9199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3"/>
  </r>
  <r>
    <n v="536"/>
    <n v="0"/>
    <n v="536"/>
    <n v="0"/>
    <n v="0"/>
    <n v="0"/>
    <n v="0"/>
    <n v="0"/>
    <n v="0"/>
    <n v="0"/>
    <n v="0"/>
    <n v="0"/>
    <x v="13"/>
  </r>
  <r>
    <n v="8579"/>
    <n v="8579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46"/>
  </r>
  <r>
    <n v="2836"/>
    <n v="2836"/>
    <n v="0"/>
    <n v="0"/>
    <n v="0"/>
    <n v="0"/>
    <n v="0"/>
    <n v="0"/>
    <n v="0"/>
    <n v="0"/>
    <n v="0"/>
    <n v="0"/>
    <x v="23"/>
  </r>
  <r>
    <n v="59"/>
    <n v="0"/>
    <n v="59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6"/>
  </r>
  <r>
    <n v="122"/>
    <n v="12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6"/>
  </r>
  <r>
    <n v="540"/>
    <n v="540"/>
    <n v="0"/>
    <n v="0"/>
    <n v="0"/>
    <n v="0"/>
    <n v="0"/>
    <n v="0"/>
    <n v="0"/>
    <n v="0"/>
    <n v="0"/>
    <n v="0"/>
    <x v="25"/>
  </r>
  <r>
    <n v="3643"/>
    <n v="3643"/>
    <n v="0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15"/>
  </r>
  <r>
    <n v="3632"/>
    <n v="3632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6"/>
  </r>
  <r>
    <n v="9698"/>
    <n v="969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6"/>
  </r>
  <r>
    <n v="182"/>
    <n v="182"/>
    <n v="0"/>
    <n v="0"/>
    <n v="0"/>
    <n v="0"/>
    <n v="0"/>
    <n v="0"/>
    <n v="0"/>
    <n v="0"/>
    <n v="0"/>
    <n v="0"/>
    <x v="54"/>
  </r>
  <r>
    <n v="1570"/>
    <n v="1570"/>
    <n v="0"/>
    <n v="0"/>
    <n v="0"/>
    <n v="0"/>
    <n v="0"/>
    <n v="0"/>
    <n v="1570"/>
    <n v="1570"/>
    <n v="0"/>
    <n v="0"/>
    <x v="23"/>
  </r>
  <r>
    <n v="93"/>
    <n v="93"/>
    <n v="0"/>
    <n v="0"/>
    <n v="0"/>
    <n v="0"/>
    <n v="0"/>
    <n v="0"/>
    <n v="93"/>
    <n v="93"/>
    <n v="0"/>
    <n v="0"/>
    <x v="38"/>
  </r>
  <r>
    <n v="154"/>
    <n v="154"/>
    <n v="0"/>
    <n v="0"/>
    <n v="0"/>
    <n v="0"/>
    <n v="0"/>
    <n v="0"/>
    <n v="0"/>
    <n v="0"/>
    <n v="0"/>
    <n v="0"/>
    <x v="17"/>
  </r>
  <r>
    <n v="572"/>
    <n v="572"/>
    <n v="0"/>
    <n v="0"/>
    <n v="572"/>
    <n v="572"/>
    <n v="0"/>
    <n v="0"/>
    <n v="0"/>
    <n v="0"/>
    <n v="0"/>
    <n v="0"/>
    <x v="10"/>
  </r>
  <r>
    <n v="855"/>
    <n v="0"/>
    <n v="855"/>
    <n v="0"/>
    <n v="0"/>
    <n v="0"/>
    <n v="0"/>
    <n v="0"/>
    <n v="855"/>
    <n v="0"/>
    <n v="855"/>
    <n v="0"/>
    <x v="45"/>
  </r>
  <r>
    <n v="31"/>
    <n v="31"/>
    <n v="0"/>
    <n v="0"/>
    <n v="31"/>
    <n v="31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14"/>
  </r>
  <r>
    <n v="1749"/>
    <n v="1749"/>
    <n v="0"/>
    <n v="0"/>
    <n v="0"/>
    <n v="0"/>
    <n v="0"/>
    <n v="0"/>
    <n v="1749"/>
    <n v="1749"/>
    <n v="0"/>
    <n v="0"/>
    <x v="3"/>
  </r>
  <r>
    <n v="205"/>
    <n v="205"/>
    <n v="0"/>
    <n v="0"/>
    <n v="0"/>
    <n v="0"/>
    <n v="0"/>
    <n v="0"/>
    <n v="0"/>
    <n v="0"/>
    <n v="0"/>
    <n v="0"/>
    <x v="24"/>
  </r>
  <r>
    <n v="130"/>
    <n v="130"/>
    <n v="0"/>
    <n v="0"/>
    <n v="0"/>
    <n v="0"/>
    <n v="0"/>
    <n v="0"/>
    <n v="0"/>
    <n v="0"/>
    <n v="0"/>
    <n v="0"/>
    <x v="11"/>
  </r>
  <r>
    <n v="21552"/>
    <n v="21552"/>
    <n v="0"/>
    <n v="0"/>
    <n v="21552"/>
    <n v="21552"/>
    <n v="0"/>
    <n v="0"/>
    <n v="0"/>
    <n v="0"/>
    <n v="0"/>
    <n v="0"/>
    <x v="19"/>
  </r>
  <r>
    <n v="1268"/>
    <n v="1268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3"/>
  </r>
  <r>
    <n v="1855"/>
    <n v="1855"/>
    <n v="0"/>
    <n v="0"/>
    <n v="0"/>
    <n v="0"/>
    <n v="0"/>
    <n v="0"/>
    <n v="0"/>
    <n v="0"/>
    <n v="0"/>
    <n v="0"/>
    <x v="29"/>
  </r>
  <r>
    <n v="322"/>
    <n v="322"/>
    <n v="0"/>
    <n v="0"/>
    <n v="322"/>
    <n v="322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8"/>
  </r>
  <r>
    <n v="48"/>
    <n v="48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54"/>
  </r>
  <r>
    <n v="1644"/>
    <n v="1644"/>
    <n v="0"/>
    <n v="0"/>
    <n v="0"/>
    <n v="0"/>
    <n v="0"/>
    <n v="0"/>
    <n v="0"/>
    <n v="0"/>
    <n v="0"/>
    <n v="0"/>
    <x v="34"/>
  </r>
  <r>
    <n v="351"/>
    <n v="35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5"/>
  </r>
  <r>
    <n v="100"/>
    <n v="100"/>
    <n v="0"/>
    <n v="0"/>
    <n v="0"/>
    <n v="0"/>
    <n v="0"/>
    <n v="0"/>
    <n v="0"/>
    <n v="0"/>
    <n v="0"/>
    <n v="0"/>
    <x v="19"/>
  </r>
  <r>
    <n v="4966"/>
    <n v="4966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48"/>
  </r>
  <r>
    <n v="817"/>
    <n v="817"/>
    <n v="0"/>
    <n v="0"/>
    <n v="0"/>
    <n v="0"/>
    <n v="0"/>
    <n v="0"/>
    <n v="0"/>
    <n v="0"/>
    <n v="0"/>
    <n v="0"/>
    <x v="15"/>
  </r>
  <r>
    <n v="399"/>
    <n v="399"/>
    <n v="0"/>
    <n v="0"/>
    <n v="0"/>
    <n v="0"/>
    <n v="0"/>
    <n v="0"/>
    <n v="399"/>
    <n v="399"/>
    <n v="0"/>
    <n v="0"/>
    <x v="10"/>
  </r>
  <r>
    <n v="36"/>
    <n v="36"/>
    <n v="0"/>
    <n v="0"/>
    <n v="0"/>
    <n v="0"/>
    <n v="0"/>
    <n v="0"/>
    <n v="36"/>
    <n v="36"/>
    <n v="0"/>
    <n v="0"/>
    <x v="31"/>
  </r>
  <r>
    <n v="37"/>
    <n v="37"/>
    <n v="0"/>
    <n v="0"/>
    <n v="0"/>
    <n v="0"/>
    <n v="0"/>
    <n v="0"/>
    <n v="37"/>
    <n v="37"/>
    <n v="0"/>
    <n v="0"/>
    <x v="18"/>
  </r>
  <r>
    <n v="140"/>
    <n v="140"/>
    <n v="0"/>
    <n v="0"/>
    <n v="0"/>
    <n v="0"/>
    <n v="0"/>
    <n v="0"/>
    <n v="0"/>
    <n v="0"/>
    <n v="0"/>
    <n v="0"/>
    <x v="32"/>
  </r>
  <r>
    <n v="11731"/>
    <n v="11731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55"/>
  </r>
  <r>
    <n v="153"/>
    <n v="0"/>
    <n v="153"/>
    <n v="0"/>
    <n v="153"/>
    <n v="0"/>
    <n v="153"/>
    <n v="0"/>
    <n v="0"/>
    <n v="0"/>
    <n v="0"/>
    <n v="0"/>
    <x v="18"/>
  </r>
  <r>
    <n v="560"/>
    <n v="560"/>
    <n v="0"/>
    <n v="0"/>
    <n v="0"/>
    <n v="0"/>
    <n v="0"/>
    <n v="0"/>
    <n v="0"/>
    <n v="0"/>
    <n v="0"/>
    <n v="0"/>
    <x v="28"/>
  </r>
  <r>
    <n v="631"/>
    <n v="631"/>
    <n v="0"/>
    <n v="0"/>
    <n v="0"/>
    <n v="0"/>
    <n v="0"/>
    <n v="0"/>
    <n v="0"/>
    <n v="0"/>
    <n v="0"/>
    <n v="0"/>
    <x v="21"/>
  </r>
  <r>
    <n v="849"/>
    <n v="849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6"/>
    <n v="6"/>
    <n v="0"/>
    <n v="0"/>
    <x v="52"/>
  </r>
  <r>
    <n v="27"/>
    <n v="27"/>
    <n v="0"/>
    <n v="0"/>
    <n v="0"/>
    <n v="0"/>
    <n v="0"/>
    <n v="0"/>
    <n v="27"/>
    <n v="27"/>
    <n v="0"/>
    <n v="0"/>
    <x v="20"/>
  </r>
  <r>
    <n v="15"/>
    <n v="15"/>
    <n v="0"/>
    <n v="0"/>
    <n v="0"/>
    <n v="0"/>
    <n v="0"/>
    <n v="0"/>
    <n v="0"/>
    <n v="0"/>
    <n v="0"/>
    <n v="0"/>
    <x v="39"/>
  </r>
  <r>
    <n v="223"/>
    <n v="223"/>
    <n v="0"/>
    <n v="0"/>
    <n v="0"/>
    <n v="0"/>
    <n v="0"/>
    <n v="0"/>
    <n v="0"/>
    <n v="0"/>
    <n v="0"/>
    <n v="0"/>
    <x v="7"/>
  </r>
  <r>
    <n v="1681"/>
    <n v="1681"/>
    <n v="0"/>
    <n v="0"/>
    <n v="0"/>
    <n v="0"/>
    <n v="0"/>
    <n v="0"/>
    <n v="0"/>
    <n v="0"/>
    <n v="0"/>
    <n v="0"/>
    <x v="29"/>
  </r>
  <r>
    <n v="41338"/>
    <n v="41338"/>
    <n v="0"/>
    <n v="0"/>
    <n v="41338"/>
    <n v="41338"/>
    <n v="0"/>
    <n v="0"/>
    <n v="0"/>
    <n v="0"/>
    <n v="0"/>
    <n v="0"/>
    <x v="14"/>
  </r>
  <r>
    <n v="128"/>
    <n v="12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2"/>
  </r>
  <r>
    <n v="1306"/>
    <n v="1306"/>
    <n v="0"/>
    <n v="0"/>
    <n v="0"/>
    <n v="0"/>
    <n v="0"/>
    <n v="0"/>
    <n v="1306"/>
    <n v="1306"/>
    <n v="0"/>
    <n v="0"/>
    <x v="50"/>
  </r>
  <r>
    <n v="270"/>
    <n v="270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2"/>
  </r>
  <r>
    <n v="4276"/>
    <n v="0"/>
    <n v="4276"/>
    <n v="0"/>
    <n v="0"/>
    <n v="0"/>
    <n v="0"/>
    <n v="0"/>
    <n v="0"/>
    <n v="0"/>
    <n v="0"/>
    <n v="0"/>
    <x v="0"/>
  </r>
  <r>
    <n v="536"/>
    <n v="536"/>
    <n v="0"/>
    <n v="0"/>
    <n v="0"/>
    <n v="0"/>
    <n v="0"/>
    <n v="0"/>
    <n v="536"/>
    <n v="536"/>
    <n v="0"/>
    <n v="0"/>
    <x v="39"/>
  </r>
  <r>
    <n v="41"/>
    <n v="41"/>
    <n v="0"/>
    <n v="0"/>
    <n v="0"/>
    <n v="0"/>
    <n v="0"/>
    <n v="0"/>
    <n v="0"/>
    <n v="0"/>
    <n v="0"/>
    <n v="0"/>
    <x v="20"/>
  </r>
  <r>
    <n v="1605"/>
    <n v="0"/>
    <n v="1605"/>
    <n v="0"/>
    <n v="1605"/>
    <n v="0"/>
    <n v="1605"/>
    <n v="0"/>
    <n v="0"/>
    <n v="0"/>
    <n v="0"/>
    <n v="0"/>
    <x v="38"/>
  </r>
  <r>
    <n v="386"/>
    <n v="386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48"/>
  </r>
  <r>
    <n v="54"/>
    <n v="54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6"/>
  </r>
  <r>
    <n v="277"/>
    <n v="277"/>
    <n v="0"/>
    <n v="0"/>
    <n v="0"/>
    <n v="0"/>
    <n v="0"/>
    <n v="0"/>
    <n v="277"/>
    <n v="277"/>
    <n v="0"/>
    <n v="0"/>
    <x v="15"/>
  </r>
  <r>
    <n v="4"/>
    <n v="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54"/>
  </r>
  <r>
    <n v="382"/>
    <n v="382"/>
    <n v="0"/>
    <n v="0"/>
    <n v="0"/>
    <n v="0"/>
    <n v="0"/>
    <n v="0"/>
    <n v="0"/>
    <n v="0"/>
    <n v="0"/>
    <n v="0"/>
    <x v="7"/>
  </r>
  <r>
    <n v="238"/>
    <n v="238"/>
    <n v="0"/>
    <n v="0"/>
    <n v="0"/>
    <n v="0"/>
    <n v="0"/>
    <n v="0"/>
    <n v="0"/>
    <n v="0"/>
    <n v="0"/>
    <n v="0"/>
    <x v="20"/>
  </r>
  <r>
    <n v="1749"/>
    <n v="0"/>
    <n v="1749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7"/>
  </r>
  <r>
    <n v="174"/>
    <n v="174"/>
    <n v="0"/>
    <n v="0"/>
    <n v="0"/>
    <n v="0"/>
    <n v="0"/>
    <n v="0"/>
    <n v="0"/>
    <n v="0"/>
    <n v="0"/>
    <n v="0"/>
    <x v="50"/>
  </r>
  <r>
    <n v="1862"/>
    <n v="0"/>
    <n v="1862"/>
    <n v="0"/>
    <n v="1862"/>
    <n v="0"/>
    <n v="1862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7"/>
  </r>
  <r>
    <n v="67"/>
    <n v="67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8"/>
  </r>
  <r>
    <n v="2305"/>
    <n v="2305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7"/>
  </r>
  <r>
    <n v="729"/>
    <n v="0"/>
    <n v="729"/>
    <n v="0"/>
    <n v="0"/>
    <n v="0"/>
    <n v="0"/>
    <n v="0"/>
    <n v="0"/>
    <n v="0"/>
    <n v="0"/>
    <n v="0"/>
    <x v="56"/>
  </r>
  <r>
    <n v="149"/>
    <n v="149"/>
    <n v="0"/>
    <n v="0"/>
    <n v="0"/>
    <n v="0"/>
    <n v="0"/>
    <n v="0"/>
    <n v="149"/>
    <n v="149"/>
    <n v="0"/>
    <n v="0"/>
    <x v="33"/>
  </r>
  <r>
    <n v="13"/>
    <n v="13"/>
    <n v="0"/>
    <n v="0"/>
    <n v="0"/>
    <n v="0"/>
    <n v="0"/>
    <n v="0"/>
    <n v="13"/>
    <n v="13"/>
    <n v="0"/>
    <n v="0"/>
    <x v="43"/>
  </r>
  <r>
    <n v="142"/>
    <n v="142"/>
    <n v="0"/>
    <n v="0"/>
    <n v="142"/>
    <n v="142"/>
    <n v="0"/>
    <n v="0"/>
    <n v="0"/>
    <n v="0"/>
    <n v="0"/>
    <n v="0"/>
    <x v="33"/>
  </r>
  <r>
    <n v="88"/>
    <n v="88"/>
    <n v="0"/>
    <n v="0"/>
    <n v="0"/>
    <n v="0"/>
    <n v="0"/>
    <n v="0"/>
    <n v="0"/>
    <n v="0"/>
    <n v="0"/>
    <n v="0"/>
    <x v="51"/>
  </r>
  <r>
    <n v="408"/>
    <n v="408"/>
    <n v="0"/>
    <n v="0"/>
    <n v="0"/>
    <n v="0"/>
    <n v="0"/>
    <n v="0"/>
    <n v="0"/>
    <n v="0"/>
    <n v="0"/>
    <n v="0"/>
    <x v="0"/>
  </r>
  <r>
    <n v="201"/>
    <n v="0"/>
    <n v="201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3"/>
  </r>
  <r>
    <n v="727"/>
    <n v="727"/>
    <n v="0"/>
    <n v="0"/>
    <n v="0"/>
    <n v="0"/>
    <n v="0"/>
    <n v="0"/>
    <n v="0"/>
    <n v="0"/>
    <n v="0"/>
    <n v="0"/>
    <x v="42"/>
  </r>
  <r>
    <n v="675"/>
    <n v="0"/>
    <n v="675"/>
    <n v="0"/>
    <n v="0"/>
    <n v="0"/>
    <n v="0"/>
    <n v="0"/>
    <n v="0"/>
    <n v="0"/>
    <n v="0"/>
    <n v="0"/>
    <x v="39"/>
  </r>
  <r>
    <n v="465"/>
    <n v="465"/>
    <n v="0"/>
    <n v="0"/>
    <n v="0"/>
    <n v="0"/>
    <n v="0"/>
    <n v="0"/>
    <n v="0"/>
    <n v="0"/>
    <n v="0"/>
    <n v="0"/>
    <x v="19"/>
  </r>
  <r>
    <n v="744"/>
    <n v="744"/>
    <n v="0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11"/>
  </r>
  <r>
    <n v="6897"/>
    <n v="6897"/>
    <n v="0"/>
    <n v="0"/>
    <n v="6897"/>
    <n v="6897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8"/>
  </r>
  <r>
    <n v="1375"/>
    <n v="1375"/>
    <n v="0"/>
    <n v="0"/>
    <n v="0"/>
    <n v="0"/>
    <n v="0"/>
    <n v="0"/>
    <n v="0"/>
    <n v="0"/>
    <n v="0"/>
    <n v="0"/>
    <x v="57"/>
  </r>
  <r>
    <n v="710"/>
    <n v="710"/>
    <n v="0"/>
    <n v="0"/>
    <n v="0"/>
    <n v="0"/>
    <n v="0"/>
    <n v="0"/>
    <n v="0"/>
    <n v="0"/>
    <n v="0"/>
    <n v="0"/>
    <x v="19"/>
  </r>
  <r>
    <n v="209"/>
    <n v="209"/>
    <n v="0"/>
    <n v="0"/>
    <n v="209"/>
    <n v="209"/>
    <n v="0"/>
    <n v="0"/>
    <n v="0"/>
    <n v="0"/>
    <n v="0"/>
    <n v="0"/>
    <x v="6"/>
  </r>
  <r>
    <n v="6975"/>
    <n v="0"/>
    <n v="6975"/>
    <n v="0"/>
    <n v="0"/>
    <n v="0"/>
    <n v="0"/>
    <n v="0"/>
    <n v="0"/>
    <n v="0"/>
    <n v="0"/>
    <n v="0"/>
    <x v="1"/>
  </r>
  <r>
    <n v="283"/>
    <n v="283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11"/>
    <n v="11"/>
    <n v="0"/>
    <n v="0"/>
    <x v="36"/>
  </r>
  <r>
    <n v="6"/>
    <n v="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2"/>
  </r>
  <r>
    <n v="1548"/>
    <n v="1548"/>
    <n v="0"/>
    <n v="0"/>
    <n v="1548"/>
    <n v="1548"/>
    <n v="0"/>
    <n v="0"/>
    <n v="0"/>
    <n v="0"/>
    <n v="0"/>
    <n v="0"/>
    <x v="30"/>
  </r>
  <r>
    <n v="419"/>
    <n v="419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33"/>
  </r>
  <r>
    <n v="4314"/>
    <n v="4314"/>
    <n v="0"/>
    <n v="0"/>
    <n v="0"/>
    <n v="0"/>
    <n v="0"/>
    <n v="0"/>
    <n v="0"/>
    <n v="0"/>
    <n v="0"/>
    <n v="0"/>
    <x v="32"/>
  </r>
  <r>
    <n v="40724"/>
    <n v="0"/>
    <n v="40724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8"/>
  </r>
  <r>
    <n v="4330"/>
    <n v="4330"/>
    <n v="0"/>
    <n v="0"/>
    <n v="0"/>
    <n v="0"/>
    <n v="0"/>
    <n v="0"/>
    <n v="0"/>
    <n v="0"/>
    <n v="0"/>
    <n v="0"/>
    <x v="34"/>
  </r>
  <r>
    <n v="9555"/>
    <n v="9555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20"/>
  </r>
  <r>
    <n v="931"/>
    <n v="931"/>
    <n v="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5"/>
  </r>
  <r>
    <n v="1646"/>
    <n v="0"/>
    <n v="0"/>
    <n v="1646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10"/>
    <n v="10"/>
    <n v="0"/>
    <n v="0"/>
    <x v="46"/>
  </r>
  <r>
    <n v="1242"/>
    <n v="1242"/>
    <n v="0"/>
    <n v="0"/>
    <n v="0"/>
    <n v="0"/>
    <n v="0"/>
    <n v="0"/>
    <n v="1242"/>
    <n v="1242"/>
    <n v="0"/>
    <n v="0"/>
    <x v="47"/>
  </r>
  <r>
    <n v="202"/>
    <n v="202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15"/>
    <n v="15"/>
    <n v="0"/>
    <n v="0"/>
    <x v="41"/>
  </r>
  <r>
    <n v="8014"/>
    <n v="8014"/>
    <n v="0"/>
    <n v="0"/>
    <n v="0"/>
    <n v="0"/>
    <n v="0"/>
    <n v="0"/>
    <n v="0"/>
    <n v="0"/>
    <n v="0"/>
    <n v="0"/>
    <x v="54"/>
  </r>
  <r>
    <n v="3885"/>
    <n v="0"/>
    <n v="3885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40"/>
  </r>
  <r>
    <n v="1736"/>
    <n v="1736"/>
    <n v="0"/>
    <n v="0"/>
    <n v="0"/>
    <n v="0"/>
    <n v="0"/>
    <n v="0"/>
    <n v="0"/>
    <n v="0"/>
    <n v="0"/>
    <n v="0"/>
    <x v="49"/>
  </r>
  <r>
    <n v="553"/>
    <n v="553"/>
    <n v="0"/>
    <n v="0"/>
    <n v="0"/>
    <n v="0"/>
    <n v="0"/>
    <n v="0"/>
    <n v="0"/>
    <n v="0"/>
    <n v="0"/>
    <n v="0"/>
    <x v="14"/>
  </r>
  <r>
    <n v="1322"/>
    <n v="1322"/>
    <n v="0"/>
    <n v="0"/>
    <n v="0"/>
    <n v="0"/>
    <n v="0"/>
    <n v="0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32"/>
  </r>
  <r>
    <n v="20283"/>
    <n v="0"/>
    <n v="20283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"/>
  </r>
  <r>
    <n v="89"/>
    <n v="89"/>
    <n v="0"/>
    <n v="0"/>
    <n v="0"/>
    <n v="0"/>
    <n v="0"/>
    <n v="0"/>
    <n v="89"/>
    <n v="89"/>
    <n v="0"/>
    <n v="0"/>
    <x v="13"/>
  </r>
  <r>
    <n v="48"/>
    <n v="48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14"/>
  </r>
  <r>
    <n v="1551"/>
    <n v="0"/>
    <n v="1551"/>
    <n v="0"/>
    <n v="0"/>
    <n v="0"/>
    <n v="0"/>
    <n v="0"/>
    <n v="0"/>
    <n v="0"/>
    <n v="0"/>
    <n v="0"/>
    <x v="32"/>
  </r>
  <r>
    <n v="12"/>
    <n v="0"/>
    <n v="12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27"/>
  </r>
  <r>
    <n v="1437"/>
    <n v="0"/>
    <n v="1437"/>
    <n v="0"/>
    <n v="0"/>
    <n v="0"/>
    <n v="0"/>
    <n v="0"/>
    <n v="0"/>
    <n v="0"/>
    <n v="0"/>
    <n v="0"/>
    <x v="30"/>
  </r>
  <r>
    <n v="309"/>
    <n v="309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13"/>
  </r>
  <r>
    <n v="361"/>
    <n v="361"/>
    <n v="0"/>
    <n v="0"/>
    <n v="0"/>
    <n v="0"/>
    <n v="0"/>
    <n v="0"/>
    <n v="0"/>
    <n v="0"/>
    <n v="0"/>
    <n v="0"/>
    <x v="50"/>
  </r>
  <r>
    <n v="79"/>
    <n v="79"/>
    <n v="0"/>
    <n v="0"/>
    <n v="0"/>
    <n v="0"/>
    <n v="0"/>
    <n v="0"/>
    <n v="0"/>
    <n v="0"/>
    <n v="0"/>
    <n v="0"/>
    <x v="11"/>
  </r>
  <r>
    <n v="487"/>
    <n v="0"/>
    <n v="487"/>
    <n v="0"/>
    <n v="487"/>
    <n v="0"/>
    <n v="487"/>
    <n v="0"/>
    <n v="0"/>
    <n v="0"/>
    <n v="0"/>
    <n v="0"/>
    <x v="33"/>
  </r>
  <r>
    <n v="710"/>
    <n v="710"/>
    <n v="0"/>
    <n v="0"/>
    <n v="0"/>
    <n v="0"/>
    <n v="0"/>
    <n v="0"/>
    <n v="0"/>
    <n v="0"/>
    <n v="0"/>
    <n v="0"/>
    <x v="8"/>
  </r>
  <r>
    <n v="102"/>
    <n v="0"/>
    <n v="102"/>
    <n v="0"/>
    <n v="0"/>
    <n v="0"/>
    <n v="0"/>
    <n v="0"/>
    <n v="0"/>
    <n v="0"/>
    <n v="0"/>
    <n v="0"/>
    <x v="47"/>
  </r>
  <r>
    <n v="722"/>
    <n v="722"/>
    <n v="0"/>
    <n v="0"/>
    <n v="0"/>
    <n v="0"/>
    <n v="0"/>
    <n v="0"/>
    <n v="0"/>
    <n v="0"/>
    <n v="0"/>
    <n v="0"/>
    <x v="0"/>
  </r>
  <r>
    <n v="29"/>
    <n v="0"/>
    <n v="29"/>
    <n v="0"/>
    <n v="0"/>
    <n v="0"/>
    <n v="0"/>
    <n v="0"/>
    <n v="0"/>
    <n v="0"/>
    <n v="0"/>
    <n v="0"/>
    <x v="37"/>
  </r>
  <r>
    <n v="22253"/>
    <n v="22253"/>
    <n v="0"/>
    <n v="0"/>
    <n v="0"/>
    <n v="0"/>
    <n v="0"/>
    <n v="0"/>
    <n v="0"/>
    <n v="0"/>
    <n v="0"/>
    <n v="0"/>
    <x v="50"/>
  </r>
  <r>
    <n v="526"/>
    <n v="526"/>
    <n v="0"/>
    <n v="0"/>
    <n v="0"/>
    <n v="0"/>
    <n v="0"/>
    <n v="0"/>
    <n v="0"/>
    <n v="0"/>
    <n v="0"/>
    <n v="0"/>
    <x v="34"/>
  </r>
  <r>
    <n v="27"/>
    <n v="0"/>
    <n v="27"/>
    <n v="0"/>
    <n v="0"/>
    <n v="0"/>
    <n v="0"/>
    <n v="0"/>
    <n v="0"/>
    <n v="0"/>
    <n v="0"/>
    <n v="0"/>
    <x v="41"/>
  </r>
  <r>
    <n v="1858"/>
    <n v="1858"/>
    <n v="0"/>
    <n v="0"/>
    <n v="0"/>
    <n v="0"/>
    <n v="0"/>
    <n v="0"/>
    <n v="0"/>
    <n v="0"/>
    <n v="0"/>
    <n v="0"/>
    <x v="14"/>
  </r>
  <r>
    <n v="1213"/>
    <n v="0"/>
    <n v="1213"/>
    <n v="0"/>
    <n v="0"/>
    <n v="0"/>
    <n v="0"/>
    <n v="0"/>
    <n v="0"/>
    <n v="0"/>
    <n v="0"/>
    <n v="0"/>
    <x v="56"/>
  </r>
  <r>
    <n v="5294"/>
    <n v="5294"/>
    <n v="0"/>
    <n v="0"/>
    <n v="0"/>
    <n v="0"/>
    <n v="0"/>
    <n v="0"/>
    <n v="0"/>
    <n v="0"/>
    <n v="0"/>
    <n v="0"/>
    <x v="34"/>
  </r>
  <r>
    <n v="331"/>
    <n v="331"/>
    <n v="0"/>
    <n v="0"/>
    <n v="0"/>
    <n v="0"/>
    <n v="0"/>
    <n v="0"/>
    <n v="0"/>
    <n v="0"/>
    <n v="0"/>
    <n v="0"/>
    <x v="48"/>
  </r>
  <r>
    <n v="106718"/>
    <n v="0"/>
    <n v="0"/>
    <n v="106718"/>
    <n v="0"/>
    <n v="0"/>
    <n v="0"/>
    <n v="0"/>
    <n v="0"/>
    <n v="0"/>
    <n v="0"/>
    <n v="0"/>
    <x v="2"/>
  </r>
  <r>
    <n v="722"/>
    <n v="0"/>
    <n v="722"/>
    <n v="0"/>
    <n v="0"/>
    <n v="0"/>
    <n v="0"/>
    <n v="0"/>
    <n v="0"/>
    <n v="0"/>
    <n v="0"/>
    <n v="0"/>
    <x v="17"/>
  </r>
  <r>
    <n v="418"/>
    <n v="41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4"/>
  </r>
  <r>
    <n v="193"/>
    <n v="193"/>
    <n v="0"/>
    <n v="0"/>
    <n v="0"/>
    <n v="0"/>
    <n v="0"/>
    <n v="0"/>
    <n v="193"/>
    <n v="193"/>
    <n v="0"/>
    <n v="0"/>
    <x v="53"/>
  </r>
  <r>
    <n v="101"/>
    <n v="101"/>
    <n v="0"/>
    <n v="0"/>
    <n v="0"/>
    <n v="0"/>
    <n v="0"/>
    <n v="0"/>
    <n v="0"/>
    <n v="0"/>
    <n v="0"/>
    <n v="0"/>
    <x v="20"/>
  </r>
  <r>
    <n v="193"/>
    <n v="193"/>
    <n v="0"/>
    <n v="0"/>
    <n v="0"/>
    <n v="0"/>
    <n v="0"/>
    <n v="0"/>
    <n v="0"/>
    <n v="0"/>
    <n v="0"/>
    <n v="0"/>
    <x v="39"/>
  </r>
  <r>
    <n v="254"/>
    <n v="254"/>
    <n v="0"/>
    <n v="0"/>
    <n v="0"/>
    <n v="0"/>
    <n v="0"/>
    <n v="0"/>
    <n v="0"/>
    <n v="0"/>
    <n v="0"/>
    <n v="0"/>
    <x v="32"/>
  </r>
  <r>
    <n v="10193"/>
    <n v="10193"/>
    <n v="0"/>
    <n v="0"/>
    <n v="0"/>
    <n v="0"/>
    <n v="0"/>
    <n v="0"/>
    <n v="0"/>
    <n v="0"/>
    <n v="0"/>
    <n v="0"/>
    <x v="54"/>
  </r>
  <r>
    <n v="204"/>
    <n v="204"/>
    <n v="0"/>
    <n v="0"/>
    <n v="0"/>
    <n v="0"/>
    <n v="0"/>
    <n v="0"/>
    <n v="0"/>
    <n v="0"/>
    <n v="0"/>
    <n v="0"/>
    <x v="17"/>
  </r>
  <r>
    <n v="867"/>
    <n v="867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7"/>
  </r>
  <r>
    <n v="4660"/>
    <n v="0"/>
    <n v="466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32"/>
    <n v="32"/>
    <n v="0"/>
    <n v="0"/>
    <x v="9"/>
  </r>
  <r>
    <n v="107"/>
    <n v="107"/>
    <n v="0"/>
    <n v="0"/>
    <n v="0"/>
    <n v="0"/>
    <n v="0"/>
    <n v="0"/>
    <n v="0"/>
    <n v="0"/>
    <n v="0"/>
    <n v="0"/>
    <x v="47"/>
  </r>
  <r>
    <n v="2286"/>
    <n v="2286"/>
    <n v="0"/>
    <n v="0"/>
    <n v="2286"/>
    <n v="2286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9"/>
  </r>
  <r>
    <n v="4679"/>
    <n v="467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8"/>
  </r>
  <r>
    <n v="3994"/>
    <n v="3994"/>
    <n v="0"/>
    <n v="0"/>
    <n v="3994"/>
    <n v="3994"/>
    <n v="0"/>
    <n v="0"/>
    <n v="0"/>
    <n v="0"/>
    <n v="0"/>
    <n v="0"/>
    <x v="43"/>
  </r>
  <r>
    <n v="2868"/>
    <n v="2868"/>
    <n v="0"/>
    <n v="0"/>
    <n v="0"/>
    <n v="0"/>
    <n v="0"/>
    <n v="0"/>
    <n v="0"/>
    <n v="0"/>
    <n v="0"/>
    <n v="0"/>
    <x v="46"/>
  </r>
  <r>
    <n v="415"/>
    <n v="415"/>
    <n v="0"/>
    <n v="0"/>
    <n v="0"/>
    <n v="0"/>
    <n v="0"/>
    <n v="0"/>
    <n v="0"/>
    <n v="0"/>
    <n v="0"/>
    <n v="0"/>
    <x v="40"/>
  </r>
  <r>
    <n v="1253"/>
    <n v="1253"/>
    <n v="0"/>
    <n v="0"/>
    <n v="0"/>
    <n v="0"/>
    <n v="0"/>
    <n v="0"/>
    <n v="1253"/>
    <n v="1253"/>
    <n v="0"/>
    <n v="0"/>
    <x v="39"/>
  </r>
  <r>
    <n v="3"/>
    <n v="3"/>
    <n v="0"/>
    <n v="0"/>
    <n v="0"/>
    <n v="0"/>
    <n v="0"/>
    <n v="0"/>
    <n v="0"/>
    <n v="0"/>
    <n v="0"/>
    <n v="0"/>
    <x v="7"/>
  </r>
  <r>
    <n v="810"/>
    <n v="810"/>
    <n v="0"/>
    <n v="0"/>
    <n v="0"/>
    <n v="0"/>
    <n v="0"/>
    <n v="0"/>
    <n v="0"/>
    <n v="0"/>
    <n v="0"/>
    <n v="0"/>
    <x v="22"/>
  </r>
  <r>
    <n v="21"/>
    <n v="21"/>
    <n v="0"/>
    <n v="0"/>
    <n v="21"/>
    <n v="21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13"/>
  </r>
  <r>
    <n v="58"/>
    <n v="0"/>
    <n v="58"/>
    <n v="0"/>
    <n v="0"/>
    <n v="0"/>
    <n v="0"/>
    <n v="0"/>
    <n v="0"/>
    <n v="0"/>
    <n v="0"/>
    <n v="0"/>
    <x v="32"/>
  </r>
  <r>
    <n v="3569"/>
    <n v="3569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41"/>
    <n v="41"/>
    <n v="0"/>
    <n v="0"/>
    <x v="42"/>
  </r>
  <r>
    <n v="1458"/>
    <n v="1458"/>
    <n v="0"/>
    <n v="0"/>
    <n v="0"/>
    <n v="0"/>
    <n v="0"/>
    <n v="0"/>
    <n v="0"/>
    <n v="0"/>
    <n v="0"/>
    <n v="0"/>
    <x v="28"/>
  </r>
  <r>
    <n v="2710"/>
    <n v="2710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"/>
  </r>
  <r>
    <n v="28323"/>
    <n v="28323"/>
    <n v="0"/>
    <n v="0"/>
    <n v="28323"/>
    <n v="28323"/>
    <n v="0"/>
    <n v="0"/>
    <n v="0"/>
    <n v="0"/>
    <n v="0"/>
    <n v="0"/>
    <x v="34"/>
  </r>
  <r>
    <n v="5836"/>
    <n v="5836"/>
    <n v="0"/>
    <n v="0"/>
    <n v="0"/>
    <n v="0"/>
    <n v="0"/>
    <n v="0"/>
    <n v="0"/>
    <n v="0"/>
    <n v="0"/>
    <n v="0"/>
    <x v="53"/>
  </r>
  <r>
    <n v="5443"/>
    <n v="544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4977"/>
    <n v="4977"/>
    <n v="0"/>
    <n v="0"/>
    <n v="0"/>
    <n v="0"/>
    <n v="0"/>
    <n v="0"/>
    <n v="4977"/>
    <n v="4977"/>
    <n v="0"/>
    <n v="0"/>
    <x v="10"/>
  </r>
  <r>
    <n v="2350"/>
    <n v="2350"/>
    <n v="0"/>
    <n v="0"/>
    <n v="0"/>
    <n v="0"/>
    <n v="0"/>
    <n v="0"/>
    <n v="0"/>
    <n v="0"/>
    <n v="0"/>
    <n v="0"/>
    <x v="31"/>
  </r>
  <r>
    <n v="854"/>
    <n v="854"/>
    <n v="0"/>
    <n v="0"/>
    <n v="0"/>
    <n v="0"/>
    <n v="0"/>
    <n v="0"/>
    <n v="0"/>
    <n v="0"/>
    <n v="0"/>
    <n v="0"/>
    <x v="28"/>
  </r>
  <r>
    <n v="245"/>
    <n v="245"/>
    <n v="0"/>
    <n v="0"/>
    <n v="245"/>
    <n v="245"/>
    <n v="0"/>
    <n v="0"/>
    <n v="0"/>
    <n v="0"/>
    <n v="0"/>
    <n v="0"/>
    <x v="59"/>
  </r>
  <r>
    <n v="358"/>
    <n v="358"/>
    <n v="0"/>
    <n v="0"/>
    <n v="0"/>
    <n v="0"/>
    <n v="0"/>
    <n v="0"/>
    <n v="358"/>
    <n v="358"/>
    <n v="0"/>
    <n v="0"/>
    <x v="32"/>
  </r>
  <r>
    <n v="53383"/>
    <n v="53383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8"/>
  </r>
  <r>
    <n v="492"/>
    <n v="492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50"/>
  </r>
  <r>
    <n v="2172"/>
    <n v="2172"/>
    <n v="0"/>
    <n v="0"/>
    <n v="0"/>
    <n v="0"/>
    <n v="0"/>
    <n v="0"/>
    <n v="0"/>
    <n v="0"/>
    <n v="0"/>
    <n v="0"/>
    <x v="44"/>
  </r>
  <r>
    <n v="301"/>
    <n v="0"/>
    <n v="301"/>
    <n v="0"/>
    <n v="301"/>
    <n v="0"/>
    <n v="301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8"/>
  </r>
  <r>
    <n v="8763"/>
    <n v="8763"/>
    <n v="0"/>
    <n v="0"/>
    <n v="0"/>
    <n v="0"/>
    <n v="0"/>
    <n v="0"/>
    <n v="0"/>
    <n v="0"/>
    <n v="0"/>
    <n v="0"/>
    <x v="11"/>
  </r>
  <r>
    <n v="1108"/>
    <n v="1108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25"/>
  </r>
  <r>
    <n v="1479"/>
    <n v="1479"/>
    <n v="0"/>
    <n v="0"/>
    <n v="0"/>
    <n v="0"/>
    <n v="0"/>
    <n v="0"/>
    <n v="0"/>
    <n v="0"/>
    <n v="0"/>
    <n v="0"/>
    <x v="23"/>
  </r>
  <r>
    <n v="2627"/>
    <n v="2627"/>
    <n v="0"/>
    <n v="0"/>
    <n v="0"/>
    <n v="0"/>
    <n v="0"/>
    <n v="0"/>
    <n v="0"/>
    <n v="0"/>
    <n v="0"/>
    <n v="0"/>
    <x v="48"/>
  </r>
  <r>
    <n v="2080"/>
    <n v="0"/>
    <n v="0"/>
    <n v="2080"/>
    <n v="0"/>
    <n v="0"/>
    <n v="0"/>
    <n v="0"/>
    <n v="0"/>
    <n v="0"/>
    <n v="0"/>
    <n v="0"/>
    <x v="52"/>
  </r>
  <r>
    <n v="4991"/>
    <n v="499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8"/>
  </r>
  <r>
    <n v="2715"/>
    <n v="0"/>
    <n v="2715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48"/>
  </r>
  <r>
    <n v="140"/>
    <n v="140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63"/>
    <n v="63"/>
    <n v="0"/>
    <n v="0"/>
    <x v="29"/>
  </r>
  <r>
    <n v="5"/>
    <n v="5"/>
    <n v="0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5"/>
  </r>
  <r>
    <n v="154"/>
    <n v="154"/>
    <n v="0"/>
    <n v="0"/>
    <n v="0"/>
    <n v="0"/>
    <n v="0"/>
    <n v="0"/>
    <n v="0"/>
    <n v="0"/>
    <n v="0"/>
    <n v="0"/>
    <x v="19"/>
  </r>
  <r>
    <n v="11866"/>
    <n v="11866"/>
    <n v="0"/>
    <n v="0"/>
    <n v="0"/>
    <n v="0"/>
    <n v="0"/>
    <n v="0"/>
    <n v="0"/>
    <n v="0"/>
    <n v="0"/>
    <n v="0"/>
    <x v="9"/>
  </r>
  <r>
    <n v="1865"/>
    <n v="0"/>
    <n v="1865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11"/>
  </r>
  <r>
    <n v="392"/>
    <n v="0"/>
    <n v="392"/>
    <n v="0"/>
    <n v="0"/>
    <n v="0"/>
    <n v="0"/>
    <n v="0"/>
    <n v="392"/>
    <n v="0"/>
    <n v="392"/>
    <n v="0"/>
    <x v="16"/>
  </r>
  <r>
    <n v="6"/>
    <n v="6"/>
    <n v="0"/>
    <n v="0"/>
    <n v="0"/>
    <n v="0"/>
    <n v="0"/>
    <n v="0"/>
    <n v="6"/>
    <n v="6"/>
    <n v="0"/>
    <n v="0"/>
    <x v="5"/>
  </r>
  <r>
    <n v="4293"/>
    <n v="4293"/>
    <n v="0"/>
    <n v="0"/>
    <n v="0"/>
    <n v="0"/>
    <n v="0"/>
    <n v="0"/>
    <n v="0"/>
    <n v="0"/>
    <n v="0"/>
    <n v="0"/>
    <x v="0"/>
  </r>
  <r>
    <n v="2025"/>
    <n v="2025"/>
    <n v="0"/>
    <n v="0"/>
    <n v="0"/>
    <n v="0"/>
    <n v="0"/>
    <n v="0"/>
    <n v="2025"/>
    <n v="2025"/>
    <n v="0"/>
    <n v="0"/>
    <x v="57"/>
  </r>
  <r>
    <n v="6399"/>
    <n v="6399"/>
    <n v="0"/>
    <n v="0"/>
    <n v="0"/>
    <n v="0"/>
    <n v="0"/>
    <n v="0"/>
    <n v="6399"/>
    <n v="6399"/>
    <n v="0"/>
    <n v="0"/>
    <x v="10"/>
  </r>
  <r>
    <n v="13699"/>
    <n v="0"/>
    <n v="13699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49"/>
  </r>
  <r>
    <n v="255"/>
    <n v="255"/>
    <n v="0"/>
    <n v="0"/>
    <n v="0"/>
    <n v="0"/>
    <n v="0"/>
    <n v="0"/>
    <n v="0"/>
    <n v="0"/>
    <n v="0"/>
    <n v="0"/>
    <x v="14"/>
  </r>
  <r>
    <n v="16079"/>
    <n v="16079"/>
    <n v="0"/>
    <n v="0"/>
    <n v="0"/>
    <n v="0"/>
    <n v="0"/>
    <n v="0"/>
    <n v="16079"/>
    <n v="16079"/>
    <n v="0"/>
    <n v="0"/>
    <x v="35"/>
  </r>
  <r>
    <n v="1"/>
    <n v="1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0"/>
  </r>
  <r>
    <n v="80253"/>
    <n v="8025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29"/>
  </r>
  <r>
    <n v="11785"/>
    <n v="11785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27"/>
  </r>
  <r>
    <n v="141"/>
    <n v="141"/>
    <n v="0"/>
    <n v="0"/>
    <n v="0"/>
    <n v="0"/>
    <n v="0"/>
    <n v="0"/>
    <n v="0"/>
    <n v="0"/>
    <n v="0"/>
    <n v="0"/>
    <x v="32"/>
  </r>
  <r>
    <n v="169"/>
    <n v="169"/>
    <n v="0"/>
    <n v="0"/>
    <n v="0"/>
    <n v="0"/>
    <n v="0"/>
    <n v="0"/>
    <n v="0"/>
    <n v="0"/>
    <n v="0"/>
    <n v="0"/>
    <x v="27"/>
  </r>
  <r>
    <n v="201"/>
    <n v="201"/>
    <n v="0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138"/>
    <n v="138"/>
    <n v="0"/>
    <n v="0"/>
    <x v="38"/>
  </r>
  <r>
    <n v="988"/>
    <n v="988"/>
    <n v="0"/>
    <n v="0"/>
    <n v="0"/>
    <n v="0"/>
    <n v="0"/>
    <n v="0"/>
    <n v="0"/>
    <n v="0"/>
    <n v="0"/>
    <n v="0"/>
    <x v="39"/>
  </r>
  <r>
    <n v="255"/>
    <n v="0"/>
    <n v="255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49"/>
  </r>
  <r>
    <n v="5693"/>
    <n v="0"/>
    <n v="5693"/>
    <n v="0"/>
    <n v="0"/>
    <n v="0"/>
    <n v="0"/>
    <n v="0"/>
    <n v="0"/>
    <n v="0"/>
    <n v="0"/>
    <n v="0"/>
    <x v="44"/>
  </r>
  <r>
    <n v="1638"/>
    <n v="1638"/>
    <n v="0"/>
    <n v="0"/>
    <n v="0"/>
    <n v="0"/>
    <n v="0"/>
    <n v="0"/>
    <n v="0"/>
    <n v="0"/>
    <n v="0"/>
    <n v="0"/>
    <x v="23"/>
  </r>
  <r>
    <n v="2209"/>
    <n v="0"/>
    <n v="2209"/>
    <n v="0"/>
    <n v="0"/>
    <n v="0"/>
    <n v="0"/>
    <n v="0"/>
    <n v="2209"/>
    <n v="0"/>
    <n v="2209"/>
    <n v="0"/>
    <x v="27"/>
  </r>
  <r>
    <n v="1"/>
    <n v="1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58"/>
  </r>
  <r>
    <n v="4924"/>
    <n v="4924"/>
    <n v="0"/>
    <n v="0"/>
    <n v="4924"/>
    <n v="4924"/>
    <n v="0"/>
    <n v="0"/>
    <n v="0"/>
    <n v="0"/>
    <n v="0"/>
    <n v="0"/>
    <x v="34"/>
  </r>
  <r>
    <n v="2706"/>
    <n v="2706"/>
    <n v="0"/>
    <n v="0"/>
    <n v="0"/>
    <n v="0"/>
    <n v="0"/>
    <n v="0"/>
    <n v="0"/>
    <n v="0"/>
    <n v="0"/>
    <n v="0"/>
    <x v="34"/>
  </r>
  <r>
    <n v="7570"/>
    <n v="0"/>
    <n v="7570"/>
    <n v="0"/>
    <n v="0"/>
    <n v="0"/>
    <n v="0"/>
    <n v="0"/>
    <n v="0"/>
    <n v="0"/>
    <n v="0"/>
    <n v="0"/>
    <x v="34"/>
  </r>
  <r>
    <n v="3152"/>
    <n v="3152"/>
    <n v="0"/>
    <n v="0"/>
    <n v="0"/>
    <n v="0"/>
    <n v="0"/>
    <n v="0"/>
    <n v="0"/>
    <n v="0"/>
    <n v="0"/>
    <n v="0"/>
    <x v="1"/>
  </r>
  <r>
    <n v="3570"/>
    <n v="3570"/>
    <n v="0"/>
    <n v="0"/>
    <n v="0"/>
    <n v="0"/>
    <n v="0"/>
    <n v="0"/>
    <n v="3570"/>
    <n v="3570"/>
    <n v="0"/>
    <n v="0"/>
    <x v="24"/>
  </r>
  <r>
    <n v="795"/>
    <n v="795"/>
    <n v="0"/>
    <n v="0"/>
    <n v="0"/>
    <n v="0"/>
    <n v="0"/>
    <n v="0"/>
    <n v="0"/>
    <n v="0"/>
    <n v="0"/>
    <n v="0"/>
    <x v="15"/>
  </r>
  <r>
    <n v="2651"/>
    <n v="2651"/>
    <n v="0"/>
    <n v="0"/>
    <n v="0"/>
    <n v="0"/>
    <n v="0"/>
    <n v="0"/>
    <n v="0"/>
    <n v="0"/>
    <n v="0"/>
    <n v="0"/>
    <x v="53"/>
  </r>
  <r>
    <n v="849"/>
    <n v="0"/>
    <n v="849"/>
    <n v="0"/>
    <n v="0"/>
    <n v="0"/>
    <n v="0"/>
    <n v="0"/>
    <n v="0"/>
    <n v="0"/>
    <n v="0"/>
    <n v="0"/>
    <x v="45"/>
  </r>
  <r>
    <n v="53"/>
    <n v="53"/>
    <n v="0"/>
    <n v="0"/>
    <n v="0"/>
    <n v="0"/>
    <n v="0"/>
    <n v="0"/>
    <n v="53"/>
    <n v="53"/>
    <n v="0"/>
    <n v="0"/>
    <x v="29"/>
  </r>
  <r>
    <n v="2264"/>
    <n v="2264"/>
    <n v="0"/>
    <n v="0"/>
    <n v="2264"/>
    <n v="2264"/>
    <n v="0"/>
    <n v="0"/>
    <n v="0"/>
    <n v="0"/>
    <n v="0"/>
    <n v="0"/>
    <x v="33"/>
  </r>
  <r>
    <n v="355"/>
    <n v="355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48"/>
  </r>
  <r>
    <n v="1315"/>
    <n v="1315"/>
    <n v="0"/>
    <n v="0"/>
    <n v="0"/>
    <n v="0"/>
    <n v="0"/>
    <n v="0"/>
    <n v="1315"/>
    <n v="1315"/>
    <n v="0"/>
    <n v="0"/>
    <x v="31"/>
  </r>
  <r>
    <n v="1"/>
    <n v="1"/>
    <n v="0"/>
    <n v="0"/>
    <n v="0"/>
    <n v="0"/>
    <n v="0"/>
    <n v="0"/>
    <n v="0"/>
    <n v="0"/>
    <n v="0"/>
    <n v="0"/>
    <x v="53"/>
  </r>
  <r>
    <n v="176"/>
    <n v="17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9"/>
  </r>
  <r>
    <n v="4073"/>
    <n v="4073"/>
    <n v="0"/>
    <n v="0"/>
    <n v="0"/>
    <n v="0"/>
    <n v="0"/>
    <n v="0"/>
    <n v="0"/>
    <n v="0"/>
    <n v="0"/>
    <n v="0"/>
    <x v="57"/>
  </r>
  <r>
    <n v="361"/>
    <n v="361"/>
    <n v="0"/>
    <n v="0"/>
    <n v="0"/>
    <n v="0"/>
    <n v="0"/>
    <n v="0"/>
    <n v="361"/>
    <n v="361"/>
    <n v="0"/>
    <n v="0"/>
    <x v="39"/>
  </r>
  <r>
    <n v="1098"/>
    <n v="1098"/>
    <n v="0"/>
    <n v="0"/>
    <n v="0"/>
    <n v="0"/>
    <n v="0"/>
    <n v="0"/>
    <n v="0"/>
    <n v="0"/>
    <n v="0"/>
    <n v="0"/>
    <x v="23"/>
  </r>
  <r>
    <n v="298"/>
    <n v="298"/>
    <n v="0"/>
    <n v="0"/>
    <n v="0"/>
    <n v="0"/>
    <n v="0"/>
    <n v="0"/>
    <n v="0"/>
    <n v="0"/>
    <n v="0"/>
    <n v="0"/>
    <x v="47"/>
  </r>
  <r>
    <n v="2734"/>
    <n v="0"/>
    <n v="2734"/>
    <n v="0"/>
    <n v="0"/>
    <n v="0"/>
    <n v="0"/>
    <n v="0"/>
    <n v="0"/>
    <n v="0"/>
    <n v="0"/>
    <n v="0"/>
    <x v="49"/>
  </r>
  <r>
    <n v="3624"/>
    <n v="3624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15"/>
  </r>
  <r>
    <n v="5810"/>
    <n v="5810"/>
    <n v="0"/>
    <n v="0"/>
    <n v="5810"/>
    <n v="5810"/>
    <n v="0"/>
    <n v="0"/>
    <n v="0"/>
    <n v="0"/>
    <n v="0"/>
    <n v="0"/>
    <x v="1"/>
  </r>
  <r>
    <n v="463"/>
    <n v="0"/>
    <n v="463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"/>
  </r>
  <r>
    <n v="2678"/>
    <n v="2678"/>
    <n v="0"/>
    <n v="0"/>
    <n v="0"/>
    <n v="0"/>
    <n v="0"/>
    <n v="0"/>
    <n v="0"/>
    <n v="0"/>
    <n v="0"/>
    <n v="0"/>
    <x v="11"/>
  </r>
  <r>
    <n v="1773"/>
    <n v="0"/>
    <n v="1773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26"/>
  </r>
  <r>
    <n v="172"/>
    <n v="172"/>
    <n v="0"/>
    <n v="0"/>
    <n v="0"/>
    <n v="0"/>
    <n v="0"/>
    <n v="0"/>
    <n v="0"/>
    <n v="0"/>
    <n v="0"/>
    <n v="0"/>
    <x v="19"/>
  </r>
  <r>
    <n v="13486"/>
    <n v="13486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10"/>
    <n v="10"/>
    <n v="0"/>
    <n v="0"/>
    <x v="14"/>
  </r>
  <r>
    <n v="1815"/>
    <n v="0"/>
    <n v="1815"/>
    <n v="0"/>
    <n v="0"/>
    <n v="0"/>
    <n v="0"/>
    <n v="0"/>
    <n v="0"/>
    <n v="0"/>
    <n v="0"/>
    <n v="0"/>
    <x v="25"/>
  </r>
  <r>
    <n v="5685"/>
    <n v="5685"/>
    <n v="0"/>
    <n v="0"/>
    <n v="0"/>
    <n v="0"/>
    <n v="0"/>
    <n v="0"/>
    <n v="5685"/>
    <n v="5685"/>
    <n v="0"/>
    <n v="0"/>
    <x v="7"/>
  </r>
  <r>
    <n v="3850"/>
    <n v="385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1"/>
  </r>
  <r>
    <n v="484"/>
    <n v="484"/>
    <n v="0"/>
    <n v="0"/>
    <n v="0"/>
    <n v="0"/>
    <n v="0"/>
    <n v="0"/>
    <n v="0"/>
    <n v="0"/>
    <n v="0"/>
    <n v="0"/>
    <x v="53"/>
  </r>
  <r>
    <n v="1347"/>
    <n v="0"/>
    <n v="1347"/>
    <n v="0"/>
    <n v="0"/>
    <n v="0"/>
    <n v="0"/>
    <n v="0"/>
    <n v="0"/>
    <n v="0"/>
    <n v="0"/>
    <n v="0"/>
    <x v="33"/>
  </r>
  <r>
    <n v="164"/>
    <n v="0"/>
    <n v="164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2"/>
  </r>
  <r>
    <n v="115"/>
    <n v="115"/>
    <n v="0"/>
    <n v="0"/>
    <n v="0"/>
    <n v="0"/>
    <n v="0"/>
    <n v="0"/>
    <n v="0"/>
    <n v="0"/>
    <n v="0"/>
    <n v="0"/>
    <x v="32"/>
  </r>
  <r>
    <n v="264"/>
    <n v="264"/>
    <n v="0"/>
    <n v="0"/>
    <n v="0"/>
    <n v="0"/>
    <n v="0"/>
    <n v="0"/>
    <n v="0"/>
    <n v="0"/>
    <n v="0"/>
    <n v="0"/>
    <x v="29"/>
  </r>
  <r>
    <n v="1793"/>
    <n v="1793"/>
    <n v="0"/>
    <n v="0"/>
    <n v="0"/>
    <n v="0"/>
    <n v="0"/>
    <n v="0"/>
    <n v="0"/>
    <n v="0"/>
    <n v="0"/>
    <n v="0"/>
    <x v="20"/>
  </r>
  <r>
    <n v="293"/>
    <n v="293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118"/>
    <n v="118"/>
    <n v="0"/>
    <n v="0"/>
    <x v="30"/>
  </r>
  <r>
    <n v="19"/>
    <n v="19"/>
    <n v="0"/>
    <n v="0"/>
    <n v="0"/>
    <n v="0"/>
    <n v="0"/>
    <n v="0"/>
    <n v="19"/>
    <n v="19"/>
    <n v="0"/>
    <n v="0"/>
    <x v="39"/>
  </r>
  <r>
    <n v="11"/>
    <n v="11"/>
    <n v="0"/>
    <n v="0"/>
    <n v="0"/>
    <n v="0"/>
    <n v="0"/>
    <n v="0"/>
    <n v="0"/>
    <n v="0"/>
    <n v="0"/>
    <n v="0"/>
    <x v="13"/>
  </r>
  <r>
    <n v="584"/>
    <n v="58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6"/>
  </r>
  <r>
    <n v="181"/>
    <n v="181"/>
    <n v="0"/>
    <n v="0"/>
    <n v="0"/>
    <n v="0"/>
    <n v="0"/>
    <n v="0"/>
    <n v="0"/>
    <n v="0"/>
    <n v="0"/>
    <n v="0"/>
    <x v="45"/>
  </r>
  <r>
    <n v="165"/>
    <n v="165"/>
    <n v="0"/>
    <n v="0"/>
    <n v="0"/>
    <n v="0"/>
    <n v="0"/>
    <n v="0"/>
    <n v="0"/>
    <n v="0"/>
    <n v="0"/>
    <n v="0"/>
    <x v="31"/>
  </r>
  <r>
    <n v="173"/>
    <n v="173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7"/>
  </r>
  <r>
    <n v="2660"/>
    <n v="2660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45"/>
  </r>
  <r>
    <n v="61"/>
    <n v="0"/>
    <n v="61"/>
    <n v="0"/>
    <n v="0"/>
    <n v="0"/>
    <n v="0"/>
    <n v="0"/>
    <n v="0"/>
    <n v="0"/>
    <n v="0"/>
    <n v="0"/>
    <x v="59"/>
  </r>
  <r>
    <n v="387"/>
    <n v="387"/>
    <n v="0"/>
    <n v="0"/>
    <n v="0"/>
    <n v="0"/>
    <n v="0"/>
    <n v="0"/>
    <n v="0"/>
    <n v="0"/>
    <n v="0"/>
    <n v="0"/>
    <x v="7"/>
  </r>
  <r>
    <n v="8904"/>
    <n v="890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29"/>
    <n v="29"/>
    <n v="0"/>
    <n v="0"/>
    <x v="41"/>
  </r>
  <r>
    <n v="4080"/>
    <n v="4080"/>
    <n v="0"/>
    <n v="0"/>
    <n v="0"/>
    <n v="0"/>
    <n v="0"/>
    <n v="0"/>
    <n v="0"/>
    <n v="0"/>
    <n v="0"/>
    <n v="0"/>
    <x v="19"/>
  </r>
  <r>
    <n v="126"/>
    <n v="126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53"/>
  </r>
  <r>
    <n v="1"/>
    <n v="0"/>
    <n v="1"/>
    <n v="0"/>
    <n v="0"/>
    <n v="0"/>
    <n v="0"/>
    <n v="0"/>
    <n v="0"/>
    <n v="0"/>
    <n v="0"/>
    <n v="0"/>
    <x v="55"/>
  </r>
  <r>
    <n v="883"/>
    <n v="883"/>
    <n v="0"/>
    <n v="0"/>
    <n v="0"/>
    <n v="0"/>
    <n v="0"/>
    <n v="0"/>
    <n v="0"/>
    <n v="0"/>
    <n v="0"/>
    <n v="0"/>
    <x v="1"/>
  </r>
  <r>
    <n v="14060"/>
    <n v="14060"/>
    <n v="0"/>
    <n v="0"/>
    <n v="0"/>
    <n v="0"/>
    <n v="0"/>
    <n v="0"/>
    <n v="0"/>
    <n v="0"/>
    <n v="0"/>
    <n v="0"/>
    <x v="36"/>
  </r>
  <r>
    <n v="1310"/>
    <n v="1310"/>
    <n v="0"/>
    <n v="0"/>
    <n v="0"/>
    <n v="0"/>
    <n v="0"/>
    <n v="0"/>
    <n v="0"/>
    <n v="0"/>
    <n v="0"/>
    <n v="0"/>
    <x v="10"/>
  </r>
  <r>
    <n v="93"/>
    <n v="93"/>
    <n v="0"/>
    <n v="0"/>
    <n v="0"/>
    <n v="0"/>
    <n v="0"/>
    <n v="0"/>
    <n v="0"/>
    <n v="0"/>
    <n v="0"/>
    <n v="0"/>
    <x v="11"/>
  </r>
  <r>
    <n v="3891"/>
    <n v="0"/>
    <n v="3891"/>
    <n v="0"/>
    <n v="0"/>
    <n v="0"/>
    <n v="0"/>
    <n v="0"/>
    <n v="0"/>
    <n v="0"/>
    <n v="0"/>
    <n v="0"/>
    <x v="7"/>
  </r>
  <r>
    <n v="3630"/>
    <n v="363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8"/>
  </r>
  <r>
    <n v="5736"/>
    <n v="0"/>
    <n v="573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3"/>
    <n v="0"/>
    <n v="3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15"/>
  </r>
  <r>
    <n v="147"/>
    <n v="147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47"/>
  </r>
  <r>
    <n v="66"/>
    <n v="66"/>
    <n v="0"/>
    <n v="0"/>
    <n v="66"/>
    <n v="66"/>
    <n v="0"/>
    <n v="0"/>
    <n v="0"/>
    <n v="0"/>
    <n v="0"/>
    <n v="0"/>
    <x v="33"/>
  </r>
  <r>
    <n v="2131"/>
    <n v="2131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7"/>
  </r>
  <r>
    <n v="4431"/>
    <n v="0"/>
    <n v="4431"/>
    <n v="0"/>
    <n v="0"/>
    <n v="0"/>
    <n v="0"/>
    <n v="0"/>
    <n v="0"/>
    <n v="0"/>
    <n v="0"/>
    <n v="0"/>
    <x v="14"/>
  </r>
  <r>
    <n v="2500"/>
    <n v="2500"/>
    <n v="0"/>
    <n v="0"/>
    <n v="0"/>
    <n v="0"/>
    <n v="0"/>
    <n v="0"/>
    <n v="2500"/>
    <n v="2500"/>
    <n v="0"/>
    <n v="0"/>
    <x v="30"/>
  </r>
  <r>
    <n v="73"/>
    <n v="7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8"/>
  </r>
  <r>
    <n v="154"/>
    <n v="154"/>
    <n v="0"/>
    <n v="0"/>
    <n v="0"/>
    <n v="0"/>
    <n v="0"/>
    <n v="0"/>
    <n v="0"/>
    <n v="0"/>
    <n v="0"/>
    <n v="0"/>
    <x v="3"/>
  </r>
  <r>
    <n v="1610"/>
    <n v="0"/>
    <n v="1610"/>
    <n v="0"/>
    <n v="0"/>
    <n v="0"/>
    <n v="0"/>
    <n v="0"/>
    <n v="0"/>
    <n v="0"/>
    <n v="0"/>
    <n v="0"/>
    <x v="5"/>
  </r>
  <r>
    <n v="1020"/>
    <n v="0"/>
    <n v="102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26"/>
  </r>
  <r>
    <n v="1488"/>
    <n v="0"/>
    <n v="1488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13"/>
  </r>
  <r>
    <n v="681"/>
    <n v="681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15"/>
  </r>
  <r>
    <n v="1"/>
    <n v="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0"/>
  </r>
  <r>
    <n v="248"/>
    <n v="0"/>
    <n v="248"/>
    <n v="0"/>
    <n v="248"/>
    <n v="0"/>
    <n v="248"/>
    <n v="0"/>
    <n v="0"/>
    <n v="0"/>
    <n v="0"/>
    <n v="0"/>
    <x v="43"/>
  </r>
  <r>
    <n v="88"/>
    <n v="88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59"/>
  </r>
  <r>
    <n v="624"/>
    <n v="624"/>
    <n v="0"/>
    <n v="0"/>
    <n v="0"/>
    <n v="0"/>
    <n v="0"/>
    <n v="0"/>
    <n v="624"/>
    <n v="624"/>
    <n v="0"/>
    <n v="0"/>
    <x v="49"/>
  </r>
  <r>
    <n v="29"/>
    <n v="29"/>
    <n v="0"/>
    <n v="0"/>
    <n v="0"/>
    <n v="0"/>
    <n v="0"/>
    <n v="0"/>
    <n v="0"/>
    <n v="0"/>
    <n v="0"/>
    <n v="0"/>
    <x v="28"/>
  </r>
  <r>
    <n v="715"/>
    <n v="0"/>
    <n v="715"/>
    <n v="0"/>
    <n v="0"/>
    <n v="0"/>
    <n v="0"/>
    <n v="0"/>
    <n v="0"/>
    <n v="0"/>
    <n v="0"/>
    <n v="0"/>
    <x v="13"/>
  </r>
  <r>
    <n v="15530"/>
    <n v="15530"/>
    <n v="0"/>
    <n v="0"/>
    <n v="0"/>
    <n v="0"/>
    <n v="0"/>
    <n v="0"/>
    <n v="0"/>
    <n v="0"/>
    <n v="0"/>
    <n v="0"/>
    <x v="22"/>
  </r>
  <r>
    <n v="2469"/>
    <n v="0"/>
    <n v="2469"/>
    <n v="0"/>
    <n v="0"/>
    <n v="0"/>
    <n v="0"/>
    <n v="0"/>
    <n v="0"/>
    <n v="0"/>
    <n v="0"/>
    <n v="0"/>
    <x v="7"/>
  </r>
  <r>
    <n v="3855"/>
    <n v="3855"/>
    <n v="0"/>
    <n v="0"/>
    <n v="3855"/>
    <n v="3855"/>
    <n v="0"/>
    <n v="0"/>
    <n v="0"/>
    <n v="0"/>
    <n v="0"/>
    <n v="0"/>
    <x v="32"/>
  </r>
  <r>
    <n v="2702"/>
    <n v="270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9"/>
  </r>
  <r>
    <n v="46"/>
    <n v="46"/>
    <n v="0"/>
    <n v="0"/>
    <n v="0"/>
    <n v="0"/>
    <n v="0"/>
    <n v="0"/>
    <n v="0"/>
    <n v="0"/>
    <n v="0"/>
    <n v="0"/>
    <x v="4"/>
  </r>
  <r>
    <n v="551"/>
    <n v="551"/>
    <n v="0"/>
    <n v="0"/>
    <n v="0"/>
    <n v="0"/>
    <n v="0"/>
    <n v="0"/>
    <n v="0"/>
    <n v="0"/>
    <n v="0"/>
    <n v="0"/>
    <x v="40"/>
  </r>
  <r>
    <n v="2651"/>
    <n v="2651"/>
    <n v="0"/>
    <n v="0"/>
    <n v="0"/>
    <n v="0"/>
    <n v="0"/>
    <n v="0"/>
    <n v="0"/>
    <n v="0"/>
    <n v="0"/>
    <n v="0"/>
    <x v="52"/>
  </r>
  <r>
    <n v="12044"/>
    <n v="12044"/>
    <n v="0"/>
    <n v="0"/>
    <n v="12044"/>
    <n v="12044"/>
    <n v="0"/>
    <n v="0"/>
    <n v="0"/>
    <n v="0"/>
    <n v="0"/>
    <n v="0"/>
    <x v="0"/>
  </r>
  <r>
    <n v="1821"/>
    <n v="1821"/>
    <n v="0"/>
    <n v="0"/>
    <n v="0"/>
    <n v="0"/>
    <n v="0"/>
    <n v="0"/>
    <n v="1821"/>
    <n v="1821"/>
    <n v="0"/>
    <n v="0"/>
    <x v="1"/>
  </r>
  <r>
    <n v="1193"/>
    <n v="0"/>
    <n v="1193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4"/>
  </r>
  <r>
    <n v="11574"/>
    <n v="11574"/>
    <n v="0"/>
    <n v="0"/>
    <n v="0"/>
    <n v="0"/>
    <n v="0"/>
    <n v="0"/>
    <n v="0"/>
    <n v="0"/>
    <n v="0"/>
    <n v="0"/>
    <x v="7"/>
  </r>
  <r>
    <n v="11"/>
    <n v="0"/>
    <n v="11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15"/>
  </r>
  <r>
    <n v="5786"/>
    <n v="5786"/>
    <n v="0"/>
    <n v="0"/>
    <n v="5786"/>
    <n v="5786"/>
    <n v="0"/>
    <n v="0"/>
    <n v="0"/>
    <n v="0"/>
    <n v="0"/>
    <n v="0"/>
    <x v="34"/>
  </r>
  <r>
    <n v="126"/>
    <n v="0"/>
    <n v="126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39"/>
  </r>
  <r>
    <n v="140"/>
    <n v="140"/>
    <n v="0"/>
    <n v="0"/>
    <n v="0"/>
    <n v="0"/>
    <n v="0"/>
    <n v="0"/>
    <n v="0"/>
    <n v="0"/>
    <n v="0"/>
    <n v="0"/>
    <x v="17"/>
  </r>
  <r>
    <n v="716"/>
    <n v="716"/>
    <n v="0"/>
    <n v="0"/>
    <n v="0"/>
    <n v="0"/>
    <n v="0"/>
    <n v="0"/>
    <n v="0"/>
    <n v="0"/>
    <n v="0"/>
    <n v="0"/>
    <x v="54"/>
  </r>
  <r>
    <n v="133"/>
    <n v="133"/>
    <n v="0"/>
    <n v="0"/>
    <n v="0"/>
    <n v="0"/>
    <n v="0"/>
    <n v="0"/>
    <n v="0"/>
    <n v="0"/>
    <n v="0"/>
    <n v="0"/>
    <x v="31"/>
  </r>
  <r>
    <n v="677"/>
    <n v="677"/>
    <n v="0"/>
    <n v="0"/>
    <n v="0"/>
    <n v="0"/>
    <n v="0"/>
    <n v="0"/>
    <n v="0"/>
    <n v="0"/>
    <n v="0"/>
    <n v="0"/>
    <x v="21"/>
  </r>
  <r>
    <n v="278"/>
    <n v="278"/>
    <n v="0"/>
    <n v="0"/>
    <n v="0"/>
    <n v="0"/>
    <n v="0"/>
    <n v="0"/>
    <n v="0"/>
    <n v="0"/>
    <n v="0"/>
    <n v="0"/>
    <x v="48"/>
  </r>
  <r>
    <n v="410"/>
    <n v="410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23"/>
    <n v="23"/>
    <n v="0"/>
    <n v="0"/>
    <x v="47"/>
  </r>
  <r>
    <n v="107"/>
    <n v="107"/>
    <n v="0"/>
    <n v="0"/>
    <n v="0"/>
    <n v="0"/>
    <n v="0"/>
    <n v="0"/>
    <n v="0"/>
    <n v="0"/>
    <n v="0"/>
    <n v="0"/>
    <x v="49"/>
  </r>
  <r>
    <n v="5869"/>
    <n v="5869"/>
    <n v="0"/>
    <n v="0"/>
    <n v="0"/>
    <n v="0"/>
    <n v="0"/>
    <n v="0"/>
    <n v="0"/>
    <n v="0"/>
    <n v="0"/>
    <n v="0"/>
    <x v="4"/>
  </r>
  <r>
    <n v="35579"/>
    <n v="35579"/>
    <n v="0"/>
    <n v="0"/>
    <n v="35579"/>
    <n v="35579"/>
    <n v="0"/>
    <n v="0"/>
    <n v="0"/>
    <n v="0"/>
    <n v="0"/>
    <n v="0"/>
    <x v="35"/>
  </r>
  <r>
    <n v="873"/>
    <n v="873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8"/>
  </r>
  <r>
    <n v="6130"/>
    <n v="0"/>
    <n v="613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47"/>
  </r>
  <r>
    <n v="22591"/>
    <n v="22591"/>
    <n v="0"/>
    <n v="0"/>
    <n v="0"/>
    <n v="0"/>
    <n v="0"/>
    <n v="0"/>
    <n v="22591"/>
    <n v="22591"/>
    <n v="0"/>
    <n v="0"/>
    <x v="1"/>
  </r>
  <r>
    <n v="167"/>
    <n v="167"/>
    <n v="0"/>
    <n v="0"/>
    <n v="167"/>
    <n v="167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7"/>
  </r>
  <r>
    <n v="5755"/>
    <n v="5755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7"/>
  </r>
  <r>
    <n v="215"/>
    <n v="215"/>
    <n v="0"/>
    <n v="0"/>
    <n v="0"/>
    <n v="0"/>
    <n v="0"/>
    <n v="0"/>
    <n v="0"/>
    <n v="0"/>
    <n v="0"/>
    <n v="0"/>
    <x v="49"/>
  </r>
  <r>
    <n v="33780"/>
    <n v="0"/>
    <n v="33780"/>
    <n v="0"/>
    <n v="33780"/>
    <n v="0"/>
    <n v="33780"/>
    <n v="0"/>
    <n v="0"/>
    <n v="0"/>
    <n v="0"/>
    <n v="0"/>
    <x v="0"/>
  </r>
  <r>
    <n v="801"/>
    <n v="801"/>
    <n v="0"/>
    <n v="0"/>
    <n v="801"/>
    <n v="801"/>
    <n v="0"/>
    <n v="0"/>
    <n v="0"/>
    <n v="0"/>
    <n v="0"/>
    <n v="0"/>
    <x v="43"/>
  </r>
  <r>
    <n v="124"/>
    <n v="124"/>
    <n v="0"/>
    <n v="0"/>
    <n v="124"/>
    <n v="124"/>
    <n v="0"/>
    <n v="0"/>
    <n v="0"/>
    <n v="0"/>
    <n v="0"/>
    <n v="0"/>
    <x v="46"/>
  </r>
  <r>
    <n v="679"/>
    <n v="0"/>
    <n v="0"/>
    <n v="679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8"/>
  </r>
  <r>
    <n v="2458"/>
    <n v="2458"/>
    <n v="0"/>
    <n v="0"/>
    <n v="0"/>
    <n v="0"/>
    <n v="0"/>
    <n v="0"/>
    <n v="2458"/>
    <n v="2458"/>
    <n v="0"/>
    <n v="0"/>
    <x v="19"/>
  </r>
  <r>
    <n v="1346"/>
    <n v="134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4"/>
  </r>
  <r>
    <n v="546"/>
    <n v="0"/>
    <n v="546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51"/>
    <n v="51"/>
    <n v="0"/>
    <n v="0"/>
    <x v="25"/>
  </r>
  <r>
    <n v="902"/>
    <n v="902"/>
    <n v="0"/>
    <n v="0"/>
    <n v="0"/>
    <n v="0"/>
    <n v="0"/>
    <n v="0"/>
    <n v="0"/>
    <n v="0"/>
    <n v="0"/>
    <n v="0"/>
    <x v="28"/>
  </r>
  <r>
    <n v="78"/>
    <n v="78"/>
    <n v="0"/>
    <n v="0"/>
    <n v="78"/>
    <n v="78"/>
    <n v="0"/>
    <n v="0"/>
    <n v="0"/>
    <n v="0"/>
    <n v="0"/>
    <n v="0"/>
    <x v="52"/>
  </r>
  <r>
    <n v="4077"/>
    <n v="0"/>
    <n v="4077"/>
    <n v="0"/>
    <n v="0"/>
    <n v="0"/>
    <n v="0"/>
    <n v="0"/>
    <n v="0"/>
    <n v="0"/>
    <n v="0"/>
    <n v="0"/>
    <x v="23"/>
  </r>
  <r>
    <n v="596"/>
    <n v="596"/>
    <n v="0"/>
    <n v="0"/>
    <n v="0"/>
    <n v="0"/>
    <n v="0"/>
    <n v="0"/>
    <n v="0"/>
    <n v="0"/>
    <n v="0"/>
    <n v="0"/>
    <x v="31"/>
  </r>
  <r>
    <n v="9617"/>
    <n v="9617"/>
    <n v="0"/>
    <n v="0"/>
    <n v="0"/>
    <n v="0"/>
    <n v="0"/>
    <n v="0"/>
    <n v="0"/>
    <n v="0"/>
    <n v="0"/>
    <n v="0"/>
    <x v="28"/>
  </r>
  <r>
    <n v="846"/>
    <n v="846"/>
    <n v="0"/>
    <n v="0"/>
    <n v="0"/>
    <n v="0"/>
    <n v="0"/>
    <n v="0"/>
    <n v="0"/>
    <n v="0"/>
    <n v="0"/>
    <n v="0"/>
    <x v="32"/>
  </r>
  <r>
    <n v="9592"/>
    <n v="0"/>
    <n v="9592"/>
    <n v="0"/>
    <n v="0"/>
    <n v="0"/>
    <n v="0"/>
    <n v="0"/>
    <n v="0"/>
    <n v="0"/>
    <n v="0"/>
    <n v="0"/>
    <x v="21"/>
  </r>
  <r>
    <n v="663"/>
    <n v="663"/>
    <n v="0"/>
    <n v="0"/>
    <n v="0"/>
    <n v="0"/>
    <n v="0"/>
    <n v="0"/>
    <n v="0"/>
    <n v="0"/>
    <n v="0"/>
    <n v="0"/>
    <x v="1"/>
  </r>
  <r>
    <n v="7489"/>
    <n v="7489"/>
    <n v="0"/>
    <n v="0"/>
    <n v="0"/>
    <n v="0"/>
    <n v="0"/>
    <n v="0"/>
    <n v="7489"/>
    <n v="7489"/>
    <n v="0"/>
    <n v="0"/>
    <x v="34"/>
  </r>
  <r>
    <n v="11"/>
    <n v="11"/>
    <n v="0"/>
    <n v="0"/>
    <n v="0"/>
    <n v="0"/>
    <n v="0"/>
    <n v="0"/>
    <n v="0"/>
    <n v="0"/>
    <n v="0"/>
    <n v="0"/>
    <x v="53"/>
  </r>
  <r>
    <n v="231"/>
    <n v="231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53"/>
  </r>
  <r>
    <n v="328"/>
    <n v="328"/>
    <n v="0"/>
    <n v="0"/>
    <n v="0"/>
    <n v="0"/>
    <n v="0"/>
    <n v="0"/>
    <n v="0"/>
    <n v="0"/>
    <n v="0"/>
    <n v="0"/>
    <x v="31"/>
  </r>
  <r>
    <n v="492"/>
    <n v="492"/>
    <n v="0"/>
    <n v="0"/>
    <n v="0"/>
    <n v="0"/>
    <n v="0"/>
    <n v="0"/>
    <n v="0"/>
    <n v="0"/>
    <n v="0"/>
    <n v="0"/>
    <x v="53"/>
  </r>
  <r>
    <n v="880"/>
    <n v="880"/>
    <n v="0"/>
    <n v="0"/>
    <n v="0"/>
    <n v="0"/>
    <n v="0"/>
    <n v="0"/>
    <n v="0"/>
    <n v="0"/>
    <n v="0"/>
    <n v="0"/>
    <x v="25"/>
  </r>
  <r>
    <n v="1593"/>
    <n v="1593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14"/>
  </r>
  <r>
    <n v="1119"/>
    <n v="1119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30"/>
  </r>
  <r>
    <n v="577"/>
    <n v="577"/>
    <n v="0"/>
    <n v="0"/>
    <n v="0"/>
    <n v="0"/>
    <n v="0"/>
    <n v="0"/>
    <n v="0"/>
    <n v="0"/>
    <n v="0"/>
    <n v="0"/>
    <x v="24"/>
  </r>
  <r>
    <n v="125"/>
    <n v="125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136"/>
    <n v="136"/>
    <n v="0"/>
    <n v="0"/>
    <x v="30"/>
  </r>
  <r>
    <n v="8098"/>
    <n v="8098"/>
    <n v="0"/>
    <n v="0"/>
    <n v="0"/>
    <n v="0"/>
    <n v="0"/>
    <n v="0"/>
    <n v="8098"/>
    <n v="8098"/>
    <n v="0"/>
    <n v="0"/>
    <x v="21"/>
  </r>
  <r>
    <n v="13"/>
    <n v="13"/>
    <n v="0"/>
    <n v="0"/>
    <n v="0"/>
    <n v="0"/>
    <n v="0"/>
    <n v="0"/>
    <n v="0"/>
    <n v="0"/>
    <n v="0"/>
    <n v="0"/>
    <x v="25"/>
  </r>
  <r>
    <n v="271"/>
    <n v="271"/>
    <n v="0"/>
    <n v="0"/>
    <n v="0"/>
    <n v="0"/>
    <n v="0"/>
    <n v="0"/>
    <n v="0"/>
    <n v="0"/>
    <n v="0"/>
    <n v="0"/>
    <x v="54"/>
  </r>
  <r>
    <n v="1949"/>
    <n v="0"/>
    <n v="1949"/>
    <n v="0"/>
    <n v="0"/>
    <n v="0"/>
    <n v="0"/>
    <n v="0"/>
    <n v="0"/>
    <n v="0"/>
    <n v="0"/>
    <n v="0"/>
    <x v="43"/>
  </r>
  <r>
    <n v="656"/>
    <n v="0"/>
    <n v="656"/>
    <n v="0"/>
    <n v="0"/>
    <n v="0"/>
    <n v="0"/>
    <n v="0"/>
    <n v="0"/>
    <n v="0"/>
    <n v="0"/>
    <n v="0"/>
    <x v="31"/>
  </r>
  <r>
    <n v="342"/>
    <n v="342"/>
    <n v="0"/>
    <n v="0"/>
    <n v="0"/>
    <n v="0"/>
    <n v="0"/>
    <n v="0"/>
    <n v="0"/>
    <n v="0"/>
    <n v="0"/>
    <n v="0"/>
    <x v="8"/>
  </r>
  <r>
    <n v="180"/>
    <n v="180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42"/>
  </r>
  <r>
    <n v="430"/>
    <n v="430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9"/>
  </r>
  <r>
    <n v="1224"/>
    <n v="0"/>
    <n v="1224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47"/>
  </r>
  <r>
    <n v="237"/>
    <n v="237"/>
    <n v="0"/>
    <n v="0"/>
    <n v="0"/>
    <n v="0"/>
    <n v="0"/>
    <n v="0"/>
    <n v="237"/>
    <n v="237"/>
    <n v="0"/>
    <n v="0"/>
    <x v="27"/>
  </r>
  <r>
    <n v="428"/>
    <n v="428"/>
    <n v="0"/>
    <n v="0"/>
    <n v="0"/>
    <n v="0"/>
    <n v="0"/>
    <n v="0"/>
    <n v="0"/>
    <n v="0"/>
    <n v="0"/>
    <n v="0"/>
    <x v="54"/>
  </r>
  <r>
    <n v="7279"/>
    <n v="0"/>
    <n v="7279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4"/>
  </r>
  <r>
    <n v="578"/>
    <n v="578"/>
    <n v="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47"/>
  </r>
  <r>
    <n v="577"/>
    <n v="577"/>
    <n v="0"/>
    <n v="0"/>
    <n v="577"/>
    <n v="577"/>
    <n v="0"/>
    <n v="0"/>
    <n v="0"/>
    <n v="0"/>
    <n v="0"/>
    <n v="0"/>
    <x v="10"/>
  </r>
  <r>
    <n v="625"/>
    <n v="625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45"/>
  </r>
  <r>
    <n v="598"/>
    <n v="598"/>
    <n v="0"/>
    <n v="0"/>
    <n v="0"/>
    <n v="0"/>
    <n v="0"/>
    <n v="0"/>
    <n v="598"/>
    <n v="598"/>
    <n v="0"/>
    <n v="0"/>
    <x v="13"/>
  </r>
  <r>
    <n v="1"/>
    <n v="1"/>
    <n v="0"/>
    <n v="0"/>
    <n v="0"/>
    <n v="0"/>
    <n v="0"/>
    <n v="0"/>
    <n v="0"/>
    <n v="0"/>
    <n v="0"/>
    <n v="0"/>
    <x v="56"/>
  </r>
  <r>
    <n v="17158"/>
    <n v="17158"/>
    <n v="0"/>
    <n v="0"/>
    <n v="0"/>
    <n v="0"/>
    <n v="0"/>
    <n v="0"/>
    <n v="0"/>
    <n v="0"/>
    <n v="0"/>
    <n v="0"/>
    <x v="11"/>
  </r>
  <r>
    <n v="305"/>
    <n v="305"/>
    <n v="0"/>
    <n v="0"/>
    <n v="0"/>
    <n v="0"/>
    <n v="0"/>
    <n v="0"/>
    <n v="0"/>
    <n v="0"/>
    <n v="0"/>
    <n v="0"/>
    <x v="18"/>
  </r>
  <r>
    <n v="3209"/>
    <n v="3209"/>
    <n v="0"/>
    <n v="0"/>
    <n v="0"/>
    <n v="0"/>
    <n v="0"/>
    <n v="0"/>
    <n v="0"/>
    <n v="0"/>
    <n v="0"/>
    <n v="0"/>
    <x v="32"/>
  </r>
  <r>
    <n v="8741"/>
    <n v="8741"/>
    <n v="0"/>
    <n v="0"/>
    <n v="0"/>
    <n v="0"/>
    <n v="0"/>
    <n v="0"/>
    <n v="0"/>
    <n v="0"/>
    <n v="0"/>
    <n v="0"/>
    <x v="8"/>
  </r>
  <r>
    <n v="1028"/>
    <n v="0"/>
    <n v="1028"/>
    <n v="0"/>
    <n v="0"/>
    <n v="0"/>
    <n v="0"/>
    <n v="0"/>
    <n v="1028"/>
    <n v="0"/>
    <n v="1028"/>
    <n v="0"/>
    <x v="33"/>
  </r>
  <r>
    <n v="204"/>
    <n v="204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59"/>
  </r>
  <r>
    <n v="517"/>
    <n v="517"/>
    <n v="0"/>
    <n v="0"/>
    <n v="517"/>
    <n v="517"/>
    <n v="0"/>
    <n v="0"/>
    <n v="0"/>
    <n v="0"/>
    <n v="0"/>
    <n v="0"/>
    <x v="32"/>
  </r>
  <r>
    <n v="895"/>
    <n v="895"/>
    <n v="0"/>
    <n v="0"/>
    <n v="0"/>
    <n v="0"/>
    <n v="0"/>
    <n v="0"/>
    <n v="0"/>
    <n v="0"/>
    <n v="0"/>
    <n v="0"/>
    <x v="19"/>
  </r>
  <r>
    <n v="2749"/>
    <n v="2749"/>
    <n v="0"/>
    <n v="0"/>
    <n v="0"/>
    <n v="0"/>
    <n v="0"/>
    <n v="0"/>
    <n v="0"/>
    <n v="0"/>
    <n v="0"/>
    <n v="0"/>
    <x v="33"/>
  </r>
  <r>
    <n v="279"/>
    <n v="279"/>
    <n v="0"/>
    <n v="0"/>
    <n v="0"/>
    <n v="0"/>
    <n v="0"/>
    <n v="0"/>
    <n v="0"/>
    <n v="0"/>
    <n v="0"/>
    <n v="0"/>
    <x v="50"/>
  </r>
  <r>
    <n v="2202"/>
    <n v="0"/>
    <n v="2202"/>
    <n v="0"/>
    <n v="0"/>
    <n v="0"/>
    <n v="0"/>
    <n v="0"/>
    <n v="0"/>
    <n v="0"/>
    <n v="0"/>
    <n v="0"/>
    <x v="19"/>
  </r>
  <r>
    <n v="3325"/>
    <n v="3325"/>
    <n v="0"/>
    <n v="0"/>
    <n v="0"/>
    <n v="0"/>
    <n v="0"/>
    <n v="0"/>
    <n v="0"/>
    <n v="0"/>
    <n v="0"/>
    <n v="0"/>
    <x v="9"/>
  </r>
  <r>
    <n v="370"/>
    <n v="370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17"/>
  </r>
  <r>
    <n v="61"/>
    <n v="61"/>
    <n v="0"/>
    <n v="0"/>
    <n v="0"/>
    <n v="0"/>
    <n v="0"/>
    <n v="0"/>
    <n v="61"/>
    <n v="61"/>
    <n v="0"/>
    <n v="0"/>
    <x v="30"/>
  </r>
  <r>
    <n v="21"/>
    <n v="21"/>
    <n v="0"/>
    <n v="0"/>
    <n v="21"/>
    <n v="21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6"/>
  </r>
  <r>
    <n v="2138"/>
    <n v="213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56"/>
  </r>
  <r>
    <n v="15"/>
    <n v="15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10"/>
  </r>
  <r>
    <n v="15884"/>
    <n v="15884"/>
    <n v="0"/>
    <n v="0"/>
    <n v="15884"/>
    <n v="15884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40"/>
  </r>
  <r>
    <n v="4062"/>
    <n v="4062"/>
    <n v="0"/>
    <n v="0"/>
    <n v="0"/>
    <n v="0"/>
    <n v="0"/>
    <n v="0"/>
    <n v="4062"/>
    <n v="4062"/>
    <n v="0"/>
    <n v="0"/>
    <x v="54"/>
  </r>
  <r>
    <n v="240795"/>
    <n v="0"/>
    <n v="0"/>
    <n v="240795"/>
    <n v="0"/>
    <n v="0"/>
    <n v="0"/>
    <n v="0"/>
    <n v="0"/>
    <n v="0"/>
    <n v="0"/>
    <n v="0"/>
    <x v="2"/>
  </r>
  <r>
    <n v="242"/>
    <n v="242"/>
    <n v="0"/>
    <n v="0"/>
    <n v="242"/>
    <n v="242"/>
    <n v="0"/>
    <n v="0"/>
    <n v="0"/>
    <n v="0"/>
    <n v="0"/>
    <n v="0"/>
    <x v="15"/>
  </r>
  <r>
    <n v="3696"/>
    <n v="0"/>
    <n v="3696"/>
    <n v="0"/>
    <n v="0"/>
    <n v="0"/>
    <n v="0"/>
    <n v="0"/>
    <n v="0"/>
    <n v="0"/>
    <n v="0"/>
    <n v="0"/>
    <x v="1"/>
  </r>
  <r>
    <n v="4464"/>
    <n v="0"/>
    <n v="4464"/>
    <n v="0"/>
    <n v="0"/>
    <n v="0"/>
    <n v="0"/>
    <n v="0"/>
    <n v="0"/>
    <n v="0"/>
    <n v="0"/>
    <n v="0"/>
    <x v="31"/>
  </r>
  <r>
    <n v="2132"/>
    <n v="2132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0"/>
  </r>
  <r>
    <n v="5719"/>
    <n v="0"/>
    <n v="0"/>
    <n v="5719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3"/>
  </r>
  <r>
    <n v="12103"/>
    <n v="12103"/>
    <n v="0"/>
    <n v="0"/>
    <n v="0"/>
    <n v="0"/>
    <n v="0"/>
    <n v="0"/>
    <n v="0"/>
    <n v="0"/>
    <n v="0"/>
    <n v="0"/>
    <x v="50"/>
  </r>
  <r>
    <n v="2360"/>
    <n v="0"/>
    <n v="2360"/>
    <n v="0"/>
    <n v="0"/>
    <n v="0"/>
    <n v="0"/>
    <n v="0"/>
    <n v="0"/>
    <n v="0"/>
    <n v="0"/>
    <n v="0"/>
    <x v="33"/>
  </r>
  <r>
    <n v="128"/>
    <n v="128"/>
    <n v="0"/>
    <n v="0"/>
    <n v="128"/>
    <n v="128"/>
    <n v="0"/>
    <n v="0"/>
    <n v="0"/>
    <n v="0"/>
    <n v="0"/>
    <n v="0"/>
    <x v="0"/>
  </r>
  <r>
    <n v="1471"/>
    <n v="1471"/>
    <n v="0"/>
    <n v="0"/>
    <n v="0"/>
    <n v="0"/>
    <n v="0"/>
    <n v="0"/>
    <n v="0"/>
    <n v="0"/>
    <n v="0"/>
    <n v="0"/>
    <x v="5"/>
  </r>
  <r>
    <n v="2323"/>
    <n v="0"/>
    <n v="2323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5"/>
  </r>
  <r>
    <n v="4181"/>
    <n v="0"/>
    <n v="4181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41"/>
  </r>
  <r>
    <n v="24406"/>
    <n v="24406"/>
    <n v="0"/>
    <n v="0"/>
    <n v="24406"/>
    <n v="24406"/>
    <n v="0"/>
    <n v="0"/>
    <n v="0"/>
    <n v="0"/>
    <n v="0"/>
    <n v="0"/>
    <x v="57"/>
  </r>
  <r>
    <n v="764"/>
    <n v="0"/>
    <n v="764"/>
    <n v="0"/>
    <n v="0"/>
    <n v="0"/>
    <n v="0"/>
    <n v="0"/>
    <n v="0"/>
    <n v="0"/>
    <n v="0"/>
    <n v="0"/>
    <x v="52"/>
  </r>
  <r>
    <n v="796"/>
    <n v="796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"/>
  </r>
  <r>
    <n v="167"/>
    <n v="167"/>
    <n v="0"/>
    <n v="0"/>
    <n v="0"/>
    <n v="0"/>
    <n v="0"/>
    <n v="0"/>
    <n v="0"/>
    <n v="0"/>
    <n v="0"/>
    <n v="0"/>
    <x v="15"/>
  </r>
  <r>
    <n v="11832"/>
    <n v="11832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166"/>
    <n v="166"/>
    <n v="0"/>
    <n v="0"/>
    <x v="29"/>
  </r>
  <r>
    <n v="501"/>
    <n v="50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51"/>
  </r>
  <r>
    <n v="202"/>
    <n v="202"/>
    <n v="0"/>
    <n v="0"/>
    <n v="202"/>
    <n v="202"/>
    <n v="0"/>
    <n v="0"/>
    <n v="0"/>
    <n v="0"/>
    <n v="0"/>
    <n v="0"/>
    <x v="34"/>
  </r>
  <r>
    <n v="35960"/>
    <n v="0"/>
    <n v="35960"/>
    <n v="0"/>
    <n v="35960"/>
    <n v="0"/>
    <n v="35960"/>
    <n v="0"/>
    <n v="0"/>
    <n v="0"/>
    <n v="0"/>
    <n v="0"/>
    <x v="57"/>
  </r>
  <r>
    <n v="2346"/>
    <n v="2346"/>
    <n v="0"/>
    <n v="0"/>
    <n v="0"/>
    <n v="0"/>
    <n v="0"/>
    <n v="0"/>
    <n v="0"/>
    <n v="0"/>
    <n v="0"/>
    <n v="0"/>
    <x v="50"/>
  </r>
  <r>
    <n v="2484"/>
    <n v="0"/>
    <n v="2484"/>
    <n v="0"/>
    <n v="0"/>
    <n v="0"/>
    <n v="0"/>
    <n v="0"/>
    <n v="0"/>
    <n v="0"/>
    <n v="0"/>
    <n v="0"/>
    <x v="36"/>
  </r>
  <r>
    <n v="10763"/>
    <n v="0"/>
    <n v="10763"/>
    <n v="0"/>
    <n v="0"/>
    <n v="0"/>
    <n v="0"/>
    <n v="0"/>
    <n v="0"/>
    <n v="0"/>
    <n v="0"/>
    <n v="0"/>
    <x v="10"/>
  </r>
  <r>
    <n v="143"/>
    <n v="143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31"/>
  </r>
  <r>
    <n v="2962"/>
    <n v="2962"/>
    <n v="0"/>
    <n v="0"/>
    <n v="0"/>
    <n v="0"/>
    <n v="0"/>
    <n v="0"/>
    <n v="2962"/>
    <n v="2962"/>
    <n v="0"/>
    <n v="0"/>
    <x v="17"/>
  </r>
  <r>
    <n v="15"/>
    <n v="15"/>
    <n v="0"/>
    <n v="0"/>
    <n v="0"/>
    <n v="0"/>
    <n v="0"/>
    <n v="0"/>
    <n v="0"/>
    <n v="0"/>
    <n v="0"/>
    <n v="0"/>
    <x v="12"/>
  </r>
  <r>
    <n v="104"/>
    <n v="104"/>
    <n v="0"/>
    <n v="0"/>
    <n v="0"/>
    <n v="0"/>
    <n v="0"/>
    <n v="0"/>
    <n v="0"/>
    <n v="0"/>
    <n v="0"/>
    <n v="0"/>
    <x v="34"/>
  </r>
  <r>
    <n v="153"/>
    <n v="0"/>
    <n v="153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51"/>
  </r>
  <r>
    <n v="1034"/>
    <n v="0"/>
    <n v="1034"/>
    <n v="0"/>
    <n v="0"/>
    <n v="0"/>
    <n v="0"/>
    <n v="0"/>
    <n v="0"/>
    <n v="0"/>
    <n v="0"/>
    <n v="0"/>
    <x v="8"/>
  </r>
  <r>
    <n v="52"/>
    <n v="52"/>
    <n v="0"/>
    <n v="0"/>
    <n v="52"/>
    <n v="52"/>
    <n v="0"/>
    <n v="0"/>
    <n v="0"/>
    <n v="0"/>
    <n v="0"/>
    <n v="0"/>
    <x v="50"/>
  </r>
  <r>
    <n v="174"/>
    <n v="17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9"/>
  </r>
  <r>
    <n v="2119"/>
    <n v="2119"/>
    <n v="0"/>
    <n v="0"/>
    <n v="0"/>
    <n v="0"/>
    <n v="0"/>
    <n v="0"/>
    <n v="0"/>
    <n v="0"/>
    <n v="0"/>
    <n v="0"/>
    <x v="8"/>
  </r>
  <r>
    <n v="433"/>
    <n v="433"/>
    <n v="0"/>
    <n v="0"/>
    <n v="0"/>
    <n v="0"/>
    <n v="0"/>
    <n v="0"/>
    <n v="0"/>
    <n v="0"/>
    <n v="0"/>
    <n v="0"/>
    <x v="43"/>
  </r>
  <r>
    <n v="124"/>
    <n v="0"/>
    <n v="124"/>
    <n v="0"/>
    <n v="0"/>
    <n v="0"/>
    <n v="0"/>
    <n v="0"/>
    <n v="0"/>
    <n v="0"/>
    <n v="0"/>
    <n v="0"/>
    <x v="51"/>
  </r>
  <r>
    <n v="179"/>
    <n v="17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5"/>
  </r>
  <r>
    <n v="2207"/>
    <n v="0"/>
    <n v="2207"/>
    <n v="0"/>
    <n v="0"/>
    <n v="0"/>
    <n v="0"/>
    <n v="0"/>
    <n v="2207"/>
    <n v="0"/>
    <n v="2207"/>
    <n v="0"/>
    <x v="54"/>
  </r>
  <r>
    <n v="123"/>
    <n v="123"/>
    <n v="0"/>
    <n v="0"/>
    <n v="0"/>
    <n v="0"/>
    <n v="0"/>
    <n v="0"/>
    <n v="123"/>
    <n v="123"/>
    <n v="0"/>
    <n v="0"/>
    <x v="54"/>
  </r>
  <r>
    <n v="26"/>
    <n v="26"/>
    <n v="0"/>
    <n v="0"/>
    <n v="0"/>
    <n v="0"/>
    <n v="0"/>
    <n v="0"/>
    <n v="26"/>
    <n v="26"/>
    <n v="0"/>
    <n v="0"/>
    <x v="41"/>
  </r>
  <r>
    <n v="1469"/>
    <n v="1469"/>
    <n v="0"/>
    <n v="0"/>
    <n v="0"/>
    <n v="0"/>
    <n v="0"/>
    <n v="0"/>
    <n v="0"/>
    <n v="0"/>
    <n v="0"/>
    <n v="0"/>
    <x v="50"/>
  </r>
  <r>
    <n v="48666"/>
    <n v="0"/>
    <n v="48666"/>
    <n v="0"/>
    <n v="0"/>
    <n v="0"/>
    <n v="0"/>
    <n v="0"/>
    <n v="0"/>
    <n v="0"/>
    <n v="0"/>
    <n v="0"/>
    <x v="24"/>
  </r>
  <r>
    <n v="19"/>
    <n v="19"/>
    <n v="0"/>
    <n v="0"/>
    <n v="19"/>
    <n v="19"/>
    <n v="0"/>
    <n v="0"/>
    <n v="0"/>
    <n v="0"/>
    <n v="0"/>
    <n v="0"/>
    <x v="12"/>
  </r>
  <r>
    <n v="1380"/>
    <n v="1380"/>
    <n v="0"/>
    <n v="0"/>
    <n v="1380"/>
    <n v="138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30"/>
  </r>
  <r>
    <n v="1219"/>
    <n v="1219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6"/>
  </r>
  <r>
    <n v="510"/>
    <n v="510"/>
    <n v="0"/>
    <n v="0"/>
    <n v="0"/>
    <n v="0"/>
    <n v="0"/>
    <n v="0"/>
    <n v="0"/>
    <n v="0"/>
    <n v="0"/>
    <n v="0"/>
    <x v="10"/>
  </r>
  <r>
    <n v="12095"/>
    <n v="12095"/>
    <n v="0"/>
    <n v="0"/>
    <n v="0"/>
    <n v="0"/>
    <n v="0"/>
    <n v="0"/>
    <n v="0"/>
    <n v="0"/>
    <n v="0"/>
    <n v="0"/>
    <x v="14"/>
  </r>
  <r>
    <n v="346"/>
    <n v="346"/>
    <n v="0"/>
    <n v="0"/>
    <n v="0"/>
    <n v="0"/>
    <n v="0"/>
    <n v="0"/>
    <n v="0"/>
    <n v="0"/>
    <n v="0"/>
    <n v="0"/>
    <x v="53"/>
  </r>
  <r>
    <n v="139"/>
    <n v="139"/>
    <n v="0"/>
    <n v="0"/>
    <n v="139"/>
    <n v="139"/>
    <n v="0"/>
    <n v="0"/>
    <n v="0"/>
    <n v="0"/>
    <n v="0"/>
    <n v="0"/>
    <x v="15"/>
  </r>
  <r>
    <n v="600"/>
    <n v="600"/>
    <n v="0"/>
    <n v="0"/>
    <n v="0"/>
    <n v="0"/>
    <n v="0"/>
    <n v="0"/>
    <n v="0"/>
    <n v="0"/>
    <n v="0"/>
    <n v="0"/>
    <x v="44"/>
  </r>
  <r>
    <n v="501"/>
    <n v="501"/>
    <n v="0"/>
    <n v="0"/>
    <n v="0"/>
    <n v="0"/>
    <n v="0"/>
    <n v="0"/>
    <n v="0"/>
    <n v="0"/>
    <n v="0"/>
    <n v="0"/>
    <x v="26"/>
  </r>
  <r>
    <n v="36193"/>
    <n v="36193"/>
    <n v="0"/>
    <n v="0"/>
    <n v="0"/>
    <n v="0"/>
    <n v="0"/>
    <n v="0"/>
    <n v="0"/>
    <n v="0"/>
    <n v="0"/>
    <n v="0"/>
    <x v="9"/>
  </r>
  <r>
    <n v="295"/>
    <n v="295"/>
    <n v="0"/>
    <n v="0"/>
    <n v="0"/>
    <n v="0"/>
    <n v="0"/>
    <n v="0"/>
    <n v="0"/>
    <n v="0"/>
    <n v="0"/>
    <n v="0"/>
    <x v="2"/>
  </r>
  <r>
    <n v="70"/>
    <n v="0"/>
    <n v="70"/>
    <n v="0"/>
    <n v="0"/>
    <n v="0"/>
    <n v="0"/>
    <n v="0"/>
    <n v="0"/>
    <n v="0"/>
    <n v="0"/>
    <n v="0"/>
    <x v="18"/>
  </r>
  <r>
    <n v="177"/>
    <n v="177"/>
    <n v="0"/>
    <n v="0"/>
    <n v="177"/>
    <n v="177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7"/>
  </r>
  <r>
    <n v="121"/>
    <n v="12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8"/>
  </r>
  <r>
    <n v="9215"/>
    <n v="0"/>
    <n v="9215"/>
    <n v="0"/>
    <n v="9215"/>
    <n v="0"/>
    <n v="9215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5"/>
  </r>
  <r>
    <n v="22572"/>
    <n v="22572"/>
    <n v="0"/>
    <n v="0"/>
    <n v="0"/>
    <n v="0"/>
    <n v="0"/>
    <n v="0"/>
    <n v="0"/>
    <n v="0"/>
    <n v="0"/>
    <n v="0"/>
    <x v="11"/>
  </r>
  <r>
    <n v="269"/>
    <n v="26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50"/>
  </r>
  <r>
    <n v="322"/>
    <n v="0"/>
    <n v="322"/>
    <n v="0"/>
    <n v="0"/>
    <n v="0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30"/>
  </r>
  <r>
    <n v="979"/>
    <n v="979"/>
    <n v="0"/>
    <n v="0"/>
    <n v="0"/>
    <n v="0"/>
    <n v="0"/>
    <n v="0"/>
    <n v="0"/>
    <n v="0"/>
    <n v="0"/>
    <n v="0"/>
    <x v="23"/>
  </r>
  <r>
    <n v="11544"/>
    <n v="11544"/>
    <n v="0"/>
    <n v="0"/>
    <n v="0"/>
    <n v="0"/>
    <n v="0"/>
    <n v="0"/>
    <n v="0"/>
    <n v="0"/>
    <n v="0"/>
    <n v="0"/>
    <x v="50"/>
  </r>
  <r>
    <n v="1028"/>
    <n v="0"/>
    <n v="1028"/>
    <n v="0"/>
    <n v="0"/>
    <n v="0"/>
    <n v="0"/>
    <n v="0"/>
    <n v="0"/>
    <n v="0"/>
    <n v="0"/>
    <n v="0"/>
    <x v="3"/>
  </r>
  <r>
    <n v="73"/>
    <n v="73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51"/>
    <n v="51"/>
    <n v="0"/>
    <n v="0"/>
    <x v="48"/>
  </r>
  <r>
    <n v="138"/>
    <n v="138"/>
    <n v="0"/>
    <n v="0"/>
    <n v="0"/>
    <n v="0"/>
    <n v="0"/>
    <n v="0"/>
    <n v="138"/>
    <n v="138"/>
    <n v="0"/>
    <n v="0"/>
    <x v="25"/>
  </r>
  <r>
    <n v="1"/>
    <n v="1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5"/>
  </r>
  <r>
    <n v="421"/>
    <n v="421"/>
    <n v="0"/>
    <n v="0"/>
    <n v="0"/>
    <n v="0"/>
    <n v="0"/>
    <n v="0"/>
    <n v="421"/>
    <n v="421"/>
    <n v="0"/>
    <n v="0"/>
    <x v="36"/>
  </r>
  <r>
    <n v="1230"/>
    <n v="1230"/>
    <n v="0"/>
    <n v="0"/>
    <n v="1230"/>
    <n v="123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0"/>
    <n v="0"/>
    <n v="0"/>
    <n v="0"/>
    <x v="4"/>
  </r>
  <r>
    <n v="2532"/>
    <n v="2532"/>
    <n v="0"/>
    <n v="0"/>
    <n v="0"/>
    <n v="0"/>
    <n v="0"/>
    <n v="0"/>
    <n v="0"/>
    <n v="0"/>
    <n v="0"/>
    <n v="0"/>
    <x v="10"/>
  </r>
  <r>
    <n v="1691"/>
    <n v="1691"/>
    <n v="0"/>
    <n v="0"/>
    <n v="0"/>
    <n v="0"/>
    <n v="0"/>
    <n v="0"/>
    <n v="0"/>
    <n v="0"/>
    <n v="0"/>
    <n v="0"/>
    <x v="17"/>
  </r>
  <r>
    <n v="608"/>
    <n v="608"/>
    <n v="0"/>
    <n v="0"/>
    <n v="608"/>
    <n v="608"/>
    <n v="0"/>
    <n v="0"/>
    <n v="0"/>
    <n v="0"/>
    <n v="0"/>
    <n v="0"/>
    <x v="17"/>
  </r>
  <r>
    <n v="1870"/>
    <n v="1870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54"/>
  </r>
  <r>
    <n v="263"/>
    <n v="263"/>
    <n v="0"/>
    <n v="0"/>
    <n v="0"/>
    <n v="0"/>
    <n v="0"/>
    <n v="0"/>
    <n v="263"/>
    <n v="263"/>
    <n v="0"/>
    <n v="0"/>
    <x v="54"/>
  </r>
  <r>
    <n v="12"/>
    <n v="12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59"/>
  </r>
  <r>
    <n v="140"/>
    <n v="140"/>
    <n v="0"/>
    <n v="0"/>
    <n v="140"/>
    <n v="140"/>
    <n v="0"/>
    <n v="0"/>
    <n v="0"/>
    <n v="0"/>
    <n v="0"/>
    <n v="0"/>
    <x v="4"/>
  </r>
  <r>
    <n v="860"/>
    <n v="860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35"/>
    <n v="35"/>
    <n v="0"/>
    <n v="0"/>
    <x v="59"/>
  </r>
  <r>
    <n v="99"/>
    <n v="99"/>
    <n v="0"/>
    <n v="0"/>
    <n v="0"/>
    <n v="0"/>
    <n v="0"/>
    <n v="0"/>
    <n v="0"/>
    <n v="0"/>
    <n v="0"/>
    <n v="0"/>
    <x v="7"/>
  </r>
  <r>
    <n v="1294"/>
    <n v="1294"/>
    <n v="0"/>
    <n v="0"/>
    <n v="1294"/>
    <n v="1294"/>
    <n v="0"/>
    <n v="0"/>
    <n v="0"/>
    <n v="0"/>
    <n v="0"/>
    <n v="0"/>
    <x v="52"/>
  </r>
  <r>
    <n v="1113"/>
    <n v="1113"/>
    <n v="0"/>
    <n v="0"/>
    <n v="0"/>
    <n v="0"/>
    <n v="0"/>
    <n v="0"/>
    <n v="0"/>
    <n v="0"/>
    <n v="0"/>
    <n v="0"/>
    <x v="11"/>
  </r>
  <r>
    <n v="313"/>
    <n v="313"/>
    <n v="0"/>
    <n v="0"/>
    <n v="0"/>
    <n v="0"/>
    <n v="0"/>
    <n v="0"/>
    <n v="0"/>
    <n v="0"/>
    <n v="0"/>
    <n v="0"/>
    <x v="25"/>
  </r>
  <r>
    <n v="127"/>
    <n v="127"/>
    <n v="0"/>
    <n v="0"/>
    <n v="0"/>
    <n v="0"/>
    <n v="0"/>
    <n v="0"/>
    <n v="0"/>
    <n v="0"/>
    <n v="0"/>
    <n v="0"/>
    <x v="48"/>
  </r>
  <r>
    <n v="1176"/>
    <n v="1176"/>
    <n v="0"/>
    <n v="0"/>
    <n v="1176"/>
    <n v="1176"/>
    <n v="0"/>
    <n v="0"/>
    <n v="0"/>
    <n v="0"/>
    <n v="0"/>
    <n v="0"/>
    <x v="14"/>
  </r>
  <r>
    <n v="33388"/>
    <n v="3338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26"/>
    <n v="26"/>
    <n v="0"/>
    <n v="0"/>
    <x v="3"/>
  </r>
  <r>
    <n v="153"/>
    <n v="153"/>
    <n v="0"/>
    <n v="0"/>
    <n v="0"/>
    <n v="0"/>
    <n v="0"/>
    <n v="0"/>
    <n v="0"/>
    <n v="0"/>
    <n v="0"/>
    <n v="0"/>
    <x v="18"/>
  </r>
  <r>
    <n v="6545"/>
    <n v="0"/>
    <n v="6545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7"/>
  </r>
  <r>
    <n v="245"/>
    <n v="245"/>
    <n v="0"/>
    <n v="0"/>
    <n v="0"/>
    <n v="0"/>
    <n v="0"/>
    <n v="0"/>
    <n v="0"/>
    <n v="0"/>
    <n v="0"/>
    <n v="0"/>
    <x v="28"/>
  </r>
  <r>
    <n v="92"/>
    <n v="0"/>
    <n v="92"/>
    <n v="0"/>
    <n v="0"/>
    <n v="0"/>
    <n v="0"/>
    <n v="0"/>
    <n v="0"/>
    <n v="0"/>
    <n v="0"/>
    <n v="0"/>
    <x v="58"/>
  </r>
  <r>
    <n v="2692"/>
    <n v="0"/>
    <n v="2692"/>
    <n v="0"/>
    <n v="0"/>
    <n v="0"/>
    <n v="0"/>
    <n v="0"/>
    <n v="0"/>
    <n v="0"/>
    <n v="0"/>
    <n v="0"/>
    <x v="41"/>
  </r>
  <r>
    <n v="969"/>
    <n v="96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9"/>
  </r>
  <r>
    <n v="796"/>
    <n v="796"/>
    <n v="0"/>
    <n v="0"/>
    <n v="0"/>
    <n v="0"/>
    <n v="0"/>
    <n v="0"/>
    <n v="0"/>
    <n v="0"/>
    <n v="0"/>
    <n v="0"/>
    <x v="35"/>
  </r>
  <r>
    <n v="912"/>
    <n v="0"/>
    <n v="912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42"/>
  </r>
  <r>
    <n v="110"/>
    <n v="0"/>
    <n v="11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3"/>
  </r>
  <r>
    <n v="1189"/>
    <n v="1189"/>
    <n v="0"/>
    <n v="0"/>
    <n v="0"/>
    <n v="0"/>
    <n v="0"/>
    <n v="0"/>
    <n v="0"/>
    <n v="0"/>
    <n v="0"/>
    <n v="0"/>
    <x v="50"/>
  </r>
  <r>
    <n v="3053"/>
    <n v="0"/>
    <n v="3053"/>
    <n v="0"/>
    <n v="0"/>
    <n v="0"/>
    <n v="0"/>
    <n v="0"/>
    <n v="0"/>
    <n v="0"/>
    <n v="0"/>
    <n v="0"/>
    <x v="19"/>
  </r>
  <r>
    <n v="27325"/>
    <n v="0"/>
    <n v="27325"/>
    <n v="0"/>
    <n v="27325"/>
    <n v="0"/>
    <n v="27325"/>
    <n v="0"/>
    <n v="0"/>
    <n v="0"/>
    <n v="0"/>
    <n v="0"/>
    <x v="35"/>
  </r>
  <r>
    <n v="194"/>
    <n v="194"/>
    <n v="0"/>
    <n v="0"/>
    <n v="194"/>
    <n v="194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3"/>
  </r>
  <r>
    <n v="1388"/>
    <n v="1388"/>
    <n v="0"/>
    <n v="0"/>
    <n v="0"/>
    <n v="0"/>
    <n v="0"/>
    <n v="0"/>
    <n v="0"/>
    <n v="0"/>
    <n v="0"/>
    <n v="0"/>
    <x v="1"/>
  </r>
  <r>
    <n v="9880"/>
    <n v="9880"/>
    <n v="0"/>
    <n v="0"/>
    <n v="0"/>
    <n v="0"/>
    <n v="0"/>
    <n v="0"/>
    <n v="9880"/>
    <n v="9880"/>
    <n v="0"/>
    <n v="0"/>
    <x v="48"/>
  </r>
  <r>
    <n v="4534"/>
    <n v="0"/>
    <n v="4534"/>
    <n v="0"/>
    <n v="0"/>
    <n v="0"/>
    <n v="0"/>
    <n v="0"/>
    <n v="0"/>
    <n v="0"/>
    <n v="0"/>
    <n v="0"/>
    <x v="3"/>
  </r>
  <r>
    <n v="2117"/>
    <n v="2117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32"/>
  </r>
  <r>
    <n v="87"/>
    <n v="87"/>
    <n v="0"/>
    <n v="0"/>
    <n v="0"/>
    <n v="0"/>
    <n v="0"/>
    <n v="0"/>
    <n v="87"/>
    <n v="87"/>
    <n v="0"/>
    <n v="0"/>
    <x v="14"/>
  </r>
  <r>
    <n v="91"/>
    <n v="91"/>
    <n v="0"/>
    <n v="0"/>
    <n v="0"/>
    <n v="0"/>
    <n v="0"/>
    <n v="0"/>
    <n v="0"/>
    <n v="0"/>
    <n v="0"/>
    <n v="0"/>
    <x v="39"/>
  </r>
  <r>
    <n v="5132"/>
    <n v="5132"/>
    <n v="0"/>
    <n v="0"/>
    <n v="5132"/>
    <n v="5132"/>
    <n v="0"/>
    <n v="0"/>
    <n v="0"/>
    <n v="0"/>
    <n v="0"/>
    <n v="0"/>
    <x v="35"/>
  </r>
  <r>
    <n v="1870"/>
    <n v="187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48"/>
  </r>
  <r>
    <n v="241"/>
    <n v="0"/>
    <n v="241"/>
    <n v="0"/>
    <n v="0"/>
    <n v="0"/>
    <n v="0"/>
    <n v="0"/>
    <n v="0"/>
    <n v="0"/>
    <n v="0"/>
    <n v="0"/>
    <x v="34"/>
  </r>
  <r>
    <n v="813"/>
    <n v="0"/>
    <n v="813"/>
    <n v="0"/>
    <n v="0"/>
    <n v="0"/>
    <n v="0"/>
    <n v="0"/>
    <n v="0"/>
    <n v="0"/>
    <n v="0"/>
    <n v="0"/>
    <x v="26"/>
  </r>
  <r>
    <n v="1729"/>
    <n v="0"/>
    <n v="1729"/>
    <n v="0"/>
    <n v="0"/>
    <n v="0"/>
    <n v="0"/>
    <n v="0"/>
    <n v="0"/>
    <n v="0"/>
    <n v="0"/>
    <n v="0"/>
    <x v="54"/>
  </r>
  <r>
    <n v="10238"/>
    <n v="0"/>
    <n v="10238"/>
    <n v="0"/>
    <n v="0"/>
    <n v="0"/>
    <n v="0"/>
    <n v="0"/>
    <n v="10238"/>
    <n v="0"/>
    <n v="10238"/>
    <n v="0"/>
    <x v="34"/>
  </r>
  <r>
    <n v="422"/>
    <n v="42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6"/>
  </r>
  <r>
    <n v="4"/>
    <n v="4"/>
    <n v="0"/>
    <n v="0"/>
    <n v="4"/>
    <n v="4"/>
    <n v="0"/>
    <n v="0"/>
    <n v="0"/>
    <n v="0"/>
    <n v="0"/>
    <n v="0"/>
    <x v="55"/>
  </r>
  <r>
    <n v="431"/>
    <n v="431"/>
    <n v="0"/>
    <n v="0"/>
    <n v="0"/>
    <n v="0"/>
    <n v="0"/>
    <n v="0"/>
    <n v="0"/>
    <n v="0"/>
    <n v="0"/>
    <n v="0"/>
    <x v="12"/>
  </r>
  <r>
    <n v="102"/>
    <n v="102"/>
    <n v="0"/>
    <n v="0"/>
    <n v="0"/>
    <n v="0"/>
    <n v="0"/>
    <n v="0"/>
    <n v="0"/>
    <n v="0"/>
    <n v="0"/>
    <n v="0"/>
    <x v="48"/>
  </r>
  <r>
    <n v="199"/>
    <n v="199"/>
    <n v="0"/>
    <n v="0"/>
    <n v="0"/>
    <n v="0"/>
    <n v="0"/>
    <n v="0"/>
    <n v="199"/>
    <n v="199"/>
    <n v="0"/>
    <n v="0"/>
    <x v="48"/>
  </r>
  <r>
    <n v="1"/>
    <n v="1"/>
    <n v="0"/>
    <n v="0"/>
    <n v="0"/>
    <n v="0"/>
    <n v="0"/>
    <n v="0"/>
    <n v="0"/>
    <n v="0"/>
    <n v="0"/>
    <n v="0"/>
    <x v="47"/>
  </r>
  <r>
    <n v="223"/>
    <n v="223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38"/>
  </r>
  <r>
    <n v="1046"/>
    <n v="0"/>
    <n v="1046"/>
    <n v="0"/>
    <n v="0"/>
    <n v="0"/>
    <n v="0"/>
    <n v="0"/>
    <n v="0"/>
    <n v="0"/>
    <n v="0"/>
    <n v="0"/>
    <x v="36"/>
  </r>
  <r>
    <n v="4434"/>
    <n v="4434"/>
    <n v="0"/>
    <n v="0"/>
    <n v="0"/>
    <n v="0"/>
    <n v="0"/>
    <n v="0"/>
    <n v="0"/>
    <n v="0"/>
    <n v="0"/>
    <n v="0"/>
    <x v="4"/>
  </r>
  <r>
    <n v="3175"/>
    <n v="3175"/>
    <n v="0"/>
    <n v="0"/>
    <n v="0"/>
    <n v="0"/>
    <n v="0"/>
    <n v="0"/>
    <n v="0"/>
    <n v="0"/>
    <n v="0"/>
    <n v="0"/>
    <x v="23"/>
  </r>
  <r>
    <n v="3212"/>
    <n v="3212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20"/>
  </r>
  <r>
    <n v="17268"/>
    <n v="1726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58"/>
  </r>
  <r>
    <n v="106"/>
    <n v="106"/>
    <n v="0"/>
    <n v="0"/>
    <n v="0"/>
    <n v="0"/>
    <n v="0"/>
    <n v="0"/>
    <n v="106"/>
    <n v="106"/>
    <n v="0"/>
    <n v="0"/>
    <x v="15"/>
  </r>
  <r>
    <n v="46"/>
    <n v="46"/>
    <n v="0"/>
    <n v="0"/>
    <n v="46"/>
    <n v="46"/>
    <n v="0"/>
    <n v="0"/>
    <n v="0"/>
    <n v="0"/>
    <n v="0"/>
    <n v="0"/>
    <x v="48"/>
  </r>
  <r>
    <n v="359"/>
    <n v="359"/>
    <n v="0"/>
    <n v="0"/>
    <n v="0"/>
    <n v="0"/>
    <n v="0"/>
    <n v="0"/>
    <n v="0"/>
    <n v="0"/>
    <n v="0"/>
    <n v="0"/>
    <x v="44"/>
  </r>
  <r>
    <n v="404"/>
    <n v="0"/>
    <n v="404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9"/>
  </r>
  <r>
    <n v="4989"/>
    <n v="4989"/>
    <n v="0"/>
    <n v="0"/>
    <n v="0"/>
    <n v="0"/>
    <n v="0"/>
    <n v="0"/>
    <n v="0"/>
    <n v="0"/>
    <n v="0"/>
    <n v="0"/>
    <x v="4"/>
  </r>
  <r>
    <n v="181"/>
    <n v="0"/>
    <n v="181"/>
    <n v="0"/>
    <n v="0"/>
    <n v="0"/>
    <n v="0"/>
    <n v="0"/>
    <n v="0"/>
    <n v="0"/>
    <n v="0"/>
    <n v="0"/>
    <x v="56"/>
  </r>
  <r>
    <n v="4692"/>
    <n v="469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3"/>
  </r>
  <r>
    <n v="4391"/>
    <n v="4391"/>
    <n v="0"/>
    <n v="0"/>
    <n v="0"/>
    <n v="0"/>
    <n v="0"/>
    <n v="0"/>
    <n v="0"/>
    <n v="0"/>
    <n v="0"/>
    <n v="0"/>
    <x v="25"/>
  </r>
  <r>
    <n v="700"/>
    <n v="700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3"/>
  </r>
  <r>
    <n v="133"/>
    <n v="133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26"/>
  </r>
  <r>
    <n v="618"/>
    <n v="618"/>
    <n v="0"/>
    <n v="0"/>
    <n v="618"/>
    <n v="618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7"/>
  </r>
  <r>
    <n v="1670"/>
    <n v="0"/>
    <n v="1670"/>
    <n v="0"/>
    <n v="0"/>
    <n v="0"/>
    <n v="0"/>
    <n v="0"/>
    <n v="1670"/>
    <n v="0"/>
    <n v="1670"/>
    <n v="0"/>
    <x v="11"/>
  </r>
  <r>
    <n v="560"/>
    <n v="560"/>
    <n v="0"/>
    <n v="0"/>
    <n v="0"/>
    <n v="0"/>
    <n v="0"/>
    <n v="0"/>
    <n v="0"/>
    <n v="0"/>
    <n v="0"/>
    <n v="0"/>
    <x v="9"/>
  </r>
  <r>
    <n v="289"/>
    <n v="289"/>
    <n v="0"/>
    <n v="0"/>
    <n v="0"/>
    <n v="0"/>
    <n v="0"/>
    <n v="0"/>
    <n v="0"/>
    <n v="0"/>
    <n v="0"/>
    <n v="0"/>
    <x v="7"/>
  </r>
  <r>
    <n v="1574"/>
    <n v="1574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7"/>
    <n v="7"/>
    <n v="0"/>
    <n v="0"/>
    <x v="52"/>
  </r>
  <r>
    <n v="174"/>
    <n v="174"/>
    <n v="0"/>
    <n v="0"/>
    <n v="0"/>
    <n v="0"/>
    <n v="0"/>
    <n v="0"/>
    <n v="174"/>
    <n v="174"/>
    <n v="0"/>
    <n v="0"/>
    <x v="17"/>
  </r>
  <r>
    <n v="579"/>
    <n v="579"/>
    <n v="0"/>
    <n v="0"/>
    <n v="0"/>
    <n v="0"/>
    <n v="0"/>
    <n v="0"/>
    <n v="579"/>
    <n v="579"/>
    <n v="0"/>
    <n v="0"/>
    <x v="5"/>
  </r>
  <r>
    <n v="4465"/>
    <n v="4465"/>
    <n v="0"/>
    <n v="0"/>
    <n v="0"/>
    <n v="0"/>
    <n v="0"/>
    <n v="0"/>
    <n v="0"/>
    <n v="0"/>
    <n v="0"/>
    <n v="0"/>
    <x v="26"/>
  </r>
  <r>
    <n v="1509"/>
    <n v="0"/>
    <n v="1509"/>
    <n v="0"/>
    <n v="0"/>
    <n v="0"/>
    <n v="0"/>
    <n v="0"/>
    <n v="0"/>
    <n v="0"/>
    <n v="0"/>
    <n v="0"/>
    <x v="30"/>
  </r>
  <r>
    <n v="3728"/>
    <n v="3728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43"/>
  </r>
  <r>
    <n v="153"/>
    <n v="153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28"/>
  </r>
  <r>
    <n v="487"/>
    <n v="487"/>
    <n v="0"/>
    <n v="0"/>
    <n v="0"/>
    <n v="0"/>
    <n v="0"/>
    <n v="0"/>
    <n v="0"/>
    <n v="0"/>
    <n v="0"/>
    <n v="0"/>
    <x v="30"/>
  </r>
  <r>
    <n v="88"/>
    <n v="88"/>
    <n v="0"/>
    <n v="0"/>
    <n v="0"/>
    <n v="0"/>
    <n v="0"/>
    <n v="0"/>
    <n v="0"/>
    <n v="0"/>
    <n v="0"/>
    <n v="0"/>
    <x v="5"/>
  </r>
  <r>
    <n v="180"/>
    <n v="180"/>
    <n v="0"/>
    <n v="0"/>
    <n v="0"/>
    <n v="0"/>
    <n v="0"/>
    <n v="0"/>
    <n v="180"/>
    <n v="180"/>
    <n v="0"/>
    <n v="0"/>
    <x v="9"/>
  </r>
  <r>
    <n v="46"/>
    <n v="46"/>
    <n v="0"/>
    <n v="0"/>
    <n v="46"/>
    <n v="46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0"/>
  </r>
  <r>
    <n v="16588"/>
    <n v="16588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33"/>
    <n v="33"/>
    <n v="0"/>
    <n v="0"/>
    <x v="28"/>
  </r>
  <r>
    <n v="36"/>
    <n v="3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50"/>
  </r>
  <r>
    <n v="20142"/>
    <n v="20142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53"/>
  </r>
  <r>
    <n v="122"/>
    <n v="122"/>
    <n v="0"/>
    <n v="0"/>
    <n v="0"/>
    <n v="0"/>
    <n v="0"/>
    <n v="0"/>
    <n v="122"/>
    <n v="122"/>
    <n v="0"/>
    <n v="0"/>
    <x v="40"/>
  </r>
  <r>
    <n v="81"/>
    <n v="81"/>
    <n v="0"/>
    <n v="0"/>
    <n v="0"/>
    <n v="0"/>
    <n v="0"/>
    <n v="0"/>
    <n v="0"/>
    <n v="0"/>
    <n v="0"/>
    <n v="0"/>
    <x v="45"/>
  </r>
  <r>
    <n v="1602"/>
    <n v="1602"/>
    <n v="0"/>
    <n v="0"/>
    <n v="1602"/>
    <n v="1602"/>
    <n v="0"/>
    <n v="0"/>
    <n v="0"/>
    <n v="0"/>
    <n v="0"/>
    <n v="0"/>
    <x v="53"/>
  </r>
  <r>
    <n v="3455"/>
    <n v="3455"/>
    <n v="0"/>
    <n v="0"/>
    <n v="0"/>
    <n v="0"/>
    <n v="0"/>
    <n v="0"/>
    <n v="0"/>
    <n v="0"/>
    <n v="0"/>
    <n v="0"/>
    <x v="8"/>
  </r>
  <r>
    <n v="1434"/>
    <n v="1434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20"/>
  </r>
  <r>
    <n v="425"/>
    <n v="425"/>
    <n v="0"/>
    <n v="0"/>
    <n v="0"/>
    <n v="0"/>
    <n v="0"/>
    <n v="0"/>
    <n v="0"/>
    <n v="0"/>
    <n v="0"/>
    <n v="0"/>
    <x v="9"/>
  </r>
  <r>
    <n v="338"/>
    <n v="33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11"/>
  </r>
  <r>
    <n v="103"/>
    <n v="103"/>
    <n v="0"/>
    <n v="0"/>
    <n v="0"/>
    <n v="0"/>
    <n v="0"/>
    <n v="0"/>
    <n v="0"/>
    <n v="0"/>
    <n v="0"/>
    <n v="0"/>
    <x v="18"/>
  </r>
  <r>
    <n v="4191"/>
    <n v="4191"/>
    <n v="0"/>
    <n v="0"/>
    <n v="0"/>
    <n v="0"/>
    <n v="0"/>
    <n v="0"/>
    <n v="0"/>
    <n v="0"/>
    <n v="0"/>
    <n v="0"/>
    <x v="1"/>
  </r>
  <r>
    <n v="241"/>
    <n v="241"/>
    <n v="0"/>
    <n v="0"/>
    <n v="241"/>
    <n v="241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37"/>
    <n v="37"/>
    <n v="0"/>
    <n v="0"/>
    <x v="36"/>
  </r>
  <r>
    <n v="351"/>
    <n v="351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0"/>
    <n v="0"/>
    <n v="0"/>
    <n v="0"/>
    <x v="51"/>
  </r>
  <r>
    <n v="20263"/>
    <n v="0"/>
    <n v="20263"/>
    <n v="0"/>
    <n v="20263"/>
    <n v="0"/>
    <n v="20263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0"/>
  </r>
  <r>
    <n v="2652"/>
    <n v="0"/>
    <n v="2652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60"/>
  </r>
  <r>
    <n v="10483"/>
    <n v="10483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17"/>
  </r>
  <r>
    <n v="2663"/>
    <n v="0"/>
    <n v="2663"/>
    <n v="0"/>
    <n v="2663"/>
    <n v="0"/>
    <n v="2663"/>
    <n v="0"/>
    <n v="0"/>
    <n v="0"/>
    <n v="0"/>
    <n v="0"/>
    <x v="25"/>
  </r>
  <r>
    <n v="389"/>
    <n v="389"/>
    <n v="0"/>
    <n v="0"/>
    <n v="0"/>
    <n v="0"/>
    <n v="0"/>
    <n v="0"/>
    <n v="389"/>
    <n v="389"/>
    <n v="0"/>
    <n v="0"/>
    <x v="45"/>
  </r>
  <r>
    <n v="12"/>
    <n v="12"/>
    <n v="0"/>
    <n v="0"/>
    <n v="0"/>
    <n v="0"/>
    <n v="0"/>
    <n v="0"/>
    <n v="0"/>
    <n v="0"/>
    <n v="0"/>
    <n v="0"/>
    <x v="0"/>
  </r>
  <r>
    <n v="741"/>
    <n v="741"/>
    <n v="0"/>
    <n v="0"/>
    <n v="0"/>
    <n v="0"/>
    <n v="0"/>
    <n v="0"/>
    <n v="0"/>
    <n v="0"/>
    <n v="0"/>
    <n v="0"/>
    <x v="30"/>
  </r>
  <r>
    <n v="2633"/>
    <n v="2633"/>
    <n v="0"/>
    <n v="0"/>
    <n v="0"/>
    <n v="0"/>
    <n v="0"/>
    <n v="0"/>
    <n v="0"/>
    <n v="0"/>
    <n v="0"/>
    <n v="0"/>
    <x v="9"/>
  </r>
  <r>
    <n v="38"/>
    <n v="0"/>
    <n v="38"/>
    <n v="0"/>
    <n v="0"/>
    <n v="0"/>
    <n v="0"/>
    <n v="0"/>
    <n v="38"/>
    <n v="0"/>
    <n v="38"/>
    <n v="0"/>
    <x v="56"/>
  </r>
  <r>
    <n v="3"/>
    <n v="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2"/>
  </r>
  <r>
    <n v="574"/>
    <n v="574"/>
    <n v="0"/>
    <n v="0"/>
    <n v="0"/>
    <n v="0"/>
    <n v="0"/>
    <n v="0"/>
    <n v="574"/>
    <n v="574"/>
    <n v="0"/>
    <n v="0"/>
    <x v="10"/>
  </r>
  <r>
    <n v="25046"/>
    <n v="25046"/>
    <n v="0"/>
    <n v="0"/>
    <n v="0"/>
    <n v="0"/>
    <n v="0"/>
    <n v="0"/>
    <n v="0"/>
    <n v="0"/>
    <n v="0"/>
    <n v="0"/>
    <x v="23"/>
  </r>
  <r>
    <n v="286"/>
    <n v="286"/>
    <n v="0"/>
    <n v="0"/>
    <n v="286"/>
    <n v="286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23"/>
  </r>
  <r>
    <n v="14089"/>
    <n v="1408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0"/>
  </r>
  <r>
    <n v="19"/>
    <n v="19"/>
    <n v="0"/>
    <n v="0"/>
    <n v="19"/>
    <n v="19"/>
    <n v="0"/>
    <n v="0"/>
    <n v="0"/>
    <n v="0"/>
    <n v="0"/>
    <n v="0"/>
    <x v="49"/>
  </r>
  <r>
    <n v="1278"/>
    <n v="1278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6"/>
  </r>
  <r>
    <n v="329"/>
    <n v="329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0"/>
  </r>
  <r>
    <n v="598"/>
    <n v="598"/>
    <n v="0"/>
    <n v="0"/>
    <n v="0"/>
    <n v="0"/>
    <n v="0"/>
    <n v="0"/>
    <n v="0"/>
    <n v="0"/>
    <n v="0"/>
    <n v="0"/>
    <x v="15"/>
  </r>
  <r>
    <n v="4999"/>
    <n v="499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43"/>
  </r>
  <r>
    <n v="147"/>
    <n v="147"/>
    <n v="0"/>
    <n v="0"/>
    <n v="0"/>
    <n v="0"/>
    <n v="0"/>
    <n v="0"/>
    <n v="0"/>
    <n v="0"/>
    <n v="0"/>
    <n v="0"/>
    <x v="11"/>
  </r>
  <r>
    <n v="7342"/>
    <n v="7342"/>
    <n v="0"/>
    <n v="0"/>
    <n v="0"/>
    <n v="0"/>
    <n v="0"/>
    <n v="0"/>
    <n v="0"/>
    <n v="0"/>
    <n v="0"/>
    <n v="0"/>
    <x v="48"/>
  </r>
  <r>
    <n v="274"/>
    <n v="274"/>
    <n v="0"/>
    <n v="0"/>
    <n v="0"/>
    <n v="0"/>
    <n v="0"/>
    <n v="0"/>
    <n v="0"/>
    <n v="0"/>
    <n v="0"/>
    <n v="0"/>
    <x v="36"/>
  </r>
  <r>
    <n v="213"/>
    <n v="213"/>
    <n v="0"/>
    <n v="0"/>
    <n v="0"/>
    <n v="0"/>
    <n v="0"/>
    <n v="0"/>
    <n v="213"/>
    <n v="213"/>
    <n v="0"/>
    <n v="0"/>
    <x v="47"/>
  </r>
  <r>
    <n v="41"/>
    <n v="41"/>
    <n v="0"/>
    <n v="0"/>
    <n v="41"/>
    <n v="41"/>
    <n v="0"/>
    <n v="0"/>
    <n v="0"/>
    <n v="0"/>
    <n v="0"/>
    <n v="0"/>
    <x v="54"/>
  </r>
  <r>
    <n v="7874"/>
    <n v="0"/>
    <n v="7874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28"/>
  </r>
  <r>
    <n v="3750"/>
    <n v="3750"/>
    <n v="0"/>
    <n v="0"/>
    <n v="0"/>
    <n v="0"/>
    <n v="0"/>
    <n v="0"/>
    <n v="3750"/>
    <n v="3750"/>
    <n v="0"/>
    <n v="0"/>
    <x v="9"/>
  </r>
  <r>
    <n v="1229"/>
    <n v="0"/>
    <n v="1229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14"/>
  </r>
  <r>
    <n v="1280"/>
    <n v="1280"/>
    <n v="0"/>
    <n v="0"/>
    <n v="0"/>
    <n v="0"/>
    <n v="0"/>
    <n v="0"/>
    <n v="1280"/>
    <n v="1280"/>
    <n v="0"/>
    <n v="0"/>
    <x v="35"/>
  </r>
  <r>
    <n v="265"/>
    <n v="265"/>
    <n v="0"/>
    <n v="0"/>
    <n v="0"/>
    <n v="0"/>
    <n v="0"/>
    <n v="0"/>
    <n v="265"/>
    <n v="265"/>
    <n v="0"/>
    <n v="0"/>
    <x v="27"/>
  </r>
  <r>
    <n v="3254"/>
    <n v="3254"/>
    <n v="0"/>
    <n v="0"/>
    <n v="3254"/>
    <n v="3254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61"/>
  </r>
  <r>
    <n v="326"/>
    <n v="326"/>
    <n v="0"/>
    <n v="0"/>
    <n v="0"/>
    <n v="0"/>
    <n v="0"/>
    <n v="0"/>
    <n v="0"/>
    <n v="0"/>
    <n v="0"/>
    <n v="0"/>
    <x v="28"/>
  </r>
  <r>
    <n v="339"/>
    <n v="339"/>
    <n v="0"/>
    <n v="0"/>
    <n v="0"/>
    <n v="0"/>
    <n v="0"/>
    <n v="0"/>
    <n v="0"/>
    <n v="0"/>
    <n v="0"/>
    <n v="0"/>
    <x v="14"/>
  </r>
  <r>
    <n v="7"/>
    <n v="7"/>
    <n v="0"/>
    <n v="0"/>
    <n v="7"/>
    <n v="7"/>
    <n v="0"/>
    <n v="0"/>
    <n v="0"/>
    <n v="0"/>
    <n v="0"/>
    <n v="0"/>
    <x v="17"/>
  </r>
  <r>
    <n v="137"/>
    <n v="137"/>
    <n v="0"/>
    <n v="0"/>
    <n v="0"/>
    <n v="0"/>
    <n v="0"/>
    <n v="0"/>
    <n v="0"/>
    <n v="0"/>
    <n v="0"/>
    <n v="0"/>
    <x v="10"/>
  </r>
  <r>
    <n v="43"/>
    <n v="0"/>
    <n v="43"/>
    <n v="0"/>
    <n v="0"/>
    <n v="0"/>
    <n v="0"/>
    <n v="0"/>
    <n v="43"/>
    <n v="0"/>
    <n v="43"/>
    <n v="0"/>
    <x v="56"/>
  </r>
  <r>
    <n v="3887"/>
    <n v="3887"/>
    <n v="0"/>
    <n v="0"/>
    <n v="0"/>
    <n v="0"/>
    <n v="0"/>
    <n v="0"/>
    <n v="0"/>
    <n v="0"/>
    <n v="0"/>
    <n v="0"/>
    <x v="45"/>
  </r>
  <r>
    <n v="5311"/>
    <n v="5311"/>
    <n v="0"/>
    <n v="0"/>
    <n v="5311"/>
    <n v="5311"/>
    <n v="0"/>
    <n v="0"/>
    <n v="0"/>
    <n v="0"/>
    <n v="0"/>
    <n v="0"/>
    <x v="17"/>
  </r>
  <r>
    <n v="3200"/>
    <n v="3200"/>
    <n v="0"/>
    <n v="0"/>
    <n v="0"/>
    <n v="0"/>
    <n v="0"/>
    <n v="0"/>
    <n v="0"/>
    <n v="0"/>
    <n v="0"/>
    <n v="0"/>
    <x v="4"/>
  </r>
  <r>
    <n v="278"/>
    <n v="278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9"/>
  </r>
  <r>
    <n v="17"/>
    <n v="17"/>
    <n v="0"/>
    <n v="0"/>
    <n v="17"/>
    <n v="17"/>
    <n v="0"/>
    <n v="0"/>
    <n v="0"/>
    <n v="0"/>
    <n v="0"/>
    <n v="0"/>
    <x v="20"/>
  </r>
  <r>
    <n v="34851"/>
    <n v="34851"/>
    <n v="0"/>
    <n v="0"/>
    <n v="0"/>
    <n v="0"/>
    <n v="0"/>
    <n v="0"/>
    <n v="0"/>
    <n v="0"/>
    <n v="0"/>
    <n v="0"/>
    <x v="14"/>
  </r>
  <r>
    <n v="948"/>
    <n v="948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8"/>
  </r>
  <r>
    <n v="999"/>
    <n v="999"/>
    <n v="0"/>
    <n v="0"/>
    <n v="0"/>
    <n v="0"/>
    <n v="0"/>
    <n v="0"/>
    <n v="0"/>
    <n v="0"/>
    <n v="0"/>
    <n v="0"/>
    <x v="53"/>
  </r>
  <r>
    <n v="49"/>
    <n v="49"/>
    <n v="0"/>
    <n v="0"/>
    <n v="49"/>
    <n v="49"/>
    <n v="0"/>
    <n v="0"/>
    <n v="0"/>
    <n v="0"/>
    <n v="0"/>
    <n v="0"/>
    <x v="55"/>
  </r>
  <r>
    <n v="244"/>
    <n v="244"/>
    <n v="0"/>
    <n v="0"/>
    <n v="0"/>
    <n v="0"/>
    <n v="0"/>
    <n v="0"/>
    <n v="0"/>
    <n v="0"/>
    <n v="0"/>
    <n v="0"/>
    <x v="43"/>
  </r>
  <r>
    <n v="1565"/>
    <n v="1565"/>
    <n v="0"/>
    <n v="0"/>
    <n v="0"/>
    <n v="0"/>
    <n v="0"/>
    <n v="0"/>
    <n v="1565"/>
    <n v="1565"/>
    <n v="0"/>
    <n v="0"/>
    <x v="41"/>
  </r>
  <r>
    <n v="11"/>
    <n v="11"/>
    <n v="0"/>
    <n v="0"/>
    <n v="0"/>
    <n v="0"/>
    <n v="0"/>
    <n v="0"/>
    <n v="0"/>
    <n v="0"/>
    <n v="0"/>
    <n v="0"/>
    <x v="3"/>
  </r>
  <r>
    <n v="1043"/>
    <n v="1043"/>
    <n v="0"/>
    <n v="0"/>
    <n v="0"/>
    <n v="0"/>
    <n v="0"/>
    <n v="0"/>
    <n v="0"/>
    <n v="0"/>
    <n v="0"/>
    <n v="0"/>
    <x v="0"/>
  </r>
  <r>
    <n v="45"/>
    <n v="0"/>
    <n v="45"/>
    <n v="0"/>
    <n v="0"/>
    <n v="0"/>
    <n v="0"/>
    <n v="0"/>
    <n v="0"/>
    <n v="0"/>
    <n v="0"/>
    <n v="0"/>
    <x v="18"/>
  </r>
  <r>
    <n v="9576"/>
    <n v="9576"/>
    <n v="0"/>
    <n v="0"/>
    <n v="0"/>
    <n v="0"/>
    <n v="0"/>
    <n v="0"/>
    <n v="0"/>
    <n v="0"/>
    <n v="0"/>
    <n v="0"/>
    <x v="49"/>
  </r>
  <r>
    <n v="178"/>
    <n v="178"/>
    <n v="0"/>
    <n v="0"/>
    <n v="0"/>
    <n v="0"/>
    <n v="0"/>
    <n v="0"/>
    <n v="0"/>
    <n v="0"/>
    <n v="0"/>
    <n v="0"/>
    <x v="40"/>
  </r>
  <r>
    <n v="1378"/>
    <n v="1378"/>
    <n v="0"/>
    <n v="0"/>
    <n v="1378"/>
    <n v="1378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101"/>
    <n v="101"/>
    <n v="0"/>
    <n v="0"/>
    <x v="53"/>
  </r>
  <r>
    <n v="4"/>
    <n v="0"/>
    <n v="0"/>
    <n v="4"/>
    <n v="0"/>
    <n v="0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9"/>
  </r>
  <r>
    <n v="71"/>
    <n v="71"/>
    <n v="0"/>
    <n v="0"/>
    <n v="71"/>
    <n v="71"/>
    <n v="0"/>
    <n v="0"/>
    <n v="0"/>
    <n v="0"/>
    <n v="0"/>
    <n v="0"/>
    <x v="46"/>
  </r>
  <r>
    <n v="3864"/>
    <n v="3864"/>
    <n v="0"/>
    <n v="0"/>
    <n v="3864"/>
    <n v="3864"/>
    <n v="0"/>
    <n v="0"/>
    <n v="0"/>
    <n v="0"/>
    <n v="0"/>
    <n v="0"/>
    <x v="5"/>
  </r>
  <r>
    <n v="960"/>
    <n v="960"/>
    <n v="0"/>
    <n v="0"/>
    <n v="0"/>
    <n v="0"/>
    <n v="0"/>
    <n v="0"/>
    <n v="0"/>
    <n v="0"/>
    <n v="0"/>
    <n v="0"/>
    <x v="28"/>
  </r>
  <r>
    <n v="2354"/>
    <n v="2354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46"/>
  </r>
  <r>
    <n v="11959"/>
    <n v="11959"/>
    <n v="0"/>
    <n v="0"/>
    <n v="0"/>
    <n v="0"/>
    <n v="0"/>
    <n v="0"/>
    <n v="0"/>
    <n v="0"/>
    <n v="0"/>
    <n v="0"/>
    <x v="40"/>
  </r>
  <r>
    <n v="821"/>
    <n v="821"/>
    <n v="0"/>
    <n v="0"/>
    <n v="0"/>
    <n v="0"/>
    <n v="0"/>
    <n v="0"/>
    <n v="0"/>
    <n v="0"/>
    <n v="0"/>
    <n v="0"/>
    <x v="2"/>
  </r>
  <r>
    <n v="551"/>
    <n v="551"/>
    <n v="0"/>
    <n v="0"/>
    <n v="0"/>
    <n v="0"/>
    <n v="0"/>
    <n v="0"/>
    <n v="0"/>
    <n v="0"/>
    <n v="0"/>
    <n v="0"/>
    <x v="0"/>
  </r>
  <r>
    <n v="6421"/>
    <n v="0"/>
    <n v="6421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8"/>
  </r>
  <r>
    <n v="1242"/>
    <n v="0"/>
    <n v="1242"/>
    <n v="0"/>
    <n v="0"/>
    <n v="0"/>
    <n v="0"/>
    <n v="0"/>
    <n v="0"/>
    <n v="0"/>
    <n v="0"/>
    <n v="0"/>
    <x v="47"/>
  </r>
  <r>
    <n v="1412"/>
    <n v="0"/>
    <n v="1412"/>
    <n v="0"/>
    <n v="0"/>
    <n v="0"/>
    <n v="0"/>
    <n v="0"/>
    <n v="0"/>
    <n v="0"/>
    <n v="0"/>
    <n v="0"/>
    <x v="44"/>
  </r>
  <r>
    <n v="39"/>
    <n v="39"/>
    <n v="0"/>
    <n v="0"/>
    <n v="39"/>
    <n v="39"/>
    <n v="0"/>
    <n v="0"/>
    <n v="0"/>
    <n v="0"/>
    <n v="0"/>
    <n v="0"/>
    <x v="39"/>
  </r>
  <r>
    <n v="6481"/>
    <n v="0"/>
    <n v="6481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49"/>
  </r>
  <r>
    <n v="1591"/>
    <n v="1591"/>
    <n v="0"/>
    <n v="0"/>
    <n v="0"/>
    <n v="0"/>
    <n v="0"/>
    <n v="0"/>
    <n v="0"/>
    <n v="0"/>
    <n v="0"/>
    <n v="0"/>
    <x v="17"/>
  </r>
  <r>
    <n v="21946"/>
    <n v="0"/>
    <n v="21946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3"/>
  </r>
  <r>
    <n v="132"/>
    <n v="132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12"/>
  </r>
  <r>
    <n v="1768"/>
    <n v="0"/>
    <n v="1768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10"/>
  </r>
  <r>
    <n v="1226"/>
    <n v="1226"/>
    <n v="0"/>
    <n v="0"/>
    <n v="0"/>
    <n v="0"/>
    <n v="0"/>
    <n v="0"/>
    <n v="0"/>
    <n v="0"/>
    <n v="0"/>
    <n v="0"/>
    <x v="0"/>
  </r>
  <r>
    <n v="2170"/>
    <n v="2170"/>
    <n v="0"/>
    <n v="0"/>
    <n v="0"/>
    <n v="0"/>
    <n v="0"/>
    <n v="0"/>
    <n v="2170"/>
    <n v="2170"/>
    <n v="0"/>
    <n v="0"/>
    <x v="11"/>
  </r>
  <r>
    <n v="563"/>
    <n v="563"/>
    <n v="0"/>
    <n v="0"/>
    <n v="0"/>
    <n v="0"/>
    <n v="0"/>
    <n v="0"/>
    <n v="0"/>
    <n v="0"/>
    <n v="0"/>
    <n v="0"/>
    <x v="28"/>
  </r>
  <r>
    <n v="3294"/>
    <n v="0"/>
    <n v="3294"/>
    <n v="0"/>
    <n v="0"/>
    <n v="0"/>
    <n v="0"/>
    <n v="0"/>
    <n v="3294"/>
    <n v="0"/>
    <n v="3294"/>
    <n v="0"/>
    <x v="26"/>
  </r>
  <r>
    <n v="1846"/>
    <n v="1846"/>
    <n v="0"/>
    <n v="0"/>
    <n v="0"/>
    <n v="0"/>
    <n v="0"/>
    <n v="0"/>
    <n v="0"/>
    <n v="0"/>
    <n v="0"/>
    <n v="0"/>
    <x v="34"/>
  </r>
  <r>
    <n v="239"/>
    <n v="239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27"/>
  </r>
  <r>
    <n v="131"/>
    <n v="131"/>
    <n v="0"/>
    <n v="0"/>
    <n v="131"/>
    <n v="131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31"/>
  </r>
  <r>
    <n v="69"/>
    <n v="69"/>
    <n v="0"/>
    <n v="0"/>
    <n v="0"/>
    <n v="0"/>
    <n v="0"/>
    <n v="0"/>
    <n v="0"/>
    <n v="0"/>
    <n v="0"/>
    <n v="0"/>
    <x v="47"/>
  </r>
  <r>
    <n v="5"/>
    <n v="0"/>
    <n v="5"/>
    <n v="0"/>
    <n v="0"/>
    <n v="0"/>
    <n v="0"/>
    <n v="0"/>
    <n v="0"/>
    <n v="0"/>
    <n v="0"/>
    <n v="0"/>
    <x v="22"/>
  </r>
  <r>
    <n v="12067"/>
    <n v="12067"/>
    <n v="0"/>
    <n v="0"/>
    <n v="0"/>
    <n v="0"/>
    <n v="0"/>
    <n v="0"/>
    <n v="12067"/>
    <n v="12067"/>
    <n v="0"/>
    <n v="0"/>
    <x v="34"/>
  </r>
  <r>
    <n v="628"/>
    <n v="628"/>
    <n v="0"/>
    <n v="0"/>
    <n v="0"/>
    <n v="0"/>
    <n v="0"/>
    <n v="0"/>
    <n v="0"/>
    <n v="0"/>
    <n v="0"/>
    <n v="0"/>
    <x v="19"/>
  </r>
  <r>
    <n v="2214"/>
    <n v="0"/>
    <n v="0"/>
    <n v="2214"/>
    <n v="0"/>
    <n v="0"/>
    <n v="0"/>
    <n v="0"/>
    <n v="0"/>
    <n v="0"/>
    <n v="0"/>
    <n v="0"/>
    <x v="61"/>
  </r>
  <r>
    <n v="994"/>
    <n v="994"/>
    <n v="0"/>
    <n v="0"/>
    <n v="0"/>
    <n v="0"/>
    <n v="0"/>
    <n v="0"/>
    <n v="994"/>
    <n v="994"/>
    <n v="0"/>
    <n v="0"/>
    <x v="44"/>
  </r>
  <r>
    <n v="1991"/>
    <n v="1991"/>
    <n v="0"/>
    <n v="0"/>
    <n v="1991"/>
    <n v="1991"/>
    <n v="0"/>
    <n v="0"/>
    <n v="0"/>
    <n v="0"/>
    <n v="0"/>
    <n v="0"/>
    <x v="50"/>
  </r>
  <r>
    <n v="3135"/>
    <n v="0"/>
    <n v="3135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5589"/>
    <n v="0"/>
    <n v="5589"/>
    <n v="0"/>
    <n v="0"/>
    <n v="0"/>
    <n v="0"/>
    <n v="0"/>
    <n v="0"/>
    <n v="0"/>
    <n v="0"/>
    <n v="0"/>
    <x v="42"/>
  </r>
  <r>
    <n v="7"/>
    <n v="0"/>
    <n v="7"/>
    <n v="0"/>
    <n v="0"/>
    <n v="0"/>
    <n v="0"/>
    <n v="0"/>
    <n v="0"/>
    <n v="0"/>
    <n v="0"/>
    <n v="0"/>
    <x v="22"/>
  </r>
  <r>
    <n v="2730"/>
    <n v="2730"/>
    <n v="0"/>
    <n v="0"/>
    <n v="0"/>
    <n v="0"/>
    <n v="0"/>
    <n v="0"/>
    <n v="0"/>
    <n v="0"/>
    <n v="0"/>
    <n v="0"/>
    <x v="4"/>
  </r>
  <r>
    <n v="3"/>
    <n v="0"/>
    <n v="3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10"/>
    <n v="10"/>
    <n v="0"/>
    <n v="0"/>
    <x v="36"/>
  </r>
  <r>
    <n v="3072"/>
    <n v="3072"/>
    <n v="0"/>
    <n v="0"/>
    <n v="0"/>
    <n v="0"/>
    <n v="0"/>
    <n v="0"/>
    <n v="0"/>
    <n v="0"/>
    <n v="0"/>
    <n v="0"/>
    <x v="8"/>
  </r>
  <r>
    <n v="968"/>
    <n v="0"/>
    <n v="968"/>
    <n v="0"/>
    <n v="0"/>
    <n v="0"/>
    <n v="0"/>
    <n v="0"/>
    <n v="0"/>
    <n v="0"/>
    <n v="0"/>
    <n v="0"/>
    <x v="15"/>
  </r>
  <r>
    <n v="3534"/>
    <n v="3534"/>
    <n v="0"/>
    <n v="0"/>
    <n v="0"/>
    <n v="0"/>
    <n v="0"/>
    <n v="0"/>
    <n v="0"/>
    <n v="0"/>
    <n v="0"/>
    <n v="0"/>
    <x v="3"/>
  </r>
  <r>
    <n v="313"/>
    <n v="313"/>
    <n v="0"/>
    <n v="0"/>
    <n v="0"/>
    <n v="0"/>
    <n v="0"/>
    <n v="0"/>
    <n v="0"/>
    <n v="0"/>
    <n v="0"/>
    <n v="0"/>
    <x v="17"/>
  </r>
  <r>
    <n v="116"/>
    <n v="116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5"/>
  </r>
  <r>
    <n v="767"/>
    <n v="767"/>
    <n v="0"/>
    <n v="0"/>
    <n v="0"/>
    <n v="0"/>
    <n v="0"/>
    <n v="0"/>
    <n v="0"/>
    <n v="0"/>
    <n v="0"/>
    <n v="0"/>
    <x v="30"/>
  </r>
  <r>
    <n v="8263"/>
    <n v="8263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55"/>
  </r>
  <r>
    <n v="170"/>
    <n v="170"/>
    <n v="0"/>
    <n v="0"/>
    <n v="0"/>
    <n v="0"/>
    <n v="0"/>
    <n v="0"/>
    <n v="0"/>
    <n v="0"/>
    <n v="0"/>
    <n v="0"/>
    <x v="36"/>
  </r>
  <r>
    <n v="169"/>
    <n v="169"/>
    <n v="0"/>
    <n v="0"/>
    <n v="169"/>
    <n v="169"/>
    <n v="0"/>
    <n v="0"/>
    <n v="0"/>
    <n v="0"/>
    <n v="0"/>
    <n v="0"/>
    <x v="49"/>
  </r>
  <r>
    <n v="135"/>
    <n v="135"/>
    <n v="0"/>
    <n v="0"/>
    <n v="0"/>
    <n v="0"/>
    <n v="0"/>
    <n v="0"/>
    <n v="0"/>
    <n v="0"/>
    <n v="0"/>
    <n v="0"/>
    <x v="38"/>
  </r>
  <r>
    <n v="73"/>
    <n v="73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25"/>
  </r>
  <r>
    <n v="19757"/>
    <n v="0"/>
    <n v="0"/>
    <n v="19757"/>
    <n v="0"/>
    <n v="0"/>
    <n v="0"/>
    <n v="0"/>
    <n v="19757"/>
    <n v="0"/>
    <n v="0"/>
    <n v="19757"/>
    <x v="62"/>
  </r>
  <r>
    <n v="3102"/>
    <n v="3102"/>
    <n v="0"/>
    <n v="0"/>
    <n v="0"/>
    <n v="0"/>
    <n v="0"/>
    <n v="0"/>
    <n v="0"/>
    <n v="0"/>
    <n v="0"/>
    <n v="0"/>
    <x v="32"/>
  </r>
  <r>
    <n v="1287"/>
    <n v="1287"/>
    <n v="0"/>
    <n v="0"/>
    <n v="0"/>
    <n v="0"/>
    <n v="0"/>
    <n v="0"/>
    <n v="0"/>
    <n v="0"/>
    <n v="0"/>
    <n v="0"/>
    <x v="20"/>
  </r>
  <r>
    <n v="4234"/>
    <n v="0"/>
    <n v="4234"/>
    <n v="0"/>
    <n v="4234"/>
    <n v="0"/>
    <n v="4234"/>
    <n v="0"/>
    <n v="0"/>
    <n v="0"/>
    <n v="0"/>
    <n v="0"/>
    <x v="9"/>
  </r>
  <r>
    <n v="408"/>
    <n v="408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7"/>
  </r>
  <r>
    <n v="556"/>
    <n v="556"/>
    <n v="0"/>
    <n v="0"/>
    <n v="0"/>
    <n v="0"/>
    <n v="0"/>
    <n v="0"/>
    <n v="556"/>
    <n v="556"/>
    <n v="0"/>
    <n v="0"/>
    <x v="44"/>
  </r>
  <r>
    <n v="5048"/>
    <n v="5048"/>
    <n v="0"/>
    <n v="0"/>
    <n v="0"/>
    <n v="0"/>
    <n v="0"/>
    <n v="0"/>
    <n v="5048"/>
    <n v="5048"/>
    <n v="0"/>
    <n v="0"/>
    <x v="10"/>
  </r>
  <r>
    <n v="73"/>
    <n v="73"/>
    <n v="0"/>
    <n v="0"/>
    <n v="0"/>
    <n v="0"/>
    <n v="0"/>
    <n v="0"/>
    <n v="0"/>
    <n v="0"/>
    <n v="0"/>
    <n v="0"/>
    <x v="5"/>
  </r>
  <r>
    <n v="658"/>
    <n v="658"/>
    <n v="0"/>
    <n v="0"/>
    <n v="0"/>
    <n v="0"/>
    <n v="0"/>
    <n v="0"/>
    <n v="658"/>
    <n v="658"/>
    <n v="0"/>
    <n v="0"/>
    <x v="50"/>
  </r>
  <r>
    <n v="15"/>
    <n v="15"/>
    <n v="0"/>
    <n v="0"/>
    <n v="0"/>
    <n v="0"/>
    <n v="0"/>
    <n v="0"/>
    <n v="15"/>
    <n v="15"/>
    <n v="0"/>
    <n v="0"/>
    <x v="52"/>
  </r>
  <r>
    <n v="37"/>
    <n v="37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56"/>
  </r>
  <r>
    <n v="13"/>
    <n v="1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0"/>
  </r>
  <r>
    <n v="183"/>
    <n v="183"/>
    <n v="0"/>
    <n v="0"/>
    <n v="0"/>
    <n v="0"/>
    <n v="0"/>
    <n v="0"/>
    <n v="0"/>
    <n v="0"/>
    <n v="0"/>
    <n v="0"/>
    <x v="18"/>
  </r>
  <r>
    <n v="203"/>
    <n v="203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14"/>
    <n v="14"/>
    <n v="0"/>
    <n v="0"/>
    <x v="15"/>
  </r>
  <r>
    <n v="41"/>
    <n v="41"/>
    <n v="0"/>
    <n v="0"/>
    <n v="0"/>
    <n v="0"/>
    <n v="0"/>
    <n v="0"/>
    <n v="0"/>
    <n v="0"/>
    <n v="0"/>
    <n v="0"/>
    <x v="29"/>
  </r>
  <r>
    <n v="9103"/>
    <n v="9103"/>
    <n v="0"/>
    <n v="0"/>
    <n v="0"/>
    <n v="0"/>
    <n v="0"/>
    <n v="0"/>
    <n v="0"/>
    <n v="0"/>
    <n v="0"/>
    <n v="0"/>
    <x v="48"/>
  </r>
  <r>
    <n v="426"/>
    <n v="0"/>
    <n v="426"/>
    <n v="0"/>
    <n v="0"/>
    <n v="0"/>
    <n v="0"/>
    <n v="0"/>
    <n v="0"/>
    <n v="0"/>
    <n v="0"/>
    <n v="0"/>
    <x v="4"/>
  </r>
  <r>
    <n v="129"/>
    <n v="12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"/>
  </r>
  <r>
    <n v="1511"/>
    <n v="1511"/>
    <n v="0"/>
    <n v="0"/>
    <n v="1511"/>
    <n v="1511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13"/>
  </r>
  <r>
    <n v="455"/>
    <n v="455"/>
    <n v="0"/>
    <n v="0"/>
    <n v="0"/>
    <n v="0"/>
    <n v="0"/>
    <n v="0"/>
    <n v="0"/>
    <n v="0"/>
    <n v="0"/>
    <n v="0"/>
    <x v="23"/>
  </r>
  <r>
    <n v="23837"/>
    <n v="23837"/>
    <n v="0"/>
    <n v="0"/>
    <n v="0"/>
    <n v="0"/>
    <n v="0"/>
    <n v="0"/>
    <n v="23837"/>
    <n v="23837"/>
    <n v="0"/>
    <n v="0"/>
    <x v="22"/>
  </r>
  <r>
    <n v="34"/>
    <n v="34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32"/>
  </r>
  <r>
    <n v="3120"/>
    <n v="3120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1"/>
  </r>
  <r>
    <n v="87"/>
    <n v="87"/>
    <n v="0"/>
    <n v="0"/>
    <n v="0"/>
    <n v="0"/>
    <n v="0"/>
    <n v="0"/>
    <n v="0"/>
    <n v="0"/>
    <n v="0"/>
    <n v="0"/>
    <x v="14"/>
  </r>
  <r>
    <n v="6006"/>
    <n v="6006"/>
    <n v="0"/>
    <n v="0"/>
    <n v="0"/>
    <n v="0"/>
    <n v="0"/>
    <n v="0"/>
    <n v="6006"/>
    <n v="6006"/>
    <n v="0"/>
    <n v="0"/>
    <x v="34"/>
  </r>
  <r>
    <n v="25"/>
    <n v="25"/>
    <n v="0"/>
    <n v="0"/>
    <n v="0"/>
    <n v="0"/>
    <n v="0"/>
    <n v="0"/>
    <n v="0"/>
    <n v="0"/>
    <n v="0"/>
    <n v="0"/>
    <x v="38"/>
  </r>
  <r>
    <n v="217"/>
    <n v="217"/>
    <n v="0"/>
    <n v="0"/>
    <n v="0"/>
    <n v="0"/>
    <n v="0"/>
    <n v="0"/>
    <n v="0"/>
    <n v="0"/>
    <n v="0"/>
    <n v="0"/>
    <x v="59"/>
  </r>
  <r>
    <n v="5825"/>
    <n v="5825"/>
    <n v="0"/>
    <n v="0"/>
    <n v="0"/>
    <n v="0"/>
    <n v="0"/>
    <n v="0"/>
    <n v="5825"/>
    <n v="5825"/>
    <n v="0"/>
    <n v="0"/>
    <x v="23"/>
  </r>
  <r>
    <n v="22"/>
    <n v="22"/>
    <n v="0"/>
    <n v="0"/>
    <n v="22"/>
    <n v="22"/>
    <n v="0"/>
    <n v="0"/>
    <n v="0"/>
    <n v="0"/>
    <n v="0"/>
    <n v="0"/>
    <x v="24"/>
  </r>
  <r>
    <n v="191"/>
    <n v="19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1"/>
  </r>
  <r>
    <n v="2193"/>
    <n v="2193"/>
    <n v="0"/>
    <n v="0"/>
    <n v="0"/>
    <n v="0"/>
    <n v="0"/>
    <n v="0"/>
    <n v="0"/>
    <n v="0"/>
    <n v="0"/>
    <n v="0"/>
    <x v="17"/>
  </r>
  <r>
    <n v="188"/>
    <n v="188"/>
    <n v="0"/>
    <n v="0"/>
    <n v="0"/>
    <n v="0"/>
    <n v="0"/>
    <n v="0"/>
    <n v="188"/>
    <n v="188"/>
    <n v="0"/>
    <n v="0"/>
    <x v="29"/>
  </r>
  <r>
    <n v="1164"/>
    <n v="1164"/>
    <n v="0"/>
    <n v="0"/>
    <n v="0"/>
    <n v="0"/>
    <n v="0"/>
    <n v="0"/>
    <n v="1164"/>
    <n v="1164"/>
    <n v="0"/>
    <n v="0"/>
    <x v="11"/>
  </r>
  <r>
    <n v="363"/>
    <n v="363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61"/>
  </r>
  <r>
    <n v="7"/>
    <n v="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30"/>
  </r>
  <r>
    <n v="975"/>
    <n v="975"/>
    <n v="0"/>
    <n v="0"/>
    <n v="0"/>
    <n v="0"/>
    <n v="0"/>
    <n v="0"/>
    <n v="975"/>
    <n v="975"/>
    <n v="0"/>
    <n v="0"/>
    <x v="24"/>
  </r>
  <r>
    <n v="219"/>
    <n v="219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9"/>
  </r>
  <r>
    <n v="32783"/>
    <n v="32783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47"/>
  </r>
  <r>
    <n v="10652"/>
    <n v="10652"/>
    <n v="0"/>
    <n v="0"/>
    <n v="0"/>
    <n v="0"/>
    <n v="0"/>
    <n v="0"/>
    <n v="10652"/>
    <n v="10652"/>
    <n v="0"/>
    <n v="0"/>
    <x v="48"/>
  </r>
  <r>
    <n v="1"/>
    <n v="1"/>
    <n v="0"/>
    <n v="0"/>
    <n v="0"/>
    <n v="0"/>
    <n v="0"/>
    <n v="0"/>
    <n v="0"/>
    <n v="0"/>
    <n v="0"/>
    <n v="0"/>
    <x v="59"/>
  </r>
  <r>
    <n v="25"/>
    <n v="25"/>
    <n v="0"/>
    <n v="0"/>
    <n v="25"/>
    <n v="25"/>
    <n v="0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5"/>
  </r>
  <r>
    <n v="274"/>
    <n v="27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5"/>
  </r>
  <r>
    <n v="1223"/>
    <n v="1223"/>
    <n v="0"/>
    <n v="0"/>
    <n v="0"/>
    <n v="0"/>
    <n v="0"/>
    <n v="0"/>
    <n v="0"/>
    <n v="0"/>
    <n v="0"/>
    <n v="0"/>
    <x v="57"/>
  </r>
  <r>
    <n v="4076"/>
    <n v="4076"/>
    <n v="0"/>
    <n v="0"/>
    <n v="0"/>
    <n v="0"/>
    <n v="0"/>
    <n v="0"/>
    <n v="0"/>
    <n v="0"/>
    <n v="0"/>
    <n v="0"/>
    <x v="50"/>
  </r>
  <r>
    <n v="141"/>
    <n v="141"/>
    <n v="0"/>
    <n v="0"/>
    <n v="0"/>
    <n v="0"/>
    <n v="0"/>
    <n v="0"/>
    <n v="141"/>
    <n v="141"/>
    <n v="0"/>
    <n v="0"/>
    <x v="18"/>
  </r>
  <r>
    <n v="7413"/>
    <n v="7413"/>
    <n v="0"/>
    <n v="0"/>
    <n v="0"/>
    <n v="0"/>
    <n v="0"/>
    <n v="0"/>
    <n v="0"/>
    <n v="0"/>
    <n v="0"/>
    <n v="0"/>
    <x v="22"/>
  </r>
  <r>
    <n v="2544"/>
    <n v="254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3"/>
  </r>
  <r>
    <n v="8797"/>
    <n v="8797"/>
    <n v="0"/>
    <n v="0"/>
    <n v="8797"/>
    <n v="8797"/>
    <n v="0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36"/>
    <n v="36"/>
    <n v="0"/>
    <n v="0"/>
    <x v="28"/>
  </r>
  <r>
    <n v="5"/>
    <n v="5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39"/>
  </r>
  <r>
    <n v="1221"/>
    <n v="0"/>
    <n v="1221"/>
    <n v="0"/>
    <n v="0"/>
    <n v="0"/>
    <n v="0"/>
    <n v="0"/>
    <n v="0"/>
    <n v="0"/>
    <n v="0"/>
    <n v="0"/>
    <x v="18"/>
  </r>
  <r>
    <n v="713"/>
    <n v="71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3"/>
  </r>
  <r>
    <n v="1430"/>
    <n v="0"/>
    <n v="1430"/>
    <n v="0"/>
    <n v="0"/>
    <n v="0"/>
    <n v="0"/>
    <n v="0"/>
    <n v="0"/>
    <n v="0"/>
    <n v="0"/>
    <n v="0"/>
    <x v="34"/>
  </r>
  <r>
    <n v="325"/>
    <n v="325"/>
    <n v="0"/>
    <n v="0"/>
    <n v="0"/>
    <n v="0"/>
    <n v="0"/>
    <n v="0"/>
    <n v="0"/>
    <n v="0"/>
    <n v="0"/>
    <n v="0"/>
    <x v="19"/>
  </r>
  <r>
    <n v="670"/>
    <n v="670"/>
    <n v="0"/>
    <n v="0"/>
    <n v="0"/>
    <n v="0"/>
    <n v="0"/>
    <n v="0"/>
    <n v="670"/>
    <n v="670"/>
    <n v="0"/>
    <n v="0"/>
    <x v="24"/>
  </r>
  <r>
    <n v="110"/>
    <n v="110"/>
    <n v="0"/>
    <n v="0"/>
    <n v="0"/>
    <n v="0"/>
    <n v="0"/>
    <n v="0"/>
    <n v="110"/>
    <n v="110"/>
    <n v="0"/>
    <n v="0"/>
    <x v="33"/>
  </r>
  <r>
    <n v="27"/>
    <n v="27"/>
    <n v="0"/>
    <n v="0"/>
    <n v="0"/>
    <n v="0"/>
    <n v="0"/>
    <n v="0"/>
    <n v="0"/>
    <n v="0"/>
    <n v="0"/>
    <n v="0"/>
    <x v="42"/>
  </r>
  <r>
    <n v="2134"/>
    <n v="0"/>
    <n v="2134"/>
    <n v="0"/>
    <n v="0"/>
    <n v="0"/>
    <n v="0"/>
    <n v="0"/>
    <n v="0"/>
    <n v="0"/>
    <n v="0"/>
    <n v="0"/>
    <x v="25"/>
  </r>
  <r>
    <n v="472"/>
    <n v="472"/>
    <n v="0"/>
    <n v="0"/>
    <n v="472"/>
    <n v="472"/>
    <n v="0"/>
    <n v="0"/>
    <n v="0"/>
    <n v="0"/>
    <n v="0"/>
    <n v="0"/>
    <x v="38"/>
  </r>
  <r>
    <n v="450"/>
    <n v="450"/>
    <n v="0"/>
    <n v="0"/>
    <n v="450"/>
    <n v="45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9"/>
  </r>
  <r>
    <n v="530"/>
    <n v="530"/>
    <n v="0"/>
    <n v="0"/>
    <n v="0"/>
    <n v="0"/>
    <n v="0"/>
    <n v="0"/>
    <n v="0"/>
    <n v="0"/>
    <n v="0"/>
    <n v="0"/>
    <x v="48"/>
  </r>
  <r>
    <n v="1246"/>
    <n v="0"/>
    <n v="1246"/>
    <n v="0"/>
    <n v="0"/>
    <n v="0"/>
    <n v="0"/>
    <n v="0"/>
    <n v="0"/>
    <n v="0"/>
    <n v="0"/>
    <n v="0"/>
    <x v="8"/>
  </r>
  <r>
    <n v="9180"/>
    <n v="9180"/>
    <n v="0"/>
    <n v="0"/>
    <n v="0"/>
    <n v="0"/>
    <n v="0"/>
    <n v="0"/>
    <n v="0"/>
    <n v="0"/>
    <n v="0"/>
    <n v="0"/>
    <x v="28"/>
  </r>
  <r>
    <n v="6830"/>
    <n v="6830"/>
    <n v="0"/>
    <n v="0"/>
    <n v="6830"/>
    <n v="6830"/>
    <n v="0"/>
    <n v="0"/>
    <n v="0"/>
    <n v="0"/>
    <n v="0"/>
    <n v="0"/>
    <x v="3"/>
  </r>
  <r>
    <n v="15746"/>
    <n v="0"/>
    <n v="15746"/>
    <n v="0"/>
    <n v="0"/>
    <n v="0"/>
    <n v="0"/>
    <n v="0"/>
    <n v="0"/>
    <n v="0"/>
    <n v="0"/>
    <n v="0"/>
    <x v="21"/>
  </r>
  <r>
    <n v="318"/>
    <n v="318"/>
    <n v="0"/>
    <n v="0"/>
    <n v="0"/>
    <n v="0"/>
    <n v="0"/>
    <n v="0"/>
    <n v="0"/>
    <n v="0"/>
    <n v="0"/>
    <n v="0"/>
    <x v="8"/>
  </r>
  <r>
    <n v="683"/>
    <n v="0"/>
    <n v="683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44"/>
  </r>
  <r>
    <n v="148"/>
    <n v="148"/>
    <n v="0"/>
    <n v="0"/>
    <n v="0"/>
    <n v="0"/>
    <n v="0"/>
    <n v="0"/>
    <n v="0"/>
    <n v="0"/>
    <n v="0"/>
    <n v="0"/>
    <x v="31"/>
  </r>
  <r>
    <n v="5588"/>
    <n v="5588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4"/>
  </r>
  <r>
    <n v="3732"/>
    <n v="3732"/>
    <n v="0"/>
    <n v="0"/>
    <n v="3732"/>
    <n v="3732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4"/>
  </r>
  <r>
    <n v="1914"/>
    <n v="1914"/>
    <n v="0"/>
    <n v="0"/>
    <n v="0"/>
    <n v="0"/>
    <n v="0"/>
    <n v="0"/>
    <n v="0"/>
    <n v="0"/>
    <n v="0"/>
    <n v="0"/>
    <x v="8"/>
  </r>
  <r>
    <n v="342"/>
    <n v="342"/>
    <n v="0"/>
    <n v="0"/>
    <n v="0"/>
    <n v="0"/>
    <n v="0"/>
    <n v="0"/>
    <n v="0"/>
    <n v="0"/>
    <n v="0"/>
    <n v="0"/>
    <x v="40"/>
  </r>
  <r>
    <n v="3609"/>
    <n v="3609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8"/>
  </r>
  <r>
    <n v="124"/>
    <n v="124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12"/>
    <n v="12"/>
    <n v="0"/>
    <n v="0"/>
    <x v="47"/>
  </r>
  <r>
    <n v="1032"/>
    <n v="1032"/>
    <n v="0"/>
    <n v="0"/>
    <n v="0"/>
    <n v="0"/>
    <n v="0"/>
    <n v="0"/>
    <n v="0"/>
    <n v="0"/>
    <n v="0"/>
    <n v="0"/>
    <x v="28"/>
  </r>
  <r>
    <n v="1647"/>
    <n v="1647"/>
    <n v="0"/>
    <n v="0"/>
    <n v="0"/>
    <n v="0"/>
    <n v="0"/>
    <n v="0"/>
    <n v="0"/>
    <n v="0"/>
    <n v="0"/>
    <n v="0"/>
    <x v="34"/>
  </r>
  <r>
    <n v="18381"/>
    <n v="18381"/>
    <n v="0"/>
    <n v="0"/>
    <n v="18381"/>
    <n v="18381"/>
    <n v="0"/>
    <n v="0"/>
    <n v="0"/>
    <n v="0"/>
    <n v="0"/>
    <n v="0"/>
    <x v="21"/>
  </r>
  <r>
    <n v="15432"/>
    <n v="15432"/>
    <n v="0"/>
    <n v="0"/>
    <n v="15432"/>
    <n v="15432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5"/>
  </r>
  <r>
    <n v="594"/>
    <n v="594"/>
    <n v="0"/>
    <n v="0"/>
    <n v="0"/>
    <n v="0"/>
    <n v="0"/>
    <n v="0"/>
    <n v="0"/>
    <n v="0"/>
    <n v="0"/>
    <n v="0"/>
    <x v="31"/>
  </r>
  <r>
    <n v="735"/>
    <n v="735"/>
    <n v="0"/>
    <n v="0"/>
    <n v="0"/>
    <n v="0"/>
    <n v="0"/>
    <n v="0"/>
    <n v="0"/>
    <n v="0"/>
    <n v="0"/>
    <n v="0"/>
    <x v="4"/>
  </r>
  <r>
    <n v="3766"/>
    <n v="3766"/>
    <n v="0"/>
    <n v="0"/>
    <n v="0"/>
    <n v="0"/>
    <n v="0"/>
    <n v="0"/>
    <n v="3766"/>
    <n v="3766"/>
    <n v="0"/>
    <n v="0"/>
    <x v="24"/>
  </r>
  <r>
    <n v="3745"/>
    <n v="3745"/>
    <n v="0"/>
    <n v="0"/>
    <n v="0"/>
    <n v="0"/>
    <n v="0"/>
    <n v="0"/>
    <n v="0"/>
    <n v="0"/>
    <n v="0"/>
    <n v="0"/>
    <x v="32"/>
  </r>
  <r>
    <n v="850"/>
    <n v="850"/>
    <n v="0"/>
    <n v="0"/>
    <n v="0"/>
    <n v="0"/>
    <n v="0"/>
    <n v="0"/>
    <n v="0"/>
    <n v="0"/>
    <n v="0"/>
    <n v="0"/>
    <x v="5"/>
  </r>
  <r>
    <n v="1716"/>
    <n v="0"/>
    <n v="1716"/>
    <n v="0"/>
    <n v="0"/>
    <n v="0"/>
    <n v="0"/>
    <n v="0"/>
    <n v="0"/>
    <n v="0"/>
    <n v="0"/>
    <n v="0"/>
    <x v="23"/>
  </r>
  <r>
    <n v="477"/>
    <n v="477"/>
    <n v="0"/>
    <n v="0"/>
    <n v="0"/>
    <n v="0"/>
    <n v="0"/>
    <n v="0"/>
    <n v="477"/>
    <n v="477"/>
    <n v="0"/>
    <n v="0"/>
    <x v="51"/>
  </r>
  <r>
    <n v="31348"/>
    <n v="31348"/>
    <n v="0"/>
    <n v="0"/>
    <n v="31348"/>
    <n v="31348"/>
    <n v="0"/>
    <n v="0"/>
    <n v="0"/>
    <n v="0"/>
    <n v="0"/>
    <n v="0"/>
    <x v="42"/>
  </r>
  <r>
    <n v="64"/>
    <n v="0"/>
    <n v="64"/>
    <n v="0"/>
    <n v="0"/>
    <n v="0"/>
    <n v="0"/>
    <n v="0"/>
    <n v="0"/>
    <n v="0"/>
    <n v="0"/>
    <n v="0"/>
    <x v="56"/>
  </r>
  <r>
    <n v="655"/>
    <n v="655"/>
    <n v="0"/>
    <n v="0"/>
    <n v="0"/>
    <n v="0"/>
    <n v="0"/>
    <n v="0"/>
    <n v="0"/>
    <n v="0"/>
    <n v="0"/>
    <n v="0"/>
    <x v="39"/>
  </r>
  <r>
    <n v="2641"/>
    <n v="0"/>
    <n v="2641"/>
    <n v="0"/>
    <n v="0"/>
    <n v="0"/>
    <n v="0"/>
    <n v="0"/>
    <n v="0"/>
    <n v="0"/>
    <n v="0"/>
    <n v="0"/>
    <x v="40"/>
  </r>
  <r>
    <n v="325"/>
    <n v="325"/>
    <n v="0"/>
    <n v="0"/>
    <n v="0"/>
    <n v="0"/>
    <n v="0"/>
    <n v="0"/>
    <n v="0"/>
    <n v="0"/>
    <n v="0"/>
    <n v="0"/>
    <x v="6"/>
  </r>
  <r>
    <n v="1044"/>
    <n v="1044"/>
    <n v="0"/>
    <n v="0"/>
    <n v="0"/>
    <n v="0"/>
    <n v="0"/>
    <n v="0"/>
    <n v="0"/>
    <n v="0"/>
    <n v="0"/>
    <n v="0"/>
    <x v="34"/>
  </r>
  <r>
    <n v="4132"/>
    <n v="0"/>
    <n v="4132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24"/>
  </r>
  <r>
    <n v="287"/>
    <n v="287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0"/>
  </r>
  <r>
    <n v="184"/>
    <n v="184"/>
    <n v="0"/>
    <n v="0"/>
    <n v="0"/>
    <n v="0"/>
    <n v="0"/>
    <n v="0"/>
    <n v="0"/>
    <n v="0"/>
    <n v="0"/>
    <n v="0"/>
    <x v="31"/>
  </r>
  <r>
    <n v="769"/>
    <n v="769"/>
    <n v="0"/>
    <n v="0"/>
    <n v="0"/>
    <n v="0"/>
    <n v="0"/>
    <n v="0"/>
    <n v="0"/>
    <n v="0"/>
    <n v="0"/>
    <n v="0"/>
    <x v="34"/>
  </r>
  <r>
    <n v="873"/>
    <n v="0"/>
    <n v="873"/>
    <n v="0"/>
    <n v="0"/>
    <n v="0"/>
    <n v="0"/>
    <n v="0"/>
    <n v="0"/>
    <n v="0"/>
    <n v="0"/>
    <n v="0"/>
    <x v="38"/>
  </r>
  <r>
    <n v="20"/>
    <n v="20"/>
    <n v="0"/>
    <n v="0"/>
    <n v="20"/>
    <n v="20"/>
    <n v="0"/>
    <n v="0"/>
    <n v="0"/>
    <n v="0"/>
    <n v="0"/>
    <n v="0"/>
    <x v="33"/>
  </r>
  <r>
    <n v="3931"/>
    <n v="393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2"/>
  </r>
  <r>
    <n v="702"/>
    <n v="702"/>
    <n v="0"/>
    <n v="0"/>
    <n v="0"/>
    <n v="0"/>
    <n v="0"/>
    <n v="0"/>
    <n v="0"/>
    <n v="0"/>
    <n v="0"/>
    <n v="0"/>
    <x v="26"/>
  </r>
  <r>
    <n v="5723"/>
    <n v="5723"/>
    <n v="0"/>
    <n v="0"/>
    <n v="5723"/>
    <n v="5723"/>
    <n v="0"/>
    <n v="0"/>
    <n v="0"/>
    <n v="0"/>
    <n v="0"/>
    <n v="0"/>
    <x v="9"/>
  </r>
  <r>
    <n v="3109"/>
    <n v="3109"/>
    <n v="0"/>
    <n v="0"/>
    <n v="0"/>
    <n v="0"/>
    <n v="0"/>
    <n v="0"/>
    <n v="0"/>
    <n v="0"/>
    <n v="0"/>
    <n v="0"/>
    <x v="27"/>
  </r>
  <r>
    <n v="211"/>
    <n v="211"/>
    <n v="0"/>
    <n v="0"/>
    <n v="0"/>
    <n v="0"/>
    <n v="0"/>
    <n v="0"/>
    <n v="0"/>
    <n v="0"/>
    <n v="0"/>
    <n v="0"/>
    <x v="24"/>
  </r>
  <r>
    <n v="1876"/>
    <n v="1876"/>
    <n v="0"/>
    <n v="0"/>
    <n v="0"/>
    <n v="0"/>
    <n v="0"/>
    <n v="0"/>
    <n v="0"/>
    <n v="0"/>
    <n v="0"/>
    <n v="0"/>
    <x v="14"/>
  </r>
  <r>
    <n v="434"/>
    <n v="434"/>
    <n v="0"/>
    <n v="0"/>
    <n v="0"/>
    <n v="0"/>
    <n v="0"/>
    <n v="0"/>
    <n v="0"/>
    <n v="0"/>
    <n v="0"/>
    <n v="0"/>
    <x v="24"/>
  </r>
  <r>
    <n v="581"/>
    <n v="581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36"/>
  </r>
  <r>
    <n v="3828"/>
    <n v="3828"/>
    <n v="0"/>
    <n v="0"/>
    <n v="3828"/>
    <n v="3828"/>
    <n v="0"/>
    <n v="0"/>
    <n v="0"/>
    <n v="0"/>
    <n v="0"/>
    <n v="0"/>
    <x v="5"/>
  </r>
  <r>
    <n v="2516"/>
    <n v="2516"/>
    <n v="0"/>
    <n v="0"/>
    <n v="2516"/>
    <n v="2516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8"/>
  </r>
  <r>
    <n v="138"/>
    <n v="138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7"/>
    <n v="7"/>
    <n v="0"/>
    <n v="0"/>
    <x v="13"/>
  </r>
  <r>
    <n v="38"/>
    <n v="38"/>
    <n v="0"/>
    <n v="0"/>
    <n v="0"/>
    <n v="0"/>
    <n v="0"/>
    <n v="0"/>
    <n v="0"/>
    <n v="0"/>
    <n v="0"/>
    <n v="0"/>
    <x v="34"/>
  </r>
  <r>
    <n v="2671"/>
    <n v="2671"/>
    <n v="0"/>
    <n v="0"/>
    <n v="0"/>
    <n v="0"/>
    <n v="0"/>
    <n v="0"/>
    <n v="0"/>
    <n v="0"/>
    <n v="0"/>
    <n v="0"/>
    <x v="10"/>
  </r>
  <r>
    <n v="9817"/>
    <n v="0"/>
    <n v="9817"/>
    <n v="0"/>
    <n v="9817"/>
    <n v="0"/>
    <n v="9817"/>
    <n v="0"/>
    <n v="0"/>
    <n v="0"/>
    <n v="0"/>
    <n v="0"/>
    <x v="12"/>
  </r>
  <r>
    <n v="3181"/>
    <n v="0"/>
    <n v="3181"/>
    <n v="0"/>
    <n v="0"/>
    <n v="0"/>
    <n v="0"/>
    <n v="0"/>
    <n v="3181"/>
    <n v="0"/>
    <n v="3181"/>
    <n v="0"/>
    <x v="19"/>
  </r>
  <r>
    <n v="63"/>
    <n v="6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33"/>
  </r>
  <r>
    <n v="199"/>
    <n v="199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25"/>
  </r>
  <r>
    <n v="18"/>
    <n v="0"/>
    <n v="18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15"/>
  </r>
  <r>
    <n v="957"/>
    <n v="0"/>
    <n v="957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21"/>
    <n v="21"/>
    <n v="0"/>
    <n v="0"/>
    <x v="12"/>
  </r>
  <r>
    <n v="945"/>
    <n v="945"/>
    <n v="0"/>
    <n v="0"/>
    <n v="0"/>
    <n v="0"/>
    <n v="0"/>
    <n v="0"/>
    <n v="0"/>
    <n v="0"/>
    <n v="0"/>
    <n v="0"/>
    <x v="21"/>
  </r>
  <r>
    <n v="31838"/>
    <n v="31838"/>
    <n v="0"/>
    <n v="0"/>
    <n v="31838"/>
    <n v="31838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53"/>
  </r>
  <r>
    <n v="648"/>
    <n v="648"/>
    <n v="0"/>
    <n v="0"/>
    <n v="0"/>
    <n v="0"/>
    <n v="0"/>
    <n v="0"/>
    <n v="0"/>
    <n v="0"/>
    <n v="0"/>
    <n v="0"/>
    <x v="54"/>
  </r>
  <r>
    <n v="285"/>
    <n v="285"/>
    <n v="0"/>
    <n v="0"/>
    <n v="0"/>
    <n v="0"/>
    <n v="0"/>
    <n v="0"/>
    <n v="0"/>
    <n v="0"/>
    <n v="0"/>
    <n v="0"/>
    <x v="32"/>
  </r>
  <r>
    <n v="859"/>
    <n v="859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53"/>
  </r>
  <r>
    <n v="758"/>
    <n v="758"/>
    <n v="0"/>
    <n v="0"/>
    <n v="0"/>
    <n v="0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49"/>
  </r>
  <r>
    <n v="950"/>
    <n v="950"/>
    <n v="0"/>
    <n v="0"/>
    <n v="0"/>
    <n v="0"/>
    <n v="0"/>
    <n v="0"/>
    <n v="0"/>
    <n v="0"/>
    <n v="0"/>
    <n v="0"/>
    <x v="5"/>
  </r>
  <r>
    <n v="973"/>
    <n v="973"/>
    <n v="0"/>
    <n v="0"/>
    <n v="0"/>
    <n v="0"/>
    <n v="0"/>
    <n v="0"/>
    <n v="973"/>
    <n v="973"/>
    <n v="0"/>
    <n v="0"/>
    <x v="10"/>
  </r>
  <r>
    <n v="22207"/>
    <n v="22207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38"/>
  </r>
  <r>
    <n v="150"/>
    <n v="0"/>
    <n v="150"/>
    <n v="0"/>
    <n v="0"/>
    <n v="0"/>
    <n v="0"/>
    <n v="0"/>
    <n v="0"/>
    <n v="0"/>
    <n v="0"/>
    <n v="0"/>
    <x v="21"/>
  </r>
  <r>
    <n v="557"/>
    <n v="557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38"/>
  </r>
  <r>
    <n v="2117"/>
    <n v="2117"/>
    <n v="0"/>
    <n v="0"/>
    <n v="0"/>
    <n v="0"/>
    <n v="0"/>
    <n v="0"/>
    <n v="0"/>
    <n v="0"/>
    <n v="0"/>
    <n v="0"/>
    <x v="54"/>
  </r>
  <r>
    <n v="207"/>
    <n v="207"/>
    <n v="0"/>
    <n v="0"/>
    <n v="0"/>
    <n v="0"/>
    <n v="0"/>
    <n v="0"/>
    <n v="207"/>
    <n v="207"/>
    <n v="0"/>
    <n v="0"/>
    <x v="57"/>
  </r>
  <r>
    <n v="35689"/>
    <n v="35689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4"/>
  </r>
  <r>
    <n v="3224"/>
    <n v="3224"/>
    <n v="0"/>
    <n v="0"/>
    <n v="0"/>
    <n v="0"/>
    <n v="0"/>
    <n v="0"/>
    <n v="3224"/>
    <n v="3224"/>
    <n v="0"/>
    <n v="0"/>
    <x v="19"/>
  </r>
  <r>
    <n v="2"/>
    <n v="2"/>
    <n v="0"/>
    <n v="0"/>
    <n v="0"/>
    <n v="0"/>
    <n v="0"/>
    <n v="0"/>
    <n v="0"/>
    <n v="0"/>
    <n v="0"/>
    <n v="0"/>
    <x v="15"/>
  </r>
  <r>
    <n v="1594"/>
    <n v="1594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59"/>
  </r>
  <r>
    <n v="1322"/>
    <n v="1322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39"/>
  </r>
  <r>
    <n v="14"/>
    <n v="0"/>
    <n v="0"/>
    <n v="14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4"/>
  </r>
  <r>
    <n v="1259"/>
    <n v="1259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20"/>
    <n v="20"/>
    <n v="0"/>
    <n v="0"/>
    <x v="49"/>
  </r>
  <r>
    <n v="1390"/>
    <n v="1390"/>
    <n v="0"/>
    <n v="0"/>
    <n v="0"/>
    <n v="0"/>
    <n v="0"/>
    <n v="0"/>
    <n v="0"/>
    <n v="0"/>
    <n v="0"/>
    <n v="0"/>
    <x v="25"/>
  </r>
  <r>
    <n v="81"/>
    <n v="81"/>
    <n v="0"/>
    <n v="0"/>
    <n v="81"/>
    <n v="81"/>
    <n v="0"/>
    <n v="0"/>
    <n v="0"/>
    <n v="0"/>
    <n v="0"/>
    <n v="0"/>
    <x v="15"/>
  </r>
  <r>
    <n v="176"/>
    <n v="176"/>
    <n v="0"/>
    <n v="0"/>
    <n v="0"/>
    <n v="0"/>
    <n v="0"/>
    <n v="0"/>
    <n v="0"/>
    <n v="0"/>
    <n v="0"/>
    <n v="0"/>
    <x v="42"/>
  </r>
  <r>
    <n v="5788"/>
    <n v="0"/>
    <n v="5788"/>
    <n v="0"/>
    <n v="0"/>
    <n v="0"/>
    <n v="0"/>
    <n v="0"/>
    <n v="0"/>
    <n v="0"/>
    <n v="0"/>
    <n v="0"/>
    <x v="32"/>
  </r>
  <r>
    <n v="328"/>
    <n v="328"/>
    <n v="0"/>
    <n v="0"/>
    <n v="0"/>
    <n v="0"/>
    <n v="0"/>
    <n v="0"/>
    <n v="0"/>
    <n v="0"/>
    <n v="0"/>
    <n v="0"/>
    <x v="26"/>
  </r>
  <r>
    <n v="58"/>
    <n v="58"/>
    <n v="0"/>
    <n v="0"/>
    <n v="58"/>
    <n v="58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47"/>
  </r>
  <r>
    <n v="200"/>
    <n v="200"/>
    <n v="0"/>
    <n v="0"/>
    <n v="0"/>
    <n v="0"/>
    <n v="0"/>
    <n v="0"/>
    <n v="0"/>
    <n v="0"/>
    <n v="0"/>
    <n v="0"/>
    <x v="20"/>
  </r>
  <r>
    <n v="204"/>
    <n v="204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39"/>
  </r>
  <r>
    <n v="11292"/>
    <n v="0"/>
    <n v="11292"/>
    <n v="0"/>
    <n v="0"/>
    <n v="0"/>
    <n v="0"/>
    <n v="0"/>
    <n v="0"/>
    <n v="0"/>
    <n v="0"/>
    <n v="0"/>
    <x v="47"/>
  </r>
  <r>
    <n v="308"/>
    <n v="30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"/>
  </r>
  <r>
    <n v="523"/>
    <n v="523"/>
    <n v="0"/>
    <n v="0"/>
    <n v="0"/>
    <n v="0"/>
    <n v="0"/>
    <n v="0"/>
    <n v="0"/>
    <n v="0"/>
    <n v="0"/>
    <n v="0"/>
    <x v="20"/>
  </r>
  <r>
    <n v="498"/>
    <n v="498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61"/>
  </r>
  <r>
    <n v="601"/>
    <n v="601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9"/>
  </r>
  <r>
    <n v="10419"/>
    <n v="10419"/>
    <n v="0"/>
    <n v="0"/>
    <n v="10419"/>
    <n v="10419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3"/>
  </r>
  <r>
    <n v="389"/>
    <n v="389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59"/>
  </r>
  <r>
    <n v="161"/>
    <n v="161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8"/>
  </r>
  <r>
    <n v="631"/>
    <n v="631"/>
    <n v="0"/>
    <n v="0"/>
    <n v="0"/>
    <n v="0"/>
    <n v="0"/>
    <n v="0"/>
    <n v="0"/>
    <n v="0"/>
    <n v="0"/>
    <n v="0"/>
    <x v="53"/>
  </r>
  <r>
    <n v="203"/>
    <n v="203"/>
    <n v="0"/>
    <n v="0"/>
    <n v="203"/>
    <n v="203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0"/>
  </r>
  <r>
    <n v="1681"/>
    <n v="1681"/>
    <n v="0"/>
    <n v="0"/>
    <n v="0"/>
    <n v="0"/>
    <n v="0"/>
    <n v="0"/>
    <n v="1681"/>
    <n v="1681"/>
    <n v="0"/>
    <n v="0"/>
    <x v="6"/>
  </r>
  <r>
    <n v="1659"/>
    <n v="0"/>
    <n v="1659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12"/>
  </r>
  <r>
    <n v="362"/>
    <n v="362"/>
    <n v="0"/>
    <n v="0"/>
    <n v="0"/>
    <n v="0"/>
    <n v="0"/>
    <n v="0"/>
    <n v="0"/>
    <n v="0"/>
    <n v="0"/>
    <n v="0"/>
    <x v="24"/>
  </r>
  <r>
    <n v="787"/>
    <n v="787"/>
    <n v="0"/>
    <n v="0"/>
    <n v="0"/>
    <n v="0"/>
    <n v="0"/>
    <n v="0"/>
    <n v="0"/>
    <n v="0"/>
    <n v="0"/>
    <n v="0"/>
    <x v="19"/>
  </r>
  <r>
    <n v="642"/>
    <n v="642"/>
    <n v="0"/>
    <n v="0"/>
    <n v="0"/>
    <n v="0"/>
    <n v="0"/>
    <n v="0"/>
    <n v="0"/>
    <n v="0"/>
    <n v="0"/>
    <n v="0"/>
    <x v="13"/>
  </r>
  <r>
    <n v="78"/>
    <n v="78"/>
    <n v="0"/>
    <n v="0"/>
    <n v="78"/>
    <n v="78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8"/>
  </r>
  <r>
    <n v="2452"/>
    <n v="0"/>
    <n v="2452"/>
    <n v="0"/>
    <n v="0"/>
    <n v="0"/>
    <n v="0"/>
    <n v="0"/>
    <n v="2452"/>
    <n v="0"/>
    <n v="2452"/>
    <n v="0"/>
    <x v="44"/>
  </r>
  <r>
    <n v="38"/>
    <n v="3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1249"/>
    <n v="1249"/>
    <n v="0"/>
    <n v="0"/>
    <n v="1249"/>
    <n v="1249"/>
    <n v="0"/>
    <n v="0"/>
    <n v="0"/>
    <n v="0"/>
    <n v="0"/>
    <n v="0"/>
    <x v="49"/>
  </r>
  <r>
    <n v="337"/>
    <n v="337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10"/>
    <n v="10"/>
    <n v="0"/>
    <n v="0"/>
    <x v="5"/>
  </r>
  <r>
    <n v="93"/>
    <n v="0"/>
    <n v="93"/>
    <n v="0"/>
    <n v="0"/>
    <n v="0"/>
    <n v="0"/>
    <n v="0"/>
    <n v="93"/>
    <n v="0"/>
    <n v="93"/>
    <n v="0"/>
    <x v="43"/>
  </r>
  <r>
    <n v="2445"/>
    <n v="0"/>
    <n v="2445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1"/>
  </r>
  <r>
    <n v="145"/>
    <n v="145"/>
    <n v="0"/>
    <n v="0"/>
    <n v="145"/>
    <n v="145"/>
    <n v="0"/>
    <n v="0"/>
    <n v="0"/>
    <n v="0"/>
    <n v="0"/>
    <n v="0"/>
    <x v="4"/>
  </r>
  <r>
    <n v="1967"/>
    <n v="1967"/>
    <n v="0"/>
    <n v="0"/>
    <n v="1967"/>
    <n v="1967"/>
    <n v="0"/>
    <n v="0"/>
    <n v="0"/>
    <n v="0"/>
    <n v="0"/>
    <n v="0"/>
    <x v="54"/>
  </r>
  <r>
    <n v="459"/>
    <n v="459"/>
    <n v="0"/>
    <n v="0"/>
    <n v="0"/>
    <n v="0"/>
    <n v="0"/>
    <n v="0"/>
    <n v="0"/>
    <n v="0"/>
    <n v="0"/>
    <n v="0"/>
    <x v="26"/>
  </r>
  <r>
    <n v="301"/>
    <n v="301"/>
    <n v="0"/>
    <n v="0"/>
    <n v="0"/>
    <n v="0"/>
    <n v="0"/>
    <n v="0"/>
    <n v="0"/>
    <n v="0"/>
    <n v="0"/>
    <n v="0"/>
    <x v="21"/>
  </r>
  <r>
    <n v="1682"/>
    <n v="168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8"/>
  </r>
  <r>
    <n v="4943"/>
    <n v="4943"/>
    <n v="0"/>
    <n v="0"/>
    <n v="0"/>
    <n v="0"/>
    <n v="0"/>
    <n v="0"/>
    <n v="4943"/>
    <n v="4943"/>
    <n v="0"/>
    <n v="0"/>
    <x v="1"/>
  </r>
  <r>
    <n v="1745"/>
    <n v="0"/>
    <n v="0"/>
    <n v="1745"/>
    <n v="0"/>
    <n v="0"/>
    <n v="0"/>
    <n v="0"/>
    <n v="0"/>
    <n v="0"/>
    <n v="0"/>
    <n v="0"/>
    <x v="61"/>
  </r>
  <r>
    <n v="69"/>
    <n v="69"/>
    <n v="0"/>
    <n v="0"/>
    <n v="69"/>
    <n v="69"/>
    <n v="0"/>
    <n v="0"/>
    <n v="0"/>
    <n v="0"/>
    <n v="0"/>
    <n v="0"/>
    <x v="43"/>
  </r>
  <r>
    <n v="204"/>
    <n v="204"/>
    <n v="0"/>
    <n v="0"/>
    <n v="0"/>
    <n v="0"/>
    <n v="0"/>
    <n v="0"/>
    <n v="204"/>
    <n v="204"/>
    <n v="0"/>
    <n v="0"/>
    <x v="45"/>
  </r>
  <r>
    <n v="751"/>
    <n v="0"/>
    <n v="751"/>
    <n v="0"/>
    <n v="0"/>
    <n v="0"/>
    <n v="0"/>
    <n v="0"/>
    <n v="0"/>
    <n v="0"/>
    <n v="0"/>
    <n v="0"/>
    <x v="15"/>
  </r>
  <r>
    <n v="176"/>
    <n v="176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3"/>
  </r>
  <r>
    <n v="583"/>
    <n v="0"/>
    <n v="583"/>
    <n v="0"/>
    <n v="0"/>
    <n v="0"/>
    <n v="0"/>
    <n v="0"/>
    <n v="0"/>
    <n v="0"/>
    <n v="0"/>
    <n v="0"/>
    <x v="58"/>
  </r>
  <r>
    <n v="1329"/>
    <n v="1329"/>
    <n v="0"/>
    <n v="0"/>
    <n v="1329"/>
    <n v="1329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18"/>
  </r>
  <r>
    <n v="282"/>
    <n v="282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10"/>
  </r>
  <r>
    <n v="340"/>
    <n v="340"/>
    <n v="0"/>
    <n v="0"/>
    <n v="0"/>
    <n v="0"/>
    <n v="0"/>
    <n v="0"/>
    <n v="0"/>
    <n v="0"/>
    <n v="0"/>
    <n v="0"/>
    <x v="42"/>
  </r>
  <r>
    <n v="152"/>
    <n v="152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9"/>
  </r>
  <r>
    <n v="99"/>
    <n v="99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3"/>
  </r>
  <r>
    <n v="388"/>
    <n v="388"/>
    <n v="0"/>
    <n v="0"/>
    <n v="388"/>
    <n v="388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3"/>
  </r>
  <r>
    <n v="355"/>
    <n v="355"/>
    <n v="0"/>
    <n v="0"/>
    <n v="0"/>
    <n v="0"/>
    <n v="0"/>
    <n v="0"/>
    <n v="0"/>
    <n v="0"/>
    <n v="0"/>
    <n v="0"/>
    <x v="42"/>
  </r>
  <r>
    <n v="93"/>
    <n v="9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9"/>
  </r>
  <r>
    <n v="267"/>
    <n v="267"/>
    <n v="0"/>
    <n v="0"/>
    <n v="0"/>
    <n v="0"/>
    <n v="0"/>
    <n v="0"/>
    <n v="0"/>
    <n v="0"/>
    <n v="0"/>
    <n v="0"/>
    <x v="6"/>
  </r>
  <r>
    <n v="527"/>
    <n v="0"/>
    <n v="527"/>
    <n v="0"/>
    <n v="0"/>
    <n v="0"/>
    <n v="0"/>
    <n v="0"/>
    <n v="0"/>
    <n v="0"/>
    <n v="0"/>
    <n v="0"/>
    <x v="45"/>
  </r>
  <r>
    <n v="557"/>
    <n v="557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0"/>
  </r>
  <r>
    <n v="230"/>
    <n v="0"/>
    <n v="230"/>
    <n v="0"/>
    <n v="0"/>
    <n v="0"/>
    <n v="0"/>
    <n v="0"/>
    <n v="0"/>
    <n v="0"/>
    <n v="0"/>
    <n v="0"/>
    <x v="4"/>
  </r>
  <r>
    <n v="443"/>
    <n v="443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23"/>
  </r>
  <r>
    <n v="339"/>
    <n v="339"/>
    <n v="0"/>
    <n v="0"/>
    <n v="0"/>
    <n v="0"/>
    <n v="0"/>
    <n v="0"/>
    <n v="0"/>
    <n v="0"/>
    <n v="0"/>
    <n v="0"/>
    <x v="15"/>
  </r>
  <r>
    <n v="384"/>
    <n v="384"/>
    <n v="0"/>
    <n v="0"/>
    <n v="384"/>
    <n v="384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59"/>
  </r>
  <r>
    <n v="428"/>
    <n v="428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5"/>
  </r>
  <r>
    <n v="106"/>
    <n v="106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32"/>
    <n v="32"/>
    <n v="0"/>
    <n v="0"/>
    <x v="17"/>
  </r>
  <r>
    <n v="15"/>
    <n v="1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5"/>
  </r>
  <r>
    <n v="2676"/>
    <n v="0"/>
    <n v="2676"/>
    <n v="0"/>
    <n v="2676"/>
    <n v="0"/>
    <n v="2676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34"/>
    <n v="34"/>
    <n v="0"/>
    <n v="0"/>
    <x v="17"/>
  </r>
  <r>
    <n v="532"/>
    <n v="532"/>
    <n v="0"/>
    <n v="0"/>
    <n v="0"/>
    <n v="0"/>
    <n v="0"/>
    <n v="0"/>
    <n v="0"/>
    <n v="0"/>
    <n v="0"/>
    <n v="0"/>
    <x v="26"/>
  </r>
  <r>
    <n v="467"/>
    <n v="467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51"/>
  </r>
  <r>
    <n v="83"/>
    <n v="0"/>
    <n v="83"/>
    <n v="0"/>
    <n v="0"/>
    <n v="0"/>
    <n v="0"/>
    <n v="0"/>
    <n v="0"/>
    <n v="0"/>
    <n v="0"/>
    <n v="0"/>
    <x v="7"/>
  </r>
  <r>
    <n v="372"/>
    <n v="372"/>
    <n v="0"/>
    <n v="0"/>
    <n v="0"/>
    <n v="0"/>
    <n v="0"/>
    <n v="0"/>
    <n v="0"/>
    <n v="0"/>
    <n v="0"/>
    <n v="0"/>
    <x v="6"/>
  </r>
  <r>
    <n v="258"/>
    <n v="258"/>
    <n v="0"/>
    <n v="0"/>
    <n v="0"/>
    <n v="0"/>
    <n v="0"/>
    <n v="0"/>
    <n v="0"/>
    <n v="0"/>
    <n v="0"/>
    <n v="0"/>
    <x v="19"/>
  </r>
  <r>
    <n v="14556"/>
    <n v="14556"/>
    <n v="0"/>
    <n v="0"/>
    <n v="0"/>
    <n v="0"/>
    <n v="0"/>
    <n v="0"/>
    <n v="14556"/>
    <n v="14556"/>
    <n v="0"/>
    <n v="0"/>
    <x v="8"/>
  </r>
  <r>
    <n v="30"/>
    <n v="3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8"/>
  </r>
  <r>
    <n v="251"/>
    <n v="251"/>
    <n v="0"/>
    <n v="0"/>
    <n v="251"/>
    <n v="251"/>
    <n v="0"/>
    <n v="0"/>
    <n v="0"/>
    <n v="0"/>
    <n v="0"/>
    <n v="0"/>
    <x v="39"/>
  </r>
  <r>
    <n v="1425"/>
    <n v="1425"/>
    <n v="0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0"/>
    <n v="0"/>
    <n v="0"/>
    <n v="0"/>
    <x v="10"/>
  </r>
  <r>
    <n v="25849"/>
    <n v="25849"/>
    <n v="0"/>
    <n v="0"/>
    <n v="0"/>
    <n v="0"/>
    <n v="0"/>
    <n v="0"/>
    <n v="0"/>
    <n v="0"/>
    <n v="0"/>
    <n v="0"/>
    <x v="50"/>
  </r>
  <r>
    <n v="1131"/>
    <n v="1131"/>
    <n v="0"/>
    <n v="0"/>
    <n v="0"/>
    <n v="0"/>
    <n v="0"/>
    <n v="0"/>
    <n v="0"/>
    <n v="0"/>
    <n v="0"/>
    <n v="0"/>
    <x v="23"/>
  </r>
  <r>
    <n v="628"/>
    <n v="628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"/>
  </r>
  <r>
    <n v="32033"/>
    <n v="32033"/>
    <n v="0"/>
    <n v="0"/>
    <n v="32033"/>
    <n v="32033"/>
    <n v="0"/>
    <n v="0"/>
    <n v="0"/>
    <n v="0"/>
    <n v="0"/>
    <n v="0"/>
    <x v="26"/>
  </r>
  <r>
    <n v="959"/>
    <n v="959"/>
    <n v="0"/>
    <n v="0"/>
    <n v="0"/>
    <n v="0"/>
    <n v="0"/>
    <n v="0"/>
    <n v="0"/>
    <n v="0"/>
    <n v="0"/>
    <n v="0"/>
    <x v="32"/>
  </r>
  <r>
    <n v="132"/>
    <n v="132"/>
    <n v="0"/>
    <n v="0"/>
    <n v="0"/>
    <n v="0"/>
    <n v="0"/>
    <n v="0"/>
    <n v="0"/>
    <n v="0"/>
    <n v="0"/>
    <n v="0"/>
    <x v="31"/>
  </r>
  <r>
    <n v="138"/>
    <n v="0"/>
    <n v="138"/>
    <n v="0"/>
    <n v="0"/>
    <n v="0"/>
    <n v="0"/>
    <n v="0"/>
    <n v="0"/>
    <n v="0"/>
    <n v="0"/>
    <n v="0"/>
    <x v="41"/>
  </r>
  <r>
    <n v="1394"/>
    <n v="1394"/>
    <n v="0"/>
    <n v="0"/>
    <n v="0"/>
    <n v="0"/>
    <n v="0"/>
    <n v="0"/>
    <n v="1394"/>
    <n v="1394"/>
    <n v="0"/>
    <n v="0"/>
    <x v="19"/>
  </r>
  <r>
    <n v="3112"/>
    <n v="3112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4"/>
  </r>
  <r>
    <n v="413"/>
    <n v="413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136"/>
    <n v="136"/>
    <n v="0"/>
    <n v="0"/>
    <x v="18"/>
  </r>
  <r>
    <n v="26149"/>
    <n v="26149"/>
    <n v="0"/>
    <n v="0"/>
    <n v="0"/>
    <n v="0"/>
    <n v="0"/>
    <n v="0"/>
    <n v="0"/>
    <n v="0"/>
    <n v="0"/>
    <n v="0"/>
    <x v="9"/>
  </r>
  <r>
    <n v="1392"/>
    <n v="1392"/>
    <n v="0"/>
    <n v="0"/>
    <n v="0"/>
    <n v="0"/>
    <n v="0"/>
    <n v="0"/>
    <n v="0"/>
    <n v="0"/>
    <n v="0"/>
    <n v="0"/>
    <x v="21"/>
  </r>
  <r>
    <n v="7541"/>
    <n v="0"/>
    <n v="7541"/>
    <n v="0"/>
    <n v="0"/>
    <n v="0"/>
    <n v="0"/>
    <n v="0"/>
    <n v="0"/>
    <n v="0"/>
    <n v="0"/>
    <n v="0"/>
    <x v="6"/>
  </r>
  <r>
    <n v="1067"/>
    <n v="1067"/>
    <n v="0"/>
    <n v="0"/>
    <n v="0"/>
    <n v="0"/>
    <n v="0"/>
    <n v="0"/>
    <n v="1067"/>
    <n v="1067"/>
    <n v="0"/>
    <n v="0"/>
    <x v="38"/>
  </r>
  <r>
    <n v="4305"/>
    <n v="0"/>
    <n v="4305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25"/>
  </r>
  <r>
    <n v="606"/>
    <n v="606"/>
    <n v="0"/>
    <n v="0"/>
    <n v="606"/>
    <n v="606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25"/>
  </r>
  <r>
    <n v="2418"/>
    <n v="0"/>
    <n v="2418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"/>
  </r>
  <r>
    <n v="1438"/>
    <n v="1438"/>
    <n v="0"/>
    <n v="0"/>
    <n v="0"/>
    <n v="0"/>
    <n v="0"/>
    <n v="0"/>
    <n v="0"/>
    <n v="0"/>
    <n v="0"/>
    <n v="0"/>
    <x v="23"/>
  </r>
  <r>
    <n v="88"/>
    <n v="0"/>
    <n v="88"/>
    <n v="0"/>
    <n v="0"/>
    <n v="0"/>
    <n v="0"/>
    <n v="0"/>
    <n v="0"/>
    <n v="0"/>
    <n v="0"/>
    <n v="0"/>
    <x v="37"/>
  </r>
  <r>
    <n v="1843"/>
    <n v="1843"/>
    <n v="0"/>
    <n v="0"/>
    <n v="0"/>
    <n v="0"/>
    <n v="0"/>
    <n v="0"/>
    <n v="1843"/>
    <n v="1843"/>
    <n v="0"/>
    <n v="0"/>
    <x v="35"/>
  </r>
  <r>
    <n v="9857"/>
    <n v="985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"/>
  </r>
  <r>
    <n v="412"/>
    <n v="412"/>
    <n v="0"/>
    <n v="0"/>
    <n v="412"/>
    <n v="412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24"/>
  </r>
  <r>
    <n v="1406"/>
    <n v="0"/>
    <n v="0"/>
    <n v="1406"/>
    <n v="0"/>
    <n v="0"/>
    <n v="0"/>
    <n v="0"/>
    <n v="0"/>
    <n v="0"/>
    <n v="0"/>
    <n v="0"/>
    <x v="62"/>
  </r>
  <r>
    <n v="1075"/>
    <n v="1075"/>
    <n v="0"/>
    <n v="0"/>
    <n v="0"/>
    <n v="0"/>
    <n v="0"/>
    <n v="0"/>
    <n v="1075"/>
    <n v="1075"/>
    <n v="0"/>
    <n v="0"/>
    <x v="0"/>
  </r>
  <r>
    <n v="850"/>
    <n v="850"/>
    <n v="0"/>
    <n v="0"/>
    <n v="0"/>
    <n v="0"/>
    <n v="0"/>
    <n v="0"/>
    <n v="850"/>
    <n v="850"/>
    <n v="0"/>
    <n v="0"/>
    <x v="40"/>
  </r>
  <r>
    <n v="32"/>
    <n v="3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7"/>
  </r>
  <r>
    <n v="1151"/>
    <n v="1151"/>
    <n v="0"/>
    <n v="0"/>
    <n v="1151"/>
    <n v="1151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36"/>
  </r>
  <r>
    <n v="1430"/>
    <n v="1430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11"/>
  </r>
  <r>
    <n v="163"/>
    <n v="163"/>
    <n v="0"/>
    <n v="0"/>
    <n v="0"/>
    <n v="0"/>
    <n v="0"/>
    <n v="0"/>
    <n v="0"/>
    <n v="0"/>
    <n v="0"/>
    <n v="0"/>
    <x v="20"/>
  </r>
  <r>
    <n v="205"/>
    <n v="205"/>
    <n v="0"/>
    <n v="0"/>
    <n v="0"/>
    <n v="0"/>
    <n v="0"/>
    <n v="0"/>
    <n v="205"/>
    <n v="205"/>
    <n v="0"/>
    <n v="0"/>
    <x v="39"/>
  </r>
  <r>
    <n v="51738"/>
    <n v="51738"/>
    <n v="0"/>
    <n v="0"/>
    <n v="0"/>
    <n v="0"/>
    <n v="0"/>
    <n v="0"/>
    <n v="51738"/>
    <n v="51738"/>
    <n v="0"/>
    <n v="0"/>
    <x v="22"/>
  </r>
  <r>
    <n v="11096"/>
    <n v="0"/>
    <n v="11096"/>
    <n v="0"/>
    <n v="0"/>
    <n v="0"/>
    <n v="0"/>
    <n v="0"/>
    <n v="0"/>
    <n v="0"/>
    <n v="0"/>
    <n v="0"/>
    <x v="2"/>
  </r>
  <r>
    <n v="1228"/>
    <n v="1228"/>
    <n v="0"/>
    <n v="0"/>
    <n v="1228"/>
    <n v="1228"/>
    <n v="0"/>
    <n v="0"/>
    <n v="0"/>
    <n v="0"/>
    <n v="0"/>
    <n v="0"/>
    <x v="44"/>
  </r>
  <r>
    <n v="285"/>
    <n v="285"/>
    <n v="0"/>
    <n v="0"/>
    <n v="285"/>
    <n v="285"/>
    <n v="0"/>
    <n v="0"/>
    <n v="0"/>
    <n v="0"/>
    <n v="0"/>
    <n v="0"/>
    <x v="43"/>
  </r>
  <r>
    <n v="401"/>
    <n v="401"/>
    <n v="0"/>
    <n v="0"/>
    <n v="0"/>
    <n v="0"/>
    <n v="0"/>
    <n v="0"/>
    <n v="0"/>
    <n v="0"/>
    <n v="0"/>
    <n v="0"/>
    <x v="41"/>
  </r>
  <r>
    <n v="680"/>
    <n v="0"/>
    <n v="680"/>
    <n v="0"/>
    <n v="0"/>
    <n v="0"/>
    <n v="0"/>
    <n v="0"/>
    <n v="0"/>
    <n v="0"/>
    <n v="0"/>
    <n v="0"/>
    <x v="26"/>
  </r>
  <r>
    <n v="1213"/>
    <n v="0"/>
    <n v="1213"/>
    <n v="0"/>
    <n v="0"/>
    <n v="0"/>
    <n v="0"/>
    <n v="0"/>
    <n v="0"/>
    <n v="0"/>
    <n v="0"/>
    <n v="0"/>
    <x v="29"/>
  </r>
  <r>
    <n v="126"/>
    <n v="126"/>
    <n v="0"/>
    <n v="0"/>
    <n v="0"/>
    <n v="0"/>
    <n v="0"/>
    <n v="0"/>
    <n v="0"/>
    <n v="0"/>
    <n v="0"/>
    <n v="0"/>
    <x v="36"/>
  </r>
  <r>
    <n v="941"/>
    <n v="0"/>
    <n v="941"/>
    <n v="0"/>
    <n v="0"/>
    <n v="0"/>
    <n v="0"/>
    <n v="0"/>
    <n v="0"/>
    <n v="0"/>
    <n v="0"/>
    <n v="0"/>
    <x v="1"/>
  </r>
  <r>
    <n v="97"/>
    <n v="97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0"/>
    <n v="0"/>
    <n v="0"/>
    <n v="0"/>
    <x v="39"/>
  </r>
  <r>
    <n v="208"/>
    <n v="0"/>
    <n v="208"/>
    <n v="0"/>
    <n v="0"/>
    <n v="0"/>
    <n v="0"/>
    <n v="0"/>
    <n v="0"/>
    <n v="0"/>
    <n v="0"/>
    <n v="0"/>
    <x v="44"/>
  </r>
  <r>
    <n v="1210"/>
    <n v="1210"/>
    <n v="0"/>
    <n v="0"/>
    <n v="0"/>
    <n v="0"/>
    <n v="0"/>
    <n v="0"/>
    <n v="0"/>
    <n v="0"/>
    <n v="0"/>
    <n v="0"/>
    <x v="35"/>
  </r>
  <r>
    <n v="70"/>
    <n v="70"/>
    <n v="0"/>
    <n v="0"/>
    <n v="70"/>
    <n v="70"/>
    <n v="0"/>
    <n v="0"/>
    <n v="0"/>
    <n v="0"/>
    <n v="0"/>
    <n v="0"/>
    <x v="39"/>
  </r>
  <r>
    <n v="587"/>
    <n v="587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13"/>
  </r>
  <r>
    <n v="427"/>
    <n v="427"/>
    <n v="0"/>
    <n v="0"/>
    <n v="0"/>
    <n v="0"/>
    <n v="0"/>
    <n v="0"/>
    <n v="0"/>
    <n v="0"/>
    <n v="0"/>
    <n v="0"/>
    <x v="40"/>
  </r>
  <r>
    <n v="141"/>
    <n v="141"/>
    <n v="0"/>
    <n v="0"/>
    <n v="141"/>
    <n v="141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65"/>
    <n v="65"/>
    <n v="0"/>
    <n v="0"/>
    <x v="8"/>
  </r>
  <r>
    <n v="6"/>
    <n v="6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5"/>
  </r>
  <r>
    <n v="2585"/>
    <n v="258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3"/>
  </r>
  <r>
    <n v="22"/>
    <n v="22"/>
    <n v="0"/>
    <n v="0"/>
    <n v="0"/>
    <n v="0"/>
    <n v="0"/>
    <n v="0"/>
    <n v="22"/>
    <n v="22"/>
    <n v="0"/>
    <n v="0"/>
    <x v="14"/>
  </r>
  <r>
    <n v="24"/>
    <n v="24"/>
    <n v="0"/>
    <n v="0"/>
    <n v="0"/>
    <n v="0"/>
    <n v="0"/>
    <n v="0"/>
    <n v="24"/>
    <n v="24"/>
    <n v="0"/>
    <n v="0"/>
    <x v="41"/>
  </r>
  <r>
    <n v="366"/>
    <n v="366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29"/>
  </r>
  <r>
    <n v="4936"/>
    <n v="4936"/>
    <n v="0"/>
    <n v="0"/>
    <n v="4936"/>
    <n v="4936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5"/>
  </r>
  <r>
    <n v="5171"/>
    <n v="5171"/>
    <n v="0"/>
    <n v="0"/>
    <n v="0"/>
    <n v="0"/>
    <n v="0"/>
    <n v="0"/>
    <n v="0"/>
    <n v="0"/>
    <n v="0"/>
    <n v="0"/>
    <x v="42"/>
  </r>
  <r>
    <n v="617"/>
    <n v="617"/>
    <n v="0"/>
    <n v="0"/>
    <n v="0"/>
    <n v="0"/>
    <n v="0"/>
    <n v="0"/>
    <n v="0"/>
    <n v="0"/>
    <n v="0"/>
    <n v="0"/>
    <x v="14"/>
  </r>
  <r>
    <n v="1070"/>
    <n v="1070"/>
    <n v="0"/>
    <n v="0"/>
    <n v="0"/>
    <n v="0"/>
    <n v="0"/>
    <n v="0"/>
    <n v="0"/>
    <n v="0"/>
    <n v="0"/>
    <n v="0"/>
    <x v="29"/>
  </r>
  <r>
    <n v="172"/>
    <n v="172"/>
    <n v="0"/>
    <n v="0"/>
    <n v="0"/>
    <n v="0"/>
    <n v="0"/>
    <n v="0"/>
    <n v="0"/>
    <n v="0"/>
    <n v="0"/>
    <n v="0"/>
    <x v="6"/>
  </r>
  <r>
    <n v="29445"/>
    <n v="29445"/>
    <n v="0"/>
    <n v="0"/>
    <n v="0"/>
    <n v="0"/>
    <n v="0"/>
    <n v="0"/>
    <n v="29445"/>
    <n v="29445"/>
    <n v="0"/>
    <n v="0"/>
    <x v="57"/>
  </r>
  <r>
    <n v="17866"/>
    <n v="17866"/>
    <n v="0"/>
    <n v="0"/>
    <n v="0"/>
    <n v="0"/>
    <n v="0"/>
    <n v="0"/>
    <n v="0"/>
    <n v="0"/>
    <n v="0"/>
    <n v="0"/>
    <x v="11"/>
  </r>
  <r>
    <n v="8238"/>
    <n v="0"/>
    <n v="0"/>
    <n v="8238"/>
    <n v="0"/>
    <n v="0"/>
    <n v="0"/>
    <n v="0"/>
    <n v="0"/>
    <n v="0"/>
    <n v="0"/>
    <n v="0"/>
    <x v="62"/>
  </r>
  <r>
    <n v="189"/>
    <n v="189"/>
    <n v="0"/>
    <n v="0"/>
    <n v="0"/>
    <n v="0"/>
    <n v="0"/>
    <n v="0"/>
    <n v="0"/>
    <n v="0"/>
    <n v="0"/>
    <n v="0"/>
    <x v="15"/>
  </r>
  <r>
    <n v="21183"/>
    <n v="21183"/>
    <n v="0"/>
    <n v="0"/>
    <n v="0"/>
    <n v="0"/>
    <n v="0"/>
    <n v="0"/>
    <n v="0"/>
    <n v="0"/>
    <n v="0"/>
    <n v="0"/>
    <x v="2"/>
  </r>
  <r>
    <n v="4115"/>
    <n v="0"/>
    <n v="4115"/>
    <n v="0"/>
    <n v="0"/>
    <n v="0"/>
    <n v="0"/>
    <n v="0"/>
    <n v="0"/>
    <n v="0"/>
    <n v="0"/>
    <n v="0"/>
    <x v="47"/>
  </r>
  <r>
    <n v="8679"/>
    <n v="8679"/>
    <n v="0"/>
    <n v="0"/>
    <n v="0"/>
    <n v="0"/>
    <n v="0"/>
    <n v="0"/>
    <n v="0"/>
    <n v="0"/>
    <n v="0"/>
    <n v="0"/>
    <x v="54"/>
  </r>
  <r>
    <n v="13967"/>
    <n v="0"/>
    <n v="13967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13"/>
  </r>
  <r>
    <n v="392"/>
    <n v="392"/>
    <n v="0"/>
    <n v="0"/>
    <n v="0"/>
    <n v="0"/>
    <n v="0"/>
    <n v="0"/>
    <n v="0"/>
    <n v="0"/>
    <n v="0"/>
    <n v="0"/>
    <x v="3"/>
  </r>
  <r>
    <n v="7366"/>
    <n v="7366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29"/>
  </r>
  <r>
    <n v="264"/>
    <n v="0"/>
    <n v="264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6"/>
  </r>
  <r>
    <n v="118"/>
    <n v="11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55"/>
  </r>
  <r>
    <n v="541"/>
    <n v="541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39"/>
  </r>
  <r>
    <n v="245"/>
    <n v="245"/>
    <n v="0"/>
    <n v="0"/>
    <n v="0"/>
    <n v="0"/>
    <n v="0"/>
    <n v="0"/>
    <n v="245"/>
    <n v="245"/>
    <n v="0"/>
    <n v="0"/>
    <x v="11"/>
  </r>
  <r>
    <n v="4702"/>
    <n v="0"/>
    <n v="0"/>
    <n v="4702"/>
    <n v="0"/>
    <n v="0"/>
    <n v="0"/>
    <n v="0"/>
    <n v="0"/>
    <n v="0"/>
    <n v="0"/>
    <n v="0"/>
    <x v="61"/>
  </r>
  <r>
    <n v="1113"/>
    <n v="1113"/>
    <n v="0"/>
    <n v="0"/>
    <n v="0"/>
    <n v="0"/>
    <n v="0"/>
    <n v="0"/>
    <n v="1113"/>
    <n v="1113"/>
    <n v="0"/>
    <n v="0"/>
    <x v="27"/>
  </r>
  <r>
    <n v="93"/>
    <n v="9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4"/>
  </r>
  <r>
    <n v="282"/>
    <n v="282"/>
    <n v="0"/>
    <n v="0"/>
    <n v="282"/>
    <n v="282"/>
    <n v="0"/>
    <n v="0"/>
    <n v="0"/>
    <n v="0"/>
    <n v="0"/>
    <n v="0"/>
    <x v="49"/>
  </r>
  <r>
    <n v="483"/>
    <n v="483"/>
    <n v="0"/>
    <n v="0"/>
    <n v="0"/>
    <n v="0"/>
    <n v="0"/>
    <n v="0"/>
    <n v="0"/>
    <n v="0"/>
    <n v="0"/>
    <n v="0"/>
    <x v="9"/>
  </r>
  <r>
    <n v="546"/>
    <n v="546"/>
    <n v="0"/>
    <n v="0"/>
    <n v="0"/>
    <n v="0"/>
    <n v="0"/>
    <n v="0"/>
    <n v="0"/>
    <n v="0"/>
    <n v="0"/>
    <n v="0"/>
    <x v="46"/>
  </r>
  <r>
    <n v="150"/>
    <n v="150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45"/>
  </r>
  <r>
    <n v="521"/>
    <n v="521"/>
    <n v="0"/>
    <n v="0"/>
    <n v="0"/>
    <n v="0"/>
    <n v="0"/>
    <n v="0"/>
    <n v="0"/>
    <n v="0"/>
    <n v="0"/>
    <n v="0"/>
    <x v="32"/>
  </r>
  <r>
    <n v="184"/>
    <n v="184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15"/>
    <n v="15"/>
    <n v="0"/>
    <n v="0"/>
    <x v="19"/>
  </r>
  <r>
    <n v="1351"/>
    <n v="1351"/>
    <n v="0"/>
    <n v="0"/>
    <n v="0"/>
    <n v="0"/>
    <n v="0"/>
    <n v="0"/>
    <n v="0"/>
    <n v="0"/>
    <n v="0"/>
    <n v="0"/>
    <x v="33"/>
  </r>
  <r>
    <n v="603"/>
    <n v="0"/>
    <n v="603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70"/>
    <n v="70"/>
    <n v="0"/>
    <n v="0"/>
    <x v="43"/>
  </r>
  <r>
    <n v="10"/>
    <n v="10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38"/>
  </r>
  <r>
    <n v="465"/>
    <n v="465"/>
    <n v="0"/>
    <n v="0"/>
    <n v="0"/>
    <n v="0"/>
    <n v="0"/>
    <n v="0"/>
    <n v="0"/>
    <n v="0"/>
    <n v="0"/>
    <n v="0"/>
    <x v="27"/>
  </r>
  <r>
    <n v="1264"/>
    <n v="0"/>
    <n v="1264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127"/>
    <n v="127"/>
    <n v="0"/>
    <n v="0"/>
    <x v="42"/>
  </r>
  <r>
    <n v="598"/>
    <n v="598"/>
    <n v="0"/>
    <n v="0"/>
    <n v="0"/>
    <n v="0"/>
    <n v="0"/>
    <n v="0"/>
    <n v="0"/>
    <n v="0"/>
    <n v="0"/>
    <n v="0"/>
    <x v="25"/>
  </r>
  <r>
    <n v="1702"/>
    <n v="170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59"/>
  </r>
  <r>
    <n v="317"/>
    <n v="317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1"/>
  </r>
  <r>
    <n v="12200"/>
    <n v="12200"/>
    <n v="0"/>
    <n v="0"/>
    <n v="0"/>
    <n v="0"/>
    <n v="0"/>
    <n v="0"/>
    <n v="0"/>
    <n v="0"/>
    <n v="0"/>
    <n v="0"/>
    <x v="2"/>
  </r>
  <r>
    <n v="707"/>
    <n v="0"/>
    <n v="707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5"/>
    <n v="5"/>
    <n v="0"/>
    <n v="0"/>
    <x v="63"/>
  </r>
  <r>
    <n v="28"/>
    <n v="28"/>
    <n v="0"/>
    <n v="0"/>
    <n v="0"/>
    <n v="0"/>
    <n v="0"/>
    <n v="0"/>
    <n v="0"/>
    <n v="0"/>
    <n v="0"/>
    <n v="0"/>
    <x v="44"/>
  </r>
  <r>
    <n v="310"/>
    <n v="0"/>
    <n v="310"/>
    <n v="0"/>
    <n v="0"/>
    <n v="0"/>
    <n v="0"/>
    <n v="0"/>
    <n v="0"/>
    <n v="0"/>
    <n v="0"/>
    <n v="0"/>
    <x v="54"/>
  </r>
  <r>
    <n v="2059"/>
    <n v="2059"/>
    <n v="0"/>
    <n v="0"/>
    <n v="0"/>
    <n v="0"/>
    <n v="0"/>
    <n v="0"/>
    <n v="0"/>
    <n v="0"/>
    <n v="0"/>
    <n v="0"/>
    <x v="23"/>
  </r>
  <r>
    <n v="502"/>
    <n v="502"/>
    <n v="0"/>
    <n v="0"/>
    <n v="0"/>
    <n v="0"/>
    <n v="0"/>
    <n v="0"/>
    <n v="0"/>
    <n v="0"/>
    <n v="0"/>
    <n v="0"/>
    <x v="25"/>
  </r>
  <r>
    <n v="15103"/>
    <n v="15103"/>
    <n v="0"/>
    <n v="0"/>
    <n v="0"/>
    <n v="0"/>
    <n v="0"/>
    <n v="0"/>
    <n v="15103"/>
    <n v="15103"/>
    <n v="0"/>
    <n v="0"/>
    <x v="22"/>
  </r>
  <r>
    <n v="5110"/>
    <n v="5110"/>
    <n v="0"/>
    <n v="0"/>
    <n v="0"/>
    <n v="0"/>
    <n v="0"/>
    <n v="0"/>
    <n v="5110"/>
    <n v="5110"/>
    <n v="0"/>
    <n v="0"/>
    <x v="9"/>
  </r>
  <r>
    <n v="1697"/>
    <n v="1697"/>
    <n v="0"/>
    <n v="0"/>
    <n v="0"/>
    <n v="0"/>
    <n v="0"/>
    <n v="0"/>
    <n v="1697"/>
    <n v="1697"/>
    <n v="0"/>
    <n v="0"/>
    <x v="21"/>
  </r>
  <r>
    <n v="3394"/>
    <n v="339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6"/>
  </r>
  <r>
    <n v="473"/>
    <n v="473"/>
    <n v="0"/>
    <n v="0"/>
    <n v="0"/>
    <n v="0"/>
    <n v="0"/>
    <n v="0"/>
    <n v="0"/>
    <n v="0"/>
    <n v="0"/>
    <n v="0"/>
    <x v="19"/>
  </r>
  <r>
    <n v="61"/>
    <n v="61"/>
    <n v="0"/>
    <n v="0"/>
    <n v="0"/>
    <n v="0"/>
    <n v="0"/>
    <n v="0"/>
    <n v="0"/>
    <n v="0"/>
    <n v="0"/>
    <n v="0"/>
    <x v="36"/>
  </r>
  <r>
    <n v="26645"/>
    <n v="26645"/>
    <n v="0"/>
    <n v="0"/>
    <n v="0"/>
    <n v="0"/>
    <n v="0"/>
    <n v="0"/>
    <n v="0"/>
    <n v="0"/>
    <n v="0"/>
    <n v="0"/>
    <x v="42"/>
  </r>
  <r>
    <n v="3057"/>
    <n v="3057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4"/>
  </r>
  <r>
    <n v="4338"/>
    <n v="4338"/>
    <n v="0"/>
    <n v="0"/>
    <n v="0"/>
    <n v="0"/>
    <n v="0"/>
    <n v="0"/>
    <n v="4338"/>
    <n v="4338"/>
    <n v="0"/>
    <n v="0"/>
    <x v="23"/>
  </r>
  <r>
    <n v="147"/>
    <n v="147"/>
    <n v="0"/>
    <n v="0"/>
    <n v="0"/>
    <n v="0"/>
    <n v="0"/>
    <n v="0"/>
    <n v="0"/>
    <n v="0"/>
    <n v="0"/>
    <n v="0"/>
    <x v="33"/>
  </r>
  <r>
    <n v="19277"/>
    <n v="0"/>
    <n v="19277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19"/>
  </r>
  <r>
    <n v="99"/>
    <n v="99"/>
    <n v="0"/>
    <n v="0"/>
    <n v="0"/>
    <n v="0"/>
    <n v="0"/>
    <n v="0"/>
    <n v="99"/>
    <n v="99"/>
    <n v="0"/>
    <n v="0"/>
    <x v="4"/>
  </r>
  <r>
    <n v="134"/>
    <n v="134"/>
    <n v="0"/>
    <n v="0"/>
    <n v="0"/>
    <n v="0"/>
    <n v="0"/>
    <n v="0"/>
    <n v="0"/>
    <n v="0"/>
    <n v="0"/>
    <n v="0"/>
    <x v="47"/>
  </r>
  <r>
    <n v="18461"/>
    <n v="0"/>
    <n v="18461"/>
    <n v="0"/>
    <n v="0"/>
    <n v="0"/>
    <n v="0"/>
    <n v="0"/>
    <n v="0"/>
    <n v="0"/>
    <n v="0"/>
    <n v="0"/>
    <x v="35"/>
  </r>
  <r>
    <n v="4758"/>
    <n v="0"/>
    <n v="4758"/>
    <n v="0"/>
    <n v="0"/>
    <n v="0"/>
    <n v="0"/>
    <n v="0"/>
    <n v="0"/>
    <n v="0"/>
    <n v="0"/>
    <n v="0"/>
    <x v="9"/>
  </r>
  <r>
    <n v="1538"/>
    <n v="1538"/>
    <n v="0"/>
    <n v="0"/>
    <n v="0"/>
    <n v="0"/>
    <n v="0"/>
    <n v="0"/>
    <n v="1538"/>
    <n v="1538"/>
    <n v="0"/>
    <n v="0"/>
    <x v="0"/>
  </r>
  <r>
    <n v="4126"/>
    <n v="4126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40"/>
  </r>
  <r>
    <n v="822"/>
    <n v="82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2"/>
  </r>
  <r>
    <n v="382"/>
    <n v="382"/>
    <n v="0"/>
    <n v="0"/>
    <n v="0"/>
    <n v="0"/>
    <n v="0"/>
    <n v="0"/>
    <n v="382"/>
    <n v="382"/>
    <n v="0"/>
    <n v="0"/>
    <x v="29"/>
  </r>
  <r>
    <n v="1"/>
    <n v="1"/>
    <n v="0"/>
    <n v="0"/>
    <n v="0"/>
    <n v="0"/>
    <n v="0"/>
    <n v="0"/>
    <n v="0"/>
    <n v="0"/>
    <n v="0"/>
    <n v="0"/>
    <x v="38"/>
  </r>
  <r>
    <n v="3235"/>
    <n v="3235"/>
    <n v="0"/>
    <n v="0"/>
    <n v="3235"/>
    <n v="3235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2"/>
  </r>
  <r>
    <n v="220"/>
    <n v="220"/>
    <n v="0"/>
    <n v="0"/>
    <n v="0"/>
    <n v="0"/>
    <n v="0"/>
    <n v="0"/>
    <n v="0"/>
    <n v="0"/>
    <n v="0"/>
    <n v="0"/>
    <x v="36"/>
  </r>
  <r>
    <n v="1815"/>
    <n v="1815"/>
    <n v="0"/>
    <n v="0"/>
    <n v="0"/>
    <n v="0"/>
    <n v="0"/>
    <n v="0"/>
    <n v="0"/>
    <n v="0"/>
    <n v="0"/>
    <n v="0"/>
    <x v="19"/>
  </r>
  <r>
    <n v="1726"/>
    <n v="1726"/>
    <n v="0"/>
    <n v="0"/>
    <n v="0"/>
    <n v="0"/>
    <n v="0"/>
    <n v="0"/>
    <n v="0"/>
    <n v="0"/>
    <n v="0"/>
    <n v="0"/>
    <x v="26"/>
  </r>
  <r>
    <n v="4958"/>
    <n v="0"/>
    <n v="4958"/>
    <n v="0"/>
    <n v="0"/>
    <n v="0"/>
    <n v="0"/>
    <n v="0"/>
    <n v="0"/>
    <n v="0"/>
    <n v="0"/>
    <n v="0"/>
    <x v="10"/>
  </r>
  <r>
    <n v="1049"/>
    <n v="1049"/>
    <n v="0"/>
    <n v="0"/>
    <n v="0"/>
    <n v="0"/>
    <n v="0"/>
    <n v="0"/>
    <n v="0"/>
    <n v="0"/>
    <n v="0"/>
    <n v="0"/>
    <x v="39"/>
  </r>
  <r>
    <n v="5679"/>
    <n v="5679"/>
    <n v="0"/>
    <n v="0"/>
    <n v="0"/>
    <n v="0"/>
    <n v="0"/>
    <n v="0"/>
    <n v="5679"/>
    <n v="5679"/>
    <n v="0"/>
    <n v="0"/>
    <x v="9"/>
  </r>
  <r>
    <n v="502"/>
    <n v="502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0"/>
    <n v="0"/>
    <n v="0"/>
    <n v="0"/>
    <x v="49"/>
  </r>
  <r>
    <n v="172"/>
    <n v="172"/>
    <n v="0"/>
    <n v="0"/>
    <n v="0"/>
    <n v="0"/>
    <n v="0"/>
    <n v="0"/>
    <n v="0"/>
    <n v="0"/>
    <n v="0"/>
    <n v="0"/>
    <x v="26"/>
  </r>
  <r>
    <n v="473"/>
    <n v="47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9"/>
  </r>
  <r>
    <n v="259"/>
    <n v="259"/>
    <n v="0"/>
    <n v="0"/>
    <n v="0"/>
    <n v="0"/>
    <n v="0"/>
    <n v="0"/>
    <n v="0"/>
    <n v="0"/>
    <n v="0"/>
    <n v="0"/>
    <x v="42"/>
  </r>
  <r>
    <n v="729"/>
    <n v="0"/>
    <n v="729"/>
    <n v="0"/>
    <n v="0"/>
    <n v="0"/>
    <n v="0"/>
    <n v="0"/>
    <n v="0"/>
    <n v="0"/>
    <n v="0"/>
    <n v="0"/>
    <x v="4"/>
  </r>
  <r>
    <n v="523"/>
    <n v="523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46"/>
  </r>
  <r>
    <n v="5879"/>
    <n v="5879"/>
    <n v="0"/>
    <n v="0"/>
    <n v="0"/>
    <n v="0"/>
    <n v="0"/>
    <n v="0"/>
    <n v="0"/>
    <n v="0"/>
    <n v="0"/>
    <n v="0"/>
    <x v="23"/>
  </r>
  <r>
    <n v="1436"/>
    <n v="143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9"/>
  </r>
  <r>
    <n v="1662"/>
    <n v="1662"/>
    <n v="0"/>
    <n v="0"/>
    <n v="0"/>
    <n v="0"/>
    <n v="0"/>
    <n v="0"/>
    <n v="0"/>
    <n v="0"/>
    <n v="0"/>
    <n v="0"/>
    <x v="29"/>
  </r>
  <r>
    <n v="148"/>
    <n v="148"/>
    <n v="0"/>
    <n v="0"/>
    <n v="0"/>
    <n v="0"/>
    <n v="0"/>
    <n v="0"/>
    <n v="148"/>
    <n v="148"/>
    <n v="0"/>
    <n v="0"/>
    <x v="20"/>
  </r>
  <r>
    <n v="2"/>
    <n v="2"/>
    <n v="0"/>
    <n v="0"/>
    <n v="0"/>
    <n v="0"/>
    <n v="0"/>
    <n v="0"/>
    <n v="2"/>
    <n v="2"/>
    <n v="0"/>
    <n v="0"/>
    <x v="22"/>
  </r>
  <r>
    <n v="37"/>
    <n v="0"/>
    <n v="0"/>
    <n v="37"/>
    <n v="0"/>
    <n v="0"/>
    <n v="0"/>
    <n v="0"/>
    <n v="0"/>
    <n v="0"/>
    <n v="0"/>
    <n v="0"/>
    <x v="9"/>
  </r>
  <r>
    <n v="5863"/>
    <n v="0"/>
    <n v="5863"/>
    <n v="0"/>
    <n v="0"/>
    <n v="0"/>
    <n v="0"/>
    <n v="0"/>
    <n v="0"/>
    <n v="0"/>
    <n v="0"/>
    <n v="0"/>
    <x v="21"/>
  </r>
  <r>
    <n v="388"/>
    <n v="388"/>
    <n v="0"/>
    <n v="0"/>
    <n v="0"/>
    <n v="0"/>
    <n v="0"/>
    <n v="0"/>
    <n v="0"/>
    <n v="0"/>
    <n v="0"/>
    <n v="0"/>
    <x v="49"/>
  </r>
  <r>
    <n v="4695"/>
    <n v="0"/>
    <n v="0"/>
    <n v="4695"/>
    <n v="0"/>
    <n v="0"/>
    <n v="0"/>
    <n v="0"/>
    <n v="4695"/>
    <n v="0"/>
    <n v="0"/>
    <n v="4695"/>
    <x v="61"/>
  </r>
  <r>
    <n v="7"/>
    <n v="7"/>
    <n v="0"/>
    <n v="0"/>
    <n v="0"/>
    <n v="0"/>
    <n v="0"/>
    <n v="0"/>
    <n v="0"/>
    <n v="0"/>
    <n v="0"/>
    <n v="0"/>
    <x v="9"/>
  </r>
  <r>
    <n v="2080"/>
    <n v="2080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38"/>
  </r>
  <r>
    <n v="13771"/>
    <n v="13771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54"/>
  </r>
  <r>
    <n v="467"/>
    <n v="46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15"/>
  </r>
  <r>
    <n v="218"/>
    <n v="0"/>
    <n v="218"/>
    <n v="0"/>
    <n v="0"/>
    <n v="0"/>
    <n v="0"/>
    <n v="0"/>
    <n v="0"/>
    <n v="0"/>
    <n v="0"/>
    <n v="0"/>
    <x v="43"/>
  </r>
  <r>
    <n v="4142"/>
    <n v="4142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13"/>
  </r>
  <r>
    <n v="477"/>
    <n v="477"/>
    <n v="0"/>
    <n v="0"/>
    <n v="0"/>
    <n v="0"/>
    <n v="0"/>
    <n v="0"/>
    <n v="0"/>
    <n v="0"/>
    <n v="0"/>
    <n v="0"/>
    <x v="7"/>
  </r>
  <r>
    <n v="1444"/>
    <n v="1444"/>
    <n v="0"/>
    <n v="0"/>
    <n v="0"/>
    <n v="0"/>
    <n v="0"/>
    <n v="0"/>
    <n v="0"/>
    <n v="0"/>
    <n v="0"/>
    <n v="0"/>
    <x v="29"/>
  </r>
  <r>
    <n v="261"/>
    <n v="261"/>
    <n v="0"/>
    <n v="0"/>
    <n v="0"/>
    <n v="0"/>
    <n v="0"/>
    <n v="0"/>
    <n v="0"/>
    <n v="0"/>
    <n v="0"/>
    <n v="0"/>
    <x v="14"/>
  </r>
  <r>
    <n v="5848"/>
    <n v="5848"/>
    <n v="0"/>
    <n v="0"/>
    <n v="0"/>
    <n v="0"/>
    <n v="0"/>
    <n v="0"/>
    <n v="0"/>
    <n v="0"/>
    <n v="0"/>
    <n v="0"/>
    <x v="20"/>
  </r>
  <r>
    <n v="1525"/>
    <n v="15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3"/>
  </r>
  <r>
    <n v="305"/>
    <n v="305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71"/>
    <n v="71"/>
    <n v="0"/>
    <n v="0"/>
    <x v="50"/>
  </r>
  <r>
    <n v="4"/>
    <n v="4"/>
    <n v="0"/>
    <n v="0"/>
    <n v="0"/>
    <n v="0"/>
    <n v="0"/>
    <n v="0"/>
    <n v="4"/>
    <n v="4"/>
    <n v="0"/>
    <n v="0"/>
    <x v="43"/>
  </r>
  <r>
    <n v="142"/>
    <n v="142"/>
    <n v="0"/>
    <n v="0"/>
    <n v="0"/>
    <n v="0"/>
    <n v="0"/>
    <n v="0"/>
    <n v="0"/>
    <n v="0"/>
    <n v="0"/>
    <n v="0"/>
    <x v="10"/>
  </r>
  <r>
    <n v="7219"/>
    <n v="7219"/>
    <n v="0"/>
    <n v="0"/>
    <n v="0"/>
    <n v="0"/>
    <n v="0"/>
    <n v="0"/>
    <n v="0"/>
    <n v="0"/>
    <n v="0"/>
    <n v="0"/>
    <x v="9"/>
  </r>
  <r>
    <n v="2482"/>
    <n v="248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4"/>
  </r>
  <r>
    <n v="14"/>
    <n v="14"/>
    <n v="0"/>
    <n v="0"/>
    <n v="14"/>
    <n v="14"/>
    <n v="0"/>
    <n v="0"/>
    <n v="0"/>
    <n v="0"/>
    <n v="0"/>
    <n v="0"/>
    <x v="15"/>
  </r>
  <r>
    <n v="28023"/>
    <n v="2802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15"/>
  </r>
  <r>
    <n v="70"/>
    <n v="70"/>
    <n v="0"/>
    <n v="0"/>
    <n v="0"/>
    <n v="0"/>
    <n v="0"/>
    <n v="0"/>
    <n v="70"/>
    <n v="70"/>
    <n v="0"/>
    <n v="0"/>
    <x v="27"/>
  </r>
  <r>
    <n v="70"/>
    <n v="70"/>
    <n v="0"/>
    <n v="0"/>
    <n v="0"/>
    <n v="0"/>
    <n v="0"/>
    <n v="0"/>
    <n v="70"/>
    <n v="70"/>
    <n v="0"/>
    <n v="0"/>
    <x v="8"/>
  </r>
  <r>
    <n v="139"/>
    <n v="13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37"/>
  </r>
  <r>
    <n v="1606"/>
    <n v="1606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13"/>
  </r>
  <r>
    <n v="1427"/>
    <n v="1427"/>
    <n v="0"/>
    <n v="0"/>
    <n v="0"/>
    <n v="0"/>
    <n v="0"/>
    <n v="0"/>
    <n v="0"/>
    <n v="0"/>
    <n v="0"/>
    <n v="0"/>
    <x v="20"/>
  </r>
  <r>
    <n v="227"/>
    <n v="0"/>
    <n v="227"/>
    <n v="0"/>
    <n v="0"/>
    <n v="0"/>
    <n v="0"/>
    <n v="0"/>
    <n v="0"/>
    <n v="0"/>
    <n v="0"/>
    <n v="0"/>
    <x v="30"/>
  </r>
  <r>
    <n v="4515"/>
    <n v="4515"/>
    <n v="0"/>
    <n v="0"/>
    <n v="0"/>
    <n v="0"/>
    <n v="0"/>
    <n v="0"/>
    <n v="0"/>
    <n v="0"/>
    <n v="0"/>
    <n v="0"/>
    <x v="30"/>
  </r>
  <r>
    <n v="532"/>
    <n v="532"/>
    <n v="0"/>
    <n v="0"/>
    <n v="0"/>
    <n v="0"/>
    <n v="0"/>
    <n v="0"/>
    <n v="0"/>
    <n v="0"/>
    <n v="0"/>
    <n v="0"/>
    <x v="27"/>
  </r>
  <r>
    <n v="514"/>
    <n v="51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251"/>
    <n v="251"/>
    <n v="0"/>
    <n v="0"/>
    <n v="0"/>
    <n v="0"/>
    <n v="0"/>
    <n v="0"/>
    <n v="0"/>
    <n v="0"/>
    <n v="0"/>
    <n v="0"/>
    <x v="48"/>
  </r>
  <r>
    <n v="23"/>
    <n v="23"/>
    <n v="0"/>
    <n v="0"/>
    <n v="23"/>
    <n v="23"/>
    <n v="0"/>
    <n v="0"/>
    <n v="0"/>
    <n v="0"/>
    <n v="0"/>
    <n v="0"/>
    <x v="46"/>
  </r>
  <r>
    <n v="4354"/>
    <n v="4354"/>
    <n v="0"/>
    <n v="0"/>
    <n v="0"/>
    <n v="0"/>
    <n v="0"/>
    <n v="0"/>
    <n v="0"/>
    <n v="0"/>
    <n v="0"/>
    <n v="0"/>
    <x v="11"/>
  </r>
  <r>
    <n v="17987"/>
    <n v="17987"/>
    <n v="0"/>
    <n v="0"/>
    <n v="0"/>
    <n v="0"/>
    <n v="0"/>
    <n v="0"/>
    <n v="0"/>
    <n v="0"/>
    <n v="0"/>
    <n v="0"/>
    <x v="2"/>
  </r>
  <r>
    <n v="3297"/>
    <n v="329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1"/>
  </r>
  <r>
    <n v="6569"/>
    <n v="6569"/>
    <n v="0"/>
    <n v="0"/>
    <n v="0"/>
    <n v="0"/>
    <n v="0"/>
    <n v="0"/>
    <n v="0"/>
    <n v="0"/>
    <n v="0"/>
    <n v="0"/>
    <x v="40"/>
  </r>
  <r>
    <n v="2150"/>
    <n v="0"/>
    <n v="2150"/>
    <n v="0"/>
    <n v="0"/>
    <n v="0"/>
    <n v="0"/>
    <n v="0"/>
    <n v="0"/>
    <n v="0"/>
    <n v="0"/>
    <n v="0"/>
    <x v="5"/>
  </r>
  <r>
    <n v="3033"/>
    <n v="3033"/>
    <n v="0"/>
    <n v="0"/>
    <n v="0"/>
    <n v="0"/>
    <n v="0"/>
    <n v="0"/>
    <n v="3033"/>
    <n v="3033"/>
    <n v="0"/>
    <n v="0"/>
    <x v="32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"/>
  </r>
  <r>
    <n v="9537"/>
    <n v="9537"/>
    <n v="0"/>
    <n v="0"/>
    <n v="9537"/>
    <n v="9537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4"/>
  </r>
  <r>
    <n v="12806"/>
    <n v="0"/>
    <n v="12806"/>
    <n v="0"/>
    <n v="0"/>
    <n v="0"/>
    <n v="0"/>
    <n v="0"/>
    <n v="0"/>
    <n v="0"/>
    <n v="0"/>
    <n v="0"/>
    <x v="21"/>
  </r>
  <r>
    <n v="3613"/>
    <n v="3613"/>
    <n v="0"/>
    <n v="0"/>
    <n v="0"/>
    <n v="0"/>
    <n v="0"/>
    <n v="0"/>
    <n v="3613"/>
    <n v="3613"/>
    <n v="0"/>
    <n v="0"/>
    <x v="50"/>
  </r>
  <r>
    <n v="4797"/>
    <n v="4797"/>
    <n v="0"/>
    <n v="0"/>
    <n v="0"/>
    <n v="0"/>
    <n v="0"/>
    <n v="0"/>
    <n v="4797"/>
    <n v="4797"/>
    <n v="0"/>
    <n v="0"/>
    <x v="30"/>
  </r>
  <r>
    <n v="185"/>
    <n v="185"/>
    <n v="0"/>
    <n v="0"/>
    <n v="0"/>
    <n v="0"/>
    <n v="0"/>
    <n v="0"/>
    <n v="0"/>
    <n v="0"/>
    <n v="0"/>
    <n v="0"/>
    <x v="25"/>
  </r>
  <r>
    <n v="460"/>
    <n v="46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46"/>
  </r>
  <r>
    <n v="503"/>
    <n v="503"/>
    <n v="0"/>
    <n v="0"/>
    <n v="0"/>
    <n v="0"/>
    <n v="0"/>
    <n v="0"/>
    <n v="0"/>
    <n v="0"/>
    <n v="0"/>
    <n v="0"/>
    <x v="53"/>
  </r>
  <r>
    <n v="340"/>
    <n v="340"/>
    <n v="0"/>
    <n v="0"/>
    <n v="0"/>
    <n v="0"/>
    <n v="0"/>
    <n v="0"/>
    <n v="0"/>
    <n v="0"/>
    <n v="0"/>
    <n v="0"/>
    <x v="6"/>
  </r>
  <r>
    <n v="472"/>
    <n v="472"/>
    <n v="0"/>
    <n v="0"/>
    <n v="0"/>
    <n v="0"/>
    <n v="0"/>
    <n v="0"/>
    <n v="0"/>
    <n v="0"/>
    <n v="0"/>
    <n v="0"/>
    <x v="33"/>
  </r>
  <r>
    <n v="8513"/>
    <n v="0"/>
    <n v="8513"/>
    <n v="0"/>
    <n v="0"/>
    <n v="0"/>
    <n v="0"/>
    <n v="0"/>
    <n v="0"/>
    <n v="0"/>
    <n v="0"/>
    <n v="0"/>
    <x v="50"/>
  </r>
  <r>
    <n v="4712"/>
    <n v="0"/>
    <n v="4712"/>
    <n v="0"/>
    <n v="0"/>
    <n v="0"/>
    <n v="0"/>
    <n v="0"/>
    <n v="0"/>
    <n v="0"/>
    <n v="0"/>
    <n v="0"/>
    <x v="12"/>
  </r>
  <r>
    <n v="204"/>
    <n v="204"/>
    <n v="0"/>
    <n v="0"/>
    <n v="0"/>
    <n v="0"/>
    <n v="0"/>
    <n v="0"/>
    <n v="0"/>
    <n v="0"/>
    <n v="0"/>
    <n v="0"/>
    <x v="12"/>
  </r>
  <r>
    <n v="1338"/>
    <n v="1338"/>
    <n v="0"/>
    <n v="0"/>
    <n v="0"/>
    <n v="0"/>
    <n v="0"/>
    <n v="0"/>
    <n v="0"/>
    <n v="0"/>
    <n v="0"/>
    <n v="0"/>
    <x v="20"/>
  </r>
  <r>
    <n v="3999"/>
    <n v="0"/>
    <n v="3999"/>
    <n v="0"/>
    <n v="3999"/>
    <n v="0"/>
    <n v="3999"/>
    <n v="0"/>
    <n v="0"/>
    <n v="0"/>
    <n v="0"/>
    <n v="0"/>
    <x v="33"/>
  </r>
  <r>
    <n v="212"/>
    <n v="212"/>
    <n v="0"/>
    <n v="0"/>
    <n v="0"/>
    <n v="0"/>
    <n v="0"/>
    <n v="0"/>
    <n v="212"/>
    <n v="212"/>
    <n v="0"/>
    <n v="0"/>
    <x v="29"/>
  </r>
  <r>
    <n v="3712"/>
    <n v="3712"/>
    <n v="0"/>
    <n v="0"/>
    <n v="0"/>
    <n v="0"/>
    <n v="0"/>
    <n v="0"/>
    <n v="0"/>
    <n v="0"/>
    <n v="0"/>
    <n v="0"/>
    <x v="34"/>
  </r>
  <r>
    <n v="305"/>
    <n v="305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29"/>
  </r>
  <r>
    <n v="201"/>
    <n v="201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14"/>
  </r>
  <r>
    <n v="823"/>
    <n v="823"/>
    <n v="0"/>
    <n v="0"/>
    <n v="823"/>
    <n v="823"/>
    <n v="0"/>
    <n v="0"/>
    <n v="0"/>
    <n v="0"/>
    <n v="0"/>
    <n v="0"/>
    <x v="38"/>
  </r>
  <r>
    <n v="646"/>
    <n v="646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16"/>
    <n v="16"/>
    <n v="0"/>
    <n v="0"/>
    <x v="11"/>
  </r>
  <r>
    <n v="84"/>
    <n v="84"/>
    <n v="0"/>
    <n v="0"/>
    <n v="0"/>
    <n v="0"/>
    <n v="0"/>
    <n v="0"/>
    <n v="0"/>
    <n v="0"/>
    <n v="0"/>
    <n v="0"/>
    <x v="30"/>
  </r>
  <r>
    <n v="297"/>
    <n v="297"/>
    <n v="0"/>
    <n v="0"/>
    <n v="0"/>
    <n v="0"/>
    <n v="0"/>
    <n v="0"/>
    <n v="0"/>
    <n v="0"/>
    <n v="0"/>
    <n v="0"/>
    <x v="20"/>
  </r>
  <r>
    <n v="434"/>
    <n v="434"/>
    <n v="0"/>
    <n v="0"/>
    <n v="0"/>
    <n v="0"/>
    <n v="0"/>
    <n v="0"/>
    <n v="0"/>
    <n v="0"/>
    <n v="0"/>
    <n v="0"/>
    <x v="44"/>
  </r>
  <r>
    <n v="1363"/>
    <n v="1363"/>
    <n v="0"/>
    <n v="0"/>
    <n v="0"/>
    <n v="0"/>
    <n v="0"/>
    <n v="0"/>
    <n v="0"/>
    <n v="0"/>
    <n v="0"/>
    <n v="0"/>
    <x v="34"/>
  </r>
  <r>
    <n v="12282"/>
    <n v="0"/>
    <n v="12282"/>
    <n v="0"/>
    <n v="0"/>
    <n v="0"/>
    <n v="0"/>
    <n v="0"/>
    <n v="0"/>
    <n v="0"/>
    <n v="0"/>
    <n v="0"/>
    <x v="50"/>
  </r>
  <r>
    <n v="15858"/>
    <n v="15858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45"/>
  </r>
  <r>
    <n v="3073"/>
    <n v="3073"/>
    <n v="0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54"/>
  </r>
  <r>
    <n v="182"/>
    <n v="182"/>
    <n v="0"/>
    <n v="0"/>
    <n v="0"/>
    <n v="0"/>
    <n v="0"/>
    <n v="0"/>
    <n v="0"/>
    <n v="0"/>
    <n v="0"/>
    <n v="0"/>
    <x v="3"/>
  </r>
  <r>
    <n v="207"/>
    <n v="207"/>
    <n v="0"/>
    <n v="0"/>
    <n v="0"/>
    <n v="0"/>
    <n v="0"/>
    <n v="0"/>
    <n v="0"/>
    <n v="0"/>
    <n v="0"/>
    <n v="0"/>
    <x v="10"/>
  </r>
  <r>
    <n v="89"/>
    <n v="89"/>
    <n v="0"/>
    <n v="0"/>
    <n v="89"/>
    <n v="89"/>
    <n v="0"/>
    <n v="0"/>
    <n v="0"/>
    <n v="0"/>
    <n v="0"/>
    <n v="0"/>
    <x v="12"/>
  </r>
  <r>
    <n v="1294"/>
    <n v="1294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19"/>
    <n v="19"/>
    <n v="0"/>
    <n v="0"/>
    <x v="12"/>
  </r>
  <r>
    <n v="158"/>
    <n v="158"/>
    <n v="0"/>
    <n v="0"/>
    <n v="0"/>
    <n v="0"/>
    <n v="0"/>
    <n v="0"/>
    <n v="0"/>
    <n v="0"/>
    <n v="0"/>
    <n v="0"/>
    <x v="34"/>
  </r>
  <r>
    <n v="11292"/>
    <n v="0"/>
    <n v="11292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4"/>
  </r>
  <r>
    <n v="257"/>
    <n v="257"/>
    <n v="0"/>
    <n v="0"/>
    <n v="0"/>
    <n v="0"/>
    <n v="0"/>
    <n v="0"/>
    <n v="0"/>
    <n v="0"/>
    <n v="0"/>
    <n v="0"/>
    <x v="47"/>
  </r>
  <r>
    <n v="372"/>
    <n v="372"/>
    <n v="0"/>
    <n v="0"/>
    <n v="0"/>
    <n v="0"/>
    <n v="0"/>
    <n v="0"/>
    <n v="0"/>
    <n v="0"/>
    <n v="0"/>
    <n v="0"/>
    <x v="15"/>
  </r>
  <r>
    <n v="56392"/>
    <n v="56392"/>
    <n v="0"/>
    <n v="0"/>
    <n v="56392"/>
    <n v="56392"/>
    <n v="0"/>
    <n v="0"/>
    <n v="0"/>
    <n v="0"/>
    <n v="0"/>
    <n v="0"/>
    <x v="14"/>
  </r>
  <r>
    <n v="5516"/>
    <n v="0"/>
    <n v="5516"/>
    <n v="0"/>
    <n v="0"/>
    <n v="0"/>
    <n v="0"/>
    <n v="0"/>
    <n v="0"/>
    <n v="0"/>
    <n v="0"/>
    <n v="0"/>
    <x v="49"/>
  </r>
  <r>
    <n v="213"/>
    <n v="21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38"/>
    <n v="38"/>
    <n v="0"/>
    <n v="0"/>
    <x v="26"/>
  </r>
  <r>
    <n v="399"/>
    <n v="399"/>
    <n v="0"/>
    <n v="0"/>
    <n v="0"/>
    <n v="0"/>
    <n v="0"/>
    <n v="0"/>
    <n v="0"/>
    <n v="0"/>
    <n v="0"/>
    <n v="0"/>
    <x v="24"/>
  </r>
  <r>
    <n v="2648"/>
    <n v="0"/>
    <n v="2648"/>
    <n v="0"/>
    <n v="0"/>
    <n v="0"/>
    <n v="0"/>
    <n v="0"/>
    <n v="0"/>
    <n v="0"/>
    <n v="0"/>
    <n v="0"/>
    <x v="40"/>
  </r>
  <r>
    <n v="132"/>
    <n v="132"/>
    <n v="0"/>
    <n v="0"/>
    <n v="132"/>
    <n v="132"/>
    <n v="0"/>
    <n v="0"/>
    <n v="0"/>
    <n v="0"/>
    <n v="0"/>
    <n v="0"/>
    <x v="14"/>
  </r>
  <r>
    <n v="9128"/>
    <n v="9128"/>
    <n v="0"/>
    <n v="0"/>
    <n v="9128"/>
    <n v="9128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8"/>
  </r>
  <r>
    <n v="270"/>
    <n v="27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0"/>
  </r>
  <r>
    <n v="2569"/>
    <n v="0"/>
    <n v="2569"/>
    <n v="0"/>
    <n v="0"/>
    <n v="0"/>
    <n v="0"/>
    <n v="0"/>
    <n v="0"/>
    <n v="0"/>
    <n v="0"/>
    <n v="0"/>
    <x v="28"/>
  </r>
  <r>
    <n v="74"/>
    <n v="0"/>
    <n v="74"/>
    <n v="0"/>
    <n v="0"/>
    <n v="0"/>
    <n v="0"/>
    <n v="0"/>
    <n v="0"/>
    <n v="0"/>
    <n v="0"/>
    <n v="0"/>
    <x v="51"/>
  </r>
  <r>
    <n v="1462"/>
    <n v="1462"/>
    <n v="0"/>
    <n v="0"/>
    <n v="1462"/>
    <n v="1462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6"/>
  </r>
  <r>
    <n v="207"/>
    <n v="0"/>
    <n v="207"/>
    <n v="0"/>
    <n v="0"/>
    <n v="0"/>
    <n v="0"/>
    <n v="0"/>
    <n v="207"/>
    <n v="0"/>
    <n v="207"/>
    <n v="0"/>
    <x v="22"/>
  </r>
  <r>
    <n v="1"/>
    <n v="1"/>
    <n v="0"/>
    <n v="0"/>
    <n v="0"/>
    <n v="0"/>
    <n v="0"/>
    <n v="0"/>
    <n v="0"/>
    <n v="0"/>
    <n v="0"/>
    <n v="0"/>
    <x v="22"/>
  </r>
  <r>
    <n v="4959"/>
    <n v="4959"/>
    <n v="0"/>
    <n v="0"/>
    <n v="4959"/>
    <n v="4959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9"/>
  </r>
  <r>
    <n v="382"/>
    <n v="382"/>
    <n v="0"/>
    <n v="0"/>
    <n v="0"/>
    <n v="0"/>
    <n v="0"/>
    <n v="0"/>
    <n v="0"/>
    <n v="0"/>
    <n v="0"/>
    <n v="0"/>
    <x v="27"/>
  </r>
  <r>
    <n v="613"/>
    <n v="613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5"/>
  </r>
  <r>
    <n v="1101"/>
    <n v="0"/>
    <n v="1101"/>
    <n v="0"/>
    <n v="0"/>
    <n v="0"/>
    <n v="0"/>
    <n v="0"/>
    <n v="1101"/>
    <n v="0"/>
    <n v="1101"/>
    <n v="0"/>
    <x v="52"/>
  </r>
  <r>
    <n v="76"/>
    <n v="7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5"/>
  </r>
  <r>
    <n v="2437"/>
    <n v="2437"/>
    <n v="0"/>
    <n v="0"/>
    <n v="2437"/>
    <n v="2437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33"/>
  </r>
  <r>
    <n v="5433"/>
    <n v="5433"/>
    <n v="0"/>
    <n v="0"/>
    <n v="0"/>
    <n v="0"/>
    <n v="0"/>
    <n v="0"/>
    <n v="0"/>
    <n v="0"/>
    <n v="0"/>
    <n v="0"/>
    <x v="57"/>
  </r>
  <r>
    <n v="363"/>
    <n v="363"/>
    <n v="0"/>
    <n v="0"/>
    <n v="0"/>
    <n v="0"/>
    <n v="0"/>
    <n v="0"/>
    <n v="0"/>
    <n v="0"/>
    <n v="0"/>
    <n v="0"/>
    <x v="15"/>
  </r>
  <r>
    <n v="554"/>
    <n v="0"/>
    <n v="554"/>
    <n v="0"/>
    <n v="0"/>
    <n v="0"/>
    <n v="0"/>
    <n v="0"/>
    <n v="0"/>
    <n v="0"/>
    <n v="0"/>
    <n v="0"/>
    <x v="41"/>
  </r>
  <r>
    <n v="137"/>
    <n v="137"/>
    <n v="0"/>
    <n v="0"/>
    <n v="0"/>
    <n v="0"/>
    <n v="0"/>
    <n v="0"/>
    <n v="0"/>
    <n v="0"/>
    <n v="0"/>
    <n v="0"/>
    <x v="39"/>
  </r>
  <r>
    <n v="613"/>
    <n v="613"/>
    <n v="0"/>
    <n v="0"/>
    <n v="0"/>
    <n v="0"/>
    <n v="0"/>
    <n v="0"/>
    <n v="613"/>
    <n v="613"/>
    <n v="0"/>
    <n v="0"/>
    <x v="32"/>
  </r>
  <r>
    <n v="41"/>
    <n v="41"/>
    <n v="0"/>
    <n v="0"/>
    <n v="0"/>
    <n v="0"/>
    <n v="0"/>
    <n v="0"/>
    <n v="0"/>
    <n v="0"/>
    <n v="0"/>
    <n v="0"/>
    <x v="34"/>
  </r>
  <r>
    <n v="8313"/>
    <n v="0"/>
    <n v="8313"/>
    <n v="0"/>
    <n v="0"/>
    <n v="0"/>
    <n v="0"/>
    <n v="0"/>
    <n v="0"/>
    <n v="0"/>
    <n v="0"/>
    <n v="0"/>
    <x v="6"/>
  </r>
  <r>
    <n v="2233"/>
    <n v="223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43"/>
  </r>
  <r>
    <n v="27"/>
    <n v="0"/>
    <n v="27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8"/>
  </r>
  <r>
    <n v="53"/>
    <n v="0"/>
    <n v="53"/>
    <n v="0"/>
    <n v="53"/>
    <n v="0"/>
    <n v="53"/>
    <n v="0"/>
    <n v="0"/>
    <n v="0"/>
    <n v="0"/>
    <n v="0"/>
    <x v="56"/>
  </r>
  <r>
    <n v="7"/>
    <n v="7"/>
    <n v="0"/>
    <n v="0"/>
    <n v="0"/>
    <n v="0"/>
    <n v="0"/>
    <n v="0"/>
    <n v="7"/>
    <n v="7"/>
    <n v="0"/>
    <n v="0"/>
    <x v="24"/>
  </r>
  <r>
    <n v="935"/>
    <n v="93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5"/>
  </r>
  <r>
    <n v="12968"/>
    <n v="0"/>
    <n v="12968"/>
    <n v="0"/>
    <n v="0"/>
    <n v="0"/>
    <n v="0"/>
    <n v="0"/>
    <n v="0"/>
    <n v="0"/>
    <n v="0"/>
    <n v="0"/>
    <x v="10"/>
  </r>
  <r>
    <n v="3246"/>
    <n v="3246"/>
    <n v="0"/>
    <n v="0"/>
    <n v="0"/>
    <n v="0"/>
    <n v="0"/>
    <n v="0"/>
    <n v="3246"/>
    <n v="3246"/>
    <n v="0"/>
    <n v="0"/>
    <x v="5"/>
  </r>
  <r>
    <n v="57"/>
    <n v="57"/>
    <n v="0"/>
    <n v="0"/>
    <n v="0"/>
    <n v="0"/>
    <n v="0"/>
    <n v="0"/>
    <n v="0"/>
    <n v="0"/>
    <n v="0"/>
    <n v="0"/>
    <x v="54"/>
  </r>
  <r>
    <n v="2267"/>
    <n v="2267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1"/>
  </r>
  <r>
    <n v="2310"/>
    <n v="2310"/>
    <n v="0"/>
    <n v="0"/>
    <n v="0"/>
    <n v="0"/>
    <n v="0"/>
    <n v="0"/>
    <n v="2310"/>
    <n v="2310"/>
    <n v="0"/>
    <n v="0"/>
    <x v="0"/>
  </r>
  <r>
    <n v="1176"/>
    <n v="1176"/>
    <n v="0"/>
    <n v="0"/>
    <n v="0"/>
    <n v="0"/>
    <n v="0"/>
    <n v="0"/>
    <n v="0"/>
    <n v="0"/>
    <n v="0"/>
    <n v="0"/>
    <x v="32"/>
  </r>
  <r>
    <n v="320"/>
    <n v="320"/>
    <n v="0"/>
    <n v="0"/>
    <n v="0"/>
    <n v="0"/>
    <n v="0"/>
    <n v="0"/>
    <n v="0"/>
    <n v="0"/>
    <n v="0"/>
    <n v="0"/>
    <x v="5"/>
  </r>
  <r>
    <n v="4917"/>
    <n v="4917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"/>
  </r>
  <r>
    <n v="872"/>
    <n v="0"/>
    <n v="872"/>
    <n v="0"/>
    <n v="0"/>
    <n v="0"/>
    <n v="0"/>
    <n v="0"/>
    <n v="0"/>
    <n v="0"/>
    <n v="0"/>
    <n v="0"/>
    <x v="23"/>
  </r>
  <r>
    <n v="351"/>
    <n v="351"/>
    <n v="0"/>
    <n v="0"/>
    <n v="351"/>
    <n v="351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13"/>
  </r>
  <r>
    <n v="428"/>
    <n v="428"/>
    <n v="0"/>
    <n v="0"/>
    <n v="428"/>
    <n v="428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0"/>
  </r>
  <r>
    <n v="802"/>
    <n v="80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9"/>
  </r>
  <r>
    <n v="2621"/>
    <n v="0"/>
    <n v="2621"/>
    <n v="0"/>
    <n v="0"/>
    <n v="0"/>
    <n v="0"/>
    <n v="0"/>
    <n v="2621"/>
    <n v="0"/>
    <n v="2621"/>
    <n v="0"/>
    <x v="38"/>
  </r>
  <r>
    <n v="2"/>
    <n v="2"/>
    <n v="0"/>
    <n v="0"/>
    <n v="0"/>
    <n v="0"/>
    <n v="0"/>
    <n v="0"/>
    <n v="0"/>
    <n v="0"/>
    <n v="0"/>
    <n v="0"/>
    <x v="13"/>
  </r>
  <r>
    <n v="2817"/>
    <n v="2817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39"/>
  </r>
  <r>
    <n v="167"/>
    <n v="167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48"/>
  </r>
  <r>
    <n v="174"/>
    <n v="174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8"/>
  </r>
  <r>
    <n v="4827"/>
    <n v="0"/>
    <n v="0"/>
    <n v="4827"/>
    <n v="0"/>
    <n v="0"/>
    <n v="0"/>
    <n v="0"/>
    <n v="4827"/>
    <n v="0"/>
    <n v="0"/>
    <n v="4827"/>
    <x v="61"/>
  </r>
  <r>
    <n v="1410"/>
    <n v="1410"/>
    <n v="0"/>
    <n v="0"/>
    <n v="0"/>
    <n v="0"/>
    <n v="0"/>
    <n v="0"/>
    <n v="0"/>
    <n v="0"/>
    <n v="0"/>
    <n v="0"/>
    <x v="28"/>
  </r>
  <r>
    <n v="3957"/>
    <n v="3957"/>
    <n v="0"/>
    <n v="0"/>
    <n v="0"/>
    <n v="0"/>
    <n v="0"/>
    <n v="0"/>
    <n v="0"/>
    <n v="0"/>
    <n v="0"/>
    <n v="0"/>
    <x v="0"/>
  </r>
  <r>
    <n v="414"/>
    <n v="414"/>
    <n v="0"/>
    <n v="0"/>
    <n v="0"/>
    <n v="0"/>
    <n v="0"/>
    <n v="0"/>
    <n v="0"/>
    <n v="0"/>
    <n v="0"/>
    <n v="0"/>
    <x v="0"/>
  </r>
  <r>
    <n v="923"/>
    <n v="923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3"/>
  </r>
  <r>
    <n v="1577"/>
    <n v="1577"/>
    <n v="0"/>
    <n v="0"/>
    <n v="0"/>
    <n v="0"/>
    <n v="0"/>
    <n v="0"/>
    <n v="0"/>
    <n v="0"/>
    <n v="0"/>
    <n v="0"/>
    <x v="19"/>
  </r>
  <r>
    <n v="82"/>
    <n v="0"/>
    <n v="82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46"/>
  </r>
  <r>
    <n v="1708"/>
    <n v="1708"/>
    <n v="0"/>
    <n v="0"/>
    <n v="1708"/>
    <n v="1708"/>
    <n v="0"/>
    <n v="0"/>
    <n v="0"/>
    <n v="0"/>
    <n v="0"/>
    <n v="0"/>
    <x v="47"/>
  </r>
  <r>
    <n v="18598"/>
    <n v="0"/>
    <n v="18598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9"/>
  </r>
  <r>
    <n v="1437"/>
    <n v="1437"/>
    <n v="0"/>
    <n v="0"/>
    <n v="0"/>
    <n v="0"/>
    <n v="0"/>
    <n v="0"/>
    <n v="0"/>
    <n v="0"/>
    <n v="0"/>
    <n v="0"/>
    <x v="21"/>
  </r>
  <r>
    <n v="3486"/>
    <n v="0"/>
    <n v="3486"/>
    <n v="0"/>
    <n v="0"/>
    <n v="0"/>
    <n v="0"/>
    <n v="0"/>
    <n v="0"/>
    <n v="0"/>
    <n v="0"/>
    <n v="0"/>
    <x v="24"/>
  </r>
  <r>
    <n v="271"/>
    <n v="271"/>
    <n v="0"/>
    <n v="0"/>
    <n v="0"/>
    <n v="0"/>
    <n v="0"/>
    <n v="0"/>
    <n v="0"/>
    <n v="0"/>
    <n v="0"/>
    <n v="0"/>
    <x v="44"/>
  </r>
  <r>
    <n v="739"/>
    <n v="0"/>
    <n v="0"/>
    <n v="739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41"/>
  </r>
  <r>
    <n v="1231"/>
    <n v="1231"/>
    <n v="0"/>
    <n v="0"/>
    <n v="0"/>
    <n v="0"/>
    <n v="0"/>
    <n v="0"/>
    <n v="0"/>
    <n v="0"/>
    <n v="0"/>
    <n v="0"/>
    <x v="9"/>
  </r>
  <r>
    <n v="8025"/>
    <n v="8025"/>
    <n v="0"/>
    <n v="0"/>
    <n v="0"/>
    <n v="0"/>
    <n v="0"/>
    <n v="0"/>
    <n v="0"/>
    <n v="0"/>
    <n v="0"/>
    <n v="0"/>
    <x v="54"/>
  </r>
  <r>
    <n v="8288"/>
    <n v="8288"/>
    <n v="0"/>
    <n v="0"/>
    <n v="0"/>
    <n v="0"/>
    <n v="0"/>
    <n v="0"/>
    <n v="0"/>
    <n v="0"/>
    <n v="0"/>
    <n v="0"/>
    <x v="31"/>
  </r>
  <r>
    <n v="57"/>
    <n v="0"/>
    <n v="57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5"/>
  </r>
  <r>
    <n v="371"/>
    <n v="371"/>
    <n v="0"/>
    <n v="0"/>
    <n v="0"/>
    <n v="0"/>
    <n v="0"/>
    <n v="0"/>
    <n v="371"/>
    <n v="371"/>
    <n v="0"/>
    <n v="0"/>
    <x v="39"/>
  </r>
  <r>
    <n v="3"/>
    <n v="3"/>
    <n v="0"/>
    <n v="0"/>
    <n v="0"/>
    <n v="0"/>
    <n v="0"/>
    <n v="0"/>
    <n v="0"/>
    <n v="0"/>
    <n v="0"/>
    <n v="0"/>
    <x v="14"/>
  </r>
  <r>
    <n v="1686"/>
    <n v="1686"/>
    <n v="0"/>
    <n v="0"/>
    <n v="0"/>
    <n v="0"/>
    <n v="0"/>
    <n v="0"/>
    <n v="0"/>
    <n v="0"/>
    <n v="0"/>
    <n v="0"/>
    <x v="44"/>
  </r>
  <r>
    <n v="438"/>
    <n v="438"/>
    <n v="0"/>
    <n v="0"/>
    <n v="0"/>
    <n v="0"/>
    <n v="0"/>
    <n v="0"/>
    <n v="0"/>
    <n v="0"/>
    <n v="0"/>
    <n v="0"/>
    <x v="0"/>
  </r>
  <r>
    <n v="142"/>
    <n v="142"/>
    <n v="0"/>
    <n v="0"/>
    <n v="142"/>
    <n v="142"/>
    <n v="0"/>
    <n v="0"/>
    <n v="0"/>
    <n v="0"/>
    <n v="0"/>
    <n v="0"/>
    <x v="21"/>
  </r>
  <r>
    <n v="70"/>
    <n v="0"/>
    <n v="7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109"/>
    <n v="109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132"/>
    <n v="132"/>
    <n v="0"/>
    <n v="0"/>
    <x v="25"/>
  </r>
  <r>
    <n v="410"/>
    <n v="410"/>
    <n v="0"/>
    <n v="0"/>
    <n v="0"/>
    <n v="0"/>
    <n v="0"/>
    <n v="0"/>
    <n v="0"/>
    <n v="0"/>
    <n v="0"/>
    <n v="0"/>
    <x v="36"/>
  </r>
  <r>
    <n v="1034"/>
    <n v="1034"/>
    <n v="0"/>
    <n v="0"/>
    <n v="0"/>
    <n v="0"/>
    <n v="0"/>
    <n v="0"/>
    <n v="0"/>
    <n v="0"/>
    <n v="0"/>
    <n v="0"/>
    <x v="15"/>
  </r>
  <r>
    <n v="423"/>
    <n v="423"/>
    <n v="0"/>
    <n v="0"/>
    <n v="0"/>
    <n v="0"/>
    <n v="0"/>
    <n v="0"/>
    <n v="0"/>
    <n v="0"/>
    <n v="0"/>
    <n v="0"/>
    <x v="50"/>
  </r>
  <r>
    <n v="175"/>
    <n v="175"/>
    <n v="0"/>
    <n v="0"/>
    <n v="0"/>
    <n v="0"/>
    <n v="0"/>
    <n v="0"/>
    <n v="175"/>
    <n v="175"/>
    <n v="0"/>
    <n v="0"/>
    <x v="7"/>
  </r>
  <r>
    <n v="400"/>
    <n v="400"/>
    <n v="0"/>
    <n v="0"/>
    <n v="400"/>
    <n v="400"/>
    <n v="0"/>
    <n v="0"/>
    <n v="0"/>
    <n v="0"/>
    <n v="0"/>
    <n v="0"/>
    <x v="19"/>
  </r>
  <r>
    <n v="347"/>
    <n v="347"/>
    <n v="0"/>
    <n v="0"/>
    <n v="0"/>
    <n v="0"/>
    <n v="0"/>
    <n v="0"/>
    <n v="0"/>
    <n v="0"/>
    <n v="0"/>
    <n v="0"/>
    <x v="40"/>
  </r>
  <r>
    <n v="200"/>
    <n v="200"/>
    <n v="0"/>
    <n v="0"/>
    <n v="0"/>
    <n v="0"/>
    <n v="0"/>
    <n v="0"/>
    <n v="0"/>
    <n v="0"/>
    <n v="0"/>
    <n v="0"/>
    <x v="10"/>
  </r>
  <r>
    <n v="60"/>
    <n v="60"/>
    <n v="0"/>
    <n v="0"/>
    <n v="0"/>
    <n v="0"/>
    <n v="0"/>
    <n v="0"/>
    <n v="60"/>
    <n v="60"/>
    <n v="0"/>
    <n v="0"/>
    <x v="29"/>
  </r>
  <r>
    <n v="659"/>
    <n v="659"/>
    <n v="0"/>
    <n v="0"/>
    <n v="0"/>
    <n v="0"/>
    <n v="0"/>
    <n v="0"/>
    <n v="0"/>
    <n v="0"/>
    <n v="0"/>
    <n v="0"/>
    <x v="1"/>
  </r>
  <r>
    <n v="160"/>
    <n v="160"/>
    <n v="0"/>
    <n v="0"/>
    <n v="0"/>
    <n v="0"/>
    <n v="0"/>
    <n v="0"/>
    <n v="0"/>
    <n v="0"/>
    <n v="0"/>
    <n v="0"/>
    <x v="38"/>
  </r>
  <r>
    <n v="98"/>
    <n v="98"/>
    <n v="0"/>
    <n v="0"/>
    <n v="98"/>
    <n v="98"/>
    <n v="0"/>
    <n v="0"/>
    <n v="0"/>
    <n v="0"/>
    <n v="0"/>
    <n v="0"/>
    <x v="33"/>
  </r>
  <r>
    <n v="228"/>
    <n v="22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6"/>
  </r>
  <r>
    <n v="1414"/>
    <n v="1414"/>
    <n v="0"/>
    <n v="0"/>
    <n v="0"/>
    <n v="0"/>
    <n v="0"/>
    <n v="0"/>
    <n v="0"/>
    <n v="0"/>
    <n v="0"/>
    <n v="0"/>
    <x v="12"/>
  </r>
  <r>
    <n v="13570"/>
    <n v="13570"/>
    <n v="0"/>
    <n v="0"/>
    <n v="13570"/>
    <n v="13570"/>
    <n v="0"/>
    <n v="0"/>
    <n v="0"/>
    <n v="0"/>
    <n v="0"/>
    <n v="0"/>
    <x v="21"/>
  </r>
  <r>
    <n v="872"/>
    <n v="872"/>
    <n v="0"/>
    <n v="0"/>
    <n v="0"/>
    <n v="0"/>
    <n v="0"/>
    <n v="0"/>
    <n v="0"/>
    <n v="0"/>
    <n v="0"/>
    <n v="0"/>
    <x v="53"/>
  </r>
  <r>
    <n v="716"/>
    <n v="716"/>
    <n v="0"/>
    <n v="0"/>
    <n v="0"/>
    <n v="0"/>
    <n v="0"/>
    <n v="0"/>
    <n v="0"/>
    <n v="0"/>
    <n v="0"/>
    <n v="0"/>
    <x v="57"/>
  </r>
  <r>
    <n v="55"/>
    <n v="55"/>
    <n v="0"/>
    <n v="0"/>
    <n v="0"/>
    <n v="0"/>
    <n v="0"/>
    <n v="0"/>
    <n v="0"/>
    <n v="0"/>
    <n v="0"/>
    <n v="0"/>
    <x v="7"/>
  </r>
  <r>
    <n v="4174"/>
    <n v="4174"/>
    <n v="0"/>
    <n v="0"/>
    <n v="0"/>
    <n v="0"/>
    <n v="0"/>
    <n v="0"/>
    <n v="0"/>
    <n v="0"/>
    <n v="0"/>
    <n v="0"/>
    <x v="10"/>
  </r>
  <r>
    <n v="1612"/>
    <n v="161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4"/>
  </r>
  <r>
    <n v="296"/>
    <n v="296"/>
    <n v="0"/>
    <n v="0"/>
    <n v="0"/>
    <n v="0"/>
    <n v="0"/>
    <n v="0"/>
    <n v="296"/>
    <n v="296"/>
    <n v="0"/>
    <n v="0"/>
    <x v="36"/>
  </r>
  <r>
    <n v="1660"/>
    <n v="1660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44"/>
  </r>
  <r>
    <n v="984"/>
    <n v="984"/>
    <n v="0"/>
    <n v="0"/>
    <n v="0"/>
    <n v="0"/>
    <n v="0"/>
    <n v="0"/>
    <n v="0"/>
    <n v="0"/>
    <n v="0"/>
    <n v="0"/>
    <x v="24"/>
  </r>
  <r>
    <n v="768"/>
    <n v="768"/>
    <n v="0"/>
    <n v="0"/>
    <n v="0"/>
    <n v="0"/>
    <n v="0"/>
    <n v="0"/>
    <n v="0"/>
    <n v="0"/>
    <n v="0"/>
    <n v="0"/>
    <x v="19"/>
  </r>
  <r>
    <n v="401"/>
    <n v="401"/>
    <n v="0"/>
    <n v="0"/>
    <n v="0"/>
    <n v="0"/>
    <n v="0"/>
    <n v="0"/>
    <n v="0"/>
    <n v="0"/>
    <n v="0"/>
    <n v="0"/>
    <x v="9"/>
  </r>
  <r>
    <n v="475"/>
    <n v="475"/>
    <n v="0"/>
    <n v="0"/>
    <n v="0"/>
    <n v="0"/>
    <n v="0"/>
    <n v="0"/>
    <n v="0"/>
    <n v="0"/>
    <n v="0"/>
    <n v="0"/>
    <x v="44"/>
  </r>
  <r>
    <n v="440"/>
    <n v="440"/>
    <n v="0"/>
    <n v="0"/>
    <n v="0"/>
    <n v="0"/>
    <n v="0"/>
    <n v="0"/>
    <n v="440"/>
    <n v="440"/>
    <n v="0"/>
    <n v="0"/>
    <x v="10"/>
  </r>
  <r>
    <n v="20"/>
    <n v="20"/>
    <n v="0"/>
    <n v="0"/>
    <n v="0"/>
    <n v="0"/>
    <n v="0"/>
    <n v="0"/>
    <n v="0"/>
    <n v="0"/>
    <n v="0"/>
    <n v="0"/>
    <x v="5"/>
  </r>
  <r>
    <n v="181"/>
    <n v="0"/>
    <n v="181"/>
    <n v="0"/>
    <n v="0"/>
    <n v="0"/>
    <n v="0"/>
    <n v="0"/>
    <n v="0"/>
    <n v="0"/>
    <n v="0"/>
    <n v="0"/>
    <x v="37"/>
  </r>
  <r>
    <n v="2105"/>
    <n v="2105"/>
    <n v="0"/>
    <n v="0"/>
    <n v="0"/>
    <n v="0"/>
    <n v="0"/>
    <n v="0"/>
    <n v="0"/>
    <n v="0"/>
    <n v="0"/>
    <n v="0"/>
    <x v="47"/>
  </r>
  <r>
    <n v="2814"/>
    <n v="2814"/>
    <n v="0"/>
    <n v="0"/>
    <n v="0"/>
    <n v="0"/>
    <n v="0"/>
    <n v="0"/>
    <n v="0"/>
    <n v="0"/>
    <n v="0"/>
    <n v="0"/>
    <x v="42"/>
  </r>
  <r>
    <n v="18029"/>
    <n v="0"/>
    <n v="18029"/>
    <n v="0"/>
    <n v="0"/>
    <n v="0"/>
    <n v="0"/>
    <n v="0"/>
    <n v="0"/>
    <n v="0"/>
    <n v="0"/>
    <n v="0"/>
    <x v="12"/>
  </r>
  <r>
    <n v="638"/>
    <n v="63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0"/>
  </r>
  <r>
    <n v="4736"/>
    <n v="4736"/>
    <n v="0"/>
    <n v="0"/>
    <n v="0"/>
    <n v="0"/>
    <n v="0"/>
    <n v="0"/>
    <n v="4736"/>
    <n v="4736"/>
    <n v="0"/>
    <n v="0"/>
    <x v="27"/>
  </r>
  <r>
    <n v="52"/>
    <n v="52"/>
    <n v="0"/>
    <n v="0"/>
    <n v="0"/>
    <n v="0"/>
    <n v="0"/>
    <n v="0"/>
    <n v="0"/>
    <n v="0"/>
    <n v="0"/>
    <n v="0"/>
    <x v="17"/>
  </r>
  <r>
    <n v="324"/>
    <n v="324"/>
    <n v="0"/>
    <n v="0"/>
    <n v="0"/>
    <n v="0"/>
    <n v="0"/>
    <n v="0"/>
    <n v="0"/>
    <n v="0"/>
    <n v="0"/>
    <n v="0"/>
    <x v="7"/>
  </r>
  <r>
    <n v="60"/>
    <n v="60"/>
    <n v="0"/>
    <n v="0"/>
    <n v="60"/>
    <n v="60"/>
    <n v="0"/>
    <n v="0"/>
    <n v="0"/>
    <n v="0"/>
    <n v="0"/>
    <n v="0"/>
    <x v="40"/>
  </r>
  <r>
    <n v="1294"/>
    <n v="0"/>
    <n v="1294"/>
    <n v="0"/>
    <n v="0"/>
    <n v="0"/>
    <n v="0"/>
    <n v="0"/>
    <n v="1294"/>
    <n v="0"/>
    <n v="1294"/>
    <n v="0"/>
    <x v="20"/>
  </r>
  <r>
    <n v="5543"/>
    <n v="0"/>
    <n v="5543"/>
    <n v="0"/>
    <n v="5543"/>
    <n v="0"/>
    <n v="5543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9"/>
  </r>
  <r>
    <n v="2393"/>
    <n v="0"/>
    <n v="2393"/>
    <n v="0"/>
    <n v="0"/>
    <n v="0"/>
    <n v="0"/>
    <n v="0"/>
    <n v="0"/>
    <n v="0"/>
    <n v="0"/>
    <n v="0"/>
    <x v="11"/>
  </r>
  <r>
    <n v="738"/>
    <n v="738"/>
    <n v="0"/>
    <n v="0"/>
    <n v="0"/>
    <n v="0"/>
    <n v="0"/>
    <n v="0"/>
    <n v="738"/>
    <n v="738"/>
    <n v="0"/>
    <n v="0"/>
    <x v="32"/>
  </r>
  <r>
    <n v="692"/>
    <n v="0"/>
    <n v="692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2"/>
  </r>
  <r>
    <n v="125"/>
    <n v="125"/>
    <n v="0"/>
    <n v="0"/>
    <n v="125"/>
    <n v="125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0"/>
  </r>
  <r>
    <n v="997"/>
    <n v="997"/>
    <n v="0"/>
    <n v="0"/>
    <n v="0"/>
    <n v="0"/>
    <n v="0"/>
    <n v="0"/>
    <n v="997"/>
    <n v="997"/>
    <n v="0"/>
    <n v="0"/>
    <x v="1"/>
  </r>
  <r>
    <n v="1915"/>
    <n v="1915"/>
    <n v="0"/>
    <n v="0"/>
    <n v="0"/>
    <n v="0"/>
    <n v="0"/>
    <n v="0"/>
    <n v="0"/>
    <n v="0"/>
    <n v="0"/>
    <n v="0"/>
    <x v="9"/>
  </r>
  <r>
    <n v="36837"/>
    <n v="36837"/>
    <n v="0"/>
    <n v="0"/>
    <n v="36837"/>
    <n v="36837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25"/>
  </r>
  <r>
    <n v="342"/>
    <n v="342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5"/>
  </r>
  <r>
    <n v="378"/>
    <n v="37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2"/>
  </r>
  <r>
    <n v="23873"/>
    <n v="0"/>
    <n v="23873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"/>
  </r>
  <r>
    <n v="968"/>
    <n v="0"/>
    <n v="968"/>
    <n v="0"/>
    <n v="0"/>
    <n v="0"/>
    <n v="0"/>
    <n v="0"/>
    <n v="968"/>
    <n v="0"/>
    <n v="968"/>
    <n v="0"/>
    <x v="15"/>
  </r>
  <r>
    <n v="997"/>
    <n v="997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49"/>
  </r>
  <r>
    <n v="46"/>
    <n v="46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33"/>
  </r>
  <r>
    <n v="843"/>
    <n v="843"/>
    <n v="0"/>
    <n v="0"/>
    <n v="0"/>
    <n v="0"/>
    <n v="0"/>
    <n v="0"/>
    <n v="843"/>
    <n v="843"/>
    <n v="0"/>
    <n v="0"/>
    <x v="7"/>
  </r>
  <r>
    <n v="6203"/>
    <n v="0"/>
    <n v="6203"/>
    <n v="0"/>
    <n v="6203"/>
    <n v="0"/>
    <n v="6203"/>
    <n v="0"/>
    <n v="0"/>
    <n v="0"/>
    <n v="0"/>
    <n v="0"/>
    <x v="19"/>
  </r>
  <r>
    <n v="1437"/>
    <n v="143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2"/>
  </r>
  <r>
    <n v="845"/>
    <n v="845"/>
    <n v="0"/>
    <n v="0"/>
    <n v="0"/>
    <n v="0"/>
    <n v="0"/>
    <n v="0"/>
    <n v="0"/>
    <n v="0"/>
    <n v="0"/>
    <n v="0"/>
    <x v="26"/>
  </r>
  <r>
    <n v="1506"/>
    <n v="1506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13"/>
  </r>
  <r>
    <n v="2454"/>
    <n v="2454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18"/>
    <n v="18"/>
    <n v="0"/>
    <n v="0"/>
    <x v="3"/>
  </r>
  <r>
    <n v="72407"/>
    <n v="72407"/>
    <n v="0"/>
    <n v="0"/>
    <n v="72407"/>
    <n v="72407"/>
    <n v="0"/>
    <n v="0"/>
    <n v="0"/>
    <n v="0"/>
    <n v="0"/>
    <n v="0"/>
    <x v="21"/>
  </r>
  <r>
    <n v="556"/>
    <n v="556"/>
    <n v="0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45"/>
  </r>
  <r>
    <n v="5298"/>
    <n v="5298"/>
    <n v="0"/>
    <n v="0"/>
    <n v="0"/>
    <n v="0"/>
    <n v="0"/>
    <n v="0"/>
    <n v="0"/>
    <n v="0"/>
    <n v="0"/>
    <n v="0"/>
    <x v="30"/>
  </r>
  <r>
    <n v="216"/>
    <n v="216"/>
    <n v="0"/>
    <n v="0"/>
    <n v="0"/>
    <n v="0"/>
    <n v="0"/>
    <n v="0"/>
    <n v="216"/>
    <n v="216"/>
    <n v="0"/>
    <n v="0"/>
    <x v="29"/>
  </r>
  <r>
    <n v="76"/>
    <n v="7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5"/>
  </r>
  <r>
    <n v="250"/>
    <n v="250"/>
    <n v="0"/>
    <n v="0"/>
    <n v="250"/>
    <n v="250"/>
    <n v="0"/>
    <n v="0"/>
    <n v="0"/>
    <n v="0"/>
    <n v="0"/>
    <n v="0"/>
    <x v="3"/>
  </r>
  <r>
    <n v="87"/>
    <n v="87"/>
    <n v="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61"/>
    <n v="61"/>
    <n v="0"/>
    <n v="0"/>
    <x v="51"/>
  </r>
  <r>
    <n v="13584"/>
    <n v="13584"/>
    <n v="0"/>
    <n v="0"/>
    <n v="0"/>
    <n v="0"/>
    <n v="0"/>
    <n v="0"/>
    <n v="0"/>
    <n v="0"/>
    <n v="0"/>
    <n v="0"/>
    <x v="7"/>
  </r>
  <r>
    <n v="512"/>
    <n v="512"/>
    <n v="0"/>
    <n v="0"/>
    <n v="0"/>
    <n v="0"/>
    <n v="0"/>
    <n v="0"/>
    <n v="0"/>
    <n v="0"/>
    <n v="0"/>
    <n v="0"/>
    <x v="19"/>
  </r>
  <r>
    <n v="3577"/>
    <n v="3577"/>
    <n v="0"/>
    <n v="0"/>
    <n v="0"/>
    <n v="0"/>
    <n v="0"/>
    <n v="0"/>
    <n v="0"/>
    <n v="0"/>
    <n v="0"/>
    <n v="0"/>
    <x v="20"/>
  </r>
  <r>
    <n v="623"/>
    <n v="623"/>
    <n v="0"/>
    <n v="0"/>
    <n v="0"/>
    <n v="0"/>
    <n v="0"/>
    <n v="0"/>
    <n v="0"/>
    <n v="0"/>
    <n v="0"/>
    <n v="0"/>
    <x v="31"/>
  </r>
  <r>
    <n v="12808"/>
    <n v="0"/>
    <n v="0"/>
    <n v="12808"/>
    <n v="0"/>
    <n v="0"/>
    <n v="0"/>
    <n v="0"/>
    <n v="0"/>
    <n v="0"/>
    <n v="0"/>
    <n v="0"/>
    <x v="62"/>
  </r>
  <r>
    <n v="47967"/>
    <n v="0"/>
    <n v="47967"/>
    <n v="0"/>
    <n v="0"/>
    <n v="0"/>
    <n v="0"/>
    <n v="0"/>
    <n v="0"/>
    <n v="0"/>
    <n v="0"/>
    <n v="0"/>
    <x v="57"/>
  </r>
  <r>
    <n v="84"/>
    <n v="8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56"/>
  </r>
  <r>
    <n v="12"/>
    <n v="1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48"/>
  </r>
  <r>
    <n v="272"/>
    <n v="272"/>
    <n v="0"/>
    <n v="0"/>
    <n v="0"/>
    <n v="0"/>
    <n v="0"/>
    <n v="0"/>
    <n v="0"/>
    <n v="0"/>
    <n v="0"/>
    <n v="0"/>
    <x v="30"/>
  </r>
  <r>
    <n v="149"/>
    <n v="149"/>
    <n v="0"/>
    <n v="0"/>
    <n v="0"/>
    <n v="0"/>
    <n v="0"/>
    <n v="0"/>
    <n v="0"/>
    <n v="0"/>
    <n v="0"/>
    <n v="0"/>
    <x v="25"/>
  </r>
  <r>
    <n v="134"/>
    <n v="134"/>
    <n v="0"/>
    <n v="0"/>
    <n v="0"/>
    <n v="0"/>
    <n v="0"/>
    <n v="0"/>
    <n v="0"/>
    <n v="0"/>
    <n v="0"/>
    <n v="0"/>
    <x v="8"/>
  </r>
  <r>
    <n v="760"/>
    <n v="760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20"/>
  </r>
  <r>
    <n v="6382"/>
    <n v="6382"/>
    <n v="0"/>
    <n v="0"/>
    <n v="6382"/>
    <n v="6382"/>
    <n v="0"/>
    <n v="0"/>
    <n v="0"/>
    <n v="0"/>
    <n v="0"/>
    <n v="0"/>
    <x v="0"/>
  </r>
  <r>
    <n v="18050"/>
    <n v="0"/>
    <n v="1805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20"/>
  </r>
  <r>
    <n v="351"/>
    <n v="351"/>
    <n v="0"/>
    <n v="0"/>
    <n v="0"/>
    <n v="0"/>
    <n v="0"/>
    <n v="0"/>
    <n v="0"/>
    <n v="0"/>
    <n v="0"/>
    <n v="0"/>
    <x v="31"/>
  </r>
  <r>
    <n v="342"/>
    <n v="342"/>
    <n v="0"/>
    <n v="0"/>
    <n v="0"/>
    <n v="0"/>
    <n v="0"/>
    <n v="0"/>
    <n v="0"/>
    <n v="0"/>
    <n v="0"/>
    <n v="0"/>
    <x v="2"/>
  </r>
  <r>
    <n v="593"/>
    <n v="593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46"/>
  </r>
  <r>
    <n v="1607"/>
    <n v="1607"/>
    <n v="0"/>
    <n v="0"/>
    <n v="1607"/>
    <n v="1607"/>
    <n v="0"/>
    <n v="0"/>
    <n v="0"/>
    <n v="0"/>
    <n v="0"/>
    <n v="0"/>
    <x v="32"/>
  </r>
  <r>
    <n v="2781"/>
    <n v="278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22"/>
  </r>
  <r>
    <n v="196"/>
    <n v="196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6"/>
  </r>
  <r>
    <n v="421"/>
    <n v="42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7"/>
  </r>
  <r>
    <n v="1278"/>
    <n v="1278"/>
    <n v="0"/>
    <n v="0"/>
    <n v="0"/>
    <n v="0"/>
    <n v="0"/>
    <n v="0"/>
    <n v="0"/>
    <n v="0"/>
    <n v="0"/>
    <n v="0"/>
    <x v="21"/>
  </r>
  <r>
    <n v="318"/>
    <n v="318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36"/>
  </r>
  <r>
    <n v="477"/>
    <n v="477"/>
    <n v="0"/>
    <n v="0"/>
    <n v="0"/>
    <n v="0"/>
    <n v="0"/>
    <n v="0"/>
    <n v="0"/>
    <n v="0"/>
    <n v="0"/>
    <n v="0"/>
    <x v="7"/>
  </r>
  <r>
    <n v="146"/>
    <n v="146"/>
    <n v="0"/>
    <n v="0"/>
    <n v="0"/>
    <n v="0"/>
    <n v="0"/>
    <n v="0"/>
    <n v="0"/>
    <n v="0"/>
    <n v="0"/>
    <n v="0"/>
    <x v="24"/>
  </r>
  <r>
    <n v="522"/>
    <n v="522"/>
    <n v="0"/>
    <n v="0"/>
    <n v="0"/>
    <n v="0"/>
    <n v="0"/>
    <n v="0"/>
    <n v="0"/>
    <n v="0"/>
    <n v="0"/>
    <n v="0"/>
    <x v="39"/>
  </r>
  <r>
    <n v="659"/>
    <n v="659"/>
    <n v="0"/>
    <n v="0"/>
    <n v="0"/>
    <n v="0"/>
    <n v="0"/>
    <n v="0"/>
    <n v="0"/>
    <n v="0"/>
    <n v="0"/>
    <n v="0"/>
    <x v="20"/>
  </r>
  <r>
    <n v="15281"/>
    <n v="0"/>
    <n v="15281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59"/>
    <n v="59"/>
    <n v="0"/>
    <n v="0"/>
    <x v="6"/>
  </r>
  <r>
    <n v="4151"/>
    <n v="4151"/>
    <n v="0"/>
    <n v="0"/>
    <n v="0"/>
    <n v="0"/>
    <n v="0"/>
    <n v="0"/>
    <n v="0"/>
    <n v="0"/>
    <n v="0"/>
    <n v="0"/>
    <x v="53"/>
  </r>
  <r>
    <n v="145"/>
    <n v="0"/>
    <n v="145"/>
    <n v="0"/>
    <n v="0"/>
    <n v="0"/>
    <n v="0"/>
    <n v="0"/>
    <n v="0"/>
    <n v="0"/>
    <n v="0"/>
    <n v="0"/>
    <x v="15"/>
  </r>
  <r>
    <n v="4826"/>
    <n v="0"/>
    <n v="4826"/>
    <n v="0"/>
    <n v="4826"/>
    <n v="0"/>
    <n v="4826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42"/>
  </r>
  <r>
    <n v="1297"/>
    <n v="1297"/>
    <n v="0"/>
    <n v="0"/>
    <n v="0"/>
    <n v="0"/>
    <n v="0"/>
    <n v="0"/>
    <n v="0"/>
    <n v="0"/>
    <n v="0"/>
    <n v="0"/>
    <x v="34"/>
  </r>
  <r>
    <n v="2178"/>
    <n v="0"/>
    <n v="2178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9"/>
  </r>
  <r>
    <n v="56994"/>
    <n v="0"/>
    <n v="56994"/>
    <n v="0"/>
    <n v="0"/>
    <n v="0"/>
    <n v="0"/>
    <n v="0"/>
    <n v="0"/>
    <n v="0"/>
    <n v="0"/>
    <n v="0"/>
    <x v="57"/>
  </r>
  <r>
    <n v="107"/>
    <n v="107"/>
    <n v="0"/>
    <n v="0"/>
    <n v="107"/>
    <n v="107"/>
    <n v="0"/>
    <n v="0"/>
    <n v="0"/>
    <n v="0"/>
    <n v="0"/>
    <n v="0"/>
    <x v="32"/>
  </r>
  <r>
    <n v="16438"/>
    <n v="16438"/>
    <n v="0"/>
    <n v="0"/>
    <n v="16438"/>
    <n v="16438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7"/>
  </r>
  <r>
    <n v="1058"/>
    <n v="105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3"/>
  </r>
  <r>
    <n v="424"/>
    <n v="424"/>
    <n v="0"/>
    <n v="0"/>
    <n v="0"/>
    <n v="0"/>
    <n v="0"/>
    <n v="0"/>
    <n v="424"/>
    <n v="424"/>
    <n v="0"/>
    <n v="0"/>
    <x v="54"/>
  </r>
  <r>
    <n v="768"/>
    <n v="768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126"/>
    <n v="126"/>
    <n v="0"/>
    <n v="0"/>
    <x v="43"/>
  </r>
  <r>
    <n v="7"/>
    <n v="7"/>
    <n v="0"/>
    <n v="0"/>
    <n v="0"/>
    <n v="0"/>
    <n v="0"/>
    <n v="0"/>
    <n v="7"/>
    <n v="7"/>
    <n v="0"/>
    <n v="0"/>
    <x v="31"/>
  </r>
  <r>
    <n v="18563"/>
    <n v="18563"/>
    <n v="0"/>
    <n v="0"/>
    <n v="0"/>
    <n v="0"/>
    <n v="0"/>
    <n v="0"/>
    <n v="0"/>
    <n v="0"/>
    <n v="0"/>
    <n v="0"/>
    <x v="57"/>
  </r>
  <r>
    <n v="142"/>
    <n v="142"/>
    <n v="0"/>
    <n v="0"/>
    <n v="0"/>
    <n v="0"/>
    <n v="0"/>
    <n v="0"/>
    <n v="0"/>
    <n v="0"/>
    <n v="0"/>
    <n v="0"/>
    <x v="29"/>
  </r>
  <r>
    <n v="213"/>
    <n v="213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3"/>
  </r>
  <r>
    <n v="495"/>
    <n v="495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4"/>
  </r>
  <r>
    <n v="44296"/>
    <n v="44296"/>
    <n v="0"/>
    <n v="0"/>
    <n v="0"/>
    <n v="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58"/>
  </r>
  <r>
    <n v="50"/>
    <n v="50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"/>
  </r>
  <r>
    <n v="647"/>
    <n v="0"/>
    <n v="647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6"/>
  </r>
  <r>
    <n v="178"/>
    <n v="178"/>
    <n v="0"/>
    <n v="0"/>
    <n v="0"/>
    <n v="0"/>
    <n v="0"/>
    <n v="0"/>
    <n v="178"/>
    <n v="178"/>
    <n v="0"/>
    <n v="0"/>
    <x v="29"/>
  </r>
  <r>
    <n v="1063"/>
    <n v="0"/>
    <n v="1063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6"/>
  </r>
  <r>
    <n v="1088"/>
    <n v="1088"/>
    <n v="0"/>
    <n v="0"/>
    <n v="1088"/>
    <n v="1088"/>
    <n v="0"/>
    <n v="0"/>
    <n v="0"/>
    <n v="0"/>
    <n v="0"/>
    <n v="0"/>
    <x v="31"/>
  </r>
  <r>
    <n v="11917"/>
    <n v="11917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7"/>
  </r>
  <r>
    <n v="20785"/>
    <n v="20785"/>
    <n v="0"/>
    <n v="0"/>
    <n v="0"/>
    <n v="0"/>
    <n v="0"/>
    <n v="0"/>
    <n v="20785"/>
    <n v="20785"/>
    <n v="0"/>
    <n v="0"/>
    <x v="35"/>
  </r>
  <r>
    <n v="5879"/>
    <n v="0"/>
    <n v="5879"/>
    <n v="0"/>
    <n v="0"/>
    <n v="0"/>
    <n v="0"/>
    <n v="0"/>
    <n v="5879"/>
    <n v="0"/>
    <n v="5879"/>
    <n v="0"/>
    <x v="8"/>
  </r>
  <r>
    <n v="234"/>
    <n v="234"/>
    <n v="0"/>
    <n v="0"/>
    <n v="0"/>
    <n v="0"/>
    <n v="0"/>
    <n v="0"/>
    <n v="0"/>
    <n v="0"/>
    <n v="0"/>
    <n v="0"/>
    <x v="5"/>
  </r>
  <r>
    <n v="3757"/>
    <n v="0"/>
    <n v="3757"/>
    <n v="0"/>
    <n v="0"/>
    <n v="0"/>
    <n v="0"/>
    <n v="0"/>
    <n v="0"/>
    <n v="0"/>
    <n v="0"/>
    <n v="0"/>
    <x v="33"/>
  </r>
  <r>
    <n v="304"/>
    <n v="304"/>
    <n v="0"/>
    <n v="0"/>
    <n v="304"/>
    <n v="304"/>
    <n v="0"/>
    <n v="0"/>
    <n v="0"/>
    <n v="0"/>
    <n v="0"/>
    <n v="0"/>
    <x v="53"/>
  </r>
  <r>
    <n v="4298"/>
    <n v="4298"/>
    <n v="0"/>
    <n v="0"/>
    <n v="4298"/>
    <n v="4298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0"/>
    <n v="0"/>
    <n v="0"/>
    <n v="0"/>
    <x v="11"/>
  </r>
  <r>
    <n v="3889"/>
    <n v="3889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24"/>
    <n v="24"/>
    <n v="0"/>
    <n v="0"/>
    <x v="46"/>
  </r>
  <r>
    <n v="33"/>
    <n v="33"/>
    <n v="0"/>
    <n v="0"/>
    <n v="0"/>
    <n v="0"/>
    <n v="0"/>
    <n v="0"/>
    <n v="0"/>
    <n v="0"/>
    <n v="0"/>
    <n v="0"/>
    <x v="41"/>
  </r>
  <r>
    <n v="148"/>
    <n v="0"/>
    <n v="148"/>
    <n v="0"/>
    <n v="0"/>
    <n v="0"/>
    <n v="0"/>
    <n v="0"/>
    <n v="0"/>
    <n v="0"/>
    <n v="0"/>
    <n v="0"/>
    <x v="58"/>
  </r>
  <r>
    <n v="571"/>
    <n v="571"/>
    <n v="0"/>
    <n v="0"/>
    <n v="0"/>
    <n v="0"/>
    <n v="0"/>
    <n v="0"/>
    <n v="0"/>
    <n v="0"/>
    <n v="0"/>
    <n v="0"/>
    <x v="8"/>
  </r>
  <r>
    <n v="239"/>
    <n v="239"/>
    <n v="0"/>
    <n v="0"/>
    <n v="0"/>
    <n v="0"/>
    <n v="0"/>
    <n v="0"/>
    <n v="239"/>
    <n v="239"/>
    <n v="0"/>
    <n v="0"/>
    <x v="45"/>
  </r>
  <r>
    <n v="1783"/>
    <n v="1783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4"/>
  </r>
  <r>
    <n v="48808"/>
    <n v="48808"/>
    <n v="0"/>
    <n v="0"/>
    <n v="0"/>
    <n v="0"/>
    <n v="0"/>
    <n v="0"/>
    <n v="0"/>
    <n v="0"/>
    <n v="0"/>
    <n v="0"/>
    <x v="57"/>
  </r>
  <r>
    <n v="162"/>
    <n v="162"/>
    <n v="0"/>
    <n v="0"/>
    <n v="0"/>
    <n v="0"/>
    <n v="0"/>
    <n v="0"/>
    <n v="162"/>
    <n v="162"/>
    <n v="0"/>
    <n v="0"/>
    <x v="4"/>
  </r>
  <r>
    <n v="2"/>
    <n v="2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9"/>
  </r>
  <r>
    <n v="1706"/>
    <n v="0"/>
    <n v="1706"/>
    <n v="0"/>
    <n v="1706"/>
    <n v="0"/>
    <n v="1706"/>
    <n v="0"/>
    <n v="0"/>
    <n v="0"/>
    <n v="0"/>
    <n v="0"/>
    <x v="33"/>
  </r>
  <r>
    <n v="20988"/>
    <n v="0"/>
    <n v="0"/>
    <n v="20988"/>
    <n v="0"/>
    <n v="0"/>
    <n v="0"/>
    <n v="0"/>
    <n v="0"/>
    <n v="0"/>
    <n v="0"/>
    <n v="0"/>
    <x v="62"/>
  </r>
  <r>
    <n v="1353"/>
    <n v="1353"/>
    <n v="0"/>
    <n v="0"/>
    <n v="0"/>
    <n v="0"/>
    <n v="0"/>
    <n v="0"/>
    <n v="1353"/>
    <n v="1353"/>
    <n v="0"/>
    <n v="0"/>
    <x v="20"/>
  </r>
  <r>
    <n v="9293"/>
    <n v="0"/>
    <n v="9293"/>
    <n v="0"/>
    <n v="0"/>
    <n v="0"/>
    <n v="0"/>
    <n v="0"/>
    <n v="0"/>
    <n v="0"/>
    <n v="0"/>
    <n v="0"/>
    <x v="42"/>
  </r>
  <r>
    <n v="1526"/>
    <n v="0"/>
    <n v="1526"/>
    <n v="0"/>
    <n v="1526"/>
    <n v="0"/>
    <n v="1526"/>
    <n v="0"/>
    <n v="0"/>
    <n v="0"/>
    <n v="0"/>
    <n v="0"/>
    <x v="30"/>
  </r>
  <r>
    <n v="3255"/>
    <n v="3255"/>
    <n v="0"/>
    <n v="0"/>
    <n v="0"/>
    <n v="0"/>
    <n v="0"/>
    <n v="0"/>
    <n v="0"/>
    <n v="0"/>
    <n v="0"/>
    <n v="0"/>
    <x v="31"/>
  </r>
  <r>
    <n v="335"/>
    <n v="33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1"/>
  </r>
  <r>
    <n v="4875"/>
    <n v="0"/>
    <n v="4875"/>
    <n v="0"/>
    <n v="4875"/>
    <n v="0"/>
    <n v="4875"/>
    <n v="0"/>
    <n v="0"/>
    <n v="0"/>
    <n v="0"/>
    <n v="0"/>
    <x v="26"/>
  </r>
  <r>
    <n v="166"/>
    <n v="166"/>
    <n v="0"/>
    <n v="0"/>
    <n v="0"/>
    <n v="0"/>
    <n v="0"/>
    <n v="0"/>
    <n v="0"/>
    <n v="0"/>
    <n v="0"/>
    <n v="0"/>
    <x v="12"/>
  </r>
  <r>
    <n v="2423"/>
    <n v="242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24"/>
  </r>
  <r>
    <n v="575"/>
    <n v="575"/>
    <n v="0"/>
    <n v="0"/>
    <n v="0"/>
    <n v="0"/>
    <n v="0"/>
    <n v="0"/>
    <n v="0"/>
    <n v="0"/>
    <n v="0"/>
    <n v="0"/>
    <x v="46"/>
  </r>
  <r>
    <n v="5772"/>
    <n v="5772"/>
    <n v="0"/>
    <n v="0"/>
    <n v="0"/>
    <n v="0"/>
    <n v="0"/>
    <n v="0"/>
    <n v="0"/>
    <n v="0"/>
    <n v="0"/>
    <n v="0"/>
    <x v="21"/>
  </r>
  <r>
    <n v="2556"/>
    <n v="2556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4"/>
  </r>
  <r>
    <n v="81"/>
    <n v="81"/>
    <n v="0"/>
    <n v="0"/>
    <n v="0"/>
    <n v="0"/>
    <n v="0"/>
    <n v="0"/>
    <n v="81"/>
    <n v="81"/>
    <n v="0"/>
    <n v="0"/>
    <x v="17"/>
  </r>
  <r>
    <n v="2"/>
    <n v="2"/>
    <n v="0"/>
    <n v="0"/>
    <n v="0"/>
    <n v="0"/>
    <n v="0"/>
    <n v="0"/>
    <n v="2"/>
    <n v="2"/>
    <n v="0"/>
    <n v="0"/>
    <x v="41"/>
  </r>
  <r>
    <n v="297"/>
    <n v="0"/>
    <n v="297"/>
    <n v="0"/>
    <n v="0"/>
    <n v="0"/>
    <n v="0"/>
    <n v="0"/>
    <n v="0"/>
    <n v="0"/>
    <n v="0"/>
    <n v="0"/>
    <x v="32"/>
  </r>
  <r>
    <n v="32992"/>
    <n v="0"/>
    <n v="32992"/>
    <n v="0"/>
    <n v="0"/>
    <n v="0"/>
    <n v="0"/>
    <n v="0"/>
    <n v="0"/>
    <n v="0"/>
    <n v="0"/>
    <n v="0"/>
    <x v="21"/>
  </r>
  <r>
    <n v="2795"/>
    <n v="2795"/>
    <n v="0"/>
    <n v="0"/>
    <n v="0"/>
    <n v="0"/>
    <n v="0"/>
    <n v="0"/>
    <n v="0"/>
    <n v="0"/>
    <n v="0"/>
    <n v="0"/>
    <x v="50"/>
  </r>
  <r>
    <n v="28713"/>
    <n v="28713"/>
    <n v="0"/>
    <n v="0"/>
    <n v="28713"/>
    <n v="28713"/>
    <n v="0"/>
    <n v="0"/>
    <n v="0"/>
    <n v="0"/>
    <n v="0"/>
    <n v="0"/>
    <x v="23"/>
  </r>
  <r>
    <n v="14768"/>
    <n v="0"/>
    <n v="14768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49"/>
  </r>
  <r>
    <n v="2364"/>
    <n v="2364"/>
    <n v="0"/>
    <n v="0"/>
    <n v="0"/>
    <n v="0"/>
    <n v="0"/>
    <n v="0"/>
    <n v="2364"/>
    <n v="2364"/>
    <n v="0"/>
    <n v="0"/>
    <x v="34"/>
  </r>
  <r>
    <n v="21"/>
    <n v="2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3"/>
  </r>
  <r>
    <n v="312"/>
    <n v="312"/>
    <n v="0"/>
    <n v="0"/>
    <n v="312"/>
    <n v="312"/>
    <n v="0"/>
    <n v="0"/>
    <n v="0"/>
    <n v="0"/>
    <n v="0"/>
    <n v="0"/>
    <x v="10"/>
  </r>
  <r>
    <n v="99"/>
    <n v="99"/>
    <n v="0"/>
    <n v="0"/>
    <n v="99"/>
    <n v="99"/>
    <n v="0"/>
    <n v="0"/>
    <n v="0"/>
    <n v="0"/>
    <n v="0"/>
    <n v="0"/>
    <x v="3"/>
  </r>
  <r>
    <n v="23"/>
    <n v="23"/>
    <n v="0"/>
    <n v="0"/>
    <n v="23"/>
    <n v="23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9"/>
  </r>
  <r>
    <n v="6100"/>
    <n v="6100"/>
    <n v="0"/>
    <n v="0"/>
    <n v="0"/>
    <n v="0"/>
    <n v="0"/>
    <n v="0"/>
    <n v="0"/>
    <n v="0"/>
    <n v="0"/>
    <n v="0"/>
    <x v="1"/>
  </r>
  <r>
    <n v="2404"/>
    <n v="2404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32"/>
  </r>
  <r>
    <n v="134"/>
    <n v="134"/>
    <n v="0"/>
    <n v="0"/>
    <n v="0"/>
    <n v="0"/>
    <n v="0"/>
    <n v="0"/>
    <n v="0"/>
    <n v="0"/>
    <n v="0"/>
    <n v="0"/>
    <x v="53"/>
  </r>
  <r>
    <n v="6479"/>
    <n v="6479"/>
    <n v="0"/>
    <n v="0"/>
    <n v="6479"/>
    <n v="6479"/>
    <n v="0"/>
    <n v="0"/>
    <n v="0"/>
    <n v="0"/>
    <n v="0"/>
    <n v="0"/>
    <x v="42"/>
  </r>
  <r>
    <n v="3319"/>
    <n v="3319"/>
    <n v="0"/>
    <n v="0"/>
    <n v="0"/>
    <n v="0"/>
    <n v="0"/>
    <n v="0"/>
    <n v="0"/>
    <n v="0"/>
    <n v="0"/>
    <n v="0"/>
    <x v="1"/>
  </r>
  <r>
    <n v="545"/>
    <n v="545"/>
    <n v="0"/>
    <n v="0"/>
    <n v="0"/>
    <n v="0"/>
    <n v="0"/>
    <n v="0"/>
    <n v="0"/>
    <n v="0"/>
    <n v="0"/>
    <n v="0"/>
    <x v="13"/>
  </r>
  <r>
    <n v="760"/>
    <n v="760"/>
    <n v="0"/>
    <n v="0"/>
    <n v="0"/>
    <n v="0"/>
    <n v="0"/>
    <n v="0"/>
    <n v="0"/>
    <n v="0"/>
    <n v="0"/>
    <n v="0"/>
    <x v="21"/>
  </r>
  <r>
    <n v="824"/>
    <n v="824"/>
    <n v="0"/>
    <n v="0"/>
    <n v="824"/>
    <n v="824"/>
    <n v="0"/>
    <n v="0"/>
    <n v="0"/>
    <n v="0"/>
    <n v="0"/>
    <n v="0"/>
    <x v="25"/>
  </r>
  <r>
    <n v="2264"/>
    <n v="2264"/>
    <n v="0"/>
    <n v="0"/>
    <n v="0"/>
    <n v="0"/>
    <n v="0"/>
    <n v="0"/>
    <n v="0"/>
    <n v="0"/>
    <n v="0"/>
    <n v="0"/>
    <x v="20"/>
  </r>
  <r>
    <n v="636"/>
    <n v="636"/>
    <n v="0"/>
    <n v="0"/>
    <n v="0"/>
    <n v="0"/>
    <n v="0"/>
    <n v="0"/>
    <n v="0"/>
    <n v="0"/>
    <n v="0"/>
    <n v="0"/>
    <x v="25"/>
  </r>
  <r>
    <n v="943"/>
    <n v="943"/>
    <n v="0"/>
    <n v="0"/>
    <n v="0"/>
    <n v="0"/>
    <n v="0"/>
    <n v="0"/>
    <n v="0"/>
    <n v="0"/>
    <n v="0"/>
    <n v="0"/>
    <x v="29"/>
  </r>
  <r>
    <n v="467"/>
    <n v="467"/>
    <n v="0"/>
    <n v="0"/>
    <n v="0"/>
    <n v="0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53"/>
  </r>
  <r>
    <n v="7121"/>
    <n v="0"/>
    <n v="7121"/>
    <n v="0"/>
    <n v="0"/>
    <n v="0"/>
    <n v="0"/>
    <n v="0"/>
    <n v="0"/>
    <n v="0"/>
    <n v="0"/>
    <n v="0"/>
    <x v="1"/>
  </r>
  <r>
    <n v="314"/>
    <n v="314"/>
    <n v="0"/>
    <n v="0"/>
    <n v="0"/>
    <n v="0"/>
    <n v="0"/>
    <n v="0"/>
    <n v="0"/>
    <n v="0"/>
    <n v="0"/>
    <n v="0"/>
    <x v="31"/>
  </r>
  <r>
    <n v="941"/>
    <n v="941"/>
    <n v="0"/>
    <n v="0"/>
    <n v="0"/>
    <n v="0"/>
    <n v="0"/>
    <n v="0"/>
    <n v="0"/>
    <n v="0"/>
    <n v="0"/>
    <n v="0"/>
    <x v="44"/>
  </r>
  <r>
    <n v="677"/>
    <n v="677"/>
    <n v="0"/>
    <n v="0"/>
    <n v="0"/>
    <n v="0"/>
    <n v="0"/>
    <n v="0"/>
    <n v="0"/>
    <n v="0"/>
    <n v="0"/>
    <n v="0"/>
    <x v="9"/>
  </r>
  <r>
    <n v="1141"/>
    <n v="1141"/>
    <n v="0"/>
    <n v="0"/>
    <n v="0"/>
    <n v="0"/>
    <n v="0"/>
    <n v="0"/>
    <n v="0"/>
    <n v="0"/>
    <n v="0"/>
    <n v="0"/>
    <x v="30"/>
  </r>
  <r>
    <n v="476"/>
    <n v="476"/>
    <n v="0"/>
    <n v="0"/>
    <n v="0"/>
    <n v="0"/>
    <n v="0"/>
    <n v="0"/>
    <n v="0"/>
    <n v="0"/>
    <n v="0"/>
    <n v="0"/>
    <x v="29"/>
  </r>
  <r>
    <n v="95"/>
    <n v="9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7"/>
  </r>
  <r>
    <n v="464"/>
    <n v="464"/>
    <n v="0"/>
    <n v="0"/>
    <n v="0"/>
    <n v="0"/>
    <n v="0"/>
    <n v="0"/>
    <n v="0"/>
    <n v="0"/>
    <n v="0"/>
    <n v="0"/>
    <x v="32"/>
  </r>
  <r>
    <n v="133"/>
    <n v="133"/>
    <n v="0"/>
    <n v="0"/>
    <n v="0"/>
    <n v="0"/>
    <n v="0"/>
    <n v="0"/>
    <n v="0"/>
    <n v="0"/>
    <n v="0"/>
    <n v="0"/>
    <x v="49"/>
  </r>
  <r>
    <n v="22"/>
    <n v="22"/>
    <n v="0"/>
    <n v="0"/>
    <n v="22"/>
    <n v="22"/>
    <n v="0"/>
    <n v="0"/>
    <n v="0"/>
    <n v="0"/>
    <n v="0"/>
    <n v="0"/>
    <x v="25"/>
  </r>
  <r>
    <n v="531"/>
    <n v="531"/>
    <n v="0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36"/>
  </r>
  <r>
    <n v="260"/>
    <n v="260"/>
    <n v="0"/>
    <n v="0"/>
    <n v="0"/>
    <n v="0"/>
    <n v="0"/>
    <n v="0"/>
    <n v="260"/>
    <n v="260"/>
    <n v="0"/>
    <n v="0"/>
    <x v="25"/>
  </r>
  <r>
    <n v="255"/>
    <n v="255"/>
    <n v="0"/>
    <n v="0"/>
    <n v="0"/>
    <n v="0"/>
    <n v="0"/>
    <n v="0"/>
    <n v="0"/>
    <n v="0"/>
    <n v="0"/>
    <n v="0"/>
    <x v="29"/>
  </r>
  <r>
    <n v="4853"/>
    <n v="4853"/>
    <n v="0"/>
    <n v="0"/>
    <n v="0"/>
    <n v="0"/>
    <n v="0"/>
    <n v="0"/>
    <n v="0"/>
    <n v="0"/>
    <n v="0"/>
    <n v="0"/>
    <x v="48"/>
  </r>
  <r>
    <n v="3744"/>
    <n v="3744"/>
    <n v="0"/>
    <n v="0"/>
    <n v="0"/>
    <n v="0"/>
    <n v="0"/>
    <n v="0"/>
    <n v="3744"/>
    <n v="3744"/>
    <n v="0"/>
    <n v="0"/>
    <x v="8"/>
  </r>
  <r>
    <n v="13"/>
    <n v="13"/>
    <n v="0"/>
    <n v="0"/>
    <n v="0"/>
    <n v="0"/>
    <n v="0"/>
    <n v="0"/>
    <n v="0"/>
    <n v="0"/>
    <n v="0"/>
    <n v="0"/>
    <x v="6"/>
  </r>
  <r>
    <n v="1691"/>
    <n v="1691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7"/>
  </r>
  <r>
    <n v="114"/>
    <n v="114"/>
    <n v="0"/>
    <n v="0"/>
    <n v="0"/>
    <n v="0"/>
    <n v="0"/>
    <n v="0"/>
    <n v="0"/>
    <n v="0"/>
    <n v="0"/>
    <n v="0"/>
    <x v="11"/>
  </r>
  <r>
    <n v="2"/>
    <n v="0"/>
    <n v="2"/>
    <n v="0"/>
    <n v="0"/>
    <n v="0"/>
    <n v="0"/>
    <n v="0"/>
    <n v="2"/>
    <n v="0"/>
    <n v="2"/>
    <n v="0"/>
    <x v="60"/>
  </r>
  <r>
    <n v="310"/>
    <n v="310"/>
    <n v="0"/>
    <n v="0"/>
    <n v="0"/>
    <n v="0"/>
    <n v="0"/>
    <n v="0"/>
    <n v="0"/>
    <n v="0"/>
    <n v="0"/>
    <n v="0"/>
    <x v="2"/>
  </r>
  <r>
    <n v="7086"/>
    <n v="0"/>
    <n v="7086"/>
    <n v="0"/>
    <n v="0"/>
    <n v="0"/>
    <n v="0"/>
    <n v="0"/>
    <n v="0"/>
    <n v="0"/>
    <n v="0"/>
    <n v="0"/>
    <x v="0"/>
  </r>
  <r>
    <n v="1267"/>
    <n v="1267"/>
    <n v="0"/>
    <n v="0"/>
    <n v="1267"/>
    <n v="1267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34"/>
    <n v="34"/>
    <n v="0"/>
    <n v="0"/>
    <x v="31"/>
  </r>
  <r>
    <n v="272"/>
    <n v="272"/>
    <n v="0"/>
    <n v="0"/>
    <n v="0"/>
    <n v="0"/>
    <n v="0"/>
    <n v="0"/>
    <n v="0"/>
    <n v="0"/>
    <n v="0"/>
    <n v="0"/>
    <x v="7"/>
  </r>
  <r>
    <n v="3026"/>
    <n v="3026"/>
    <n v="0"/>
    <n v="0"/>
    <n v="0"/>
    <n v="0"/>
    <n v="0"/>
    <n v="0"/>
    <n v="0"/>
    <n v="0"/>
    <n v="0"/>
    <n v="0"/>
    <x v="23"/>
  </r>
  <r>
    <n v="18626"/>
    <n v="0"/>
    <n v="18626"/>
    <n v="0"/>
    <n v="0"/>
    <n v="0"/>
    <n v="0"/>
    <n v="0"/>
    <n v="0"/>
    <n v="0"/>
    <n v="0"/>
    <n v="0"/>
    <x v="50"/>
  </r>
  <r>
    <n v="12496"/>
    <n v="12496"/>
    <n v="0"/>
    <n v="0"/>
    <n v="0"/>
    <n v="0"/>
    <n v="0"/>
    <n v="0"/>
    <n v="0"/>
    <n v="0"/>
    <n v="0"/>
    <n v="0"/>
    <x v="57"/>
  </r>
  <r>
    <n v="2911"/>
    <n v="0"/>
    <n v="2911"/>
    <n v="0"/>
    <n v="0"/>
    <n v="0"/>
    <n v="0"/>
    <n v="0"/>
    <n v="0"/>
    <n v="0"/>
    <n v="0"/>
    <n v="0"/>
    <x v="8"/>
  </r>
  <r>
    <n v="610"/>
    <n v="610"/>
    <n v="0"/>
    <n v="0"/>
    <n v="610"/>
    <n v="610"/>
    <n v="0"/>
    <n v="0"/>
    <n v="0"/>
    <n v="0"/>
    <n v="0"/>
    <n v="0"/>
    <x v="18"/>
  </r>
  <r>
    <n v="531"/>
    <n v="531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33"/>
  </r>
  <r>
    <n v="432"/>
    <n v="0"/>
    <n v="432"/>
    <n v="0"/>
    <n v="0"/>
    <n v="0"/>
    <n v="0"/>
    <n v="0"/>
    <n v="432"/>
    <n v="0"/>
    <n v="432"/>
    <n v="0"/>
    <x v="13"/>
  </r>
  <r>
    <n v="12304"/>
    <n v="12304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10"/>
  </r>
  <r>
    <n v="534"/>
    <n v="534"/>
    <n v="0"/>
    <n v="0"/>
    <n v="0"/>
    <n v="0"/>
    <n v="0"/>
    <n v="0"/>
    <n v="0"/>
    <n v="0"/>
    <n v="0"/>
    <n v="0"/>
    <x v="14"/>
  </r>
  <r>
    <n v="361"/>
    <n v="361"/>
    <n v="0"/>
    <n v="0"/>
    <n v="0"/>
    <n v="0"/>
    <n v="0"/>
    <n v="0"/>
    <n v="0"/>
    <n v="0"/>
    <n v="0"/>
    <n v="0"/>
    <x v="29"/>
  </r>
  <r>
    <n v="22508"/>
    <n v="0"/>
    <n v="22508"/>
    <n v="0"/>
    <n v="0"/>
    <n v="0"/>
    <n v="0"/>
    <n v="0"/>
    <n v="0"/>
    <n v="0"/>
    <n v="0"/>
    <n v="0"/>
    <x v="57"/>
  </r>
  <r>
    <n v="99"/>
    <n v="99"/>
    <n v="0"/>
    <n v="0"/>
    <n v="0"/>
    <n v="0"/>
    <n v="0"/>
    <n v="0"/>
    <n v="0"/>
    <n v="0"/>
    <n v="0"/>
    <n v="0"/>
    <x v="39"/>
  </r>
  <r>
    <n v="1176"/>
    <n v="1176"/>
    <n v="0"/>
    <n v="0"/>
    <n v="0"/>
    <n v="0"/>
    <n v="0"/>
    <n v="0"/>
    <n v="1176"/>
    <n v="1176"/>
    <n v="0"/>
    <n v="0"/>
    <x v="34"/>
  </r>
  <r>
    <n v="489"/>
    <n v="489"/>
    <n v="0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19"/>
  </r>
  <r>
    <n v="749"/>
    <n v="749"/>
    <n v="0"/>
    <n v="0"/>
    <n v="0"/>
    <n v="0"/>
    <n v="0"/>
    <n v="0"/>
    <n v="0"/>
    <n v="0"/>
    <n v="0"/>
    <n v="0"/>
    <x v="42"/>
  </r>
  <r>
    <n v="1"/>
    <n v="0"/>
    <n v="1"/>
    <n v="0"/>
    <n v="1"/>
    <n v="0"/>
    <n v="1"/>
    <n v="0"/>
    <n v="0"/>
    <n v="0"/>
    <n v="0"/>
    <n v="0"/>
    <x v="63"/>
  </r>
  <r>
    <n v="136"/>
    <n v="136"/>
    <n v="0"/>
    <n v="0"/>
    <n v="0"/>
    <n v="0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17"/>
  </r>
  <r>
    <n v="4713"/>
    <n v="0"/>
    <n v="4713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18"/>
    <n v="18"/>
    <n v="0"/>
    <n v="0"/>
    <x v="49"/>
  </r>
  <r>
    <n v="14"/>
    <n v="14"/>
    <n v="0"/>
    <n v="0"/>
    <n v="0"/>
    <n v="0"/>
    <n v="0"/>
    <n v="0"/>
    <n v="14"/>
    <n v="14"/>
    <n v="0"/>
    <n v="0"/>
    <x v="29"/>
  </r>
  <r>
    <n v="109"/>
    <n v="109"/>
    <n v="0"/>
    <n v="0"/>
    <n v="0"/>
    <n v="0"/>
    <n v="0"/>
    <n v="0"/>
    <n v="0"/>
    <n v="0"/>
    <n v="0"/>
    <n v="0"/>
    <x v="37"/>
  </r>
  <r>
    <n v="483"/>
    <n v="483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4"/>
  </r>
  <r>
    <n v="197"/>
    <n v="19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1"/>
  </r>
  <r>
    <n v="4835"/>
    <n v="4835"/>
    <n v="0"/>
    <n v="0"/>
    <n v="0"/>
    <n v="0"/>
    <n v="0"/>
    <n v="0"/>
    <n v="0"/>
    <n v="0"/>
    <n v="0"/>
    <n v="0"/>
    <x v="25"/>
  </r>
  <r>
    <n v="231"/>
    <n v="231"/>
    <n v="0"/>
    <n v="0"/>
    <n v="231"/>
    <n v="231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3"/>
  </r>
  <r>
    <n v="364"/>
    <n v="364"/>
    <n v="0"/>
    <n v="0"/>
    <n v="0"/>
    <n v="0"/>
    <n v="0"/>
    <n v="0"/>
    <n v="364"/>
    <n v="364"/>
    <n v="0"/>
    <n v="0"/>
    <x v="4"/>
  </r>
  <r>
    <n v="317"/>
    <n v="317"/>
    <n v="0"/>
    <n v="0"/>
    <n v="0"/>
    <n v="0"/>
    <n v="0"/>
    <n v="0"/>
    <n v="0"/>
    <n v="0"/>
    <n v="0"/>
    <n v="0"/>
    <x v="32"/>
  </r>
  <r>
    <n v="807"/>
    <n v="807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29"/>
  </r>
  <r>
    <n v="3799"/>
    <n v="3799"/>
    <n v="0"/>
    <n v="0"/>
    <n v="0"/>
    <n v="0"/>
    <n v="0"/>
    <n v="0"/>
    <n v="0"/>
    <n v="0"/>
    <n v="0"/>
    <n v="0"/>
    <x v="34"/>
  </r>
  <r>
    <n v="804"/>
    <n v="0"/>
    <n v="0"/>
    <n v="804"/>
    <n v="0"/>
    <n v="0"/>
    <n v="0"/>
    <n v="0"/>
    <n v="0"/>
    <n v="0"/>
    <n v="0"/>
    <n v="0"/>
    <x v="61"/>
  </r>
  <r>
    <n v="12"/>
    <n v="0"/>
    <n v="12"/>
    <n v="0"/>
    <n v="0"/>
    <n v="0"/>
    <n v="0"/>
    <n v="0"/>
    <n v="0"/>
    <n v="0"/>
    <n v="0"/>
    <n v="0"/>
    <x v="22"/>
  </r>
  <r>
    <n v="1658"/>
    <n v="165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38"/>
  </r>
  <r>
    <n v="6"/>
    <n v="6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43"/>
  </r>
  <r>
    <n v="1393"/>
    <n v="0"/>
    <n v="1393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33"/>
  </r>
  <r>
    <n v="352"/>
    <n v="352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30"/>
    <n v="30"/>
    <n v="0"/>
    <n v="0"/>
    <x v="33"/>
  </r>
  <r>
    <n v="11"/>
    <n v="11"/>
    <n v="0"/>
    <n v="0"/>
    <n v="0"/>
    <n v="0"/>
    <n v="0"/>
    <n v="0"/>
    <n v="11"/>
    <n v="11"/>
    <n v="0"/>
    <n v="0"/>
    <x v="4"/>
  </r>
  <r>
    <n v="60"/>
    <n v="60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6"/>
  </r>
  <r>
    <n v="1859"/>
    <n v="1859"/>
    <n v="0"/>
    <n v="0"/>
    <n v="1859"/>
    <n v="1859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31"/>
  </r>
  <r>
    <n v="1331"/>
    <n v="0"/>
    <n v="1331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45"/>
  </r>
  <r>
    <n v="1720"/>
    <n v="1720"/>
    <n v="0"/>
    <n v="0"/>
    <n v="0"/>
    <n v="0"/>
    <n v="0"/>
    <n v="0"/>
    <n v="1720"/>
    <n v="1720"/>
    <n v="0"/>
    <n v="0"/>
    <x v="12"/>
  </r>
  <r>
    <n v="633"/>
    <n v="633"/>
    <n v="0"/>
    <n v="0"/>
    <n v="0"/>
    <n v="0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9"/>
  </r>
  <r>
    <n v="113"/>
    <n v="113"/>
    <n v="0"/>
    <n v="0"/>
    <n v="0"/>
    <n v="0"/>
    <n v="0"/>
    <n v="0"/>
    <n v="0"/>
    <n v="0"/>
    <n v="0"/>
    <n v="0"/>
    <x v="59"/>
  </r>
  <r>
    <n v="11227"/>
    <n v="11227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7"/>
  </r>
  <r>
    <n v="5943"/>
    <n v="5943"/>
    <n v="0"/>
    <n v="0"/>
    <n v="0"/>
    <n v="0"/>
    <n v="0"/>
    <n v="0"/>
    <n v="5943"/>
    <n v="5943"/>
    <n v="0"/>
    <n v="0"/>
    <x v="39"/>
  </r>
  <r>
    <n v="3076"/>
    <n v="0"/>
    <n v="3076"/>
    <n v="0"/>
    <n v="0"/>
    <n v="0"/>
    <n v="0"/>
    <n v="0"/>
    <n v="0"/>
    <n v="0"/>
    <n v="0"/>
    <n v="0"/>
    <x v="7"/>
  </r>
  <r>
    <n v="39"/>
    <n v="39"/>
    <n v="0"/>
    <n v="0"/>
    <n v="39"/>
    <n v="39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9"/>
  </r>
  <r>
    <n v="11686"/>
    <n v="0"/>
    <n v="11686"/>
    <n v="0"/>
    <n v="0"/>
    <n v="0"/>
    <n v="0"/>
    <n v="0"/>
    <n v="0"/>
    <n v="0"/>
    <n v="0"/>
    <n v="0"/>
    <x v="0"/>
  </r>
  <r>
    <n v="19303"/>
    <n v="0"/>
    <n v="19303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3"/>
  </r>
  <r>
    <n v="13887"/>
    <n v="13887"/>
    <n v="0"/>
    <n v="0"/>
    <n v="0"/>
    <n v="0"/>
    <n v="0"/>
    <n v="0"/>
    <n v="0"/>
    <n v="0"/>
    <n v="0"/>
    <n v="0"/>
    <x v="8"/>
  </r>
  <r>
    <n v="2449"/>
    <n v="2449"/>
    <n v="0"/>
    <n v="0"/>
    <n v="0"/>
    <n v="0"/>
    <n v="0"/>
    <n v="0"/>
    <n v="0"/>
    <n v="0"/>
    <n v="0"/>
    <n v="0"/>
    <x v="1"/>
  </r>
  <r>
    <n v="14887"/>
    <n v="0"/>
    <n v="14887"/>
    <n v="0"/>
    <n v="0"/>
    <n v="0"/>
    <n v="0"/>
    <n v="0"/>
    <n v="14887"/>
    <n v="0"/>
    <n v="14887"/>
    <n v="0"/>
    <x v="23"/>
  </r>
  <r>
    <n v="1"/>
    <n v="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7"/>
  </r>
  <r>
    <n v="2089"/>
    <n v="2089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7"/>
  </r>
  <r>
    <n v="643"/>
    <n v="643"/>
    <n v="0"/>
    <n v="0"/>
    <n v="0"/>
    <n v="0"/>
    <n v="0"/>
    <n v="0"/>
    <n v="0"/>
    <n v="0"/>
    <n v="0"/>
    <n v="0"/>
    <x v="26"/>
  </r>
  <r>
    <n v="2527"/>
    <n v="2527"/>
    <n v="0"/>
    <n v="0"/>
    <n v="0"/>
    <n v="0"/>
    <n v="0"/>
    <n v="0"/>
    <n v="0"/>
    <n v="0"/>
    <n v="0"/>
    <n v="0"/>
    <x v="27"/>
  </r>
  <r>
    <n v="8193"/>
    <n v="8193"/>
    <n v="0"/>
    <n v="0"/>
    <n v="0"/>
    <n v="0"/>
    <n v="0"/>
    <n v="0"/>
    <n v="8193"/>
    <n v="8193"/>
    <n v="0"/>
    <n v="0"/>
    <x v="34"/>
  </r>
  <r>
    <n v="31"/>
    <n v="31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9"/>
  </r>
  <r>
    <n v="1344"/>
    <n v="1344"/>
    <n v="0"/>
    <n v="0"/>
    <n v="0"/>
    <n v="0"/>
    <n v="0"/>
    <n v="0"/>
    <n v="0"/>
    <n v="0"/>
    <n v="0"/>
    <n v="0"/>
    <x v="47"/>
  </r>
  <r>
    <n v="109"/>
    <n v="109"/>
    <n v="0"/>
    <n v="0"/>
    <n v="0"/>
    <n v="0"/>
    <n v="0"/>
    <n v="0"/>
    <n v="0"/>
    <n v="0"/>
    <n v="0"/>
    <n v="0"/>
    <x v="4"/>
  </r>
  <r>
    <n v="107"/>
    <n v="107"/>
    <n v="0"/>
    <n v="0"/>
    <n v="0"/>
    <n v="0"/>
    <n v="0"/>
    <n v="0"/>
    <n v="0"/>
    <n v="0"/>
    <n v="0"/>
    <n v="0"/>
    <x v="23"/>
  </r>
  <r>
    <n v="232"/>
    <n v="232"/>
    <n v="0"/>
    <n v="0"/>
    <n v="0"/>
    <n v="0"/>
    <n v="0"/>
    <n v="0"/>
    <n v="0"/>
    <n v="0"/>
    <n v="0"/>
    <n v="0"/>
    <x v="54"/>
  </r>
  <r>
    <n v="68"/>
    <n v="68"/>
    <n v="0"/>
    <n v="0"/>
    <n v="0"/>
    <n v="0"/>
    <n v="0"/>
    <n v="0"/>
    <n v="68"/>
    <n v="68"/>
    <n v="0"/>
    <n v="0"/>
    <x v="4"/>
  </r>
  <r>
    <n v="2609"/>
    <n v="0"/>
    <n v="2609"/>
    <n v="0"/>
    <n v="0"/>
    <n v="0"/>
    <n v="0"/>
    <n v="0"/>
    <n v="0"/>
    <n v="0"/>
    <n v="0"/>
    <n v="0"/>
    <x v="52"/>
  </r>
  <r>
    <n v="1992"/>
    <n v="1992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166"/>
    <n v="166"/>
    <n v="0"/>
    <n v="0"/>
    <x v="48"/>
  </r>
  <r>
    <n v="3135"/>
    <n v="3135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0"/>
  </r>
  <r>
    <n v="2237"/>
    <n v="2237"/>
    <n v="0"/>
    <n v="0"/>
    <n v="0"/>
    <n v="0"/>
    <n v="0"/>
    <n v="0"/>
    <n v="0"/>
    <n v="0"/>
    <n v="0"/>
    <n v="0"/>
    <x v="23"/>
  </r>
  <r>
    <n v="4635"/>
    <n v="0"/>
    <n v="4635"/>
    <n v="0"/>
    <n v="0"/>
    <n v="0"/>
    <n v="0"/>
    <n v="0"/>
    <n v="4635"/>
    <n v="0"/>
    <n v="4635"/>
    <n v="0"/>
    <x v="7"/>
  </r>
  <r>
    <n v="18"/>
    <n v="18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2"/>
  </r>
  <r>
    <n v="266"/>
    <n v="266"/>
    <n v="0"/>
    <n v="0"/>
    <n v="0"/>
    <n v="0"/>
    <n v="0"/>
    <n v="0"/>
    <n v="0"/>
    <n v="0"/>
    <n v="0"/>
    <n v="0"/>
    <x v="51"/>
  </r>
  <r>
    <n v="3776"/>
    <n v="0"/>
    <n v="0"/>
    <n v="3776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23"/>
  </r>
  <r>
    <n v="3699"/>
    <n v="0"/>
    <n v="3699"/>
    <n v="0"/>
    <n v="0"/>
    <n v="0"/>
    <n v="0"/>
    <n v="0"/>
    <n v="0"/>
    <n v="0"/>
    <n v="0"/>
    <n v="0"/>
    <x v="11"/>
  </r>
  <r>
    <n v="366"/>
    <n v="366"/>
    <n v="0"/>
    <n v="0"/>
    <n v="366"/>
    <n v="366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874"/>
    <n v="1874"/>
    <n v="0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5"/>
  </r>
  <r>
    <n v="4641"/>
    <n v="4641"/>
    <n v="0"/>
    <n v="0"/>
    <n v="4641"/>
    <n v="4641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1700"/>
    <n v="1700"/>
    <n v="0"/>
    <n v="0"/>
    <n v="0"/>
    <n v="0"/>
    <n v="0"/>
    <n v="0"/>
    <n v="0"/>
    <n v="0"/>
    <n v="0"/>
    <n v="0"/>
    <x v="28"/>
  </r>
  <r>
    <n v="407"/>
    <n v="407"/>
    <n v="0"/>
    <n v="0"/>
    <n v="0"/>
    <n v="0"/>
    <n v="0"/>
    <n v="0"/>
    <n v="407"/>
    <n v="407"/>
    <n v="0"/>
    <n v="0"/>
    <x v="45"/>
  </r>
  <r>
    <n v="86"/>
    <n v="86"/>
    <n v="0"/>
    <n v="0"/>
    <n v="0"/>
    <n v="0"/>
    <n v="0"/>
    <n v="0"/>
    <n v="0"/>
    <n v="0"/>
    <n v="0"/>
    <n v="0"/>
    <x v="19"/>
  </r>
  <r>
    <n v="1317"/>
    <n v="1317"/>
    <n v="0"/>
    <n v="0"/>
    <n v="0"/>
    <n v="0"/>
    <n v="0"/>
    <n v="0"/>
    <n v="0"/>
    <n v="0"/>
    <n v="0"/>
    <n v="0"/>
    <x v="1"/>
  </r>
  <r>
    <n v="3832"/>
    <n v="3832"/>
    <n v="0"/>
    <n v="0"/>
    <n v="3832"/>
    <n v="3832"/>
    <n v="0"/>
    <n v="0"/>
    <n v="0"/>
    <n v="0"/>
    <n v="0"/>
    <n v="0"/>
    <x v="11"/>
  </r>
  <r>
    <n v="5506"/>
    <n v="0"/>
    <n v="5506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2"/>
  </r>
  <r>
    <n v="385"/>
    <n v="385"/>
    <n v="0"/>
    <n v="0"/>
    <n v="0"/>
    <n v="0"/>
    <n v="0"/>
    <n v="0"/>
    <n v="0"/>
    <n v="0"/>
    <n v="0"/>
    <n v="0"/>
    <x v="23"/>
  </r>
  <r>
    <n v="3068"/>
    <n v="306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"/>
  </r>
  <r>
    <n v="17229"/>
    <n v="0"/>
    <n v="17229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39"/>
  </r>
  <r>
    <n v="310"/>
    <n v="310"/>
    <n v="0"/>
    <n v="0"/>
    <n v="310"/>
    <n v="310"/>
    <n v="0"/>
    <n v="0"/>
    <n v="0"/>
    <n v="0"/>
    <n v="0"/>
    <n v="0"/>
    <x v="45"/>
  </r>
  <r>
    <n v="1055"/>
    <n v="1055"/>
    <n v="0"/>
    <n v="0"/>
    <n v="0"/>
    <n v="0"/>
    <n v="0"/>
    <n v="0"/>
    <n v="0"/>
    <n v="0"/>
    <n v="0"/>
    <n v="0"/>
    <x v="43"/>
  </r>
  <r>
    <n v="89"/>
    <n v="89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24"/>
    <n v="24"/>
    <n v="0"/>
    <n v="0"/>
    <x v="33"/>
  </r>
  <r>
    <n v="1659"/>
    <n v="1659"/>
    <n v="0"/>
    <n v="0"/>
    <n v="0"/>
    <n v="0"/>
    <n v="0"/>
    <n v="0"/>
    <n v="0"/>
    <n v="0"/>
    <n v="0"/>
    <n v="0"/>
    <x v="10"/>
  </r>
  <r>
    <n v="5983"/>
    <n v="5983"/>
    <n v="0"/>
    <n v="0"/>
    <n v="0"/>
    <n v="0"/>
    <n v="0"/>
    <n v="0"/>
    <n v="0"/>
    <n v="0"/>
    <n v="0"/>
    <n v="0"/>
    <x v="47"/>
  </r>
  <r>
    <n v="408"/>
    <n v="0"/>
    <n v="408"/>
    <n v="0"/>
    <n v="408"/>
    <n v="0"/>
    <n v="408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32"/>
  </r>
  <r>
    <n v="11478"/>
    <n v="11478"/>
    <n v="0"/>
    <n v="0"/>
    <n v="0"/>
    <n v="0"/>
    <n v="0"/>
    <n v="0"/>
    <n v="11478"/>
    <n v="11478"/>
    <n v="0"/>
    <n v="0"/>
    <x v="40"/>
  </r>
  <r>
    <n v="97"/>
    <n v="97"/>
    <n v="0"/>
    <n v="0"/>
    <n v="0"/>
    <n v="0"/>
    <n v="0"/>
    <n v="0"/>
    <n v="0"/>
    <n v="0"/>
    <n v="0"/>
    <n v="0"/>
    <x v="48"/>
  </r>
  <r>
    <n v="3661"/>
    <n v="3661"/>
    <n v="0"/>
    <n v="0"/>
    <n v="0"/>
    <n v="0"/>
    <n v="0"/>
    <n v="0"/>
    <n v="0"/>
    <n v="0"/>
    <n v="0"/>
    <n v="0"/>
    <x v="57"/>
  </r>
  <r>
    <n v="33483"/>
    <n v="33483"/>
    <n v="0"/>
    <n v="0"/>
    <n v="33483"/>
    <n v="33483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5"/>
  </r>
  <r>
    <n v="101"/>
    <n v="101"/>
    <n v="0"/>
    <n v="0"/>
    <n v="0"/>
    <n v="0"/>
    <n v="0"/>
    <n v="0"/>
    <n v="101"/>
    <n v="101"/>
    <n v="0"/>
    <n v="0"/>
    <x v="13"/>
  </r>
  <r>
    <n v="25141"/>
    <n v="0"/>
    <n v="25141"/>
    <n v="0"/>
    <n v="0"/>
    <n v="0"/>
    <n v="0"/>
    <n v="0"/>
    <n v="0"/>
    <n v="0"/>
    <n v="0"/>
    <n v="0"/>
    <x v="24"/>
  </r>
  <r>
    <n v="4905"/>
    <n v="4905"/>
    <n v="0"/>
    <n v="0"/>
    <n v="0"/>
    <n v="0"/>
    <n v="0"/>
    <n v="0"/>
    <n v="0"/>
    <n v="0"/>
    <n v="0"/>
    <n v="0"/>
    <x v="20"/>
  </r>
  <r>
    <n v="1739"/>
    <n v="1739"/>
    <n v="0"/>
    <n v="0"/>
    <n v="0"/>
    <n v="0"/>
    <n v="0"/>
    <n v="0"/>
    <n v="0"/>
    <n v="0"/>
    <n v="0"/>
    <n v="0"/>
    <x v="23"/>
  </r>
  <r>
    <n v="804"/>
    <n v="804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23"/>
  </r>
  <r>
    <n v="1593"/>
    <n v="1593"/>
    <n v="0"/>
    <n v="0"/>
    <n v="1593"/>
    <n v="1593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36"/>
  </r>
  <r>
    <n v="546"/>
    <n v="546"/>
    <n v="0"/>
    <n v="0"/>
    <n v="0"/>
    <n v="0"/>
    <n v="0"/>
    <n v="0"/>
    <n v="546"/>
    <n v="546"/>
    <n v="0"/>
    <n v="0"/>
    <x v="36"/>
  </r>
  <r>
    <n v="2146"/>
    <n v="0"/>
    <n v="2146"/>
    <n v="0"/>
    <n v="0"/>
    <n v="0"/>
    <n v="0"/>
    <n v="0"/>
    <n v="0"/>
    <n v="0"/>
    <n v="0"/>
    <n v="0"/>
    <x v="46"/>
  </r>
  <r>
    <n v="1815"/>
    <n v="0"/>
    <n v="0"/>
    <n v="1815"/>
    <n v="0"/>
    <n v="0"/>
    <n v="0"/>
    <n v="0"/>
    <n v="0"/>
    <n v="0"/>
    <n v="0"/>
    <n v="0"/>
    <x v="52"/>
  </r>
  <r>
    <n v="630"/>
    <n v="630"/>
    <n v="0"/>
    <n v="0"/>
    <n v="0"/>
    <n v="0"/>
    <n v="0"/>
    <n v="0"/>
    <n v="0"/>
    <n v="0"/>
    <n v="0"/>
    <n v="0"/>
    <x v="40"/>
  </r>
  <r>
    <n v="25"/>
    <n v="0"/>
    <n v="25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2"/>
  </r>
  <r>
    <n v="65"/>
    <n v="6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"/>
  </r>
  <r>
    <n v="917"/>
    <n v="917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59"/>
  </r>
  <r>
    <n v="13"/>
    <n v="0"/>
    <n v="13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4"/>
  </r>
  <r>
    <n v="10853"/>
    <n v="0"/>
    <n v="10853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17"/>
  </r>
  <r>
    <n v="1806"/>
    <n v="1806"/>
    <n v="0"/>
    <n v="0"/>
    <n v="0"/>
    <n v="0"/>
    <n v="0"/>
    <n v="0"/>
    <n v="1806"/>
    <n v="1806"/>
    <n v="0"/>
    <n v="0"/>
    <x v="26"/>
  </r>
  <r>
    <n v="41"/>
    <n v="41"/>
    <n v="0"/>
    <n v="0"/>
    <n v="0"/>
    <n v="0"/>
    <n v="0"/>
    <n v="0"/>
    <n v="0"/>
    <n v="0"/>
    <n v="0"/>
    <n v="0"/>
    <x v="14"/>
  </r>
  <r>
    <n v="1836"/>
    <n v="0"/>
    <n v="1836"/>
    <n v="0"/>
    <n v="1836"/>
    <n v="0"/>
    <n v="1836"/>
    <n v="0"/>
    <n v="0"/>
    <n v="0"/>
    <n v="0"/>
    <n v="0"/>
    <x v="58"/>
  </r>
  <r>
    <n v="19"/>
    <n v="19"/>
    <n v="0"/>
    <n v="0"/>
    <n v="0"/>
    <n v="0"/>
    <n v="0"/>
    <n v="0"/>
    <n v="19"/>
    <n v="19"/>
    <n v="0"/>
    <n v="0"/>
    <x v="27"/>
  </r>
  <r>
    <n v="57"/>
    <n v="57"/>
    <n v="0"/>
    <n v="0"/>
    <n v="57"/>
    <n v="57"/>
    <n v="0"/>
    <n v="0"/>
    <n v="0"/>
    <n v="0"/>
    <n v="0"/>
    <n v="0"/>
    <x v="0"/>
  </r>
  <r>
    <n v="1405"/>
    <n v="1405"/>
    <n v="0"/>
    <n v="0"/>
    <n v="0"/>
    <n v="0"/>
    <n v="0"/>
    <n v="0"/>
    <n v="0"/>
    <n v="0"/>
    <n v="0"/>
    <n v="0"/>
    <x v="49"/>
  </r>
  <r>
    <n v="3119"/>
    <n v="3119"/>
    <n v="0"/>
    <n v="0"/>
    <n v="0"/>
    <n v="0"/>
    <n v="0"/>
    <n v="0"/>
    <n v="0"/>
    <n v="0"/>
    <n v="0"/>
    <n v="0"/>
    <x v="5"/>
  </r>
  <r>
    <n v="1585"/>
    <n v="0"/>
    <n v="1585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44"/>
  </r>
  <r>
    <n v="3635"/>
    <n v="0"/>
    <n v="3635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29"/>
    <n v="29"/>
    <n v="0"/>
    <n v="0"/>
    <x v="41"/>
  </r>
  <r>
    <n v="285"/>
    <n v="0"/>
    <n v="285"/>
    <n v="0"/>
    <n v="0"/>
    <n v="0"/>
    <n v="0"/>
    <n v="0"/>
    <n v="0"/>
    <n v="0"/>
    <n v="0"/>
    <n v="0"/>
    <x v="4"/>
  </r>
  <r>
    <n v="167"/>
    <n v="167"/>
    <n v="0"/>
    <n v="0"/>
    <n v="167"/>
    <n v="167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25"/>
  </r>
  <r>
    <n v="2245"/>
    <n v="224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46"/>
  </r>
  <r>
    <n v="145"/>
    <n v="145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38"/>
    <n v="38"/>
    <n v="0"/>
    <n v="0"/>
    <x v="54"/>
  </r>
  <r>
    <n v="15017"/>
    <n v="15017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2"/>
  </r>
  <r>
    <n v="8936"/>
    <n v="0"/>
    <n v="8936"/>
    <n v="0"/>
    <n v="8936"/>
    <n v="0"/>
    <n v="8936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45"/>
  </r>
  <r>
    <n v="1141"/>
    <n v="1141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7"/>
  </r>
  <r>
    <n v="127"/>
    <n v="127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55"/>
  </r>
  <r>
    <n v="650"/>
    <n v="650"/>
    <n v="0"/>
    <n v="0"/>
    <n v="0"/>
    <n v="0"/>
    <n v="0"/>
    <n v="0"/>
    <n v="0"/>
    <n v="0"/>
    <n v="0"/>
    <n v="0"/>
    <x v="23"/>
  </r>
  <r>
    <n v="1231"/>
    <n v="1231"/>
    <n v="0"/>
    <n v="0"/>
    <n v="0"/>
    <n v="0"/>
    <n v="0"/>
    <n v="0"/>
    <n v="0"/>
    <n v="0"/>
    <n v="0"/>
    <n v="0"/>
    <x v="34"/>
  </r>
  <r>
    <n v="341"/>
    <n v="341"/>
    <n v="0"/>
    <n v="0"/>
    <n v="0"/>
    <n v="0"/>
    <n v="0"/>
    <n v="0"/>
    <n v="0"/>
    <n v="0"/>
    <n v="0"/>
    <n v="0"/>
    <x v="19"/>
  </r>
  <r>
    <n v="15"/>
    <n v="0"/>
    <n v="15"/>
    <n v="0"/>
    <n v="0"/>
    <n v="0"/>
    <n v="0"/>
    <n v="0"/>
    <n v="0"/>
    <n v="0"/>
    <n v="0"/>
    <n v="0"/>
    <x v="51"/>
  </r>
  <r>
    <n v="417"/>
    <n v="417"/>
    <n v="0"/>
    <n v="0"/>
    <n v="0"/>
    <n v="0"/>
    <n v="0"/>
    <n v="0"/>
    <n v="0"/>
    <n v="0"/>
    <n v="0"/>
    <n v="0"/>
    <x v="27"/>
  </r>
  <r>
    <n v="2166"/>
    <n v="2166"/>
    <n v="0"/>
    <n v="0"/>
    <n v="0"/>
    <n v="0"/>
    <n v="0"/>
    <n v="0"/>
    <n v="0"/>
    <n v="0"/>
    <n v="0"/>
    <n v="0"/>
    <x v="53"/>
  </r>
  <r>
    <n v="462"/>
    <n v="46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1"/>
  </r>
  <r>
    <n v="699"/>
    <n v="699"/>
    <n v="0"/>
    <n v="0"/>
    <n v="0"/>
    <n v="0"/>
    <n v="0"/>
    <n v="0"/>
    <n v="699"/>
    <n v="699"/>
    <n v="0"/>
    <n v="0"/>
    <x v="14"/>
  </r>
  <r>
    <n v="48"/>
    <n v="48"/>
    <n v="0"/>
    <n v="0"/>
    <n v="0"/>
    <n v="0"/>
    <n v="0"/>
    <n v="0"/>
    <n v="0"/>
    <n v="0"/>
    <n v="0"/>
    <n v="0"/>
    <x v="13"/>
  </r>
  <r>
    <n v="178"/>
    <n v="17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3"/>
  </r>
  <r>
    <n v="921"/>
    <n v="921"/>
    <n v="0"/>
    <n v="0"/>
    <n v="0"/>
    <n v="0"/>
    <n v="0"/>
    <n v="0"/>
    <n v="921"/>
    <n v="921"/>
    <n v="0"/>
    <n v="0"/>
    <x v="26"/>
  </r>
  <r>
    <n v="2"/>
    <n v="2"/>
    <n v="0"/>
    <n v="0"/>
    <n v="0"/>
    <n v="0"/>
    <n v="0"/>
    <n v="0"/>
    <n v="0"/>
    <n v="0"/>
    <n v="0"/>
    <n v="0"/>
    <x v="26"/>
  </r>
  <r>
    <n v="469"/>
    <n v="469"/>
    <n v="0"/>
    <n v="0"/>
    <n v="0"/>
    <n v="0"/>
    <n v="0"/>
    <n v="0"/>
    <n v="0"/>
    <n v="0"/>
    <n v="0"/>
    <n v="0"/>
    <x v="44"/>
  </r>
  <r>
    <n v="549"/>
    <n v="549"/>
    <n v="0"/>
    <n v="0"/>
    <n v="549"/>
    <n v="549"/>
    <n v="0"/>
    <n v="0"/>
    <n v="0"/>
    <n v="0"/>
    <n v="0"/>
    <n v="0"/>
    <x v="54"/>
  </r>
  <r>
    <n v="2157"/>
    <n v="2157"/>
    <n v="0"/>
    <n v="0"/>
    <n v="0"/>
    <n v="0"/>
    <n v="0"/>
    <n v="0"/>
    <n v="0"/>
    <n v="0"/>
    <n v="0"/>
    <n v="0"/>
    <x v="28"/>
  </r>
  <r>
    <n v="839"/>
    <n v="839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49"/>
  </r>
  <r>
    <n v="39117"/>
    <n v="39117"/>
    <n v="0"/>
    <n v="0"/>
    <n v="39117"/>
    <n v="39117"/>
    <n v="0"/>
    <n v="0"/>
    <n v="0"/>
    <n v="0"/>
    <n v="0"/>
    <n v="0"/>
    <x v="26"/>
  </r>
  <r>
    <n v="873"/>
    <n v="0"/>
    <n v="873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9"/>
  </r>
  <r>
    <n v="1496"/>
    <n v="1496"/>
    <n v="0"/>
    <n v="0"/>
    <n v="0"/>
    <n v="0"/>
    <n v="0"/>
    <n v="0"/>
    <n v="0"/>
    <n v="0"/>
    <n v="0"/>
    <n v="0"/>
    <x v="5"/>
  </r>
  <r>
    <n v="595"/>
    <n v="595"/>
    <n v="0"/>
    <n v="0"/>
    <n v="0"/>
    <n v="0"/>
    <n v="0"/>
    <n v="0"/>
    <n v="0"/>
    <n v="0"/>
    <n v="0"/>
    <n v="0"/>
    <x v="29"/>
  </r>
  <r>
    <n v="5303"/>
    <n v="0"/>
    <n v="5303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21"/>
    <n v="21"/>
    <n v="0"/>
    <n v="0"/>
    <x v="17"/>
  </r>
  <r>
    <n v="779"/>
    <n v="779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40"/>
  </r>
  <r>
    <n v="424"/>
    <n v="424"/>
    <n v="0"/>
    <n v="0"/>
    <n v="424"/>
    <n v="424"/>
    <n v="0"/>
    <n v="0"/>
    <n v="0"/>
    <n v="0"/>
    <n v="0"/>
    <n v="0"/>
    <x v="32"/>
  </r>
  <r>
    <n v="366"/>
    <n v="366"/>
    <n v="0"/>
    <n v="0"/>
    <n v="0"/>
    <n v="0"/>
    <n v="0"/>
    <n v="0"/>
    <n v="0"/>
    <n v="0"/>
    <n v="0"/>
    <n v="0"/>
    <x v="19"/>
  </r>
  <r>
    <n v="126"/>
    <n v="126"/>
    <n v="0"/>
    <n v="0"/>
    <n v="0"/>
    <n v="0"/>
    <n v="0"/>
    <n v="0"/>
    <n v="126"/>
    <n v="126"/>
    <n v="0"/>
    <n v="0"/>
    <x v="29"/>
  </r>
  <r>
    <n v="182"/>
    <n v="182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39"/>
  </r>
  <r>
    <n v="7039"/>
    <n v="0"/>
    <n v="7039"/>
    <n v="0"/>
    <n v="0"/>
    <n v="0"/>
    <n v="0"/>
    <n v="0"/>
    <n v="0"/>
    <n v="0"/>
    <n v="0"/>
    <n v="0"/>
    <x v="50"/>
  </r>
  <r>
    <n v="954"/>
    <n v="954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21"/>
  </r>
  <r>
    <n v="2694"/>
    <n v="2694"/>
    <n v="0"/>
    <n v="0"/>
    <n v="0"/>
    <n v="0"/>
    <n v="0"/>
    <n v="0"/>
    <n v="0"/>
    <n v="0"/>
    <n v="0"/>
    <n v="0"/>
    <x v="24"/>
  </r>
  <r>
    <n v="3331"/>
    <n v="333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0"/>
  </r>
  <r>
    <n v="2130"/>
    <n v="2130"/>
    <n v="0"/>
    <n v="0"/>
    <n v="0"/>
    <n v="0"/>
    <n v="0"/>
    <n v="0"/>
    <n v="0"/>
    <n v="0"/>
    <n v="0"/>
    <n v="0"/>
    <x v="42"/>
  </r>
  <r>
    <n v="33861"/>
    <n v="33861"/>
    <n v="0"/>
    <n v="0"/>
    <n v="0"/>
    <n v="0"/>
    <n v="0"/>
    <n v="0"/>
    <n v="33861"/>
    <n v="33861"/>
    <n v="0"/>
    <n v="0"/>
    <x v="57"/>
  </r>
  <r>
    <n v="1956"/>
    <n v="1956"/>
    <n v="0"/>
    <n v="0"/>
    <n v="0"/>
    <n v="0"/>
    <n v="0"/>
    <n v="0"/>
    <n v="0"/>
    <n v="0"/>
    <n v="0"/>
    <n v="0"/>
    <x v="50"/>
  </r>
  <r>
    <n v="429"/>
    <n v="429"/>
    <n v="0"/>
    <n v="0"/>
    <n v="429"/>
    <n v="429"/>
    <n v="0"/>
    <n v="0"/>
    <n v="0"/>
    <n v="0"/>
    <n v="0"/>
    <n v="0"/>
    <x v="15"/>
  </r>
  <r>
    <n v="3745"/>
    <n v="3745"/>
    <n v="0"/>
    <n v="0"/>
    <n v="0"/>
    <n v="0"/>
    <n v="0"/>
    <n v="0"/>
    <n v="0"/>
    <n v="0"/>
    <n v="0"/>
    <n v="0"/>
    <x v="30"/>
  </r>
  <r>
    <n v="13565"/>
    <n v="0"/>
    <n v="13565"/>
    <n v="0"/>
    <n v="13565"/>
    <n v="0"/>
    <n v="13565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14"/>
  </r>
  <r>
    <n v="9821"/>
    <n v="0"/>
    <n v="9821"/>
    <n v="0"/>
    <n v="0"/>
    <n v="0"/>
    <n v="0"/>
    <n v="0"/>
    <n v="0"/>
    <n v="0"/>
    <n v="0"/>
    <n v="0"/>
    <x v="1"/>
  </r>
  <r>
    <n v="1831"/>
    <n v="1831"/>
    <n v="0"/>
    <n v="0"/>
    <n v="0"/>
    <n v="0"/>
    <n v="0"/>
    <n v="0"/>
    <n v="1831"/>
    <n v="1831"/>
    <n v="0"/>
    <n v="0"/>
    <x v="23"/>
  </r>
  <r>
    <n v="54"/>
    <n v="54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25"/>
  </r>
  <r>
    <n v="572"/>
    <n v="572"/>
    <n v="0"/>
    <n v="0"/>
    <n v="0"/>
    <n v="0"/>
    <n v="0"/>
    <n v="0"/>
    <n v="0"/>
    <n v="0"/>
    <n v="0"/>
    <n v="0"/>
    <x v="26"/>
  </r>
  <r>
    <n v="1077"/>
    <n v="0"/>
    <n v="1077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16"/>
    <n v="16"/>
    <n v="0"/>
    <n v="0"/>
    <x v="4"/>
  </r>
  <r>
    <n v="112"/>
    <n v="112"/>
    <n v="0"/>
    <n v="0"/>
    <n v="0"/>
    <n v="0"/>
    <n v="0"/>
    <n v="0"/>
    <n v="0"/>
    <n v="0"/>
    <n v="0"/>
    <n v="0"/>
    <x v="18"/>
  </r>
  <r>
    <n v="814"/>
    <n v="814"/>
    <n v="0"/>
    <n v="0"/>
    <n v="814"/>
    <n v="814"/>
    <n v="0"/>
    <n v="0"/>
    <n v="0"/>
    <n v="0"/>
    <n v="0"/>
    <n v="0"/>
    <x v="32"/>
  </r>
  <r>
    <n v="586"/>
    <n v="586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5"/>
  </r>
  <r>
    <n v="371"/>
    <n v="371"/>
    <n v="0"/>
    <n v="0"/>
    <n v="0"/>
    <n v="0"/>
    <n v="0"/>
    <n v="0"/>
    <n v="0"/>
    <n v="0"/>
    <n v="0"/>
    <n v="0"/>
    <x v="10"/>
  </r>
  <r>
    <n v="6139"/>
    <n v="0"/>
    <n v="6139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8"/>
  </r>
  <r>
    <n v="221"/>
    <n v="0"/>
    <n v="221"/>
    <n v="0"/>
    <n v="0"/>
    <n v="0"/>
    <n v="0"/>
    <n v="0"/>
    <n v="0"/>
    <n v="0"/>
    <n v="0"/>
    <n v="0"/>
    <x v="51"/>
  </r>
  <r>
    <n v="361"/>
    <n v="361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3"/>
  </r>
  <r>
    <n v="1600"/>
    <n v="1600"/>
    <n v="0"/>
    <n v="0"/>
    <n v="0"/>
    <n v="0"/>
    <n v="0"/>
    <n v="0"/>
    <n v="0"/>
    <n v="0"/>
    <n v="0"/>
    <n v="0"/>
    <x v="45"/>
  </r>
  <r>
    <n v="64"/>
    <n v="64"/>
    <n v="0"/>
    <n v="0"/>
    <n v="0"/>
    <n v="0"/>
    <n v="0"/>
    <n v="0"/>
    <n v="64"/>
    <n v="64"/>
    <n v="0"/>
    <n v="0"/>
    <x v="18"/>
  </r>
  <r>
    <n v="9"/>
    <n v="9"/>
    <n v="0"/>
    <n v="0"/>
    <n v="0"/>
    <n v="0"/>
    <n v="0"/>
    <n v="0"/>
    <n v="0"/>
    <n v="0"/>
    <n v="0"/>
    <n v="0"/>
    <x v="28"/>
  </r>
  <r>
    <n v="885"/>
    <n v="0"/>
    <n v="885"/>
    <n v="0"/>
    <n v="0"/>
    <n v="0"/>
    <n v="0"/>
    <n v="0"/>
    <n v="885"/>
    <n v="0"/>
    <n v="885"/>
    <n v="0"/>
    <x v="4"/>
  </r>
  <r>
    <n v="322"/>
    <n v="322"/>
    <n v="0"/>
    <n v="0"/>
    <n v="0"/>
    <n v="0"/>
    <n v="0"/>
    <n v="0"/>
    <n v="0"/>
    <n v="0"/>
    <n v="0"/>
    <n v="0"/>
    <x v="25"/>
  </r>
  <r>
    <n v="347"/>
    <n v="34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4"/>
  </r>
  <r>
    <n v="2734"/>
    <n v="2734"/>
    <n v="0"/>
    <n v="0"/>
    <n v="2734"/>
    <n v="2734"/>
    <n v="0"/>
    <n v="0"/>
    <n v="0"/>
    <n v="0"/>
    <n v="0"/>
    <n v="0"/>
    <x v="35"/>
  </r>
  <r>
    <n v="5407"/>
    <n v="0"/>
    <n v="5407"/>
    <n v="0"/>
    <n v="0"/>
    <n v="0"/>
    <n v="0"/>
    <n v="0"/>
    <n v="0"/>
    <n v="0"/>
    <n v="0"/>
    <n v="0"/>
    <x v="8"/>
  </r>
  <r>
    <n v="505"/>
    <n v="0"/>
    <n v="505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0"/>
    <n v="0"/>
    <n v="0"/>
    <n v="0"/>
    <x v="7"/>
  </r>
  <r>
    <n v="753"/>
    <n v="75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38"/>
  </r>
  <r>
    <n v="16"/>
    <n v="16"/>
    <n v="0"/>
    <n v="0"/>
    <n v="0"/>
    <n v="0"/>
    <n v="0"/>
    <n v="0"/>
    <n v="0"/>
    <n v="0"/>
    <n v="0"/>
    <n v="0"/>
    <x v="13"/>
  </r>
  <r>
    <n v="4005"/>
    <n v="4005"/>
    <n v="0"/>
    <n v="0"/>
    <n v="0"/>
    <n v="0"/>
    <n v="0"/>
    <n v="0"/>
    <n v="4005"/>
    <n v="4005"/>
    <n v="0"/>
    <n v="0"/>
    <x v="9"/>
  </r>
  <r>
    <n v="41"/>
    <n v="41"/>
    <n v="0"/>
    <n v="0"/>
    <n v="0"/>
    <n v="0"/>
    <n v="0"/>
    <n v="0"/>
    <n v="41"/>
    <n v="41"/>
    <n v="0"/>
    <n v="0"/>
    <x v="18"/>
  </r>
  <r>
    <n v="462"/>
    <n v="462"/>
    <n v="0"/>
    <n v="0"/>
    <n v="0"/>
    <n v="0"/>
    <n v="0"/>
    <n v="0"/>
    <n v="0"/>
    <n v="0"/>
    <n v="0"/>
    <n v="0"/>
    <x v="42"/>
  </r>
  <r>
    <n v="4188"/>
    <n v="4188"/>
    <n v="0"/>
    <n v="0"/>
    <n v="0"/>
    <n v="0"/>
    <n v="0"/>
    <n v="0"/>
    <n v="0"/>
    <n v="0"/>
    <n v="0"/>
    <n v="0"/>
    <x v="2"/>
  </r>
  <r>
    <n v="1156"/>
    <n v="0"/>
    <n v="1156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43"/>
  </r>
  <r>
    <n v="1"/>
    <n v="1"/>
    <n v="0"/>
    <n v="0"/>
    <n v="0"/>
    <n v="0"/>
    <n v="0"/>
    <n v="0"/>
    <n v="0"/>
    <n v="0"/>
    <n v="0"/>
    <n v="0"/>
    <x v="55"/>
  </r>
  <r>
    <n v="3158"/>
    <n v="3158"/>
    <n v="0"/>
    <n v="0"/>
    <n v="0"/>
    <n v="0"/>
    <n v="0"/>
    <n v="0"/>
    <n v="0"/>
    <n v="0"/>
    <n v="0"/>
    <n v="0"/>
    <x v="50"/>
  </r>
  <r>
    <n v="313"/>
    <n v="313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0"/>
  </r>
  <r>
    <n v="251"/>
    <n v="251"/>
    <n v="0"/>
    <n v="0"/>
    <n v="251"/>
    <n v="251"/>
    <n v="0"/>
    <n v="0"/>
    <n v="0"/>
    <n v="0"/>
    <n v="0"/>
    <n v="0"/>
    <x v="37"/>
  </r>
  <r>
    <n v="4584"/>
    <n v="4584"/>
    <n v="0"/>
    <n v="0"/>
    <n v="0"/>
    <n v="0"/>
    <n v="0"/>
    <n v="0"/>
    <n v="0"/>
    <n v="0"/>
    <n v="0"/>
    <n v="0"/>
    <x v="7"/>
  </r>
  <r>
    <n v="9130"/>
    <n v="9130"/>
    <n v="0"/>
    <n v="0"/>
    <n v="0"/>
    <n v="0"/>
    <n v="0"/>
    <n v="0"/>
    <n v="0"/>
    <n v="0"/>
    <n v="0"/>
    <n v="0"/>
    <x v="21"/>
  </r>
  <r>
    <n v="1353"/>
    <n v="0"/>
    <n v="1353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7"/>
  </r>
  <r>
    <n v="4445"/>
    <n v="0"/>
    <n v="4445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58"/>
  </r>
  <r>
    <n v="25"/>
    <n v="25"/>
    <n v="0"/>
    <n v="0"/>
    <n v="0"/>
    <n v="0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20"/>
  </r>
  <r>
    <n v="598"/>
    <n v="598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42"/>
  </r>
  <r>
    <n v="7"/>
    <n v="0"/>
    <n v="0"/>
    <n v="7"/>
    <n v="0"/>
    <n v="0"/>
    <n v="0"/>
    <n v="0"/>
    <n v="0"/>
    <n v="0"/>
    <n v="0"/>
    <n v="0"/>
    <x v="4"/>
  </r>
  <r>
    <n v="100"/>
    <n v="100"/>
    <n v="0"/>
    <n v="0"/>
    <n v="0"/>
    <n v="0"/>
    <n v="0"/>
    <n v="0"/>
    <n v="100"/>
    <n v="100"/>
    <n v="0"/>
    <n v="0"/>
    <x v="5"/>
  </r>
  <r>
    <n v="3"/>
    <n v="3"/>
    <n v="0"/>
    <n v="0"/>
    <n v="0"/>
    <n v="0"/>
    <n v="0"/>
    <n v="0"/>
    <n v="0"/>
    <n v="0"/>
    <n v="0"/>
    <n v="0"/>
    <x v="28"/>
  </r>
  <r>
    <n v="372"/>
    <n v="372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9"/>
  </r>
  <r>
    <n v="2628"/>
    <n v="0"/>
    <n v="2628"/>
    <n v="0"/>
    <n v="2628"/>
    <n v="0"/>
    <n v="2628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8"/>
  </r>
  <r>
    <n v="99"/>
    <n v="0"/>
    <n v="99"/>
    <n v="0"/>
    <n v="0"/>
    <n v="0"/>
    <n v="0"/>
    <n v="0"/>
    <n v="0"/>
    <n v="0"/>
    <n v="0"/>
    <n v="0"/>
    <x v="3"/>
  </r>
  <r>
    <n v="9017"/>
    <n v="9017"/>
    <n v="0"/>
    <n v="0"/>
    <n v="0"/>
    <n v="0"/>
    <n v="0"/>
    <n v="0"/>
    <n v="9017"/>
    <n v="9017"/>
    <n v="0"/>
    <n v="0"/>
    <x v="23"/>
  </r>
  <r>
    <n v="651"/>
    <n v="651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34"/>
  </r>
  <r>
    <n v="783"/>
    <n v="783"/>
    <n v="0"/>
    <n v="0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36"/>
  </r>
  <r>
    <n v="1511"/>
    <n v="151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11"/>
  </r>
  <r>
    <n v="20951"/>
    <n v="20951"/>
    <n v="0"/>
    <n v="0"/>
    <n v="0"/>
    <n v="0"/>
    <n v="0"/>
    <n v="0"/>
    <n v="20951"/>
    <n v="20951"/>
    <n v="0"/>
    <n v="0"/>
    <x v="7"/>
  </r>
  <r>
    <n v="1468"/>
    <n v="0"/>
    <n v="1468"/>
    <n v="0"/>
    <n v="0"/>
    <n v="0"/>
    <n v="0"/>
    <n v="0"/>
    <n v="0"/>
    <n v="0"/>
    <n v="0"/>
    <n v="0"/>
    <x v="9"/>
  </r>
  <r>
    <n v="27755"/>
    <n v="27755"/>
    <n v="0"/>
    <n v="0"/>
    <n v="0"/>
    <n v="0"/>
    <n v="0"/>
    <n v="0"/>
    <n v="0"/>
    <n v="0"/>
    <n v="0"/>
    <n v="0"/>
    <x v="24"/>
  </r>
  <r>
    <n v="70"/>
    <n v="70"/>
    <n v="0"/>
    <n v="0"/>
    <n v="70"/>
    <n v="7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9"/>
  </r>
  <r>
    <n v="231"/>
    <n v="231"/>
    <n v="0"/>
    <n v="0"/>
    <n v="0"/>
    <n v="0"/>
    <n v="0"/>
    <n v="0"/>
    <n v="0"/>
    <n v="0"/>
    <n v="0"/>
    <n v="0"/>
    <x v="52"/>
  </r>
  <r>
    <n v="8781"/>
    <n v="8781"/>
    <n v="0"/>
    <n v="0"/>
    <n v="0"/>
    <n v="0"/>
    <n v="0"/>
    <n v="0"/>
    <n v="0"/>
    <n v="0"/>
    <n v="0"/>
    <n v="0"/>
    <x v="21"/>
  </r>
  <r>
    <n v="115"/>
    <n v="115"/>
    <n v="0"/>
    <n v="0"/>
    <n v="0"/>
    <n v="0"/>
    <n v="0"/>
    <n v="0"/>
    <n v="0"/>
    <n v="0"/>
    <n v="0"/>
    <n v="0"/>
    <x v="28"/>
  </r>
  <r>
    <n v="142"/>
    <n v="142"/>
    <n v="0"/>
    <n v="0"/>
    <n v="0"/>
    <n v="0"/>
    <n v="0"/>
    <n v="0"/>
    <n v="0"/>
    <n v="0"/>
    <n v="0"/>
    <n v="0"/>
    <x v="12"/>
  </r>
  <r>
    <n v="28"/>
    <n v="28"/>
    <n v="0"/>
    <n v="0"/>
    <n v="28"/>
    <n v="28"/>
    <n v="0"/>
    <n v="0"/>
    <n v="0"/>
    <n v="0"/>
    <n v="0"/>
    <n v="0"/>
    <x v="8"/>
  </r>
  <r>
    <n v="26817"/>
    <n v="26817"/>
    <n v="0"/>
    <n v="0"/>
    <n v="0"/>
    <n v="0"/>
    <n v="0"/>
    <n v="0"/>
    <n v="0"/>
    <n v="0"/>
    <n v="0"/>
    <n v="0"/>
    <x v="14"/>
  </r>
  <r>
    <n v="1553"/>
    <n v="1553"/>
    <n v="0"/>
    <n v="0"/>
    <n v="0"/>
    <n v="0"/>
    <n v="0"/>
    <n v="0"/>
    <n v="0"/>
    <n v="0"/>
    <n v="0"/>
    <n v="0"/>
    <x v="44"/>
  </r>
  <r>
    <n v="6990"/>
    <n v="6990"/>
    <n v="0"/>
    <n v="0"/>
    <n v="0"/>
    <n v="0"/>
    <n v="0"/>
    <n v="0"/>
    <n v="6990"/>
    <n v="6990"/>
    <n v="0"/>
    <n v="0"/>
    <x v="26"/>
  </r>
  <r>
    <n v="323"/>
    <n v="323"/>
    <n v="0"/>
    <n v="0"/>
    <n v="0"/>
    <n v="0"/>
    <n v="0"/>
    <n v="0"/>
    <n v="0"/>
    <n v="0"/>
    <n v="0"/>
    <n v="0"/>
    <x v="5"/>
  </r>
  <r>
    <n v="2297"/>
    <n v="2297"/>
    <n v="0"/>
    <n v="0"/>
    <n v="0"/>
    <n v="0"/>
    <n v="0"/>
    <n v="0"/>
    <n v="0"/>
    <n v="0"/>
    <n v="0"/>
    <n v="0"/>
    <x v="23"/>
  </r>
  <r>
    <n v="481"/>
    <n v="481"/>
    <n v="0"/>
    <n v="0"/>
    <n v="0"/>
    <n v="0"/>
    <n v="0"/>
    <n v="0"/>
    <n v="0"/>
    <n v="0"/>
    <n v="0"/>
    <n v="0"/>
    <x v="41"/>
  </r>
  <r>
    <n v="1190"/>
    <n v="0"/>
    <n v="119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4"/>
  </r>
  <r>
    <n v="1786"/>
    <n v="1786"/>
    <n v="0"/>
    <n v="0"/>
    <n v="0"/>
    <n v="0"/>
    <n v="0"/>
    <n v="0"/>
    <n v="1786"/>
    <n v="1786"/>
    <n v="0"/>
    <n v="0"/>
    <x v="3"/>
  </r>
  <r>
    <n v="3"/>
    <n v="3"/>
    <n v="0"/>
    <n v="0"/>
    <n v="0"/>
    <n v="0"/>
    <n v="0"/>
    <n v="0"/>
    <n v="0"/>
    <n v="0"/>
    <n v="0"/>
    <n v="0"/>
    <x v="50"/>
  </r>
  <r>
    <n v="468"/>
    <n v="46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46"/>
  </r>
  <r>
    <n v="24"/>
    <n v="24"/>
    <n v="0"/>
    <n v="0"/>
    <n v="24"/>
    <n v="24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0"/>
  </r>
  <r>
    <n v="592"/>
    <n v="592"/>
    <n v="0"/>
    <n v="0"/>
    <n v="0"/>
    <n v="0"/>
    <n v="0"/>
    <n v="0"/>
    <n v="0"/>
    <n v="0"/>
    <n v="0"/>
    <n v="0"/>
    <x v="50"/>
  </r>
  <r>
    <n v="3128"/>
    <n v="0"/>
    <n v="3128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33"/>
  </r>
  <r>
    <n v="3898"/>
    <n v="3898"/>
    <n v="0"/>
    <n v="0"/>
    <n v="0"/>
    <n v="0"/>
    <n v="0"/>
    <n v="0"/>
    <n v="0"/>
    <n v="0"/>
    <n v="0"/>
    <n v="0"/>
    <x v="21"/>
  </r>
  <r>
    <n v="192"/>
    <n v="192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30"/>
  </r>
  <r>
    <n v="796"/>
    <n v="796"/>
    <n v="0"/>
    <n v="0"/>
    <n v="0"/>
    <n v="0"/>
    <n v="0"/>
    <n v="0"/>
    <n v="0"/>
    <n v="0"/>
    <n v="0"/>
    <n v="0"/>
    <x v="39"/>
  </r>
  <r>
    <n v="605"/>
    <n v="60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46"/>
  </r>
  <r>
    <n v="4152"/>
    <n v="4152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5"/>
  </r>
  <r>
    <n v="17509"/>
    <n v="17509"/>
    <n v="0"/>
    <n v="0"/>
    <n v="0"/>
    <n v="0"/>
    <n v="0"/>
    <n v="0"/>
    <n v="0"/>
    <n v="0"/>
    <n v="0"/>
    <n v="0"/>
    <x v="34"/>
  </r>
  <r>
    <n v="168"/>
    <n v="168"/>
    <n v="0"/>
    <n v="0"/>
    <n v="0"/>
    <n v="0"/>
    <n v="0"/>
    <n v="0"/>
    <n v="0"/>
    <n v="0"/>
    <n v="0"/>
    <n v="0"/>
    <x v="24"/>
  </r>
  <r>
    <n v="4301"/>
    <n v="4301"/>
    <n v="0"/>
    <n v="0"/>
    <n v="4301"/>
    <n v="4301"/>
    <n v="0"/>
    <n v="0"/>
    <n v="0"/>
    <n v="0"/>
    <n v="0"/>
    <n v="0"/>
    <x v="1"/>
  </r>
  <r>
    <n v="24077"/>
    <n v="24077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59"/>
  </r>
  <r>
    <n v="6948"/>
    <n v="0"/>
    <n v="0"/>
    <n v="6948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2"/>
  </r>
  <r>
    <n v="1152"/>
    <n v="0"/>
    <n v="1152"/>
    <n v="0"/>
    <n v="0"/>
    <n v="0"/>
    <n v="0"/>
    <n v="0"/>
    <n v="0"/>
    <n v="0"/>
    <n v="0"/>
    <n v="0"/>
    <x v="0"/>
  </r>
  <r>
    <n v="42590"/>
    <n v="0"/>
    <n v="42590"/>
    <n v="0"/>
    <n v="0"/>
    <n v="0"/>
    <n v="0"/>
    <n v="0"/>
    <n v="0"/>
    <n v="0"/>
    <n v="0"/>
    <n v="0"/>
    <x v="35"/>
  </r>
  <r>
    <n v="3207"/>
    <n v="0"/>
    <n v="3207"/>
    <n v="0"/>
    <n v="0"/>
    <n v="0"/>
    <n v="0"/>
    <n v="0"/>
    <n v="0"/>
    <n v="0"/>
    <n v="0"/>
    <n v="0"/>
    <x v="8"/>
  </r>
  <r>
    <n v="7416"/>
    <n v="0"/>
    <n v="7416"/>
    <n v="0"/>
    <n v="0"/>
    <n v="0"/>
    <n v="0"/>
    <n v="0"/>
    <n v="7416"/>
    <n v="0"/>
    <n v="7416"/>
    <n v="0"/>
    <x v="34"/>
  </r>
  <r>
    <n v="3711"/>
    <n v="3711"/>
    <n v="0"/>
    <n v="0"/>
    <n v="0"/>
    <n v="0"/>
    <n v="0"/>
    <n v="0"/>
    <n v="0"/>
    <n v="0"/>
    <n v="0"/>
    <n v="0"/>
    <x v="32"/>
  </r>
  <r>
    <n v="912"/>
    <n v="0"/>
    <n v="912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4"/>
  </r>
  <r>
    <n v="865"/>
    <n v="865"/>
    <n v="0"/>
    <n v="0"/>
    <n v="0"/>
    <n v="0"/>
    <n v="0"/>
    <n v="0"/>
    <n v="0"/>
    <n v="0"/>
    <n v="0"/>
    <n v="0"/>
    <x v="40"/>
  </r>
  <r>
    <n v="17581"/>
    <n v="0"/>
    <n v="17581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1"/>
  </r>
  <r>
    <n v="854"/>
    <n v="854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59"/>
  </r>
  <r>
    <n v="7031"/>
    <n v="0"/>
    <n v="7031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67"/>
    <n v="67"/>
    <n v="0"/>
    <n v="0"/>
    <x v="34"/>
  </r>
  <r>
    <n v="18647"/>
    <n v="0"/>
    <n v="18647"/>
    <n v="0"/>
    <n v="0"/>
    <n v="0"/>
    <n v="0"/>
    <n v="0"/>
    <n v="18647"/>
    <n v="0"/>
    <n v="18647"/>
    <n v="0"/>
    <x v="0"/>
  </r>
  <r>
    <n v="68"/>
    <n v="68"/>
    <n v="0"/>
    <n v="0"/>
    <n v="0"/>
    <n v="0"/>
    <n v="0"/>
    <n v="0"/>
    <n v="0"/>
    <n v="0"/>
    <n v="0"/>
    <n v="0"/>
    <x v="46"/>
  </r>
  <r>
    <n v="217"/>
    <n v="217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54"/>
  </r>
  <r>
    <n v="20948"/>
    <n v="2094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2"/>
  </r>
  <r>
    <n v="2293"/>
    <n v="2293"/>
    <n v="0"/>
    <n v="0"/>
    <n v="0"/>
    <n v="0"/>
    <n v="0"/>
    <n v="0"/>
    <n v="0"/>
    <n v="0"/>
    <n v="0"/>
    <n v="0"/>
    <x v="18"/>
  </r>
  <r>
    <n v="102"/>
    <n v="102"/>
    <n v="0"/>
    <n v="0"/>
    <n v="0"/>
    <n v="0"/>
    <n v="0"/>
    <n v="0"/>
    <n v="102"/>
    <n v="102"/>
    <n v="0"/>
    <n v="0"/>
    <x v="36"/>
  </r>
  <r>
    <n v="360"/>
    <n v="360"/>
    <n v="0"/>
    <n v="0"/>
    <n v="0"/>
    <n v="0"/>
    <n v="0"/>
    <n v="0"/>
    <n v="0"/>
    <n v="0"/>
    <n v="0"/>
    <n v="0"/>
    <x v="36"/>
  </r>
  <r>
    <n v="179"/>
    <n v="179"/>
    <n v="0"/>
    <n v="0"/>
    <n v="0"/>
    <n v="0"/>
    <n v="0"/>
    <n v="0"/>
    <n v="0"/>
    <n v="0"/>
    <n v="0"/>
    <n v="0"/>
    <x v="28"/>
  </r>
  <r>
    <n v="5493"/>
    <n v="5493"/>
    <n v="0"/>
    <n v="0"/>
    <n v="0"/>
    <n v="0"/>
    <n v="0"/>
    <n v="0"/>
    <n v="0"/>
    <n v="0"/>
    <n v="0"/>
    <n v="0"/>
    <x v="1"/>
  </r>
  <r>
    <n v="18035"/>
    <n v="0"/>
    <n v="18035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94"/>
    <n v="94"/>
    <n v="0"/>
    <n v="0"/>
    <x v="41"/>
  </r>
  <r>
    <n v="1217"/>
    <n v="0"/>
    <n v="1217"/>
    <n v="0"/>
    <n v="0"/>
    <n v="0"/>
    <n v="0"/>
    <n v="0"/>
    <n v="0"/>
    <n v="0"/>
    <n v="0"/>
    <n v="0"/>
    <x v="33"/>
  </r>
  <r>
    <n v="16715"/>
    <n v="16715"/>
    <n v="0"/>
    <n v="0"/>
    <n v="16715"/>
    <n v="16715"/>
    <n v="0"/>
    <n v="0"/>
    <n v="0"/>
    <n v="0"/>
    <n v="0"/>
    <n v="0"/>
    <x v="39"/>
  </r>
  <r>
    <n v="712"/>
    <n v="712"/>
    <n v="0"/>
    <n v="0"/>
    <n v="0"/>
    <n v="0"/>
    <n v="0"/>
    <n v="0"/>
    <n v="0"/>
    <n v="0"/>
    <n v="0"/>
    <n v="0"/>
    <x v="42"/>
  </r>
  <r>
    <n v="674"/>
    <n v="674"/>
    <n v="0"/>
    <n v="0"/>
    <n v="0"/>
    <n v="0"/>
    <n v="0"/>
    <n v="0"/>
    <n v="0"/>
    <n v="0"/>
    <n v="0"/>
    <n v="0"/>
    <x v="40"/>
  </r>
  <r>
    <n v="1150"/>
    <n v="1150"/>
    <n v="0"/>
    <n v="0"/>
    <n v="0"/>
    <n v="0"/>
    <n v="0"/>
    <n v="0"/>
    <n v="0"/>
    <n v="0"/>
    <n v="0"/>
    <n v="0"/>
    <x v="14"/>
  </r>
  <r>
    <n v="18"/>
    <n v="18"/>
    <n v="0"/>
    <n v="0"/>
    <n v="18"/>
    <n v="18"/>
    <n v="0"/>
    <n v="0"/>
    <n v="0"/>
    <n v="0"/>
    <n v="0"/>
    <n v="0"/>
    <x v="13"/>
  </r>
  <r>
    <n v="2635"/>
    <n v="0"/>
    <n v="2635"/>
    <n v="0"/>
    <n v="0"/>
    <n v="0"/>
    <n v="0"/>
    <n v="0"/>
    <n v="0"/>
    <n v="0"/>
    <n v="0"/>
    <n v="0"/>
    <x v="36"/>
  </r>
  <r>
    <n v="525"/>
    <n v="525"/>
    <n v="0"/>
    <n v="0"/>
    <n v="0"/>
    <n v="0"/>
    <n v="0"/>
    <n v="0"/>
    <n v="0"/>
    <n v="0"/>
    <n v="0"/>
    <n v="0"/>
    <x v="38"/>
  </r>
  <r>
    <n v="2916"/>
    <n v="2916"/>
    <n v="0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9"/>
  </r>
  <r>
    <n v="699"/>
    <n v="0"/>
    <n v="699"/>
    <n v="0"/>
    <n v="0"/>
    <n v="0"/>
    <n v="0"/>
    <n v="0"/>
    <n v="0"/>
    <n v="0"/>
    <n v="0"/>
    <n v="0"/>
    <x v="15"/>
  </r>
  <r>
    <n v="6389"/>
    <n v="6389"/>
    <n v="0"/>
    <n v="0"/>
    <n v="0"/>
    <n v="0"/>
    <n v="0"/>
    <n v="0"/>
    <n v="0"/>
    <n v="0"/>
    <n v="0"/>
    <n v="0"/>
    <x v="19"/>
  </r>
  <r>
    <n v="49"/>
    <n v="0"/>
    <n v="49"/>
    <n v="0"/>
    <n v="0"/>
    <n v="0"/>
    <n v="0"/>
    <n v="0"/>
    <n v="0"/>
    <n v="0"/>
    <n v="0"/>
    <n v="0"/>
    <x v="20"/>
  </r>
  <r>
    <n v="3036"/>
    <n v="3036"/>
    <n v="0"/>
    <n v="0"/>
    <n v="0"/>
    <n v="0"/>
    <n v="0"/>
    <n v="0"/>
    <n v="0"/>
    <n v="0"/>
    <n v="0"/>
    <n v="0"/>
    <x v="19"/>
  </r>
  <r>
    <n v="70"/>
    <n v="70"/>
    <n v="0"/>
    <n v="0"/>
    <n v="0"/>
    <n v="0"/>
    <n v="0"/>
    <n v="0"/>
    <n v="70"/>
    <n v="70"/>
    <n v="0"/>
    <n v="0"/>
    <x v="50"/>
  </r>
  <r>
    <n v="244"/>
    <n v="0"/>
    <n v="244"/>
    <n v="0"/>
    <n v="0"/>
    <n v="0"/>
    <n v="0"/>
    <n v="0"/>
    <n v="0"/>
    <n v="0"/>
    <n v="0"/>
    <n v="0"/>
    <x v="31"/>
  </r>
  <r>
    <n v="12412"/>
    <n v="0"/>
    <n v="12412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0"/>
  </r>
  <r>
    <n v="14"/>
    <n v="0"/>
    <n v="14"/>
    <n v="0"/>
    <n v="0"/>
    <n v="0"/>
    <n v="0"/>
    <n v="0"/>
    <n v="0"/>
    <n v="0"/>
    <n v="0"/>
    <n v="0"/>
    <x v="32"/>
  </r>
  <r>
    <n v="3297"/>
    <n v="0"/>
    <n v="3297"/>
    <n v="0"/>
    <n v="0"/>
    <n v="0"/>
    <n v="0"/>
    <n v="0"/>
    <n v="0"/>
    <n v="0"/>
    <n v="0"/>
    <n v="0"/>
    <x v="32"/>
  </r>
  <r>
    <n v="2938"/>
    <n v="2938"/>
    <n v="0"/>
    <n v="0"/>
    <n v="0"/>
    <n v="0"/>
    <n v="0"/>
    <n v="0"/>
    <n v="0"/>
    <n v="0"/>
    <n v="0"/>
    <n v="0"/>
    <x v="0"/>
  </r>
  <r>
    <n v="1885"/>
    <n v="188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38"/>
    <n v="38"/>
    <n v="0"/>
    <n v="0"/>
    <x v="4"/>
  </r>
  <r>
    <n v="3"/>
    <n v="3"/>
    <n v="0"/>
    <n v="0"/>
    <n v="0"/>
    <n v="0"/>
    <n v="0"/>
    <n v="0"/>
    <n v="0"/>
    <n v="0"/>
    <n v="0"/>
    <n v="0"/>
    <x v="17"/>
  </r>
  <r>
    <n v="21"/>
    <n v="21"/>
    <n v="0"/>
    <n v="0"/>
    <n v="21"/>
    <n v="21"/>
    <n v="0"/>
    <n v="0"/>
    <n v="0"/>
    <n v="0"/>
    <n v="0"/>
    <n v="0"/>
    <x v="15"/>
  </r>
  <r>
    <n v="171"/>
    <n v="171"/>
    <n v="0"/>
    <n v="0"/>
    <n v="171"/>
    <n v="171"/>
    <n v="0"/>
    <n v="0"/>
    <n v="0"/>
    <n v="0"/>
    <n v="0"/>
    <n v="0"/>
    <x v="55"/>
  </r>
  <r>
    <n v="4889"/>
    <n v="0"/>
    <n v="4889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27"/>
  </r>
  <r>
    <n v="20438"/>
    <n v="20438"/>
    <n v="0"/>
    <n v="0"/>
    <n v="0"/>
    <n v="0"/>
    <n v="0"/>
    <n v="0"/>
    <n v="0"/>
    <n v="0"/>
    <n v="0"/>
    <n v="0"/>
    <x v="50"/>
  </r>
  <r>
    <n v="857"/>
    <n v="857"/>
    <n v="0"/>
    <n v="0"/>
    <n v="0"/>
    <n v="0"/>
    <n v="0"/>
    <n v="0"/>
    <n v="857"/>
    <n v="857"/>
    <n v="0"/>
    <n v="0"/>
    <x v="24"/>
  </r>
  <r>
    <n v="859"/>
    <n v="859"/>
    <n v="0"/>
    <n v="0"/>
    <n v="0"/>
    <n v="0"/>
    <n v="0"/>
    <n v="0"/>
    <n v="0"/>
    <n v="0"/>
    <n v="0"/>
    <n v="0"/>
    <x v="48"/>
  </r>
  <r>
    <n v="1633"/>
    <n v="1633"/>
    <n v="0"/>
    <n v="0"/>
    <n v="0"/>
    <n v="0"/>
    <n v="0"/>
    <n v="0"/>
    <n v="0"/>
    <n v="0"/>
    <n v="0"/>
    <n v="0"/>
    <x v="44"/>
  </r>
  <r>
    <n v="2121"/>
    <n v="2121"/>
    <n v="0"/>
    <n v="0"/>
    <n v="2121"/>
    <n v="2121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22"/>
    <n v="22"/>
    <n v="0"/>
    <n v="0"/>
    <x v="19"/>
  </r>
  <r>
    <n v="19853"/>
    <n v="0"/>
    <n v="19853"/>
    <n v="0"/>
    <n v="0"/>
    <n v="0"/>
    <n v="0"/>
    <n v="0"/>
    <n v="0"/>
    <n v="0"/>
    <n v="0"/>
    <n v="0"/>
    <x v="10"/>
  </r>
  <r>
    <n v="2015"/>
    <n v="2015"/>
    <n v="0"/>
    <n v="0"/>
    <n v="2015"/>
    <n v="2015"/>
    <n v="0"/>
    <n v="0"/>
    <n v="0"/>
    <n v="0"/>
    <n v="0"/>
    <n v="0"/>
    <x v="7"/>
  </r>
  <r>
    <n v="1457"/>
    <n v="1457"/>
    <n v="0"/>
    <n v="0"/>
    <n v="0"/>
    <n v="0"/>
    <n v="0"/>
    <n v="0"/>
    <n v="0"/>
    <n v="0"/>
    <n v="0"/>
    <n v="0"/>
    <x v="23"/>
  </r>
  <r>
    <n v="1303"/>
    <n v="1303"/>
    <n v="0"/>
    <n v="0"/>
    <n v="0"/>
    <n v="0"/>
    <n v="0"/>
    <n v="0"/>
    <n v="0"/>
    <n v="0"/>
    <n v="0"/>
    <n v="0"/>
    <x v="26"/>
  </r>
  <r>
    <n v="1146"/>
    <n v="0"/>
    <n v="1146"/>
    <n v="0"/>
    <n v="0"/>
    <n v="0"/>
    <n v="0"/>
    <n v="0"/>
    <n v="0"/>
    <n v="0"/>
    <n v="0"/>
    <n v="0"/>
    <x v="5"/>
  </r>
  <r>
    <n v="2965"/>
    <n v="2965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5"/>
  </r>
  <r>
    <n v="2510"/>
    <n v="2510"/>
    <n v="0"/>
    <n v="0"/>
    <n v="0"/>
    <n v="0"/>
    <n v="0"/>
    <n v="0"/>
    <n v="2510"/>
    <n v="2510"/>
    <n v="0"/>
    <n v="0"/>
    <x v="45"/>
  </r>
  <r>
    <n v="22"/>
    <n v="22"/>
    <n v="0"/>
    <n v="0"/>
    <n v="0"/>
    <n v="0"/>
    <n v="0"/>
    <n v="0"/>
    <n v="0"/>
    <n v="0"/>
    <n v="0"/>
    <n v="0"/>
    <x v="12"/>
  </r>
  <r>
    <n v="1"/>
    <n v="0"/>
    <n v="1"/>
    <n v="0"/>
    <n v="0"/>
    <n v="0"/>
    <n v="0"/>
    <n v="0"/>
    <n v="0"/>
    <n v="0"/>
    <n v="0"/>
    <n v="0"/>
    <x v="22"/>
  </r>
  <r>
    <n v="36"/>
    <n v="36"/>
    <n v="0"/>
    <n v="0"/>
    <n v="36"/>
    <n v="36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39"/>
  </r>
  <r>
    <n v="1015"/>
    <n v="1015"/>
    <n v="0"/>
    <n v="0"/>
    <n v="0"/>
    <n v="0"/>
    <n v="0"/>
    <n v="0"/>
    <n v="1015"/>
    <n v="1015"/>
    <n v="0"/>
    <n v="0"/>
    <x v="47"/>
  </r>
  <r>
    <n v="6896"/>
    <n v="0"/>
    <n v="6896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130"/>
    <n v="130"/>
    <n v="0"/>
    <n v="0"/>
    <x v="44"/>
  </r>
  <r>
    <n v="8"/>
    <n v="8"/>
    <n v="0"/>
    <n v="0"/>
    <n v="0"/>
    <n v="0"/>
    <n v="0"/>
    <n v="0"/>
    <n v="0"/>
    <n v="0"/>
    <n v="0"/>
    <n v="0"/>
    <x v="4"/>
  </r>
  <r>
    <n v="239"/>
    <n v="239"/>
    <n v="0"/>
    <n v="0"/>
    <n v="0"/>
    <n v="0"/>
    <n v="0"/>
    <n v="0"/>
    <n v="0"/>
    <n v="0"/>
    <n v="0"/>
    <n v="0"/>
    <x v="59"/>
  </r>
  <r>
    <n v="549"/>
    <n v="549"/>
    <n v="0"/>
    <n v="0"/>
    <n v="549"/>
    <n v="549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51"/>
  </r>
  <r>
    <n v="3222"/>
    <n v="0"/>
    <n v="3222"/>
    <n v="0"/>
    <n v="0"/>
    <n v="0"/>
    <n v="0"/>
    <n v="0"/>
    <n v="0"/>
    <n v="0"/>
    <n v="0"/>
    <n v="0"/>
    <x v="7"/>
  </r>
  <r>
    <n v="294"/>
    <n v="294"/>
    <n v="0"/>
    <n v="0"/>
    <n v="0"/>
    <n v="0"/>
    <n v="0"/>
    <n v="0"/>
    <n v="0"/>
    <n v="0"/>
    <n v="0"/>
    <n v="0"/>
    <x v="24"/>
  </r>
  <r>
    <n v="1933"/>
    <n v="1933"/>
    <n v="0"/>
    <n v="0"/>
    <n v="0"/>
    <n v="0"/>
    <n v="0"/>
    <n v="0"/>
    <n v="0"/>
    <n v="0"/>
    <n v="0"/>
    <n v="0"/>
    <x v="20"/>
  </r>
  <r>
    <n v="10154"/>
    <n v="1015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1312"/>
    <n v="1312"/>
    <n v="0"/>
    <n v="0"/>
    <n v="0"/>
    <n v="0"/>
    <n v="0"/>
    <n v="0"/>
    <n v="0"/>
    <n v="0"/>
    <n v="0"/>
    <n v="0"/>
    <x v="33"/>
  </r>
  <r>
    <n v="3122"/>
    <n v="3122"/>
    <n v="0"/>
    <n v="0"/>
    <n v="0"/>
    <n v="0"/>
    <n v="0"/>
    <n v="0"/>
    <n v="3122"/>
    <n v="3122"/>
    <n v="0"/>
    <n v="0"/>
    <x v="5"/>
  </r>
  <r>
    <n v="67"/>
    <n v="67"/>
    <n v="0"/>
    <n v="0"/>
    <n v="67"/>
    <n v="67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6"/>
  </r>
  <r>
    <n v="1820"/>
    <n v="0"/>
    <n v="1820"/>
    <n v="0"/>
    <n v="0"/>
    <n v="0"/>
    <n v="0"/>
    <n v="0"/>
    <n v="0"/>
    <n v="0"/>
    <n v="0"/>
    <n v="0"/>
    <x v="36"/>
  </r>
  <r>
    <n v="503"/>
    <n v="503"/>
    <n v="0"/>
    <n v="0"/>
    <n v="0"/>
    <n v="0"/>
    <n v="0"/>
    <n v="0"/>
    <n v="0"/>
    <n v="0"/>
    <n v="0"/>
    <n v="0"/>
    <x v="26"/>
  </r>
  <r>
    <n v="18021"/>
    <n v="18021"/>
    <n v="0"/>
    <n v="0"/>
    <n v="0"/>
    <n v="0"/>
    <n v="0"/>
    <n v="0"/>
    <n v="0"/>
    <n v="0"/>
    <n v="0"/>
    <n v="0"/>
    <x v="1"/>
  </r>
  <r>
    <n v="242"/>
    <n v="242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19"/>
  </r>
  <r>
    <n v="26588"/>
    <n v="26588"/>
    <n v="0"/>
    <n v="0"/>
    <n v="0"/>
    <n v="0"/>
    <n v="0"/>
    <n v="0"/>
    <n v="26588"/>
    <n v="26588"/>
    <n v="0"/>
    <n v="0"/>
    <x v="57"/>
  </r>
  <r>
    <n v="2155"/>
    <n v="2155"/>
    <n v="0"/>
    <n v="0"/>
    <n v="0"/>
    <n v="0"/>
    <n v="0"/>
    <n v="0"/>
    <n v="0"/>
    <n v="0"/>
    <n v="0"/>
    <n v="0"/>
    <x v="40"/>
  </r>
  <r>
    <n v="18926"/>
    <n v="0"/>
    <n v="18926"/>
    <n v="0"/>
    <n v="0"/>
    <n v="0"/>
    <n v="0"/>
    <n v="0"/>
    <n v="0"/>
    <n v="0"/>
    <n v="0"/>
    <n v="0"/>
    <x v="14"/>
  </r>
  <r>
    <n v="492"/>
    <n v="492"/>
    <n v="0"/>
    <n v="0"/>
    <n v="0"/>
    <n v="0"/>
    <n v="0"/>
    <n v="0"/>
    <n v="0"/>
    <n v="0"/>
    <n v="0"/>
    <n v="0"/>
    <x v="40"/>
  </r>
  <r>
    <n v="341"/>
    <n v="341"/>
    <n v="0"/>
    <n v="0"/>
    <n v="0"/>
    <n v="0"/>
    <n v="0"/>
    <n v="0"/>
    <n v="0"/>
    <n v="0"/>
    <n v="0"/>
    <n v="0"/>
    <x v="26"/>
  </r>
  <r>
    <n v="119"/>
    <n v="119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34"/>
  </r>
  <r>
    <n v="1171"/>
    <n v="1171"/>
    <n v="0"/>
    <n v="0"/>
    <n v="0"/>
    <n v="0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5"/>
  </r>
  <r>
    <n v="239"/>
    <n v="239"/>
    <n v="0"/>
    <n v="0"/>
    <n v="0"/>
    <n v="0"/>
    <n v="0"/>
    <n v="0"/>
    <n v="239"/>
    <n v="239"/>
    <n v="0"/>
    <n v="0"/>
    <x v="26"/>
  </r>
  <r>
    <n v="158"/>
    <n v="158"/>
    <n v="0"/>
    <n v="0"/>
    <n v="0"/>
    <n v="0"/>
    <n v="0"/>
    <n v="0"/>
    <n v="0"/>
    <n v="0"/>
    <n v="0"/>
    <n v="0"/>
    <x v="30"/>
  </r>
  <r>
    <n v="2392"/>
    <n v="2392"/>
    <n v="0"/>
    <n v="0"/>
    <n v="0"/>
    <n v="0"/>
    <n v="0"/>
    <n v="0"/>
    <n v="0"/>
    <n v="0"/>
    <n v="0"/>
    <n v="0"/>
    <x v="2"/>
  </r>
  <r>
    <n v="4847"/>
    <n v="0"/>
    <n v="4847"/>
    <n v="0"/>
    <n v="4847"/>
    <n v="0"/>
    <n v="4847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5"/>
  </r>
  <r>
    <n v="22590"/>
    <n v="22590"/>
    <n v="0"/>
    <n v="0"/>
    <n v="0"/>
    <n v="0"/>
    <n v="0"/>
    <n v="0"/>
    <n v="0"/>
    <n v="0"/>
    <n v="0"/>
    <n v="0"/>
    <x v="42"/>
  </r>
  <r>
    <n v="517"/>
    <n v="517"/>
    <n v="0"/>
    <n v="0"/>
    <n v="0"/>
    <n v="0"/>
    <n v="0"/>
    <n v="0"/>
    <n v="0"/>
    <n v="0"/>
    <n v="0"/>
    <n v="0"/>
    <x v="1"/>
  </r>
  <r>
    <n v="470"/>
    <n v="470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25"/>
  </r>
  <r>
    <n v="901"/>
    <n v="0"/>
    <n v="901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62"/>
    <n v="62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7"/>
  </r>
  <r>
    <n v="118"/>
    <n v="118"/>
    <n v="0"/>
    <n v="0"/>
    <n v="0"/>
    <n v="0"/>
    <n v="0"/>
    <n v="0"/>
    <n v="0"/>
    <n v="0"/>
    <n v="0"/>
    <n v="0"/>
    <x v="39"/>
  </r>
  <r>
    <n v="16"/>
    <n v="16"/>
    <n v="0"/>
    <n v="0"/>
    <n v="16"/>
    <n v="16"/>
    <n v="0"/>
    <n v="0"/>
    <n v="0"/>
    <n v="0"/>
    <n v="0"/>
    <n v="0"/>
    <x v="12"/>
  </r>
  <r>
    <n v="461"/>
    <n v="461"/>
    <n v="0"/>
    <n v="0"/>
    <n v="0"/>
    <n v="0"/>
    <n v="0"/>
    <n v="0"/>
    <n v="0"/>
    <n v="0"/>
    <n v="0"/>
    <n v="0"/>
    <x v="47"/>
  </r>
  <r>
    <n v="12253"/>
    <n v="12253"/>
    <n v="0"/>
    <n v="0"/>
    <n v="0"/>
    <n v="0"/>
    <n v="0"/>
    <n v="0"/>
    <n v="0"/>
    <n v="0"/>
    <n v="0"/>
    <n v="0"/>
    <x v="1"/>
  </r>
  <r>
    <n v="80"/>
    <n v="80"/>
    <n v="0"/>
    <n v="0"/>
    <n v="0"/>
    <n v="0"/>
    <n v="0"/>
    <n v="0"/>
    <n v="0"/>
    <n v="0"/>
    <n v="0"/>
    <n v="0"/>
    <x v="44"/>
  </r>
  <r>
    <n v="16996"/>
    <n v="0"/>
    <n v="16996"/>
    <n v="0"/>
    <n v="0"/>
    <n v="0"/>
    <n v="0"/>
    <n v="0"/>
    <n v="16996"/>
    <n v="0"/>
    <n v="16996"/>
    <n v="0"/>
    <x v="24"/>
  </r>
  <r>
    <n v="95"/>
    <n v="9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10"/>
  </r>
  <r>
    <n v="1164"/>
    <n v="1164"/>
    <n v="0"/>
    <n v="0"/>
    <n v="0"/>
    <n v="0"/>
    <n v="0"/>
    <n v="0"/>
    <n v="0"/>
    <n v="0"/>
    <n v="0"/>
    <n v="0"/>
    <x v="34"/>
  </r>
  <r>
    <n v="536"/>
    <n v="536"/>
    <n v="0"/>
    <n v="0"/>
    <n v="0"/>
    <n v="0"/>
    <n v="0"/>
    <n v="0"/>
    <n v="0"/>
    <n v="0"/>
    <n v="0"/>
    <n v="0"/>
    <x v="40"/>
  </r>
  <r>
    <n v="631"/>
    <n v="631"/>
    <n v="0"/>
    <n v="0"/>
    <n v="0"/>
    <n v="0"/>
    <n v="0"/>
    <n v="0"/>
    <n v="0"/>
    <n v="0"/>
    <n v="0"/>
    <n v="0"/>
    <x v="9"/>
  </r>
  <r>
    <n v="6924"/>
    <n v="6924"/>
    <n v="0"/>
    <n v="0"/>
    <n v="0"/>
    <n v="0"/>
    <n v="0"/>
    <n v="0"/>
    <n v="0"/>
    <n v="0"/>
    <n v="0"/>
    <n v="0"/>
    <x v="4"/>
  </r>
  <r>
    <n v="9957"/>
    <n v="9957"/>
    <n v="0"/>
    <n v="0"/>
    <n v="0"/>
    <n v="0"/>
    <n v="0"/>
    <n v="0"/>
    <n v="0"/>
    <n v="0"/>
    <n v="0"/>
    <n v="0"/>
    <x v="40"/>
  </r>
  <r>
    <n v="258"/>
    <n v="258"/>
    <n v="0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32"/>
  </r>
  <r>
    <n v="1882"/>
    <n v="1882"/>
    <n v="0"/>
    <n v="0"/>
    <n v="0"/>
    <n v="0"/>
    <n v="0"/>
    <n v="0"/>
    <n v="0"/>
    <n v="0"/>
    <n v="0"/>
    <n v="0"/>
    <x v="50"/>
  </r>
  <r>
    <n v="9611"/>
    <n v="9611"/>
    <n v="0"/>
    <n v="0"/>
    <n v="0"/>
    <n v="0"/>
    <n v="0"/>
    <n v="0"/>
    <n v="0"/>
    <n v="0"/>
    <n v="0"/>
    <n v="0"/>
    <x v="24"/>
  </r>
  <r>
    <n v="277"/>
    <n v="277"/>
    <n v="0"/>
    <n v="0"/>
    <n v="0"/>
    <n v="0"/>
    <n v="0"/>
    <n v="0"/>
    <n v="0"/>
    <n v="0"/>
    <n v="0"/>
    <n v="0"/>
    <x v="54"/>
  </r>
  <r>
    <n v="4735"/>
    <n v="4735"/>
    <n v="0"/>
    <n v="0"/>
    <n v="0"/>
    <n v="0"/>
    <n v="0"/>
    <n v="0"/>
    <n v="0"/>
    <n v="0"/>
    <n v="0"/>
    <n v="0"/>
    <x v="42"/>
  </r>
  <r>
    <n v="240"/>
    <n v="240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4"/>
  </r>
  <r>
    <n v="1"/>
    <n v="0"/>
    <n v="1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13"/>
  </r>
  <r>
    <n v="1382"/>
    <n v="1382"/>
    <n v="0"/>
    <n v="0"/>
    <n v="0"/>
    <n v="0"/>
    <n v="0"/>
    <n v="0"/>
    <n v="1382"/>
    <n v="1382"/>
    <n v="0"/>
    <n v="0"/>
    <x v="20"/>
  </r>
  <r>
    <n v="717"/>
    <n v="717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9"/>
  </r>
  <r>
    <n v="11125"/>
    <n v="11125"/>
    <n v="0"/>
    <n v="0"/>
    <n v="0"/>
    <n v="0"/>
    <n v="0"/>
    <n v="0"/>
    <n v="0"/>
    <n v="0"/>
    <n v="0"/>
    <n v="0"/>
    <x v="50"/>
  </r>
  <r>
    <n v="436"/>
    <n v="436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61"/>
  </r>
  <r>
    <n v="14834"/>
    <n v="14834"/>
    <n v="0"/>
    <n v="0"/>
    <n v="0"/>
    <n v="0"/>
    <n v="0"/>
    <n v="0"/>
    <n v="0"/>
    <n v="0"/>
    <n v="0"/>
    <n v="0"/>
    <x v="26"/>
  </r>
  <r>
    <n v="708"/>
    <n v="708"/>
    <n v="0"/>
    <n v="0"/>
    <n v="0"/>
    <n v="0"/>
    <n v="0"/>
    <n v="0"/>
    <n v="0"/>
    <n v="0"/>
    <n v="0"/>
    <n v="0"/>
    <x v="32"/>
  </r>
  <r>
    <n v="1020"/>
    <n v="1020"/>
    <n v="0"/>
    <n v="0"/>
    <n v="0"/>
    <n v="0"/>
    <n v="0"/>
    <n v="0"/>
    <n v="1020"/>
    <n v="1020"/>
    <n v="0"/>
    <n v="0"/>
    <x v="7"/>
  </r>
  <r>
    <n v="314"/>
    <n v="314"/>
    <n v="0"/>
    <n v="0"/>
    <n v="0"/>
    <n v="0"/>
    <n v="0"/>
    <n v="0"/>
    <n v="314"/>
    <n v="314"/>
    <n v="0"/>
    <n v="0"/>
    <x v="29"/>
  </r>
  <r>
    <n v="169"/>
    <n v="0"/>
    <n v="169"/>
    <n v="0"/>
    <n v="169"/>
    <n v="0"/>
    <n v="169"/>
    <n v="0"/>
    <n v="0"/>
    <n v="0"/>
    <n v="0"/>
    <n v="0"/>
    <x v="16"/>
  </r>
  <r>
    <n v="146"/>
    <n v="146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7"/>
  </r>
  <r>
    <n v="201"/>
    <n v="201"/>
    <n v="0"/>
    <n v="0"/>
    <n v="0"/>
    <n v="0"/>
    <n v="0"/>
    <n v="0"/>
    <n v="0"/>
    <n v="0"/>
    <n v="0"/>
    <n v="0"/>
    <x v="0"/>
  </r>
  <r>
    <n v="153"/>
    <n v="153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5"/>
  </r>
  <r>
    <n v="1310"/>
    <n v="1310"/>
    <n v="0"/>
    <n v="0"/>
    <n v="0"/>
    <n v="0"/>
    <n v="0"/>
    <n v="0"/>
    <n v="0"/>
    <n v="0"/>
    <n v="0"/>
    <n v="0"/>
    <x v="30"/>
  </r>
  <r>
    <n v="2542"/>
    <n v="0"/>
    <n v="2542"/>
    <n v="0"/>
    <n v="0"/>
    <n v="0"/>
    <n v="0"/>
    <n v="0"/>
    <n v="2542"/>
    <n v="0"/>
    <n v="2542"/>
    <n v="0"/>
    <x v="20"/>
  </r>
  <r>
    <n v="712"/>
    <n v="712"/>
    <n v="0"/>
    <n v="0"/>
    <n v="0"/>
    <n v="0"/>
    <n v="0"/>
    <n v="0"/>
    <n v="0"/>
    <n v="0"/>
    <n v="0"/>
    <n v="0"/>
    <x v="27"/>
  </r>
  <r>
    <n v="96"/>
    <n v="96"/>
    <n v="0"/>
    <n v="0"/>
    <n v="96"/>
    <n v="96"/>
    <n v="0"/>
    <n v="0"/>
    <n v="0"/>
    <n v="0"/>
    <n v="0"/>
    <n v="0"/>
    <x v="51"/>
  </r>
  <r>
    <n v="15497"/>
    <n v="15497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50"/>
  </r>
  <r>
    <n v="12"/>
    <n v="0"/>
    <n v="12"/>
    <n v="0"/>
    <n v="0"/>
    <n v="0"/>
    <n v="0"/>
    <n v="0"/>
    <n v="0"/>
    <n v="0"/>
    <n v="0"/>
    <n v="0"/>
    <x v="51"/>
  </r>
  <r>
    <n v="814"/>
    <n v="814"/>
    <n v="0"/>
    <n v="0"/>
    <n v="814"/>
    <n v="814"/>
    <n v="0"/>
    <n v="0"/>
    <n v="0"/>
    <n v="0"/>
    <n v="0"/>
    <n v="0"/>
    <x v="1"/>
  </r>
  <r>
    <n v="238"/>
    <n v="238"/>
    <n v="0"/>
    <n v="0"/>
    <n v="0"/>
    <n v="0"/>
    <n v="0"/>
    <n v="0"/>
    <n v="0"/>
    <n v="0"/>
    <n v="0"/>
    <n v="0"/>
    <x v="48"/>
  </r>
  <r>
    <n v="272"/>
    <n v="272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70"/>
    <n v="70"/>
    <n v="0"/>
    <n v="0"/>
    <x v="15"/>
  </r>
  <r>
    <n v="1485"/>
    <n v="1485"/>
    <n v="0"/>
    <n v="0"/>
    <n v="0"/>
    <n v="0"/>
    <n v="0"/>
    <n v="0"/>
    <n v="0"/>
    <n v="0"/>
    <n v="0"/>
    <n v="0"/>
    <x v="33"/>
  </r>
  <r>
    <n v="1688"/>
    <n v="0"/>
    <n v="1688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12"/>
  </r>
  <r>
    <n v="3684"/>
    <n v="3684"/>
    <n v="0"/>
    <n v="0"/>
    <n v="0"/>
    <n v="0"/>
    <n v="0"/>
    <n v="0"/>
    <n v="0"/>
    <n v="0"/>
    <n v="0"/>
    <n v="0"/>
    <x v="20"/>
  </r>
  <r>
    <n v="1562"/>
    <n v="1562"/>
    <n v="0"/>
    <n v="0"/>
    <n v="0"/>
    <n v="0"/>
    <n v="0"/>
    <n v="0"/>
    <n v="0"/>
    <n v="0"/>
    <n v="0"/>
    <n v="0"/>
    <x v="19"/>
  </r>
  <r>
    <n v="192"/>
    <n v="192"/>
    <n v="0"/>
    <n v="0"/>
    <n v="0"/>
    <n v="0"/>
    <n v="0"/>
    <n v="0"/>
    <n v="0"/>
    <n v="0"/>
    <n v="0"/>
    <n v="0"/>
    <x v="24"/>
  </r>
  <r>
    <n v="384"/>
    <n v="384"/>
    <n v="0"/>
    <n v="0"/>
    <n v="0"/>
    <n v="0"/>
    <n v="0"/>
    <n v="0"/>
    <n v="0"/>
    <n v="0"/>
    <n v="0"/>
    <n v="0"/>
    <x v="0"/>
  </r>
  <r>
    <n v="10199"/>
    <n v="0"/>
    <n v="10199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18"/>
  </r>
  <r>
    <n v="4"/>
    <n v="0"/>
    <n v="4"/>
    <n v="0"/>
    <n v="0"/>
    <n v="0"/>
    <n v="0"/>
    <n v="0"/>
    <n v="0"/>
    <n v="0"/>
    <n v="0"/>
    <n v="0"/>
    <x v="22"/>
  </r>
  <r>
    <n v="366"/>
    <n v="366"/>
    <n v="0"/>
    <n v="0"/>
    <n v="366"/>
    <n v="366"/>
    <n v="0"/>
    <n v="0"/>
    <n v="0"/>
    <n v="0"/>
    <n v="0"/>
    <n v="0"/>
    <x v="44"/>
  </r>
  <r>
    <n v="362"/>
    <n v="362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6"/>
  </r>
  <r>
    <n v="2809"/>
    <n v="0"/>
    <n v="2809"/>
    <n v="0"/>
    <n v="0"/>
    <n v="0"/>
    <n v="0"/>
    <n v="0"/>
    <n v="0"/>
    <n v="0"/>
    <n v="0"/>
    <n v="0"/>
    <x v="24"/>
  </r>
  <r>
    <n v="4166"/>
    <n v="0"/>
    <n v="4166"/>
    <n v="0"/>
    <n v="0"/>
    <n v="0"/>
    <n v="0"/>
    <n v="0"/>
    <n v="0"/>
    <n v="0"/>
    <n v="0"/>
    <n v="0"/>
    <x v="32"/>
  </r>
  <r>
    <n v="875"/>
    <n v="875"/>
    <n v="0"/>
    <n v="0"/>
    <n v="0"/>
    <n v="0"/>
    <n v="0"/>
    <n v="0"/>
    <n v="0"/>
    <n v="0"/>
    <n v="0"/>
    <n v="0"/>
    <x v="23"/>
  </r>
  <r>
    <n v="26218"/>
    <n v="0"/>
    <n v="26218"/>
    <n v="0"/>
    <n v="0"/>
    <n v="0"/>
    <n v="0"/>
    <n v="0"/>
    <n v="0"/>
    <n v="0"/>
    <n v="0"/>
    <n v="0"/>
    <x v="57"/>
  </r>
  <r>
    <n v="172"/>
    <n v="172"/>
    <n v="0"/>
    <n v="0"/>
    <n v="0"/>
    <n v="0"/>
    <n v="0"/>
    <n v="0"/>
    <n v="172"/>
    <n v="172"/>
    <n v="0"/>
    <n v="0"/>
    <x v="57"/>
  </r>
  <r>
    <n v="791"/>
    <n v="791"/>
    <n v="0"/>
    <n v="0"/>
    <n v="791"/>
    <n v="791"/>
    <n v="0"/>
    <n v="0"/>
    <n v="0"/>
    <n v="0"/>
    <n v="0"/>
    <n v="0"/>
    <x v="38"/>
  </r>
  <r>
    <n v="30"/>
    <n v="0"/>
    <n v="3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1"/>
  </r>
  <r>
    <n v="427"/>
    <n v="427"/>
    <n v="0"/>
    <n v="0"/>
    <n v="0"/>
    <n v="0"/>
    <n v="0"/>
    <n v="0"/>
    <n v="0"/>
    <n v="0"/>
    <n v="0"/>
    <n v="0"/>
    <x v="48"/>
  </r>
  <r>
    <n v="3419"/>
    <n v="3419"/>
    <n v="0"/>
    <n v="0"/>
    <n v="0"/>
    <n v="0"/>
    <n v="0"/>
    <n v="0"/>
    <n v="0"/>
    <n v="0"/>
    <n v="0"/>
    <n v="0"/>
    <x v="31"/>
  </r>
  <r>
    <n v="4936"/>
    <n v="4936"/>
    <n v="0"/>
    <n v="0"/>
    <n v="0"/>
    <n v="0"/>
    <n v="0"/>
    <n v="0"/>
    <n v="0"/>
    <n v="0"/>
    <n v="0"/>
    <n v="0"/>
    <x v="39"/>
  </r>
  <r>
    <n v="611"/>
    <n v="61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0"/>
  </r>
  <r>
    <n v="958"/>
    <n v="958"/>
    <n v="0"/>
    <n v="0"/>
    <n v="0"/>
    <n v="0"/>
    <n v="0"/>
    <n v="0"/>
    <n v="958"/>
    <n v="958"/>
    <n v="0"/>
    <n v="0"/>
    <x v="45"/>
  </r>
  <r>
    <n v="1050"/>
    <n v="1050"/>
    <n v="0"/>
    <n v="0"/>
    <n v="0"/>
    <n v="0"/>
    <n v="0"/>
    <n v="0"/>
    <n v="0"/>
    <n v="0"/>
    <n v="0"/>
    <n v="0"/>
    <x v="32"/>
  </r>
  <r>
    <n v="22329"/>
    <n v="22329"/>
    <n v="0"/>
    <n v="0"/>
    <n v="0"/>
    <n v="0"/>
    <n v="0"/>
    <n v="0"/>
    <n v="0"/>
    <n v="0"/>
    <n v="0"/>
    <n v="0"/>
    <x v="11"/>
  </r>
  <r>
    <n v="286"/>
    <n v="286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55"/>
  </r>
  <r>
    <n v="104"/>
    <n v="10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15"/>
  </r>
  <r>
    <n v="66"/>
    <n v="66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7"/>
  </r>
  <r>
    <n v="26246"/>
    <n v="0"/>
    <n v="26246"/>
    <n v="0"/>
    <n v="26246"/>
    <n v="0"/>
    <n v="26246"/>
    <n v="0"/>
    <n v="0"/>
    <n v="0"/>
    <n v="0"/>
    <n v="0"/>
    <x v="35"/>
  </r>
  <r>
    <n v="265"/>
    <n v="265"/>
    <n v="0"/>
    <n v="0"/>
    <n v="0"/>
    <n v="0"/>
    <n v="0"/>
    <n v="0"/>
    <n v="0"/>
    <n v="0"/>
    <n v="0"/>
    <n v="0"/>
    <x v="43"/>
  </r>
  <r>
    <n v="469"/>
    <n v="0"/>
    <n v="469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11"/>
    <n v="11"/>
    <n v="0"/>
    <n v="0"/>
    <x v="44"/>
  </r>
  <r>
    <n v="33"/>
    <n v="33"/>
    <n v="0"/>
    <n v="0"/>
    <n v="0"/>
    <n v="0"/>
    <n v="0"/>
    <n v="0"/>
    <n v="0"/>
    <n v="0"/>
    <n v="0"/>
    <n v="0"/>
    <x v="13"/>
  </r>
  <r>
    <n v="1584"/>
    <n v="1584"/>
    <n v="0"/>
    <n v="0"/>
    <n v="0"/>
    <n v="0"/>
    <n v="0"/>
    <n v="0"/>
    <n v="0"/>
    <n v="0"/>
    <n v="0"/>
    <n v="0"/>
    <x v="5"/>
  </r>
  <r>
    <n v="439"/>
    <n v="439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34"/>
  </r>
  <r>
    <n v="166"/>
    <n v="166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0"/>
    <n v="0"/>
    <n v="0"/>
    <n v="0"/>
    <x v="10"/>
  </r>
  <r>
    <n v="303"/>
    <n v="303"/>
    <n v="0"/>
    <n v="0"/>
    <n v="0"/>
    <n v="0"/>
    <n v="0"/>
    <n v="0"/>
    <n v="0"/>
    <n v="0"/>
    <n v="0"/>
    <n v="0"/>
    <x v="15"/>
  </r>
  <r>
    <n v="1467"/>
    <n v="1467"/>
    <n v="0"/>
    <n v="0"/>
    <n v="0"/>
    <n v="0"/>
    <n v="0"/>
    <n v="0"/>
    <n v="0"/>
    <n v="0"/>
    <n v="0"/>
    <n v="0"/>
    <x v="34"/>
  </r>
  <r>
    <n v="1908"/>
    <n v="1908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40"/>
  </r>
  <r>
    <n v="417"/>
    <n v="417"/>
    <n v="0"/>
    <n v="0"/>
    <n v="0"/>
    <n v="0"/>
    <n v="0"/>
    <n v="0"/>
    <n v="0"/>
    <n v="0"/>
    <n v="0"/>
    <n v="0"/>
    <x v="15"/>
  </r>
  <r>
    <n v="157"/>
    <n v="157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189"/>
    <n v="189"/>
    <n v="0"/>
    <n v="0"/>
    <x v="25"/>
  </r>
  <r>
    <n v="255"/>
    <n v="25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"/>
  </r>
  <r>
    <n v="47"/>
    <n v="47"/>
    <n v="0"/>
    <n v="0"/>
    <n v="47"/>
    <n v="47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9"/>
  </r>
  <r>
    <n v="369"/>
    <n v="369"/>
    <n v="0"/>
    <n v="0"/>
    <n v="0"/>
    <n v="0"/>
    <n v="0"/>
    <n v="0"/>
    <n v="369"/>
    <n v="369"/>
    <n v="0"/>
    <n v="0"/>
    <x v="12"/>
  </r>
  <r>
    <n v="143"/>
    <n v="143"/>
    <n v="0"/>
    <n v="0"/>
    <n v="0"/>
    <n v="0"/>
    <n v="0"/>
    <n v="0"/>
    <n v="0"/>
    <n v="0"/>
    <n v="0"/>
    <n v="0"/>
    <x v="3"/>
  </r>
  <r>
    <n v="3199"/>
    <n v="0"/>
    <n v="3199"/>
    <n v="0"/>
    <n v="3199"/>
    <n v="0"/>
    <n v="3199"/>
    <n v="0"/>
    <n v="0"/>
    <n v="0"/>
    <n v="0"/>
    <n v="0"/>
    <x v="53"/>
  </r>
  <r>
    <n v="21495"/>
    <n v="0"/>
    <n v="21495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4"/>
  </r>
  <r>
    <n v="11791"/>
    <n v="0"/>
    <n v="11791"/>
    <n v="0"/>
    <n v="0"/>
    <n v="0"/>
    <n v="0"/>
    <n v="0"/>
    <n v="0"/>
    <n v="0"/>
    <n v="0"/>
    <n v="0"/>
    <x v="50"/>
  </r>
  <r>
    <n v="120"/>
    <n v="120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40"/>
  </r>
  <r>
    <n v="177"/>
    <n v="177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0"/>
    <n v="0"/>
    <n v="0"/>
    <n v="0"/>
    <x v="49"/>
  </r>
  <r>
    <n v="2468"/>
    <n v="246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13"/>
  </r>
  <r>
    <n v="296"/>
    <n v="296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9"/>
  </r>
  <r>
    <n v="236"/>
    <n v="236"/>
    <n v="0"/>
    <n v="0"/>
    <n v="0"/>
    <n v="0"/>
    <n v="0"/>
    <n v="0"/>
    <n v="236"/>
    <n v="236"/>
    <n v="0"/>
    <n v="0"/>
    <x v="38"/>
  </r>
  <r>
    <n v="26"/>
    <n v="26"/>
    <n v="0"/>
    <n v="0"/>
    <n v="0"/>
    <n v="0"/>
    <n v="0"/>
    <n v="0"/>
    <n v="0"/>
    <n v="0"/>
    <n v="0"/>
    <n v="0"/>
    <x v="20"/>
  </r>
  <r>
    <n v="409"/>
    <n v="409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28"/>
  </r>
  <r>
    <n v="673"/>
    <n v="673"/>
    <n v="0"/>
    <n v="0"/>
    <n v="0"/>
    <n v="0"/>
    <n v="0"/>
    <n v="0"/>
    <n v="0"/>
    <n v="0"/>
    <n v="0"/>
    <n v="0"/>
    <x v="1"/>
  </r>
  <r>
    <n v="18388"/>
    <n v="18388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3"/>
  </r>
  <r>
    <n v="9"/>
    <n v="9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31"/>
  </r>
  <r>
    <n v="1577"/>
    <n v="1577"/>
    <n v="0"/>
    <n v="0"/>
    <n v="1577"/>
    <n v="1577"/>
    <n v="0"/>
    <n v="0"/>
    <n v="0"/>
    <n v="0"/>
    <n v="0"/>
    <n v="0"/>
    <x v="0"/>
  </r>
  <r>
    <n v="792"/>
    <n v="792"/>
    <n v="0"/>
    <n v="0"/>
    <n v="792"/>
    <n v="792"/>
    <n v="0"/>
    <n v="0"/>
    <n v="0"/>
    <n v="0"/>
    <n v="0"/>
    <n v="0"/>
    <x v="10"/>
  </r>
  <r>
    <n v="21"/>
    <n v="21"/>
    <n v="0"/>
    <n v="0"/>
    <n v="21"/>
    <n v="21"/>
    <n v="0"/>
    <n v="0"/>
    <n v="0"/>
    <n v="0"/>
    <n v="0"/>
    <n v="0"/>
    <x v="27"/>
  </r>
  <r>
    <n v="280"/>
    <n v="280"/>
    <n v="0"/>
    <n v="0"/>
    <n v="0"/>
    <n v="0"/>
    <n v="0"/>
    <n v="0"/>
    <n v="0"/>
    <n v="0"/>
    <n v="0"/>
    <n v="0"/>
    <x v="11"/>
  </r>
  <r>
    <n v="12851"/>
    <n v="12851"/>
    <n v="0"/>
    <n v="0"/>
    <n v="0"/>
    <n v="0"/>
    <n v="0"/>
    <n v="0"/>
    <n v="0"/>
    <n v="0"/>
    <n v="0"/>
    <n v="0"/>
    <x v="44"/>
  </r>
  <r>
    <n v="1458"/>
    <n v="1458"/>
    <n v="0"/>
    <n v="0"/>
    <n v="0"/>
    <n v="0"/>
    <n v="0"/>
    <n v="0"/>
    <n v="1458"/>
    <n v="1458"/>
    <n v="0"/>
    <n v="0"/>
    <x v="44"/>
  </r>
  <r>
    <n v="17"/>
    <n v="17"/>
    <n v="0"/>
    <n v="0"/>
    <n v="0"/>
    <n v="0"/>
    <n v="0"/>
    <n v="0"/>
    <n v="0"/>
    <n v="0"/>
    <n v="0"/>
    <n v="0"/>
    <x v="21"/>
  </r>
  <r>
    <n v="1014"/>
    <n v="0"/>
    <n v="1014"/>
    <n v="0"/>
    <n v="0"/>
    <n v="0"/>
    <n v="0"/>
    <n v="0"/>
    <n v="0"/>
    <n v="0"/>
    <n v="0"/>
    <n v="0"/>
    <x v="5"/>
  </r>
  <r>
    <n v="169"/>
    <n v="169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39"/>
  </r>
  <r>
    <n v="142"/>
    <n v="142"/>
    <n v="0"/>
    <n v="0"/>
    <n v="0"/>
    <n v="0"/>
    <n v="0"/>
    <n v="0"/>
    <n v="142"/>
    <n v="142"/>
    <n v="0"/>
    <n v="0"/>
    <x v="63"/>
  </r>
  <r>
    <n v="38"/>
    <n v="38"/>
    <n v="0"/>
    <n v="0"/>
    <n v="0"/>
    <n v="0"/>
    <n v="0"/>
    <n v="0"/>
    <n v="0"/>
    <n v="0"/>
    <n v="0"/>
    <n v="0"/>
    <x v="33"/>
  </r>
  <r>
    <n v="1547"/>
    <n v="1547"/>
    <n v="0"/>
    <n v="0"/>
    <n v="1547"/>
    <n v="1547"/>
    <n v="0"/>
    <n v="0"/>
    <n v="0"/>
    <n v="0"/>
    <n v="0"/>
    <n v="0"/>
    <x v="54"/>
  </r>
  <r>
    <n v="251"/>
    <n v="251"/>
    <n v="0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30"/>
  </r>
  <r>
    <n v="7902"/>
    <n v="7902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13"/>
  </r>
  <r>
    <n v="1037"/>
    <n v="1037"/>
    <n v="0"/>
    <n v="0"/>
    <n v="0"/>
    <n v="0"/>
    <n v="0"/>
    <n v="0"/>
    <n v="0"/>
    <n v="0"/>
    <n v="0"/>
    <n v="0"/>
    <x v="0"/>
  </r>
  <r>
    <n v="4715"/>
    <n v="0"/>
    <n v="0"/>
    <n v="4715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36"/>
  </r>
  <r>
    <n v="236"/>
    <n v="23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52"/>
  </r>
  <r>
    <n v="149"/>
    <n v="149"/>
    <n v="0"/>
    <n v="0"/>
    <n v="0"/>
    <n v="0"/>
    <n v="0"/>
    <n v="0"/>
    <n v="0"/>
    <n v="0"/>
    <n v="0"/>
    <n v="0"/>
    <x v="7"/>
  </r>
  <r>
    <n v="805"/>
    <n v="805"/>
    <n v="0"/>
    <n v="0"/>
    <n v="0"/>
    <n v="0"/>
    <n v="0"/>
    <n v="0"/>
    <n v="805"/>
    <n v="805"/>
    <n v="0"/>
    <n v="0"/>
    <x v="32"/>
  </r>
  <r>
    <n v="782"/>
    <n v="782"/>
    <n v="0"/>
    <n v="0"/>
    <n v="0"/>
    <n v="0"/>
    <n v="0"/>
    <n v="0"/>
    <n v="782"/>
    <n v="782"/>
    <n v="0"/>
    <n v="0"/>
    <x v="0"/>
  </r>
  <r>
    <n v="2756"/>
    <n v="2756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28"/>
  </r>
  <r>
    <n v="243"/>
    <n v="243"/>
    <n v="0"/>
    <n v="0"/>
    <n v="243"/>
    <n v="243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8"/>
  </r>
  <r>
    <n v="5019"/>
    <n v="0"/>
    <n v="5019"/>
    <n v="0"/>
    <n v="0"/>
    <n v="0"/>
    <n v="0"/>
    <n v="0"/>
    <n v="0"/>
    <n v="0"/>
    <n v="0"/>
    <n v="0"/>
    <x v="8"/>
  </r>
  <r>
    <n v="11841"/>
    <n v="11841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0"/>
  </r>
  <r>
    <n v="1402"/>
    <n v="1402"/>
    <n v="0"/>
    <n v="0"/>
    <n v="1402"/>
    <n v="1402"/>
    <n v="0"/>
    <n v="0"/>
    <n v="0"/>
    <n v="0"/>
    <n v="0"/>
    <n v="0"/>
    <x v="14"/>
  </r>
  <r>
    <n v="3895"/>
    <n v="3895"/>
    <n v="0"/>
    <n v="0"/>
    <n v="3895"/>
    <n v="3895"/>
    <n v="0"/>
    <n v="0"/>
    <n v="0"/>
    <n v="0"/>
    <n v="0"/>
    <n v="0"/>
    <x v="1"/>
  </r>
  <r>
    <n v="6165"/>
    <n v="6165"/>
    <n v="0"/>
    <n v="0"/>
    <n v="6165"/>
    <n v="6165"/>
    <n v="0"/>
    <n v="0"/>
    <n v="0"/>
    <n v="0"/>
    <n v="0"/>
    <n v="0"/>
    <x v="24"/>
  </r>
  <r>
    <n v="113"/>
    <n v="113"/>
    <n v="0"/>
    <n v="0"/>
    <n v="0"/>
    <n v="0"/>
    <n v="0"/>
    <n v="0"/>
    <n v="0"/>
    <n v="0"/>
    <n v="0"/>
    <n v="0"/>
    <x v="34"/>
  </r>
  <r>
    <n v="15697"/>
    <n v="15697"/>
    <n v="0"/>
    <n v="0"/>
    <n v="0"/>
    <n v="0"/>
    <n v="0"/>
    <n v="0"/>
    <n v="0"/>
    <n v="0"/>
    <n v="0"/>
    <n v="0"/>
    <x v="2"/>
  </r>
  <r>
    <n v="1843"/>
    <n v="1843"/>
    <n v="0"/>
    <n v="0"/>
    <n v="0"/>
    <n v="0"/>
    <n v="0"/>
    <n v="0"/>
    <n v="1843"/>
    <n v="1843"/>
    <n v="0"/>
    <n v="0"/>
    <x v="14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1"/>
  </r>
  <r>
    <n v="1070"/>
    <n v="0"/>
    <n v="1070"/>
    <n v="0"/>
    <n v="0"/>
    <n v="0"/>
    <n v="0"/>
    <n v="0"/>
    <n v="0"/>
    <n v="0"/>
    <n v="0"/>
    <n v="0"/>
    <x v="45"/>
  </r>
  <r>
    <n v="78"/>
    <n v="78"/>
    <n v="0"/>
    <n v="0"/>
    <n v="0"/>
    <n v="0"/>
    <n v="0"/>
    <n v="0"/>
    <n v="0"/>
    <n v="0"/>
    <n v="0"/>
    <n v="0"/>
    <x v="10"/>
  </r>
  <r>
    <n v="231"/>
    <n v="231"/>
    <n v="0"/>
    <n v="0"/>
    <n v="0"/>
    <n v="0"/>
    <n v="0"/>
    <n v="0"/>
    <n v="231"/>
    <n v="231"/>
    <n v="0"/>
    <n v="0"/>
    <x v="42"/>
  </r>
  <r>
    <n v="3877"/>
    <n v="3877"/>
    <n v="0"/>
    <n v="0"/>
    <n v="0"/>
    <n v="0"/>
    <n v="0"/>
    <n v="0"/>
    <n v="0"/>
    <n v="0"/>
    <n v="0"/>
    <n v="0"/>
    <x v="50"/>
  </r>
  <r>
    <n v="3800"/>
    <n v="3800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36"/>
  </r>
  <r>
    <n v="53"/>
    <n v="5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6"/>
  </r>
  <r>
    <n v="2716"/>
    <n v="0"/>
    <n v="2716"/>
    <n v="0"/>
    <n v="0"/>
    <n v="0"/>
    <n v="0"/>
    <n v="0"/>
    <n v="0"/>
    <n v="0"/>
    <n v="0"/>
    <n v="0"/>
    <x v="27"/>
  </r>
  <r>
    <n v="254"/>
    <n v="254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0"/>
  </r>
  <r>
    <n v="3812"/>
    <n v="3812"/>
    <n v="0"/>
    <n v="0"/>
    <n v="0"/>
    <n v="0"/>
    <n v="0"/>
    <n v="0"/>
    <n v="3812"/>
    <n v="3812"/>
    <n v="0"/>
    <n v="0"/>
    <x v="9"/>
  </r>
  <r>
    <n v="2658"/>
    <n v="2658"/>
    <n v="0"/>
    <n v="0"/>
    <n v="0"/>
    <n v="0"/>
    <n v="0"/>
    <n v="0"/>
    <n v="0"/>
    <n v="0"/>
    <n v="0"/>
    <n v="0"/>
    <x v="23"/>
  </r>
  <r>
    <n v="1623"/>
    <n v="0"/>
    <n v="1623"/>
    <n v="0"/>
    <n v="0"/>
    <n v="0"/>
    <n v="0"/>
    <n v="0"/>
    <n v="0"/>
    <n v="0"/>
    <n v="0"/>
    <n v="0"/>
    <x v="5"/>
  </r>
  <r>
    <n v="647"/>
    <n v="647"/>
    <n v="0"/>
    <n v="0"/>
    <n v="647"/>
    <n v="647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39"/>
  </r>
  <r>
    <n v="173"/>
    <n v="173"/>
    <n v="0"/>
    <n v="0"/>
    <n v="0"/>
    <n v="0"/>
    <n v="0"/>
    <n v="0"/>
    <n v="0"/>
    <n v="0"/>
    <n v="0"/>
    <n v="0"/>
    <x v="51"/>
  </r>
  <r>
    <n v="2699"/>
    <n v="2699"/>
    <n v="0"/>
    <n v="0"/>
    <n v="0"/>
    <n v="0"/>
    <n v="0"/>
    <n v="0"/>
    <n v="2699"/>
    <n v="2699"/>
    <n v="0"/>
    <n v="0"/>
    <x v="0"/>
  </r>
  <r>
    <n v="3362"/>
    <n v="0"/>
    <n v="3362"/>
    <n v="0"/>
    <n v="0"/>
    <n v="0"/>
    <n v="0"/>
    <n v="0"/>
    <n v="0"/>
    <n v="0"/>
    <n v="0"/>
    <n v="0"/>
    <x v="19"/>
  </r>
  <r>
    <n v="243"/>
    <n v="243"/>
    <n v="0"/>
    <n v="0"/>
    <n v="0"/>
    <n v="0"/>
    <n v="0"/>
    <n v="0"/>
    <n v="0"/>
    <n v="0"/>
    <n v="0"/>
    <n v="0"/>
    <x v="39"/>
  </r>
  <r>
    <n v="14879"/>
    <n v="0"/>
    <n v="14879"/>
    <n v="0"/>
    <n v="0"/>
    <n v="0"/>
    <n v="0"/>
    <n v="0"/>
    <n v="0"/>
    <n v="0"/>
    <n v="0"/>
    <n v="0"/>
    <x v="35"/>
  </r>
  <r>
    <n v="231"/>
    <n v="231"/>
    <n v="0"/>
    <n v="0"/>
    <n v="0"/>
    <n v="0"/>
    <n v="0"/>
    <n v="0"/>
    <n v="0"/>
    <n v="0"/>
    <n v="0"/>
    <n v="0"/>
    <x v="3"/>
  </r>
  <r>
    <n v="257"/>
    <n v="257"/>
    <n v="0"/>
    <n v="0"/>
    <n v="0"/>
    <n v="0"/>
    <n v="0"/>
    <n v="0"/>
    <n v="0"/>
    <n v="0"/>
    <n v="0"/>
    <n v="0"/>
    <x v="39"/>
  </r>
  <r>
    <n v="950"/>
    <n v="0"/>
    <n v="95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3"/>
  </r>
  <r>
    <n v="5112"/>
    <n v="0"/>
    <n v="5112"/>
    <n v="0"/>
    <n v="0"/>
    <n v="0"/>
    <n v="0"/>
    <n v="0"/>
    <n v="0"/>
    <n v="0"/>
    <n v="0"/>
    <n v="0"/>
    <x v="7"/>
  </r>
  <r>
    <n v="5697"/>
    <n v="0"/>
    <n v="5697"/>
    <n v="0"/>
    <n v="0"/>
    <n v="0"/>
    <n v="0"/>
    <n v="0"/>
    <n v="0"/>
    <n v="0"/>
    <n v="0"/>
    <n v="0"/>
    <x v="49"/>
  </r>
  <r>
    <n v="19162"/>
    <n v="19162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17"/>
  </r>
  <r>
    <n v="39311"/>
    <n v="39311"/>
    <n v="0"/>
    <n v="0"/>
    <n v="39311"/>
    <n v="39311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33"/>
  </r>
  <r>
    <n v="264"/>
    <n v="264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49"/>
  </r>
  <r>
    <n v="67"/>
    <n v="67"/>
    <n v="0"/>
    <n v="0"/>
    <n v="0"/>
    <n v="0"/>
    <n v="0"/>
    <n v="0"/>
    <n v="0"/>
    <n v="0"/>
    <n v="0"/>
    <n v="0"/>
    <x v="30"/>
  </r>
  <r>
    <n v="352"/>
    <n v="0"/>
    <n v="352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29"/>
  </r>
  <r>
    <n v="100"/>
    <n v="0"/>
    <n v="100"/>
    <n v="0"/>
    <n v="0"/>
    <n v="0"/>
    <n v="0"/>
    <n v="0"/>
    <n v="0"/>
    <n v="0"/>
    <n v="0"/>
    <n v="0"/>
    <x v="55"/>
  </r>
  <r>
    <n v="50"/>
    <n v="0"/>
    <n v="50"/>
    <n v="0"/>
    <n v="0"/>
    <n v="0"/>
    <n v="0"/>
    <n v="0"/>
    <n v="0"/>
    <n v="0"/>
    <n v="0"/>
    <n v="0"/>
    <x v="39"/>
  </r>
  <r>
    <n v="6730"/>
    <n v="6730"/>
    <n v="0"/>
    <n v="0"/>
    <n v="0"/>
    <n v="0"/>
    <n v="0"/>
    <n v="0"/>
    <n v="0"/>
    <n v="0"/>
    <n v="0"/>
    <n v="0"/>
    <x v="26"/>
  </r>
  <r>
    <n v="24336"/>
    <n v="24336"/>
    <n v="0"/>
    <n v="0"/>
    <n v="24336"/>
    <n v="24336"/>
    <n v="0"/>
    <n v="0"/>
    <n v="0"/>
    <n v="0"/>
    <n v="0"/>
    <n v="0"/>
    <x v="36"/>
  </r>
  <r>
    <n v="1541"/>
    <n v="1541"/>
    <n v="0"/>
    <n v="0"/>
    <n v="0"/>
    <n v="0"/>
    <n v="0"/>
    <n v="0"/>
    <n v="0"/>
    <n v="0"/>
    <n v="0"/>
    <n v="0"/>
    <x v="10"/>
  </r>
  <r>
    <n v="1983"/>
    <n v="198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28"/>
  </r>
  <r>
    <n v="663"/>
    <n v="0"/>
    <n v="663"/>
    <n v="0"/>
    <n v="663"/>
    <n v="0"/>
    <n v="663"/>
    <n v="0"/>
    <n v="0"/>
    <n v="0"/>
    <n v="0"/>
    <n v="0"/>
    <x v="29"/>
  </r>
  <r>
    <n v="959"/>
    <n v="959"/>
    <n v="0"/>
    <n v="0"/>
    <n v="0"/>
    <n v="0"/>
    <n v="0"/>
    <n v="0"/>
    <n v="0"/>
    <n v="0"/>
    <n v="0"/>
    <n v="0"/>
    <x v="1"/>
  </r>
  <r>
    <n v="490"/>
    <n v="0"/>
    <n v="490"/>
    <n v="0"/>
    <n v="0"/>
    <n v="0"/>
    <n v="0"/>
    <n v="0"/>
    <n v="0"/>
    <n v="0"/>
    <n v="0"/>
    <n v="0"/>
    <x v="56"/>
  </r>
  <r>
    <n v="984"/>
    <n v="984"/>
    <n v="0"/>
    <n v="0"/>
    <n v="0"/>
    <n v="0"/>
    <n v="0"/>
    <n v="0"/>
    <n v="0"/>
    <n v="0"/>
    <n v="0"/>
    <n v="0"/>
    <x v="21"/>
  </r>
  <r>
    <n v="2254"/>
    <n v="2254"/>
    <n v="0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45"/>
  </r>
  <r>
    <n v="1981"/>
    <n v="0"/>
    <n v="1981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3"/>
  </r>
  <r>
    <n v="459"/>
    <n v="459"/>
    <n v="0"/>
    <n v="0"/>
    <n v="0"/>
    <n v="0"/>
    <n v="0"/>
    <n v="0"/>
    <n v="459"/>
    <n v="459"/>
    <n v="0"/>
    <n v="0"/>
    <x v="28"/>
  </r>
  <r>
    <n v="41"/>
    <n v="41"/>
    <n v="0"/>
    <n v="0"/>
    <n v="0"/>
    <n v="0"/>
    <n v="0"/>
    <n v="0"/>
    <n v="0"/>
    <n v="0"/>
    <n v="0"/>
    <n v="0"/>
    <x v="17"/>
  </r>
  <r>
    <n v="2412"/>
    <n v="2412"/>
    <n v="0"/>
    <n v="0"/>
    <n v="0"/>
    <n v="0"/>
    <n v="0"/>
    <n v="0"/>
    <n v="0"/>
    <n v="0"/>
    <n v="0"/>
    <n v="0"/>
    <x v="26"/>
  </r>
  <r>
    <n v="663"/>
    <n v="663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12"/>
  </r>
  <r>
    <n v="3501"/>
    <n v="3501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14"/>
  </r>
  <r>
    <n v="560"/>
    <n v="560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0"/>
  </r>
  <r>
    <n v="364"/>
    <n v="364"/>
    <n v="0"/>
    <n v="0"/>
    <n v="0"/>
    <n v="0"/>
    <n v="0"/>
    <n v="0"/>
    <n v="0"/>
    <n v="0"/>
    <n v="0"/>
    <n v="0"/>
    <x v="14"/>
  </r>
  <r>
    <n v="4732"/>
    <n v="4732"/>
    <n v="0"/>
    <n v="0"/>
    <n v="0"/>
    <n v="0"/>
    <n v="0"/>
    <n v="0"/>
    <n v="0"/>
    <n v="0"/>
    <n v="0"/>
    <n v="0"/>
    <x v="49"/>
  </r>
  <r>
    <n v="286"/>
    <n v="286"/>
    <n v="0"/>
    <n v="0"/>
    <n v="0"/>
    <n v="0"/>
    <n v="0"/>
    <n v="0"/>
    <n v="0"/>
    <n v="0"/>
    <n v="0"/>
    <n v="0"/>
    <x v="36"/>
  </r>
  <r>
    <n v="2523"/>
    <n v="2523"/>
    <n v="0"/>
    <n v="0"/>
    <n v="2523"/>
    <n v="2523"/>
    <n v="0"/>
    <n v="0"/>
    <n v="0"/>
    <n v="0"/>
    <n v="0"/>
    <n v="0"/>
    <x v="57"/>
  </r>
  <r>
    <n v="1774"/>
    <n v="1774"/>
    <n v="0"/>
    <n v="0"/>
    <n v="0"/>
    <n v="0"/>
    <n v="0"/>
    <n v="0"/>
    <n v="0"/>
    <n v="0"/>
    <n v="0"/>
    <n v="0"/>
    <x v="50"/>
  </r>
  <r>
    <n v="286"/>
    <n v="0"/>
    <n v="0"/>
    <n v="286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5"/>
  </r>
  <r>
    <n v="454"/>
    <n v="454"/>
    <n v="0"/>
    <n v="0"/>
    <n v="0"/>
    <n v="0"/>
    <n v="0"/>
    <n v="0"/>
    <n v="454"/>
    <n v="454"/>
    <n v="0"/>
    <n v="0"/>
    <x v="45"/>
  </r>
  <r>
    <n v="81"/>
    <n v="81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3"/>
  </r>
  <r>
    <n v="564"/>
    <n v="564"/>
    <n v="0"/>
    <n v="0"/>
    <n v="0"/>
    <n v="0"/>
    <n v="0"/>
    <n v="0"/>
    <n v="564"/>
    <n v="564"/>
    <n v="0"/>
    <n v="0"/>
    <x v="45"/>
  </r>
  <r>
    <n v="128"/>
    <n v="128"/>
    <n v="0"/>
    <n v="0"/>
    <n v="0"/>
    <n v="0"/>
    <n v="0"/>
    <n v="0"/>
    <n v="0"/>
    <n v="0"/>
    <n v="0"/>
    <n v="0"/>
    <x v="43"/>
  </r>
  <r>
    <n v="2808"/>
    <n v="2808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9"/>
  </r>
  <r>
    <n v="487"/>
    <n v="0"/>
    <n v="487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9"/>
  </r>
  <r>
    <n v="137"/>
    <n v="137"/>
    <n v="0"/>
    <n v="0"/>
    <n v="137"/>
    <n v="137"/>
    <n v="0"/>
    <n v="0"/>
    <n v="0"/>
    <n v="0"/>
    <n v="0"/>
    <n v="0"/>
    <x v="10"/>
  </r>
  <r>
    <n v="455"/>
    <n v="455"/>
    <n v="0"/>
    <n v="0"/>
    <n v="0"/>
    <n v="0"/>
    <n v="0"/>
    <n v="0"/>
    <n v="0"/>
    <n v="0"/>
    <n v="0"/>
    <n v="0"/>
    <x v="27"/>
  </r>
  <r>
    <n v="390"/>
    <n v="390"/>
    <n v="0"/>
    <n v="0"/>
    <n v="0"/>
    <n v="0"/>
    <n v="0"/>
    <n v="0"/>
    <n v="0"/>
    <n v="0"/>
    <n v="0"/>
    <n v="0"/>
    <x v="33"/>
  </r>
  <r>
    <n v="490"/>
    <n v="490"/>
    <n v="0"/>
    <n v="0"/>
    <n v="0"/>
    <n v="0"/>
    <n v="0"/>
    <n v="0"/>
    <n v="0"/>
    <n v="0"/>
    <n v="0"/>
    <n v="0"/>
    <x v="9"/>
  </r>
  <r>
    <n v="1941"/>
    <n v="1941"/>
    <n v="0"/>
    <n v="0"/>
    <n v="0"/>
    <n v="0"/>
    <n v="0"/>
    <n v="0"/>
    <n v="0"/>
    <n v="0"/>
    <n v="0"/>
    <n v="0"/>
    <x v="5"/>
  </r>
  <r>
    <n v="405"/>
    <n v="405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30"/>
  </r>
  <r>
    <n v="499"/>
    <n v="0"/>
    <n v="499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46"/>
  </r>
  <r>
    <n v="242"/>
    <n v="242"/>
    <n v="0"/>
    <n v="0"/>
    <n v="0"/>
    <n v="0"/>
    <n v="0"/>
    <n v="0"/>
    <n v="242"/>
    <n v="242"/>
    <n v="0"/>
    <n v="0"/>
    <x v="26"/>
  </r>
  <r>
    <n v="38"/>
    <n v="38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59"/>
  </r>
  <r>
    <n v="2431"/>
    <n v="2431"/>
    <n v="0"/>
    <n v="0"/>
    <n v="0"/>
    <n v="0"/>
    <n v="0"/>
    <n v="0"/>
    <n v="0"/>
    <n v="0"/>
    <n v="0"/>
    <n v="0"/>
    <x v="8"/>
  </r>
  <r>
    <n v="480"/>
    <n v="480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19"/>
    <n v="19"/>
    <n v="0"/>
    <n v="0"/>
    <x v="46"/>
  </r>
  <r>
    <n v="1711"/>
    <n v="1711"/>
    <n v="0"/>
    <n v="0"/>
    <n v="0"/>
    <n v="0"/>
    <n v="0"/>
    <n v="0"/>
    <n v="0"/>
    <n v="0"/>
    <n v="0"/>
    <n v="0"/>
    <x v="46"/>
  </r>
  <r>
    <n v="738"/>
    <n v="738"/>
    <n v="0"/>
    <n v="0"/>
    <n v="0"/>
    <n v="0"/>
    <n v="0"/>
    <n v="0"/>
    <n v="0"/>
    <n v="0"/>
    <n v="0"/>
    <n v="0"/>
    <x v="15"/>
  </r>
  <r>
    <n v="342"/>
    <n v="342"/>
    <n v="0"/>
    <n v="0"/>
    <n v="0"/>
    <n v="0"/>
    <n v="0"/>
    <n v="0"/>
    <n v="0"/>
    <n v="0"/>
    <n v="0"/>
    <n v="0"/>
    <x v="54"/>
  </r>
  <r>
    <n v="860"/>
    <n v="0"/>
    <n v="860"/>
    <n v="0"/>
    <n v="0"/>
    <n v="0"/>
    <n v="0"/>
    <n v="0"/>
    <n v="860"/>
    <n v="0"/>
    <n v="860"/>
    <n v="0"/>
    <x v="5"/>
  </r>
  <r>
    <n v="900"/>
    <n v="900"/>
    <n v="0"/>
    <n v="0"/>
    <n v="900"/>
    <n v="90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19"/>
  </r>
  <r>
    <n v="355"/>
    <n v="355"/>
    <n v="0"/>
    <n v="0"/>
    <n v="0"/>
    <n v="0"/>
    <n v="0"/>
    <n v="0"/>
    <n v="0"/>
    <n v="0"/>
    <n v="0"/>
    <n v="0"/>
    <x v="34"/>
  </r>
  <r>
    <n v="20491"/>
    <n v="0"/>
    <n v="20491"/>
    <n v="0"/>
    <n v="0"/>
    <n v="0"/>
    <n v="0"/>
    <n v="0"/>
    <n v="20491"/>
    <n v="0"/>
    <n v="20491"/>
    <n v="0"/>
    <x v="35"/>
  </r>
  <r>
    <n v="699"/>
    <n v="0"/>
    <n v="699"/>
    <n v="0"/>
    <n v="0"/>
    <n v="0"/>
    <n v="0"/>
    <n v="0"/>
    <n v="0"/>
    <n v="0"/>
    <n v="0"/>
    <n v="0"/>
    <x v="39"/>
  </r>
  <r>
    <n v="297"/>
    <n v="297"/>
    <n v="0"/>
    <n v="0"/>
    <n v="0"/>
    <n v="0"/>
    <n v="0"/>
    <n v="0"/>
    <n v="0"/>
    <n v="0"/>
    <n v="0"/>
    <n v="0"/>
    <x v="40"/>
  </r>
  <r>
    <n v="7359"/>
    <n v="0"/>
    <n v="7359"/>
    <n v="0"/>
    <n v="0"/>
    <n v="0"/>
    <n v="0"/>
    <n v="0"/>
    <n v="0"/>
    <n v="0"/>
    <n v="0"/>
    <n v="0"/>
    <x v="1"/>
  </r>
  <r>
    <n v="1702"/>
    <n v="170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37"/>
  </r>
  <r>
    <n v="919"/>
    <n v="919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9"/>
  </r>
  <r>
    <n v="5706"/>
    <n v="0"/>
    <n v="5706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6"/>
  </r>
  <r>
    <n v="189"/>
    <n v="189"/>
    <n v="0"/>
    <n v="0"/>
    <n v="0"/>
    <n v="0"/>
    <n v="0"/>
    <n v="0"/>
    <n v="0"/>
    <n v="0"/>
    <n v="0"/>
    <n v="0"/>
    <x v="12"/>
  </r>
  <r>
    <n v="284"/>
    <n v="284"/>
    <n v="0"/>
    <n v="0"/>
    <n v="0"/>
    <n v="0"/>
    <n v="0"/>
    <n v="0"/>
    <n v="0"/>
    <n v="0"/>
    <n v="0"/>
    <n v="0"/>
    <x v="54"/>
  </r>
  <r>
    <n v="108"/>
    <n v="10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9"/>
  </r>
  <r>
    <n v="37"/>
    <n v="37"/>
    <n v="0"/>
    <n v="0"/>
    <n v="0"/>
    <n v="0"/>
    <n v="0"/>
    <n v="0"/>
    <n v="37"/>
    <n v="37"/>
    <n v="0"/>
    <n v="0"/>
    <x v="8"/>
  </r>
  <r>
    <n v="74"/>
    <n v="74"/>
    <n v="0"/>
    <n v="0"/>
    <n v="0"/>
    <n v="0"/>
    <n v="0"/>
    <n v="0"/>
    <n v="74"/>
    <n v="74"/>
    <n v="0"/>
    <n v="0"/>
    <x v="12"/>
  </r>
  <r>
    <n v="3718"/>
    <n v="0"/>
    <n v="3718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4"/>
  </r>
  <r>
    <n v="34070"/>
    <n v="0"/>
    <n v="0"/>
    <n v="34070"/>
    <n v="0"/>
    <n v="0"/>
    <n v="0"/>
    <n v="0"/>
    <n v="0"/>
    <n v="0"/>
    <n v="0"/>
    <n v="0"/>
    <x v="62"/>
  </r>
  <r>
    <n v="95"/>
    <n v="95"/>
    <n v="0"/>
    <n v="0"/>
    <n v="0"/>
    <n v="0"/>
    <n v="0"/>
    <n v="0"/>
    <n v="95"/>
    <n v="95"/>
    <n v="0"/>
    <n v="0"/>
    <x v="6"/>
  </r>
  <r>
    <n v="388"/>
    <n v="388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26"/>
  </r>
  <r>
    <n v="3230"/>
    <n v="3230"/>
    <n v="0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37"/>
    <n v="37"/>
    <n v="0"/>
    <n v="0"/>
    <x v="31"/>
  </r>
  <r>
    <n v="9970"/>
    <n v="0"/>
    <n v="9970"/>
    <n v="0"/>
    <n v="0"/>
    <n v="0"/>
    <n v="0"/>
    <n v="0"/>
    <n v="9970"/>
    <n v="0"/>
    <n v="9970"/>
    <n v="0"/>
    <x v="34"/>
  </r>
  <r>
    <n v="436"/>
    <n v="436"/>
    <n v="0"/>
    <n v="0"/>
    <n v="0"/>
    <n v="0"/>
    <n v="0"/>
    <n v="0"/>
    <n v="0"/>
    <n v="0"/>
    <n v="0"/>
    <n v="0"/>
    <x v="38"/>
  </r>
  <r>
    <n v="40"/>
    <n v="40"/>
    <n v="0"/>
    <n v="0"/>
    <n v="40"/>
    <n v="40"/>
    <n v="0"/>
    <n v="0"/>
    <n v="0"/>
    <n v="0"/>
    <n v="0"/>
    <n v="0"/>
    <x v="52"/>
  </r>
  <r>
    <n v="582"/>
    <n v="582"/>
    <n v="0"/>
    <n v="0"/>
    <n v="582"/>
    <n v="582"/>
    <n v="0"/>
    <n v="0"/>
    <n v="0"/>
    <n v="0"/>
    <n v="0"/>
    <n v="0"/>
    <x v="20"/>
  </r>
  <r>
    <n v="43"/>
    <n v="43"/>
    <n v="0"/>
    <n v="0"/>
    <n v="0"/>
    <n v="0"/>
    <n v="0"/>
    <n v="0"/>
    <n v="0"/>
    <n v="0"/>
    <n v="0"/>
    <n v="0"/>
    <x v="31"/>
  </r>
  <r>
    <n v="1604"/>
    <n v="0"/>
    <n v="1604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2"/>
  </r>
  <r>
    <n v="13957"/>
    <n v="0"/>
    <n v="13957"/>
    <n v="0"/>
    <n v="0"/>
    <n v="0"/>
    <n v="0"/>
    <n v="0"/>
    <n v="0"/>
    <n v="0"/>
    <n v="0"/>
    <n v="0"/>
    <x v="14"/>
  </r>
  <r>
    <n v="685"/>
    <n v="0"/>
    <n v="685"/>
    <n v="0"/>
    <n v="0"/>
    <n v="0"/>
    <n v="0"/>
    <n v="0"/>
    <n v="0"/>
    <n v="0"/>
    <n v="0"/>
    <n v="0"/>
    <x v="23"/>
  </r>
  <r>
    <n v="135"/>
    <n v="0"/>
    <n v="135"/>
    <n v="0"/>
    <n v="0"/>
    <n v="0"/>
    <n v="0"/>
    <n v="0"/>
    <n v="0"/>
    <n v="0"/>
    <n v="0"/>
    <n v="0"/>
    <x v="55"/>
  </r>
  <r>
    <n v="1243"/>
    <n v="124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8"/>
  </r>
  <r>
    <n v="1021"/>
    <n v="1021"/>
    <n v="0"/>
    <n v="0"/>
    <n v="0"/>
    <n v="0"/>
    <n v="0"/>
    <n v="0"/>
    <n v="0"/>
    <n v="0"/>
    <n v="0"/>
    <n v="0"/>
    <x v="7"/>
  </r>
  <r>
    <n v="96"/>
    <n v="96"/>
    <n v="0"/>
    <n v="0"/>
    <n v="0"/>
    <n v="0"/>
    <n v="0"/>
    <n v="0"/>
    <n v="0"/>
    <n v="0"/>
    <n v="0"/>
    <n v="0"/>
    <x v="13"/>
  </r>
  <r>
    <n v="90404"/>
    <n v="90404"/>
    <n v="0"/>
    <n v="0"/>
    <n v="90404"/>
    <n v="90404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8"/>
  </r>
  <r>
    <n v="5823"/>
    <n v="0"/>
    <n v="5823"/>
    <n v="0"/>
    <n v="0"/>
    <n v="0"/>
    <n v="0"/>
    <n v="0"/>
    <n v="0"/>
    <n v="0"/>
    <n v="0"/>
    <n v="0"/>
    <x v="9"/>
  </r>
  <r>
    <n v="3190"/>
    <n v="0"/>
    <n v="3190"/>
    <n v="0"/>
    <n v="0"/>
    <n v="0"/>
    <n v="0"/>
    <n v="0"/>
    <n v="0"/>
    <n v="0"/>
    <n v="0"/>
    <n v="0"/>
    <x v="9"/>
  </r>
  <r>
    <n v="14034"/>
    <n v="14034"/>
    <n v="0"/>
    <n v="0"/>
    <n v="14034"/>
    <n v="14034"/>
    <n v="0"/>
    <n v="0"/>
    <n v="0"/>
    <n v="0"/>
    <n v="0"/>
    <n v="0"/>
    <x v="57"/>
  </r>
  <r>
    <n v="5062"/>
    <n v="5062"/>
    <n v="0"/>
    <n v="0"/>
    <n v="0"/>
    <n v="0"/>
    <n v="0"/>
    <n v="0"/>
    <n v="0"/>
    <n v="0"/>
    <n v="0"/>
    <n v="0"/>
    <x v="23"/>
  </r>
  <r>
    <n v="2"/>
    <n v="0"/>
    <n v="2"/>
    <n v="0"/>
    <n v="0"/>
    <n v="0"/>
    <n v="0"/>
    <n v="0"/>
    <n v="0"/>
    <n v="0"/>
    <n v="0"/>
    <n v="0"/>
    <x v="22"/>
  </r>
  <r>
    <n v="124"/>
    <n v="124"/>
    <n v="0"/>
    <n v="0"/>
    <n v="0"/>
    <n v="0"/>
    <n v="0"/>
    <n v="0"/>
    <n v="124"/>
    <n v="124"/>
    <n v="0"/>
    <n v="0"/>
    <x v="57"/>
  </r>
  <r>
    <n v="208"/>
    <n v="208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24"/>
  </r>
  <r>
    <n v="1027"/>
    <n v="0"/>
    <n v="1027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5"/>
  </r>
  <r>
    <n v="4094"/>
    <n v="0"/>
    <n v="4094"/>
    <n v="0"/>
    <n v="0"/>
    <n v="0"/>
    <n v="0"/>
    <n v="0"/>
    <n v="0"/>
    <n v="0"/>
    <n v="0"/>
    <n v="0"/>
    <x v="43"/>
  </r>
  <r>
    <n v="576"/>
    <n v="576"/>
    <n v="0"/>
    <n v="0"/>
    <n v="0"/>
    <n v="0"/>
    <n v="0"/>
    <n v="0"/>
    <n v="576"/>
    <n v="576"/>
    <n v="0"/>
    <n v="0"/>
    <x v="19"/>
  </r>
  <r>
    <n v="106"/>
    <n v="106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4"/>
  </r>
  <r>
    <n v="348"/>
    <n v="0"/>
    <n v="348"/>
    <n v="0"/>
    <n v="0"/>
    <n v="0"/>
    <n v="0"/>
    <n v="0"/>
    <n v="0"/>
    <n v="0"/>
    <n v="0"/>
    <n v="0"/>
    <x v="56"/>
  </r>
  <r>
    <n v="83"/>
    <n v="83"/>
    <n v="0"/>
    <n v="0"/>
    <n v="83"/>
    <n v="83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27"/>
  </r>
  <r>
    <n v="2145"/>
    <n v="0"/>
    <n v="0"/>
    <n v="2145"/>
    <n v="0"/>
    <n v="0"/>
    <n v="0"/>
    <n v="0"/>
    <n v="0"/>
    <n v="0"/>
    <n v="0"/>
    <n v="0"/>
    <x v="52"/>
  </r>
  <r>
    <n v="612"/>
    <n v="0"/>
    <n v="612"/>
    <n v="0"/>
    <n v="0"/>
    <n v="0"/>
    <n v="0"/>
    <n v="0"/>
    <n v="0"/>
    <n v="0"/>
    <n v="0"/>
    <n v="0"/>
    <x v="25"/>
  </r>
  <r>
    <n v="62978"/>
    <n v="62978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7"/>
  </r>
  <r>
    <n v="3220"/>
    <n v="3220"/>
    <n v="0"/>
    <n v="0"/>
    <n v="0"/>
    <n v="0"/>
    <n v="0"/>
    <n v="0"/>
    <n v="0"/>
    <n v="0"/>
    <n v="0"/>
    <n v="0"/>
    <x v="49"/>
  </r>
  <r>
    <n v="1107"/>
    <n v="1107"/>
    <n v="0"/>
    <n v="0"/>
    <n v="1107"/>
    <n v="1107"/>
    <n v="0"/>
    <n v="0"/>
    <n v="0"/>
    <n v="0"/>
    <n v="0"/>
    <n v="0"/>
    <x v="35"/>
  </r>
  <r>
    <n v="5792"/>
    <n v="5792"/>
    <n v="0"/>
    <n v="0"/>
    <n v="5792"/>
    <n v="5792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18"/>
  </r>
  <r>
    <n v="462"/>
    <n v="462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2"/>
  </r>
  <r>
    <n v="1332"/>
    <n v="133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1"/>
  </r>
  <r>
    <n v="2008"/>
    <n v="2008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15"/>
    <n v="15"/>
    <n v="0"/>
    <n v="0"/>
    <x v="27"/>
  </r>
  <r>
    <n v="403"/>
    <n v="403"/>
    <n v="0"/>
    <n v="0"/>
    <n v="0"/>
    <n v="0"/>
    <n v="0"/>
    <n v="0"/>
    <n v="0"/>
    <n v="0"/>
    <n v="0"/>
    <n v="0"/>
    <x v="48"/>
  </r>
  <r>
    <n v="705"/>
    <n v="705"/>
    <n v="0"/>
    <n v="0"/>
    <n v="705"/>
    <n v="705"/>
    <n v="0"/>
    <n v="0"/>
    <n v="0"/>
    <n v="0"/>
    <n v="0"/>
    <n v="0"/>
    <x v="23"/>
  </r>
  <r>
    <n v="273"/>
    <n v="273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0"/>
  </r>
  <r>
    <n v="278"/>
    <n v="278"/>
    <n v="0"/>
    <n v="0"/>
    <n v="0"/>
    <n v="0"/>
    <n v="0"/>
    <n v="0"/>
    <n v="0"/>
    <n v="0"/>
    <n v="0"/>
    <n v="0"/>
    <x v="0"/>
  </r>
  <r>
    <n v="340"/>
    <n v="34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6"/>
  </r>
  <r>
    <n v="1"/>
    <n v="0"/>
    <n v="1"/>
    <n v="0"/>
    <n v="0"/>
    <n v="0"/>
    <n v="0"/>
    <n v="0"/>
    <n v="0"/>
    <n v="0"/>
    <n v="0"/>
    <n v="0"/>
    <x v="55"/>
  </r>
  <r>
    <n v="6557"/>
    <n v="6557"/>
    <n v="0"/>
    <n v="0"/>
    <n v="0"/>
    <n v="0"/>
    <n v="0"/>
    <n v="0"/>
    <n v="6557"/>
    <n v="6557"/>
    <n v="0"/>
    <n v="0"/>
    <x v="6"/>
  </r>
  <r>
    <n v="234"/>
    <n v="23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2"/>
  </r>
  <r>
    <n v="1200"/>
    <n v="120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8"/>
  </r>
  <r>
    <n v="2463"/>
    <n v="2463"/>
    <n v="0"/>
    <n v="0"/>
    <n v="0"/>
    <n v="0"/>
    <n v="0"/>
    <n v="0"/>
    <n v="2463"/>
    <n v="2463"/>
    <n v="0"/>
    <n v="0"/>
    <x v="42"/>
  </r>
  <r>
    <n v="7"/>
    <n v="7"/>
    <n v="0"/>
    <n v="0"/>
    <n v="0"/>
    <n v="0"/>
    <n v="0"/>
    <n v="0"/>
    <n v="0"/>
    <n v="0"/>
    <n v="0"/>
    <n v="0"/>
    <x v="54"/>
  </r>
  <r>
    <n v="1377"/>
    <n v="1377"/>
    <n v="0"/>
    <n v="0"/>
    <n v="0"/>
    <n v="0"/>
    <n v="0"/>
    <n v="0"/>
    <n v="1377"/>
    <n v="1377"/>
    <n v="0"/>
    <n v="0"/>
    <x v="35"/>
  </r>
  <r>
    <n v="371"/>
    <n v="371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39"/>
  </r>
  <r>
    <n v="315"/>
    <n v="315"/>
    <n v="0"/>
    <n v="0"/>
    <n v="0"/>
    <n v="0"/>
    <n v="0"/>
    <n v="0"/>
    <n v="0"/>
    <n v="0"/>
    <n v="0"/>
    <n v="0"/>
    <x v="5"/>
  </r>
  <r>
    <n v="1571"/>
    <n v="1571"/>
    <n v="0"/>
    <n v="0"/>
    <n v="1571"/>
    <n v="1571"/>
    <n v="0"/>
    <n v="0"/>
    <n v="0"/>
    <n v="0"/>
    <n v="0"/>
    <n v="0"/>
    <x v="8"/>
  </r>
  <r>
    <n v="3369"/>
    <n v="3369"/>
    <n v="0"/>
    <n v="0"/>
    <n v="0"/>
    <n v="0"/>
    <n v="0"/>
    <n v="0"/>
    <n v="0"/>
    <n v="0"/>
    <n v="0"/>
    <n v="0"/>
    <x v="19"/>
  </r>
  <r>
    <n v="1497"/>
    <n v="1497"/>
    <n v="0"/>
    <n v="0"/>
    <n v="0"/>
    <n v="0"/>
    <n v="0"/>
    <n v="0"/>
    <n v="0"/>
    <n v="0"/>
    <n v="0"/>
    <n v="0"/>
    <x v="11"/>
  </r>
  <r>
    <n v="230"/>
    <n v="230"/>
    <n v="0"/>
    <n v="0"/>
    <n v="0"/>
    <n v="0"/>
    <n v="0"/>
    <n v="0"/>
    <n v="0"/>
    <n v="0"/>
    <n v="0"/>
    <n v="0"/>
    <x v="48"/>
  </r>
  <r>
    <n v="2701"/>
    <n v="2701"/>
    <n v="0"/>
    <n v="0"/>
    <n v="0"/>
    <n v="0"/>
    <n v="0"/>
    <n v="0"/>
    <n v="2701"/>
    <n v="2701"/>
    <n v="0"/>
    <n v="0"/>
    <x v="48"/>
  </r>
  <r>
    <n v="21"/>
    <n v="21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38"/>
  </r>
  <r>
    <n v="188"/>
    <n v="188"/>
    <n v="0"/>
    <n v="0"/>
    <n v="0"/>
    <n v="0"/>
    <n v="0"/>
    <n v="0"/>
    <n v="188"/>
    <n v="188"/>
    <n v="0"/>
    <n v="0"/>
    <x v="43"/>
  </r>
  <r>
    <n v="3013"/>
    <n v="3013"/>
    <n v="0"/>
    <n v="0"/>
    <n v="3013"/>
    <n v="3013"/>
    <n v="0"/>
    <n v="0"/>
    <n v="0"/>
    <n v="0"/>
    <n v="0"/>
    <n v="0"/>
    <x v="14"/>
  </r>
  <r>
    <n v="7001"/>
    <n v="7001"/>
    <n v="0"/>
    <n v="0"/>
    <n v="7001"/>
    <n v="7001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21"/>
  </r>
  <r>
    <n v="573"/>
    <n v="573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7"/>
  </r>
  <r>
    <n v="15698"/>
    <n v="0"/>
    <n v="15698"/>
    <n v="0"/>
    <n v="15698"/>
    <n v="0"/>
    <n v="15698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38"/>
  </r>
  <r>
    <n v="5771"/>
    <n v="5771"/>
    <n v="0"/>
    <n v="0"/>
    <n v="0"/>
    <n v="0"/>
    <n v="0"/>
    <n v="0"/>
    <n v="5771"/>
    <n v="5771"/>
    <n v="0"/>
    <n v="0"/>
    <x v="34"/>
  </r>
  <r>
    <n v="1"/>
    <n v="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0"/>
    <n v="0"/>
    <n v="0"/>
    <n v="0"/>
    <x v="48"/>
  </r>
  <r>
    <n v="30949"/>
    <n v="30949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31"/>
  </r>
  <r>
    <n v="6416"/>
    <n v="6416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8"/>
  </r>
  <r>
    <n v="2531"/>
    <n v="2531"/>
    <n v="0"/>
    <n v="0"/>
    <n v="0"/>
    <n v="0"/>
    <n v="0"/>
    <n v="0"/>
    <n v="2531"/>
    <n v="2531"/>
    <n v="0"/>
    <n v="0"/>
    <x v="20"/>
  </r>
  <r>
    <n v="237"/>
    <n v="23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7"/>
  </r>
  <r>
    <n v="15362"/>
    <n v="15362"/>
    <n v="0"/>
    <n v="0"/>
    <n v="15362"/>
    <n v="15362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30"/>
  </r>
  <r>
    <n v="9843"/>
    <n v="9843"/>
    <n v="0"/>
    <n v="0"/>
    <n v="0"/>
    <n v="0"/>
    <n v="0"/>
    <n v="0"/>
    <n v="9843"/>
    <n v="9843"/>
    <n v="0"/>
    <n v="0"/>
    <x v="21"/>
  </r>
  <r>
    <n v="1"/>
    <n v="1"/>
    <n v="0"/>
    <n v="0"/>
    <n v="0"/>
    <n v="0"/>
    <n v="0"/>
    <n v="0"/>
    <n v="1"/>
    <n v="1"/>
    <n v="0"/>
    <n v="0"/>
    <x v="61"/>
  </r>
  <r>
    <n v="95"/>
    <n v="95"/>
    <n v="0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36"/>
  </r>
  <r>
    <n v="53065"/>
    <n v="53065"/>
    <n v="0"/>
    <n v="0"/>
    <n v="0"/>
    <n v="0"/>
    <n v="0"/>
    <n v="0"/>
    <n v="0"/>
    <n v="0"/>
    <n v="0"/>
    <n v="0"/>
    <x v="14"/>
  </r>
  <r>
    <n v="209"/>
    <n v="209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510"/>
    <n v="510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28"/>
  </r>
  <r>
    <n v="304"/>
    <n v="304"/>
    <n v="0"/>
    <n v="0"/>
    <n v="0"/>
    <n v="0"/>
    <n v="0"/>
    <n v="0"/>
    <n v="0"/>
    <n v="0"/>
    <n v="0"/>
    <n v="0"/>
    <x v="44"/>
  </r>
  <r>
    <n v="9029"/>
    <n v="9029"/>
    <n v="0"/>
    <n v="0"/>
    <n v="0"/>
    <n v="0"/>
    <n v="0"/>
    <n v="0"/>
    <n v="9029"/>
    <n v="9029"/>
    <n v="0"/>
    <n v="0"/>
    <x v="8"/>
  </r>
  <r>
    <n v="3"/>
    <n v="3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45"/>
  </r>
  <r>
    <n v="721"/>
    <n v="721"/>
    <n v="0"/>
    <n v="0"/>
    <n v="0"/>
    <n v="0"/>
    <n v="0"/>
    <n v="0"/>
    <n v="721"/>
    <n v="721"/>
    <n v="0"/>
    <n v="0"/>
    <x v="44"/>
  </r>
  <r>
    <n v="39"/>
    <n v="39"/>
    <n v="0"/>
    <n v="0"/>
    <n v="39"/>
    <n v="39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7"/>
  </r>
  <r>
    <n v="549"/>
    <n v="549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6"/>
  </r>
  <r>
    <n v="29417"/>
    <n v="29417"/>
    <n v="0"/>
    <n v="0"/>
    <n v="0"/>
    <n v="0"/>
    <n v="0"/>
    <n v="0"/>
    <n v="0"/>
    <n v="0"/>
    <n v="0"/>
    <n v="0"/>
    <x v="9"/>
  </r>
  <r>
    <n v="34132"/>
    <n v="0"/>
    <n v="0"/>
    <n v="34132"/>
    <n v="0"/>
    <n v="0"/>
    <n v="0"/>
    <n v="0"/>
    <n v="34132"/>
    <n v="0"/>
    <n v="0"/>
    <n v="34132"/>
    <x v="62"/>
  </r>
  <r>
    <n v="225"/>
    <n v="225"/>
    <n v="0"/>
    <n v="0"/>
    <n v="0"/>
    <n v="0"/>
    <n v="0"/>
    <n v="0"/>
    <n v="0"/>
    <n v="0"/>
    <n v="0"/>
    <n v="0"/>
    <x v="54"/>
  </r>
  <r>
    <n v="2550"/>
    <n v="2550"/>
    <n v="0"/>
    <n v="0"/>
    <n v="2550"/>
    <n v="2550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46"/>
  </r>
  <r>
    <n v="1516"/>
    <n v="1516"/>
    <n v="0"/>
    <n v="0"/>
    <n v="0"/>
    <n v="0"/>
    <n v="0"/>
    <n v="0"/>
    <n v="0"/>
    <n v="0"/>
    <n v="0"/>
    <n v="0"/>
    <x v="31"/>
  </r>
  <r>
    <n v="14248"/>
    <n v="0"/>
    <n v="14248"/>
    <n v="0"/>
    <n v="0"/>
    <n v="0"/>
    <n v="0"/>
    <n v="0"/>
    <n v="0"/>
    <n v="0"/>
    <n v="0"/>
    <n v="0"/>
    <x v="0"/>
  </r>
  <r>
    <n v="189"/>
    <n v="189"/>
    <n v="0"/>
    <n v="0"/>
    <n v="0"/>
    <n v="0"/>
    <n v="0"/>
    <n v="0"/>
    <n v="189"/>
    <n v="189"/>
    <n v="0"/>
    <n v="0"/>
    <x v="44"/>
  </r>
  <r>
    <n v="4050"/>
    <n v="405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2"/>
  </r>
  <r>
    <n v="2880"/>
    <n v="2880"/>
    <n v="0"/>
    <n v="0"/>
    <n v="2880"/>
    <n v="2880"/>
    <n v="0"/>
    <n v="0"/>
    <n v="0"/>
    <n v="0"/>
    <n v="0"/>
    <n v="0"/>
    <x v="23"/>
  </r>
  <r>
    <n v="1558"/>
    <n v="1558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"/>
  </r>
  <r>
    <n v="134"/>
    <n v="134"/>
    <n v="0"/>
    <n v="0"/>
    <n v="0"/>
    <n v="0"/>
    <n v="0"/>
    <n v="0"/>
    <n v="0"/>
    <n v="0"/>
    <n v="0"/>
    <n v="0"/>
    <x v="0"/>
  </r>
  <r>
    <n v="1141"/>
    <n v="1141"/>
    <n v="0"/>
    <n v="0"/>
    <n v="0"/>
    <n v="0"/>
    <n v="0"/>
    <n v="0"/>
    <n v="1141"/>
    <n v="1141"/>
    <n v="0"/>
    <n v="0"/>
    <x v="31"/>
  </r>
  <r>
    <n v="372"/>
    <n v="372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3"/>
  </r>
  <r>
    <n v="3450"/>
    <n v="3450"/>
    <n v="0"/>
    <n v="0"/>
    <n v="0"/>
    <n v="0"/>
    <n v="0"/>
    <n v="0"/>
    <n v="0"/>
    <n v="0"/>
    <n v="0"/>
    <n v="0"/>
    <x v="48"/>
  </r>
  <r>
    <n v="52"/>
    <n v="52"/>
    <n v="0"/>
    <n v="0"/>
    <n v="52"/>
    <n v="52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42"/>
  </r>
  <r>
    <n v="6219"/>
    <n v="0"/>
    <n v="6219"/>
    <n v="0"/>
    <n v="0"/>
    <n v="0"/>
    <n v="0"/>
    <n v="0"/>
    <n v="0"/>
    <n v="0"/>
    <n v="0"/>
    <n v="0"/>
    <x v="14"/>
  </r>
  <r>
    <n v="5768"/>
    <n v="0"/>
    <n v="5768"/>
    <n v="0"/>
    <n v="0"/>
    <n v="0"/>
    <n v="0"/>
    <n v="0"/>
    <n v="0"/>
    <n v="0"/>
    <n v="0"/>
    <n v="0"/>
    <x v="42"/>
  </r>
  <r>
    <n v="306"/>
    <n v="306"/>
    <n v="0"/>
    <n v="0"/>
    <n v="0"/>
    <n v="0"/>
    <n v="0"/>
    <n v="0"/>
    <n v="306"/>
    <n v="306"/>
    <n v="0"/>
    <n v="0"/>
    <x v="47"/>
  </r>
  <r>
    <n v="724"/>
    <n v="72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2"/>
  </r>
  <r>
    <n v="85"/>
    <n v="85"/>
    <n v="0"/>
    <n v="0"/>
    <n v="85"/>
    <n v="85"/>
    <n v="0"/>
    <n v="0"/>
    <n v="0"/>
    <n v="0"/>
    <n v="0"/>
    <n v="0"/>
    <x v="17"/>
  </r>
  <r>
    <n v="3074"/>
    <n v="3074"/>
    <n v="0"/>
    <n v="0"/>
    <n v="3074"/>
    <n v="3074"/>
    <n v="0"/>
    <n v="0"/>
    <n v="0"/>
    <n v="0"/>
    <n v="0"/>
    <n v="0"/>
    <x v="8"/>
  </r>
  <r>
    <n v="1875"/>
    <n v="1875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7"/>
  </r>
  <r>
    <n v="186"/>
    <n v="186"/>
    <n v="0"/>
    <n v="0"/>
    <n v="0"/>
    <n v="0"/>
    <n v="0"/>
    <n v="0"/>
    <n v="186"/>
    <n v="186"/>
    <n v="0"/>
    <n v="0"/>
    <x v="56"/>
  </r>
  <r>
    <n v="2"/>
    <n v="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29"/>
  </r>
  <r>
    <n v="10184"/>
    <n v="0"/>
    <n v="10184"/>
    <n v="0"/>
    <n v="0"/>
    <n v="0"/>
    <n v="0"/>
    <n v="0"/>
    <n v="0"/>
    <n v="0"/>
    <n v="0"/>
    <n v="0"/>
    <x v="10"/>
  </r>
  <r>
    <n v="812"/>
    <n v="812"/>
    <n v="0"/>
    <n v="0"/>
    <n v="0"/>
    <n v="0"/>
    <n v="0"/>
    <n v="0"/>
    <n v="812"/>
    <n v="812"/>
    <n v="0"/>
    <n v="0"/>
    <x v="5"/>
  </r>
  <r>
    <n v="1539"/>
    <n v="1539"/>
    <n v="0"/>
    <n v="0"/>
    <n v="0"/>
    <n v="0"/>
    <n v="0"/>
    <n v="0"/>
    <n v="0"/>
    <n v="0"/>
    <n v="0"/>
    <n v="0"/>
    <x v="26"/>
  </r>
  <r>
    <n v="1624"/>
    <n v="0"/>
    <n v="1624"/>
    <n v="0"/>
    <n v="1624"/>
    <n v="0"/>
    <n v="1624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8"/>
  </r>
  <r>
    <n v="9494"/>
    <n v="9494"/>
    <n v="0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15"/>
  </r>
  <r>
    <n v="30281"/>
    <n v="30281"/>
    <n v="0"/>
    <n v="0"/>
    <n v="0"/>
    <n v="0"/>
    <n v="0"/>
    <n v="0"/>
    <n v="0"/>
    <n v="0"/>
    <n v="0"/>
    <n v="0"/>
    <x v="57"/>
  </r>
  <r>
    <n v="4754"/>
    <n v="4754"/>
    <n v="0"/>
    <n v="0"/>
    <n v="0"/>
    <n v="0"/>
    <n v="0"/>
    <n v="0"/>
    <n v="0"/>
    <n v="0"/>
    <n v="0"/>
    <n v="0"/>
    <x v="54"/>
  </r>
  <r>
    <n v="1226"/>
    <n v="0"/>
    <n v="1226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50"/>
  </r>
  <r>
    <n v="781"/>
    <n v="781"/>
    <n v="0"/>
    <n v="0"/>
    <n v="0"/>
    <n v="0"/>
    <n v="0"/>
    <n v="0"/>
    <n v="0"/>
    <n v="0"/>
    <n v="0"/>
    <n v="0"/>
    <x v="32"/>
  </r>
  <r>
    <n v="6178"/>
    <n v="6178"/>
    <n v="0"/>
    <n v="0"/>
    <n v="0"/>
    <n v="0"/>
    <n v="0"/>
    <n v="0"/>
    <n v="0"/>
    <n v="0"/>
    <n v="0"/>
    <n v="0"/>
    <x v="22"/>
  </r>
  <r>
    <n v="190"/>
    <n v="190"/>
    <n v="0"/>
    <n v="0"/>
    <n v="0"/>
    <n v="0"/>
    <n v="0"/>
    <n v="0"/>
    <n v="0"/>
    <n v="0"/>
    <n v="0"/>
    <n v="0"/>
    <x v="38"/>
  </r>
  <r>
    <n v="493"/>
    <n v="493"/>
    <n v="0"/>
    <n v="0"/>
    <n v="0"/>
    <n v="0"/>
    <n v="0"/>
    <n v="0"/>
    <n v="0"/>
    <n v="0"/>
    <n v="0"/>
    <n v="0"/>
    <x v="38"/>
  </r>
  <r>
    <n v="1244"/>
    <n v="1244"/>
    <n v="0"/>
    <n v="0"/>
    <n v="0"/>
    <n v="0"/>
    <n v="0"/>
    <n v="0"/>
    <n v="1244"/>
    <n v="1244"/>
    <n v="0"/>
    <n v="0"/>
    <x v="12"/>
  </r>
  <r>
    <n v="71"/>
    <n v="71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9"/>
  </r>
  <r>
    <n v="1815"/>
    <n v="1815"/>
    <n v="0"/>
    <n v="0"/>
    <n v="0"/>
    <n v="0"/>
    <n v="0"/>
    <n v="0"/>
    <n v="0"/>
    <n v="0"/>
    <n v="0"/>
    <n v="0"/>
    <x v="38"/>
  </r>
  <r>
    <n v="178"/>
    <n v="178"/>
    <n v="0"/>
    <n v="0"/>
    <n v="0"/>
    <n v="0"/>
    <n v="0"/>
    <n v="0"/>
    <n v="0"/>
    <n v="0"/>
    <n v="0"/>
    <n v="0"/>
    <x v="40"/>
  </r>
  <r>
    <n v="1479"/>
    <n v="0"/>
    <n v="1479"/>
    <n v="0"/>
    <n v="0"/>
    <n v="0"/>
    <n v="0"/>
    <n v="0"/>
    <n v="0"/>
    <n v="0"/>
    <n v="0"/>
    <n v="0"/>
    <x v="48"/>
  </r>
  <r>
    <n v="1555"/>
    <n v="1555"/>
    <n v="0"/>
    <n v="0"/>
    <n v="0"/>
    <n v="0"/>
    <n v="0"/>
    <n v="0"/>
    <n v="1555"/>
    <n v="1555"/>
    <n v="0"/>
    <n v="0"/>
    <x v="28"/>
  </r>
  <r>
    <n v="379"/>
    <n v="379"/>
    <n v="0"/>
    <n v="0"/>
    <n v="0"/>
    <n v="0"/>
    <n v="0"/>
    <n v="0"/>
    <n v="0"/>
    <n v="0"/>
    <n v="0"/>
    <n v="0"/>
    <x v="28"/>
  </r>
  <r>
    <n v="576"/>
    <n v="576"/>
    <n v="0"/>
    <n v="0"/>
    <n v="0"/>
    <n v="0"/>
    <n v="0"/>
    <n v="0"/>
    <n v="0"/>
    <n v="0"/>
    <n v="0"/>
    <n v="0"/>
    <x v="1"/>
  </r>
  <r>
    <n v="132"/>
    <n v="132"/>
    <n v="0"/>
    <n v="0"/>
    <n v="132"/>
    <n v="132"/>
    <n v="0"/>
    <n v="0"/>
    <n v="0"/>
    <n v="0"/>
    <n v="0"/>
    <n v="0"/>
    <x v="39"/>
  </r>
  <r>
    <n v="457"/>
    <n v="457"/>
    <n v="0"/>
    <n v="0"/>
    <n v="457"/>
    <n v="457"/>
    <n v="0"/>
    <n v="0"/>
    <n v="0"/>
    <n v="0"/>
    <n v="0"/>
    <n v="0"/>
    <x v="26"/>
  </r>
  <r>
    <n v="1181"/>
    <n v="1181"/>
    <n v="0"/>
    <n v="0"/>
    <n v="1181"/>
    <n v="1181"/>
    <n v="0"/>
    <n v="0"/>
    <n v="0"/>
    <n v="0"/>
    <n v="0"/>
    <n v="0"/>
    <x v="53"/>
  </r>
  <r>
    <n v="101"/>
    <n v="101"/>
    <n v="0"/>
    <n v="0"/>
    <n v="0"/>
    <n v="0"/>
    <n v="0"/>
    <n v="0"/>
    <n v="0"/>
    <n v="0"/>
    <n v="0"/>
    <n v="0"/>
    <x v="32"/>
  </r>
  <r>
    <n v="9517"/>
    <n v="0"/>
    <n v="9517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0"/>
    <n v="0"/>
    <n v="0"/>
    <n v="0"/>
    <x v="23"/>
  </r>
  <r>
    <n v="1796"/>
    <n v="179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8"/>
  </r>
  <r>
    <n v="3815"/>
    <n v="3815"/>
    <n v="0"/>
    <n v="0"/>
    <n v="3815"/>
    <n v="3815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"/>
  </r>
  <r>
    <n v="6532"/>
    <n v="0"/>
    <n v="6532"/>
    <n v="0"/>
    <n v="0"/>
    <n v="0"/>
    <n v="0"/>
    <n v="0"/>
    <n v="6532"/>
    <n v="0"/>
    <n v="6532"/>
    <n v="0"/>
    <x v="26"/>
  </r>
  <r>
    <n v="1399"/>
    <n v="0"/>
    <n v="1399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15"/>
  </r>
  <r>
    <n v="18869"/>
    <n v="18869"/>
    <n v="0"/>
    <n v="0"/>
    <n v="0"/>
    <n v="0"/>
    <n v="0"/>
    <n v="0"/>
    <n v="0"/>
    <n v="0"/>
    <n v="0"/>
    <n v="0"/>
    <x v="2"/>
  </r>
  <r>
    <n v="2363"/>
    <n v="2363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27"/>
  </r>
  <r>
    <n v="444"/>
    <n v="444"/>
    <n v="0"/>
    <n v="0"/>
    <n v="0"/>
    <n v="0"/>
    <n v="0"/>
    <n v="0"/>
    <n v="0"/>
    <n v="0"/>
    <n v="0"/>
    <n v="0"/>
    <x v="36"/>
  </r>
  <r>
    <n v="9376"/>
    <n v="9376"/>
    <n v="0"/>
    <n v="0"/>
    <n v="0"/>
    <n v="0"/>
    <n v="0"/>
    <n v="0"/>
    <n v="0"/>
    <n v="0"/>
    <n v="0"/>
    <n v="0"/>
    <x v="23"/>
  </r>
  <r>
    <n v="10562"/>
    <n v="10562"/>
    <n v="0"/>
    <n v="0"/>
    <n v="0"/>
    <n v="0"/>
    <n v="0"/>
    <n v="0"/>
    <n v="0"/>
    <n v="0"/>
    <n v="0"/>
    <n v="0"/>
    <x v="34"/>
  </r>
  <r>
    <n v="18625"/>
    <n v="0"/>
    <n v="18625"/>
    <n v="0"/>
    <n v="0"/>
    <n v="0"/>
    <n v="0"/>
    <n v="0"/>
    <n v="18625"/>
    <n v="0"/>
    <n v="18625"/>
    <n v="0"/>
    <x v="50"/>
  </r>
  <r>
    <n v="89"/>
    <n v="89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30"/>
  </r>
  <r>
    <n v="1414"/>
    <n v="1414"/>
    <n v="0"/>
    <n v="0"/>
    <n v="1414"/>
    <n v="1414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"/>
  </r>
  <r>
    <n v="147"/>
    <n v="147"/>
    <n v="0"/>
    <n v="0"/>
    <n v="0"/>
    <n v="0"/>
    <n v="0"/>
    <n v="0"/>
    <n v="0"/>
    <n v="0"/>
    <n v="0"/>
    <n v="0"/>
    <x v="29"/>
  </r>
  <r>
    <n v="216"/>
    <n v="216"/>
    <n v="0"/>
    <n v="0"/>
    <n v="0"/>
    <n v="0"/>
    <n v="0"/>
    <n v="0"/>
    <n v="216"/>
    <n v="216"/>
    <n v="0"/>
    <n v="0"/>
    <x v="29"/>
  </r>
  <r>
    <n v="188"/>
    <n v="188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45"/>
  </r>
  <r>
    <n v="11640"/>
    <n v="11640"/>
    <n v="0"/>
    <n v="0"/>
    <n v="0"/>
    <n v="0"/>
    <n v="0"/>
    <n v="0"/>
    <n v="0"/>
    <n v="0"/>
    <n v="0"/>
    <n v="0"/>
    <x v="48"/>
  </r>
  <r>
    <n v="1039"/>
    <n v="0"/>
    <n v="1039"/>
    <n v="0"/>
    <n v="0"/>
    <n v="0"/>
    <n v="0"/>
    <n v="0"/>
    <n v="1039"/>
    <n v="0"/>
    <n v="1039"/>
    <n v="0"/>
    <x v="33"/>
  </r>
  <r>
    <n v="8"/>
    <n v="8"/>
    <n v="0"/>
    <n v="0"/>
    <n v="0"/>
    <n v="0"/>
    <n v="0"/>
    <n v="0"/>
    <n v="0"/>
    <n v="0"/>
    <n v="0"/>
    <n v="0"/>
    <x v="30"/>
  </r>
  <r>
    <n v="92"/>
    <n v="92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7"/>
  </r>
  <r>
    <n v="263"/>
    <n v="263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59"/>
    <n v="59"/>
    <n v="0"/>
    <n v="0"/>
    <x v="17"/>
  </r>
  <r>
    <n v="288"/>
    <n v="288"/>
    <n v="0"/>
    <n v="0"/>
    <n v="0"/>
    <n v="0"/>
    <n v="0"/>
    <n v="0"/>
    <n v="288"/>
    <n v="288"/>
    <n v="0"/>
    <n v="0"/>
    <x v="42"/>
  </r>
  <r>
    <n v="5"/>
    <n v="5"/>
    <n v="0"/>
    <n v="0"/>
    <n v="0"/>
    <n v="0"/>
    <n v="0"/>
    <n v="0"/>
    <n v="0"/>
    <n v="0"/>
    <n v="0"/>
    <n v="0"/>
    <x v="17"/>
  </r>
  <r>
    <n v="1012"/>
    <n v="1012"/>
    <n v="0"/>
    <n v="0"/>
    <n v="0"/>
    <n v="0"/>
    <n v="0"/>
    <n v="0"/>
    <n v="1012"/>
    <n v="1012"/>
    <n v="0"/>
    <n v="0"/>
    <x v="53"/>
  </r>
  <r>
    <n v="6"/>
    <n v="6"/>
    <n v="0"/>
    <n v="0"/>
    <n v="6"/>
    <n v="6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5"/>
  </r>
  <r>
    <n v="144"/>
    <n v="0"/>
    <n v="144"/>
    <n v="0"/>
    <n v="0"/>
    <n v="0"/>
    <n v="0"/>
    <n v="0"/>
    <n v="0"/>
    <n v="0"/>
    <n v="0"/>
    <n v="0"/>
    <x v="59"/>
  </r>
  <r>
    <n v="1705"/>
    <n v="0"/>
    <n v="1705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26"/>
  </r>
  <r>
    <n v="2162"/>
    <n v="0"/>
    <n v="2162"/>
    <n v="0"/>
    <n v="0"/>
    <n v="0"/>
    <n v="0"/>
    <n v="0"/>
    <n v="0"/>
    <n v="0"/>
    <n v="0"/>
    <n v="0"/>
    <x v="40"/>
  </r>
  <r>
    <n v="401"/>
    <n v="401"/>
    <n v="0"/>
    <n v="0"/>
    <n v="401"/>
    <n v="401"/>
    <n v="0"/>
    <n v="0"/>
    <n v="0"/>
    <n v="0"/>
    <n v="0"/>
    <n v="0"/>
    <x v="12"/>
  </r>
  <r>
    <n v="2183"/>
    <n v="2183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9"/>
  </r>
  <r>
    <n v="195"/>
    <n v="195"/>
    <n v="0"/>
    <n v="0"/>
    <n v="195"/>
    <n v="195"/>
    <n v="0"/>
    <n v="0"/>
    <n v="0"/>
    <n v="0"/>
    <n v="0"/>
    <n v="0"/>
    <x v="17"/>
  </r>
  <r>
    <n v="93"/>
    <n v="93"/>
    <n v="0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28"/>
  </r>
  <r>
    <n v="423"/>
    <n v="423"/>
    <n v="0"/>
    <n v="0"/>
    <n v="0"/>
    <n v="0"/>
    <n v="0"/>
    <n v="0"/>
    <n v="0"/>
    <n v="0"/>
    <n v="0"/>
    <n v="0"/>
    <x v="14"/>
  </r>
  <r>
    <n v="217"/>
    <n v="217"/>
    <n v="0"/>
    <n v="0"/>
    <n v="217"/>
    <n v="217"/>
    <n v="0"/>
    <n v="0"/>
    <n v="0"/>
    <n v="0"/>
    <n v="0"/>
    <n v="0"/>
    <x v="42"/>
  </r>
  <r>
    <n v="179"/>
    <n v="179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47"/>
  </r>
  <r>
    <n v="676"/>
    <n v="0"/>
    <n v="676"/>
    <n v="0"/>
    <n v="0"/>
    <n v="0"/>
    <n v="0"/>
    <n v="0"/>
    <n v="676"/>
    <n v="0"/>
    <n v="676"/>
    <n v="0"/>
    <x v="4"/>
  </r>
  <r>
    <n v="43"/>
    <n v="4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3"/>
  </r>
  <r>
    <n v="7597"/>
    <n v="7597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47"/>
  </r>
  <r>
    <n v="184"/>
    <n v="184"/>
    <n v="0"/>
    <n v="0"/>
    <n v="0"/>
    <n v="0"/>
    <n v="0"/>
    <n v="0"/>
    <n v="0"/>
    <n v="0"/>
    <n v="0"/>
    <n v="0"/>
    <x v="45"/>
  </r>
  <r>
    <n v="129"/>
    <n v="129"/>
    <n v="0"/>
    <n v="0"/>
    <n v="0"/>
    <n v="0"/>
    <n v="0"/>
    <n v="0"/>
    <n v="0"/>
    <n v="0"/>
    <n v="0"/>
    <n v="0"/>
    <x v="14"/>
  </r>
  <r>
    <n v="1399"/>
    <n v="0"/>
    <n v="0"/>
    <n v="1399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191"/>
    <n v="0"/>
    <n v="191"/>
    <n v="0"/>
    <n v="0"/>
    <n v="0"/>
    <n v="0"/>
    <n v="0"/>
    <n v="191"/>
    <n v="0"/>
    <n v="191"/>
    <n v="0"/>
    <x v="41"/>
  </r>
  <r>
    <n v="138"/>
    <n v="138"/>
    <n v="0"/>
    <n v="0"/>
    <n v="0"/>
    <n v="0"/>
    <n v="0"/>
    <n v="0"/>
    <n v="0"/>
    <n v="0"/>
    <n v="0"/>
    <n v="0"/>
    <x v="27"/>
  </r>
  <r>
    <n v="9158"/>
    <n v="9158"/>
    <n v="0"/>
    <n v="0"/>
    <n v="0"/>
    <n v="0"/>
    <n v="0"/>
    <n v="0"/>
    <n v="0"/>
    <n v="0"/>
    <n v="0"/>
    <n v="0"/>
    <x v="57"/>
  </r>
  <r>
    <n v="521"/>
    <n v="521"/>
    <n v="0"/>
    <n v="0"/>
    <n v="0"/>
    <n v="0"/>
    <n v="0"/>
    <n v="0"/>
    <n v="521"/>
    <n v="521"/>
    <n v="0"/>
    <n v="0"/>
    <x v="25"/>
  </r>
  <r>
    <n v="15086"/>
    <n v="15086"/>
    <n v="0"/>
    <n v="0"/>
    <n v="15086"/>
    <n v="15086"/>
    <n v="0"/>
    <n v="0"/>
    <n v="0"/>
    <n v="0"/>
    <n v="0"/>
    <n v="0"/>
    <x v="7"/>
  </r>
  <r>
    <n v="26613"/>
    <n v="0"/>
    <n v="26613"/>
    <n v="0"/>
    <n v="26613"/>
    <n v="0"/>
    <n v="26613"/>
    <n v="0"/>
    <n v="0"/>
    <n v="0"/>
    <n v="0"/>
    <n v="0"/>
    <x v="0"/>
  </r>
  <r>
    <n v="3"/>
    <n v="0"/>
    <n v="3"/>
    <n v="0"/>
    <n v="0"/>
    <n v="0"/>
    <n v="0"/>
    <n v="0"/>
    <n v="0"/>
    <n v="0"/>
    <n v="0"/>
    <n v="0"/>
    <x v="33"/>
  </r>
  <r>
    <n v="1948"/>
    <n v="0"/>
    <n v="1948"/>
    <n v="0"/>
    <n v="0"/>
    <n v="0"/>
    <n v="0"/>
    <n v="0"/>
    <n v="0"/>
    <n v="0"/>
    <n v="0"/>
    <n v="0"/>
    <x v="25"/>
  </r>
  <r>
    <n v="5770"/>
    <n v="5770"/>
    <n v="0"/>
    <n v="0"/>
    <n v="0"/>
    <n v="0"/>
    <n v="0"/>
    <n v="0"/>
    <n v="0"/>
    <n v="0"/>
    <n v="0"/>
    <n v="0"/>
    <x v="5"/>
  </r>
  <r>
    <n v="802"/>
    <n v="802"/>
    <n v="0"/>
    <n v="0"/>
    <n v="0"/>
    <n v="0"/>
    <n v="0"/>
    <n v="0"/>
    <n v="0"/>
    <n v="0"/>
    <n v="0"/>
    <n v="0"/>
    <x v="10"/>
  </r>
  <r>
    <n v="1088"/>
    <n v="1088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6"/>
  </r>
  <r>
    <n v="1030"/>
    <n v="1030"/>
    <n v="0"/>
    <n v="0"/>
    <n v="0"/>
    <n v="0"/>
    <n v="0"/>
    <n v="0"/>
    <n v="1030"/>
    <n v="1030"/>
    <n v="0"/>
    <n v="0"/>
    <x v="39"/>
  </r>
  <r>
    <n v="10"/>
    <n v="10"/>
    <n v="0"/>
    <n v="0"/>
    <n v="0"/>
    <n v="0"/>
    <n v="0"/>
    <n v="0"/>
    <n v="0"/>
    <n v="0"/>
    <n v="0"/>
    <n v="0"/>
    <x v="27"/>
  </r>
  <r>
    <n v="1656"/>
    <n v="0"/>
    <n v="1656"/>
    <n v="0"/>
    <n v="1656"/>
    <n v="0"/>
    <n v="1656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50"/>
  </r>
  <r>
    <n v="1122"/>
    <n v="1122"/>
    <n v="0"/>
    <n v="0"/>
    <n v="0"/>
    <n v="0"/>
    <n v="0"/>
    <n v="0"/>
    <n v="0"/>
    <n v="0"/>
    <n v="0"/>
    <n v="0"/>
    <x v="40"/>
  </r>
  <r>
    <n v="602"/>
    <n v="602"/>
    <n v="0"/>
    <n v="0"/>
    <n v="0"/>
    <n v="0"/>
    <n v="0"/>
    <n v="0"/>
    <n v="0"/>
    <n v="0"/>
    <n v="0"/>
    <n v="0"/>
    <x v="32"/>
  </r>
  <r>
    <n v="31"/>
    <n v="31"/>
    <n v="0"/>
    <n v="0"/>
    <n v="31"/>
    <n v="31"/>
    <n v="0"/>
    <n v="0"/>
    <n v="0"/>
    <n v="0"/>
    <n v="0"/>
    <n v="0"/>
    <x v="18"/>
  </r>
  <r>
    <n v="715"/>
    <n v="71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6"/>
  </r>
  <r>
    <n v="1140"/>
    <n v="1140"/>
    <n v="0"/>
    <n v="0"/>
    <n v="0"/>
    <n v="0"/>
    <n v="0"/>
    <n v="0"/>
    <n v="1140"/>
    <n v="1140"/>
    <n v="0"/>
    <n v="0"/>
    <x v="4"/>
  </r>
  <r>
    <n v="5384"/>
    <n v="5384"/>
    <n v="0"/>
    <n v="0"/>
    <n v="0"/>
    <n v="0"/>
    <n v="0"/>
    <n v="0"/>
    <n v="0"/>
    <n v="0"/>
    <n v="0"/>
    <n v="0"/>
    <x v="31"/>
  </r>
  <r>
    <n v="75"/>
    <n v="75"/>
    <n v="0"/>
    <n v="0"/>
    <n v="0"/>
    <n v="0"/>
    <n v="0"/>
    <n v="0"/>
    <n v="0"/>
    <n v="0"/>
    <n v="0"/>
    <n v="0"/>
    <x v="8"/>
  </r>
  <r>
    <n v="927"/>
    <n v="927"/>
    <n v="0"/>
    <n v="0"/>
    <n v="0"/>
    <n v="0"/>
    <n v="0"/>
    <n v="0"/>
    <n v="0"/>
    <n v="0"/>
    <n v="0"/>
    <n v="0"/>
    <x v="57"/>
  </r>
  <r>
    <n v="6548"/>
    <n v="6548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8"/>
  </r>
  <r>
    <n v="6025"/>
    <n v="0"/>
    <n v="0"/>
    <n v="6025"/>
    <n v="0"/>
    <n v="0"/>
    <n v="0"/>
    <n v="0"/>
    <n v="6025"/>
    <n v="0"/>
    <n v="0"/>
    <n v="6025"/>
    <x v="61"/>
  </r>
  <r>
    <n v="20"/>
    <n v="20"/>
    <n v="0"/>
    <n v="0"/>
    <n v="0"/>
    <n v="0"/>
    <n v="0"/>
    <n v="0"/>
    <n v="0"/>
    <n v="0"/>
    <n v="0"/>
    <n v="0"/>
    <x v="6"/>
  </r>
  <r>
    <n v="4944"/>
    <n v="4944"/>
    <n v="0"/>
    <n v="0"/>
    <n v="0"/>
    <n v="0"/>
    <n v="0"/>
    <n v="0"/>
    <n v="0"/>
    <n v="0"/>
    <n v="0"/>
    <n v="0"/>
    <x v="53"/>
  </r>
  <r>
    <n v="5437"/>
    <n v="5437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59"/>
  </r>
  <r>
    <n v="4685"/>
    <n v="4685"/>
    <n v="0"/>
    <n v="0"/>
    <n v="4685"/>
    <n v="4685"/>
    <n v="0"/>
    <n v="0"/>
    <n v="0"/>
    <n v="0"/>
    <n v="0"/>
    <n v="0"/>
    <x v="45"/>
  </r>
  <r>
    <n v="1535"/>
    <n v="1535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45"/>
  </r>
  <r>
    <n v="7122"/>
    <n v="712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31"/>
  </r>
  <r>
    <n v="5671"/>
    <n v="5671"/>
    <n v="0"/>
    <n v="0"/>
    <n v="0"/>
    <n v="0"/>
    <n v="0"/>
    <n v="0"/>
    <n v="0"/>
    <n v="0"/>
    <n v="0"/>
    <n v="0"/>
    <x v="48"/>
  </r>
  <r>
    <n v="82"/>
    <n v="0"/>
    <n v="82"/>
    <n v="0"/>
    <n v="0"/>
    <n v="0"/>
    <n v="0"/>
    <n v="0"/>
    <n v="82"/>
    <n v="0"/>
    <n v="82"/>
    <n v="0"/>
    <x v="17"/>
  </r>
  <r>
    <n v="427"/>
    <n v="0"/>
    <n v="427"/>
    <n v="0"/>
    <n v="0"/>
    <n v="0"/>
    <n v="0"/>
    <n v="0"/>
    <n v="427"/>
    <n v="0"/>
    <n v="427"/>
    <n v="0"/>
    <x v="40"/>
  </r>
  <r>
    <n v="10050"/>
    <n v="1005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0"/>
  </r>
  <r>
    <n v="123"/>
    <n v="123"/>
    <n v="0"/>
    <n v="0"/>
    <n v="0"/>
    <n v="0"/>
    <n v="0"/>
    <n v="0"/>
    <n v="0"/>
    <n v="0"/>
    <n v="0"/>
    <n v="0"/>
    <x v="10"/>
  </r>
  <r>
    <n v="2288"/>
    <n v="0"/>
    <n v="2288"/>
    <n v="0"/>
    <n v="0"/>
    <n v="0"/>
    <n v="0"/>
    <n v="0"/>
    <n v="0"/>
    <n v="0"/>
    <n v="0"/>
    <n v="0"/>
    <x v="48"/>
  </r>
  <r>
    <n v="2219"/>
    <n v="0"/>
    <n v="2219"/>
    <n v="0"/>
    <n v="0"/>
    <n v="0"/>
    <n v="0"/>
    <n v="0"/>
    <n v="0"/>
    <n v="0"/>
    <n v="0"/>
    <n v="0"/>
    <x v="15"/>
  </r>
  <r>
    <n v="84"/>
    <n v="84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3"/>
  </r>
  <r>
    <n v="98"/>
    <n v="0"/>
    <n v="98"/>
    <n v="0"/>
    <n v="0"/>
    <n v="0"/>
    <n v="0"/>
    <n v="0"/>
    <n v="0"/>
    <n v="0"/>
    <n v="0"/>
    <n v="0"/>
    <x v="18"/>
  </r>
  <r>
    <n v="207"/>
    <n v="207"/>
    <n v="0"/>
    <n v="0"/>
    <n v="0"/>
    <n v="0"/>
    <n v="0"/>
    <n v="0"/>
    <n v="0"/>
    <n v="0"/>
    <n v="0"/>
    <n v="0"/>
    <x v="7"/>
  </r>
  <r>
    <n v="2109"/>
    <n v="2109"/>
    <n v="0"/>
    <n v="0"/>
    <n v="0"/>
    <n v="0"/>
    <n v="0"/>
    <n v="0"/>
    <n v="0"/>
    <n v="0"/>
    <n v="0"/>
    <n v="0"/>
    <x v="42"/>
  </r>
  <r>
    <n v="1369"/>
    <n v="0"/>
    <n v="1369"/>
    <n v="0"/>
    <n v="0"/>
    <n v="0"/>
    <n v="0"/>
    <n v="0"/>
    <n v="0"/>
    <n v="0"/>
    <n v="0"/>
    <n v="0"/>
    <x v="48"/>
  </r>
  <r>
    <n v="20049"/>
    <n v="0"/>
    <n v="20049"/>
    <n v="0"/>
    <n v="20049"/>
    <n v="0"/>
    <n v="20049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11"/>
    <n v="11"/>
    <n v="0"/>
    <n v="0"/>
    <x v="44"/>
  </r>
  <r>
    <n v="156"/>
    <n v="15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0"/>
  </r>
  <r>
    <n v="470"/>
    <n v="470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15"/>
  </r>
  <r>
    <n v="2338"/>
    <n v="2338"/>
    <n v="0"/>
    <n v="0"/>
    <n v="0"/>
    <n v="0"/>
    <n v="0"/>
    <n v="0"/>
    <n v="2338"/>
    <n v="2338"/>
    <n v="0"/>
    <n v="0"/>
    <x v="9"/>
  </r>
  <r>
    <n v="875"/>
    <n v="875"/>
    <n v="0"/>
    <n v="0"/>
    <n v="0"/>
    <n v="0"/>
    <n v="0"/>
    <n v="0"/>
    <n v="875"/>
    <n v="875"/>
    <n v="0"/>
    <n v="0"/>
    <x v="7"/>
  </r>
  <r>
    <n v="22"/>
    <n v="22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32"/>
  </r>
  <r>
    <n v="593"/>
    <n v="593"/>
    <n v="0"/>
    <n v="0"/>
    <n v="0"/>
    <n v="0"/>
    <n v="0"/>
    <n v="0"/>
    <n v="593"/>
    <n v="593"/>
    <n v="0"/>
    <n v="0"/>
    <x v="19"/>
  </r>
  <r>
    <n v="2"/>
    <n v="2"/>
    <n v="0"/>
    <n v="0"/>
    <n v="0"/>
    <n v="0"/>
    <n v="0"/>
    <n v="0"/>
    <n v="0"/>
    <n v="0"/>
    <n v="0"/>
    <n v="0"/>
    <x v="39"/>
  </r>
  <r>
    <n v="582"/>
    <n v="58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2"/>
  </r>
  <r>
    <n v="1621"/>
    <n v="1621"/>
    <n v="0"/>
    <n v="0"/>
    <n v="0"/>
    <n v="0"/>
    <n v="0"/>
    <n v="0"/>
    <n v="0"/>
    <n v="0"/>
    <n v="0"/>
    <n v="0"/>
    <x v="39"/>
  </r>
  <r>
    <n v="286"/>
    <n v="286"/>
    <n v="0"/>
    <n v="0"/>
    <n v="0"/>
    <n v="0"/>
    <n v="0"/>
    <n v="0"/>
    <n v="0"/>
    <n v="0"/>
    <n v="0"/>
    <n v="0"/>
    <x v="39"/>
  </r>
  <r>
    <n v="174"/>
    <n v="174"/>
    <n v="0"/>
    <n v="0"/>
    <n v="0"/>
    <n v="0"/>
    <n v="0"/>
    <n v="0"/>
    <n v="0"/>
    <n v="0"/>
    <n v="0"/>
    <n v="0"/>
    <x v="11"/>
  </r>
  <r>
    <n v="675"/>
    <n v="675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22"/>
    <n v="22"/>
    <n v="0"/>
    <n v="0"/>
    <x v="32"/>
  </r>
  <r>
    <n v="6"/>
    <n v="6"/>
    <n v="0"/>
    <n v="0"/>
    <n v="0"/>
    <n v="0"/>
    <n v="0"/>
    <n v="0"/>
    <n v="0"/>
    <n v="0"/>
    <n v="0"/>
    <n v="0"/>
    <x v="12"/>
  </r>
  <r>
    <n v="683"/>
    <n v="683"/>
    <n v="0"/>
    <n v="0"/>
    <n v="0"/>
    <n v="0"/>
    <n v="0"/>
    <n v="0"/>
    <n v="0"/>
    <n v="0"/>
    <n v="0"/>
    <n v="0"/>
    <x v="12"/>
  </r>
  <r>
    <n v="3346"/>
    <n v="3346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38"/>
  </r>
  <r>
    <n v="1"/>
    <n v="1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3"/>
  </r>
  <r>
    <n v="232"/>
    <n v="232"/>
    <n v="0"/>
    <n v="0"/>
    <n v="0"/>
    <n v="0"/>
    <n v="0"/>
    <n v="0"/>
    <n v="232"/>
    <n v="232"/>
    <n v="0"/>
    <n v="0"/>
    <x v="36"/>
  </r>
  <r>
    <n v="3"/>
    <n v="3"/>
    <n v="0"/>
    <n v="0"/>
    <n v="0"/>
    <n v="0"/>
    <n v="0"/>
    <n v="0"/>
    <n v="0"/>
    <n v="0"/>
    <n v="0"/>
    <n v="0"/>
    <x v="41"/>
  </r>
  <r>
    <n v="56"/>
    <n v="56"/>
    <n v="0"/>
    <n v="0"/>
    <n v="56"/>
    <n v="56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33"/>
  </r>
  <r>
    <n v="1150"/>
    <n v="1150"/>
    <n v="0"/>
    <n v="0"/>
    <n v="0"/>
    <n v="0"/>
    <n v="0"/>
    <n v="0"/>
    <n v="0"/>
    <n v="0"/>
    <n v="0"/>
    <n v="0"/>
    <x v="1"/>
  </r>
  <r>
    <n v="2673"/>
    <n v="2673"/>
    <n v="0"/>
    <n v="0"/>
    <n v="0"/>
    <n v="0"/>
    <n v="0"/>
    <n v="0"/>
    <n v="2673"/>
    <n v="2673"/>
    <n v="0"/>
    <n v="0"/>
    <x v="8"/>
  </r>
  <r>
    <n v="724"/>
    <n v="724"/>
    <n v="0"/>
    <n v="0"/>
    <n v="0"/>
    <n v="0"/>
    <n v="0"/>
    <n v="0"/>
    <n v="724"/>
    <n v="724"/>
    <n v="0"/>
    <n v="0"/>
    <x v="49"/>
  </r>
  <r>
    <n v="163"/>
    <n v="163"/>
    <n v="0"/>
    <n v="0"/>
    <n v="0"/>
    <n v="0"/>
    <n v="0"/>
    <n v="0"/>
    <n v="0"/>
    <n v="0"/>
    <n v="0"/>
    <n v="0"/>
    <x v="48"/>
  </r>
  <r>
    <n v="204"/>
    <n v="204"/>
    <n v="0"/>
    <n v="0"/>
    <n v="0"/>
    <n v="0"/>
    <n v="0"/>
    <n v="0"/>
    <n v="0"/>
    <n v="0"/>
    <n v="0"/>
    <n v="0"/>
    <x v="24"/>
  </r>
  <r>
    <n v="2082"/>
    <n v="208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3467"/>
    <n v="3467"/>
    <n v="0"/>
    <n v="0"/>
    <n v="0"/>
    <n v="0"/>
    <n v="0"/>
    <n v="0"/>
    <n v="3467"/>
    <n v="3467"/>
    <n v="0"/>
    <n v="0"/>
    <x v="26"/>
  </r>
  <r>
    <n v="37"/>
    <n v="0"/>
    <n v="37"/>
    <n v="0"/>
    <n v="0"/>
    <n v="0"/>
    <n v="0"/>
    <n v="0"/>
    <n v="37"/>
    <n v="0"/>
    <n v="37"/>
    <n v="0"/>
    <x v="61"/>
  </r>
  <r>
    <n v="1427"/>
    <n v="1427"/>
    <n v="0"/>
    <n v="0"/>
    <n v="0"/>
    <n v="0"/>
    <n v="0"/>
    <n v="0"/>
    <n v="0"/>
    <n v="0"/>
    <n v="0"/>
    <n v="0"/>
    <x v="34"/>
  </r>
  <r>
    <n v="3435"/>
    <n v="343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8"/>
  </r>
  <r>
    <n v="802"/>
    <n v="802"/>
    <n v="0"/>
    <n v="0"/>
    <n v="0"/>
    <n v="0"/>
    <n v="0"/>
    <n v="0"/>
    <n v="0"/>
    <n v="0"/>
    <n v="0"/>
    <n v="0"/>
    <x v="28"/>
  </r>
  <r>
    <n v="758"/>
    <n v="758"/>
    <n v="0"/>
    <n v="0"/>
    <n v="0"/>
    <n v="0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12"/>
  </r>
  <r>
    <n v="3675"/>
    <n v="3675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3"/>
  </r>
  <r>
    <n v="91"/>
    <n v="91"/>
    <n v="0"/>
    <n v="0"/>
    <n v="0"/>
    <n v="0"/>
    <n v="0"/>
    <n v="0"/>
    <n v="0"/>
    <n v="0"/>
    <n v="0"/>
    <n v="0"/>
    <x v="28"/>
  </r>
  <r>
    <n v="5154"/>
    <n v="5154"/>
    <n v="0"/>
    <n v="0"/>
    <n v="5154"/>
    <n v="5154"/>
    <n v="0"/>
    <n v="0"/>
    <n v="0"/>
    <n v="0"/>
    <n v="0"/>
    <n v="0"/>
    <x v="48"/>
  </r>
  <r>
    <n v="132"/>
    <n v="132"/>
    <n v="0"/>
    <n v="0"/>
    <n v="0"/>
    <n v="0"/>
    <n v="0"/>
    <n v="0"/>
    <n v="0"/>
    <n v="0"/>
    <n v="0"/>
    <n v="0"/>
    <x v="3"/>
  </r>
  <r>
    <n v="4533"/>
    <n v="4533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9"/>
  </r>
  <r>
    <n v="190"/>
    <n v="190"/>
    <n v="0"/>
    <n v="0"/>
    <n v="0"/>
    <n v="0"/>
    <n v="0"/>
    <n v="0"/>
    <n v="190"/>
    <n v="190"/>
    <n v="0"/>
    <n v="0"/>
    <x v="32"/>
  </r>
  <r>
    <n v="7723"/>
    <n v="0"/>
    <n v="7723"/>
    <n v="0"/>
    <n v="0"/>
    <n v="0"/>
    <n v="0"/>
    <n v="0"/>
    <n v="0"/>
    <n v="0"/>
    <n v="0"/>
    <n v="0"/>
    <x v="10"/>
  </r>
  <r>
    <n v="301"/>
    <n v="301"/>
    <n v="0"/>
    <n v="0"/>
    <n v="0"/>
    <n v="0"/>
    <n v="0"/>
    <n v="0"/>
    <n v="0"/>
    <n v="0"/>
    <n v="0"/>
    <n v="0"/>
    <x v="36"/>
  </r>
  <r>
    <n v="6232"/>
    <n v="0"/>
    <n v="6232"/>
    <n v="0"/>
    <n v="6232"/>
    <n v="0"/>
    <n v="6232"/>
    <n v="0"/>
    <n v="0"/>
    <n v="0"/>
    <n v="0"/>
    <n v="0"/>
    <x v="49"/>
  </r>
  <r>
    <n v="3528"/>
    <n v="3528"/>
    <n v="0"/>
    <n v="0"/>
    <n v="0"/>
    <n v="0"/>
    <n v="0"/>
    <n v="0"/>
    <n v="0"/>
    <n v="0"/>
    <n v="0"/>
    <n v="0"/>
    <x v="57"/>
  </r>
  <r>
    <n v="1036"/>
    <n v="1036"/>
    <n v="0"/>
    <n v="0"/>
    <n v="0"/>
    <n v="0"/>
    <n v="0"/>
    <n v="0"/>
    <n v="1036"/>
    <n v="1036"/>
    <n v="0"/>
    <n v="0"/>
    <x v="27"/>
  </r>
  <r>
    <n v="43"/>
    <n v="43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50"/>
  </r>
  <r>
    <n v="427"/>
    <n v="427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266"/>
    <n v="266"/>
    <n v="0"/>
    <n v="0"/>
    <n v="266"/>
    <n v="266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8"/>
  </r>
  <r>
    <n v="1008"/>
    <n v="0"/>
    <n v="1008"/>
    <n v="0"/>
    <n v="0"/>
    <n v="0"/>
    <n v="0"/>
    <n v="0"/>
    <n v="0"/>
    <n v="0"/>
    <n v="0"/>
    <n v="0"/>
    <x v="43"/>
  </r>
  <r>
    <n v="430"/>
    <n v="430"/>
    <n v="0"/>
    <n v="0"/>
    <n v="0"/>
    <n v="0"/>
    <n v="0"/>
    <n v="0"/>
    <n v="430"/>
    <n v="430"/>
    <n v="0"/>
    <n v="0"/>
    <x v="19"/>
  </r>
  <r>
    <n v="344"/>
    <n v="344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0"/>
  </r>
  <r>
    <n v="681"/>
    <n v="68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1"/>
  </r>
  <r>
    <n v="21403"/>
    <n v="21403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46"/>
  </r>
  <r>
    <n v="2151"/>
    <n v="2151"/>
    <n v="0"/>
    <n v="0"/>
    <n v="0"/>
    <n v="0"/>
    <n v="0"/>
    <n v="0"/>
    <n v="0"/>
    <n v="0"/>
    <n v="0"/>
    <n v="0"/>
    <x v="49"/>
  </r>
  <r>
    <n v="5746"/>
    <n v="5746"/>
    <n v="0"/>
    <n v="0"/>
    <n v="0"/>
    <n v="0"/>
    <n v="0"/>
    <n v="0"/>
    <n v="0"/>
    <n v="0"/>
    <n v="0"/>
    <n v="0"/>
    <x v="11"/>
  </r>
  <r>
    <n v="1755"/>
    <n v="1755"/>
    <n v="0"/>
    <n v="0"/>
    <n v="0"/>
    <n v="0"/>
    <n v="0"/>
    <n v="0"/>
    <n v="0"/>
    <n v="0"/>
    <n v="0"/>
    <n v="0"/>
    <x v="53"/>
  </r>
  <r>
    <n v="511"/>
    <n v="511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7"/>
  </r>
  <r>
    <n v="9591"/>
    <n v="9591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7"/>
  </r>
  <r>
    <n v="867"/>
    <n v="867"/>
    <n v="0"/>
    <n v="0"/>
    <n v="0"/>
    <n v="0"/>
    <n v="0"/>
    <n v="0"/>
    <n v="0"/>
    <n v="0"/>
    <n v="0"/>
    <n v="0"/>
    <x v="50"/>
  </r>
  <r>
    <n v="240"/>
    <n v="240"/>
    <n v="0"/>
    <n v="0"/>
    <n v="0"/>
    <n v="0"/>
    <n v="0"/>
    <n v="0"/>
    <n v="0"/>
    <n v="0"/>
    <n v="0"/>
    <n v="0"/>
    <x v="7"/>
  </r>
  <r>
    <n v="527"/>
    <n v="527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110"/>
    <n v="110"/>
    <n v="0"/>
    <n v="0"/>
    <x v="0"/>
  </r>
  <r>
    <n v="4"/>
    <n v="4"/>
    <n v="0"/>
    <n v="0"/>
    <n v="0"/>
    <n v="0"/>
    <n v="0"/>
    <n v="0"/>
    <n v="0"/>
    <n v="0"/>
    <n v="0"/>
    <n v="0"/>
    <x v="5"/>
  </r>
  <r>
    <n v="2595"/>
    <n v="0"/>
    <n v="2595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108"/>
    <n v="108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2"/>
  </r>
  <r>
    <n v="5404"/>
    <n v="5404"/>
    <n v="0"/>
    <n v="0"/>
    <n v="0"/>
    <n v="0"/>
    <n v="0"/>
    <n v="0"/>
    <n v="0"/>
    <n v="0"/>
    <n v="0"/>
    <n v="0"/>
    <x v="48"/>
  </r>
  <r>
    <n v="129"/>
    <n v="129"/>
    <n v="0"/>
    <n v="0"/>
    <n v="0"/>
    <n v="0"/>
    <n v="0"/>
    <n v="0"/>
    <n v="0"/>
    <n v="0"/>
    <n v="0"/>
    <n v="0"/>
    <x v="48"/>
  </r>
  <r>
    <n v="1265"/>
    <n v="0"/>
    <n v="0"/>
    <n v="1265"/>
    <n v="0"/>
    <n v="0"/>
    <n v="0"/>
    <n v="0"/>
    <n v="0"/>
    <n v="0"/>
    <n v="0"/>
    <n v="0"/>
    <x v="52"/>
  </r>
  <r>
    <n v="1273"/>
    <n v="1273"/>
    <n v="0"/>
    <n v="0"/>
    <n v="0"/>
    <n v="0"/>
    <n v="0"/>
    <n v="0"/>
    <n v="1273"/>
    <n v="1273"/>
    <n v="0"/>
    <n v="0"/>
    <x v="34"/>
  </r>
  <r>
    <n v="2660"/>
    <n v="2660"/>
    <n v="0"/>
    <n v="0"/>
    <n v="0"/>
    <n v="0"/>
    <n v="0"/>
    <n v="0"/>
    <n v="0"/>
    <n v="0"/>
    <n v="0"/>
    <n v="0"/>
    <x v="50"/>
  </r>
  <r>
    <n v="9038"/>
    <n v="0"/>
    <n v="9038"/>
    <n v="0"/>
    <n v="9038"/>
    <n v="0"/>
    <n v="9038"/>
    <n v="0"/>
    <n v="0"/>
    <n v="0"/>
    <n v="0"/>
    <n v="0"/>
    <x v="19"/>
  </r>
  <r>
    <n v="532"/>
    <n v="532"/>
    <n v="0"/>
    <n v="0"/>
    <n v="0"/>
    <n v="0"/>
    <n v="0"/>
    <n v="0"/>
    <n v="0"/>
    <n v="0"/>
    <n v="0"/>
    <n v="0"/>
    <x v="7"/>
  </r>
  <r>
    <n v="2352"/>
    <n v="2352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2"/>
  </r>
  <r>
    <n v="8741"/>
    <n v="874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1"/>
  </r>
  <r>
    <n v="1864"/>
    <n v="0"/>
    <n v="1864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2"/>
  </r>
  <r>
    <n v="321"/>
    <n v="321"/>
    <n v="0"/>
    <n v="0"/>
    <n v="321"/>
    <n v="321"/>
    <n v="0"/>
    <n v="0"/>
    <n v="0"/>
    <n v="0"/>
    <n v="0"/>
    <n v="0"/>
    <x v="49"/>
  </r>
  <r>
    <n v="9322"/>
    <n v="9322"/>
    <n v="0"/>
    <n v="0"/>
    <n v="0"/>
    <n v="0"/>
    <n v="0"/>
    <n v="0"/>
    <n v="0"/>
    <n v="0"/>
    <n v="0"/>
    <n v="0"/>
    <x v="19"/>
  </r>
  <r>
    <n v="4235"/>
    <n v="4235"/>
    <n v="0"/>
    <n v="0"/>
    <n v="0"/>
    <n v="0"/>
    <n v="0"/>
    <n v="0"/>
    <n v="4235"/>
    <n v="4235"/>
    <n v="0"/>
    <n v="0"/>
    <x v="1"/>
  </r>
  <r>
    <n v="708"/>
    <n v="708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53"/>
    <n v="53"/>
    <n v="0"/>
    <n v="0"/>
    <x v="52"/>
  </r>
  <r>
    <n v="66"/>
    <n v="66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36"/>
  </r>
  <r>
    <n v="37"/>
    <n v="3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17"/>
  </r>
  <r>
    <n v="9"/>
    <n v="9"/>
    <n v="0"/>
    <n v="0"/>
    <n v="0"/>
    <n v="0"/>
    <n v="0"/>
    <n v="0"/>
    <n v="0"/>
    <n v="0"/>
    <n v="0"/>
    <n v="0"/>
    <x v="30"/>
  </r>
  <r>
    <n v="697"/>
    <n v="697"/>
    <n v="0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7"/>
  </r>
  <r>
    <n v="611"/>
    <n v="611"/>
    <n v="0"/>
    <n v="0"/>
    <n v="0"/>
    <n v="0"/>
    <n v="0"/>
    <n v="0"/>
    <n v="611"/>
    <n v="611"/>
    <n v="0"/>
    <n v="0"/>
    <x v="38"/>
  </r>
  <r>
    <n v="471"/>
    <n v="47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49"/>
  </r>
  <r>
    <n v="170"/>
    <n v="170"/>
    <n v="0"/>
    <n v="0"/>
    <n v="0"/>
    <n v="0"/>
    <n v="0"/>
    <n v="0"/>
    <n v="170"/>
    <n v="170"/>
    <n v="0"/>
    <n v="0"/>
    <x v="48"/>
  </r>
  <r>
    <n v="1"/>
    <n v="1"/>
    <n v="0"/>
    <n v="0"/>
    <n v="0"/>
    <n v="0"/>
    <n v="0"/>
    <n v="0"/>
    <n v="0"/>
    <n v="0"/>
    <n v="0"/>
    <n v="0"/>
    <x v="59"/>
  </r>
  <r>
    <n v="19469"/>
    <n v="19469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9"/>
  </r>
  <r>
    <n v="3626"/>
    <n v="3626"/>
    <n v="0"/>
    <n v="0"/>
    <n v="0"/>
    <n v="0"/>
    <n v="0"/>
    <n v="0"/>
    <n v="3626"/>
    <n v="3626"/>
    <n v="0"/>
    <n v="0"/>
    <x v="44"/>
  </r>
  <r>
    <n v="258"/>
    <n v="258"/>
    <n v="0"/>
    <n v="0"/>
    <n v="0"/>
    <n v="0"/>
    <n v="0"/>
    <n v="0"/>
    <n v="0"/>
    <n v="0"/>
    <n v="0"/>
    <n v="0"/>
    <x v="45"/>
  </r>
  <r>
    <n v="606"/>
    <n v="606"/>
    <n v="0"/>
    <n v="0"/>
    <n v="606"/>
    <n v="606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9"/>
  </r>
  <r>
    <n v="523"/>
    <n v="523"/>
    <n v="0"/>
    <n v="0"/>
    <n v="0"/>
    <n v="0"/>
    <n v="0"/>
    <n v="0"/>
    <n v="0"/>
    <n v="0"/>
    <n v="0"/>
    <n v="0"/>
    <x v="31"/>
  </r>
  <r>
    <n v="2580"/>
    <n v="0"/>
    <n v="2580"/>
    <n v="0"/>
    <n v="0"/>
    <n v="0"/>
    <n v="0"/>
    <n v="0"/>
    <n v="0"/>
    <n v="0"/>
    <n v="0"/>
    <n v="0"/>
    <x v="19"/>
  </r>
  <r>
    <n v="18"/>
    <n v="18"/>
    <n v="0"/>
    <n v="0"/>
    <n v="18"/>
    <n v="18"/>
    <n v="0"/>
    <n v="0"/>
    <n v="0"/>
    <n v="0"/>
    <n v="0"/>
    <n v="0"/>
    <x v="4"/>
  </r>
  <r>
    <n v="3425"/>
    <n v="0"/>
    <n v="3425"/>
    <n v="0"/>
    <n v="0"/>
    <n v="0"/>
    <n v="0"/>
    <n v="0"/>
    <n v="0"/>
    <n v="0"/>
    <n v="0"/>
    <n v="0"/>
    <x v="19"/>
  </r>
  <r>
    <n v="13953"/>
    <n v="13953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46"/>
    <n v="46"/>
    <n v="0"/>
    <n v="0"/>
    <x v="15"/>
  </r>
  <r>
    <n v="47501"/>
    <n v="4750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277"/>
    <n v="277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59"/>
  </r>
  <r>
    <n v="11"/>
    <n v="11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1"/>
  </r>
  <r>
    <n v="1357"/>
    <n v="1357"/>
    <n v="0"/>
    <n v="0"/>
    <n v="1357"/>
    <n v="1357"/>
    <n v="0"/>
    <n v="0"/>
    <n v="0"/>
    <n v="0"/>
    <n v="0"/>
    <n v="0"/>
    <x v="49"/>
  </r>
  <r>
    <n v="691"/>
    <n v="0"/>
    <n v="691"/>
    <n v="0"/>
    <n v="691"/>
    <n v="0"/>
    <n v="691"/>
    <n v="0"/>
    <n v="0"/>
    <n v="0"/>
    <n v="0"/>
    <n v="0"/>
    <x v="4"/>
  </r>
  <r>
    <n v="1146"/>
    <n v="1146"/>
    <n v="0"/>
    <n v="0"/>
    <n v="0"/>
    <n v="0"/>
    <n v="0"/>
    <n v="0"/>
    <n v="0"/>
    <n v="0"/>
    <n v="0"/>
    <n v="0"/>
    <x v="25"/>
  </r>
  <r>
    <n v="6164"/>
    <n v="6164"/>
    <n v="0"/>
    <n v="0"/>
    <n v="0"/>
    <n v="0"/>
    <n v="0"/>
    <n v="0"/>
    <n v="0"/>
    <n v="0"/>
    <n v="0"/>
    <n v="0"/>
    <x v="22"/>
  </r>
  <r>
    <n v="646"/>
    <n v="0"/>
    <n v="646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36"/>
    <n v="36"/>
    <n v="0"/>
    <n v="0"/>
    <x v="17"/>
  </r>
  <r>
    <n v="3"/>
    <n v="3"/>
    <n v="0"/>
    <n v="0"/>
    <n v="0"/>
    <n v="0"/>
    <n v="0"/>
    <n v="0"/>
    <n v="0"/>
    <n v="0"/>
    <n v="0"/>
    <n v="0"/>
    <x v="25"/>
  </r>
  <r>
    <n v="286"/>
    <n v="286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3"/>
  </r>
  <r>
    <n v="5234"/>
    <n v="0"/>
    <n v="5234"/>
    <n v="0"/>
    <n v="0"/>
    <n v="0"/>
    <n v="0"/>
    <n v="0"/>
    <n v="5234"/>
    <n v="0"/>
    <n v="5234"/>
    <n v="0"/>
    <x v="23"/>
  </r>
  <r>
    <n v="2800"/>
    <n v="0"/>
    <n v="2800"/>
    <n v="0"/>
    <n v="2800"/>
    <n v="0"/>
    <n v="280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15"/>
  </r>
  <r>
    <n v="1995"/>
    <n v="1995"/>
    <n v="0"/>
    <n v="0"/>
    <n v="0"/>
    <n v="0"/>
    <n v="0"/>
    <n v="0"/>
    <n v="0"/>
    <n v="0"/>
    <n v="0"/>
    <n v="0"/>
    <x v="57"/>
  </r>
  <r>
    <n v="2754"/>
    <n v="0"/>
    <n v="2754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6"/>
  </r>
  <r>
    <n v="506"/>
    <n v="506"/>
    <n v="0"/>
    <n v="0"/>
    <n v="0"/>
    <n v="0"/>
    <n v="0"/>
    <n v="0"/>
    <n v="0"/>
    <n v="0"/>
    <n v="0"/>
    <n v="0"/>
    <x v="15"/>
  </r>
  <r>
    <n v="10025"/>
    <n v="0"/>
    <n v="10025"/>
    <n v="0"/>
    <n v="10025"/>
    <n v="0"/>
    <n v="10025"/>
    <n v="0"/>
    <n v="0"/>
    <n v="0"/>
    <n v="0"/>
    <n v="0"/>
    <x v="12"/>
  </r>
  <r>
    <n v="387"/>
    <n v="387"/>
    <n v="0"/>
    <n v="0"/>
    <n v="0"/>
    <n v="0"/>
    <n v="0"/>
    <n v="0"/>
    <n v="0"/>
    <n v="0"/>
    <n v="0"/>
    <n v="0"/>
    <x v="19"/>
  </r>
  <r>
    <n v="1308"/>
    <n v="0"/>
    <n v="1308"/>
    <n v="0"/>
    <n v="0"/>
    <n v="0"/>
    <n v="0"/>
    <n v="0"/>
    <n v="1308"/>
    <n v="0"/>
    <n v="1308"/>
    <n v="0"/>
    <x v="33"/>
  </r>
  <r>
    <n v="10"/>
    <n v="10"/>
    <n v="0"/>
    <n v="0"/>
    <n v="0"/>
    <n v="0"/>
    <n v="0"/>
    <n v="0"/>
    <n v="0"/>
    <n v="0"/>
    <n v="0"/>
    <n v="0"/>
    <x v="12"/>
  </r>
  <r>
    <n v="178"/>
    <n v="178"/>
    <n v="0"/>
    <n v="0"/>
    <n v="178"/>
    <n v="178"/>
    <n v="0"/>
    <n v="0"/>
    <n v="0"/>
    <n v="0"/>
    <n v="0"/>
    <n v="0"/>
    <x v="17"/>
  </r>
  <r>
    <n v="454"/>
    <n v="454"/>
    <n v="0"/>
    <n v="0"/>
    <n v="0"/>
    <n v="0"/>
    <n v="0"/>
    <n v="0"/>
    <n v="0"/>
    <n v="0"/>
    <n v="0"/>
    <n v="0"/>
    <x v="14"/>
  </r>
  <r>
    <n v="220"/>
    <n v="220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7"/>
  </r>
  <r>
    <n v="119"/>
    <n v="119"/>
    <n v="0"/>
    <n v="0"/>
    <n v="119"/>
    <n v="119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14"/>
  </r>
  <r>
    <n v="375"/>
    <n v="375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6"/>
  </r>
  <r>
    <n v="4856"/>
    <n v="0"/>
    <n v="4856"/>
    <n v="0"/>
    <n v="0"/>
    <n v="0"/>
    <n v="0"/>
    <n v="0"/>
    <n v="0"/>
    <n v="0"/>
    <n v="0"/>
    <n v="0"/>
    <x v="54"/>
  </r>
  <r>
    <n v="867"/>
    <n v="0"/>
    <n v="867"/>
    <n v="0"/>
    <n v="0"/>
    <n v="0"/>
    <n v="0"/>
    <n v="0"/>
    <n v="0"/>
    <n v="0"/>
    <n v="0"/>
    <n v="0"/>
    <x v="15"/>
  </r>
  <r>
    <n v="19195"/>
    <n v="0"/>
    <n v="19195"/>
    <n v="0"/>
    <n v="19195"/>
    <n v="0"/>
    <n v="19195"/>
    <n v="0"/>
    <n v="0"/>
    <n v="0"/>
    <n v="0"/>
    <n v="0"/>
    <x v="10"/>
  </r>
  <r>
    <n v="939"/>
    <n v="939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17"/>
  </r>
  <r>
    <n v="134"/>
    <n v="134"/>
    <n v="0"/>
    <n v="0"/>
    <n v="0"/>
    <n v="0"/>
    <n v="0"/>
    <n v="0"/>
    <n v="134"/>
    <n v="134"/>
    <n v="0"/>
    <n v="0"/>
    <x v="49"/>
  </r>
  <r>
    <n v="2400"/>
    <n v="2400"/>
    <n v="0"/>
    <n v="0"/>
    <n v="0"/>
    <n v="0"/>
    <n v="0"/>
    <n v="0"/>
    <n v="0"/>
    <n v="0"/>
    <n v="0"/>
    <n v="0"/>
    <x v="10"/>
  </r>
  <r>
    <n v="214"/>
    <n v="214"/>
    <n v="0"/>
    <n v="0"/>
    <n v="0"/>
    <n v="0"/>
    <n v="0"/>
    <n v="0"/>
    <n v="0"/>
    <n v="0"/>
    <n v="0"/>
    <n v="0"/>
    <x v="41"/>
  </r>
  <r>
    <n v="1211"/>
    <n v="0"/>
    <n v="1211"/>
    <n v="0"/>
    <n v="0"/>
    <n v="0"/>
    <n v="0"/>
    <n v="0"/>
    <n v="0"/>
    <n v="0"/>
    <n v="0"/>
    <n v="0"/>
    <x v="38"/>
  </r>
  <r>
    <n v="3358"/>
    <n v="3358"/>
    <n v="0"/>
    <n v="0"/>
    <n v="3358"/>
    <n v="3358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57"/>
  </r>
  <r>
    <n v="214"/>
    <n v="214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6"/>
  </r>
  <r>
    <n v="2418"/>
    <n v="2418"/>
    <n v="0"/>
    <n v="0"/>
    <n v="0"/>
    <n v="0"/>
    <n v="0"/>
    <n v="0"/>
    <n v="0"/>
    <n v="0"/>
    <n v="0"/>
    <n v="0"/>
    <x v="5"/>
  </r>
  <r>
    <n v="23725"/>
    <n v="23725"/>
    <n v="0"/>
    <n v="0"/>
    <n v="0"/>
    <n v="0"/>
    <n v="0"/>
    <n v="0"/>
    <n v="23725"/>
    <n v="23725"/>
    <n v="0"/>
    <n v="0"/>
    <x v="34"/>
  </r>
  <r>
    <n v="26"/>
    <n v="26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"/>
  </r>
  <r>
    <n v="2099"/>
    <n v="2099"/>
    <n v="0"/>
    <n v="0"/>
    <n v="0"/>
    <n v="0"/>
    <n v="0"/>
    <n v="0"/>
    <n v="2099"/>
    <n v="2099"/>
    <n v="0"/>
    <n v="0"/>
    <x v="19"/>
  </r>
  <r>
    <n v="16017"/>
    <n v="16017"/>
    <n v="0"/>
    <n v="0"/>
    <n v="0"/>
    <n v="0"/>
    <n v="0"/>
    <n v="0"/>
    <n v="0"/>
    <n v="0"/>
    <n v="0"/>
    <n v="0"/>
    <x v="21"/>
  </r>
  <r>
    <n v="181"/>
    <n v="181"/>
    <n v="0"/>
    <n v="0"/>
    <n v="0"/>
    <n v="0"/>
    <n v="0"/>
    <n v="0"/>
    <n v="0"/>
    <n v="0"/>
    <n v="0"/>
    <n v="0"/>
    <x v="10"/>
  </r>
  <r>
    <n v="474"/>
    <n v="0"/>
    <n v="474"/>
    <n v="0"/>
    <n v="0"/>
    <n v="0"/>
    <n v="0"/>
    <n v="0"/>
    <n v="0"/>
    <n v="0"/>
    <n v="0"/>
    <n v="0"/>
    <x v="4"/>
  </r>
  <r>
    <n v="6184"/>
    <n v="6184"/>
    <n v="0"/>
    <n v="0"/>
    <n v="0"/>
    <n v="0"/>
    <n v="0"/>
    <n v="0"/>
    <n v="6184"/>
    <n v="6184"/>
    <n v="0"/>
    <n v="0"/>
    <x v="8"/>
  </r>
  <r>
    <n v="24"/>
    <n v="0"/>
    <n v="24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8"/>
  </r>
  <r>
    <n v="10551"/>
    <n v="10551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29"/>
    <n v="29"/>
    <n v="0"/>
    <n v="0"/>
    <x v="41"/>
  </r>
  <r>
    <n v="26312"/>
    <n v="26312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20"/>
  </r>
  <r>
    <n v="189"/>
    <n v="189"/>
    <n v="0"/>
    <n v="0"/>
    <n v="0"/>
    <n v="0"/>
    <n v="0"/>
    <n v="0"/>
    <n v="0"/>
    <n v="0"/>
    <n v="0"/>
    <n v="0"/>
    <x v="9"/>
  </r>
  <r>
    <n v="561"/>
    <n v="56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1"/>
  </r>
  <r>
    <n v="4997"/>
    <n v="4997"/>
    <n v="0"/>
    <n v="0"/>
    <n v="0"/>
    <n v="0"/>
    <n v="0"/>
    <n v="0"/>
    <n v="0"/>
    <n v="0"/>
    <n v="0"/>
    <n v="0"/>
    <x v="30"/>
  </r>
  <r>
    <n v="504"/>
    <n v="504"/>
    <n v="0"/>
    <n v="0"/>
    <n v="0"/>
    <n v="0"/>
    <n v="0"/>
    <n v="0"/>
    <n v="0"/>
    <n v="0"/>
    <n v="0"/>
    <n v="0"/>
    <x v="38"/>
  </r>
  <r>
    <n v="3238"/>
    <n v="3238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6"/>
  </r>
  <r>
    <n v="405"/>
    <n v="405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0"/>
  </r>
  <r>
    <n v="118"/>
    <n v="118"/>
    <n v="0"/>
    <n v="0"/>
    <n v="118"/>
    <n v="118"/>
    <n v="0"/>
    <n v="0"/>
    <n v="0"/>
    <n v="0"/>
    <n v="0"/>
    <n v="0"/>
    <x v="12"/>
  </r>
  <r>
    <n v="338"/>
    <n v="338"/>
    <n v="0"/>
    <n v="0"/>
    <n v="0"/>
    <n v="0"/>
    <n v="0"/>
    <n v="0"/>
    <n v="0"/>
    <n v="0"/>
    <n v="0"/>
    <n v="0"/>
    <x v="44"/>
  </r>
  <r>
    <n v="2784"/>
    <n v="2784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14"/>
  </r>
  <r>
    <n v="13220"/>
    <n v="13220"/>
    <n v="0"/>
    <n v="0"/>
    <n v="0"/>
    <n v="0"/>
    <n v="0"/>
    <n v="0"/>
    <n v="13220"/>
    <n v="13220"/>
    <n v="0"/>
    <n v="0"/>
    <x v="21"/>
  </r>
  <r>
    <n v="4"/>
    <n v="4"/>
    <n v="0"/>
    <n v="0"/>
    <n v="0"/>
    <n v="0"/>
    <n v="0"/>
    <n v="0"/>
    <n v="0"/>
    <n v="0"/>
    <n v="0"/>
    <n v="0"/>
    <x v="26"/>
  </r>
  <r>
    <n v="29518"/>
    <n v="0"/>
    <n v="29518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"/>
  </r>
  <r>
    <n v="7349"/>
    <n v="7349"/>
    <n v="0"/>
    <n v="0"/>
    <n v="7349"/>
    <n v="7349"/>
    <n v="0"/>
    <n v="0"/>
    <n v="0"/>
    <n v="0"/>
    <n v="0"/>
    <n v="0"/>
    <x v="24"/>
  </r>
  <r>
    <n v="2167"/>
    <n v="2167"/>
    <n v="0"/>
    <n v="0"/>
    <n v="0"/>
    <n v="0"/>
    <n v="0"/>
    <n v="0"/>
    <n v="0"/>
    <n v="0"/>
    <n v="0"/>
    <n v="0"/>
    <x v="27"/>
  </r>
  <r>
    <n v="264"/>
    <n v="264"/>
    <n v="0"/>
    <n v="0"/>
    <n v="0"/>
    <n v="0"/>
    <n v="0"/>
    <n v="0"/>
    <n v="0"/>
    <n v="0"/>
    <n v="0"/>
    <n v="0"/>
    <x v="53"/>
  </r>
  <r>
    <n v="429"/>
    <n v="429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71"/>
    <n v="71"/>
    <n v="0"/>
    <n v="0"/>
    <x v="54"/>
  </r>
  <r>
    <n v="19925"/>
    <n v="19925"/>
    <n v="0"/>
    <n v="0"/>
    <n v="0"/>
    <n v="0"/>
    <n v="0"/>
    <n v="0"/>
    <n v="0"/>
    <n v="0"/>
    <n v="0"/>
    <n v="0"/>
    <x v="11"/>
  </r>
  <r>
    <n v="24945"/>
    <n v="0"/>
    <n v="24945"/>
    <n v="0"/>
    <n v="0"/>
    <n v="0"/>
    <n v="0"/>
    <n v="0"/>
    <n v="0"/>
    <n v="0"/>
    <n v="0"/>
    <n v="0"/>
    <x v="57"/>
  </r>
  <r>
    <n v="2984"/>
    <n v="2984"/>
    <n v="0"/>
    <n v="0"/>
    <n v="2984"/>
    <n v="2984"/>
    <n v="0"/>
    <n v="0"/>
    <n v="0"/>
    <n v="0"/>
    <n v="0"/>
    <n v="0"/>
    <x v="53"/>
  </r>
  <r>
    <n v="407"/>
    <n v="0"/>
    <n v="407"/>
    <n v="0"/>
    <n v="0"/>
    <n v="0"/>
    <n v="0"/>
    <n v="0"/>
    <n v="407"/>
    <n v="0"/>
    <n v="407"/>
    <n v="0"/>
    <x v="3"/>
  </r>
  <r>
    <n v="148"/>
    <n v="148"/>
    <n v="0"/>
    <n v="0"/>
    <n v="0"/>
    <n v="0"/>
    <n v="0"/>
    <n v="0"/>
    <n v="0"/>
    <n v="0"/>
    <n v="0"/>
    <n v="0"/>
    <x v="18"/>
  </r>
  <r>
    <n v="418"/>
    <n v="0"/>
    <n v="418"/>
    <n v="0"/>
    <n v="0"/>
    <n v="0"/>
    <n v="0"/>
    <n v="0"/>
    <n v="0"/>
    <n v="0"/>
    <n v="0"/>
    <n v="0"/>
    <x v="17"/>
  </r>
  <r>
    <n v="499"/>
    <n v="499"/>
    <n v="0"/>
    <n v="0"/>
    <n v="0"/>
    <n v="0"/>
    <n v="0"/>
    <n v="0"/>
    <n v="0"/>
    <n v="0"/>
    <n v="0"/>
    <n v="0"/>
    <x v="23"/>
  </r>
  <r>
    <n v="12832"/>
    <n v="12832"/>
    <n v="0"/>
    <n v="0"/>
    <n v="0"/>
    <n v="0"/>
    <n v="0"/>
    <n v="0"/>
    <n v="12832"/>
    <n v="12832"/>
    <n v="0"/>
    <n v="0"/>
    <x v="34"/>
  </r>
  <r>
    <n v="13"/>
    <n v="13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51"/>
  </r>
  <r>
    <n v="151"/>
    <n v="151"/>
    <n v="0"/>
    <n v="0"/>
    <n v="0"/>
    <n v="0"/>
    <n v="0"/>
    <n v="0"/>
    <n v="0"/>
    <n v="0"/>
    <n v="0"/>
    <n v="0"/>
    <x v="39"/>
  </r>
  <r>
    <n v="650"/>
    <n v="650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49"/>
  </r>
  <r>
    <n v="693"/>
    <n v="693"/>
    <n v="0"/>
    <n v="0"/>
    <n v="0"/>
    <n v="0"/>
    <n v="0"/>
    <n v="0"/>
    <n v="0"/>
    <n v="0"/>
    <n v="0"/>
    <n v="0"/>
    <x v="8"/>
  </r>
  <r>
    <n v="526"/>
    <n v="526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9"/>
  </r>
  <r>
    <n v="437"/>
    <n v="437"/>
    <n v="0"/>
    <n v="0"/>
    <n v="0"/>
    <n v="0"/>
    <n v="0"/>
    <n v="0"/>
    <n v="0"/>
    <n v="0"/>
    <n v="0"/>
    <n v="0"/>
    <x v="17"/>
  </r>
  <r>
    <n v="199"/>
    <n v="199"/>
    <n v="0"/>
    <n v="0"/>
    <n v="0"/>
    <n v="0"/>
    <n v="0"/>
    <n v="0"/>
    <n v="199"/>
    <n v="199"/>
    <n v="0"/>
    <n v="0"/>
    <x v="38"/>
  </r>
  <r>
    <n v="178"/>
    <n v="178"/>
    <n v="0"/>
    <n v="0"/>
    <n v="0"/>
    <n v="0"/>
    <n v="0"/>
    <n v="0"/>
    <n v="0"/>
    <n v="0"/>
    <n v="0"/>
    <n v="0"/>
    <x v="6"/>
  </r>
  <r>
    <n v="2615"/>
    <n v="2615"/>
    <n v="0"/>
    <n v="0"/>
    <n v="0"/>
    <n v="0"/>
    <n v="0"/>
    <n v="0"/>
    <n v="0"/>
    <n v="0"/>
    <n v="0"/>
    <n v="0"/>
    <x v="48"/>
  </r>
  <r>
    <n v="341"/>
    <n v="341"/>
    <n v="0"/>
    <n v="0"/>
    <n v="341"/>
    <n v="341"/>
    <n v="0"/>
    <n v="0"/>
    <n v="0"/>
    <n v="0"/>
    <n v="0"/>
    <n v="0"/>
    <x v="24"/>
  </r>
  <r>
    <n v="1042"/>
    <n v="1042"/>
    <n v="0"/>
    <n v="0"/>
    <n v="0"/>
    <n v="0"/>
    <n v="0"/>
    <n v="0"/>
    <n v="0"/>
    <n v="0"/>
    <n v="0"/>
    <n v="0"/>
    <x v="19"/>
  </r>
  <r>
    <n v="312"/>
    <n v="312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83"/>
    <n v="83"/>
    <n v="0"/>
    <n v="0"/>
    <x v="4"/>
  </r>
  <r>
    <n v="414"/>
    <n v="414"/>
    <n v="0"/>
    <n v="0"/>
    <n v="0"/>
    <n v="0"/>
    <n v="0"/>
    <n v="0"/>
    <n v="414"/>
    <n v="414"/>
    <n v="0"/>
    <n v="0"/>
    <x v="36"/>
  </r>
  <r>
    <n v="1647"/>
    <n v="164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3"/>
  </r>
  <r>
    <n v="715"/>
    <n v="715"/>
    <n v="0"/>
    <n v="0"/>
    <n v="715"/>
    <n v="715"/>
    <n v="0"/>
    <n v="0"/>
    <n v="0"/>
    <n v="0"/>
    <n v="0"/>
    <n v="0"/>
    <x v="28"/>
  </r>
  <r>
    <n v="14156"/>
    <n v="0"/>
    <n v="14156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5"/>
  </r>
  <r>
    <n v="94"/>
    <n v="94"/>
    <n v="0"/>
    <n v="0"/>
    <n v="0"/>
    <n v="0"/>
    <n v="0"/>
    <n v="0"/>
    <n v="0"/>
    <n v="0"/>
    <n v="0"/>
    <n v="0"/>
    <x v="54"/>
  </r>
  <r>
    <n v="552"/>
    <n v="552"/>
    <n v="0"/>
    <n v="0"/>
    <n v="0"/>
    <n v="0"/>
    <n v="0"/>
    <n v="0"/>
    <n v="0"/>
    <n v="0"/>
    <n v="0"/>
    <n v="0"/>
    <x v="26"/>
  </r>
  <r>
    <n v="18365"/>
    <n v="18365"/>
    <n v="0"/>
    <n v="0"/>
    <n v="0"/>
    <n v="0"/>
    <n v="0"/>
    <n v="0"/>
    <n v="0"/>
    <n v="0"/>
    <n v="0"/>
    <n v="0"/>
    <x v="0"/>
  </r>
  <r>
    <n v="945"/>
    <n v="945"/>
    <n v="0"/>
    <n v="0"/>
    <n v="0"/>
    <n v="0"/>
    <n v="0"/>
    <n v="0"/>
    <n v="0"/>
    <n v="0"/>
    <n v="0"/>
    <n v="0"/>
    <x v="39"/>
  </r>
  <r>
    <n v="2346"/>
    <n v="2346"/>
    <n v="0"/>
    <n v="0"/>
    <n v="0"/>
    <n v="0"/>
    <n v="0"/>
    <n v="0"/>
    <n v="2346"/>
    <n v="2346"/>
    <n v="0"/>
    <n v="0"/>
    <x v="32"/>
  </r>
  <r>
    <n v="195"/>
    <n v="195"/>
    <n v="0"/>
    <n v="0"/>
    <n v="195"/>
    <n v="195"/>
    <n v="0"/>
    <n v="0"/>
    <n v="0"/>
    <n v="0"/>
    <n v="0"/>
    <n v="0"/>
    <x v="3"/>
  </r>
  <r>
    <n v="99"/>
    <n v="99"/>
    <n v="0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36"/>
  </r>
  <r>
    <n v="230"/>
    <n v="230"/>
    <n v="0"/>
    <n v="0"/>
    <n v="0"/>
    <n v="0"/>
    <n v="0"/>
    <n v="0"/>
    <n v="0"/>
    <n v="0"/>
    <n v="0"/>
    <n v="0"/>
    <x v="18"/>
  </r>
  <r>
    <n v="882"/>
    <n v="882"/>
    <n v="0"/>
    <n v="0"/>
    <n v="0"/>
    <n v="0"/>
    <n v="0"/>
    <n v="0"/>
    <n v="882"/>
    <n v="882"/>
    <n v="0"/>
    <n v="0"/>
    <x v="40"/>
  </r>
  <r>
    <n v="2"/>
    <n v="2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13"/>
  </r>
  <r>
    <n v="16"/>
    <n v="16"/>
    <n v="0"/>
    <n v="0"/>
    <n v="16"/>
    <n v="16"/>
    <n v="0"/>
    <n v="0"/>
    <n v="0"/>
    <n v="0"/>
    <n v="0"/>
    <n v="0"/>
    <x v="19"/>
  </r>
  <r>
    <n v="972"/>
    <n v="972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5"/>
  </r>
  <r>
    <n v="35324"/>
    <n v="35324"/>
    <n v="0"/>
    <n v="0"/>
    <n v="0"/>
    <n v="0"/>
    <n v="0"/>
    <n v="0"/>
    <n v="0"/>
    <n v="0"/>
    <n v="0"/>
    <n v="0"/>
    <x v="42"/>
  </r>
  <r>
    <n v="9"/>
    <n v="9"/>
    <n v="0"/>
    <n v="0"/>
    <n v="9"/>
    <n v="9"/>
    <n v="0"/>
    <n v="0"/>
    <n v="0"/>
    <n v="0"/>
    <n v="0"/>
    <n v="0"/>
    <x v="58"/>
  </r>
  <r>
    <n v="192"/>
    <n v="19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7"/>
  </r>
  <r>
    <n v="3036"/>
    <n v="3036"/>
    <n v="0"/>
    <n v="0"/>
    <n v="0"/>
    <n v="0"/>
    <n v="0"/>
    <n v="0"/>
    <n v="0"/>
    <n v="0"/>
    <n v="0"/>
    <n v="0"/>
    <x v="7"/>
  </r>
  <r>
    <n v="507"/>
    <n v="507"/>
    <n v="0"/>
    <n v="0"/>
    <n v="507"/>
    <n v="507"/>
    <n v="0"/>
    <n v="0"/>
    <n v="0"/>
    <n v="0"/>
    <n v="0"/>
    <n v="0"/>
    <x v="7"/>
  </r>
  <r>
    <n v="3612"/>
    <n v="3612"/>
    <n v="0"/>
    <n v="0"/>
    <n v="0"/>
    <n v="0"/>
    <n v="0"/>
    <n v="0"/>
    <n v="0"/>
    <n v="0"/>
    <n v="0"/>
    <n v="0"/>
    <x v="25"/>
  </r>
  <r>
    <n v="25963"/>
    <n v="0"/>
    <n v="25963"/>
    <n v="0"/>
    <n v="0"/>
    <n v="0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36"/>
  </r>
  <r>
    <n v="132"/>
    <n v="132"/>
    <n v="0"/>
    <n v="0"/>
    <n v="0"/>
    <n v="0"/>
    <n v="0"/>
    <n v="0"/>
    <n v="0"/>
    <n v="0"/>
    <n v="0"/>
    <n v="0"/>
    <x v="19"/>
  </r>
  <r>
    <n v="1312"/>
    <n v="0"/>
    <n v="1312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18"/>
  </r>
  <r>
    <n v="21295"/>
    <n v="0"/>
    <n v="21295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25"/>
  </r>
  <r>
    <n v="23550"/>
    <n v="23550"/>
    <n v="0"/>
    <n v="0"/>
    <n v="0"/>
    <n v="0"/>
    <n v="0"/>
    <n v="0"/>
    <n v="0"/>
    <n v="0"/>
    <n v="0"/>
    <n v="0"/>
    <x v="1"/>
  </r>
  <r>
    <n v="2102"/>
    <n v="0"/>
    <n v="2102"/>
    <n v="0"/>
    <n v="0"/>
    <n v="0"/>
    <n v="0"/>
    <n v="0"/>
    <n v="0"/>
    <n v="0"/>
    <n v="0"/>
    <n v="0"/>
    <x v="26"/>
  </r>
  <r>
    <n v="148"/>
    <n v="148"/>
    <n v="0"/>
    <n v="0"/>
    <n v="0"/>
    <n v="0"/>
    <n v="0"/>
    <n v="0"/>
    <n v="0"/>
    <n v="0"/>
    <n v="0"/>
    <n v="0"/>
    <x v="13"/>
  </r>
  <r>
    <n v="43341"/>
    <n v="43341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25"/>
  </r>
  <r>
    <n v="794"/>
    <n v="794"/>
    <n v="0"/>
    <n v="0"/>
    <n v="0"/>
    <n v="0"/>
    <n v="0"/>
    <n v="0"/>
    <n v="0"/>
    <n v="0"/>
    <n v="0"/>
    <n v="0"/>
    <x v="43"/>
  </r>
  <r>
    <n v="254"/>
    <n v="254"/>
    <n v="0"/>
    <n v="0"/>
    <n v="0"/>
    <n v="0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42"/>
  </r>
  <r>
    <n v="1032"/>
    <n v="0"/>
    <n v="1032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41"/>
  </r>
  <r>
    <n v="195"/>
    <n v="19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9"/>
  </r>
  <r>
    <n v="655"/>
    <n v="655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23"/>
  </r>
  <r>
    <n v="5964"/>
    <n v="5964"/>
    <n v="0"/>
    <n v="0"/>
    <n v="0"/>
    <n v="0"/>
    <n v="0"/>
    <n v="0"/>
    <n v="0"/>
    <n v="0"/>
    <n v="0"/>
    <n v="0"/>
    <x v="40"/>
  </r>
  <r>
    <n v="2201"/>
    <n v="2201"/>
    <n v="0"/>
    <n v="0"/>
    <n v="0"/>
    <n v="0"/>
    <n v="0"/>
    <n v="0"/>
    <n v="0"/>
    <n v="0"/>
    <n v="0"/>
    <n v="0"/>
    <x v="50"/>
  </r>
  <r>
    <n v="163"/>
    <n v="163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14"/>
    <n v="14"/>
    <n v="0"/>
    <n v="0"/>
    <x v="47"/>
  </r>
  <r>
    <n v="383"/>
    <n v="383"/>
    <n v="0"/>
    <n v="0"/>
    <n v="0"/>
    <n v="0"/>
    <n v="0"/>
    <n v="0"/>
    <n v="0"/>
    <n v="0"/>
    <n v="0"/>
    <n v="0"/>
    <x v="54"/>
  </r>
  <r>
    <n v="11617"/>
    <n v="11617"/>
    <n v="0"/>
    <n v="0"/>
    <n v="11617"/>
    <n v="11617"/>
    <n v="0"/>
    <n v="0"/>
    <n v="0"/>
    <n v="0"/>
    <n v="0"/>
    <n v="0"/>
    <x v="23"/>
  </r>
  <r>
    <n v="10036"/>
    <n v="0"/>
    <n v="10036"/>
    <n v="0"/>
    <n v="0"/>
    <n v="0"/>
    <n v="0"/>
    <n v="0"/>
    <n v="0"/>
    <n v="0"/>
    <n v="0"/>
    <n v="0"/>
    <x v="10"/>
  </r>
  <r>
    <n v="9678"/>
    <n v="0"/>
    <n v="9678"/>
    <n v="0"/>
    <n v="0"/>
    <n v="0"/>
    <n v="0"/>
    <n v="0"/>
    <n v="0"/>
    <n v="0"/>
    <n v="0"/>
    <n v="0"/>
    <x v="49"/>
  </r>
  <r>
    <n v="14350"/>
    <n v="14350"/>
    <n v="0"/>
    <n v="0"/>
    <n v="0"/>
    <n v="0"/>
    <n v="0"/>
    <n v="0"/>
    <n v="0"/>
    <n v="0"/>
    <n v="0"/>
    <n v="0"/>
    <x v="40"/>
  </r>
  <r>
    <n v="224"/>
    <n v="224"/>
    <n v="0"/>
    <n v="0"/>
    <n v="224"/>
    <n v="224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9"/>
  </r>
  <r>
    <n v="1705"/>
    <n v="1705"/>
    <n v="0"/>
    <n v="0"/>
    <n v="0"/>
    <n v="0"/>
    <n v="0"/>
    <n v="0"/>
    <n v="1705"/>
    <n v="1705"/>
    <n v="0"/>
    <n v="0"/>
    <x v="35"/>
  </r>
  <r>
    <n v="14332"/>
    <n v="14332"/>
    <n v="0"/>
    <n v="0"/>
    <n v="0"/>
    <n v="0"/>
    <n v="0"/>
    <n v="0"/>
    <n v="0"/>
    <n v="0"/>
    <n v="0"/>
    <n v="0"/>
    <x v="36"/>
  </r>
  <r>
    <n v="6709"/>
    <n v="0"/>
    <n v="670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9"/>
  </r>
  <r>
    <n v="86"/>
    <n v="86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19"/>
    <n v="19"/>
    <n v="0"/>
    <n v="0"/>
    <x v="4"/>
  </r>
  <r>
    <n v="37"/>
    <n v="37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5"/>
  </r>
  <r>
    <n v="28212"/>
    <n v="28212"/>
    <n v="0"/>
    <n v="0"/>
    <n v="0"/>
    <n v="0"/>
    <n v="0"/>
    <n v="0"/>
    <n v="28212"/>
    <n v="28212"/>
    <n v="0"/>
    <n v="0"/>
    <x v="35"/>
  </r>
  <r>
    <n v="24527"/>
    <n v="24527"/>
    <n v="0"/>
    <n v="0"/>
    <n v="0"/>
    <n v="0"/>
    <n v="0"/>
    <n v="0"/>
    <n v="0"/>
    <n v="0"/>
    <n v="0"/>
    <n v="0"/>
    <x v="57"/>
  </r>
  <r>
    <n v="1606"/>
    <n v="160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85"/>
    <n v="85"/>
    <n v="0"/>
    <n v="0"/>
    <x v="21"/>
  </r>
  <r>
    <n v="12"/>
    <n v="1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20"/>
  </r>
  <r>
    <n v="91"/>
    <n v="91"/>
    <n v="0"/>
    <n v="0"/>
    <n v="91"/>
    <n v="91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17"/>
  </r>
  <r>
    <n v="21"/>
    <n v="21"/>
    <n v="0"/>
    <n v="0"/>
    <n v="21"/>
    <n v="21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39"/>
  </r>
  <r>
    <n v="143"/>
    <n v="143"/>
    <n v="0"/>
    <n v="0"/>
    <n v="0"/>
    <n v="0"/>
    <n v="0"/>
    <n v="0"/>
    <n v="0"/>
    <n v="0"/>
    <n v="0"/>
    <n v="0"/>
    <x v="36"/>
  </r>
  <r>
    <n v="8509"/>
    <n v="8509"/>
    <n v="0"/>
    <n v="0"/>
    <n v="0"/>
    <n v="0"/>
    <n v="0"/>
    <n v="0"/>
    <n v="0"/>
    <n v="0"/>
    <n v="0"/>
    <n v="0"/>
    <x v="3"/>
  </r>
  <r>
    <n v="875"/>
    <n v="875"/>
    <n v="0"/>
    <n v="0"/>
    <n v="0"/>
    <n v="0"/>
    <n v="0"/>
    <n v="0"/>
    <n v="0"/>
    <n v="0"/>
    <n v="0"/>
    <n v="0"/>
    <x v="23"/>
  </r>
  <r>
    <n v="6045"/>
    <n v="0"/>
    <n v="6045"/>
    <n v="0"/>
    <n v="0"/>
    <n v="0"/>
    <n v="0"/>
    <n v="0"/>
    <n v="0"/>
    <n v="0"/>
    <n v="0"/>
    <n v="0"/>
    <x v="53"/>
  </r>
  <r>
    <n v="650"/>
    <n v="0"/>
    <n v="650"/>
    <n v="0"/>
    <n v="0"/>
    <n v="0"/>
    <n v="0"/>
    <n v="0"/>
    <n v="0"/>
    <n v="0"/>
    <n v="0"/>
    <n v="0"/>
    <x v="36"/>
  </r>
  <r>
    <n v="7363"/>
    <n v="7363"/>
    <n v="0"/>
    <n v="0"/>
    <n v="0"/>
    <n v="0"/>
    <n v="0"/>
    <n v="0"/>
    <n v="0"/>
    <n v="0"/>
    <n v="0"/>
    <n v="0"/>
    <x v="8"/>
  </r>
  <r>
    <n v="2561"/>
    <n v="2561"/>
    <n v="0"/>
    <n v="0"/>
    <n v="0"/>
    <n v="0"/>
    <n v="0"/>
    <n v="0"/>
    <n v="2561"/>
    <n v="2561"/>
    <n v="0"/>
    <n v="0"/>
    <x v="21"/>
  </r>
  <r>
    <n v="32"/>
    <n v="32"/>
    <n v="0"/>
    <n v="0"/>
    <n v="0"/>
    <n v="0"/>
    <n v="0"/>
    <n v="0"/>
    <n v="0"/>
    <n v="0"/>
    <n v="0"/>
    <n v="0"/>
    <x v="48"/>
  </r>
  <r>
    <n v="14"/>
    <n v="14"/>
    <n v="0"/>
    <n v="0"/>
    <n v="14"/>
    <n v="14"/>
    <n v="0"/>
    <n v="0"/>
    <n v="0"/>
    <n v="0"/>
    <n v="0"/>
    <n v="0"/>
    <x v="12"/>
  </r>
  <r>
    <n v="555"/>
    <n v="555"/>
    <n v="0"/>
    <n v="0"/>
    <n v="0"/>
    <n v="0"/>
    <n v="0"/>
    <n v="0"/>
    <n v="0"/>
    <n v="0"/>
    <n v="0"/>
    <n v="0"/>
    <x v="49"/>
  </r>
  <r>
    <n v="8949"/>
    <n v="0"/>
    <n v="8949"/>
    <n v="0"/>
    <n v="0"/>
    <n v="0"/>
    <n v="0"/>
    <n v="0"/>
    <n v="0"/>
    <n v="0"/>
    <n v="0"/>
    <n v="0"/>
    <x v="26"/>
  </r>
  <r>
    <n v="1010"/>
    <n v="1010"/>
    <n v="0"/>
    <n v="0"/>
    <n v="0"/>
    <n v="0"/>
    <n v="0"/>
    <n v="0"/>
    <n v="0"/>
    <n v="0"/>
    <n v="0"/>
    <n v="0"/>
    <x v="14"/>
  </r>
  <r>
    <n v="2618"/>
    <n v="2618"/>
    <n v="0"/>
    <n v="0"/>
    <n v="0"/>
    <n v="0"/>
    <n v="0"/>
    <n v="0"/>
    <n v="0"/>
    <n v="0"/>
    <n v="0"/>
    <n v="0"/>
    <x v="33"/>
  </r>
  <r>
    <n v="973"/>
    <n v="973"/>
    <n v="0"/>
    <n v="0"/>
    <n v="0"/>
    <n v="0"/>
    <n v="0"/>
    <n v="0"/>
    <n v="0"/>
    <n v="0"/>
    <n v="0"/>
    <n v="0"/>
    <x v="51"/>
  </r>
  <r>
    <n v="3038"/>
    <n v="3038"/>
    <n v="0"/>
    <n v="0"/>
    <n v="0"/>
    <n v="0"/>
    <n v="0"/>
    <n v="0"/>
    <n v="0"/>
    <n v="0"/>
    <n v="0"/>
    <n v="0"/>
    <x v="29"/>
  </r>
  <r>
    <n v="653"/>
    <n v="653"/>
    <n v="0"/>
    <n v="0"/>
    <n v="0"/>
    <n v="0"/>
    <n v="0"/>
    <n v="0"/>
    <n v="0"/>
    <n v="0"/>
    <n v="0"/>
    <n v="0"/>
    <x v="48"/>
  </r>
  <r>
    <n v="334"/>
    <n v="334"/>
    <n v="0"/>
    <n v="0"/>
    <n v="0"/>
    <n v="0"/>
    <n v="0"/>
    <n v="0"/>
    <n v="0"/>
    <n v="0"/>
    <n v="0"/>
    <n v="0"/>
    <x v="23"/>
  </r>
  <r>
    <n v="7119"/>
    <n v="0"/>
    <n v="0"/>
    <n v="7119"/>
    <n v="0"/>
    <n v="0"/>
    <n v="0"/>
    <n v="0"/>
    <n v="0"/>
    <n v="0"/>
    <n v="0"/>
    <n v="0"/>
    <x v="11"/>
  </r>
  <r>
    <n v="899"/>
    <n v="899"/>
    <n v="0"/>
    <n v="0"/>
    <n v="899"/>
    <n v="899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33"/>
  </r>
  <r>
    <n v="1354"/>
    <n v="0"/>
    <n v="1354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38"/>
    <n v="38"/>
    <n v="0"/>
    <n v="0"/>
    <x v="28"/>
  </r>
  <r>
    <n v="217"/>
    <n v="217"/>
    <n v="0"/>
    <n v="0"/>
    <n v="0"/>
    <n v="0"/>
    <n v="0"/>
    <n v="0"/>
    <n v="0"/>
    <n v="0"/>
    <n v="0"/>
    <n v="0"/>
    <x v="54"/>
  </r>
  <r>
    <n v="191"/>
    <n v="191"/>
    <n v="0"/>
    <n v="0"/>
    <n v="0"/>
    <n v="0"/>
    <n v="0"/>
    <n v="0"/>
    <n v="0"/>
    <n v="0"/>
    <n v="0"/>
    <n v="0"/>
    <x v="48"/>
  </r>
  <r>
    <n v="50"/>
    <n v="50"/>
    <n v="0"/>
    <n v="0"/>
    <n v="50"/>
    <n v="50"/>
    <n v="0"/>
    <n v="0"/>
    <n v="0"/>
    <n v="0"/>
    <n v="0"/>
    <n v="0"/>
    <x v="41"/>
  </r>
  <r>
    <n v="18"/>
    <n v="18"/>
    <n v="0"/>
    <n v="0"/>
    <n v="18"/>
    <n v="18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3"/>
  </r>
  <r>
    <n v="355"/>
    <n v="355"/>
    <n v="0"/>
    <n v="0"/>
    <n v="0"/>
    <n v="0"/>
    <n v="0"/>
    <n v="0"/>
    <n v="0"/>
    <n v="0"/>
    <n v="0"/>
    <n v="0"/>
    <x v="8"/>
  </r>
  <r>
    <n v="4595"/>
    <n v="0"/>
    <n v="4595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10"/>
  </r>
  <r>
    <n v="193"/>
    <n v="193"/>
    <n v="0"/>
    <n v="0"/>
    <n v="0"/>
    <n v="0"/>
    <n v="0"/>
    <n v="0"/>
    <n v="0"/>
    <n v="0"/>
    <n v="0"/>
    <n v="0"/>
    <x v="38"/>
  </r>
  <r>
    <n v="12483"/>
    <n v="12483"/>
    <n v="0"/>
    <n v="0"/>
    <n v="0"/>
    <n v="0"/>
    <n v="0"/>
    <n v="0"/>
    <n v="0"/>
    <n v="0"/>
    <n v="0"/>
    <n v="0"/>
    <x v="2"/>
  </r>
  <r>
    <n v="5543"/>
    <n v="0"/>
    <n v="5543"/>
    <n v="0"/>
    <n v="0"/>
    <n v="0"/>
    <n v="0"/>
    <n v="0"/>
    <n v="5543"/>
    <n v="0"/>
    <n v="5543"/>
    <n v="0"/>
    <x v="48"/>
  </r>
  <r>
    <n v="18"/>
    <n v="18"/>
    <n v="0"/>
    <n v="0"/>
    <n v="0"/>
    <n v="0"/>
    <n v="0"/>
    <n v="0"/>
    <n v="0"/>
    <n v="0"/>
    <n v="0"/>
    <n v="0"/>
    <x v="42"/>
  </r>
  <r>
    <n v="158"/>
    <n v="158"/>
    <n v="0"/>
    <n v="0"/>
    <n v="0"/>
    <n v="0"/>
    <n v="0"/>
    <n v="0"/>
    <n v="0"/>
    <n v="0"/>
    <n v="0"/>
    <n v="0"/>
    <x v="39"/>
  </r>
  <r>
    <n v="85"/>
    <n v="85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3"/>
  </r>
  <r>
    <n v="4511"/>
    <n v="4511"/>
    <n v="0"/>
    <n v="0"/>
    <n v="0"/>
    <n v="0"/>
    <n v="0"/>
    <n v="0"/>
    <n v="0"/>
    <n v="0"/>
    <n v="0"/>
    <n v="0"/>
    <x v="50"/>
  </r>
  <r>
    <n v="1494"/>
    <n v="0"/>
    <n v="0"/>
    <n v="1494"/>
    <n v="0"/>
    <n v="0"/>
    <n v="0"/>
    <n v="0"/>
    <n v="0"/>
    <n v="0"/>
    <n v="0"/>
    <n v="0"/>
    <x v="61"/>
  </r>
  <r>
    <n v="2841"/>
    <n v="2841"/>
    <n v="0"/>
    <n v="0"/>
    <n v="0"/>
    <n v="0"/>
    <n v="0"/>
    <n v="0"/>
    <n v="0"/>
    <n v="0"/>
    <n v="0"/>
    <n v="0"/>
    <x v="8"/>
  </r>
  <r>
    <n v="172"/>
    <n v="0"/>
    <n v="172"/>
    <n v="0"/>
    <n v="0"/>
    <n v="0"/>
    <n v="0"/>
    <n v="0"/>
    <n v="0"/>
    <n v="0"/>
    <n v="0"/>
    <n v="0"/>
    <x v="44"/>
  </r>
  <r>
    <n v="4511"/>
    <n v="4511"/>
    <n v="0"/>
    <n v="0"/>
    <n v="0"/>
    <n v="0"/>
    <n v="0"/>
    <n v="0"/>
    <n v="4511"/>
    <n v="4511"/>
    <n v="0"/>
    <n v="0"/>
    <x v="9"/>
  </r>
  <r>
    <n v="71"/>
    <n v="71"/>
    <n v="0"/>
    <n v="0"/>
    <n v="0"/>
    <n v="0"/>
    <n v="0"/>
    <n v="0"/>
    <n v="0"/>
    <n v="0"/>
    <n v="0"/>
    <n v="0"/>
    <x v="45"/>
  </r>
  <r>
    <n v="26"/>
    <n v="26"/>
    <n v="0"/>
    <n v="0"/>
    <n v="26"/>
    <n v="26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4"/>
  </r>
  <r>
    <n v="4462"/>
    <n v="0"/>
    <n v="4462"/>
    <n v="0"/>
    <n v="0"/>
    <n v="0"/>
    <n v="0"/>
    <n v="0"/>
    <n v="0"/>
    <n v="0"/>
    <n v="0"/>
    <n v="0"/>
    <x v="1"/>
  </r>
  <r>
    <n v="1208"/>
    <n v="0"/>
    <n v="1208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7"/>
  </r>
  <r>
    <n v="1682"/>
    <n v="168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46"/>
  </r>
  <r>
    <n v="3917"/>
    <n v="0"/>
    <n v="3917"/>
    <n v="0"/>
    <n v="0"/>
    <n v="0"/>
    <n v="0"/>
    <n v="0"/>
    <n v="0"/>
    <n v="0"/>
    <n v="0"/>
    <n v="0"/>
    <x v="52"/>
  </r>
  <r>
    <n v="567"/>
    <n v="0"/>
    <n v="567"/>
    <n v="0"/>
    <n v="0"/>
    <n v="0"/>
    <n v="0"/>
    <n v="0"/>
    <n v="0"/>
    <n v="0"/>
    <n v="0"/>
    <n v="0"/>
    <x v="11"/>
  </r>
  <r>
    <n v="490"/>
    <n v="490"/>
    <n v="0"/>
    <n v="0"/>
    <n v="0"/>
    <n v="0"/>
    <n v="0"/>
    <n v="0"/>
    <n v="0"/>
    <n v="0"/>
    <n v="0"/>
    <n v="0"/>
    <x v="19"/>
  </r>
  <r>
    <n v="1568"/>
    <n v="1568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15"/>
  </r>
  <r>
    <n v="454"/>
    <n v="454"/>
    <n v="0"/>
    <n v="0"/>
    <n v="0"/>
    <n v="0"/>
    <n v="0"/>
    <n v="0"/>
    <n v="454"/>
    <n v="454"/>
    <n v="0"/>
    <n v="0"/>
    <x v="20"/>
  </r>
  <r>
    <n v="2911"/>
    <n v="2911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30"/>
  </r>
  <r>
    <n v="332"/>
    <n v="332"/>
    <n v="0"/>
    <n v="0"/>
    <n v="0"/>
    <n v="0"/>
    <n v="0"/>
    <n v="0"/>
    <n v="332"/>
    <n v="332"/>
    <n v="0"/>
    <n v="0"/>
    <x v="30"/>
  </r>
  <r>
    <n v="215"/>
    <n v="0"/>
    <n v="215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20"/>
  </r>
  <r>
    <n v="844"/>
    <n v="844"/>
    <n v="0"/>
    <n v="0"/>
    <n v="0"/>
    <n v="0"/>
    <n v="0"/>
    <n v="0"/>
    <n v="0"/>
    <n v="0"/>
    <n v="0"/>
    <n v="0"/>
    <x v="29"/>
  </r>
  <r>
    <n v="237"/>
    <n v="237"/>
    <n v="0"/>
    <n v="0"/>
    <n v="0"/>
    <n v="0"/>
    <n v="0"/>
    <n v="0"/>
    <n v="0"/>
    <n v="0"/>
    <n v="0"/>
    <n v="0"/>
    <x v="43"/>
  </r>
  <r>
    <n v="7298"/>
    <n v="7298"/>
    <n v="0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17"/>
  </r>
  <r>
    <n v="18052"/>
    <n v="18052"/>
    <n v="0"/>
    <n v="0"/>
    <n v="18052"/>
    <n v="18052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50"/>
  </r>
  <r>
    <n v="566"/>
    <n v="566"/>
    <n v="0"/>
    <n v="0"/>
    <n v="0"/>
    <n v="0"/>
    <n v="0"/>
    <n v="0"/>
    <n v="0"/>
    <n v="0"/>
    <n v="0"/>
    <n v="0"/>
    <x v="14"/>
  </r>
  <r>
    <n v="1409"/>
    <n v="1409"/>
    <n v="0"/>
    <n v="0"/>
    <n v="0"/>
    <n v="0"/>
    <n v="0"/>
    <n v="0"/>
    <n v="1409"/>
    <n v="1409"/>
    <n v="0"/>
    <n v="0"/>
    <x v="49"/>
  </r>
  <r>
    <n v="88"/>
    <n v="0"/>
    <n v="88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6"/>
  </r>
  <r>
    <n v="15366"/>
    <n v="15366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5"/>
  </r>
  <r>
    <n v="39"/>
    <n v="39"/>
    <n v="0"/>
    <n v="0"/>
    <n v="39"/>
    <n v="39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9"/>
  </r>
  <r>
    <n v="1529"/>
    <n v="1529"/>
    <n v="0"/>
    <n v="0"/>
    <n v="0"/>
    <n v="0"/>
    <n v="0"/>
    <n v="0"/>
    <n v="0"/>
    <n v="0"/>
    <n v="0"/>
    <n v="0"/>
    <x v="57"/>
  </r>
  <r>
    <n v="1714"/>
    <n v="0"/>
    <n v="1714"/>
    <n v="0"/>
    <n v="0"/>
    <n v="0"/>
    <n v="0"/>
    <n v="0"/>
    <n v="1714"/>
    <n v="0"/>
    <n v="1714"/>
    <n v="0"/>
    <x v="38"/>
  </r>
  <r>
    <n v="699"/>
    <n v="699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10"/>
  </r>
  <r>
    <n v="2100"/>
    <n v="0"/>
    <n v="2100"/>
    <n v="0"/>
    <n v="0"/>
    <n v="0"/>
    <n v="0"/>
    <n v="0"/>
    <n v="0"/>
    <n v="0"/>
    <n v="0"/>
    <n v="0"/>
    <x v="31"/>
  </r>
  <r>
    <n v="345"/>
    <n v="345"/>
    <n v="0"/>
    <n v="0"/>
    <n v="0"/>
    <n v="0"/>
    <n v="0"/>
    <n v="0"/>
    <n v="0"/>
    <n v="0"/>
    <n v="0"/>
    <n v="0"/>
    <x v="17"/>
  </r>
  <r>
    <n v="1680"/>
    <n v="1680"/>
    <n v="0"/>
    <n v="0"/>
    <n v="0"/>
    <n v="0"/>
    <n v="0"/>
    <n v="0"/>
    <n v="0"/>
    <n v="0"/>
    <n v="0"/>
    <n v="0"/>
    <x v="20"/>
  </r>
  <r>
    <n v="8993"/>
    <n v="8993"/>
    <n v="0"/>
    <n v="0"/>
    <n v="0"/>
    <n v="0"/>
    <n v="0"/>
    <n v="0"/>
    <n v="0"/>
    <n v="0"/>
    <n v="0"/>
    <n v="0"/>
    <x v="48"/>
  </r>
  <r>
    <n v="1218"/>
    <n v="0"/>
    <n v="0"/>
    <n v="1218"/>
    <n v="0"/>
    <n v="0"/>
    <n v="0"/>
    <n v="0"/>
    <n v="0"/>
    <n v="0"/>
    <n v="0"/>
    <n v="0"/>
    <x v="61"/>
  </r>
  <r>
    <n v="86"/>
    <n v="86"/>
    <n v="0"/>
    <n v="0"/>
    <n v="0"/>
    <n v="0"/>
    <n v="0"/>
    <n v="0"/>
    <n v="0"/>
    <n v="0"/>
    <n v="0"/>
    <n v="0"/>
    <x v="7"/>
  </r>
  <r>
    <n v="279"/>
    <n v="279"/>
    <n v="0"/>
    <n v="0"/>
    <n v="0"/>
    <n v="0"/>
    <n v="0"/>
    <n v="0"/>
    <n v="0"/>
    <n v="0"/>
    <n v="0"/>
    <n v="0"/>
    <x v="30"/>
  </r>
  <r>
    <n v="492"/>
    <n v="492"/>
    <n v="0"/>
    <n v="0"/>
    <n v="0"/>
    <n v="0"/>
    <n v="0"/>
    <n v="0"/>
    <n v="492"/>
    <n v="492"/>
    <n v="0"/>
    <n v="0"/>
    <x v="48"/>
  </r>
  <r>
    <n v="965"/>
    <n v="965"/>
    <n v="0"/>
    <n v="0"/>
    <n v="965"/>
    <n v="965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3"/>
  </r>
  <r>
    <n v="182"/>
    <n v="182"/>
    <n v="0"/>
    <n v="0"/>
    <n v="0"/>
    <n v="0"/>
    <n v="0"/>
    <n v="0"/>
    <n v="182"/>
    <n v="182"/>
    <n v="0"/>
    <n v="0"/>
    <x v="9"/>
  </r>
  <r>
    <n v="1"/>
    <n v="1"/>
    <n v="0"/>
    <n v="0"/>
    <n v="0"/>
    <n v="0"/>
    <n v="0"/>
    <n v="0"/>
    <n v="1"/>
    <n v="1"/>
    <n v="0"/>
    <n v="0"/>
    <x v="41"/>
  </r>
  <r>
    <n v="488"/>
    <n v="488"/>
    <n v="0"/>
    <n v="0"/>
    <n v="488"/>
    <n v="488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34"/>
  </r>
  <r>
    <n v="1151"/>
    <n v="1151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37"/>
    <n v="37"/>
    <n v="0"/>
    <n v="0"/>
    <x v="30"/>
  </r>
  <r>
    <n v="6169"/>
    <n v="616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7"/>
  </r>
  <r>
    <n v="120"/>
    <n v="120"/>
    <n v="0"/>
    <n v="0"/>
    <n v="120"/>
    <n v="12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29"/>
    <n v="29"/>
    <n v="0"/>
    <n v="0"/>
    <x v="4"/>
  </r>
  <r>
    <n v="17"/>
    <n v="17"/>
    <n v="0"/>
    <n v="0"/>
    <n v="0"/>
    <n v="0"/>
    <n v="0"/>
    <n v="0"/>
    <n v="0"/>
    <n v="0"/>
    <n v="0"/>
    <n v="0"/>
    <x v="19"/>
  </r>
  <r>
    <n v="1342"/>
    <n v="1342"/>
    <n v="0"/>
    <n v="0"/>
    <n v="1342"/>
    <n v="1342"/>
    <n v="0"/>
    <n v="0"/>
    <n v="0"/>
    <n v="0"/>
    <n v="0"/>
    <n v="0"/>
    <x v="7"/>
  </r>
  <r>
    <n v="367"/>
    <n v="0"/>
    <n v="367"/>
    <n v="0"/>
    <n v="0"/>
    <n v="0"/>
    <n v="0"/>
    <n v="0"/>
    <n v="0"/>
    <n v="0"/>
    <n v="0"/>
    <n v="0"/>
    <x v="3"/>
  </r>
  <r>
    <n v="1772"/>
    <n v="1772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8"/>
  </r>
  <r>
    <n v="1049"/>
    <n v="1049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8"/>
  </r>
  <r>
    <n v="560"/>
    <n v="560"/>
    <n v="0"/>
    <n v="0"/>
    <n v="0"/>
    <n v="0"/>
    <n v="0"/>
    <n v="0"/>
    <n v="0"/>
    <n v="0"/>
    <n v="0"/>
    <n v="0"/>
    <x v="26"/>
  </r>
  <r>
    <n v="14871"/>
    <n v="14871"/>
    <n v="0"/>
    <n v="0"/>
    <n v="0"/>
    <n v="0"/>
    <n v="0"/>
    <n v="0"/>
    <n v="14871"/>
    <n v="14871"/>
    <n v="0"/>
    <n v="0"/>
    <x v="23"/>
  </r>
  <r>
    <n v="1"/>
    <n v="1"/>
    <n v="0"/>
    <n v="0"/>
    <n v="0"/>
    <n v="0"/>
    <n v="0"/>
    <n v="0"/>
    <n v="0"/>
    <n v="0"/>
    <n v="0"/>
    <n v="0"/>
    <x v="5"/>
  </r>
  <r>
    <n v="11"/>
    <n v="0"/>
    <n v="11"/>
    <n v="0"/>
    <n v="0"/>
    <n v="0"/>
    <n v="0"/>
    <n v="0"/>
    <n v="0"/>
    <n v="0"/>
    <n v="0"/>
    <n v="0"/>
    <x v="55"/>
  </r>
  <r>
    <n v="7134"/>
    <n v="0"/>
    <n v="7134"/>
    <n v="0"/>
    <n v="7134"/>
    <n v="0"/>
    <n v="7134"/>
    <n v="0"/>
    <n v="0"/>
    <n v="0"/>
    <n v="0"/>
    <n v="0"/>
    <x v="46"/>
  </r>
  <r>
    <n v="6633"/>
    <n v="6633"/>
    <n v="0"/>
    <n v="0"/>
    <n v="0"/>
    <n v="0"/>
    <n v="0"/>
    <n v="0"/>
    <n v="0"/>
    <n v="0"/>
    <n v="0"/>
    <n v="0"/>
    <x v="3"/>
  </r>
  <r>
    <n v="13737"/>
    <n v="0"/>
    <n v="13737"/>
    <n v="0"/>
    <n v="0"/>
    <n v="0"/>
    <n v="0"/>
    <n v="0"/>
    <n v="0"/>
    <n v="0"/>
    <n v="0"/>
    <n v="0"/>
    <x v="35"/>
  </r>
  <r>
    <n v="272"/>
    <n v="272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"/>
  </r>
  <r>
    <n v="3870"/>
    <n v="3870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14"/>
  </r>
  <r>
    <n v="1244"/>
    <n v="1244"/>
    <n v="0"/>
    <n v="0"/>
    <n v="1244"/>
    <n v="1244"/>
    <n v="0"/>
    <n v="0"/>
    <n v="0"/>
    <n v="0"/>
    <n v="0"/>
    <n v="0"/>
    <x v="53"/>
  </r>
  <r>
    <n v="367"/>
    <n v="367"/>
    <n v="0"/>
    <n v="0"/>
    <n v="0"/>
    <n v="0"/>
    <n v="0"/>
    <n v="0"/>
    <n v="0"/>
    <n v="0"/>
    <n v="0"/>
    <n v="0"/>
    <x v="44"/>
  </r>
  <r>
    <n v="1157"/>
    <n v="0"/>
    <n v="0"/>
    <n v="1157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38"/>
  </r>
  <r>
    <n v="672"/>
    <n v="67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6"/>
  </r>
  <r>
    <n v="980"/>
    <n v="980"/>
    <n v="0"/>
    <n v="0"/>
    <n v="0"/>
    <n v="0"/>
    <n v="0"/>
    <n v="0"/>
    <n v="0"/>
    <n v="0"/>
    <n v="0"/>
    <n v="0"/>
    <x v="26"/>
  </r>
  <r>
    <n v="2187"/>
    <n v="2187"/>
    <n v="0"/>
    <n v="0"/>
    <n v="0"/>
    <n v="0"/>
    <n v="0"/>
    <n v="0"/>
    <n v="0"/>
    <n v="0"/>
    <n v="0"/>
    <n v="0"/>
    <x v="52"/>
  </r>
  <r>
    <n v="281"/>
    <n v="281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50"/>
    <n v="50"/>
    <n v="0"/>
    <n v="0"/>
    <x v="55"/>
  </r>
  <r>
    <n v="17"/>
    <n v="17"/>
    <n v="0"/>
    <n v="0"/>
    <n v="0"/>
    <n v="0"/>
    <n v="0"/>
    <n v="0"/>
    <n v="0"/>
    <n v="0"/>
    <n v="0"/>
    <n v="0"/>
    <x v="3"/>
  </r>
  <r>
    <n v="1775"/>
    <n v="1775"/>
    <n v="0"/>
    <n v="0"/>
    <n v="0"/>
    <n v="0"/>
    <n v="0"/>
    <n v="0"/>
    <n v="0"/>
    <n v="0"/>
    <n v="0"/>
    <n v="0"/>
    <x v="1"/>
  </r>
  <r>
    <n v="2901"/>
    <n v="2901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41"/>
  </r>
  <r>
    <n v="5965"/>
    <n v="0"/>
    <n v="5965"/>
    <n v="0"/>
    <n v="0"/>
    <n v="0"/>
    <n v="0"/>
    <n v="0"/>
    <n v="0"/>
    <n v="0"/>
    <n v="0"/>
    <n v="0"/>
    <x v="12"/>
  </r>
  <r>
    <n v="1114"/>
    <n v="1114"/>
    <n v="0"/>
    <n v="0"/>
    <n v="0"/>
    <n v="0"/>
    <n v="0"/>
    <n v="0"/>
    <n v="0"/>
    <n v="0"/>
    <n v="0"/>
    <n v="0"/>
    <x v="54"/>
  </r>
  <r>
    <n v="85"/>
    <n v="85"/>
    <n v="0"/>
    <n v="0"/>
    <n v="0"/>
    <n v="0"/>
    <n v="0"/>
    <n v="0"/>
    <n v="0"/>
    <n v="0"/>
    <n v="0"/>
    <n v="0"/>
    <x v="26"/>
  </r>
  <r>
    <n v="1320"/>
    <n v="0"/>
    <n v="1320"/>
    <n v="0"/>
    <n v="0"/>
    <n v="0"/>
    <n v="0"/>
    <n v="0"/>
    <n v="0"/>
    <n v="0"/>
    <n v="0"/>
    <n v="0"/>
    <x v="33"/>
  </r>
  <r>
    <n v="1226"/>
    <n v="1226"/>
    <n v="0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7"/>
  </r>
  <r>
    <n v="755"/>
    <n v="755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5"/>
  </r>
  <r>
    <n v="3799"/>
    <n v="0"/>
    <n v="3799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8"/>
  </r>
  <r>
    <n v="2040"/>
    <n v="2040"/>
    <n v="0"/>
    <n v="0"/>
    <n v="2040"/>
    <n v="204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40"/>
  </r>
  <r>
    <n v="1142"/>
    <n v="0"/>
    <n v="1142"/>
    <n v="0"/>
    <n v="0"/>
    <n v="0"/>
    <n v="0"/>
    <n v="0"/>
    <n v="0"/>
    <n v="0"/>
    <n v="0"/>
    <n v="0"/>
    <x v="45"/>
  </r>
  <r>
    <n v="3195"/>
    <n v="3195"/>
    <n v="0"/>
    <n v="0"/>
    <n v="0"/>
    <n v="0"/>
    <n v="0"/>
    <n v="0"/>
    <n v="0"/>
    <n v="0"/>
    <n v="0"/>
    <n v="0"/>
    <x v="49"/>
  </r>
  <r>
    <n v="2830"/>
    <n v="2830"/>
    <n v="0"/>
    <n v="0"/>
    <n v="0"/>
    <n v="0"/>
    <n v="0"/>
    <n v="0"/>
    <n v="0"/>
    <n v="0"/>
    <n v="0"/>
    <n v="0"/>
    <x v="48"/>
  </r>
  <r>
    <n v="1980"/>
    <n v="1980"/>
    <n v="0"/>
    <n v="0"/>
    <n v="0"/>
    <n v="0"/>
    <n v="0"/>
    <n v="0"/>
    <n v="0"/>
    <n v="0"/>
    <n v="0"/>
    <n v="0"/>
    <x v="36"/>
  </r>
  <r>
    <n v="11712"/>
    <n v="11712"/>
    <n v="0"/>
    <n v="0"/>
    <n v="0"/>
    <n v="0"/>
    <n v="0"/>
    <n v="0"/>
    <n v="0"/>
    <n v="0"/>
    <n v="0"/>
    <n v="0"/>
    <x v="23"/>
  </r>
  <r>
    <n v="325"/>
    <n v="325"/>
    <n v="0"/>
    <n v="0"/>
    <n v="325"/>
    <n v="325"/>
    <n v="0"/>
    <n v="0"/>
    <n v="0"/>
    <n v="0"/>
    <n v="0"/>
    <n v="0"/>
    <x v="21"/>
  </r>
  <r>
    <n v="578"/>
    <n v="578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4"/>
  </r>
  <r>
    <n v="147"/>
    <n v="147"/>
    <n v="0"/>
    <n v="0"/>
    <n v="0"/>
    <n v="0"/>
    <n v="0"/>
    <n v="0"/>
    <n v="0"/>
    <n v="0"/>
    <n v="0"/>
    <n v="0"/>
    <x v="31"/>
  </r>
  <r>
    <n v="952"/>
    <n v="952"/>
    <n v="0"/>
    <n v="0"/>
    <n v="0"/>
    <n v="0"/>
    <n v="0"/>
    <n v="0"/>
    <n v="0"/>
    <n v="0"/>
    <n v="0"/>
    <n v="0"/>
    <x v="46"/>
  </r>
  <r>
    <n v="236"/>
    <n v="236"/>
    <n v="0"/>
    <n v="0"/>
    <n v="0"/>
    <n v="0"/>
    <n v="0"/>
    <n v="0"/>
    <n v="236"/>
    <n v="236"/>
    <n v="0"/>
    <n v="0"/>
    <x v="4"/>
  </r>
  <r>
    <n v="23"/>
    <n v="23"/>
    <n v="0"/>
    <n v="0"/>
    <n v="0"/>
    <n v="0"/>
    <n v="0"/>
    <n v="0"/>
    <n v="0"/>
    <n v="0"/>
    <n v="0"/>
    <n v="0"/>
    <x v="34"/>
  </r>
  <r>
    <n v="297"/>
    <n v="0"/>
    <n v="297"/>
    <n v="0"/>
    <n v="0"/>
    <n v="0"/>
    <n v="0"/>
    <n v="0"/>
    <n v="297"/>
    <n v="0"/>
    <n v="297"/>
    <n v="0"/>
    <x v="41"/>
  </r>
  <r>
    <n v="3"/>
    <n v="3"/>
    <n v="0"/>
    <n v="0"/>
    <n v="0"/>
    <n v="0"/>
    <n v="0"/>
    <n v="0"/>
    <n v="3"/>
    <n v="3"/>
    <n v="0"/>
    <n v="0"/>
    <x v="35"/>
  </r>
  <r>
    <n v="96"/>
    <n v="96"/>
    <n v="0"/>
    <n v="0"/>
    <n v="0"/>
    <n v="0"/>
    <n v="0"/>
    <n v="0"/>
    <n v="0"/>
    <n v="0"/>
    <n v="0"/>
    <n v="0"/>
    <x v="18"/>
  </r>
  <r>
    <n v="15307"/>
    <n v="0"/>
    <n v="15307"/>
    <n v="0"/>
    <n v="0"/>
    <n v="0"/>
    <n v="0"/>
    <n v="0"/>
    <n v="0"/>
    <n v="0"/>
    <n v="0"/>
    <n v="0"/>
    <x v="24"/>
  </r>
  <r>
    <n v="376"/>
    <n v="376"/>
    <n v="0"/>
    <n v="0"/>
    <n v="0"/>
    <n v="0"/>
    <n v="0"/>
    <n v="0"/>
    <n v="0"/>
    <n v="0"/>
    <n v="0"/>
    <n v="0"/>
    <x v="39"/>
  </r>
  <r>
    <n v="205"/>
    <n v="205"/>
    <n v="0"/>
    <n v="0"/>
    <n v="0"/>
    <n v="0"/>
    <n v="0"/>
    <n v="0"/>
    <n v="0"/>
    <n v="0"/>
    <n v="0"/>
    <n v="0"/>
    <x v="33"/>
  </r>
  <r>
    <n v="448"/>
    <n v="448"/>
    <n v="0"/>
    <n v="0"/>
    <n v="0"/>
    <n v="0"/>
    <n v="0"/>
    <n v="0"/>
    <n v="0"/>
    <n v="0"/>
    <n v="0"/>
    <n v="0"/>
    <x v="1"/>
  </r>
  <r>
    <n v="392"/>
    <n v="392"/>
    <n v="0"/>
    <n v="0"/>
    <n v="0"/>
    <n v="0"/>
    <n v="0"/>
    <n v="0"/>
    <n v="0"/>
    <n v="0"/>
    <n v="0"/>
    <n v="0"/>
    <x v="29"/>
  </r>
  <r>
    <n v="807"/>
    <n v="807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9"/>
  </r>
  <r>
    <n v="7189"/>
    <n v="7189"/>
    <n v="0"/>
    <n v="0"/>
    <n v="0"/>
    <n v="0"/>
    <n v="0"/>
    <n v="0"/>
    <n v="7189"/>
    <n v="7189"/>
    <n v="0"/>
    <n v="0"/>
    <x v="57"/>
  </r>
  <r>
    <n v="91"/>
    <n v="91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16"/>
  </r>
  <r>
    <n v="231"/>
    <n v="23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6"/>
  </r>
  <r>
    <n v="751"/>
    <n v="0"/>
    <n v="751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6"/>
  </r>
  <r>
    <n v="8770"/>
    <n v="8770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25"/>
  </r>
  <r>
    <n v="6836"/>
    <n v="6836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26"/>
  </r>
  <r>
    <n v="895"/>
    <n v="895"/>
    <n v="0"/>
    <n v="0"/>
    <n v="0"/>
    <n v="0"/>
    <n v="0"/>
    <n v="0"/>
    <n v="0"/>
    <n v="0"/>
    <n v="0"/>
    <n v="0"/>
    <x v="29"/>
  </r>
  <r>
    <n v="4318"/>
    <n v="4318"/>
    <n v="0"/>
    <n v="0"/>
    <n v="0"/>
    <n v="0"/>
    <n v="0"/>
    <n v="0"/>
    <n v="0"/>
    <n v="0"/>
    <n v="0"/>
    <n v="0"/>
    <x v="23"/>
  </r>
  <r>
    <n v="52"/>
    <n v="52"/>
    <n v="0"/>
    <n v="0"/>
    <n v="0"/>
    <n v="0"/>
    <n v="0"/>
    <n v="0"/>
    <n v="0"/>
    <n v="0"/>
    <n v="0"/>
    <n v="0"/>
    <x v="30"/>
  </r>
  <r>
    <n v="1018"/>
    <n v="1018"/>
    <n v="0"/>
    <n v="0"/>
    <n v="0"/>
    <n v="0"/>
    <n v="0"/>
    <n v="0"/>
    <n v="1018"/>
    <n v="1018"/>
    <n v="0"/>
    <n v="0"/>
    <x v="54"/>
  </r>
  <r>
    <n v="3"/>
    <n v="3"/>
    <n v="0"/>
    <n v="0"/>
    <n v="0"/>
    <n v="0"/>
    <n v="0"/>
    <n v="0"/>
    <n v="0"/>
    <n v="0"/>
    <n v="0"/>
    <n v="0"/>
    <x v="34"/>
  </r>
  <r>
    <n v="1539"/>
    <n v="153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201"/>
    <n v="201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57"/>
    <n v="57"/>
    <n v="0"/>
    <n v="0"/>
    <x v="4"/>
  </r>
  <r>
    <n v="16"/>
    <n v="16"/>
    <n v="0"/>
    <n v="0"/>
    <n v="0"/>
    <n v="0"/>
    <n v="0"/>
    <n v="0"/>
    <n v="16"/>
    <n v="16"/>
    <n v="0"/>
    <n v="0"/>
    <x v="46"/>
  </r>
  <r>
    <n v="131"/>
    <n v="131"/>
    <n v="0"/>
    <n v="0"/>
    <n v="131"/>
    <n v="131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5"/>
  </r>
  <r>
    <n v="151"/>
    <n v="151"/>
    <n v="0"/>
    <n v="0"/>
    <n v="0"/>
    <n v="0"/>
    <n v="0"/>
    <n v="0"/>
    <n v="0"/>
    <n v="0"/>
    <n v="0"/>
    <n v="0"/>
    <x v="53"/>
  </r>
  <r>
    <n v="4990"/>
    <n v="4990"/>
    <n v="0"/>
    <n v="0"/>
    <n v="0"/>
    <n v="0"/>
    <n v="0"/>
    <n v="0"/>
    <n v="4990"/>
    <n v="4990"/>
    <n v="0"/>
    <n v="0"/>
    <x v="42"/>
  </r>
  <r>
    <n v="112"/>
    <n v="11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31"/>
    <n v="31"/>
    <n v="0"/>
    <n v="0"/>
    <x v="49"/>
  </r>
  <r>
    <n v="3385"/>
    <n v="3385"/>
    <n v="0"/>
    <n v="0"/>
    <n v="0"/>
    <n v="0"/>
    <n v="0"/>
    <n v="0"/>
    <n v="0"/>
    <n v="0"/>
    <n v="0"/>
    <n v="0"/>
    <x v="53"/>
  </r>
  <r>
    <n v="1480"/>
    <n v="148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7"/>
  </r>
  <r>
    <n v="6908"/>
    <n v="6908"/>
    <n v="0"/>
    <n v="0"/>
    <n v="0"/>
    <n v="0"/>
    <n v="0"/>
    <n v="0"/>
    <n v="0"/>
    <n v="0"/>
    <n v="0"/>
    <n v="0"/>
    <x v="2"/>
  </r>
  <r>
    <n v="405"/>
    <n v="405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9"/>
  </r>
  <r>
    <n v="213"/>
    <n v="21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12"/>
  </r>
  <r>
    <n v="38684"/>
    <n v="38684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4"/>
  </r>
  <r>
    <n v="2774"/>
    <n v="0"/>
    <n v="2774"/>
    <n v="0"/>
    <n v="0"/>
    <n v="0"/>
    <n v="0"/>
    <n v="0"/>
    <n v="0"/>
    <n v="0"/>
    <n v="0"/>
    <n v="0"/>
    <x v="50"/>
  </r>
  <r>
    <n v="602"/>
    <n v="602"/>
    <n v="0"/>
    <n v="0"/>
    <n v="0"/>
    <n v="0"/>
    <n v="0"/>
    <n v="0"/>
    <n v="0"/>
    <n v="0"/>
    <n v="0"/>
    <n v="0"/>
    <x v="17"/>
  </r>
  <r>
    <n v="3416"/>
    <n v="3416"/>
    <n v="0"/>
    <n v="0"/>
    <n v="0"/>
    <n v="0"/>
    <n v="0"/>
    <n v="0"/>
    <n v="3416"/>
    <n v="3416"/>
    <n v="0"/>
    <n v="0"/>
    <x v="31"/>
  </r>
  <r>
    <n v="923"/>
    <n v="923"/>
    <n v="0"/>
    <n v="0"/>
    <n v="0"/>
    <n v="0"/>
    <n v="0"/>
    <n v="0"/>
    <n v="0"/>
    <n v="0"/>
    <n v="0"/>
    <n v="0"/>
    <x v="47"/>
  </r>
  <r>
    <n v="440"/>
    <n v="440"/>
    <n v="0"/>
    <n v="0"/>
    <n v="0"/>
    <n v="0"/>
    <n v="0"/>
    <n v="0"/>
    <n v="0"/>
    <n v="0"/>
    <n v="0"/>
    <n v="0"/>
    <x v="10"/>
  </r>
  <r>
    <n v="308"/>
    <n v="308"/>
    <n v="0"/>
    <n v="0"/>
    <n v="0"/>
    <n v="0"/>
    <n v="0"/>
    <n v="0"/>
    <n v="0"/>
    <n v="0"/>
    <n v="0"/>
    <n v="0"/>
    <x v="40"/>
  </r>
  <r>
    <n v="298"/>
    <n v="298"/>
    <n v="0"/>
    <n v="0"/>
    <n v="0"/>
    <n v="0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24"/>
  </r>
  <r>
    <n v="972"/>
    <n v="972"/>
    <n v="0"/>
    <n v="0"/>
    <n v="0"/>
    <n v="0"/>
    <n v="0"/>
    <n v="0"/>
    <n v="972"/>
    <n v="972"/>
    <n v="0"/>
    <n v="0"/>
    <x v="24"/>
  </r>
  <r>
    <n v="812"/>
    <n v="812"/>
    <n v="0"/>
    <n v="0"/>
    <n v="0"/>
    <n v="0"/>
    <n v="0"/>
    <n v="0"/>
    <n v="812"/>
    <n v="812"/>
    <n v="0"/>
    <n v="0"/>
    <x v="5"/>
  </r>
  <r>
    <n v="9"/>
    <n v="9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27"/>
  </r>
  <r>
    <n v="16883"/>
    <n v="16883"/>
    <n v="0"/>
    <n v="0"/>
    <n v="16883"/>
    <n v="16883"/>
    <n v="0"/>
    <n v="0"/>
    <n v="0"/>
    <n v="0"/>
    <n v="0"/>
    <n v="0"/>
    <x v="50"/>
  </r>
  <r>
    <n v="111"/>
    <n v="111"/>
    <n v="0"/>
    <n v="0"/>
    <n v="0"/>
    <n v="0"/>
    <n v="0"/>
    <n v="0"/>
    <n v="0"/>
    <n v="0"/>
    <n v="0"/>
    <n v="0"/>
    <x v="51"/>
  </r>
  <r>
    <n v="6179"/>
    <n v="6179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7"/>
  </r>
  <r>
    <n v="2427"/>
    <n v="2427"/>
    <n v="0"/>
    <n v="0"/>
    <n v="0"/>
    <n v="0"/>
    <n v="0"/>
    <n v="0"/>
    <n v="0"/>
    <n v="0"/>
    <n v="0"/>
    <n v="0"/>
    <x v="1"/>
  </r>
  <r>
    <n v="364"/>
    <n v="364"/>
    <n v="0"/>
    <n v="0"/>
    <n v="0"/>
    <n v="0"/>
    <n v="0"/>
    <n v="0"/>
    <n v="0"/>
    <n v="0"/>
    <n v="0"/>
    <n v="0"/>
    <x v="1"/>
  </r>
  <r>
    <n v="11455"/>
    <n v="11455"/>
    <n v="0"/>
    <n v="0"/>
    <n v="0"/>
    <n v="0"/>
    <n v="0"/>
    <n v="0"/>
    <n v="0"/>
    <n v="0"/>
    <n v="0"/>
    <n v="0"/>
    <x v="14"/>
  </r>
  <r>
    <n v="356"/>
    <n v="356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5"/>
  </r>
  <r>
    <n v="128"/>
    <n v="128"/>
    <n v="0"/>
    <n v="0"/>
    <n v="0"/>
    <n v="0"/>
    <n v="0"/>
    <n v="0"/>
    <n v="128"/>
    <n v="128"/>
    <n v="0"/>
    <n v="0"/>
    <x v="49"/>
  </r>
  <r>
    <n v="5974"/>
    <n v="0"/>
    <n v="5974"/>
    <n v="0"/>
    <n v="0"/>
    <n v="0"/>
    <n v="0"/>
    <n v="0"/>
    <n v="0"/>
    <n v="0"/>
    <n v="0"/>
    <n v="0"/>
    <x v="32"/>
  </r>
  <r>
    <n v="558140"/>
    <n v="0"/>
    <n v="0"/>
    <n v="558140"/>
    <n v="558140"/>
    <n v="0"/>
    <n v="0"/>
    <n v="55814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29"/>
  </r>
  <r>
    <n v="27"/>
    <n v="27"/>
    <n v="0"/>
    <n v="0"/>
    <n v="27"/>
    <n v="27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5"/>
  </r>
  <r>
    <n v="1663"/>
    <n v="1663"/>
    <n v="0"/>
    <n v="0"/>
    <n v="0"/>
    <n v="0"/>
    <n v="0"/>
    <n v="0"/>
    <n v="1663"/>
    <n v="1663"/>
    <n v="0"/>
    <n v="0"/>
    <x v="31"/>
  </r>
  <r>
    <n v="30"/>
    <n v="30"/>
    <n v="0"/>
    <n v="0"/>
    <n v="0"/>
    <n v="0"/>
    <n v="0"/>
    <n v="0"/>
    <n v="0"/>
    <n v="0"/>
    <n v="0"/>
    <n v="0"/>
    <x v="23"/>
  </r>
  <r>
    <n v="8929"/>
    <n v="8929"/>
    <n v="0"/>
    <n v="0"/>
    <n v="0"/>
    <n v="0"/>
    <n v="0"/>
    <n v="0"/>
    <n v="0"/>
    <n v="0"/>
    <n v="0"/>
    <n v="0"/>
    <x v="7"/>
  </r>
  <r>
    <n v="917"/>
    <n v="917"/>
    <n v="0"/>
    <n v="0"/>
    <n v="917"/>
    <n v="917"/>
    <n v="0"/>
    <n v="0"/>
    <n v="0"/>
    <n v="0"/>
    <n v="0"/>
    <n v="0"/>
    <x v="26"/>
  </r>
  <r>
    <n v="105"/>
    <n v="105"/>
    <n v="0"/>
    <n v="0"/>
    <n v="0"/>
    <n v="0"/>
    <n v="0"/>
    <n v="0"/>
    <n v="0"/>
    <n v="0"/>
    <n v="0"/>
    <n v="0"/>
    <x v="23"/>
  </r>
  <r>
    <n v="1275"/>
    <n v="1275"/>
    <n v="0"/>
    <n v="0"/>
    <n v="0"/>
    <n v="0"/>
    <n v="0"/>
    <n v="0"/>
    <n v="1275"/>
    <n v="1275"/>
    <n v="0"/>
    <n v="0"/>
    <x v="57"/>
  </r>
  <r>
    <n v="894"/>
    <n v="894"/>
    <n v="0"/>
    <n v="0"/>
    <n v="0"/>
    <n v="0"/>
    <n v="0"/>
    <n v="0"/>
    <n v="894"/>
    <n v="894"/>
    <n v="0"/>
    <n v="0"/>
    <x v="45"/>
  </r>
  <r>
    <n v="944"/>
    <n v="944"/>
    <n v="0"/>
    <n v="0"/>
    <n v="0"/>
    <n v="0"/>
    <n v="0"/>
    <n v="0"/>
    <n v="944"/>
    <n v="944"/>
    <n v="0"/>
    <n v="0"/>
    <x v="8"/>
  </r>
  <r>
    <n v="6515"/>
    <n v="6515"/>
    <n v="0"/>
    <n v="0"/>
    <n v="0"/>
    <n v="0"/>
    <n v="0"/>
    <n v="0"/>
    <n v="0"/>
    <n v="0"/>
    <n v="0"/>
    <n v="0"/>
    <x v="20"/>
  </r>
  <r>
    <n v="14881"/>
    <n v="14881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64"/>
    <n v="64"/>
    <n v="0"/>
    <n v="0"/>
    <x v="54"/>
  </r>
  <r>
    <n v="770"/>
    <n v="770"/>
    <n v="0"/>
    <n v="0"/>
    <n v="770"/>
    <n v="77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14"/>
  </r>
  <r>
    <n v="9298"/>
    <n v="0"/>
    <n v="9298"/>
    <n v="0"/>
    <n v="0"/>
    <n v="0"/>
    <n v="0"/>
    <n v="0"/>
    <n v="0"/>
    <n v="0"/>
    <n v="0"/>
    <n v="0"/>
    <x v="35"/>
  </r>
  <r>
    <n v="1027"/>
    <n v="1027"/>
    <n v="0"/>
    <n v="0"/>
    <n v="0"/>
    <n v="0"/>
    <n v="0"/>
    <n v="0"/>
    <n v="0"/>
    <n v="0"/>
    <n v="0"/>
    <n v="0"/>
    <x v="21"/>
  </r>
  <r>
    <n v="3047"/>
    <n v="0"/>
    <n v="3047"/>
    <n v="0"/>
    <n v="0"/>
    <n v="0"/>
    <n v="0"/>
    <n v="0"/>
    <n v="0"/>
    <n v="0"/>
    <n v="0"/>
    <n v="0"/>
    <x v="11"/>
  </r>
  <r>
    <n v="369"/>
    <n v="369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58"/>
  </r>
  <r>
    <n v="141"/>
    <n v="141"/>
    <n v="0"/>
    <n v="0"/>
    <n v="0"/>
    <n v="0"/>
    <n v="0"/>
    <n v="0"/>
    <n v="0"/>
    <n v="0"/>
    <n v="0"/>
    <n v="0"/>
    <x v="49"/>
  </r>
  <r>
    <n v="40"/>
    <n v="0"/>
    <n v="40"/>
    <n v="0"/>
    <n v="40"/>
    <n v="0"/>
    <n v="4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47"/>
  </r>
  <r>
    <n v="483"/>
    <n v="483"/>
    <n v="0"/>
    <n v="0"/>
    <n v="0"/>
    <n v="0"/>
    <n v="0"/>
    <n v="0"/>
    <n v="0"/>
    <n v="0"/>
    <n v="0"/>
    <n v="0"/>
    <x v="27"/>
  </r>
  <r>
    <n v="582"/>
    <n v="582"/>
    <n v="0"/>
    <n v="0"/>
    <n v="0"/>
    <n v="0"/>
    <n v="0"/>
    <n v="0"/>
    <n v="582"/>
    <n v="582"/>
    <n v="0"/>
    <n v="0"/>
    <x v="36"/>
  </r>
  <r>
    <n v="2"/>
    <n v="2"/>
    <n v="0"/>
    <n v="0"/>
    <n v="0"/>
    <n v="0"/>
    <n v="0"/>
    <n v="0"/>
    <n v="0"/>
    <n v="0"/>
    <n v="0"/>
    <n v="0"/>
    <x v="6"/>
  </r>
  <r>
    <n v="5531"/>
    <n v="5531"/>
    <n v="0"/>
    <n v="0"/>
    <n v="0"/>
    <n v="0"/>
    <n v="0"/>
    <n v="0"/>
    <n v="0"/>
    <n v="0"/>
    <n v="0"/>
    <n v="0"/>
    <x v="49"/>
  </r>
  <r>
    <n v="1256"/>
    <n v="1256"/>
    <n v="0"/>
    <n v="0"/>
    <n v="0"/>
    <n v="0"/>
    <n v="0"/>
    <n v="0"/>
    <n v="0"/>
    <n v="0"/>
    <n v="0"/>
    <n v="0"/>
    <x v="21"/>
  </r>
  <r>
    <n v="4247"/>
    <n v="424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21117"/>
    <n v="0"/>
    <n v="21117"/>
    <n v="0"/>
    <n v="0"/>
    <n v="0"/>
    <n v="0"/>
    <n v="0"/>
    <n v="0"/>
    <n v="0"/>
    <n v="0"/>
    <n v="0"/>
    <x v="47"/>
  </r>
  <r>
    <n v="3241"/>
    <n v="3241"/>
    <n v="0"/>
    <n v="0"/>
    <n v="3241"/>
    <n v="3241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27"/>
  </r>
  <r>
    <n v="149"/>
    <n v="149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40"/>
  </r>
  <r>
    <n v="832"/>
    <n v="0"/>
    <n v="832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53"/>
  </r>
  <r>
    <n v="83"/>
    <n v="83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32"/>
  </r>
  <r>
    <n v="418"/>
    <n v="0"/>
    <n v="418"/>
    <n v="0"/>
    <n v="0"/>
    <n v="0"/>
    <n v="0"/>
    <n v="0"/>
    <n v="0"/>
    <n v="0"/>
    <n v="0"/>
    <n v="0"/>
    <x v="45"/>
  </r>
  <r>
    <n v="688"/>
    <n v="688"/>
    <n v="0"/>
    <n v="0"/>
    <n v="0"/>
    <n v="0"/>
    <n v="0"/>
    <n v="0"/>
    <n v="0"/>
    <n v="0"/>
    <n v="0"/>
    <n v="0"/>
    <x v="34"/>
  </r>
  <r>
    <n v="9983"/>
    <n v="9983"/>
    <n v="0"/>
    <n v="0"/>
    <n v="0"/>
    <n v="0"/>
    <n v="0"/>
    <n v="0"/>
    <n v="0"/>
    <n v="0"/>
    <n v="0"/>
    <n v="0"/>
    <x v="43"/>
  </r>
  <r>
    <n v="26809"/>
    <n v="0"/>
    <n v="26809"/>
    <n v="0"/>
    <n v="0"/>
    <n v="0"/>
    <n v="0"/>
    <n v="0"/>
    <n v="0"/>
    <n v="0"/>
    <n v="0"/>
    <n v="0"/>
    <x v="50"/>
  </r>
  <r>
    <n v="16363"/>
    <n v="0"/>
    <n v="16363"/>
    <n v="0"/>
    <n v="0"/>
    <n v="0"/>
    <n v="0"/>
    <n v="0"/>
    <n v="0"/>
    <n v="0"/>
    <n v="0"/>
    <n v="0"/>
    <x v="21"/>
  </r>
  <r>
    <n v="150"/>
    <n v="150"/>
    <n v="0"/>
    <n v="0"/>
    <n v="0"/>
    <n v="0"/>
    <n v="0"/>
    <n v="0"/>
    <n v="150"/>
    <n v="150"/>
    <n v="0"/>
    <n v="0"/>
    <x v="34"/>
  </r>
  <r>
    <n v="1128"/>
    <n v="1128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23"/>
  </r>
  <r>
    <n v="7335"/>
    <n v="7335"/>
    <n v="0"/>
    <n v="0"/>
    <n v="0"/>
    <n v="0"/>
    <n v="0"/>
    <n v="0"/>
    <n v="0"/>
    <n v="0"/>
    <n v="0"/>
    <n v="0"/>
    <x v="11"/>
  </r>
  <r>
    <n v="657"/>
    <n v="657"/>
    <n v="0"/>
    <n v="0"/>
    <n v="0"/>
    <n v="0"/>
    <n v="0"/>
    <n v="0"/>
    <n v="657"/>
    <n v="657"/>
    <n v="0"/>
    <n v="0"/>
    <x v="36"/>
  </r>
  <r>
    <n v="2046"/>
    <n v="0"/>
    <n v="2046"/>
    <n v="0"/>
    <n v="2046"/>
    <n v="0"/>
    <n v="2046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9"/>
  </r>
  <r>
    <n v="112"/>
    <n v="112"/>
    <n v="0"/>
    <n v="0"/>
    <n v="0"/>
    <n v="0"/>
    <n v="0"/>
    <n v="0"/>
    <n v="0"/>
    <n v="0"/>
    <n v="0"/>
    <n v="0"/>
    <x v="54"/>
  </r>
  <r>
    <n v="683"/>
    <n v="683"/>
    <n v="0"/>
    <n v="0"/>
    <n v="0"/>
    <n v="0"/>
    <n v="0"/>
    <n v="0"/>
    <n v="0"/>
    <n v="0"/>
    <n v="0"/>
    <n v="0"/>
    <x v="45"/>
  </r>
  <r>
    <n v="999"/>
    <n v="999"/>
    <n v="0"/>
    <n v="0"/>
    <n v="0"/>
    <n v="0"/>
    <n v="0"/>
    <n v="0"/>
    <n v="0"/>
    <n v="0"/>
    <n v="0"/>
    <n v="0"/>
    <x v="32"/>
  </r>
  <r>
    <n v="315"/>
    <n v="315"/>
    <n v="0"/>
    <n v="0"/>
    <n v="0"/>
    <n v="0"/>
    <n v="0"/>
    <n v="0"/>
    <n v="0"/>
    <n v="0"/>
    <n v="0"/>
    <n v="0"/>
    <x v="17"/>
  </r>
  <r>
    <n v="3601"/>
    <n v="3601"/>
    <n v="0"/>
    <n v="0"/>
    <n v="0"/>
    <n v="0"/>
    <n v="0"/>
    <n v="0"/>
    <n v="0"/>
    <n v="0"/>
    <n v="0"/>
    <n v="0"/>
    <x v="47"/>
  </r>
  <r>
    <n v="342"/>
    <n v="342"/>
    <n v="0"/>
    <n v="0"/>
    <n v="0"/>
    <n v="0"/>
    <n v="0"/>
    <n v="0"/>
    <n v="342"/>
    <n v="342"/>
    <n v="0"/>
    <n v="0"/>
    <x v="52"/>
  </r>
  <r>
    <n v="1706"/>
    <n v="1706"/>
    <n v="0"/>
    <n v="0"/>
    <n v="0"/>
    <n v="0"/>
    <n v="0"/>
    <n v="0"/>
    <n v="1706"/>
    <n v="1706"/>
    <n v="0"/>
    <n v="0"/>
    <x v="24"/>
  </r>
  <r>
    <n v="1214"/>
    <n v="1214"/>
    <n v="0"/>
    <n v="0"/>
    <n v="1214"/>
    <n v="1214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9"/>
  </r>
  <r>
    <n v="91"/>
    <n v="91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2"/>
  </r>
  <r>
    <n v="137"/>
    <n v="137"/>
    <n v="0"/>
    <n v="0"/>
    <n v="0"/>
    <n v="0"/>
    <n v="0"/>
    <n v="0"/>
    <n v="0"/>
    <n v="0"/>
    <n v="0"/>
    <n v="0"/>
    <x v="20"/>
  </r>
  <r>
    <n v="6091"/>
    <n v="6091"/>
    <n v="0"/>
    <n v="0"/>
    <n v="6091"/>
    <n v="6091"/>
    <n v="0"/>
    <n v="0"/>
    <n v="0"/>
    <n v="0"/>
    <n v="0"/>
    <n v="0"/>
    <x v="57"/>
  </r>
  <r>
    <n v="2982"/>
    <n v="0"/>
    <n v="2982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31"/>
  </r>
  <r>
    <n v="1203"/>
    <n v="1203"/>
    <n v="0"/>
    <n v="0"/>
    <n v="0"/>
    <n v="0"/>
    <n v="0"/>
    <n v="0"/>
    <n v="0"/>
    <n v="0"/>
    <n v="0"/>
    <n v="0"/>
    <x v="9"/>
  </r>
  <r>
    <n v="7884"/>
    <n v="7884"/>
    <n v="0"/>
    <n v="0"/>
    <n v="7884"/>
    <n v="7884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30"/>
  </r>
  <r>
    <n v="11163"/>
    <n v="0"/>
    <n v="11163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20"/>
  </r>
  <r>
    <n v="165"/>
    <n v="165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4"/>
  </r>
  <r>
    <n v="998"/>
    <n v="998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54"/>
  </r>
  <r>
    <n v="1486"/>
    <n v="1486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1"/>
  </r>
  <r>
    <n v="420"/>
    <n v="420"/>
    <n v="0"/>
    <n v="0"/>
    <n v="0"/>
    <n v="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7"/>
  </r>
  <r>
    <n v="2231"/>
    <n v="223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7"/>
  </r>
  <r>
    <n v="1428"/>
    <n v="1428"/>
    <n v="0"/>
    <n v="0"/>
    <n v="0"/>
    <n v="0"/>
    <n v="0"/>
    <n v="0"/>
    <n v="0"/>
    <n v="0"/>
    <n v="0"/>
    <n v="0"/>
    <x v="12"/>
  </r>
  <r>
    <n v="633"/>
    <n v="633"/>
    <n v="0"/>
    <n v="0"/>
    <n v="0"/>
    <n v="0"/>
    <n v="0"/>
    <n v="0"/>
    <n v="0"/>
    <n v="0"/>
    <n v="0"/>
    <n v="0"/>
    <x v="50"/>
  </r>
  <r>
    <n v="385"/>
    <n v="385"/>
    <n v="0"/>
    <n v="0"/>
    <n v="0"/>
    <n v="0"/>
    <n v="0"/>
    <n v="0"/>
    <n v="0"/>
    <n v="0"/>
    <n v="0"/>
    <n v="0"/>
    <x v="34"/>
  </r>
  <r>
    <n v="618"/>
    <n v="618"/>
    <n v="0"/>
    <n v="0"/>
    <n v="0"/>
    <n v="0"/>
    <n v="0"/>
    <n v="0"/>
    <n v="618"/>
    <n v="618"/>
    <n v="0"/>
    <n v="0"/>
    <x v="47"/>
  </r>
  <r>
    <n v="1334"/>
    <n v="1334"/>
    <n v="0"/>
    <n v="0"/>
    <n v="0"/>
    <n v="0"/>
    <n v="0"/>
    <n v="0"/>
    <n v="0"/>
    <n v="0"/>
    <n v="0"/>
    <n v="0"/>
    <x v="28"/>
  </r>
  <r>
    <n v="8453"/>
    <n v="8453"/>
    <n v="0"/>
    <n v="0"/>
    <n v="0"/>
    <n v="0"/>
    <n v="0"/>
    <n v="0"/>
    <n v="0"/>
    <n v="0"/>
    <n v="0"/>
    <n v="0"/>
    <x v="20"/>
  </r>
  <r>
    <n v="562"/>
    <n v="562"/>
    <n v="0"/>
    <n v="0"/>
    <n v="562"/>
    <n v="562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33"/>
  </r>
  <r>
    <n v="2509"/>
    <n v="2509"/>
    <n v="0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5"/>
  </r>
  <r>
    <n v="1013"/>
    <n v="1013"/>
    <n v="0"/>
    <n v="0"/>
    <n v="0"/>
    <n v="0"/>
    <n v="0"/>
    <n v="0"/>
    <n v="1013"/>
    <n v="1013"/>
    <n v="0"/>
    <n v="0"/>
    <x v="12"/>
  </r>
  <r>
    <n v="596"/>
    <n v="59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5"/>
  </r>
  <r>
    <n v="160"/>
    <n v="160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29"/>
  </r>
  <r>
    <n v="268"/>
    <n v="268"/>
    <n v="0"/>
    <n v="0"/>
    <n v="0"/>
    <n v="0"/>
    <n v="0"/>
    <n v="0"/>
    <n v="268"/>
    <n v="268"/>
    <n v="0"/>
    <n v="0"/>
    <x v="30"/>
  </r>
  <r>
    <n v="4"/>
    <n v="4"/>
    <n v="0"/>
    <n v="0"/>
    <n v="0"/>
    <n v="0"/>
    <n v="0"/>
    <n v="0"/>
    <n v="0"/>
    <n v="0"/>
    <n v="0"/>
    <n v="0"/>
    <x v="63"/>
  </r>
  <r>
    <n v="83"/>
    <n v="83"/>
    <n v="0"/>
    <n v="0"/>
    <n v="83"/>
    <n v="83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39"/>
  </r>
  <r>
    <n v="618"/>
    <n v="618"/>
    <n v="0"/>
    <n v="0"/>
    <n v="0"/>
    <n v="0"/>
    <n v="0"/>
    <n v="0"/>
    <n v="0"/>
    <n v="0"/>
    <n v="0"/>
    <n v="0"/>
    <x v="20"/>
  </r>
  <r>
    <n v="194"/>
    <n v="194"/>
    <n v="0"/>
    <n v="0"/>
    <n v="0"/>
    <n v="0"/>
    <n v="0"/>
    <n v="0"/>
    <n v="0"/>
    <n v="0"/>
    <n v="0"/>
    <n v="0"/>
    <x v="30"/>
  </r>
  <r>
    <n v="201"/>
    <n v="0"/>
    <n v="201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65"/>
    <n v="65"/>
    <n v="0"/>
    <n v="0"/>
    <x v="52"/>
  </r>
  <r>
    <n v="122"/>
    <n v="12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9"/>
  </r>
  <r>
    <n v="137"/>
    <n v="137"/>
    <n v="0"/>
    <n v="0"/>
    <n v="137"/>
    <n v="137"/>
    <n v="0"/>
    <n v="0"/>
    <n v="0"/>
    <n v="0"/>
    <n v="0"/>
    <n v="0"/>
    <x v="55"/>
  </r>
  <r>
    <n v="1196"/>
    <n v="1196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"/>
  </r>
  <r>
    <n v="2344"/>
    <n v="2344"/>
    <n v="0"/>
    <n v="0"/>
    <n v="0"/>
    <n v="0"/>
    <n v="0"/>
    <n v="0"/>
    <n v="2344"/>
    <n v="2344"/>
    <n v="0"/>
    <n v="0"/>
    <x v="42"/>
  </r>
  <r>
    <n v="56"/>
    <n v="56"/>
    <n v="0"/>
    <n v="0"/>
    <n v="0"/>
    <n v="0"/>
    <n v="0"/>
    <n v="0"/>
    <n v="0"/>
    <n v="0"/>
    <n v="0"/>
    <n v="0"/>
    <x v="17"/>
  </r>
  <r>
    <n v="3284"/>
    <n v="3284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25"/>
  </r>
  <r>
    <n v="435"/>
    <n v="43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1"/>
  </r>
  <r>
    <n v="829"/>
    <n v="829"/>
    <n v="0"/>
    <n v="0"/>
    <n v="0"/>
    <n v="0"/>
    <n v="0"/>
    <n v="0"/>
    <n v="829"/>
    <n v="829"/>
    <n v="0"/>
    <n v="0"/>
    <x v="31"/>
  </r>
  <r>
    <n v="21"/>
    <n v="2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53"/>
    <n v="53"/>
    <n v="0"/>
    <n v="0"/>
    <x v="13"/>
  </r>
  <r>
    <n v="2156"/>
    <n v="2156"/>
    <n v="0"/>
    <n v="0"/>
    <n v="2156"/>
    <n v="2156"/>
    <n v="0"/>
    <n v="0"/>
    <n v="0"/>
    <n v="0"/>
    <n v="0"/>
    <n v="0"/>
    <x v="1"/>
  </r>
  <r>
    <n v="3478"/>
    <n v="3478"/>
    <n v="0"/>
    <n v="0"/>
    <n v="0"/>
    <n v="0"/>
    <n v="0"/>
    <n v="0"/>
    <n v="0"/>
    <n v="0"/>
    <n v="0"/>
    <n v="0"/>
    <x v="57"/>
  </r>
  <r>
    <n v="217"/>
    <n v="217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32"/>
  </r>
  <r>
    <n v="6506"/>
    <n v="6506"/>
    <n v="0"/>
    <n v="0"/>
    <n v="0"/>
    <n v="0"/>
    <n v="0"/>
    <n v="0"/>
    <n v="0"/>
    <n v="0"/>
    <n v="0"/>
    <n v="0"/>
    <x v="19"/>
  </r>
  <r>
    <n v="194"/>
    <n v="0"/>
    <n v="194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54"/>
  </r>
  <r>
    <n v="7075"/>
    <n v="0"/>
    <n v="7075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7"/>
  </r>
  <r>
    <n v="2475"/>
    <n v="0"/>
    <n v="2475"/>
    <n v="0"/>
    <n v="0"/>
    <n v="0"/>
    <n v="0"/>
    <n v="0"/>
    <n v="2475"/>
    <n v="0"/>
    <n v="2475"/>
    <n v="0"/>
    <x v="43"/>
  </r>
  <r>
    <n v="329"/>
    <n v="329"/>
    <n v="0"/>
    <n v="0"/>
    <n v="0"/>
    <n v="0"/>
    <n v="0"/>
    <n v="0"/>
    <n v="0"/>
    <n v="0"/>
    <n v="0"/>
    <n v="0"/>
    <x v="14"/>
  </r>
  <r>
    <n v="2933"/>
    <n v="2933"/>
    <n v="0"/>
    <n v="0"/>
    <n v="0"/>
    <n v="0"/>
    <n v="0"/>
    <n v="0"/>
    <n v="0"/>
    <n v="0"/>
    <n v="0"/>
    <n v="0"/>
    <x v="10"/>
  </r>
  <r>
    <n v="407"/>
    <n v="40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9"/>
  </r>
  <r>
    <n v="3922"/>
    <n v="3922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5"/>
  </r>
  <r>
    <n v="249"/>
    <n v="0"/>
    <n v="249"/>
    <n v="0"/>
    <n v="0"/>
    <n v="0"/>
    <n v="0"/>
    <n v="0"/>
    <n v="249"/>
    <n v="0"/>
    <n v="249"/>
    <n v="0"/>
    <x v="16"/>
  </r>
  <r>
    <n v="130"/>
    <n v="130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22"/>
  </r>
  <r>
    <n v="546"/>
    <n v="546"/>
    <n v="0"/>
    <n v="0"/>
    <n v="0"/>
    <n v="0"/>
    <n v="0"/>
    <n v="0"/>
    <n v="0"/>
    <n v="0"/>
    <n v="0"/>
    <n v="0"/>
    <x v="17"/>
  </r>
  <r>
    <n v="32337"/>
    <n v="32337"/>
    <n v="0"/>
    <n v="0"/>
    <n v="32337"/>
    <n v="32337"/>
    <n v="0"/>
    <n v="0"/>
    <n v="0"/>
    <n v="0"/>
    <n v="0"/>
    <n v="0"/>
    <x v="40"/>
  </r>
  <r>
    <n v="660"/>
    <n v="660"/>
    <n v="0"/>
    <n v="0"/>
    <n v="0"/>
    <n v="0"/>
    <n v="0"/>
    <n v="0"/>
    <n v="0"/>
    <n v="0"/>
    <n v="0"/>
    <n v="0"/>
    <x v="42"/>
  </r>
  <r>
    <n v="15175"/>
    <n v="0"/>
    <n v="15175"/>
    <n v="0"/>
    <n v="0"/>
    <n v="0"/>
    <n v="0"/>
    <n v="0"/>
    <n v="15175"/>
    <n v="0"/>
    <n v="15175"/>
    <n v="0"/>
    <x v="24"/>
  </r>
  <r>
    <n v="1704"/>
    <n v="1704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4"/>
  </r>
  <r>
    <n v="497"/>
    <n v="497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48"/>
  </r>
  <r>
    <n v="224"/>
    <n v="224"/>
    <n v="0"/>
    <n v="0"/>
    <n v="0"/>
    <n v="0"/>
    <n v="0"/>
    <n v="0"/>
    <n v="0"/>
    <n v="0"/>
    <n v="0"/>
    <n v="0"/>
    <x v="14"/>
  </r>
  <r>
    <n v="68"/>
    <n v="68"/>
    <n v="0"/>
    <n v="0"/>
    <n v="68"/>
    <n v="68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8"/>
  </r>
  <r>
    <n v="1042"/>
    <n v="1042"/>
    <n v="0"/>
    <n v="0"/>
    <n v="0"/>
    <n v="0"/>
    <n v="0"/>
    <n v="0"/>
    <n v="0"/>
    <n v="0"/>
    <n v="0"/>
    <n v="0"/>
    <x v="23"/>
  </r>
  <r>
    <n v="2918"/>
    <n v="2918"/>
    <n v="0"/>
    <n v="0"/>
    <n v="0"/>
    <n v="0"/>
    <n v="0"/>
    <n v="0"/>
    <n v="2918"/>
    <n v="2918"/>
    <n v="0"/>
    <n v="0"/>
    <x v="20"/>
  </r>
  <r>
    <n v="1981"/>
    <n v="1981"/>
    <n v="0"/>
    <n v="0"/>
    <n v="0"/>
    <n v="0"/>
    <n v="0"/>
    <n v="0"/>
    <n v="0"/>
    <n v="0"/>
    <n v="0"/>
    <n v="0"/>
    <x v="5"/>
  </r>
  <r>
    <n v="1153"/>
    <n v="0"/>
    <n v="1153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50"/>
  </r>
  <r>
    <n v="6114"/>
    <n v="0"/>
    <n v="6114"/>
    <n v="0"/>
    <n v="0"/>
    <n v="0"/>
    <n v="0"/>
    <n v="0"/>
    <n v="6114"/>
    <n v="0"/>
    <n v="6114"/>
    <n v="0"/>
    <x v="14"/>
  </r>
  <r>
    <n v="13"/>
    <n v="13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30"/>
  </r>
  <r>
    <n v="26341"/>
    <n v="26341"/>
    <n v="0"/>
    <n v="0"/>
    <n v="0"/>
    <n v="0"/>
    <n v="0"/>
    <n v="0"/>
    <n v="26341"/>
    <n v="26341"/>
    <n v="0"/>
    <n v="0"/>
    <x v="9"/>
  </r>
  <r>
    <n v="10364"/>
    <n v="10364"/>
    <n v="0"/>
    <n v="0"/>
    <n v="0"/>
    <n v="0"/>
    <n v="0"/>
    <n v="0"/>
    <n v="0"/>
    <n v="0"/>
    <n v="0"/>
    <n v="0"/>
    <x v="9"/>
  </r>
  <r>
    <n v="805"/>
    <n v="80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9"/>
  </r>
  <r>
    <n v="5379"/>
    <n v="5379"/>
    <n v="0"/>
    <n v="0"/>
    <n v="0"/>
    <n v="0"/>
    <n v="0"/>
    <n v="0"/>
    <n v="5379"/>
    <n v="5379"/>
    <n v="0"/>
    <n v="0"/>
    <x v="30"/>
  </r>
  <r>
    <n v="1996"/>
    <n v="0"/>
    <n v="0"/>
    <n v="1996"/>
    <n v="0"/>
    <n v="0"/>
    <n v="0"/>
    <n v="0"/>
    <n v="0"/>
    <n v="0"/>
    <n v="0"/>
    <n v="0"/>
    <x v="11"/>
  </r>
  <r>
    <n v="54885"/>
    <n v="54885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25"/>
  </r>
  <r>
    <n v="364"/>
    <n v="364"/>
    <n v="0"/>
    <n v="0"/>
    <n v="364"/>
    <n v="364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4"/>
  </r>
  <r>
    <n v="571"/>
    <n v="0"/>
    <n v="571"/>
    <n v="0"/>
    <n v="0"/>
    <n v="0"/>
    <n v="0"/>
    <n v="0"/>
    <n v="0"/>
    <n v="0"/>
    <n v="0"/>
    <n v="0"/>
    <x v="40"/>
  </r>
  <r>
    <n v="460"/>
    <n v="460"/>
    <n v="0"/>
    <n v="0"/>
    <n v="0"/>
    <n v="0"/>
    <n v="0"/>
    <n v="0"/>
    <n v="460"/>
    <n v="460"/>
    <n v="0"/>
    <n v="0"/>
    <x v="32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0"/>
  </r>
  <r>
    <n v="5210"/>
    <n v="5210"/>
    <n v="0"/>
    <n v="0"/>
    <n v="5210"/>
    <n v="5210"/>
    <n v="0"/>
    <n v="0"/>
    <n v="0"/>
    <n v="0"/>
    <n v="0"/>
    <n v="0"/>
    <x v="57"/>
  </r>
  <r>
    <n v="279"/>
    <n v="279"/>
    <n v="0"/>
    <n v="0"/>
    <n v="0"/>
    <n v="0"/>
    <n v="0"/>
    <n v="0"/>
    <n v="0"/>
    <n v="0"/>
    <n v="0"/>
    <n v="0"/>
    <x v="20"/>
  </r>
  <r>
    <n v="15369"/>
    <n v="0"/>
    <n v="15369"/>
    <n v="0"/>
    <n v="0"/>
    <n v="0"/>
    <n v="0"/>
    <n v="0"/>
    <n v="15369"/>
    <n v="0"/>
    <n v="15369"/>
    <n v="0"/>
    <x v="0"/>
  </r>
  <r>
    <n v="272"/>
    <n v="272"/>
    <n v="0"/>
    <n v="0"/>
    <n v="0"/>
    <n v="0"/>
    <n v="0"/>
    <n v="0"/>
    <n v="0"/>
    <n v="0"/>
    <n v="0"/>
    <n v="0"/>
    <x v="10"/>
  </r>
  <r>
    <n v="680"/>
    <n v="680"/>
    <n v="0"/>
    <n v="0"/>
    <n v="0"/>
    <n v="0"/>
    <n v="0"/>
    <n v="0"/>
    <n v="680"/>
    <n v="680"/>
    <n v="0"/>
    <n v="0"/>
    <x v="49"/>
  </r>
  <r>
    <n v="1038"/>
    <n v="1038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25"/>
  </r>
  <r>
    <n v="2898"/>
    <n v="2898"/>
    <n v="0"/>
    <n v="0"/>
    <n v="0"/>
    <n v="0"/>
    <n v="0"/>
    <n v="0"/>
    <n v="2898"/>
    <n v="2898"/>
    <n v="0"/>
    <n v="0"/>
    <x v="48"/>
  </r>
  <r>
    <n v="46"/>
    <n v="46"/>
    <n v="0"/>
    <n v="0"/>
    <n v="46"/>
    <n v="46"/>
    <n v="0"/>
    <n v="0"/>
    <n v="0"/>
    <n v="0"/>
    <n v="0"/>
    <n v="0"/>
    <x v="15"/>
  </r>
  <r>
    <n v="20806"/>
    <n v="20806"/>
    <n v="0"/>
    <n v="0"/>
    <n v="0"/>
    <n v="0"/>
    <n v="0"/>
    <n v="0"/>
    <n v="0"/>
    <n v="0"/>
    <n v="0"/>
    <n v="0"/>
    <x v="20"/>
  </r>
  <r>
    <n v="176"/>
    <n v="176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24"/>
  </r>
  <r>
    <n v="9186"/>
    <n v="9186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26"/>
  </r>
  <r>
    <n v="703"/>
    <n v="703"/>
    <n v="0"/>
    <n v="0"/>
    <n v="0"/>
    <n v="0"/>
    <n v="0"/>
    <n v="0"/>
    <n v="703"/>
    <n v="703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885"/>
    <n v="885"/>
    <n v="0"/>
    <n v="0"/>
    <n v="0"/>
    <n v="0"/>
    <n v="0"/>
    <n v="0"/>
    <n v="0"/>
    <n v="0"/>
    <n v="0"/>
    <n v="0"/>
    <x v="57"/>
  </r>
  <r>
    <n v="423"/>
    <n v="423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128"/>
    <n v="128"/>
    <n v="0"/>
    <n v="0"/>
    <x v="12"/>
  </r>
  <r>
    <n v="360"/>
    <n v="360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1"/>
  </r>
  <r>
    <n v="6"/>
    <n v="0"/>
    <n v="6"/>
    <n v="0"/>
    <n v="0"/>
    <n v="0"/>
    <n v="0"/>
    <n v="0"/>
    <n v="0"/>
    <n v="0"/>
    <n v="0"/>
    <n v="0"/>
    <x v="46"/>
  </r>
  <r>
    <n v="3583"/>
    <n v="3583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19"/>
    <n v="19"/>
    <n v="0"/>
    <n v="0"/>
    <x v="46"/>
  </r>
  <r>
    <n v="7"/>
    <n v="7"/>
    <n v="0"/>
    <n v="0"/>
    <n v="0"/>
    <n v="0"/>
    <n v="0"/>
    <n v="0"/>
    <n v="0"/>
    <n v="0"/>
    <n v="0"/>
    <n v="0"/>
    <x v="12"/>
  </r>
  <r>
    <n v="384"/>
    <n v="384"/>
    <n v="0"/>
    <n v="0"/>
    <n v="384"/>
    <n v="384"/>
    <n v="0"/>
    <n v="0"/>
    <n v="0"/>
    <n v="0"/>
    <n v="0"/>
    <n v="0"/>
    <x v="15"/>
  </r>
  <r>
    <n v="495"/>
    <n v="0"/>
    <n v="495"/>
    <n v="0"/>
    <n v="0"/>
    <n v="0"/>
    <n v="0"/>
    <n v="0"/>
    <n v="0"/>
    <n v="0"/>
    <n v="0"/>
    <n v="0"/>
    <x v="30"/>
  </r>
  <r>
    <n v="1630"/>
    <n v="1630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42"/>
  </r>
  <r>
    <n v="281"/>
    <n v="281"/>
    <n v="0"/>
    <n v="0"/>
    <n v="0"/>
    <n v="0"/>
    <n v="0"/>
    <n v="0"/>
    <n v="0"/>
    <n v="0"/>
    <n v="0"/>
    <n v="0"/>
    <x v="19"/>
  </r>
  <r>
    <n v="1880"/>
    <n v="0"/>
    <n v="1880"/>
    <n v="0"/>
    <n v="0"/>
    <n v="0"/>
    <n v="0"/>
    <n v="0"/>
    <n v="0"/>
    <n v="0"/>
    <n v="0"/>
    <n v="0"/>
    <x v="40"/>
  </r>
  <r>
    <n v="5729"/>
    <n v="5729"/>
    <n v="0"/>
    <n v="0"/>
    <n v="0"/>
    <n v="0"/>
    <n v="0"/>
    <n v="0"/>
    <n v="0"/>
    <n v="0"/>
    <n v="0"/>
    <n v="0"/>
    <x v="49"/>
  </r>
  <r>
    <n v="1373"/>
    <n v="1373"/>
    <n v="0"/>
    <n v="0"/>
    <n v="0"/>
    <n v="0"/>
    <n v="0"/>
    <n v="0"/>
    <n v="1373"/>
    <n v="1373"/>
    <n v="0"/>
    <n v="0"/>
    <x v="0"/>
  </r>
  <r>
    <n v="5384"/>
    <n v="0"/>
    <n v="5384"/>
    <n v="0"/>
    <n v="0"/>
    <n v="0"/>
    <n v="0"/>
    <n v="0"/>
    <n v="0"/>
    <n v="0"/>
    <n v="0"/>
    <n v="0"/>
    <x v="54"/>
  </r>
  <r>
    <n v="205"/>
    <n v="205"/>
    <n v="0"/>
    <n v="0"/>
    <n v="0"/>
    <n v="0"/>
    <n v="0"/>
    <n v="0"/>
    <n v="0"/>
    <n v="0"/>
    <n v="0"/>
    <n v="0"/>
    <x v="41"/>
  </r>
  <r>
    <n v="32"/>
    <n v="32"/>
    <n v="0"/>
    <n v="0"/>
    <n v="32"/>
    <n v="32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47"/>
  </r>
  <r>
    <n v="197525"/>
    <n v="0"/>
    <n v="0"/>
    <n v="197525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1"/>
  </r>
  <r>
    <n v="809"/>
    <n v="809"/>
    <n v="0"/>
    <n v="0"/>
    <n v="0"/>
    <n v="0"/>
    <n v="0"/>
    <n v="0"/>
    <n v="0"/>
    <n v="0"/>
    <n v="0"/>
    <n v="0"/>
    <x v="26"/>
  </r>
  <r>
    <n v="2231"/>
    <n v="2231"/>
    <n v="0"/>
    <n v="0"/>
    <n v="0"/>
    <n v="0"/>
    <n v="0"/>
    <n v="0"/>
    <n v="0"/>
    <n v="0"/>
    <n v="0"/>
    <n v="0"/>
    <x v="30"/>
  </r>
  <r>
    <n v="766"/>
    <n v="766"/>
    <n v="0"/>
    <n v="0"/>
    <n v="766"/>
    <n v="766"/>
    <n v="0"/>
    <n v="0"/>
    <n v="0"/>
    <n v="0"/>
    <n v="0"/>
    <n v="0"/>
    <x v="33"/>
  </r>
  <r>
    <n v="292"/>
    <n v="29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6"/>
  </r>
  <r>
    <n v="236"/>
    <n v="236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7"/>
  </r>
  <r>
    <n v="5915"/>
    <n v="0"/>
    <n v="5915"/>
    <n v="0"/>
    <n v="0"/>
    <n v="0"/>
    <n v="0"/>
    <n v="0"/>
    <n v="5915"/>
    <n v="0"/>
    <n v="5915"/>
    <n v="0"/>
    <x v="26"/>
  </r>
  <r>
    <n v="28"/>
    <n v="28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30"/>
    <n v="30"/>
    <n v="0"/>
    <n v="0"/>
    <x v="23"/>
  </r>
  <r>
    <n v="314"/>
    <n v="0"/>
    <n v="314"/>
    <n v="0"/>
    <n v="0"/>
    <n v="0"/>
    <n v="0"/>
    <n v="0"/>
    <n v="314"/>
    <n v="0"/>
    <n v="314"/>
    <n v="0"/>
    <x v="13"/>
  </r>
  <r>
    <n v="42"/>
    <n v="42"/>
    <n v="0"/>
    <n v="0"/>
    <n v="42"/>
    <n v="42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6"/>
  </r>
  <r>
    <n v="4282"/>
    <n v="0"/>
    <n v="4282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29"/>
  </r>
  <r>
    <n v="421"/>
    <n v="421"/>
    <n v="0"/>
    <n v="0"/>
    <n v="0"/>
    <n v="0"/>
    <n v="0"/>
    <n v="0"/>
    <n v="421"/>
    <n v="421"/>
    <n v="0"/>
    <n v="0"/>
    <x v="10"/>
  </r>
  <r>
    <n v="115"/>
    <n v="115"/>
    <n v="0"/>
    <n v="0"/>
    <n v="0"/>
    <n v="0"/>
    <n v="0"/>
    <n v="0"/>
    <n v="0"/>
    <n v="0"/>
    <n v="0"/>
    <n v="0"/>
    <x v="54"/>
  </r>
  <r>
    <n v="87"/>
    <n v="87"/>
    <n v="0"/>
    <n v="0"/>
    <n v="87"/>
    <n v="87"/>
    <n v="0"/>
    <n v="0"/>
    <n v="0"/>
    <n v="0"/>
    <n v="0"/>
    <n v="0"/>
    <x v="59"/>
  </r>
  <r>
    <n v="245"/>
    <n v="245"/>
    <n v="0"/>
    <n v="0"/>
    <n v="0"/>
    <n v="0"/>
    <n v="0"/>
    <n v="0"/>
    <n v="0"/>
    <n v="0"/>
    <n v="0"/>
    <n v="0"/>
    <x v="54"/>
  </r>
  <r>
    <n v="10086"/>
    <n v="10086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6"/>
  </r>
  <r>
    <n v="2626"/>
    <n v="0"/>
    <n v="2626"/>
    <n v="0"/>
    <n v="0"/>
    <n v="0"/>
    <n v="0"/>
    <n v="0"/>
    <n v="0"/>
    <n v="0"/>
    <n v="0"/>
    <n v="0"/>
    <x v="49"/>
  </r>
  <r>
    <n v="98"/>
    <n v="98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20"/>
  </r>
  <r>
    <n v="5227"/>
    <n v="5227"/>
    <n v="0"/>
    <n v="0"/>
    <n v="0"/>
    <n v="0"/>
    <n v="0"/>
    <n v="0"/>
    <n v="5227"/>
    <n v="5227"/>
    <n v="0"/>
    <n v="0"/>
    <x v="0"/>
  </r>
  <r>
    <n v="1654"/>
    <n v="0"/>
    <n v="1654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0"/>
    <n v="0"/>
    <n v="0"/>
    <n v="0"/>
    <x v="5"/>
  </r>
  <r>
    <n v="2703"/>
    <n v="2703"/>
    <n v="0"/>
    <n v="0"/>
    <n v="2703"/>
    <n v="2703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30"/>
  </r>
  <r>
    <n v="362"/>
    <n v="0"/>
    <n v="362"/>
    <n v="0"/>
    <n v="0"/>
    <n v="0"/>
    <n v="0"/>
    <n v="0"/>
    <n v="0"/>
    <n v="0"/>
    <n v="0"/>
    <n v="0"/>
    <x v="53"/>
  </r>
  <r>
    <n v="4123"/>
    <n v="4123"/>
    <n v="0"/>
    <n v="0"/>
    <n v="0"/>
    <n v="0"/>
    <n v="0"/>
    <n v="0"/>
    <n v="0"/>
    <n v="0"/>
    <n v="0"/>
    <n v="0"/>
    <x v="50"/>
  </r>
  <r>
    <n v="3329"/>
    <n v="0"/>
    <n v="0"/>
    <n v="3329"/>
    <n v="0"/>
    <n v="0"/>
    <n v="0"/>
    <n v="0"/>
    <n v="0"/>
    <n v="0"/>
    <n v="0"/>
    <n v="0"/>
    <x v="11"/>
  </r>
  <r>
    <n v="527"/>
    <n v="527"/>
    <n v="0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25"/>
  </r>
  <r>
    <n v="1283"/>
    <n v="1283"/>
    <n v="0"/>
    <n v="0"/>
    <n v="1283"/>
    <n v="1283"/>
    <n v="0"/>
    <n v="0"/>
    <n v="0"/>
    <n v="0"/>
    <n v="0"/>
    <n v="0"/>
    <x v="30"/>
  </r>
  <r>
    <n v="1187"/>
    <n v="1187"/>
    <n v="0"/>
    <n v="0"/>
    <n v="1187"/>
    <n v="1187"/>
    <n v="0"/>
    <n v="0"/>
    <n v="0"/>
    <n v="0"/>
    <n v="0"/>
    <n v="0"/>
    <x v="24"/>
  </r>
  <r>
    <n v="13658"/>
    <n v="1365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33"/>
  </r>
  <r>
    <n v="960"/>
    <n v="0"/>
    <n v="960"/>
    <n v="0"/>
    <n v="0"/>
    <n v="0"/>
    <n v="0"/>
    <n v="0"/>
    <n v="0"/>
    <n v="0"/>
    <n v="0"/>
    <n v="0"/>
    <x v="5"/>
  </r>
  <r>
    <n v="168"/>
    <n v="168"/>
    <n v="0"/>
    <n v="0"/>
    <n v="0"/>
    <n v="0"/>
    <n v="0"/>
    <n v="0"/>
    <n v="168"/>
    <n v="168"/>
    <n v="0"/>
    <n v="0"/>
    <x v="20"/>
  </r>
  <r>
    <n v="2307"/>
    <n v="2307"/>
    <n v="0"/>
    <n v="0"/>
    <n v="0"/>
    <n v="0"/>
    <n v="0"/>
    <n v="0"/>
    <n v="2307"/>
    <n v="2307"/>
    <n v="0"/>
    <n v="0"/>
    <x v="33"/>
  </r>
  <r>
    <n v="38"/>
    <n v="38"/>
    <n v="0"/>
    <n v="0"/>
    <n v="0"/>
    <n v="0"/>
    <n v="0"/>
    <n v="0"/>
    <n v="0"/>
    <n v="0"/>
    <n v="0"/>
    <n v="0"/>
    <x v="34"/>
  </r>
  <r>
    <n v="71"/>
    <n v="71"/>
    <n v="0"/>
    <n v="0"/>
    <n v="71"/>
    <n v="71"/>
    <n v="0"/>
    <n v="0"/>
    <n v="0"/>
    <n v="0"/>
    <n v="0"/>
    <n v="0"/>
    <x v="28"/>
  </r>
  <r>
    <n v="478"/>
    <n v="0"/>
    <n v="478"/>
    <n v="0"/>
    <n v="0"/>
    <n v="0"/>
    <n v="0"/>
    <n v="0"/>
    <n v="478"/>
    <n v="0"/>
    <n v="478"/>
    <n v="0"/>
    <x v="52"/>
  </r>
  <r>
    <n v="3843"/>
    <n v="0"/>
    <n v="3843"/>
    <n v="0"/>
    <n v="3843"/>
    <n v="0"/>
    <n v="3843"/>
    <n v="0"/>
    <n v="0"/>
    <n v="0"/>
    <n v="0"/>
    <n v="0"/>
    <x v="48"/>
  </r>
  <r>
    <n v="482"/>
    <n v="482"/>
    <n v="0"/>
    <n v="0"/>
    <n v="0"/>
    <n v="0"/>
    <n v="0"/>
    <n v="0"/>
    <n v="0"/>
    <n v="0"/>
    <n v="0"/>
    <n v="0"/>
    <x v="42"/>
  </r>
  <r>
    <n v="96"/>
    <n v="96"/>
    <n v="0"/>
    <n v="0"/>
    <n v="0"/>
    <n v="0"/>
    <n v="0"/>
    <n v="0"/>
    <n v="0"/>
    <n v="0"/>
    <n v="0"/>
    <n v="0"/>
    <x v="43"/>
  </r>
  <r>
    <n v="894"/>
    <n v="0"/>
    <n v="894"/>
    <n v="0"/>
    <n v="0"/>
    <n v="0"/>
    <n v="0"/>
    <n v="0"/>
    <n v="0"/>
    <n v="0"/>
    <n v="0"/>
    <n v="0"/>
    <x v="30"/>
  </r>
  <r>
    <n v="408"/>
    <n v="408"/>
    <n v="0"/>
    <n v="0"/>
    <n v="0"/>
    <n v="0"/>
    <n v="0"/>
    <n v="0"/>
    <n v="0"/>
    <n v="0"/>
    <n v="0"/>
    <n v="0"/>
    <x v="24"/>
  </r>
  <r>
    <n v="662"/>
    <n v="662"/>
    <n v="0"/>
    <n v="0"/>
    <n v="0"/>
    <n v="0"/>
    <n v="0"/>
    <n v="0"/>
    <n v="0"/>
    <n v="0"/>
    <n v="0"/>
    <n v="0"/>
    <x v="29"/>
  </r>
  <r>
    <n v="11259"/>
    <n v="11259"/>
    <n v="0"/>
    <n v="0"/>
    <n v="0"/>
    <n v="0"/>
    <n v="0"/>
    <n v="0"/>
    <n v="0"/>
    <n v="0"/>
    <n v="0"/>
    <n v="0"/>
    <x v="34"/>
  </r>
  <r>
    <n v="1235"/>
    <n v="0"/>
    <n v="1235"/>
    <n v="0"/>
    <n v="0"/>
    <n v="0"/>
    <n v="0"/>
    <n v="0"/>
    <n v="0"/>
    <n v="0"/>
    <n v="0"/>
    <n v="0"/>
    <x v="44"/>
  </r>
  <r>
    <n v="248"/>
    <n v="0"/>
    <n v="248"/>
    <n v="0"/>
    <n v="0"/>
    <n v="0"/>
    <n v="0"/>
    <n v="0"/>
    <n v="0"/>
    <n v="0"/>
    <n v="0"/>
    <n v="0"/>
    <x v="32"/>
  </r>
  <r>
    <n v="6419"/>
    <n v="6419"/>
    <n v="0"/>
    <n v="0"/>
    <n v="0"/>
    <n v="0"/>
    <n v="0"/>
    <n v="0"/>
    <n v="0"/>
    <n v="0"/>
    <n v="0"/>
    <n v="0"/>
    <x v="34"/>
  </r>
  <r>
    <n v="858"/>
    <n v="858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54"/>
  </r>
  <r>
    <n v="613"/>
    <n v="613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30"/>
  </r>
  <r>
    <n v="1550"/>
    <n v="1550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47"/>
  </r>
  <r>
    <n v="710"/>
    <n v="0"/>
    <n v="71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40"/>
  </r>
  <r>
    <n v="26354"/>
    <n v="26354"/>
    <n v="0"/>
    <n v="0"/>
    <n v="0"/>
    <n v="0"/>
    <n v="0"/>
    <n v="0"/>
    <n v="0"/>
    <n v="0"/>
    <n v="0"/>
    <n v="0"/>
    <x v="14"/>
  </r>
  <r>
    <n v="1074"/>
    <n v="1074"/>
    <n v="0"/>
    <n v="0"/>
    <n v="0"/>
    <n v="0"/>
    <n v="0"/>
    <n v="0"/>
    <n v="0"/>
    <n v="0"/>
    <n v="0"/>
    <n v="0"/>
    <x v="8"/>
  </r>
  <r>
    <n v="551"/>
    <n v="0"/>
    <n v="551"/>
    <n v="0"/>
    <n v="0"/>
    <n v="0"/>
    <n v="0"/>
    <n v="0"/>
    <n v="0"/>
    <n v="0"/>
    <n v="0"/>
    <n v="0"/>
    <x v="38"/>
  </r>
  <r>
    <n v="16576"/>
    <n v="1657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7"/>
  </r>
  <r>
    <n v="91"/>
    <n v="91"/>
    <n v="0"/>
    <n v="0"/>
    <n v="91"/>
    <n v="91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36"/>
  </r>
  <r>
    <n v="802"/>
    <n v="80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30"/>
    <n v="30"/>
    <n v="0"/>
    <n v="0"/>
    <x v="15"/>
  </r>
  <r>
    <n v="133"/>
    <n v="133"/>
    <n v="0"/>
    <n v="0"/>
    <n v="0"/>
    <n v="0"/>
    <n v="0"/>
    <n v="0"/>
    <n v="0"/>
    <n v="0"/>
    <n v="0"/>
    <n v="0"/>
    <x v="13"/>
  </r>
  <r>
    <n v="2554"/>
    <n v="0"/>
    <n v="2554"/>
    <n v="0"/>
    <n v="0"/>
    <n v="0"/>
    <n v="0"/>
    <n v="0"/>
    <n v="0"/>
    <n v="0"/>
    <n v="0"/>
    <n v="0"/>
    <x v="41"/>
  </r>
  <r>
    <n v="709"/>
    <n v="709"/>
    <n v="0"/>
    <n v="0"/>
    <n v="0"/>
    <n v="0"/>
    <n v="0"/>
    <n v="0"/>
    <n v="0"/>
    <n v="0"/>
    <n v="0"/>
    <n v="0"/>
    <x v="48"/>
  </r>
  <r>
    <n v="378"/>
    <n v="378"/>
    <n v="0"/>
    <n v="0"/>
    <n v="0"/>
    <n v="0"/>
    <n v="0"/>
    <n v="0"/>
    <n v="378"/>
    <n v="378"/>
    <n v="0"/>
    <n v="0"/>
    <x v="25"/>
  </r>
  <r>
    <n v="490"/>
    <n v="490"/>
    <n v="0"/>
    <n v="0"/>
    <n v="0"/>
    <n v="0"/>
    <n v="0"/>
    <n v="0"/>
    <n v="0"/>
    <n v="0"/>
    <n v="0"/>
    <n v="0"/>
    <x v="14"/>
  </r>
  <r>
    <n v="153"/>
    <n v="153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32"/>
  </r>
  <r>
    <n v="761"/>
    <n v="761"/>
    <n v="0"/>
    <n v="0"/>
    <n v="0"/>
    <n v="0"/>
    <n v="0"/>
    <n v="0"/>
    <n v="0"/>
    <n v="0"/>
    <n v="0"/>
    <n v="0"/>
    <x v="34"/>
  </r>
  <r>
    <n v="927"/>
    <n v="927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6"/>
  </r>
  <r>
    <n v="1179"/>
    <n v="0"/>
    <n v="1179"/>
    <n v="0"/>
    <n v="0"/>
    <n v="0"/>
    <n v="0"/>
    <n v="0"/>
    <n v="0"/>
    <n v="0"/>
    <n v="0"/>
    <n v="0"/>
    <x v="28"/>
  </r>
  <r>
    <n v="522"/>
    <n v="522"/>
    <n v="0"/>
    <n v="0"/>
    <n v="0"/>
    <n v="0"/>
    <n v="0"/>
    <n v="0"/>
    <n v="0"/>
    <n v="0"/>
    <n v="0"/>
    <n v="0"/>
    <x v="42"/>
  </r>
  <r>
    <n v="870"/>
    <n v="870"/>
    <n v="0"/>
    <n v="0"/>
    <n v="0"/>
    <n v="0"/>
    <n v="0"/>
    <n v="0"/>
    <n v="0"/>
    <n v="0"/>
    <n v="0"/>
    <n v="0"/>
    <x v="42"/>
  </r>
  <r>
    <n v="814"/>
    <n v="814"/>
    <n v="0"/>
    <n v="0"/>
    <n v="0"/>
    <n v="0"/>
    <n v="0"/>
    <n v="0"/>
    <n v="0"/>
    <n v="0"/>
    <n v="0"/>
    <n v="0"/>
    <x v="8"/>
  </r>
  <r>
    <n v="224"/>
    <n v="224"/>
    <n v="0"/>
    <n v="0"/>
    <n v="0"/>
    <n v="0"/>
    <n v="0"/>
    <n v="0"/>
    <n v="0"/>
    <n v="0"/>
    <n v="0"/>
    <n v="0"/>
    <x v="26"/>
  </r>
  <r>
    <n v="5453"/>
    <n v="5453"/>
    <n v="0"/>
    <n v="0"/>
    <n v="0"/>
    <n v="0"/>
    <n v="0"/>
    <n v="0"/>
    <n v="0"/>
    <n v="0"/>
    <n v="0"/>
    <n v="0"/>
    <x v="24"/>
  </r>
  <r>
    <n v="35"/>
    <n v="35"/>
    <n v="0"/>
    <n v="0"/>
    <n v="35"/>
    <n v="35"/>
    <n v="0"/>
    <n v="0"/>
    <n v="0"/>
    <n v="0"/>
    <n v="0"/>
    <n v="0"/>
    <x v="0"/>
  </r>
  <r>
    <n v="20673"/>
    <n v="0"/>
    <n v="20673"/>
    <n v="0"/>
    <n v="0"/>
    <n v="0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43"/>
  </r>
  <r>
    <n v="1808"/>
    <n v="0"/>
    <n v="1808"/>
    <n v="0"/>
    <n v="0"/>
    <n v="0"/>
    <n v="0"/>
    <n v="0"/>
    <n v="0"/>
    <n v="0"/>
    <n v="0"/>
    <n v="0"/>
    <x v="15"/>
  </r>
  <r>
    <n v="2289"/>
    <n v="0"/>
    <n v="2289"/>
    <n v="0"/>
    <n v="0"/>
    <n v="0"/>
    <n v="0"/>
    <n v="0"/>
    <n v="0"/>
    <n v="0"/>
    <n v="0"/>
    <n v="0"/>
    <x v="26"/>
  </r>
  <r>
    <n v="4458"/>
    <n v="0"/>
    <n v="4458"/>
    <n v="0"/>
    <n v="0"/>
    <n v="0"/>
    <n v="0"/>
    <n v="0"/>
    <n v="0"/>
    <n v="0"/>
    <n v="0"/>
    <n v="0"/>
    <x v="54"/>
  </r>
  <r>
    <n v="609"/>
    <n v="609"/>
    <n v="0"/>
    <n v="0"/>
    <n v="0"/>
    <n v="0"/>
    <n v="0"/>
    <n v="0"/>
    <n v="0"/>
    <n v="0"/>
    <n v="0"/>
    <n v="0"/>
    <x v="9"/>
  </r>
  <r>
    <n v="172"/>
    <n v="172"/>
    <n v="0"/>
    <n v="0"/>
    <n v="0"/>
    <n v="0"/>
    <n v="0"/>
    <n v="0"/>
    <n v="0"/>
    <n v="0"/>
    <n v="0"/>
    <n v="0"/>
    <x v="45"/>
  </r>
  <r>
    <n v="24621"/>
    <n v="24621"/>
    <n v="0"/>
    <n v="0"/>
    <n v="0"/>
    <n v="0"/>
    <n v="0"/>
    <n v="0"/>
    <n v="24621"/>
    <n v="24621"/>
    <n v="0"/>
    <n v="0"/>
    <x v="21"/>
  </r>
  <r>
    <n v="3"/>
    <n v="3"/>
    <n v="0"/>
    <n v="0"/>
    <n v="0"/>
    <n v="0"/>
    <n v="0"/>
    <n v="0"/>
    <n v="3"/>
    <n v="3"/>
    <n v="0"/>
    <n v="0"/>
    <x v="55"/>
  </r>
  <r>
    <n v="116"/>
    <n v="116"/>
    <n v="0"/>
    <n v="0"/>
    <n v="0"/>
    <n v="0"/>
    <n v="0"/>
    <n v="0"/>
    <n v="0"/>
    <n v="0"/>
    <n v="0"/>
    <n v="0"/>
    <x v="24"/>
  </r>
  <r>
    <n v="5455"/>
    <n v="545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8"/>
  </r>
  <r>
    <n v="717"/>
    <n v="717"/>
    <n v="0"/>
    <n v="0"/>
    <n v="717"/>
    <n v="717"/>
    <n v="0"/>
    <n v="0"/>
    <n v="0"/>
    <n v="0"/>
    <n v="0"/>
    <n v="0"/>
    <x v="38"/>
  </r>
  <r>
    <n v="2034"/>
    <n v="2034"/>
    <n v="0"/>
    <n v="0"/>
    <n v="0"/>
    <n v="0"/>
    <n v="0"/>
    <n v="0"/>
    <n v="0"/>
    <n v="0"/>
    <n v="0"/>
    <n v="0"/>
    <x v="31"/>
  </r>
  <r>
    <n v="305"/>
    <n v="305"/>
    <n v="0"/>
    <n v="0"/>
    <n v="0"/>
    <n v="0"/>
    <n v="0"/>
    <n v="0"/>
    <n v="0"/>
    <n v="0"/>
    <n v="0"/>
    <n v="0"/>
    <x v="44"/>
  </r>
  <r>
    <n v="1002"/>
    <n v="1002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21"/>
  </r>
  <r>
    <n v="464"/>
    <n v="464"/>
    <n v="0"/>
    <n v="0"/>
    <n v="0"/>
    <n v="0"/>
    <n v="0"/>
    <n v="0"/>
    <n v="464"/>
    <n v="464"/>
    <n v="0"/>
    <n v="0"/>
    <x v="44"/>
  </r>
  <r>
    <n v="96"/>
    <n v="96"/>
    <n v="0"/>
    <n v="0"/>
    <n v="0"/>
    <n v="0"/>
    <n v="0"/>
    <n v="0"/>
    <n v="0"/>
    <n v="0"/>
    <n v="0"/>
    <n v="0"/>
    <x v="36"/>
  </r>
  <r>
    <n v="17589"/>
    <n v="0"/>
    <n v="17589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7"/>
  </r>
  <r>
    <n v="202"/>
    <n v="0"/>
    <n v="202"/>
    <n v="0"/>
    <n v="0"/>
    <n v="0"/>
    <n v="0"/>
    <n v="0"/>
    <n v="0"/>
    <n v="0"/>
    <n v="0"/>
    <n v="0"/>
    <x v="36"/>
  </r>
  <r>
    <n v="1453"/>
    <n v="1453"/>
    <n v="0"/>
    <n v="0"/>
    <n v="0"/>
    <n v="0"/>
    <n v="0"/>
    <n v="0"/>
    <n v="0"/>
    <n v="0"/>
    <n v="0"/>
    <n v="0"/>
    <x v="10"/>
  </r>
  <r>
    <n v="6805"/>
    <n v="0"/>
    <n v="6805"/>
    <n v="0"/>
    <n v="0"/>
    <n v="0"/>
    <n v="0"/>
    <n v="0"/>
    <n v="0"/>
    <n v="0"/>
    <n v="0"/>
    <n v="0"/>
    <x v="54"/>
  </r>
  <r>
    <n v="343"/>
    <n v="343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81"/>
    <n v="81"/>
    <n v="0"/>
    <n v="0"/>
    <x v="6"/>
  </r>
  <r>
    <n v="18"/>
    <n v="18"/>
    <n v="0"/>
    <n v="0"/>
    <n v="0"/>
    <n v="0"/>
    <n v="0"/>
    <n v="0"/>
    <n v="0"/>
    <n v="0"/>
    <n v="0"/>
    <n v="0"/>
    <x v="36"/>
  </r>
  <r>
    <n v="407"/>
    <n v="407"/>
    <n v="0"/>
    <n v="0"/>
    <n v="407"/>
    <n v="407"/>
    <n v="0"/>
    <n v="0"/>
    <n v="0"/>
    <n v="0"/>
    <n v="0"/>
    <n v="0"/>
    <x v="27"/>
  </r>
  <r>
    <n v="546"/>
    <n v="54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8"/>
  </r>
  <r>
    <n v="808"/>
    <n v="0"/>
    <n v="808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45"/>
  </r>
  <r>
    <n v="212"/>
    <n v="212"/>
    <n v="0"/>
    <n v="0"/>
    <n v="0"/>
    <n v="0"/>
    <n v="0"/>
    <n v="0"/>
    <n v="0"/>
    <n v="0"/>
    <n v="0"/>
    <n v="0"/>
    <x v="40"/>
  </r>
  <r>
    <n v="9847"/>
    <n v="9847"/>
    <n v="0"/>
    <n v="0"/>
    <n v="9847"/>
    <n v="9847"/>
    <n v="0"/>
    <n v="0"/>
    <n v="0"/>
    <n v="0"/>
    <n v="0"/>
    <n v="0"/>
    <x v="8"/>
  </r>
  <r>
    <n v="1722"/>
    <n v="1722"/>
    <n v="0"/>
    <n v="0"/>
    <n v="0"/>
    <n v="0"/>
    <n v="0"/>
    <n v="0"/>
    <n v="0"/>
    <n v="0"/>
    <n v="0"/>
    <n v="0"/>
    <x v="8"/>
  </r>
  <r>
    <n v="2088"/>
    <n v="0"/>
    <n v="2088"/>
    <n v="0"/>
    <n v="0"/>
    <n v="0"/>
    <n v="0"/>
    <n v="0"/>
    <n v="2088"/>
    <n v="0"/>
    <n v="2088"/>
    <n v="0"/>
    <x v="7"/>
  </r>
  <r>
    <n v="3814"/>
    <n v="0"/>
    <n v="3814"/>
    <n v="0"/>
    <n v="0"/>
    <n v="0"/>
    <n v="0"/>
    <n v="0"/>
    <n v="0"/>
    <n v="0"/>
    <n v="0"/>
    <n v="0"/>
    <x v="36"/>
  </r>
  <r>
    <n v="111"/>
    <n v="111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13"/>
  </r>
  <r>
    <n v="1350"/>
    <n v="1350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38"/>
  </r>
  <r>
    <n v="532"/>
    <n v="532"/>
    <n v="0"/>
    <n v="0"/>
    <n v="532"/>
    <n v="532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7"/>
  </r>
  <r>
    <n v="518"/>
    <n v="518"/>
    <n v="0"/>
    <n v="0"/>
    <n v="0"/>
    <n v="0"/>
    <n v="0"/>
    <n v="0"/>
    <n v="0"/>
    <n v="0"/>
    <n v="0"/>
    <n v="0"/>
    <x v="10"/>
  </r>
  <r>
    <n v="262"/>
    <n v="0"/>
    <n v="262"/>
    <n v="0"/>
    <n v="0"/>
    <n v="0"/>
    <n v="0"/>
    <n v="0"/>
    <n v="0"/>
    <n v="0"/>
    <n v="0"/>
    <n v="0"/>
    <x v="8"/>
  </r>
  <r>
    <n v="180628"/>
    <n v="0"/>
    <n v="0"/>
    <n v="180628"/>
    <n v="0"/>
    <n v="0"/>
    <n v="0"/>
    <n v="0"/>
    <n v="180628"/>
    <n v="0"/>
    <n v="0"/>
    <n v="180628"/>
    <x v="2"/>
  </r>
  <r>
    <n v="4"/>
    <n v="4"/>
    <n v="0"/>
    <n v="0"/>
    <n v="0"/>
    <n v="0"/>
    <n v="0"/>
    <n v="0"/>
    <n v="0"/>
    <n v="0"/>
    <n v="0"/>
    <n v="0"/>
    <x v="55"/>
  </r>
  <r>
    <n v="130"/>
    <n v="130"/>
    <n v="0"/>
    <n v="0"/>
    <n v="0"/>
    <n v="0"/>
    <n v="0"/>
    <n v="0"/>
    <n v="0"/>
    <n v="0"/>
    <n v="0"/>
    <n v="0"/>
    <x v="5"/>
  </r>
  <r>
    <n v="2417"/>
    <n v="2417"/>
    <n v="0"/>
    <n v="0"/>
    <n v="0"/>
    <n v="0"/>
    <n v="0"/>
    <n v="0"/>
    <n v="2417"/>
    <n v="2417"/>
    <n v="0"/>
    <n v="0"/>
    <x v="34"/>
  </r>
  <r>
    <n v="1"/>
    <n v="1"/>
    <n v="0"/>
    <n v="0"/>
    <n v="0"/>
    <n v="0"/>
    <n v="0"/>
    <n v="0"/>
    <n v="1"/>
    <n v="1"/>
    <n v="0"/>
    <n v="0"/>
    <x v="38"/>
  </r>
  <r>
    <n v="31"/>
    <n v="31"/>
    <n v="0"/>
    <n v="0"/>
    <n v="31"/>
    <n v="31"/>
    <n v="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39"/>
  </r>
  <r>
    <n v="599"/>
    <n v="599"/>
    <n v="0"/>
    <n v="0"/>
    <n v="0"/>
    <n v="0"/>
    <n v="0"/>
    <n v="0"/>
    <n v="0"/>
    <n v="0"/>
    <n v="0"/>
    <n v="0"/>
    <x v="32"/>
  </r>
  <r>
    <n v="115"/>
    <n v="11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5"/>
  </r>
  <r>
    <n v="129"/>
    <n v="129"/>
    <n v="0"/>
    <n v="0"/>
    <n v="0"/>
    <n v="0"/>
    <n v="0"/>
    <n v="0"/>
    <n v="0"/>
    <n v="0"/>
    <n v="0"/>
    <n v="0"/>
    <x v="33"/>
  </r>
  <r>
    <n v="378"/>
    <n v="378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86"/>
    <n v="86"/>
    <n v="0"/>
    <n v="0"/>
    <x v="54"/>
  </r>
  <r>
    <n v="86"/>
    <n v="86"/>
    <n v="0"/>
    <n v="0"/>
    <n v="0"/>
    <n v="0"/>
    <n v="0"/>
    <n v="0"/>
    <n v="0"/>
    <n v="0"/>
    <n v="0"/>
    <n v="0"/>
    <x v="15"/>
  </r>
  <r>
    <n v="3926"/>
    <n v="3926"/>
    <n v="0"/>
    <n v="0"/>
    <n v="3926"/>
    <n v="3926"/>
    <n v="0"/>
    <n v="0"/>
    <n v="0"/>
    <n v="0"/>
    <n v="0"/>
    <n v="0"/>
    <x v="19"/>
  </r>
  <r>
    <n v="9322"/>
    <n v="0"/>
    <n v="9322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0"/>
    <n v="0"/>
    <n v="0"/>
    <n v="0"/>
    <x v="45"/>
  </r>
  <r>
    <n v="6264"/>
    <n v="0"/>
    <n v="6264"/>
    <n v="0"/>
    <n v="0"/>
    <n v="0"/>
    <n v="0"/>
    <n v="0"/>
    <n v="0"/>
    <n v="0"/>
    <n v="0"/>
    <n v="0"/>
    <x v="10"/>
  </r>
  <r>
    <n v="2129"/>
    <n v="0"/>
    <n v="212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5"/>
  </r>
  <r>
    <n v="316"/>
    <n v="0"/>
    <n v="0"/>
    <n v="316"/>
    <n v="0"/>
    <n v="0"/>
    <n v="0"/>
    <n v="0"/>
    <n v="0"/>
    <n v="0"/>
    <n v="0"/>
    <n v="0"/>
    <x v="11"/>
  </r>
  <r>
    <n v="310"/>
    <n v="310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9"/>
  </r>
  <r>
    <n v="810"/>
    <n v="810"/>
    <n v="0"/>
    <n v="0"/>
    <n v="0"/>
    <n v="0"/>
    <n v="0"/>
    <n v="0"/>
    <n v="0"/>
    <n v="0"/>
    <n v="0"/>
    <n v="0"/>
    <x v="21"/>
  </r>
  <r>
    <n v="4817"/>
    <n v="4817"/>
    <n v="0"/>
    <n v="0"/>
    <n v="0"/>
    <n v="0"/>
    <n v="0"/>
    <n v="0"/>
    <n v="4817"/>
    <n v="4817"/>
    <n v="0"/>
    <n v="0"/>
    <x v="27"/>
  </r>
  <r>
    <n v="10"/>
    <n v="10"/>
    <n v="0"/>
    <n v="0"/>
    <n v="0"/>
    <n v="0"/>
    <n v="0"/>
    <n v="0"/>
    <n v="10"/>
    <n v="10"/>
    <n v="0"/>
    <n v="0"/>
    <x v="7"/>
  </r>
  <r>
    <n v="13"/>
    <n v="13"/>
    <n v="0"/>
    <n v="0"/>
    <n v="0"/>
    <n v="0"/>
    <n v="0"/>
    <n v="0"/>
    <n v="0"/>
    <n v="0"/>
    <n v="0"/>
    <n v="0"/>
    <x v="8"/>
  </r>
  <r>
    <n v="50"/>
    <n v="0"/>
    <n v="50"/>
    <n v="0"/>
    <n v="0"/>
    <n v="0"/>
    <n v="0"/>
    <n v="0"/>
    <n v="0"/>
    <n v="0"/>
    <n v="0"/>
    <n v="0"/>
    <x v="4"/>
  </r>
  <r>
    <n v="5299"/>
    <n v="5299"/>
    <n v="0"/>
    <n v="0"/>
    <n v="0"/>
    <n v="0"/>
    <n v="0"/>
    <n v="0"/>
    <n v="0"/>
    <n v="0"/>
    <n v="0"/>
    <n v="0"/>
    <x v="54"/>
  </r>
  <r>
    <n v="169"/>
    <n v="169"/>
    <n v="0"/>
    <n v="0"/>
    <n v="169"/>
    <n v="169"/>
    <n v="0"/>
    <n v="0"/>
    <n v="0"/>
    <n v="0"/>
    <n v="0"/>
    <n v="0"/>
    <x v="0"/>
  </r>
  <r>
    <n v="516"/>
    <n v="516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20"/>
    <n v="20"/>
    <n v="0"/>
    <n v="0"/>
    <x v="14"/>
  </r>
  <r>
    <n v="1"/>
    <n v="1"/>
    <n v="0"/>
    <n v="0"/>
    <n v="0"/>
    <n v="0"/>
    <n v="0"/>
    <n v="0"/>
    <n v="0"/>
    <n v="0"/>
    <n v="0"/>
    <n v="0"/>
    <x v="3"/>
  </r>
  <r>
    <n v="2656"/>
    <n v="2656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40"/>
    <n v="40"/>
    <n v="0"/>
    <n v="0"/>
    <x v="18"/>
  </r>
  <r>
    <n v="13781"/>
    <n v="13781"/>
    <n v="0"/>
    <n v="0"/>
    <n v="13781"/>
    <n v="13781"/>
    <n v="0"/>
    <n v="0"/>
    <n v="0"/>
    <n v="0"/>
    <n v="0"/>
    <n v="0"/>
    <x v="34"/>
  </r>
  <r>
    <n v="3674"/>
    <n v="3674"/>
    <n v="0"/>
    <n v="0"/>
    <n v="0"/>
    <n v="0"/>
    <n v="0"/>
    <n v="0"/>
    <n v="0"/>
    <n v="0"/>
    <n v="0"/>
    <n v="0"/>
    <x v="34"/>
  </r>
  <r>
    <n v="238"/>
    <n v="238"/>
    <n v="0"/>
    <n v="0"/>
    <n v="0"/>
    <n v="0"/>
    <n v="0"/>
    <n v="0"/>
    <n v="0"/>
    <n v="0"/>
    <n v="0"/>
    <n v="0"/>
    <x v="25"/>
  </r>
  <r>
    <n v="9891"/>
    <n v="9891"/>
    <n v="0"/>
    <n v="0"/>
    <n v="0"/>
    <n v="0"/>
    <n v="0"/>
    <n v="0"/>
    <n v="9891"/>
    <n v="9891"/>
    <n v="0"/>
    <n v="0"/>
    <x v="42"/>
  </r>
  <r>
    <n v="128"/>
    <n v="128"/>
    <n v="0"/>
    <n v="0"/>
    <n v="0"/>
    <n v="0"/>
    <n v="0"/>
    <n v="0"/>
    <n v="0"/>
    <n v="0"/>
    <n v="0"/>
    <n v="0"/>
    <x v="6"/>
  </r>
  <r>
    <n v="4970"/>
    <n v="4970"/>
    <n v="0"/>
    <n v="0"/>
    <n v="0"/>
    <n v="0"/>
    <n v="0"/>
    <n v="0"/>
    <n v="0"/>
    <n v="0"/>
    <n v="0"/>
    <n v="0"/>
    <x v="57"/>
  </r>
  <r>
    <n v="24497"/>
    <n v="24497"/>
    <n v="0"/>
    <n v="0"/>
    <n v="24497"/>
    <n v="24497"/>
    <n v="0"/>
    <n v="0"/>
    <n v="0"/>
    <n v="0"/>
    <n v="0"/>
    <n v="0"/>
    <x v="35"/>
  </r>
  <r>
    <n v="362"/>
    <n v="362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34"/>
  </r>
  <r>
    <n v="16561"/>
    <n v="1656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8"/>
  </r>
  <r>
    <n v="1945"/>
    <n v="1945"/>
    <n v="0"/>
    <n v="0"/>
    <n v="0"/>
    <n v="0"/>
    <n v="0"/>
    <n v="0"/>
    <n v="0"/>
    <n v="0"/>
    <n v="0"/>
    <n v="0"/>
    <x v="53"/>
  </r>
  <r>
    <n v="15239"/>
    <n v="0"/>
    <n v="15239"/>
    <n v="0"/>
    <n v="0"/>
    <n v="0"/>
    <n v="0"/>
    <n v="0"/>
    <n v="0"/>
    <n v="0"/>
    <n v="0"/>
    <n v="0"/>
    <x v="57"/>
  </r>
  <r>
    <n v="854"/>
    <n v="0"/>
    <n v="854"/>
    <n v="0"/>
    <n v="0"/>
    <n v="0"/>
    <n v="0"/>
    <n v="0"/>
    <n v="0"/>
    <n v="0"/>
    <n v="0"/>
    <n v="0"/>
    <x v="40"/>
  </r>
  <r>
    <n v="5378"/>
    <n v="5378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"/>
  </r>
  <r>
    <n v="113"/>
    <n v="113"/>
    <n v="0"/>
    <n v="0"/>
    <n v="0"/>
    <n v="0"/>
    <n v="0"/>
    <n v="0"/>
    <n v="0"/>
    <n v="0"/>
    <n v="0"/>
    <n v="0"/>
    <x v="47"/>
  </r>
  <r>
    <n v="16135"/>
    <n v="16135"/>
    <n v="0"/>
    <n v="0"/>
    <n v="0"/>
    <n v="0"/>
    <n v="0"/>
    <n v="0"/>
    <n v="16135"/>
    <n v="16135"/>
    <n v="0"/>
    <n v="0"/>
    <x v="21"/>
  </r>
  <r>
    <n v="7"/>
    <n v="7"/>
    <n v="0"/>
    <n v="0"/>
    <n v="0"/>
    <n v="0"/>
    <n v="0"/>
    <n v="0"/>
    <n v="0"/>
    <n v="0"/>
    <n v="0"/>
    <n v="0"/>
    <x v="30"/>
  </r>
  <r>
    <n v="410"/>
    <n v="410"/>
    <n v="0"/>
    <n v="0"/>
    <n v="0"/>
    <n v="0"/>
    <n v="0"/>
    <n v="0"/>
    <n v="0"/>
    <n v="0"/>
    <n v="0"/>
    <n v="0"/>
    <x v="21"/>
  </r>
  <r>
    <n v="19662"/>
    <n v="19662"/>
    <n v="0"/>
    <n v="0"/>
    <n v="19662"/>
    <n v="19662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4"/>
  </r>
  <r>
    <n v="7867"/>
    <n v="0"/>
    <n v="7867"/>
    <n v="0"/>
    <n v="0"/>
    <n v="0"/>
    <n v="0"/>
    <n v="0"/>
    <n v="0"/>
    <n v="0"/>
    <n v="0"/>
    <n v="0"/>
    <x v="42"/>
  </r>
  <r>
    <n v="313"/>
    <n v="313"/>
    <n v="0"/>
    <n v="0"/>
    <n v="0"/>
    <n v="0"/>
    <n v="0"/>
    <n v="0"/>
    <n v="0"/>
    <n v="0"/>
    <n v="0"/>
    <n v="0"/>
    <x v="54"/>
  </r>
  <r>
    <n v="277"/>
    <n v="277"/>
    <n v="0"/>
    <n v="0"/>
    <n v="0"/>
    <n v="0"/>
    <n v="0"/>
    <n v="0"/>
    <n v="277"/>
    <n v="277"/>
    <n v="0"/>
    <n v="0"/>
    <x v="54"/>
  </r>
  <r>
    <n v="386"/>
    <n v="0"/>
    <n v="386"/>
    <n v="0"/>
    <n v="0"/>
    <n v="0"/>
    <n v="0"/>
    <n v="0"/>
    <n v="0"/>
    <n v="0"/>
    <n v="0"/>
    <n v="0"/>
    <x v="41"/>
  </r>
  <r>
    <n v="629"/>
    <n v="629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3"/>
  </r>
  <r>
    <n v="7205"/>
    <n v="7205"/>
    <n v="0"/>
    <n v="0"/>
    <n v="7205"/>
    <n v="7205"/>
    <n v="0"/>
    <n v="0"/>
    <n v="0"/>
    <n v="0"/>
    <n v="0"/>
    <n v="0"/>
    <x v="24"/>
  </r>
  <r>
    <n v="2558"/>
    <n v="0"/>
    <n v="2558"/>
    <n v="0"/>
    <n v="0"/>
    <n v="0"/>
    <n v="0"/>
    <n v="0"/>
    <n v="0"/>
    <n v="0"/>
    <n v="0"/>
    <n v="0"/>
    <x v="11"/>
  </r>
  <r>
    <n v="18169"/>
    <n v="0"/>
    <n v="18169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22"/>
    <n v="22"/>
    <n v="0"/>
    <n v="0"/>
    <x v="26"/>
  </r>
  <r>
    <n v="3517"/>
    <n v="0"/>
    <n v="3517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39"/>
  </r>
  <r>
    <n v="237"/>
    <n v="237"/>
    <n v="0"/>
    <n v="0"/>
    <n v="0"/>
    <n v="0"/>
    <n v="0"/>
    <n v="0"/>
    <n v="0"/>
    <n v="0"/>
    <n v="0"/>
    <n v="0"/>
    <x v="31"/>
  </r>
  <r>
    <n v="2289"/>
    <n v="2289"/>
    <n v="0"/>
    <n v="0"/>
    <n v="2289"/>
    <n v="2289"/>
    <n v="0"/>
    <n v="0"/>
    <n v="0"/>
    <n v="0"/>
    <n v="0"/>
    <n v="0"/>
    <x v="40"/>
  </r>
  <r>
    <n v="1298"/>
    <n v="1298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8"/>
  </r>
  <r>
    <n v="2663"/>
    <n v="0"/>
    <n v="2663"/>
    <n v="0"/>
    <n v="0"/>
    <n v="0"/>
    <n v="0"/>
    <n v="0"/>
    <n v="2663"/>
    <n v="0"/>
    <n v="2663"/>
    <n v="0"/>
    <x v="32"/>
  </r>
  <r>
    <n v="185"/>
    <n v="0"/>
    <n v="185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4"/>
  </r>
  <r>
    <n v="7964"/>
    <n v="0"/>
    <n v="7964"/>
    <n v="0"/>
    <n v="7964"/>
    <n v="0"/>
    <n v="7964"/>
    <n v="0"/>
    <n v="0"/>
    <n v="0"/>
    <n v="0"/>
    <n v="0"/>
    <x v="42"/>
  </r>
  <r>
    <n v="2920"/>
    <n v="0"/>
    <n v="292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55"/>
  </r>
  <r>
    <n v="51895"/>
    <n v="51895"/>
    <n v="0"/>
    <n v="0"/>
    <n v="51895"/>
    <n v="51895"/>
    <n v="0"/>
    <n v="0"/>
    <n v="0"/>
    <n v="0"/>
    <n v="0"/>
    <n v="0"/>
    <x v="50"/>
  </r>
  <r>
    <n v="783"/>
    <n v="783"/>
    <n v="0"/>
    <n v="0"/>
    <n v="0"/>
    <n v="0"/>
    <n v="0"/>
    <n v="0"/>
    <n v="0"/>
    <n v="0"/>
    <n v="0"/>
    <n v="0"/>
    <x v="23"/>
  </r>
  <r>
    <n v="29870"/>
    <n v="29870"/>
    <n v="0"/>
    <n v="0"/>
    <n v="0"/>
    <n v="0"/>
    <n v="0"/>
    <n v="0"/>
    <n v="0"/>
    <n v="0"/>
    <n v="0"/>
    <n v="0"/>
    <x v="40"/>
  </r>
  <r>
    <n v="6379"/>
    <n v="6379"/>
    <n v="0"/>
    <n v="0"/>
    <n v="0"/>
    <n v="0"/>
    <n v="0"/>
    <n v="0"/>
    <n v="0"/>
    <n v="0"/>
    <n v="0"/>
    <n v="0"/>
    <x v="21"/>
  </r>
  <r>
    <n v="1350"/>
    <n v="1350"/>
    <n v="0"/>
    <n v="0"/>
    <n v="1350"/>
    <n v="1350"/>
    <n v="0"/>
    <n v="0"/>
    <n v="0"/>
    <n v="0"/>
    <n v="0"/>
    <n v="0"/>
    <x v="33"/>
  </r>
  <r>
    <n v="26"/>
    <n v="0"/>
    <n v="26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53"/>
  </r>
  <r>
    <n v="1911"/>
    <n v="1911"/>
    <n v="0"/>
    <n v="0"/>
    <n v="0"/>
    <n v="0"/>
    <n v="0"/>
    <n v="0"/>
    <n v="0"/>
    <n v="0"/>
    <n v="0"/>
    <n v="0"/>
    <x v="21"/>
  </r>
  <r>
    <n v="26177"/>
    <n v="0"/>
    <n v="26177"/>
    <n v="0"/>
    <n v="0"/>
    <n v="0"/>
    <n v="0"/>
    <n v="0"/>
    <n v="0"/>
    <n v="0"/>
    <n v="0"/>
    <n v="0"/>
    <x v="35"/>
  </r>
  <r>
    <n v="1120"/>
    <n v="0"/>
    <n v="1120"/>
    <n v="0"/>
    <n v="0"/>
    <n v="0"/>
    <n v="0"/>
    <n v="0"/>
    <n v="0"/>
    <n v="0"/>
    <n v="0"/>
    <n v="0"/>
    <x v="46"/>
  </r>
  <r>
    <n v="632"/>
    <n v="0"/>
    <n v="632"/>
    <n v="0"/>
    <n v="632"/>
    <n v="0"/>
    <n v="632"/>
    <n v="0"/>
    <n v="0"/>
    <n v="0"/>
    <n v="0"/>
    <n v="0"/>
    <x v="15"/>
  </r>
  <r>
    <n v="7406"/>
    <n v="7406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2"/>
  </r>
  <r>
    <n v="3338"/>
    <n v="3338"/>
    <n v="0"/>
    <n v="0"/>
    <n v="0"/>
    <n v="0"/>
    <n v="0"/>
    <n v="0"/>
    <n v="3338"/>
    <n v="3338"/>
    <n v="0"/>
    <n v="0"/>
    <x v="32"/>
  </r>
  <r>
    <n v="44487"/>
    <n v="0"/>
    <n v="44487"/>
    <n v="0"/>
    <n v="0"/>
    <n v="0"/>
    <n v="0"/>
    <n v="0"/>
    <n v="0"/>
    <n v="0"/>
    <n v="0"/>
    <n v="0"/>
    <x v="21"/>
  </r>
  <r>
    <n v="1434"/>
    <n v="0"/>
    <n v="1434"/>
    <n v="0"/>
    <n v="0"/>
    <n v="0"/>
    <n v="0"/>
    <n v="0"/>
    <n v="0"/>
    <n v="0"/>
    <n v="0"/>
    <n v="0"/>
    <x v="19"/>
  </r>
  <r>
    <n v="1411"/>
    <n v="1411"/>
    <n v="0"/>
    <n v="0"/>
    <n v="0"/>
    <n v="0"/>
    <n v="0"/>
    <n v="0"/>
    <n v="0"/>
    <n v="0"/>
    <n v="0"/>
    <n v="0"/>
    <x v="19"/>
  </r>
  <r>
    <n v="705"/>
    <n v="705"/>
    <n v="0"/>
    <n v="0"/>
    <n v="705"/>
    <n v="705"/>
    <n v="0"/>
    <n v="0"/>
    <n v="0"/>
    <n v="0"/>
    <n v="0"/>
    <n v="0"/>
    <x v="29"/>
  </r>
  <r>
    <n v="65185"/>
    <n v="65185"/>
    <n v="0"/>
    <n v="0"/>
    <n v="65185"/>
    <n v="65185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54"/>
  </r>
  <r>
    <n v="328"/>
    <n v="328"/>
    <n v="0"/>
    <n v="0"/>
    <n v="0"/>
    <n v="0"/>
    <n v="0"/>
    <n v="0"/>
    <n v="0"/>
    <n v="0"/>
    <n v="0"/>
    <n v="0"/>
    <x v="44"/>
  </r>
  <r>
    <n v="974"/>
    <n v="974"/>
    <n v="0"/>
    <n v="0"/>
    <n v="0"/>
    <n v="0"/>
    <n v="0"/>
    <n v="0"/>
    <n v="0"/>
    <n v="0"/>
    <n v="0"/>
    <n v="0"/>
    <x v="9"/>
  </r>
  <r>
    <n v="289"/>
    <n v="289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28"/>
  </r>
  <r>
    <n v="4707"/>
    <n v="4707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11"/>
  </r>
  <r>
    <n v="1319"/>
    <n v="0"/>
    <n v="1319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1"/>
  </r>
  <r>
    <n v="1610"/>
    <n v="1610"/>
    <n v="0"/>
    <n v="0"/>
    <n v="0"/>
    <n v="0"/>
    <n v="0"/>
    <n v="0"/>
    <n v="1610"/>
    <n v="1610"/>
    <n v="0"/>
    <n v="0"/>
    <x v="31"/>
  </r>
  <r>
    <n v="80"/>
    <n v="80"/>
    <n v="0"/>
    <n v="0"/>
    <n v="0"/>
    <n v="0"/>
    <n v="0"/>
    <n v="0"/>
    <n v="0"/>
    <n v="0"/>
    <n v="0"/>
    <n v="0"/>
    <x v="0"/>
  </r>
  <r>
    <n v="25155"/>
    <n v="0"/>
    <n v="25155"/>
    <n v="0"/>
    <n v="0"/>
    <n v="0"/>
    <n v="0"/>
    <n v="0"/>
    <n v="0"/>
    <n v="0"/>
    <n v="0"/>
    <n v="0"/>
    <x v="57"/>
  </r>
  <r>
    <n v="3792"/>
    <n v="3792"/>
    <n v="0"/>
    <n v="0"/>
    <n v="3792"/>
    <n v="3792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8"/>
  </r>
  <r>
    <n v="31047"/>
    <n v="31047"/>
    <n v="0"/>
    <n v="0"/>
    <n v="0"/>
    <n v="0"/>
    <n v="0"/>
    <n v="0"/>
    <n v="31047"/>
    <n v="31047"/>
    <n v="0"/>
    <n v="0"/>
    <x v="35"/>
  </r>
  <r>
    <n v="150"/>
    <n v="150"/>
    <n v="0"/>
    <n v="0"/>
    <n v="0"/>
    <n v="0"/>
    <n v="0"/>
    <n v="0"/>
    <n v="0"/>
    <n v="0"/>
    <n v="0"/>
    <n v="0"/>
    <x v="19"/>
  </r>
  <r>
    <n v="10000"/>
    <n v="10000"/>
    <n v="0"/>
    <n v="0"/>
    <n v="10000"/>
    <n v="10000"/>
    <n v="0"/>
    <n v="0"/>
    <n v="0"/>
    <n v="0"/>
    <n v="0"/>
    <n v="0"/>
    <x v="48"/>
  </r>
  <r>
    <n v="3098"/>
    <n v="3098"/>
    <n v="0"/>
    <n v="0"/>
    <n v="0"/>
    <n v="0"/>
    <n v="0"/>
    <n v="0"/>
    <n v="0"/>
    <n v="0"/>
    <n v="0"/>
    <n v="0"/>
    <x v="1"/>
  </r>
  <r>
    <n v="3938"/>
    <n v="3938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49"/>
  </r>
  <r>
    <n v="12707"/>
    <n v="0"/>
    <n v="12707"/>
    <n v="0"/>
    <n v="12707"/>
    <n v="0"/>
    <n v="12707"/>
    <n v="0"/>
    <n v="0"/>
    <n v="0"/>
    <n v="0"/>
    <n v="0"/>
    <x v="34"/>
  </r>
  <r>
    <n v="293"/>
    <n v="293"/>
    <n v="0"/>
    <n v="0"/>
    <n v="0"/>
    <n v="0"/>
    <n v="0"/>
    <n v="0"/>
    <n v="0"/>
    <n v="0"/>
    <n v="0"/>
    <n v="0"/>
    <x v="43"/>
  </r>
  <r>
    <n v="762"/>
    <n v="762"/>
    <n v="0"/>
    <n v="0"/>
    <n v="0"/>
    <n v="0"/>
    <n v="0"/>
    <n v="0"/>
    <n v="0"/>
    <n v="0"/>
    <n v="0"/>
    <n v="0"/>
    <x v="8"/>
  </r>
  <r>
    <n v="451"/>
    <n v="451"/>
    <n v="0"/>
    <n v="0"/>
    <n v="0"/>
    <n v="0"/>
    <n v="0"/>
    <n v="0"/>
    <n v="451"/>
    <n v="451"/>
    <n v="0"/>
    <n v="0"/>
    <x v="48"/>
  </r>
  <r>
    <n v="1640"/>
    <n v="0"/>
    <n v="1640"/>
    <n v="0"/>
    <n v="0"/>
    <n v="0"/>
    <n v="0"/>
    <n v="0"/>
    <n v="0"/>
    <n v="0"/>
    <n v="0"/>
    <n v="0"/>
    <x v="25"/>
  </r>
  <r>
    <n v="4628"/>
    <n v="0"/>
    <n v="4628"/>
    <n v="0"/>
    <n v="0"/>
    <n v="0"/>
    <n v="0"/>
    <n v="0"/>
    <n v="0"/>
    <n v="0"/>
    <n v="0"/>
    <n v="0"/>
    <x v="54"/>
  </r>
  <r>
    <n v="676"/>
    <n v="676"/>
    <n v="0"/>
    <n v="0"/>
    <n v="0"/>
    <n v="0"/>
    <n v="0"/>
    <n v="0"/>
    <n v="0"/>
    <n v="0"/>
    <n v="0"/>
    <n v="0"/>
    <x v="11"/>
  </r>
  <r>
    <n v="18024"/>
    <n v="1802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236"/>
    <n v="236"/>
    <n v="0"/>
    <n v="0"/>
    <x v="57"/>
  </r>
  <r>
    <n v="114"/>
    <n v="114"/>
    <n v="0"/>
    <n v="0"/>
    <n v="0"/>
    <n v="0"/>
    <n v="0"/>
    <n v="0"/>
    <n v="114"/>
    <n v="114"/>
    <n v="0"/>
    <n v="0"/>
    <x v="27"/>
  </r>
  <r>
    <n v="286"/>
    <n v="28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13"/>
    <n v="13"/>
    <n v="0"/>
    <n v="0"/>
    <x v="39"/>
  </r>
  <r>
    <n v="3113"/>
    <n v="311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8"/>
  </r>
  <r>
    <n v="2105"/>
    <n v="0"/>
    <n v="2105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5"/>
  </r>
  <r>
    <n v="1734"/>
    <n v="1734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20"/>
    <n v="20"/>
    <n v="0"/>
    <n v="0"/>
    <x v="33"/>
  </r>
  <r>
    <n v="34"/>
    <n v="0"/>
    <n v="34"/>
    <n v="0"/>
    <n v="0"/>
    <n v="0"/>
    <n v="0"/>
    <n v="0"/>
    <n v="34"/>
    <n v="0"/>
    <n v="34"/>
    <n v="0"/>
    <x v="51"/>
  </r>
  <r>
    <n v="1857"/>
    <n v="0"/>
    <n v="1857"/>
    <n v="0"/>
    <n v="0"/>
    <n v="0"/>
    <n v="0"/>
    <n v="0"/>
    <n v="0"/>
    <n v="0"/>
    <n v="0"/>
    <n v="0"/>
    <x v="48"/>
  </r>
  <r>
    <n v="2577"/>
    <n v="0"/>
    <n v="2577"/>
    <n v="0"/>
    <n v="0"/>
    <n v="0"/>
    <n v="0"/>
    <n v="0"/>
    <n v="0"/>
    <n v="0"/>
    <n v="0"/>
    <n v="0"/>
    <x v="34"/>
  </r>
  <r>
    <n v="2282"/>
    <n v="2282"/>
    <n v="0"/>
    <n v="0"/>
    <n v="0"/>
    <n v="0"/>
    <n v="0"/>
    <n v="0"/>
    <n v="2282"/>
    <n v="2282"/>
    <n v="0"/>
    <n v="0"/>
    <x v="53"/>
  </r>
  <r>
    <n v="38"/>
    <n v="38"/>
    <n v="0"/>
    <n v="0"/>
    <n v="0"/>
    <n v="0"/>
    <n v="0"/>
    <n v="0"/>
    <n v="0"/>
    <n v="0"/>
    <n v="0"/>
    <n v="0"/>
    <x v="5"/>
  </r>
  <r>
    <n v="365"/>
    <n v="365"/>
    <n v="0"/>
    <n v="0"/>
    <n v="0"/>
    <n v="0"/>
    <n v="0"/>
    <n v="0"/>
    <n v="0"/>
    <n v="0"/>
    <n v="0"/>
    <n v="0"/>
    <x v="20"/>
  </r>
  <r>
    <n v="2633"/>
    <n v="2633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34"/>
  </r>
  <r>
    <n v="265"/>
    <n v="265"/>
    <n v="0"/>
    <n v="0"/>
    <n v="0"/>
    <n v="0"/>
    <n v="0"/>
    <n v="0"/>
    <n v="0"/>
    <n v="0"/>
    <n v="0"/>
    <n v="0"/>
    <x v="11"/>
  </r>
  <r>
    <n v="5397"/>
    <n v="5397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0"/>
  </r>
  <r>
    <n v="2634"/>
    <n v="2634"/>
    <n v="0"/>
    <n v="0"/>
    <n v="0"/>
    <n v="0"/>
    <n v="0"/>
    <n v="0"/>
    <n v="0"/>
    <n v="0"/>
    <n v="0"/>
    <n v="0"/>
    <x v="23"/>
  </r>
  <r>
    <n v="26"/>
    <n v="0"/>
    <n v="26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53"/>
    <n v="53"/>
    <n v="0"/>
    <n v="0"/>
    <x v="41"/>
  </r>
  <r>
    <n v="110"/>
    <n v="110"/>
    <n v="0"/>
    <n v="0"/>
    <n v="0"/>
    <n v="0"/>
    <n v="0"/>
    <n v="0"/>
    <n v="0"/>
    <n v="0"/>
    <n v="0"/>
    <n v="0"/>
    <x v="31"/>
  </r>
  <r>
    <n v="3553"/>
    <n v="3553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3"/>
  </r>
  <r>
    <n v="99"/>
    <n v="99"/>
    <n v="0"/>
    <n v="0"/>
    <n v="0"/>
    <n v="0"/>
    <n v="0"/>
    <n v="0"/>
    <n v="99"/>
    <n v="99"/>
    <n v="0"/>
    <n v="0"/>
    <x v="8"/>
  </r>
  <r>
    <n v="463"/>
    <n v="463"/>
    <n v="0"/>
    <n v="0"/>
    <n v="0"/>
    <n v="0"/>
    <n v="0"/>
    <n v="0"/>
    <n v="0"/>
    <n v="0"/>
    <n v="0"/>
    <n v="0"/>
    <x v="54"/>
  </r>
  <r>
    <n v="640"/>
    <n v="640"/>
    <n v="0"/>
    <n v="0"/>
    <n v="0"/>
    <n v="0"/>
    <n v="0"/>
    <n v="0"/>
    <n v="640"/>
    <n v="640"/>
    <n v="0"/>
    <n v="0"/>
    <x v="48"/>
  </r>
  <r>
    <n v="4115"/>
    <n v="4115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12"/>
  </r>
  <r>
    <n v="1153"/>
    <n v="1153"/>
    <n v="0"/>
    <n v="0"/>
    <n v="1153"/>
    <n v="1153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9"/>
  </r>
  <r>
    <n v="714"/>
    <n v="714"/>
    <n v="0"/>
    <n v="0"/>
    <n v="0"/>
    <n v="0"/>
    <n v="0"/>
    <n v="0"/>
    <n v="0"/>
    <n v="0"/>
    <n v="0"/>
    <n v="0"/>
    <x v="42"/>
  </r>
  <r>
    <n v="5194"/>
    <n v="5194"/>
    <n v="0"/>
    <n v="0"/>
    <n v="0"/>
    <n v="0"/>
    <n v="0"/>
    <n v="0"/>
    <n v="0"/>
    <n v="0"/>
    <n v="0"/>
    <n v="0"/>
    <x v="2"/>
  </r>
  <r>
    <n v="553"/>
    <n v="553"/>
    <n v="0"/>
    <n v="0"/>
    <n v="0"/>
    <n v="0"/>
    <n v="0"/>
    <n v="0"/>
    <n v="0"/>
    <n v="0"/>
    <n v="0"/>
    <n v="0"/>
    <x v="15"/>
  </r>
  <r>
    <n v="17076"/>
    <n v="0"/>
    <n v="17076"/>
    <n v="0"/>
    <n v="0"/>
    <n v="0"/>
    <n v="0"/>
    <n v="0"/>
    <n v="17076"/>
    <n v="0"/>
    <n v="17076"/>
    <n v="0"/>
    <x v="50"/>
  </r>
  <r>
    <n v="136"/>
    <n v="136"/>
    <n v="0"/>
    <n v="0"/>
    <n v="0"/>
    <n v="0"/>
    <n v="0"/>
    <n v="0"/>
    <n v="0"/>
    <n v="0"/>
    <n v="0"/>
    <n v="0"/>
    <x v="11"/>
  </r>
  <r>
    <n v="252"/>
    <n v="25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59"/>
  </r>
  <r>
    <n v="2298"/>
    <n v="2298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42"/>
  </r>
  <r>
    <n v="122"/>
    <n v="122"/>
    <n v="0"/>
    <n v="0"/>
    <n v="0"/>
    <n v="0"/>
    <n v="0"/>
    <n v="0"/>
    <n v="0"/>
    <n v="0"/>
    <n v="0"/>
    <n v="0"/>
    <x v="30"/>
  </r>
  <r>
    <n v="2179"/>
    <n v="2179"/>
    <n v="0"/>
    <n v="0"/>
    <n v="0"/>
    <n v="0"/>
    <n v="0"/>
    <n v="0"/>
    <n v="0"/>
    <n v="0"/>
    <n v="0"/>
    <n v="0"/>
    <x v="20"/>
  </r>
  <r>
    <n v="806"/>
    <n v="806"/>
    <n v="0"/>
    <n v="0"/>
    <n v="0"/>
    <n v="0"/>
    <n v="0"/>
    <n v="0"/>
    <n v="806"/>
    <n v="806"/>
    <n v="0"/>
    <n v="0"/>
    <x v="14"/>
  </r>
  <r>
    <n v="2820"/>
    <n v="2820"/>
    <n v="0"/>
    <n v="0"/>
    <n v="0"/>
    <n v="0"/>
    <n v="0"/>
    <n v="0"/>
    <n v="0"/>
    <n v="0"/>
    <n v="0"/>
    <n v="0"/>
    <x v="32"/>
  </r>
  <r>
    <n v="92"/>
    <n v="92"/>
    <n v="0"/>
    <n v="0"/>
    <n v="92"/>
    <n v="92"/>
    <n v="0"/>
    <n v="0"/>
    <n v="0"/>
    <n v="0"/>
    <n v="0"/>
    <n v="0"/>
    <x v="14"/>
  </r>
  <r>
    <n v="453"/>
    <n v="453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50"/>
  </r>
  <r>
    <n v="4873"/>
    <n v="4873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5"/>
  </r>
  <r>
    <n v="309"/>
    <n v="30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9"/>
  </r>
  <r>
    <n v="7290"/>
    <n v="729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6"/>
  </r>
  <r>
    <n v="69"/>
    <n v="69"/>
    <n v="0"/>
    <n v="0"/>
    <n v="69"/>
    <n v="69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2"/>
  </r>
  <r>
    <n v="115"/>
    <n v="115"/>
    <n v="0"/>
    <n v="0"/>
    <n v="0"/>
    <n v="0"/>
    <n v="0"/>
    <n v="0"/>
    <n v="0"/>
    <n v="0"/>
    <n v="0"/>
    <n v="0"/>
    <x v="0"/>
  </r>
  <r>
    <n v="212"/>
    <n v="212"/>
    <n v="0"/>
    <n v="0"/>
    <n v="0"/>
    <n v="0"/>
    <n v="0"/>
    <n v="0"/>
    <n v="0"/>
    <n v="0"/>
    <n v="0"/>
    <n v="0"/>
    <x v="17"/>
  </r>
  <r>
    <n v="11293"/>
    <n v="0"/>
    <n v="0"/>
    <n v="11293"/>
    <n v="0"/>
    <n v="0"/>
    <n v="0"/>
    <n v="0"/>
    <n v="0"/>
    <n v="0"/>
    <n v="0"/>
    <n v="0"/>
    <x v="62"/>
  </r>
  <r>
    <n v="230910"/>
    <n v="0"/>
    <n v="0"/>
    <n v="23091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36"/>
  </r>
  <r>
    <n v="1934"/>
    <n v="0"/>
    <n v="1934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23"/>
  </r>
  <r>
    <n v="170138"/>
    <n v="0"/>
    <n v="0"/>
    <n v="170138"/>
    <n v="0"/>
    <n v="0"/>
    <n v="0"/>
    <n v="0"/>
    <n v="0"/>
    <n v="0"/>
    <n v="0"/>
    <n v="0"/>
    <x v="2"/>
  </r>
  <r>
    <n v="2215"/>
    <n v="2215"/>
    <n v="0"/>
    <n v="0"/>
    <n v="0"/>
    <n v="0"/>
    <n v="0"/>
    <n v="0"/>
    <n v="0"/>
    <n v="0"/>
    <n v="0"/>
    <n v="0"/>
    <x v="21"/>
  </r>
  <r>
    <n v="798"/>
    <n v="798"/>
    <n v="0"/>
    <n v="0"/>
    <n v="0"/>
    <n v="0"/>
    <n v="0"/>
    <n v="0"/>
    <n v="798"/>
    <n v="798"/>
    <n v="0"/>
    <n v="0"/>
    <x v="19"/>
  </r>
  <r>
    <n v="1075"/>
    <n v="107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3"/>
  </r>
  <r>
    <n v="2037"/>
    <n v="2037"/>
    <n v="0"/>
    <n v="0"/>
    <n v="2037"/>
    <n v="2037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17"/>
  </r>
  <r>
    <n v="60"/>
    <n v="60"/>
    <n v="0"/>
    <n v="0"/>
    <n v="0"/>
    <n v="0"/>
    <n v="0"/>
    <n v="0"/>
    <n v="0"/>
    <n v="0"/>
    <n v="0"/>
    <n v="0"/>
    <x v="29"/>
  </r>
  <r>
    <n v="759"/>
    <n v="759"/>
    <n v="0"/>
    <n v="0"/>
    <n v="0"/>
    <n v="0"/>
    <n v="0"/>
    <n v="0"/>
    <n v="0"/>
    <n v="0"/>
    <n v="0"/>
    <n v="0"/>
    <x v="34"/>
  </r>
  <r>
    <n v="3755"/>
    <n v="3755"/>
    <n v="0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34"/>
    <n v="34"/>
    <n v="0"/>
    <n v="0"/>
    <n v="34"/>
    <n v="34"/>
    <n v="0"/>
    <n v="0"/>
    <n v="0"/>
    <n v="0"/>
    <n v="0"/>
    <n v="0"/>
    <x v="43"/>
  </r>
  <r>
    <n v="243"/>
    <n v="243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49"/>
  </r>
  <r>
    <n v="7919"/>
    <n v="7919"/>
    <n v="0"/>
    <n v="0"/>
    <n v="0"/>
    <n v="0"/>
    <n v="0"/>
    <n v="0"/>
    <n v="0"/>
    <n v="0"/>
    <n v="0"/>
    <n v="0"/>
    <x v="24"/>
  </r>
  <r>
    <n v="872"/>
    <n v="872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15"/>
  </r>
  <r>
    <n v="901"/>
    <n v="901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3"/>
  </r>
  <r>
    <n v="3209"/>
    <n v="3209"/>
    <n v="0"/>
    <n v="0"/>
    <n v="0"/>
    <n v="0"/>
    <n v="0"/>
    <n v="0"/>
    <n v="0"/>
    <n v="0"/>
    <n v="0"/>
    <n v="0"/>
    <x v="39"/>
  </r>
  <r>
    <n v="1218"/>
    <n v="1218"/>
    <n v="0"/>
    <n v="0"/>
    <n v="0"/>
    <n v="0"/>
    <n v="0"/>
    <n v="0"/>
    <n v="0"/>
    <n v="0"/>
    <n v="0"/>
    <n v="0"/>
    <x v="11"/>
  </r>
  <r>
    <n v="210"/>
    <n v="210"/>
    <n v="0"/>
    <n v="0"/>
    <n v="0"/>
    <n v="0"/>
    <n v="0"/>
    <n v="0"/>
    <n v="210"/>
    <n v="210"/>
    <n v="0"/>
    <n v="0"/>
    <x v="12"/>
  </r>
  <r>
    <n v="1558"/>
    <n v="1558"/>
    <n v="0"/>
    <n v="0"/>
    <n v="0"/>
    <n v="0"/>
    <n v="0"/>
    <n v="0"/>
    <n v="0"/>
    <n v="0"/>
    <n v="0"/>
    <n v="0"/>
    <x v="31"/>
  </r>
  <r>
    <n v="12951"/>
    <n v="0"/>
    <n v="0"/>
    <n v="12951"/>
    <n v="0"/>
    <n v="0"/>
    <n v="0"/>
    <n v="0"/>
    <n v="0"/>
    <n v="0"/>
    <n v="0"/>
    <n v="0"/>
    <x v="62"/>
  </r>
  <r>
    <n v="453"/>
    <n v="453"/>
    <n v="0"/>
    <n v="0"/>
    <n v="453"/>
    <n v="453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49"/>
    <n v="49"/>
    <n v="0"/>
    <n v="0"/>
    <x v="45"/>
  </r>
  <r>
    <n v="2"/>
    <n v="2"/>
    <n v="0"/>
    <n v="0"/>
    <n v="0"/>
    <n v="0"/>
    <n v="0"/>
    <n v="0"/>
    <n v="0"/>
    <n v="0"/>
    <n v="0"/>
    <n v="0"/>
    <x v="58"/>
  </r>
  <r>
    <n v="1963"/>
    <n v="1963"/>
    <n v="0"/>
    <n v="0"/>
    <n v="0"/>
    <n v="0"/>
    <n v="0"/>
    <n v="0"/>
    <n v="1963"/>
    <n v="1963"/>
    <n v="0"/>
    <n v="0"/>
    <x v="12"/>
  </r>
  <r>
    <n v="4716"/>
    <n v="4716"/>
    <n v="0"/>
    <n v="0"/>
    <n v="0"/>
    <n v="0"/>
    <n v="0"/>
    <n v="0"/>
    <n v="0"/>
    <n v="0"/>
    <n v="0"/>
    <n v="0"/>
    <x v="23"/>
  </r>
  <r>
    <n v="4903"/>
    <n v="0"/>
    <n v="0"/>
    <n v="4903"/>
    <n v="0"/>
    <n v="0"/>
    <n v="0"/>
    <n v="0"/>
    <n v="0"/>
    <n v="0"/>
    <n v="0"/>
    <n v="0"/>
    <x v="61"/>
  </r>
  <r>
    <n v="88"/>
    <n v="88"/>
    <n v="0"/>
    <n v="0"/>
    <n v="0"/>
    <n v="0"/>
    <n v="0"/>
    <n v="0"/>
    <n v="0"/>
    <n v="0"/>
    <n v="0"/>
    <n v="0"/>
    <x v="4"/>
  </r>
  <r>
    <n v="1078"/>
    <n v="1078"/>
    <n v="0"/>
    <n v="0"/>
    <n v="1078"/>
    <n v="1078"/>
    <n v="0"/>
    <n v="0"/>
    <n v="0"/>
    <n v="0"/>
    <n v="0"/>
    <n v="0"/>
    <x v="44"/>
  </r>
  <r>
    <n v="1041"/>
    <n v="1041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12"/>
  </r>
  <r>
    <n v="19"/>
    <n v="19"/>
    <n v="0"/>
    <n v="0"/>
    <n v="0"/>
    <n v="0"/>
    <n v="0"/>
    <n v="0"/>
    <n v="19"/>
    <n v="19"/>
    <n v="0"/>
    <n v="0"/>
    <x v="0"/>
  </r>
  <r>
    <n v="1331"/>
    <n v="1331"/>
    <n v="0"/>
    <n v="0"/>
    <n v="0"/>
    <n v="0"/>
    <n v="0"/>
    <n v="0"/>
    <n v="0"/>
    <n v="0"/>
    <n v="0"/>
    <n v="0"/>
    <x v="25"/>
  </r>
  <r>
    <n v="368"/>
    <n v="368"/>
    <n v="0"/>
    <n v="0"/>
    <n v="0"/>
    <n v="0"/>
    <n v="0"/>
    <n v="0"/>
    <n v="0"/>
    <n v="0"/>
    <n v="0"/>
    <n v="0"/>
    <x v="19"/>
  </r>
  <r>
    <n v="530"/>
    <n v="530"/>
    <n v="0"/>
    <n v="0"/>
    <n v="0"/>
    <n v="0"/>
    <n v="0"/>
    <n v="0"/>
    <n v="530"/>
    <n v="530"/>
    <n v="0"/>
    <n v="0"/>
    <x v="51"/>
  </r>
  <r>
    <n v="3"/>
    <n v="3"/>
    <n v="0"/>
    <n v="0"/>
    <n v="3"/>
    <n v="3"/>
    <n v="0"/>
    <n v="0"/>
    <n v="0"/>
    <n v="0"/>
    <n v="0"/>
    <n v="0"/>
    <x v="58"/>
  </r>
  <r>
    <n v="181"/>
    <n v="0"/>
    <n v="0"/>
    <n v="181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3"/>
  </r>
  <r>
    <n v="9"/>
    <n v="0"/>
    <n v="0"/>
    <n v="9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22143"/>
    <n v="0"/>
    <n v="22143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30"/>
  </r>
  <r>
    <n v="87"/>
    <n v="87"/>
    <n v="0"/>
    <n v="0"/>
    <n v="0"/>
    <n v="0"/>
    <n v="0"/>
    <n v="0"/>
    <n v="0"/>
    <n v="0"/>
    <n v="0"/>
    <n v="0"/>
    <x v="28"/>
  </r>
  <r>
    <n v="2575"/>
    <n v="2575"/>
    <n v="0"/>
    <n v="0"/>
    <n v="0"/>
    <n v="0"/>
    <n v="0"/>
    <n v="0"/>
    <n v="0"/>
    <n v="0"/>
    <n v="0"/>
    <n v="0"/>
    <x v="28"/>
  </r>
  <r>
    <n v="214"/>
    <n v="214"/>
    <n v="0"/>
    <n v="0"/>
    <n v="0"/>
    <n v="0"/>
    <n v="0"/>
    <n v="0"/>
    <n v="0"/>
    <n v="0"/>
    <n v="0"/>
    <n v="0"/>
    <x v="45"/>
  </r>
  <r>
    <n v="676"/>
    <n v="0"/>
    <n v="676"/>
    <n v="0"/>
    <n v="0"/>
    <n v="0"/>
    <n v="0"/>
    <n v="0"/>
    <n v="0"/>
    <n v="0"/>
    <n v="0"/>
    <n v="0"/>
    <x v="15"/>
  </r>
  <r>
    <n v="2461"/>
    <n v="2461"/>
    <n v="0"/>
    <n v="0"/>
    <n v="0"/>
    <n v="0"/>
    <n v="0"/>
    <n v="0"/>
    <n v="0"/>
    <n v="0"/>
    <n v="0"/>
    <n v="0"/>
    <x v="9"/>
  </r>
  <r>
    <n v="697"/>
    <n v="697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38"/>
  </r>
  <r>
    <n v="326"/>
    <n v="326"/>
    <n v="0"/>
    <n v="0"/>
    <n v="326"/>
    <n v="326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"/>
  </r>
  <r>
    <n v="3185"/>
    <n v="3185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84"/>
    <n v="84"/>
    <n v="0"/>
    <n v="0"/>
    <x v="29"/>
  </r>
  <r>
    <n v="9"/>
    <n v="9"/>
    <n v="0"/>
    <n v="0"/>
    <n v="0"/>
    <n v="0"/>
    <n v="0"/>
    <n v="0"/>
    <n v="0"/>
    <n v="0"/>
    <n v="0"/>
    <n v="0"/>
    <x v="26"/>
  </r>
  <r>
    <n v="4592"/>
    <n v="0"/>
    <n v="4592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2"/>
  </r>
  <r>
    <n v="3949"/>
    <n v="3949"/>
    <n v="0"/>
    <n v="0"/>
    <n v="3949"/>
    <n v="3949"/>
    <n v="0"/>
    <n v="0"/>
    <n v="0"/>
    <n v="0"/>
    <n v="0"/>
    <n v="0"/>
    <x v="19"/>
  </r>
  <r>
    <n v="23343"/>
    <n v="23343"/>
    <n v="0"/>
    <n v="0"/>
    <n v="0"/>
    <n v="0"/>
    <n v="0"/>
    <n v="0"/>
    <n v="0"/>
    <n v="0"/>
    <n v="0"/>
    <n v="0"/>
    <x v="8"/>
  </r>
  <r>
    <n v="38"/>
    <n v="0"/>
    <n v="38"/>
    <n v="0"/>
    <n v="0"/>
    <n v="0"/>
    <n v="0"/>
    <n v="0"/>
    <n v="0"/>
    <n v="0"/>
    <n v="0"/>
    <n v="0"/>
    <x v="7"/>
  </r>
  <r>
    <n v="11592"/>
    <n v="11592"/>
    <n v="0"/>
    <n v="0"/>
    <n v="0"/>
    <n v="0"/>
    <n v="0"/>
    <n v="0"/>
    <n v="0"/>
    <n v="0"/>
    <n v="0"/>
    <n v="0"/>
    <x v="8"/>
  </r>
  <r>
    <n v="376"/>
    <n v="376"/>
    <n v="0"/>
    <n v="0"/>
    <n v="0"/>
    <n v="0"/>
    <n v="0"/>
    <n v="0"/>
    <n v="0"/>
    <n v="0"/>
    <n v="0"/>
    <n v="0"/>
    <x v="42"/>
  </r>
  <r>
    <n v="463"/>
    <n v="463"/>
    <n v="0"/>
    <n v="0"/>
    <n v="0"/>
    <n v="0"/>
    <n v="0"/>
    <n v="0"/>
    <n v="0"/>
    <n v="0"/>
    <n v="0"/>
    <n v="0"/>
    <x v="36"/>
  </r>
  <r>
    <n v="221"/>
    <n v="221"/>
    <n v="0"/>
    <n v="0"/>
    <n v="0"/>
    <n v="0"/>
    <n v="0"/>
    <n v="0"/>
    <n v="0"/>
    <n v="0"/>
    <n v="0"/>
    <n v="0"/>
    <x v="19"/>
  </r>
  <r>
    <n v="3261"/>
    <n v="3261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5"/>
  </r>
  <r>
    <n v="2704"/>
    <n v="0"/>
    <n v="2704"/>
    <n v="0"/>
    <n v="0"/>
    <n v="0"/>
    <n v="0"/>
    <n v="0"/>
    <n v="2704"/>
    <n v="0"/>
    <n v="2704"/>
    <n v="0"/>
    <x v="49"/>
  </r>
  <r>
    <n v="181"/>
    <n v="181"/>
    <n v="0"/>
    <n v="0"/>
    <n v="0"/>
    <n v="0"/>
    <n v="0"/>
    <n v="0"/>
    <n v="0"/>
    <n v="0"/>
    <n v="0"/>
    <n v="0"/>
    <x v="53"/>
  </r>
  <r>
    <n v="304"/>
    <n v="304"/>
    <n v="0"/>
    <n v="0"/>
    <n v="0"/>
    <n v="0"/>
    <n v="0"/>
    <n v="0"/>
    <n v="0"/>
    <n v="0"/>
    <n v="0"/>
    <n v="0"/>
    <x v="6"/>
  </r>
  <r>
    <n v="135"/>
    <n v="0"/>
    <n v="135"/>
    <n v="0"/>
    <n v="0"/>
    <n v="0"/>
    <n v="0"/>
    <n v="0"/>
    <n v="0"/>
    <n v="0"/>
    <n v="0"/>
    <n v="0"/>
    <x v="3"/>
  </r>
  <r>
    <n v="788"/>
    <n v="78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13"/>
  </r>
  <r>
    <n v="3306"/>
    <n v="0"/>
    <n v="3306"/>
    <n v="0"/>
    <n v="0"/>
    <n v="0"/>
    <n v="0"/>
    <n v="0"/>
    <n v="0"/>
    <n v="0"/>
    <n v="0"/>
    <n v="0"/>
    <x v="44"/>
  </r>
  <r>
    <n v="879"/>
    <n v="879"/>
    <n v="0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36"/>
  </r>
  <r>
    <n v="11747"/>
    <n v="11747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9"/>
  </r>
  <r>
    <n v="230"/>
    <n v="230"/>
    <n v="0"/>
    <n v="0"/>
    <n v="230"/>
    <n v="23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29"/>
  </r>
  <r>
    <n v="231"/>
    <n v="231"/>
    <n v="0"/>
    <n v="0"/>
    <n v="0"/>
    <n v="0"/>
    <n v="0"/>
    <n v="0"/>
    <n v="231"/>
    <n v="231"/>
    <n v="0"/>
    <n v="0"/>
    <x v="54"/>
  </r>
  <r>
    <n v="46"/>
    <n v="46"/>
    <n v="0"/>
    <n v="0"/>
    <n v="0"/>
    <n v="0"/>
    <n v="0"/>
    <n v="0"/>
    <n v="0"/>
    <n v="0"/>
    <n v="0"/>
    <n v="0"/>
    <x v="30"/>
  </r>
  <r>
    <n v="200"/>
    <n v="200"/>
    <n v="0"/>
    <n v="0"/>
    <n v="0"/>
    <n v="0"/>
    <n v="0"/>
    <n v="0"/>
    <n v="0"/>
    <n v="0"/>
    <n v="0"/>
    <n v="0"/>
    <x v="5"/>
  </r>
  <r>
    <n v="18099"/>
    <n v="18099"/>
    <n v="0"/>
    <n v="0"/>
    <n v="18099"/>
    <n v="18099"/>
    <n v="0"/>
    <n v="0"/>
    <n v="0"/>
    <n v="0"/>
    <n v="0"/>
    <n v="0"/>
    <x v="21"/>
  </r>
  <r>
    <n v="1001"/>
    <n v="1001"/>
    <n v="0"/>
    <n v="0"/>
    <n v="0"/>
    <n v="0"/>
    <n v="0"/>
    <n v="0"/>
    <n v="0"/>
    <n v="0"/>
    <n v="0"/>
    <n v="0"/>
    <x v="47"/>
  </r>
  <r>
    <n v="2123"/>
    <n v="2123"/>
    <n v="0"/>
    <n v="0"/>
    <n v="0"/>
    <n v="0"/>
    <n v="0"/>
    <n v="0"/>
    <n v="0"/>
    <n v="0"/>
    <n v="0"/>
    <n v="0"/>
    <x v="49"/>
  </r>
  <r>
    <n v="13561"/>
    <n v="13561"/>
    <n v="0"/>
    <n v="0"/>
    <n v="0"/>
    <n v="0"/>
    <n v="0"/>
    <n v="0"/>
    <n v="0"/>
    <n v="0"/>
    <n v="0"/>
    <n v="0"/>
    <x v="20"/>
  </r>
  <r>
    <n v="548"/>
    <n v="0"/>
    <n v="548"/>
    <n v="0"/>
    <n v="0"/>
    <n v="0"/>
    <n v="0"/>
    <n v="0"/>
    <n v="548"/>
    <n v="0"/>
    <n v="548"/>
    <n v="0"/>
    <x v="3"/>
  </r>
  <r>
    <n v="468"/>
    <n v="468"/>
    <n v="0"/>
    <n v="0"/>
    <n v="0"/>
    <n v="0"/>
    <n v="0"/>
    <n v="0"/>
    <n v="0"/>
    <n v="0"/>
    <n v="0"/>
    <n v="0"/>
    <x v="45"/>
  </r>
  <r>
    <n v="104"/>
    <n v="10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19"/>
  </r>
  <r>
    <n v="4692"/>
    <n v="4692"/>
    <n v="0"/>
    <n v="0"/>
    <n v="0"/>
    <n v="0"/>
    <n v="0"/>
    <n v="0"/>
    <n v="0"/>
    <n v="0"/>
    <n v="0"/>
    <n v="0"/>
    <x v="48"/>
  </r>
  <r>
    <n v="148"/>
    <n v="148"/>
    <n v="0"/>
    <n v="0"/>
    <n v="0"/>
    <n v="0"/>
    <n v="0"/>
    <n v="0"/>
    <n v="0"/>
    <n v="0"/>
    <n v="0"/>
    <n v="0"/>
    <x v="32"/>
  </r>
  <r>
    <n v="174"/>
    <n v="174"/>
    <n v="0"/>
    <n v="0"/>
    <n v="0"/>
    <n v="0"/>
    <n v="0"/>
    <n v="0"/>
    <n v="174"/>
    <n v="174"/>
    <n v="0"/>
    <n v="0"/>
    <x v="27"/>
  </r>
  <r>
    <n v="28"/>
    <n v="28"/>
    <n v="0"/>
    <n v="0"/>
    <n v="0"/>
    <n v="0"/>
    <n v="0"/>
    <n v="0"/>
    <n v="0"/>
    <n v="0"/>
    <n v="0"/>
    <n v="0"/>
    <x v="59"/>
  </r>
  <r>
    <n v="4566"/>
    <n v="4566"/>
    <n v="0"/>
    <n v="0"/>
    <n v="0"/>
    <n v="0"/>
    <n v="0"/>
    <n v="0"/>
    <n v="0"/>
    <n v="0"/>
    <n v="0"/>
    <n v="0"/>
    <x v="28"/>
  </r>
  <r>
    <n v="1990"/>
    <n v="1990"/>
    <n v="0"/>
    <n v="0"/>
    <n v="1990"/>
    <n v="199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9"/>
  </r>
  <r>
    <n v="768"/>
    <n v="768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4"/>
  </r>
  <r>
    <n v="304"/>
    <n v="304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6"/>
  </r>
  <r>
    <n v="448"/>
    <n v="448"/>
    <n v="0"/>
    <n v="0"/>
    <n v="0"/>
    <n v="0"/>
    <n v="0"/>
    <n v="0"/>
    <n v="448"/>
    <n v="448"/>
    <n v="0"/>
    <n v="0"/>
    <x v="48"/>
  </r>
  <r>
    <n v="9594"/>
    <n v="9594"/>
    <n v="0"/>
    <n v="0"/>
    <n v="0"/>
    <n v="0"/>
    <n v="0"/>
    <n v="0"/>
    <n v="0"/>
    <n v="0"/>
    <n v="0"/>
    <n v="0"/>
    <x v="23"/>
  </r>
  <r>
    <n v="57"/>
    <n v="57"/>
    <n v="0"/>
    <n v="0"/>
    <n v="57"/>
    <n v="57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3"/>
  </r>
  <r>
    <n v="7617"/>
    <n v="761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1"/>
  </r>
  <r>
    <n v="43"/>
    <n v="43"/>
    <n v="0"/>
    <n v="0"/>
    <n v="43"/>
    <n v="43"/>
    <n v="0"/>
    <n v="0"/>
    <n v="0"/>
    <n v="0"/>
    <n v="0"/>
    <n v="0"/>
    <x v="32"/>
  </r>
  <r>
    <n v="2584"/>
    <n v="2584"/>
    <n v="0"/>
    <n v="0"/>
    <n v="0"/>
    <n v="0"/>
    <n v="0"/>
    <n v="0"/>
    <n v="0"/>
    <n v="0"/>
    <n v="0"/>
    <n v="0"/>
    <x v="29"/>
  </r>
  <r>
    <n v="9787"/>
    <n v="0"/>
    <n v="9787"/>
    <n v="0"/>
    <n v="0"/>
    <n v="0"/>
    <n v="0"/>
    <n v="0"/>
    <n v="0"/>
    <n v="0"/>
    <n v="0"/>
    <n v="0"/>
    <x v="2"/>
  </r>
  <r>
    <n v="1328"/>
    <n v="132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1"/>
  </r>
  <r>
    <n v="22978"/>
    <n v="22978"/>
    <n v="0"/>
    <n v="0"/>
    <n v="0"/>
    <n v="0"/>
    <n v="0"/>
    <n v="0"/>
    <n v="22978"/>
    <n v="22978"/>
    <n v="0"/>
    <n v="0"/>
    <x v="14"/>
  </r>
  <r>
    <n v="2736"/>
    <n v="2736"/>
    <n v="0"/>
    <n v="0"/>
    <n v="0"/>
    <n v="0"/>
    <n v="0"/>
    <n v="0"/>
    <n v="0"/>
    <n v="0"/>
    <n v="0"/>
    <n v="0"/>
    <x v="44"/>
  </r>
  <r>
    <n v="1444"/>
    <n v="1444"/>
    <n v="0"/>
    <n v="0"/>
    <n v="0"/>
    <n v="0"/>
    <n v="0"/>
    <n v="0"/>
    <n v="0"/>
    <n v="0"/>
    <n v="0"/>
    <n v="0"/>
    <x v="29"/>
  </r>
  <r>
    <n v="67"/>
    <n v="67"/>
    <n v="0"/>
    <n v="0"/>
    <n v="0"/>
    <n v="0"/>
    <n v="0"/>
    <n v="0"/>
    <n v="0"/>
    <n v="0"/>
    <n v="0"/>
    <n v="0"/>
    <x v="12"/>
  </r>
  <r>
    <n v="49"/>
    <n v="49"/>
    <n v="0"/>
    <n v="0"/>
    <n v="0"/>
    <n v="0"/>
    <n v="0"/>
    <n v="0"/>
    <n v="0"/>
    <n v="0"/>
    <n v="0"/>
    <n v="0"/>
    <x v="54"/>
  </r>
  <r>
    <n v="578"/>
    <n v="578"/>
    <n v="0"/>
    <n v="0"/>
    <n v="578"/>
    <n v="578"/>
    <n v="0"/>
    <n v="0"/>
    <n v="0"/>
    <n v="0"/>
    <n v="0"/>
    <n v="0"/>
    <x v="27"/>
  </r>
  <r>
    <n v="170"/>
    <n v="170"/>
    <n v="0"/>
    <n v="0"/>
    <n v="170"/>
    <n v="170"/>
    <n v="0"/>
    <n v="0"/>
    <n v="0"/>
    <n v="0"/>
    <n v="0"/>
    <n v="0"/>
    <x v="39"/>
  </r>
  <r>
    <n v="396"/>
    <n v="396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15"/>
    <n v="15"/>
    <n v="0"/>
    <n v="0"/>
    <x v="37"/>
  </r>
  <r>
    <n v="2"/>
    <n v="2"/>
    <n v="0"/>
    <n v="0"/>
    <n v="0"/>
    <n v="0"/>
    <n v="0"/>
    <n v="0"/>
    <n v="0"/>
    <n v="0"/>
    <n v="0"/>
    <n v="0"/>
    <x v="18"/>
  </r>
  <r>
    <n v="884"/>
    <n v="884"/>
    <n v="0"/>
    <n v="0"/>
    <n v="0"/>
    <n v="0"/>
    <n v="0"/>
    <n v="0"/>
    <n v="884"/>
    <n v="884"/>
    <n v="0"/>
    <n v="0"/>
    <x v="23"/>
  </r>
  <r>
    <n v="745"/>
    <n v="0"/>
    <n v="745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8"/>
  </r>
  <r>
    <n v="428"/>
    <n v="428"/>
    <n v="0"/>
    <n v="0"/>
    <n v="0"/>
    <n v="0"/>
    <n v="0"/>
    <n v="0"/>
    <n v="428"/>
    <n v="428"/>
    <n v="0"/>
    <n v="0"/>
    <x v="46"/>
  </r>
  <r>
    <n v="11"/>
    <n v="11"/>
    <n v="0"/>
    <n v="0"/>
    <n v="0"/>
    <n v="0"/>
    <n v="0"/>
    <n v="0"/>
    <n v="0"/>
    <n v="0"/>
    <n v="0"/>
    <n v="0"/>
    <x v="45"/>
  </r>
  <r>
    <n v="786"/>
    <n v="0"/>
    <n v="0"/>
    <n v="786"/>
    <n v="0"/>
    <n v="0"/>
    <n v="0"/>
    <n v="0"/>
    <n v="0"/>
    <n v="0"/>
    <n v="0"/>
    <n v="0"/>
    <x v="61"/>
  </r>
  <r>
    <n v="189"/>
    <n v="189"/>
    <n v="0"/>
    <n v="0"/>
    <n v="189"/>
    <n v="189"/>
    <n v="0"/>
    <n v="0"/>
    <n v="0"/>
    <n v="0"/>
    <n v="0"/>
    <n v="0"/>
    <x v="0"/>
  </r>
  <r>
    <n v="733"/>
    <n v="0"/>
    <n v="0"/>
    <n v="733"/>
    <n v="0"/>
    <n v="0"/>
    <n v="0"/>
    <n v="0"/>
    <n v="0"/>
    <n v="0"/>
    <n v="0"/>
    <n v="0"/>
    <x v="11"/>
  </r>
  <r>
    <n v="537"/>
    <n v="537"/>
    <n v="0"/>
    <n v="0"/>
    <n v="0"/>
    <n v="0"/>
    <n v="0"/>
    <n v="0"/>
    <n v="537"/>
    <n v="537"/>
    <n v="0"/>
    <n v="0"/>
    <x v="15"/>
  </r>
  <r>
    <n v="25"/>
    <n v="2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7"/>
  </r>
  <r>
    <n v="359"/>
    <n v="359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7"/>
  </r>
  <r>
    <n v="150"/>
    <n v="150"/>
    <n v="0"/>
    <n v="0"/>
    <n v="0"/>
    <n v="0"/>
    <n v="0"/>
    <n v="0"/>
    <n v="0"/>
    <n v="0"/>
    <n v="0"/>
    <n v="0"/>
    <x v="38"/>
  </r>
  <r>
    <n v="2021"/>
    <n v="2021"/>
    <n v="0"/>
    <n v="0"/>
    <n v="0"/>
    <n v="0"/>
    <n v="0"/>
    <n v="0"/>
    <n v="2021"/>
    <n v="2021"/>
    <n v="0"/>
    <n v="0"/>
    <x v="12"/>
  </r>
  <r>
    <n v="90"/>
    <n v="90"/>
    <n v="0"/>
    <n v="0"/>
    <n v="0"/>
    <n v="0"/>
    <n v="0"/>
    <n v="0"/>
    <n v="0"/>
    <n v="0"/>
    <n v="0"/>
    <n v="0"/>
    <x v="20"/>
  </r>
  <r>
    <n v="1003"/>
    <n v="100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7"/>
  </r>
  <r>
    <n v="436"/>
    <n v="436"/>
    <n v="0"/>
    <n v="0"/>
    <n v="0"/>
    <n v="0"/>
    <n v="0"/>
    <n v="0"/>
    <n v="0"/>
    <n v="0"/>
    <n v="0"/>
    <n v="0"/>
    <x v="10"/>
  </r>
  <r>
    <n v="406"/>
    <n v="406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3"/>
  </r>
  <r>
    <n v="662"/>
    <n v="662"/>
    <n v="0"/>
    <n v="0"/>
    <n v="0"/>
    <n v="0"/>
    <n v="0"/>
    <n v="0"/>
    <n v="0"/>
    <n v="0"/>
    <n v="0"/>
    <n v="0"/>
    <x v="39"/>
  </r>
  <r>
    <n v="349"/>
    <n v="0"/>
    <n v="349"/>
    <n v="0"/>
    <n v="0"/>
    <n v="0"/>
    <n v="0"/>
    <n v="0"/>
    <n v="0"/>
    <n v="0"/>
    <n v="0"/>
    <n v="0"/>
    <x v="60"/>
  </r>
  <r>
    <n v="1491"/>
    <n v="1491"/>
    <n v="0"/>
    <n v="0"/>
    <n v="0"/>
    <n v="0"/>
    <n v="0"/>
    <n v="0"/>
    <n v="0"/>
    <n v="0"/>
    <n v="0"/>
    <n v="0"/>
    <x v="0"/>
  </r>
  <r>
    <n v="398"/>
    <n v="398"/>
    <n v="0"/>
    <n v="0"/>
    <n v="0"/>
    <n v="0"/>
    <n v="0"/>
    <n v="0"/>
    <n v="398"/>
    <n v="398"/>
    <n v="0"/>
    <n v="0"/>
    <x v="15"/>
  </r>
  <r>
    <n v="147"/>
    <n v="147"/>
    <n v="0"/>
    <n v="0"/>
    <n v="0"/>
    <n v="0"/>
    <n v="0"/>
    <n v="0"/>
    <n v="0"/>
    <n v="0"/>
    <n v="0"/>
    <n v="0"/>
    <x v="10"/>
  </r>
  <r>
    <n v="938"/>
    <n v="938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23"/>
  </r>
  <r>
    <n v="619"/>
    <n v="619"/>
    <n v="0"/>
    <n v="0"/>
    <n v="0"/>
    <n v="0"/>
    <n v="0"/>
    <n v="0"/>
    <n v="619"/>
    <n v="619"/>
    <n v="0"/>
    <n v="0"/>
    <x v="7"/>
  </r>
  <r>
    <n v="102"/>
    <n v="102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32"/>
  </r>
  <r>
    <n v="432"/>
    <n v="432"/>
    <n v="0"/>
    <n v="0"/>
    <n v="0"/>
    <n v="0"/>
    <n v="0"/>
    <n v="0"/>
    <n v="432"/>
    <n v="432"/>
    <n v="0"/>
    <n v="0"/>
    <x v="26"/>
  </r>
  <r>
    <n v="435"/>
    <n v="435"/>
    <n v="0"/>
    <n v="0"/>
    <n v="0"/>
    <n v="0"/>
    <n v="0"/>
    <n v="0"/>
    <n v="435"/>
    <n v="435"/>
    <n v="0"/>
    <n v="0"/>
    <x v="26"/>
  </r>
  <r>
    <n v="1494"/>
    <n v="1494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5"/>
  </r>
  <r>
    <n v="1182"/>
    <n v="0"/>
    <n v="1182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4"/>
  </r>
  <r>
    <n v="13407"/>
    <n v="13407"/>
    <n v="0"/>
    <n v="0"/>
    <n v="0"/>
    <n v="0"/>
    <n v="0"/>
    <n v="0"/>
    <n v="0"/>
    <n v="0"/>
    <n v="0"/>
    <n v="0"/>
    <x v="44"/>
  </r>
  <r>
    <n v="5169"/>
    <n v="0"/>
    <n v="5169"/>
    <n v="0"/>
    <n v="0"/>
    <n v="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48"/>
  </r>
  <r>
    <n v="153"/>
    <n v="153"/>
    <n v="0"/>
    <n v="0"/>
    <n v="0"/>
    <n v="0"/>
    <n v="0"/>
    <n v="0"/>
    <n v="0"/>
    <n v="0"/>
    <n v="0"/>
    <n v="0"/>
    <x v="48"/>
  </r>
  <r>
    <n v="17883"/>
    <n v="17883"/>
    <n v="0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0"/>
    <n v="0"/>
    <n v="0"/>
    <n v="0"/>
    <x v="51"/>
  </r>
  <r>
    <n v="9400"/>
    <n v="0"/>
    <n v="0"/>
    <n v="9400"/>
    <n v="0"/>
    <n v="0"/>
    <n v="0"/>
    <n v="0"/>
    <n v="0"/>
    <n v="0"/>
    <n v="0"/>
    <n v="0"/>
    <x v="62"/>
  </r>
  <r>
    <n v="192"/>
    <n v="0"/>
    <n v="192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9"/>
  </r>
  <r>
    <n v="2956"/>
    <n v="0"/>
    <n v="2956"/>
    <n v="0"/>
    <n v="0"/>
    <n v="0"/>
    <n v="0"/>
    <n v="0"/>
    <n v="0"/>
    <n v="0"/>
    <n v="0"/>
    <n v="0"/>
    <x v="5"/>
  </r>
  <r>
    <n v="179"/>
    <n v="0"/>
    <n v="0"/>
    <n v="179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28"/>
  </r>
  <r>
    <n v="95"/>
    <n v="95"/>
    <n v="0"/>
    <n v="0"/>
    <n v="0"/>
    <n v="0"/>
    <n v="0"/>
    <n v="0"/>
    <n v="0"/>
    <n v="0"/>
    <n v="0"/>
    <n v="0"/>
    <x v="25"/>
  </r>
  <r>
    <n v="382"/>
    <n v="382"/>
    <n v="0"/>
    <n v="0"/>
    <n v="0"/>
    <n v="0"/>
    <n v="0"/>
    <n v="0"/>
    <n v="0"/>
    <n v="0"/>
    <n v="0"/>
    <n v="0"/>
    <x v="43"/>
  </r>
  <r>
    <n v="11977"/>
    <n v="11977"/>
    <n v="0"/>
    <n v="0"/>
    <n v="0"/>
    <n v="0"/>
    <n v="0"/>
    <n v="0"/>
    <n v="0"/>
    <n v="0"/>
    <n v="0"/>
    <n v="0"/>
    <x v="11"/>
  </r>
  <r>
    <n v="290"/>
    <n v="290"/>
    <n v="0"/>
    <n v="0"/>
    <n v="0"/>
    <n v="0"/>
    <n v="0"/>
    <n v="0"/>
    <n v="0"/>
    <n v="0"/>
    <n v="0"/>
    <n v="0"/>
    <x v="43"/>
  </r>
  <r>
    <n v="130"/>
    <n v="130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25"/>
    <n v="25"/>
    <n v="0"/>
    <n v="0"/>
    <x v="38"/>
  </r>
  <r>
    <n v="77"/>
    <n v="77"/>
    <n v="0"/>
    <n v="0"/>
    <n v="0"/>
    <n v="0"/>
    <n v="0"/>
    <n v="0"/>
    <n v="0"/>
    <n v="0"/>
    <n v="0"/>
    <n v="0"/>
    <x v="36"/>
  </r>
  <r>
    <n v="242"/>
    <n v="242"/>
    <n v="0"/>
    <n v="0"/>
    <n v="0"/>
    <n v="0"/>
    <n v="0"/>
    <n v="0"/>
    <n v="0"/>
    <n v="0"/>
    <n v="0"/>
    <n v="0"/>
    <x v="32"/>
  </r>
  <r>
    <n v="102"/>
    <n v="102"/>
    <n v="0"/>
    <n v="0"/>
    <n v="0"/>
    <n v="0"/>
    <n v="0"/>
    <n v="0"/>
    <n v="0"/>
    <n v="0"/>
    <n v="0"/>
    <n v="0"/>
    <x v="49"/>
  </r>
  <r>
    <n v="1726"/>
    <n v="1726"/>
    <n v="0"/>
    <n v="0"/>
    <n v="0"/>
    <n v="0"/>
    <n v="0"/>
    <n v="0"/>
    <n v="0"/>
    <n v="0"/>
    <n v="0"/>
    <n v="0"/>
    <x v="23"/>
  </r>
  <r>
    <n v="89"/>
    <n v="89"/>
    <n v="0"/>
    <n v="0"/>
    <n v="0"/>
    <n v="0"/>
    <n v="0"/>
    <n v="0"/>
    <n v="0"/>
    <n v="0"/>
    <n v="0"/>
    <n v="0"/>
    <x v="11"/>
  </r>
  <r>
    <n v="2587"/>
    <n v="0"/>
    <n v="2587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81"/>
    <n v="81"/>
    <n v="0"/>
    <n v="0"/>
    <x v="34"/>
  </r>
  <r>
    <n v="1864"/>
    <n v="1864"/>
    <n v="0"/>
    <n v="0"/>
    <n v="0"/>
    <n v="0"/>
    <n v="0"/>
    <n v="0"/>
    <n v="1864"/>
    <n v="1864"/>
    <n v="0"/>
    <n v="0"/>
    <x v="41"/>
  </r>
  <r>
    <n v="907"/>
    <n v="907"/>
    <n v="0"/>
    <n v="0"/>
    <n v="0"/>
    <n v="0"/>
    <n v="0"/>
    <n v="0"/>
    <n v="0"/>
    <n v="0"/>
    <n v="0"/>
    <n v="0"/>
    <x v="33"/>
  </r>
  <r>
    <n v="122"/>
    <n v="122"/>
    <n v="0"/>
    <n v="0"/>
    <n v="122"/>
    <n v="122"/>
    <n v="0"/>
    <n v="0"/>
    <n v="0"/>
    <n v="0"/>
    <n v="0"/>
    <n v="0"/>
    <x v="33"/>
  </r>
  <r>
    <n v="4741"/>
    <n v="4741"/>
    <n v="0"/>
    <n v="0"/>
    <n v="4741"/>
    <n v="4741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28"/>
  </r>
  <r>
    <n v="207"/>
    <n v="207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5"/>
  </r>
  <r>
    <n v="942"/>
    <n v="942"/>
    <n v="0"/>
    <n v="0"/>
    <n v="0"/>
    <n v="0"/>
    <n v="0"/>
    <n v="0"/>
    <n v="0"/>
    <n v="0"/>
    <n v="0"/>
    <n v="0"/>
    <x v="42"/>
  </r>
  <r>
    <n v="305"/>
    <n v="305"/>
    <n v="0"/>
    <n v="0"/>
    <n v="0"/>
    <n v="0"/>
    <n v="0"/>
    <n v="0"/>
    <n v="0"/>
    <n v="0"/>
    <n v="0"/>
    <n v="0"/>
    <x v="11"/>
  </r>
  <r>
    <n v="1097"/>
    <n v="1097"/>
    <n v="0"/>
    <n v="0"/>
    <n v="0"/>
    <n v="0"/>
    <n v="0"/>
    <n v="0"/>
    <n v="0"/>
    <n v="0"/>
    <n v="0"/>
    <n v="0"/>
    <x v="15"/>
  </r>
  <r>
    <n v="528"/>
    <n v="528"/>
    <n v="0"/>
    <n v="0"/>
    <n v="0"/>
    <n v="0"/>
    <n v="0"/>
    <n v="0"/>
    <n v="0"/>
    <n v="0"/>
    <n v="0"/>
    <n v="0"/>
    <x v="29"/>
  </r>
  <r>
    <n v="98"/>
    <n v="98"/>
    <n v="0"/>
    <n v="0"/>
    <n v="0"/>
    <n v="0"/>
    <n v="0"/>
    <n v="0"/>
    <n v="98"/>
    <n v="98"/>
    <n v="0"/>
    <n v="0"/>
    <x v="38"/>
  </r>
  <r>
    <n v="6502"/>
    <n v="0"/>
    <n v="6502"/>
    <n v="0"/>
    <n v="0"/>
    <n v="0"/>
    <n v="0"/>
    <n v="0"/>
    <n v="0"/>
    <n v="0"/>
    <n v="0"/>
    <n v="0"/>
    <x v="49"/>
  </r>
  <r>
    <n v="441"/>
    <n v="0"/>
    <n v="441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15"/>
  </r>
  <r>
    <n v="1150"/>
    <n v="1150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5"/>
  </r>
  <r>
    <n v="37"/>
    <n v="37"/>
    <n v="0"/>
    <n v="0"/>
    <n v="37"/>
    <n v="37"/>
    <n v="0"/>
    <n v="0"/>
    <n v="0"/>
    <n v="0"/>
    <n v="0"/>
    <n v="0"/>
    <x v="15"/>
  </r>
  <r>
    <n v="2953"/>
    <n v="2953"/>
    <n v="0"/>
    <n v="0"/>
    <n v="0"/>
    <n v="0"/>
    <n v="0"/>
    <n v="0"/>
    <n v="0"/>
    <n v="0"/>
    <n v="0"/>
    <n v="0"/>
    <x v="14"/>
  </r>
  <r>
    <n v="409"/>
    <n v="0"/>
    <n v="409"/>
    <n v="0"/>
    <n v="0"/>
    <n v="0"/>
    <n v="0"/>
    <n v="0"/>
    <n v="0"/>
    <n v="0"/>
    <n v="0"/>
    <n v="0"/>
    <x v="46"/>
  </r>
  <r>
    <n v="1056"/>
    <n v="1056"/>
    <n v="0"/>
    <n v="0"/>
    <n v="0"/>
    <n v="0"/>
    <n v="0"/>
    <n v="0"/>
    <n v="0"/>
    <n v="0"/>
    <n v="0"/>
    <n v="0"/>
    <x v="29"/>
  </r>
  <r>
    <n v="2578"/>
    <n v="2578"/>
    <n v="0"/>
    <n v="0"/>
    <n v="0"/>
    <n v="0"/>
    <n v="0"/>
    <n v="0"/>
    <n v="0"/>
    <n v="0"/>
    <n v="0"/>
    <n v="0"/>
    <x v="23"/>
  </r>
  <r>
    <n v="798"/>
    <n v="798"/>
    <n v="0"/>
    <n v="0"/>
    <n v="0"/>
    <n v="0"/>
    <n v="0"/>
    <n v="0"/>
    <n v="0"/>
    <n v="0"/>
    <n v="0"/>
    <n v="0"/>
    <x v="50"/>
  </r>
  <r>
    <n v="133"/>
    <n v="133"/>
    <n v="0"/>
    <n v="0"/>
    <n v="0"/>
    <n v="0"/>
    <n v="0"/>
    <n v="0"/>
    <n v="0"/>
    <n v="0"/>
    <n v="0"/>
    <n v="0"/>
    <x v="20"/>
  </r>
  <r>
    <n v="3123"/>
    <n v="0"/>
    <n v="3123"/>
    <n v="0"/>
    <n v="0"/>
    <n v="0"/>
    <n v="0"/>
    <n v="0"/>
    <n v="0"/>
    <n v="0"/>
    <n v="0"/>
    <n v="0"/>
    <x v="36"/>
  </r>
  <r>
    <n v="76"/>
    <n v="76"/>
    <n v="0"/>
    <n v="0"/>
    <n v="0"/>
    <n v="0"/>
    <n v="0"/>
    <n v="0"/>
    <n v="0"/>
    <n v="0"/>
    <n v="0"/>
    <n v="0"/>
    <x v="47"/>
  </r>
  <r>
    <n v="933"/>
    <n v="933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37"/>
    <n v="37"/>
    <n v="0"/>
    <n v="0"/>
    <x v="6"/>
  </r>
  <r>
    <n v="41"/>
    <n v="41"/>
    <n v="0"/>
    <n v="0"/>
    <n v="0"/>
    <n v="0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27"/>
  </r>
  <r>
    <n v="642"/>
    <n v="642"/>
    <n v="0"/>
    <n v="0"/>
    <n v="0"/>
    <n v="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19"/>
  </r>
  <r>
    <n v="4542"/>
    <n v="454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9"/>
  </r>
  <r>
    <n v="1472"/>
    <n v="0"/>
    <n v="1472"/>
    <n v="0"/>
    <n v="0"/>
    <n v="0"/>
    <n v="0"/>
    <n v="0"/>
    <n v="1472"/>
    <n v="0"/>
    <n v="1472"/>
    <n v="0"/>
    <x v="19"/>
  </r>
  <r>
    <n v="3880"/>
    <n v="3880"/>
    <n v="0"/>
    <n v="0"/>
    <n v="0"/>
    <n v="0"/>
    <n v="0"/>
    <n v="0"/>
    <n v="0"/>
    <n v="0"/>
    <n v="0"/>
    <n v="0"/>
    <x v="24"/>
  </r>
  <r>
    <n v="50"/>
    <n v="50"/>
    <n v="0"/>
    <n v="0"/>
    <n v="0"/>
    <n v="0"/>
    <n v="0"/>
    <n v="0"/>
    <n v="0"/>
    <n v="0"/>
    <n v="0"/>
    <n v="0"/>
    <x v="57"/>
  </r>
  <r>
    <n v="7874"/>
    <n v="7874"/>
    <n v="0"/>
    <n v="0"/>
    <n v="7874"/>
    <n v="7874"/>
    <n v="0"/>
    <n v="0"/>
    <n v="0"/>
    <n v="0"/>
    <n v="0"/>
    <n v="0"/>
    <x v="10"/>
  </r>
  <r>
    <n v="4932"/>
    <n v="4932"/>
    <n v="0"/>
    <n v="0"/>
    <n v="4932"/>
    <n v="4932"/>
    <n v="0"/>
    <n v="0"/>
    <n v="0"/>
    <n v="0"/>
    <n v="0"/>
    <n v="0"/>
    <x v="23"/>
  </r>
  <r>
    <n v="1427"/>
    <n v="1427"/>
    <n v="0"/>
    <n v="0"/>
    <n v="0"/>
    <n v="0"/>
    <n v="0"/>
    <n v="0"/>
    <n v="0"/>
    <n v="0"/>
    <n v="0"/>
    <n v="0"/>
    <x v="1"/>
  </r>
  <r>
    <n v="140"/>
    <n v="140"/>
    <n v="0"/>
    <n v="0"/>
    <n v="0"/>
    <n v="0"/>
    <n v="0"/>
    <n v="0"/>
    <n v="0"/>
    <n v="0"/>
    <n v="0"/>
    <n v="0"/>
    <x v="45"/>
  </r>
  <r>
    <n v="6433"/>
    <n v="6433"/>
    <n v="0"/>
    <n v="0"/>
    <n v="0"/>
    <n v="0"/>
    <n v="0"/>
    <n v="0"/>
    <n v="6433"/>
    <n v="6433"/>
    <n v="0"/>
    <n v="0"/>
    <x v="11"/>
  </r>
  <r>
    <n v="206"/>
    <n v="206"/>
    <n v="0"/>
    <n v="0"/>
    <n v="0"/>
    <n v="0"/>
    <n v="0"/>
    <n v="0"/>
    <n v="0"/>
    <n v="0"/>
    <n v="0"/>
    <n v="0"/>
    <x v="31"/>
  </r>
  <r>
    <n v="17484"/>
    <n v="17484"/>
    <n v="0"/>
    <n v="0"/>
    <n v="0"/>
    <n v="0"/>
    <n v="0"/>
    <n v="0"/>
    <n v="0"/>
    <n v="0"/>
    <n v="0"/>
    <n v="0"/>
    <x v="2"/>
  </r>
  <r>
    <n v="373"/>
    <n v="373"/>
    <n v="0"/>
    <n v="0"/>
    <n v="0"/>
    <n v="0"/>
    <n v="0"/>
    <n v="0"/>
    <n v="0"/>
    <n v="0"/>
    <n v="0"/>
    <n v="0"/>
    <x v="15"/>
  </r>
  <r>
    <n v="124"/>
    <n v="124"/>
    <n v="0"/>
    <n v="0"/>
    <n v="0"/>
    <n v="0"/>
    <n v="0"/>
    <n v="0"/>
    <n v="124"/>
    <n v="124"/>
    <n v="0"/>
    <n v="0"/>
    <x v="29"/>
  </r>
  <r>
    <n v="6"/>
    <n v="6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48"/>
  </r>
  <r>
    <n v="493"/>
    <n v="493"/>
    <n v="0"/>
    <n v="0"/>
    <n v="0"/>
    <n v="0"/>
    <n v="0"/>
    <n v="0"/>
    <n v="0"/>
    <n v="0"/>
    <n v="0"/>
    <n v="0"/>
    <x v="49"/>
  </r>
  <r>
    <n v="1"/>
    <n v="0"/>
    <n v="1"/>
    <n v="0"/>
    <n v="1"/>
    <n v="0"/>
    <n v="1"/>
    <n v="0"/>
    <n v="0"/>
    <n v="0"/>
    <n v="0"/>
    <n v="0"/>
    <x v="27"/>
  </r>
  <r>
    <n v="2944"/>
    <n v="2944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48"/>
    <n v="48"/>
    <n v="0"/>
    <n v="0"/>
    <x v="8"/>
  </r>
  <r>
    <n v="16"/>
    <n v="16"/>
    <n v="0"/>
    <n v="0"/>
    <n v="0"/>
    <n v="0"/>
    <n v="0"/>
    <n v="0"/>
    <n v="16"/>
    <n v="16"/>
    <n v="0"/>
    <n v="0"/>
    <x v="4"/>
  </r>
  <r>
    <n v="183"/>
    <n v="183"/>
    <n v="0"/>
    <n v="0"/>
    <n v="0"/>
    <n v="0"/>
    <n v="0"/>
    <n v="0"/>
    <n v="0"/>
    <n v="0"/>
    <n v="0"/>
    <n v="0"/>
    <x v="11"/>
  </r>
  <r>
    <n v="1899"/>
    <n v="189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6"/>
  </r>
  <r>
    <n v="2402"/>
    <n v="0"/>
    <n v="2402"/>
    <n v="0"/>
    <n v="0"/>
    <n v="0"/>
    <n v="0"/>
    <n v="0"/>
    <n v="0"/>
    <n v="0"/>
    <n v="0"/>
    <n v="0"/>
    <x v="7"/>
  </r>
  <r>
    <n v="260"/>
    <n v="0"/>
    <n v="260"/>
    <n v="0"/>
    <n v="0"/>
    <n v="0"/>
    <n v="0"/>
    <n v="0"/>
    <n v="0"/>
    <n v="0"/>
    <n v="0"/>
    <n v="0"/>
    <x v="40"/>
  </r>
  <r>
    <n v="186"/>
    <n v="186"/>
    <n v="0"/>
    <n v="0"/>
    <n v="0"/>
    <n v="0"/>
    <n v="0"/>
    <n v="0"/>
    <n v="186"/>
    <n v="186"/>
    <n v="0"/>
    <n v="0"/>
    <x v="39"/>
  </r>
  <r>
    <n v="18"/>
    <n v="18"/>
    <n v="0"/>
    <n v="0"/>
    <n v="0"/>
    <n v="0"/>
    <n v="0"/>
    <n v="0"/>
    <n v="0"/>
    <n v="0"/>
    <n v="0"/>
    <n v="0"/>
    <x v="13"/>
  </r>
  <r>
    <n v="1076"/>
    <n v="0"/>
    <n v="1076"/>
    <n v="0"/>
    <n v="0"/>
    <n v="0"/>
    <n v="0"/>
    <n v="0"/>
    <n v="0"/>
    <n v="0"/>
    <n v="0"/>
    <n v="0"/>
    <x v="36"/>
  </r>
  <r>
    <n v="274"/>
    <n v="274"/>
    <n v="0"/>
    <n v="0"/>
    <n v="0"/>
    <n v="0"/>
    <n v="0"/>
    <n v="0"/>
    <n v="0"/>
    <n v="0"/>
    <n v="0"/>
    <n v="0"/>
    <x v="49"/>
  </r>
  <r>
    <n v="250"/>
    <n v="250"/>
    <n v="0"/>
    <n v="0"/>
    <n v="0"/>
    <n v="0"/>
    <n v="0"/>
    <n v="0"/>
    <n v="0"/>
    <n v="0"/>
    <n v="0"/>
    <n v="0"/>
    <x v="26"/>
  </r>
  <r>
    <n v="1092"/>
    <n v="0"/>
    <n v="1092"/>
    <n v="0"/>
    <n v="0"/>
    <n v="0"/>
    <n v="0"/>
    <n v="0"/>
    <n v="0"/>
    <n v="0"/>
    <n v="0"/>
    <n v="0"/>
    <x v="31"/>
  </r>
  <r>
    <n v="323"/>
    <n v="323"/>
    <n v="0"/>
    <n v="0"/>
    <n v="0"/>
    <n v="0"/>
    <n v="0"/>
    <n v="0"/>
    <n v="0"/>
    <n v="0"/>
    <n v="0"/>
    <n v="0"/>
    <x v="15"/>
  </r>
  <r>
    <n v="444"/>
    <n v="444"/>
    <n v="0"/>
    <n v="0"/>
    <n v="0"/>
    <n v="0"/>
    <n v="0"/>
    <n v="0"/>
    <n v="0"/>
    <n v="0"/>
    <n v="0"/>
    <n v="0"/>
    <x v="50"/>
  </r>
  <r>
    <n v="10446"/>
    <n v="0"/>
    <n v="10446"/>
    <n v="0"/>
    <n v="0"/>
    <n v="0"/>
    <n v="0"/>
    <n v="0"/>
    <n v="10446"/>
    <n v="0"/>
    <n v="10446"/>
    <n v="0"/>
    <x v="8"/>
  </r>
  <r>
    <n v="3349"/>
    <n v="3349"/>
    <n v="0"/>
    <n v="0"/>
    <n v="0"/>
    <n v="0"/>
    <n v="0"/>
    <n v="0"/>
    <n v="0"/>
    <n v="0"/>
    <n v="0"/>
    <n v="0"/>
    <x v="42"/>
  </r>
  <r>
    <n v="1675"/>
    <n v="1675"/>
    <n v="0"/>
    <n v="0"/>
    <n v="0"/>
    <n v="0"/>
    <n v="0"/>
    <n v="0"/>
    <n v="0"/>
    <n v="0"/>
    <n v="0"/>
    <n v="0"/>
    <x v="27"/>
  </r>
  <r>
    <n v="7227"/>
    <n v="7227"/>
    <n v="0"/>
    <n v="0"/>
    <n v="0"/>
    <n v="0"/>
    <n v="0"/>
    <n v="0"/>
    <n v="0"/>
    <n v="0"/>
    <n v="0"/>
    <n v="0"/>
    <x v="33"/>
  </r>
  <r>
    <n v="16872"/>
    <n v="16872"/>
    <n v="0"/>
    <n v="0"/>
    <n v="16872"/>
    <n v="16872"/>
    <n v="0"/>
    <n v="0"/>
    <n v="0"/>
    <n v="0"/>
    <n v="0"/>
    <n v="0"/>
    <x v="24"/>
  </r>
  <r>
    <n v="3218"/>
    <n v="3218"/>
    <n v="0"/>
    <n v="0"/>
    <n v="3218"/>
    <n v="3218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3"/>
  </r>
  <r>
    <n v="9233"/>
    <n v="9233"/>
    <n v="0"/>
    <n v="0"/>
    <n v="0"/>
    <n v="0"/>
    <n v="0"/>
    <n v="0"/>
    <n v="9233"/>
    <n v="9233"/>
    <n v="0"/>
    <n v="0"/>
    <x v="0"/>
  </r>
  <r>
    <n v="1"/>
    <n v="1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50"/>
  </r>
  <r>
    <n v="473"/>
    <n v="47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8"/>
  </r>
  <r>
    <n v="2111"/>
    <n v="2111"/>
    <n v="0"/>
    <n v="0"/>
    <n v="0"/>
    <n v="0"/>
    <n v="0"/>
    <n v="0"/>
    <n v="0"/>
    <n v="0"/>
    <n v="0"/>
    <n v="0"/>
    <x v="26"/>
  </r>
  <r>
    <n v="795"/>
    <n v="0"/>
    <n v="795"/>
    <n v="0"/>
    <n v="0"/>
    <n v="0"/>
    <n v="0"/>
    <n v="0"/>
    <n v="0"/>
    <n v="0"/>
    <n v="0"/>
    <n v="0"/>
    <x v="54"/>
  </r>
  <r>
    <n v="714"/>
    <n v="714"/>
    <n v="0"/>
    <n v="0"/>
    <n v="0"/>
    <n v="0"/>
    <n v="0"/>
    <n v="0"/>
    <n v="0"/>
    <n v="0"/>
    <n v="0"/>
    <n v="0"/>
    <x v="23"/>
  </r>
  <r>
    <n v="7212"/>
    <n v="7212"/>
    <n v="0"/>
    <n v="0"/>
    <n v="0"/>
    <n v="0"/>
    <n v="0"/>
    <n v="0"/>
    <n v="0"/>
    <n v="0"/>
    <n v="0"/>
    <n v="0"/>
    <x v="6"/>
  </r>
  <r>
    <n v="2236"/>
    <n v="0"/>
    <n v="2236"/>
    <n v="0"/>
    <n v="0"/>
    <n v="0"/>
    <n v="0"/>
    <n v="0"/>
    <n v="0"/>
    <n v="0"/>
    <n v="0"/>
    <n v="0"/>
    <x v="47"/>
  </r>
  <r>
    <n v="396"/>
    <n v="0"/>
    <n v="396"/>
    <n v="0"/>
    <n v="0"/>
    <n v="0"/>
    <n v="0"/>
    <n v="0"/>
    <n v="0"/>
    <n v="0"/>
    <n v="0"/>
    <n v="0"/>
    <x v="31"/>
  </r>
  <r>
    <n v="195"/>
    <n v="195"/>
    <n v="0"/>
    <n v="0"/>
    <n v="0"/>
    <n v="0"/>
    <n v="0"/>
    <n v="0"/>
    <n v="0"/>
    <n v="0"/>
    <n v="0"/>
    <n v="0"/>
    <x v="15"/>
  </r>
  <r>
    <n v="1300"/>
    <n v="0"/>
    <n v="1300"/>
    <n v="0"/>
    <n v="0"/>
    <n v="0"/>
    <n v="0"/>
    <n v="0"/>
    <n v="1300"/>
    <n v="0"/>
    <n v="1300"/>
    <n v="0"/>
    <x v="20"/>
  </r>
  <r>
    <n v="13502"/>
    <n v="1350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3"/>
  </r>
  <r>
    <n v="4219"/>
    <n v="0"/>
    <n v="4219"/>
    <n v="0"/>
    <n v="4219"/>
    <n v="0"/>
    <n v="4219"/>
    <n v="0"/>
    <n v="0"/>
    <n v="0"/>
    <n v="0"/>
    <n v="0"/>
    <x v="54"/>
  </r>
  <r>
    <n v="159"/>
    <n v="0"/>
    <n v="159"/>
    <n v="0"/>
    <n v="0"/>
    <n v="0"/>
    <n v="0"/>
    <n v="0"/>
    <n v="0"/>
    <n v="0"/>
    <n v="0"/>
    <n v="0"/>
    <x v="12"/>
  </r>
  <r>
    <n v="652"/>
    <n v="652"/>
    <n v="0"/>
    <n v="0"/>
    <n v="0"/>
    <n v="0"/>
    <n v="0"/>
    <n v="0"/>
    <n v="652"/>
    <n v="652"/>
    <n v="0"/>
    <n v="0"/>
    <x v="40"/>
  </r>
  <r>
    <n v="224"/>
    <n v="224"/>
    <n v="0"/>
    <n v="0"/>
    <n v="0"/>
    <n v="0"/>
    <n v="0"/>
    <n v="0"/>
    <n v="224"/>
    <n v="224"/>
    <n v="0"/>
    <n v="0"/>
    <x v="36"/>
  </r>
  <r>
    <n v="6496"/>
    <n v="6496"/>
    <n v="0"/>
    <n v="0"/>
    <n v="0"/>
    <n v="0"/>
    <n v="0"/>
    <n v="0"/>
    <n v="0"/>
    <n v="0"/>
    <n v="0"/>
    <n v="0"/>
    <x v="48"/>
  </r>
  <r>
    <n v="343"/>
    <n v="343"/>
    <n v="0"/>
    <n v="0"/>
    <n v="0"/>
    <n v="0"/>
    <n v="0"/>
    <n v="0"/>
    <n v="0"/>
    <n v="0"/>
    <n v="0"/>
    <n v="0"/>
    <x v="9"/>
  </r>
  <r>
    <n v="416"/>
    <n v="416"/>
    <n v="0"/>
    <n v="0"/>
    <n v="0"/>
    <n v="0"/>
    <n v="0"/>
    <n v="0"/>
    <n v="0"/>
    <n v="0"/>
    <n v="0"/>
    <n v="0"/>
    <x v="25"/>
  </r>
  <r>
    <n v="11"/>
    <n v="11"/>
    <n v="0"/>
    <n v="0"/>
    <n v="11"/>
    <n v="11"/>
    <n v="0"/>
    <n v="0"/>
    <n v="0"/>
    <n v="0"/>
    <n v="0"/>
    <n v="0"/>
    <x v="58"/>
  </r>
  <r>
    <n v="131"/>
    <n v="131"/>
    <n v="0"/>
    <n v="0"/>
    <n v="131"/>
    <n v="131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48"/>
  </r>
  <r>
    <n v="1834"/>
    <n v="1834"/>
    <n v="0"/>
    <n v="0"/>
    <n v="0"/>
    <n v="0"/>
    <n v="0"/>
    <n v="0"/>
    <n v="0"/>
    <n v="0"/>
    <n v="0"/>
    <n v="0"/>
    <x v="8"/>
  </r>
  <r>
    <n v="19880"/>
    <n v="1988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"/>
  </r>
  <r>
    <n v="256"/>
    <n v="25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12"/>
  </r>
  <r>
    <n v="53"/>
    <n v="53"/>
    <n v="0"/>
    <n v="0"/>
    <n v="0"/>
    <n v="0"/>
    <n v="0"/>
    <n v="0"/>
    <n v="0"/>
    <n v="0"/>
    <n v="0"/>
    <n v="0"/>
    <x v="45"/>
  </r>
  <r>
    <n v="74"/>
    <n v="74"/>
    <n v="0"/>
    <n v="0"/>
    <n v="74"/>
    <n v="74"/>
    <n v="0"/>
    <n v="0"/>
    <n v="0"/>
    <n v="0"/>
    <n v="0"/>
    <n v="0"/>
    <x v="27"/>
  </r>
  <r>
    <n v="658"/>
    <n v="658"/>
    <n v="0"/>
    <n v="0"/>
    <n v="0"/>
    <n v="0"/>
    <n v="0"/>
    <n v="0"/>
    <n v="0"/>
    <n v="0"/>
    <n v="0"/>
    <n v="0"/>
    <x v="27"/>
  </r>
  <r>
    <n v="253"/>
    <n v="253"/>
    <n v="0"/>
    <n v="0"/>
    <n v="0"/>
    <n v="0"/>
    <n v="0"/>
    <n v="0"/>
    <n v="253"/>
    <n v="253"/>
    <n v="0"/>
    <n v="0"/>
    <x v="18"/>
  </r>
  <r>
    <n v="28"/>
    <n v="2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51"/>
  </r>
  <r>
    <n v="4224"/>
    <n v="4224"/>
    <n v="0"/>
    <n v="0"/>
    <n v="0"/>
    <n v="0"/>
    <n v="0"/>
    <n v="0"/>
    <n v="4224"/>
    <n v="4224"/>
    <n v="0"/>
    <n v="0"/>
    <x v="32"/>
  </r>
  <r>
    <n v="748"/>
    <n v="748"/>
    <n v="0"/>
    <n v="0"/>
    <n v="0"/>
    <n v="0"/>
    <n v="0"/>
    <n v="0"/>
    <n v="0"/>
    <n v="0"/>
    <n v="0"/>
    <n v="0"/>
    <x v="34"/>
  </r>
  <r>
    <n v="2313"/>
    <n v="2313"/>
    <n v="0"/>
    <n v="0"/>
    <n v="0"/>
    <n v="0"/>
    <n v="0"/>
    <n v="0"/>
    <n v="0"/>
    <n v="0"/>
    <n v="0"/>
    <n v="0"/>
    <x v="1"/>
  </r>
  <r>
    <n v="162"/>
    <n v="162"/>
    <n v="0"/>
    <n v="0"/>
    <n v="0"/>
    <n v="0"/>
    <n v="0"/>
    <n v="0"/>
    <n v="0"/>
    <n v="0"/>
    <n v="0"/>
    <n v="0"/>
    <x v="53"/>
  </r>
  <r>
    <n v="161"/>
    <n v="0"/>
    <n v="161"/>
    <n v="0"/>
    <n v="0"/>
    <n v="0"/>
    <n v="0"/>
    <n v="0"/>
    <n v="0"/>
    <n v="0"/>
    <n v="0"/>
    <n v="0"/>
    <x v="16"/>
  </r>
  <r>
    <n v="42"/>
    <n v="42"/>
    <n v="0"/>
    <n v="0"/>
    <n v="0"/>
    <n v="0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27"/>
  </r>
  <r>
    <n v="190"/>
    <n v="19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19"/>
    <n v="19"/>
    <n v="0"/>
    <n v="0"/>
    <x v="19"/>
  </r>
  <r>
    <n v="323"/>
    <n v="32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7"/>
  </r>
  <r>
    <n v="2759"/>
    <n v="2759"/>
    <n v="0"/>
    <n v="0"/>
    <n v="0"/>
    <n v="0"/>
    <n v="0"/>
    <n v="0"/>
    <n v="0"/>
    <n v="0"/>
    <n v="0"/>
    <n v="0"/>
    <x v="8"/>
  </r>
  <r>
    <n v="111"/>
    <n v="111"/>
    <n v="0"/>
    <n v="0"/>
    <n v="0"/>
    <n v="0"/>
    <n v="0"/>
    <n v="0"/>
    <n v="0"/>
    <n v="0"/>
    <n v="0"/>
    <n v="0"/>
    <x v="45"/>
  </r>
  <r>
    <n v="343"/>
    <n v="343"/>
    <n v="0"/>
    <n v="0"/>
    <n v="0"/>
    <n v="0"/>
    <n v="0"/>
    <n v="0"/>
    <n v="0"/>
    <n v="0"/>
    <n v="0"/>
    <n v="0"/>
    <x v="2"/>
  </r>
  <r>
    <n v="40"/>
    <n v="0"/>
    <n v="40"/>
    <n v="0"/>
    <n v="0"/>
    <n v="0"/>
    <n v="0"/>
    <n v="0"/>
    <n v="0"/>
    <n v="0"/>
    <n v="0"/>
    <n v="0"/>
    <x v="18"/>
  </r>
  <r>
    <n v="185"/>
    <n v="185"/>
    <n v="0"/>
    <n v="0"/>
    <n v="0"/>
    <n v="0"/>
    <n v="0"/>
    <n v="0"/>
    <n v="185"/>
    <n v="185"/>
    <n v="0"/>
    <n v="0"/>
    <x v="23"/>
  </r>
  <r>
    <n v="163"/>
    <n v="163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"/>
  </r>
  <r>
    <n v="44646"/>
    <n v="44646"/>
    <n v="0"/>
    <n v="0"/>
    <n v="0"/>
    <n v="0"/>
    <n v="0"/>
    <n v="0"/>
    <n v="0"/>
    <n v="0"/>
    <n v="0"/>
    <n v="0"/>
    <x v="57"/>
  </r>
  <r>
    <n v="9290"/>
    <n v="0"/>
    <n v="929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7"/>
  </r>
  <r>
    <n v="8"/>
    <n v="8"/>
    <n v="0"/>
    <n v="0"/>
    <n v="0"/>
    <n v="0"/>
    <n v="0"/>
    <n v="0"/>
    <n v="8"/>
    <n v="8"/>
    <n v="0"/>
    <n v="0"/>
    <x v="3"/>
  </r>
  <r>
    <n v="33"/>
    <n v="33"/>
    <n v="0"/>
    <n v="0"/>
    <n v="0"/>
    <n v="0"/>
    <n v="0"/>
    <n v="0"/>
    <n v="0"/>
    <n v="0"/>
    <n v="0"/>
    <n v="0"/>
    <x v="45"/>
  </r>
  <r>
    <n v="3022"/>
    <n v="3022"/>
    <n v="0"/>
    <n v="0"/>
    <n v="0"/>
    <n v="0"/>
    <n v="0"/>
    <n v="0"/>
    <n v="3022"/>
    <n v="3022"/>
    <n v="0"/>
    <n v="0"/>
    <x v="40"/>
  </r>
  <r>
    <n v="1272"/>
    <n v="1272"/>
    <n v="0"/>
    <n v="0"/>
    <n v="0"/>
    <n v="0"/>
    <n v="0"/>
    <n v="0"/>
    <n v="1272"/>
    <n v="1272"/>
    <n v="0"/>
    <n v="0"/>
    <x v="25"/>
  </r>
  <r>
    <n v="10370"/>
    <n v="10370"/>
    <n v="0"/>
    <n v="0"/>
    <n v="10370"/>
    <n v="1037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51"/>
  </r>
  <r>
    <n v="2629"/>
    <n v="0"/>
    <n v="2629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6"/>
  </r>
  <r>
    <n v="5797"/>
    <n v="5797"/>
    <n v="0"/>
    <n v="0"/>
    <n v="0"/>
    <n v="0"/>
    <n v="0"/>
    <n v="0"/>
    <n v="0"/>
    <n v="0"/>
    <n v="0"/>
    <n v="0"/>
    <x v="53"/>
  </r>
  <r>
    <n v="849"/>
    <n v="0"/>
    <n v="849"/>
    <n v="0"/>
    <n v="0"/>
    <n v="0"/>
    <n v="0"/>
    <n v="0"/>
    <n v="0"/>
    <n v="0"/>
    <n v="0"/>
    <n v="0"/>
    <x v="29"/>
  </r>
  <r>
    <n v="6463"/>
    <n v="0"/>
    <n v="6463"/>
    <n v="0"/>
    <n v="0"/>
    <n v="0"/>
    <n v="0"/>
    <n v="0"/>
    <n v="0"/>
    <n v="0"/>
    <n v="0"/>
    <n v="0"/>
    <x v="54"/>
  </r>
  <r>
    <n v="134"/>
    <n v="13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44"/>
  </r>
  <r>
    <n v="1134"/>
    <n v="0"/>
    <n v="1134"/>
    <n v="0"/>
    <n v="0"/>
    <n v="0"/>
    <n v="0"/>
    <n v="0"/>
    <n v="0"/>
    <n v="0"/>
    <n v="0"/>
    <n v="0"/>
    <x v="16"/>
  </r>
  <r>
    <n v="435"/>
    <n v="435"/>
    <n v="0"/>
    <n v="0"/>
    <n v="0"/>
    <n v="0"/>
    <n v="0"/>
    <n v="0"/>
    <n v="0"/>
    <n v="0"/>
    <n v="0"/>
    <n v="0"/>
    <x v="7"/>
  </r>
  <r>
    <n v="10253"/>
    <n v="0"/>
    <n v="10253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340"/>
    <n v="340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23"/>
  </r>
  <r>
    <n v="618"/>
    <n v="618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7"/>
  </r>
  <r>
    <n v="4826"/>
    <n v="0"/>
    <n v="4826"/>
    <n v="0"/>
    <n v="0"/>
    <n v="0"/>
    <n v="0"/>
    <n v="0"/>
    <n v="4826"/>
    <n v="0"/>
    <n v="4826"/>
    <n v="0"/>
    <x v="23"/>
  </r>
  <r>
    <n v="586"/>
    <n v="586"/>
    <n v="0"/>
    <n v="0"/>
    <n v="0"/>
    <n v="0"/>
    <n v="0"/>
    <n v="0"/>
    <n v="0"/>
    <n v="0"/>
    <n v="0"/>
    <n v="0"/>
    <x v="39"/>
  </r>
  <r>
    <n v="307"/>
    <n v="307"/>
    <n v="0"/>
    <n v="0"/>
    <n v="0"/>
    <n v="0"/>
    <n v="0"/>
    <n v="0"/>
    <n v="0"/>
    <n v="0"/>
    <n v="0"/>
    <n v="0"/>
    <x v="4"/>
  </r>
  <r>
    <n v="1460"/>
    <n v="0"/>
    <n v="1460"/>
    <n v="0"/>
    <n v="1460"/>
    <n v="0"/>
    <n v="1460"/>
    <n v="0"/>
    <n v="0"/>
    <n v="0"/>
    <n v="0"/>
    <n v="0"/>
    <x v="3"/>
  </r>
  <r>
    <n v="4307"/>
    <n v="4307"/>
    <n v="0"/>
    <n v="0"/>
    <n v="4307"/>
    <n v="4307"/>
    <n v="0"/>
    <n v="0"/>
    <n v="0"/>
    <n v="0"/>
    <n v="0"/>
    <n v="0"/>
    <x v="9"/>
  </r>
  <r>
    <n v="2040"/>
    <n v="2040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13"/>
  </r>
  <r>
    <n v="3833"/>
    <n v="0"/>
    <n v="3833"/>
    <n v="0"/>
    <n v="0"/>
    <n v="0"/>
    <n v="0"/>
    <n v="0"/>
    <n v="0"/>
    <n v="0"/>
    <n v="0"/>
    <n v="0"/>
    <x v="54"/>
  </r>
  <r>
    <n v="1686"/>
    <n v="0"/>
    <n v="1686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5"/>
  </r>
  <r>
    <n v="15124"/>
    <n v="0"/>
    <n v="15124"/>
    <n v="0"/>
    <n v="0"/>
    <n v="0"/>
    <n v="0"/>
    <n v="0"/>
    <n v="0"/>
    <n v="0"/>
    <n v="0"/>
    <n v="0"/>
    <x v="34"/>
  </r>
  <r>
    <n v="150"/>
    <n v="150"/>
    <n v="0"/>
    <n v="0"/>
    <n v="0"/>
    <n v="0"/>
    <n v="0"/>
    <n v="0"/>
    <n v="150"/>
    <n v="150"/>
    <n v="0"/>
    <n v="0"/>
    <x v="39"/>
  </r>
  <r>
    <n v="29"/>
    <n v="2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0"/>
  </r>
  <r>
    <n v="1017"/>
    <n v="0"/>
    <n v="1017"/>
    <n v="0"/>
    <n v="0"/>
    <n v="0"/>
    <n v="0"/>
    <n v="0"/>
    <n v="1017"/>
    <n v="0"/>
    <n v="1017"/>
    <n v="0"/>
    <x v="17"/>
  </r>
  <r>
    <n v="3963"/>
    <n v="3963"/>
    <n v="0"/>
    <n v="0"/>
    <n v="0"/>
    <n v="0"/>
    <n v="0"/>
    <n v="0"/>
    <n v="0"/>
    <n v="0"/>
    <n v="0"/>
    <n v="0"/>
    <x v="48"/>
  </r>
  <r>
    <n v="235"/>
    <n v="235"/>
    <n v="0"/>
    <n v="0"/>
    <n v="235"/>
    <n v="235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4"/>
  </r>
  <r>
    <n v="10299"/>
    <n v="10299"/>
    <n v="0"/>
    <n v="0"/>
    <n v="10299"/>
    <n v="10299"/>
    <n v="0"/>
    <n v="0"/>
    <n v="0"/>
    <n v="0"/>
    <n v="0"/>
    <n v="0"/>
    <x v="23"/>
  </r>
  <r>
    <n v="253"/>
    <n v="253"/>
    <n v="0"/>
    <n v="0"/>
    <n v="0"/>
    <n v="0"/>
    <n v="0"/>
    <n v="0"/>
    <n v="0"/>
    <n v="0"/>
    <n v="0"/>
    <n v="0"/>
    <x v="10"/>
  </r>
  <r>
    <n v="922"/>
    <n v="0"/>
    <n v="922"/>
    <n v="0"/>
    <n v="0"/>
    <n v="0"/>
    <n v="0"/>
    <n v="0"/>
    <n v="0"/>
    <n v="0"/>
    <n v="0"/>
    <n v="0"/>
    <x v="20"/>
  </r>
  <r>
    <n v="986"/>
    <n v="986"/>
    <n v="0"/>
    <n v="0"/>
    <n v="0"/>
    <n v="0"/>
    <n v="0"/>
    <n v="0"/>
    <n v="0"/>
    <n v="0"/>
    <n v="0"/>
    <n v="0"/>
    <x v="57"/>
  </r>
  <r>
    <n v="98"/>
    <n v="98"/>
    <n v="0"/>
    <n v="0"/>
    <n v="0"/>
    <n v="0"/>
    <n v="0"/>
    <n v="0"/>
    <n v="0"/>
    <n v="0"/>
    <n v="0"/>
    <n v="0"/>
    <x v="33"/>
  </r>
  <r>
    <n v="1359"/>
    <n v="1359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0"/>
  </r>
  <r>
    <n v="1380"/>
    <n v="1380"/>
    <n v="0"/>
    <n v="0"/>
    <n v="0"/>
    <n v="0"/>
    <n v="0"/>
    <n v="0"/>
    <n v="1380"/>
    <n v="1380"/>
    <n v="0"/>
    <n v="0"/>
    <x v="8"/>
  </r>
  <r>
    <n v="1702"/>
    <n v="170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70"/>
    <n v="70"/>
    <n v="0"/>
    <n v="0"/>
    <x v="26"/>
  </r>
  <r>
    <n v="243"/>
    <n v="243"/>
    <n v="0"/>
    <n v="0"/>
    <n v="0"/>
    <n v="0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11"/>
  </r>
  <r>
    <n v="2569"/>
    <n v="2569"/>
    <n v="0"/>
    <n v="0"/>
    <n v="0"/>
    <n v="0"/>
    <n v="0"/>
    <n v="0"/>
    <n v="2569"/>
    <n v="2569"/>
    <n v="0"/>
    <n v="0"/>
    <x v="42"/>
  </r>
  <r>
    <n v="7"/>
    <n v="7"/>
    <n v="0"/>
    <n v="0"/>
    <n v="0"/>
    <n v="0"/>
    <n v="0"/>
    <n v="0"/>
    <n v="0"/>
    <n v="0"/>
    <n v="0"/>
    <n v="0"/>
    <x v="3"/>
  </r>
  <r>
    <n v="3026"/>
    <n v="3026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33"/>
  </r>
  <r>
    <n v="921"/>
    <n v="0"/>
    <n v="921"/>
    <n v="0"/>
    <n v="0"/>
    <n v="0"/>
    <n v="0"/>
    <n v="0"/>
    <n v="921"/>
    <n v="0"/>
    <n v="921"/>
    <n v="0"/>
    <x v="60"/>
  </r>
  <r>
    <n v="77"/>
    <n v="77"/>
    <n v="0"/>
    <n v="0"/>
    <n v="0"/>
    <n v="0"/>
    <n v="0"/>
    <n v="0"/>
    <n v="0"/>
    <n v="0"/>
    <n v="0"/>
    <n v="0"/>
    <x v="47"/>
  </r>
  <r>
    <n v="25524"/>
    <n v="0"/>
    <n v="25524"/>
    <n v="0"/>
    <n v="0"/>
    <n v="0"/>
    <n v="0"/>
    <n v="0"/>
    <n v="0"/>
    <n v="0"/>
    <n v="0"/>
    <n v="0"/>
    <x v="2"/>
  </r>
  <r>
    <n v="22967"/>
    <n v="22967"/>
    <n v="0"/>
    <n v="0"/>
    <n v="0"/>
    <n v="0"/>
    <n v="0"/>
    <n v="0"/>
    <n v="22967"/>
    <n v="22967"/>
    <n v="0"/>
    <n v="0"/>
    <x v="57"/>
  </r>
  <r>
    <n v="262"/>
    <n v="262"/>
    <n v="0"/>
    <n v="0"/>
    <n v="0"/>
    <n v="0"/>
    <n v="0"/>
    <n v="0"/>
    <n v="262"/>
    <n v="262"/>
    <n v="0"/>
    <n v="0"/>
    <x v="23"/>
  </r>
  <r>
    <n v="4"/>
    <n v="4"/>
    <n v="0"/>
    <n v="0"/>
    <n v="0"/>
    <n v="0"/>
    <n v="0"/>
    <n v="0"/>
    <n v="0"/>
    <n v="0"/>
    <n v="0"/>
    <n v="0"/>
    <x v="33"/>
  </r>
  <r>
    <n v="558"/>
    <n v="558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39"/>
    <n v="39"/>
    <n v="0"/>
    <n v="0"/>
    <x v="48"/>
  </r>
  <r>
    <n v="135"/>
    <n v="135"/>
    <n v="0"/>
    <n v="0"/>
    <n v="0"/>
    <n v="0"/>
    <n v="0"/>
    <n v="0"/>
    <n v="0"/>
    <n v="0"/>
    <n v="0"/>
    <n v="0"/>
    <x v="47"/>
  </r>
  <r>
    <n v="376"/>
    <n v="376"/>
    <n v="0"/>
    <n v="0"/>
    <n v="376"/>
    <n v="376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4"/>
  </r>
  <r>
    <n v="91"/>
    <n v="91"/>
    <n v="0"/>
    <n v="0"/>
    <n v="0"/>
    <n v="0"/>
    <n v="0"/>
    <n v="0"/>
    <n v="91"/>
    <n v="91"/>
    <n v="0"/>
    <n v="0"/>
    <x v="43"/>
  </r>
  <r>
    <n v="199"/>
    <n v="199"/>
    <n v="0"/>
    <n v="0"/>
    <n v="0"/>
    <n v="0"/>
    <n v="0"/>
    <n v="0"/>
    <n v="0"/>
    <n v="0"/>
    <n v="0"/>
    <n v="0"/>
    <x v="0"/>
  </r>
  <r>
    <n v="69"/>
    <n v="69"/>
    <n v="0"/>
    <n v="0"/>
    <n v="69"/>
    <n v="69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26"/>
  </r>
  <r>
    <n v="118"/>
    <n v="118"/>
    <n v="0"/>
    <n v="0"/>
    <n v="118"/>
    <n v="118"/>
    <n v="0"/>
    <n v="0"/>
    <n v="0"/>
    <n v="0"/>
    <n v="0"/>
    <n v="0"/>
    <x v="59"/>
  </r>
  <r>
    <n v="2555"/>
    <n v="0"/>
    <n v="2555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3"/>
  </r>
  <r>
    <n v="1854"/>
    <n v="1854"/>
    <n v="0"/>
    <n v="0"/>
    <n v="0"/>
    <n v="0"/>
    <n v="0"/>
    <n v="0"/>
    <n v="1854"/>
    <n v="1854"/>
    <n v="0"/>
    <n v="0"/>
    <x v="42"/>
  </r>
  <r>
    <n v="333"/>
    <n v="333"/>
    <n v="0"/>
    <n v="0"/>
    <n v="0"/>
    <n v="0"/>
    <n v="0"/>
    <n v="0"/>
    <n v="0"/>
    <n v="0"/>
    <n v="0"/>
    <n v="0"/>
    <x v="40"/>
  </r>
  <r>
    <n v="351"/>
    <n v="351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3"/>
  </r>
  <r>
    <n v="559"/>
    <n v="559"/>
    <n v="0"/>
    <n v="0"/>
    <n v="0"/>
    <n v="0"/>
    <n v="0"/>
    <n v="0"/>
    <n v="0"/>
    <n v="0"/>
    <n v="0"/>
    <n v="0"/>
    <x v="44"/>
  </r>
  <r>
    <n v="226"/>
    <n v="226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41"/>
  </r>
  <r>
    <n v="78"/>
    <n v="78"/>
    <n v="0"/>
    <n v="0"/>
    <n v="0"/>
    <n v="0"/>
    <n v="0"/>
    <n v="0"/>
    <n v="0"/>
    <n v="0"/>
    <n v="0"/>
    <n v="0"/>
    <x v="36"/>
  </r>
  <r>
    <n v="19425"/>
    <n v="19425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52"/>
  </r>
  <r>
    <n v="5729"/>
    <n v="0"/>
    <n v="5729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"/>
  </r>
  <r>
    <n v="2534"/>
    <n v="253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6"/>
  </r>
  <r>
    <n v="22799"/>
    <n v="22799"/>
    <n v="0"/>
    <n v="0"/>
    <n v="22799"/>
    <n v="22799"/>
    <n v="0"/>
    <n v="0"/>
    <n v="0"/>
    <n v="0"/>
    <n v="0"/>
    <n v="0"/>
    <x v="1"/>
  </r>
  <r>
    <n v="12"/>
    <n v="12"/>
    <n v="0"/>
    <n v="0"/>
    <n v="12"/>
    <n v="12"/>
    <n v="0"/>
    <n v="0"/>
    <n v="0"/>
    <n v="0"/>
    <n v="0"/>
    <n v="0"/>
    <x v="53"/>
  </r>
  <r>
    <n v="17331"/>
    <n v="17331"/>
    <n v="0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29"/>
  </r>
  <r>
    <n v="220"/>
    <n v="220"/>
    <n v="0"/>
    <n v="0"/>
    <n v="0"/>
    <n v="0"/>
    <n v="0"/>
    <n v="0"/>
    <n v="0"/>
    <n v="0"/>
    <n v="0"/>
    <n v="0"/>
    <x v="33"/>
  </r>
  <r>
    <n v="10935"/>
    <n v="0"/>
    <n v="10935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"/>
  </r>
  <r>
    <n v="6417"/>
    <n v="6417"/>
    <n v="0"/>
    <n v="0"/>
    <n v="0"/>
    <n v="0"/>
    <n v="0"/>
    <n v="0"/>
    <n v="0"/>
    <n v="0"/>
    <n v="0"/>
    <n v="0"/>
    <x v="9"/>
  </r>
  <r>
    <n v="340"/>
    <n v="340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26"/>
  </r>
  <r>
    <n v="230"/>
    <n v="230"/>
    <n v="0"/>
    <n v="0"/>
    <n v="0"/>
    <n v="0"/>
    <n v="0"/>
    <n v="0"/>
    <n v="0"/>
    <n v="0"/>
    <n v="0"/>
    <n v="0"/>
    <x v="24"/>
  </r>
  <r>
    <n v="4470"/>
    <n v="4470"/>
    <n v="0"/>
    <n v="0"/>
    <n v="0"/>
    <n v="0"/>
    <n v="0"/>
    <n v="0"/>
    <n v="4470"/>
    <n v="4470"/>
    <n v="0"/>
    <n v="0"/>
    <x v="31"/>
  </r>
  <r>
    <n v="89"/>
    <n v="89"/>
    <n v="0"/>
    <n v="0"/>
    <n v="0"/>
    <n v="0"/>
    <n v="0"/>
    <n v="0"/>
    <n v="0"/>
    <n v="0"/>
    <n v="0"/>
    <n v="0"/>
    <x v="42"/>
  </r>
  <r>
    <n v="496"/>
    <n v="496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3"/>
  </r>
  <r>
    <n v="33253"/>
    <n v="0"/>
    <n v="33253"/>
    <n v="0"/>
    <n v="0"/>
    <n v="0"/>
    <n v="0"/>
    <n v="0"/>
    <n v="0"/>
    <n v="0"/>
    <n v="0"/>
    <n v="0"/>
    <x v="24"/>
  </r>
  <r>
    <n v="2029"/>
    <n v="0"/>
    <n v="2029"/>
    <n v="0"/>
    <n v="0"/>
    <n v="0"/>
    <n v="0"/>
    <n v="0"/>
    <n v="0"/>
    <n v="0"/>
    <n v="0"/>
    <n v="0"/>
    <x v="44"/>
  </r>
  <r>
    <n v="82"/>
    <n v="82"/>
    <n v="0"/>
    <n v="0"/>
    <n v="0"/>
    <n v="0"/>
    <n v="0"/>
    <n v="0"/>
    <n v="82"/>
    <n v="82"/>
    <n v="0"/>
    <n v="0"/>
    <x v="27"/>
  </r>
  <r>
    <n v="3155"/>
    <n v="315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309"/>
    <n v="309"/>
    <n v="0"/>
    <n v="0"/>
    <n v="0"/>
    <n v="0"/>
    <n v="0"/>
    <n v="0"/>
    <n v="0"/>
    <n v="0"/>
    <n v="0"/>
    <n v="0"/>
    <x v="7"/>
  </r>
  <r>
    <n v="457"/>
    <n v="457"/>
    <n v="0"/>
    <n v="0"/>
    <n v="0"/>
    <n v="0"/>
    <n v="0"/>
    <n v="0"/>
    <n v="0"/>
    <n v="0"/>
    <n v="0"/>
    <n v="0"/>
    <x v="42"/>
  </r>
  <r>
    <n v="129"/>
    <n v="129"/>
    <n v="0"/>
    <n v="0"/>
    <n v="129"/>
    <n v="129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79"/>
    <n v="0"/>
    <n v="79"/>
    <n v="0"/>
    <n v="0"/>
    <n v="0"/>
    <n v="0"/>
    <n v="0"/>
    <n v="0"/>
    <n v="0"/>
    <n v="0"/>
    <n v="0"/>
    <x v="18"/>
  </r>
  <r>
    <n v="438"/>
    <n v="438"/>
    <n v="0"/>
    <n v="0"/>
    <n v="0"/>
    <n v="0"/>
    <n v="0"/>
    <n v="0"/>
    <n v="438"/>
    <n v="438"/>
    <n v="0"/>
    <n v="0"/>
    <x v="10"/>
  </r>
  <r>
    <n v="1783"/>
    <n v="0"/>
    <n v="1783"/>
    <n v="0"/>
    <n v="0"/>
    <n v="0"/>
    <n v="0"/>
    <n v="0"/>
    <n v="0"/>
    <n v="0"/>
    <n v="0"/>
    <n v="0"/>
    <x v="13"/>
  </r>
  <r>
    <n v="91"/>
    <n v="91"/>
    <n v="0"/>
    <n v="0"/>
    <n v="0"/>
    <n v="0"/>
    <n v="0"/>
    <n v="0"/>
    <n v="0"/>
    <n v="0"/>
    <n v="0"/>
    <n v="0"/>
    <x v="15"/>
  </r>
  <r>
    <n v="166"/>
    <n v="0"/>
    <n v="166"/>
    <n v="0"/>
    <n v="0"/>
    <n v="0"/>
    <n v="0"/>
    <n v="0"/>
    <n v="0"/>
    <n v="0"/>
    <n v="0"/>
    <n v="0"/>
    <x v="55"/>
  </r>
  <r>
    <n v="2089"/>
    <n v="2089"/>
    <n v="0"/>
    <n v="0"/>
    <n v="0"/>
    <n v="0"/>
    <n v="0"/>
    <n v="0"/>
    <n v="0"/>
    <n v="0"/>
    <n v="0"/>
    <n v="0"/>
    <x v="34"/>
  </r>
  <r>
    <n v="133"/>
    <n v="0"/>
    <n v="133"/>
    <n v="0"/>
    <n v="0"/>
    <n v="0"/>
    <n v="0"/>
    <n v="0"/>
    <n v="0"/>
    <n v="0"/>
    <n v="0"/>
    <n v="0"/>
    <x v="55"/>
  </r>
  <r>
    <n v="1894"/>
    <n v="1894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22"/>
  </r>
  <r>
    <n v="287"/>
    <n v="287"/>
    <n v="0"/>
    <n v="0"/>
    <n v="0"/>
    <n v="0"/>
    <n v="0"/>
    <n v="0"/>
    <n v="0"/>
    <n v="0"/>
    <n v="0"/>
    <n v="0"/>
    <x v="49"/>
  </r>
  <r>
    <n v="149865"/>
    <n v="149865"/>
    <n v="0"/>
    <n v="0"/>
    <n v="149865"/>
    <n v="149865"/>
    <n v="0"/>
    <n v="0"/>
    <n v="0"/>
    <n v="0"/>
    <n v="0"/>
    <n v="0"/>
    <x v="21"/>
  </r>
  <r>
    <n v="3722"/>
    <n v="3722"/>
    <n v="0"/>
    <n v="0"/>
    <n v="0"/>
    <n v="0"/>
    <n v="0"/>
    <n v="0"/>
    <n v="0"/>
    <n v="0"/>
    <n v="0"/>
    <n v="0"/>
    <x v="14"/>
  </r>
  <r>
    <n v="31663"/>
    <n v="0"/>
    <n v="31663"/>
    <n v="0"/>
    <n v="0"/>
    <n v="0"/>
    <n v="0"/>
    <n v="0"/>
    <n v="31663"/>
    <n v="0"/>
    <n v="31663"/>
    <n v="0"/>
    <x v="21"/>
  </r>
  <r>
    <n v="170"/>
    <n v="170"/>
    <n v="0"/>
    <n v="0"/>
    <n v="0"/>
    <n v="0"/>
    <n v="0"/>
    <n v="0"/>
    <n v="0"/>
    <n v="0"/>
    <n v="0"/>
    <n v="0"/>
    <x v="25"/>
  </r>
  <r>
    <n v="5932"/>
    <n v="5932"/>
    <n v="0"/>
    <n v="0"/>
    <n v="5932"/>
    <n v="5932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7"/>
  </r>
  <r>
    <n v="1081"/>
    <n v="1081"/>
    <n v="0"/>
    <n v="0"/>
    <n v="0"/>
    <n v="0"/>
    <n v="0"/>
    <n v="0"/>
    <n v="0"/>
    <n v="0"/>
    <n v="0"/>
    <n v="0"/>
    <x v="38"/>
  </r>
  <r>
    <n v="1198"/>
    <n v="0"/>
    <n v="1198"/>
    <n v="0"/>
    <n v="0"/>
    <n v="0"/>
    <n v="0"/>
    <n v="0"/>
    <n v="0"/>
    <n v="0"/>
    <n v="0"/>
    <n v="0"/>
    <x v="29"/>
  </r>
  <r>
    <n v="957"/>
    <n v="957"/>
    <n v="0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8"/>
  </r>
  <r>
    <n v="660"/>
    <n v="660"/>
    <n v="0"/>
    <n v="0"/>
    <n v="0"/>
    <n v="0"/>
    <n v="0"/>
    <n v="0"/>
    <n v="660"/>
    <n v="660"/>
    <n v="0"/>
    <n v="0"/>
    <x v="20"/>
  </r>
  <r>
    <n v="52"/>
    <n v="52"/>
    <n v="0"/>
    <n v="0"/>
    <n v="0"/>
    <n v="0"/>
    <n v="0"/>
    <n v="0"/>
    <n v="0"/>
    <n v="0"/>
    <n v="0"/>
    <n v="0"/>
    <x v="15"/>
  </r>
  <r>
    <n v="1"/>
    <n v="0"/>
    <n v="1"/>
    <n v="0"/>
    <n v="0"/>
    <n v="0"/>
    <n v="0"/>
    <n v="0"/>
    <n v="0"/>
    <n v="0"/>
    <n v="0"/>
    <n v="0"/>
    <x v="59"/>
  </r>
  <r>
    <n v="667"/>
    <n v="667"/>
    <n v="0"/>
    <n v="0"/>
    <n v="667"/>
    <n v="667"/>
    <n v="0"/>
    <n v="0"/>
    <n v="0"/>
    <n v="0"/>
    <n v="0"/>
    <n v="0"/>
    <x v="36"/>
  </r>
  <r>
    <n v="697"/>
    <n v="697"/>
    <n v="0"/>
    <n v="0"/>
    <n v="0"/>
    <n v="0"/>
    <n v="0"/>
    <n v="0"/>
    <n v="0"/>
    <n v="0"/>
    <n v="0"/>
    <n v="0"/>
    <x v="50"/>
  </r>
  <r>
    <n v="4754"/>
    <n v="4754"/>
    <n v="0"/>
    <n v="0"/>
    <n v="0"/>
    <n v="0"/>
    <n v="0"/>
    <n v="0"/>
    <n v="4754"/>
    <n v="4754"/>
    <n v="0"/>
    <n v="0"/>
    <x v="50"/>
  </r>
  <r>
    <n v="2324"/>
    <n v="2324"/>
    <n v="0"/>
    <n v="0"/>
    <n v="0"/>
    <n v="0"/>
    <n v="0"/>
    <n v="0"/>
    <n v="0"/>
    <n v="0"/>
    <n v="0"/>
    <n v="0"/>
    <x v="50"/>
  </r>
  <r>
    <n v="1179"/>
    <n v="0"/>
    <n v="1179"/>
    <n v="0"/>
    <n v="0"/>
    <n v="0"/>
    <n v="0"/>
    <n v="0"/>
    <n v="1179"/>
    <n v="0"/>
    <n v="1179"/>
    <n v="0"/>
    <x v="25"/>
  </r>
  <r>
    <n v="4163"/>
    <n v="416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6741"/>
    <n v="16741"/>
    <n v="0"/>
    <n v="0"/>
    <n v="0"/>
    <n v="0"/>
    <n v="0"/>
    <n v="0"/>
    <n v="16741"/>
    <n v="16741"/>
    <n v="0"/>
    <n v="0"/>
    <x v="21"/>
  </r>
  <r>
    <n v="176"/>
    <n v="176"/>
    <n v="0"/>
    <n v="0"/>
    <n v="176"/>
    <n v="176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8"/>
  </r>
  <r>
    <n v="102"/>
    <n v="102"/>
    <n v="0"/>
    <n v="0"/>
    <n v="0"/>
    <n v="0"/>
    <n v="0"/>
    <n v="0"/>
    <n v="0"/>
    <n v="0"/>
    <n v="0"/>
    <n v="0"/>
    <x v="20"/>
  </r>
  <r>
    <n v="128"/>
    <n v="128"/>
    <n v="0"/>
    <n v="0"/>
    <n v="0"/>
    <n v="0"/>
    <n v="0"/>
    <n v="0"/>
    <n v="128"/>
    <n v="128"/>
    <n v="0"/>
    <n v="0"/>
    <x v="45"/>
  </r>
  <r>
    <n v="4382"/>
    <n v="0"/>
    <n v="4382"/>
    <n v="0"/>
    <n v="0"/>
    <n v="0"/>
    <n v="0"/>
    <n v="0"/>
    <n v="4382"/>
    <n v="0"/>
    <n v="4382"/>
    <n v="0"/>
    <x v="6"/>
  </r>
  <r>
    <n v="40569"/>
    <n v="40569"/>
    <n v="0"/>
    <n v="0"/>
    <n v="40569"/>
    <n v="40569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25"/>
  </r>
  <r>
    <n v="2153"/>
    <n v="2153"/>
    <n v="0"/>
    <n v="0"/>
    <n v="2153"/>
    <n v="2153"/>
    <n v="0"/>
    <n v="0"/>
    <n v="0"/>
    <n v="0"/>
    <n v="0"/>
    <n v="0"/>
    <x v="32"/>
  </r>
  <r>
    <n v="114"/>
    <n v="11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297"/>
    <n v="1297"/>
    <n v="0"/>
    <n v="0"/>
    <n v="1297"/>
    <n v="1297"/>
    <n v="0"/>
    <n v="0"/>
    <n v="0"/>
    <n v="0"/>
    <n v="0"/>
    <n v="0"/>
    <x v="20"/>
  </r>
  <r>
    <n v="529"/>
    <n v="529"/>
    <n v="0"/>
    <n v="0"/>
    <n v="0"/>
    <n v="0"/>
    <n v="0"/>
    <n v="0"/>
    <n v="0"/>
    <n v="0"/>
    <n v="0"/>
    <n v="0"/>
    <x v="29"/>
  </r>
  <r>
    <n v="144"/>
    <n v="0"/>
    <n v="144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4"/>
  </r>
  <r>
    <n v="20"/>
    <n v="20"/>
    <n v="0"/>
    <n v="0"/>
    <n v="20"/>
    <n v="20"/>
    <n v="0"/>
    <n v="0"/>
    <n v="0"/>
    <n v="0"/>
    <n v="0"/>
    <n v="0"/>
    <x v="32"/>
  </r>
  <r>
    <n v="428"/>
    <n v="428"/>
    <n v="0"/>
    <n v="0"/>
    <n v="0"/>
    <n v="0"/>
    <n v="0"/>
    <n v="0"/>
    <n v="0"/>
    <n v="0"/>
    <n v="0"/>
    <n v="0"/>
    <x v="59"/>
  </r>
  <r>
    <n v="2338"/>
    <n v="0"/>
    <n v="2338"/>
    <n v="0"/>
    <n v="0"/>
    <n v="0"/>
    <n v="0"/>
    <n v="0"/>
    <n v="0"/>
    <n v="0"/>
    <n v="0"/>
    <n v="0"/>
    <x v="49"/>
  </r>
  <r>
    <n v="513"/>
    <n v="513"/>
    <n v="0"/>
    <n v="0"/>
    <n v="0"/>
    <n v="0"/>
    <n v="0"/>
    <n v="0"/>
    <n v="513"/>
    <n v="513"/>
    <n v="0"/>
    <n v="0"/>
    <x v="7"/>
  </r>
  <r>
    <n v="1"/>
    <n v="1"/>
    <n v="0"/>
    <n v="0"/>
    <n v="0"/>
    <n v="0"/>
    <n v="0"/>
    <n v="0"/>
    <n v="0"/>
    <n v="0"/>
    <n v="0"/>
    <n v="0"/>
    <x v="37"/>
  </r>
  <r>
    <n v="2234"/>
    <n v="2234"/>
    <n v="0"/>
    <n v="0"/>
    <n v="0"/>
    <n v="0"/>
    <n v="0"/>
    <n v="0"/>
    <n v="0"/>
    <n v="0"/>
    <n v="0"/>
    <n v="0"/>
    <x v="20"/>
  </r>
  <r>
    <n v="1349"/>
    <n v="0"/>
    <n v="1349"/>
    <n v="0"/>
    <n v="1349"/>
    <n v="0"/>
    <n v="1349"/>
    <n v="0"/>
    <n v="0"/>
    <n v="0"/>
    <n v="0"/>
    <n v="0"/>
    <x v="17"/>
  </r>
  <r>
    <n v="61"/>
    <n v="61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29"/>
  </r>
  <r>
    <n v="209"/>
    <n v="209"/>
    <n v="0"/>
    <n v="0"/>
    <n v="0"/>
    <n v="0"/>
    <n v="0"/>
    <n v="0"/>
    <n v="0"/>
    <n v="0"/>
    <n v="0"/>
    <n v="0"/>
    <x v="11"/>
  </r>
  <r>
    <n v="229"/>
    <n v="0"/>
    <n v="229"/>
    <n v="0"/>
    <n v="0"/>
    <n v="0"/>
    <n v="0"/>
    <n v="0"/>
    <n v="229"/>
    <n v="0"/>
    <n v="229"/>
    <n v="0"/>
    <x v="13"/>
  </r>
  <r>
    <n v="434"/>
    <n v="43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1081"/>
    <n v="1081"/>
    <n v="0"/>
    <n v="0"/>
    <n v="1081"/>
    <n v="1081"/>
    <n v="0"/>
    <n v="0"/>
    <n v="0"/>
    <n v="0"/>
    <n v="0"/>
    <n v="0"/>
    <x v="7"/>
  </r>
  <r>
    <n v="2896"/>
    <n v="0"/>
    <n v="2896"/>
    <n v="0"/>
    <n v="0"/>
    <n v="0"/>
    <n v="0"/>
    <n v="0"/>
    <n v="0"/>
    <n v="0"/>
    <n v="0"/>
    <n v="0"/>
    <x v="54"/>
  </r>
  <r>
    <n v="461"/>
    <n v="46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4"/>
  </r>
  <r>
    <n v="7556"/>
    <n v="7556"/>
    <n v="0"/>
    <n v="0"/>
    <n v="0"/>
    <n v="0"/>
    <n v="0"/>
    <n v="0"/>
    <n v="7556"/>
    <n v="7556"/>
    <n v="0"/>
    <n v="0"/>
    <x v="42"/>
  </r>
  <r>
    <n v="901"/>
    <n v="901"/>
    <n v="0"/>
    <n v="0"/>
    <n v="0"/>
    <n v="0"/>
    <n v="0"/>
    <n v="0"/>
    <n v="901"/>
    <n v="901"/>
    <n v="0"/>
    <n v="0"/>
    <x v="39"/>
  </r>
  <r>
    <n v="159"/>
    <n v="159"/>
    <n v="0"/>
    <n v="0"/>
    <n v="0"/>
    <n v="0"/>
    <n v="0"/>
    <n v="0"/>
    <n v="0"/>
    <n v="0"/>
    <n v="0"/>
    <n v="0"/>
    <x v="54"/>
  </r>
  <r>
    <n v="3522"/>
    <n v="3522"/>
    <n v="0"/>
    <n v="0"/>
    <n v="3522"/>
    <n v="3522"/>
    <n v="0"/>
    <n v="0"/>
    <n v="0"/>
    <n v="0"/>
    <n v="0"/>
    <n v="0"/>
    <x v="21"/>
  </r>
  <r>
    <n v="55"/>
    <n v="55"/>
    <n v="0"/>
    <n v="0"/>
    <n v="0"/>
    <n v="0"/>
    <n v="0"/>
    <n v="0"/>
    <n v="55"/>
    <n v="55"/>
    <n v="0"/>
    <n v="0"/>
    <x v="33"/>
  </r>
  <r>
    <n v="175"/>
    <n v="175"/>
    <n v="0"/>
    <n v="0"/>
    <n v="175"/>
    <n v="175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10"/>
    <n v="10"/>
    <n v="0"/>
    <n v="0"/>
    <x v="19"/>
  </r>
  <r>
    <n v="261"/>
    <n v="261"/>
    <n v="0"/>
    <n v="0"/>
    <n v="0"/>
    <n v="0"/>
    <n v="0"/>
    <n v="0"/>
    <n v="0"/>
    <n v="0"/>
    <n v="0"/>
    <n v="0"/>
    <x v="48"/>
  </r>
  <r>
    <n v="2446"/>
    <n v="2446"/>
    <n v="0"/>
    <n v="0"/>
    <n v="2446"/>
    <n v="2446"/>
    <n v="0"/>
    <n v="0"/>
    <n v="0"/>
    <n v="0"/>
    <n v="0"/>
    <n v="0"/>
    <x v="26"/>
  </r>
  <r>
    <n v="1095"/>
    <n v="1095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23"/>
  </r>
  <r>
    <n v="122"/>
    <n v="0"/>
    <n v="122"/>
    <n v="0"/>
    <n v="0"/>
    <n v="0"/>
    <n v="0"/>
    <n v="0"/>
    <n v="0"/>
    <n v="0"/>
    <n v="0"/>
    <n v="0"/>
    <x v="38"/>
  </r>
  <r>
    <n v="217"/>
    <n v="0"/>
    <n v="217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1"/>
  </r>
  <r>
    <n v="802"/>
    <n v="802"/>
    <n v="0"/>
    <n v="0"/>
    <n v="802"/>
    <n v="802"/>
    <n v="0"/>
    <n v="0"/>
    <n v="0"/>
    <n v="0"/>
    <n v="0"/>
    <n v="0"/>
    <x v="42"/>
  </r>
  <r>
    <n v="1117"/>
    <n v="1117"/>
    <n v="0"/>
    <n v="0"/>
    <n v="0"/>
    <n v="0"/>
    <n v="0"/>
    <n v="0"/>
    <n v="0"/>
    <n v="0"/>
    <n v="0"/>
    <n v="0"/>
    <x v="8"/>
  </r>
  <r>
    <n v="9090"/>
    <n v="9090"/>
    <n v="0"/>
    <n v="0"/>
    <n v="0"/>
    <n v="0"/>
    <n v="0"/>
    <n v="0"/>
    <n v="0"/>
    <n v="0"/>
    <n v="0"/>
    <n v="0"/>
    <x v="1"/>
  </r>
  <r>
    <n v="1162"/>
    <n v="0"/>
    <n v="1162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13"/>
  </r>
  <r>
    <n v="641"/>
    <n v="641"/>
    <n v="0"/>
    <n v="0"/>
    <n v="0"/>
    <n v="0"/>
    <n v="0"/>
    <n v="0"/>
    <n v="0"/>
    <n v="0"/>
    <n v="0"/>
    <n v="0"/>
    <x v="8"/>
  </r>
  <r>
    <n v="1413"/>
    <n v="1413"/>
    <n v="0"/>
    <n v="0"/>
    <n v="0"/>
    <n v="0"/>
    <n v="0"/>
    <n v="0"/>
    <n v="0"/>
    <n v="0"/>
    <n v="0"/>
    <n v="0"/>
    <x v="4"/>
  </r>
  <r>
    <n v="446"/>
    <n v="446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57"/>
    <n v="57"/>
    <n v="0"/>
    <n v="0"/>
    <x v="13"/>
  </r>
  <r>
    <n v="1299"/>
    <n v="0"/>
    <n v="1299"/>
    <n v="0"/>
    <n v="0"/>
    <n v="0"/>
    <n v="0"/>
    <n v="0"/>
    <n v="1299"/>
    <n v="0"/>
    <n v="1299"/>
    <n v="0"/>
    <x v="52"/>
  </r>
  <r>
    <n v="47"/>
    <n v="47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42"/>
  </r>
  <r>
    <n v="137"/>
    <n v="0"/>
    <n v="137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3"/>
  </r>
  <r>
    <n v="220"/>
    <n v="220"/>
    <n v="0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17"/>
  </r>
  <r>
    <n v="2072"/>
    <n v="2072"/>
    <n v="0"/>
    <n v="0"/>
    <n v="0"/>
    <n v="0"/>
    <n v="0"/>
    <n v="0"/>
    <n v="0"/>
    <n v="0"/>
    <n v="0"/>
    <n v="0"/>
    <x v="52"/>
  </r>
  <r>
    <n v="116"/>
    <n v="116"/>
    <n v="0"/>
    <n v="0"/>
    <n v="0"/>
    <n v="0"/>
    <n v="0"/>
    <n v="0"/>
    <n v="0"/>
    <n v="0"/>
    <n v="0"/>
    <n v="0"/>
    <x v="17"/>
  </r>
  <r>
    <n v="365"/>
    <n v="365"/>
    <n v="0"/>
    <n v="0"/>
    <n v="0"/>
    <n v="0"/>
    <n v="0"/>
    <n v="0"/>
    <n v="0"/>
    <n v="0"/>
    <n v="0"/>
    <n v="0"/>
    <x v="23"/>
  </r>
  <r>
    <n v="2641"/>
    <n v="2641"/>
    <n v="0"/>
    <n v="0"/>
    <n v="0"/>
    <n v="0"/>
    <n v="0"/>
    <n v="0"/>
    <n v="2641"/>
    <n v="2641"/>
    <n v="0"/>
    <n v="0"/>
    <x v="45"/>
  </r>
  <r>
    <n v="8"/>
    <n v="8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50"/>
  </r>
  <r>
    <n v="331"/>
    <n v="0"/>
    <n v="331"/>
    <n v="0"/>
    <n v="0"/>
    <n v="0"/>
    <n v="0"/>
    <n v="0"/>
    <n v="331"/>
    <n v="0"/>
    <n v="331"/>
    <n v="0"/>
    <x v="59"/>
  </r>
  <r>
    <n v="139"/>
    <n v="139"/>
    <n v="0"/>
    <n v="0"/>
    <n v="0"/>
    <n v="0"/>
    <n v="0"/>
    <n v="0"/>
    <n v="0"/>
    <n v="0"/>
    <n v="0"/>
    <n v="0"/>
    <x v="27"/>
  </r>
  <r>
    <n v="645"/>
    <n v="0"/>
    <n v="645"/>
    <n v="0"/>
    <n v="0"/>
    <n v="0"/>
    <n v="0"/>
    <n v="0"/>
    <n v="0"/>
    <n v="0"/>
    <n v="0"/>
    <n v="0"/>
    <x v="30"/>
  </r>
  <r>
    <n v="12763"/>
    <n v="0"/>
    <n v="12763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86"/>
    <n v="86"/>
    <n v="0"/>
    <n v="0"/>
    <x v="8"/>
  </r>
  <r>
    <n v="985"/>
    <n v="985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170"/>
    <n v="170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49"/>
  </r>
  <r>
    <n v="7757"/>
    <n v="7757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6"/>
  </r>
  <r>
    <n v="1717"/>
    <n v="1717"/>
    <n v="0"/>
    <n v="0"/>
    <n v="1717"/>
    <n v="1717"/>
    <n v="0"/>
    <n v="0"/>
    <n v="0"/>
    <n v="0"/>
    <n v="0"/>
    <n v="0"/>
    <x v="40"/>
  </r>
  <r>
    <n v="726"/>
    <n v="726"/>
    <n v="0"/>
    <n v="0"/>
    <n v="0"/>
    <n v="0"/>
    <n v="0"/>
    <n v="0"/>
    <n v="0"/>
    <n v="0"/>
    <n v="0"/>
    <n v="0"/>
    <x v="42"/>
  </r>
  <r>
    <n v="1730"/>
    <n v="1730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2"/>
  </r>
  <r>
    <n v="6262"/>
    <n v="0"/>
    <n v="6262"/>
    <n v="0"/>
    <n v="0"/>
    <n v="0"/>
    <n v="0"/>
    <n v="0"/>
    <n v="6262"/>
    <n v="0"/>
    <n v="6262"/>
    <n v="0"/>
    <x v="14"/>
  </r>
  <r>
    <n v="736"/>
    <n v="0"/>
    <n v="736"/>
    <n v="0"/>
    <n v="0"/>
    <n v="0"/>
    <n v="0"/>
    <n v="0"/>
    <n v="0"/>
    <n v="0"/>
    <n v="0"/>
    <n v="0"/>
    <x v="39"/>
  </r>
  <r>
    <n v="3508"/>
    <n v="0"/>
    <n v="3508"/>
    <n v="0"/>
    <n v="0"/>
    <n v="0"/>
    <n v="0"/>
    <n v="0"/>
    <n v="0"/>
    <n v="0"/>
    <n v="0"/>
    <n v="0"/>
    <x v="19"/>
  </r>
  <r>
    <n v="169"/>
    <n v="169"/>
    <n v="0"/>
    <n v="0"/>
    <n v="169"/>
    <n v="169"/>
    <n v="0"/>
    <n v="0"/>
    <n v="0"/>
    <n v="0"/>
    <n v="0"/>
    <n v="0"/>
    <x v="5"/>
  </r>
  <r>
    <n v="5062"/>
    <n v="0"/>
    <n v="5062"/>
    <n v="0"/>
    <n v="5062"/>
    <n v="0"/>
    <n v="5062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34"/>
  </r>
  <r>
    <n v="211"/>
    <n v="21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51"/>
    <n v="51"/>
    <n v="0"/>
    <n v="0"/>
    <x v="49"/>
  </r>
  <r>
    <n v="459"/>
    <n v="459"/>
    <n v="0"/>
    <n v="0"/>
    <n v="0"/>
    <n v="0"/>
    <n v="0"/>
    <n v="0"/>
    <n v="0"/>
    <n v="0"/>
    <n v="0"/>
    <n v="0"/>
    <x v="25"/>
  </r>
  <r>
    <n v="2871"/>
    <n v="2871"/>
    <n v="0"/>
    <n v="0"/>
    <n v="0"/>
    <n v="0"/>
    <n v="0"/>
    <n v="0"/>
    <n v="0"/>
    <n v="0"/>
    <n v="0"/>
    <n v="0"/>
    <x v="30"/>
  </r>
  <r>
    <n v="20463"/>
    <n v="20463"/>
    <n v="0"/>
    <n v="0"/>
    <n v="0"/>
    <n v="0"/>
    <n v="0"/>
    <n v="0"/>
    <n v="20463"/>
    <n v="20463"/>
    <n v="0"/>
    <n v="0"/>
    <x v="27"/>
  </r>
  <r>
    <n v="1"/>
    <n v="1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26"/>
  </r>
  <r>
    <n v="402"/>
    <n v="402"/>
    <n v="0"/>
    <n v="0"/>
    <n v="0"/>
    <n v="0"/>
    <n v="0"/>
    <n v="0"/>
    <n v="402"/>
    <n v="402"/>
    <n v="0"/>
    <n v="0"/>
    <x v="27"/>
  </r>
  <r>
    <n v="3"/>
    <n v="3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32"/>
  </r>
  <r>
    <n v="788"/>
    <n v="788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55"/>
    <n v="55"/>
    <n v="0"/>
    <n v="0"/>
    <x v="33"/>
  </r>
  <r>
    <n v="121"/>
    <n v="121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0"/>
  </r>
  <r>
    <n v="2910"/>
    <n v="2910"/>
    <n v="0"/>
    <n v="0"/>
    <n v="0"/>
    <n v="0"/>
    <n v="0"/>
    <n v="0"/>
    <n v="0"/>
    <n v="0"/>
    <n v="0"/>
    <n v="0"/>
    <x v="36"/>
  </r>
  <r>
    <n v="6130"/>
    <n v="0"/>
    <n v="613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0"/>
  </r>
  <r>
    <n v="391"/>
    <n v="391"/>
    <n v="0"/>
    <n v="0"/>
    <n v="0"/>
    <n v="0"/>
    <n v="0"/>
    <n v="0"/>
    <n v="0"/>
    <n v="0"/>
    <n v="0"/>
    <n v="0"/>
    <x v="32"/>
  </r>
  <r>
    <n v="409"/>
    <n v="409"/>
    <n v="0"/>
    <n v="0"/>
    <n v="0"/>
    <n v="0"/>
    <n v="0"/>
    <n v="0"/>
    <n v="0"/>
    <n v="0"/>
    <n v="0"/>
    <n v="0"/>
    <x v="42"/>
  </r>
  <r>
    <n v="380"/>
    <n v="380"/>
    <n v="0"/>
    <n v="0"/>
    <n v="0"/>
    <n v="0"/>
    <n v="0"/>
    <n v="0"/>
    <n v="0"/>
    <n v="0"/>
    <n v="0"/>
    <n v="0"/>
    <x v="7"/>
  </r>
  <r>
    <n v="1664"/>
    <n v="0"/>
    <n v="1664"/>
    <n v="0"/>
    <n v="0"/>
    <n v="0"/>
    <n v="0"/>
    <n v="0"/>
    <n v="0"/>
    <n v="0"/>
    <n v="0"/>
    <n v="0"/>
    <x v="8"/>
  </r>
  <r>
    <n v="3536"/>
    <n v="353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8"/>
  </r>
  <r>
    <n v="2508"/>
    <n v="2508"/>
    <n v="0"/>
    <n v="0"/>
    <n v="0"/>
    <n v="0"/>
    <n v="0"/>
    <n v="0"/>
    <n v="2508"/>
    <n v="2508"/>
    <n v="0"/>
    <n v="0"/>
    <x v="52"/>
  </r>
  <r>
    <n v="65"/>
    <n v="6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38"/>
  </r>
  <r>
    <n v="1655"/>
    <n v="1655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3"/>
  </r>
  <r>
    <n v="2716"/>
    <n v="2716"/>
    <n v="0"/>
    <n v="0"/>
    <n v="0"/>
    <n v="0"/>
    <n v="0"/>
    <n v="0"/>
    <n v="0"/>
    <n v="0"/>
    <n v="0"/>
    <n v="0"/>
    <x v="11"/>
  </r>
  <r>
    <n v="783"/>
    <n v="783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14"/>
  </r>
  <r>
    <n v="978"/>
    <n v="978"/>
    <n v="0"/>
    <n v="0"/>
    <n v="0"/>
    <n v="0"/>
    <n v="0"/>
    <n v="0"/>
    <n v="0"/>
    <n v="0"/>
    <n v="0"/>
    <n v="0"/>
    <x v="25"/>
  </r>
  <r>
    <n v="64"/>
    <n v="64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7"/>
  </r>
  <r>
    <n v="10941"/>
    <n v="10941"/>
    <n v="0"/>
    <n v="0"/>
    <n v="0"/>
    <n v="0"/>
    <n v="0"/>
    <n v="0"/>
    <n v="0"/>
    <n v="0"/>
    <n v="0"/>
    <n v="0"/>
    <x v="34"/>
  </r>
  <r>
    <n v="1097"/>
    <n v="0"/>
    <n v="1097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29"/>
  </r>
  <r>
    <n v="6782"/>
    <n v="6782"/>
    <n v="0"/>
    <n v="0"/>
    <n v="0"/>
    <n v="0"/>
    <n v="0"/>
    <n v="0"/>
    <n v="0"/>
    <n v="0"/>
    <n v="0"/>
    <n v="0"/>
    <x v="19"/>
  </r>
  <r>
    <n v="577"/>
    <n v="577"/>
    <n v="0"/>
    <n v="0"/>
    <n v="0"/>
    <n v="0"/>
    <n v="0"/>
    <n v="0"/>
    <n v="0"/>
    <n v="0"/>
    <n v="0"/>
    <n v="0"/>
    <x v="34"/>
  </r>
  <r>
    <n v="9577"/>
    <n v="0"/>
    <n v="9577"/>
    <n v="0"/>
    <n v="0"/>
    <n v="0"/>
    <n v="0"/>
    <n v="0"/>
    <n v="9577"/>
    <n v="0"/>
    <n v="9577"/>
    <n v="0"/>
    <x v="34"/>
  </r>
  <r>
    <n v="2470"/>
    <n v="2470"/>
    <n v="0"/>
    <n v="0"/>
    <n v="0"/>
    <n v="0"/>
    <n v="0"/>
    <n v="0"/>
    <n v="0"/>
    <n v="0"/>
    <n v="0"/>
    <n v="0"/>
    <x v="26"/>
  </r>
  <r>
    <n v="2474"/>
    <n v="2474"/>
    <n v="0"/>
    <n v="0"/>
    <n v="2474"/>
    <n v="2474"/>
    <n v="0"/>
    <n v="0"/>
    <n v="0"/>
    <n v="0"/>
    <n v="0"/>
    <n v="0"/>
    <x v="2"/>
  </r>
  <r>
    <n v="9886"/>
    <n v="9886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9"/>
  </r>
  <r>
    <n v="301"/>
    <n v="301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6"/>
  </r>
  <r>
    <n v="1197"/>
    <n v="1197"/>
    <n v="0"/>
    <n v="0"/>
    <n v="0"/>
    <n v="0"/>
    <n v="0"/>
    <n v="0"/>
    <n v="1197"/>
    <n v="1197"/>
    <n v="0"/>
    <n v="0"/>
    <x v="14"/>
  </r>
  <r>
    <n v="2514"/>
    <n v="2514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39"/>
  </r>
  <r>
    <n v="616"/>
    <n v="616"/>
    <n v="0"/>
    <n v="0"/>
    <n v="616"/>
    <n v="616"/>
    <n v="0"/>
    <n v="0"/>
    <n v="0"/>
    <n v="0"/>
    <n v="0"/>
    <n v="0"/>
    <x v="25"/>
  </r>
  <r>
    <n v="231"/>
    <n v="23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7"/>
  </r>
  <r>
    <n v="1224"/>
    <n v="0"/>
    <n v="1224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17"/>
  </r>
  <r>
    <n v="946"/>
    <n v="946"/>
    <n v="0"/>
    <n v="0"/>
    <n v="0"/>
    <n v="0"/>
    <n v="0"/>
    <n v="0"/>
    <n v="0"/>
    <n v="0"/>
    <n v="0"/>
    <n v="0"/>
    <x v="5"/>
  </r>
  <r>
    <n v="7302"/>
    <n v="7302"/>
    <n v="0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7"/>
  </r>
  <r>
    <n v="369"/>
    <n v="369"/>
    <n v="0"/>
    <n v="0"/>
    <n v="0"/>
    <n v="0"/>
    <n v="0"/>
    <n v="0"/>
    <n v="0"/>
    <n v="0"/>
    <n v="0"/>
    <n v="0"/>
    <x v="15"/>
  </r>
  <r>
    <n v="980"/>
    <n v="980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38"/>
  </r>
  <r>
    <n v="8281"/>
    <n v="828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29"/>
    <n v="29"/>
    <n v="0"/>
    <n v="0"/>
    <x v="15"/>
  </r>
  <r>
    <n v="255"/>
    <n v="255"/>
    <n v="0"/>
    <n v="0"/>
    <n v="0"/>
    <n v="0"/>
    <n v="0"/>
    <n v="0"/>
    <n v="0"/>
    <n v="0"/>
    <n v="0"/>
    <n v="0"/>
    <x v="41"/>
  </r>
  <r>
    <n v="840"/>
    <n v="840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123"/>
    <n v="123"/>
    <n v="0"/>
    <n v="0"/>
    <x v="49"/>
  </r>
  <r>
    <n v="265"/>
    <n v="265"/>
    <n v="0"/>
    <n v="0"/>
    <n v="0"/>
    <n v="0"/>
    <n v="0"/>
    <n v="0"/>
    <n v="0"/>
    <n v="0"/>
    <n v="0"/>
    <n v="0"/>
    <x v="19"/>
  </r>
  <r>
    <n v="19697"/>
    <n v="0"/>
    <n v="19697"/>
    <n v="0"/>
    <n v="0"/>
    <n v="0"/>
    <n v="0"/>
    <n v="0"/>
    <n v="0"/>
    <n v="0"/>
    <n v="0"/>
    <n v="0"/>
    <x v="0"/>
  </r>
  <r>
    <n v="1530"/>
    <n v="0"/>
    <n v="1530"/>
    <n v="0"/>
    <n v="0"/>
    <n v="0"/>
    <n v="0"/>
    <n v="0"/>
    <n v="0"/>
    <n v="0"/>
    <n v="0"/>
    <n v="0"/>
    <x v="26"/>
  </r>
  <r>
    <n v="19872"/>
    <n v="19872"/>
    <n v="0"/>
    <n v="0"/>
    <n v="0"/>
    <n v="0"/>
    <n v="0"/>
    <n v="0"/>
    <n v="19872"/>
    <n v="19872"/>
    <n v="0"/>
    <n v="0"/>
    <x v="22"/>
  </r>
  <r>
    <n v="35"/>
    <n v="35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57"/>
  </r>
  <r>
    <n v="43"/>
    <n v="43"/>
    <n v="0"/>
    <n v="0"/>
    <n v="43"/>
    <n v="43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36"/>
  </r>
  <r>
    <n v="3993"/>
    <n v="0"/>
    <n v="0"/>
    <n v="3993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2"/>
  </r>
  <r>
    <n v="10060"/>
    <n v="0"/>
    <n v="10060"/>
    <n v="0"/>
    <n v="0"/>
    <n v="0"/>
    <n v="0"/>
    <n v="0"/>
    <n v="0"/>
    <n v="0"/>
    <n v="0"/>
    <n v="0"/>
    <x v="1"/>
  </r>
  <r>
    <n v="232"/>
    <n v="232"/>
    <n v="0"/>
    <n v="0"/>
    <n v="232"/>
    <n v="232"/>
    <n v="0"/>
    <n v="0"/>
    <n v="0"/>
    <n v="0"/>
    <n v="0"/>
    <n v="0"/>
    <x v="51"/>
  </r>
  <r>
    <n v="711"/>
    <n v="0"/>
    <n v="711"/>
    <n v="0"/>
    <n v="0"/>
    <n v="0"/>
    <n v="0"/>
    <n v="0"/>
    <n v="0"/>
    <n v="0"/>
    <n v="0"/>
    <n v="0"/>
    <x v="60"/>
  </r>
  <r>
    <n v="10398"/>
    <n v="10398"/>
    <n v="0"/>
    <n v="0"/>
    <n v="0"/>
    <n v="0"/>
    <n v="0"/>
    <n v="0"/>
    <n v="0"/>
    <n v="0"/>
    <n v="0"/>
    <n v="0"/>
    <x v="7"/>
  </r>
  <r>
    <n v="8183"/>
    <n v="8183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62"/>
    <n v="62"/>
    <n v="0"/>
    <n v="0"/>
    <x v="11"/>
  </r>
  <r>
    <n v="40"/>
    <n v="0"/>
    <n v="40"/>
    <n v="0"/>
    <n v="0"/>
    <n v="0"/>
    <n v="0"/>
    <n v="0"/>
    <n v="0"/>
    <n v="0"/>
    <n v="0"/>
    <n v="0"/>
    <x v="60"/>
  </r>
  <r>
    <n v="651"/>
    <n v="651"/>
    <n v="0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49"/>
  </r>
  <r>
    <n v="783"/>
    <n v="783"/>
    <n v="0"/>
    <n v="0"/>
    <n v="783"/>
    <n v="783"/>
    <n v="0"/>
    <n v="0"/>
    <n v="0"/>
    <n v="0"/>
    <n v="0"/>
    <n v="0"/>
    <x v="28"/>
  </r>
  <r>
    <n v="1217"/>
    <n v="1217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7"/>
  </r>
  <r>
    <n v="422"/>
    <n v="422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19"/>
  </r>
  <r>
    <n v="279"/>
    <n v="279"/>
    <n v="0"/>
    <n v="0"/>
    <n v="0"/>
    <n v="0"/>
    <n v="0"/>
    <n v="0"/>
    <n v="0"/>
    <n v="0"/>
    <n v="0"/>
    <n v="0"/>
    <x v="13"/>
  </r>
  <r>
    <n v="1735"/>
    <n v="0"/>
    <n v="1735"/>
    <n v="0"/>
    <n v="0"/>
    <n v="0"/>
    <n v="0"/>
    <n v="0"/>
    <n v="0"/>
    <n v="0"/>
    <n v="0"/>
    <n v="0"/>
    <x v="46"/>
  </r>
  <r>
    <n v="34228"/>
    <n v="34228"/>
    <n v="0"/>
    <n v="0"/>
    <n v="0"/>
    <n v="0"/>
    <n v="0"/>
    <n v="0"/>
    <n v="0"/>
    <n v="0"/>
    <n v="0"/>
    <n v="0"/>
    <x v="9"/>
  </r>
  <r>
    <n v="178"/>
    <n v="178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13"/>
  </r>
  <r>
    <n v="318"/>
    <n v="318"/>
    <n v="0"/>
    <n v="0"/>
    <n v="318"/>
    <n v="318"/>
    <n v="0"/>
    <n v="0"/>
    <n v="0"/>
    <n v="0"/>
    <n v="0"/>
    <n v="0"/>
    <x v="36"/>
  </r>
  <r>
    <n v="1928"/>
    <n v="1928"/>
    <n v="0"/>
    <n v="0"/>
    <n v="0"/>
    <n v="0"/>
    <n v="0"/>
    <n v="0"/>
    <n v="0"/>
    <n v="0"/>
    <n v="0"/>
    <n v="0"/>
    <x v="2"/>
  </r>
  <r>
    <n v="5333"/>
    <n v="0"/>
    <n v="0"/>
    <n v="5333"/>
    <n v="0"/>
    <n v="0"/>
    <n v="0"/>
    <n v="0"/>
    <n v="5333"/>
    <n v="0"/>
    <n v="0"/>
    <n v="5333"/>
    <x v="61"/>
  </r>
  <r>
    <n v="1741"/>
    <n v="1741"/>
    <n v="0"/>
    <n v="0"/>
    <n v="0"/>
    <n v="0"/>
    <n v="0"/>
    <n v="0"/>
    <n v="0"/>
    <n v="0"/>
    <n v="0"/>
    <n v="0"/>
    <x v="28"/>
  </r>
  <r>
    <n v="16997"/>
    <n v="0"/>
    <n v="16997"/>
    <n v="0"/>
    <n v="0"/>
    <n v="0"/>
    <n v="0"/>
    <n v="0"/>
    <n v="0"/>
    <n v="0"/>
    <n v="0"/>
    <n v="0"/>
    <x v="34"/>
  </r>
  <r>
    <n v="1578"/>
    <n v="1578"/>
    <n v="0"/>
    <n v="0"/>
    <n v="0"/>
    <n v="0"/>
    <n v="0"/>
    <n v="0"/>
    <n v="0"/>
    <n v="0"/>
    <n v="0"/>
    <n v="0"/>
    <x v="33"/>
  </r>
  <r>
    <n v="14320"/>
    <n v="14320"/>
    <n v="0"/>
    <n v="0"/>
    <n v="0"/>
    <n v="0"/>
    <n v="0"/>
    <n v="0"/>
    <n v="0"/>
    <n v="0"/>
    <n v="0"/>
    <n v="0"/>
    <x v="31"/>
  </r>
  <r>
    <n v="25"/>
    <n v="0"/>
    <n v="25"/>
    <n v="0"/>
    <n v="0"/>
    <n v="0"/>
    <n v="0"/>
    <n v="0"/>
    <n v="0"/>
    <n v="0"/>
    <n v="0"/>
    <n v="0"/>
    <x v="22"/>
  </r>
  <r>
    <n v="53"/>
    <n v="53"/>
    <n v="0"/>
    <n v="0"/>
    <n v="0"/>
    <n v="0"/>
    <n v="0"/>
    <n v="0"/>
    <n v="0"/>
    <n v="0"/>
    <n v="0"/>
    <n v="0"/>
    <x v="39"/>
  </r>
  <r>
    <n v="410"/>
    <n v="410"/>
    <n v="0"/>
    <n v="0"/>
    <n v="0"/>
    <n v="0"/>
    <n v="0"/>
    <n v="0"/>
    <n v="0"/>
    <n v="0"/>
    <n v="0"/>
    <n v="0"/>
    <x v="6"/>
  </r>
  <r>
    <n v="11309"/>
    <n v="11309"/>
    <n v="0"/>
    <n v="0"/>
    <n v="0"/>
    <n v="0"/>
    <n v="0"/>
    <n v="0"/>
    <n v="0"/>
    <n v="0"/>
    <n v="0"/>
    <n v="0"/>
    <x v="0"/>
  </r>
  <r>
    <n v="2293"/>
    <n v="0"/>
    <n v="2293"/>
    <n v="0"/>
    <n v="0"/>
    <n v="0"/>
    <n v="0"/>
    <n v="0"/>
    <n v="0"/>
    <n v="0"/>
    <n v="0"/>
    <n v="0"/>
    <x v="5"/>
  </r>
  <r>
    <n v="229"/>
    <n v="229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43"/>
  </r>
  <r>
    <n v="2013"/>
    <n v="2013"/>
    <n v="0"/>
    <n v="0"/>
    <n v="0"/>
    <n v="0"/>
    <n v="0"/>
    <n v="0"/>
    <n v="0"/>
    <n v="0"/>
    <n v="0"/>
    <n v="0"/>
    <x v="29"/>
  </r>
  <r>
    <n v="1690"/>
    <n v="1690"/>
    <n v="0"/>
    <n v="0"/>
    <n v="0"/>
    <n v="0"/>
    <n v="0"/>
    <n v="0"/>
    <n v="1690"/>
    <n v="1690"/>
    <n v="0"/>
    <n v="0"/>
    <x v="26"/>
  </r>
  <r>
    <n v="9781"/>
    <n v="0"/>
    <n v="9781"/>
    <n v="0"/>
    <n v="0"/>
    <n v="0"/>
    <n v="0"/>
    <n v="0"/>
    <n v="9781"/>
    <n v="0"/>
    <n v="9781"/>
    <n v="0"/>
    <x v="50"/>
  </r>
  <r>
    <n v="1542"/>
    <n v="1542"/>
    <n v="0"/>
    <n v="0"/>
    <n v="0"/>
    <n v="0"/>
    <n v="0"/>
    <n v="0"/>
    <n v="0"/>
    <n v="0"/>
    <n v="0"/>
    <n v="0"/>
    <x v="5"/>
  </r>
  <r>
    <n v="213"/>
    <n v="213"/>
    <n v="0"/>
    <n v="0"/>
    <n v="0"/>
    <n v="0"/>
    <n v="0"/>
    <n v="0"/>
    <n v="0"/>
    <n v="0"/>
    <n v="0"/>
    <n v="0"/>
    <x v="29"/>
  </r>
  <r>
    <n v="436"/>
    <n v="436"/>
    <n v="0"/>
    <n v="0"/>
    <n v="0"/>
    <n v="0"/>
    <n v="0"/>
    <n v="0"/>
    <n v="0"/>
    <n v="0"/>
    <n v="0"/>
    <n v="0"/>
    <x v="32"/>
  </r>
  <r>
    <n v="6782"/>
    <n v="0"/>
    <n v="6782"/>
    <n v="0"/>
    <n v="6782"/>
    <n v="0"/>
    <n v="6782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26"/>
  </r>
  <r>
    <n v="173"/>
    <n v="173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17"/>
  </r>
  <r>
    <n v="1811"/>
    <n v="1811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55"/>
  </r>
  <r>
    <n v="13"/>
    <n v="13"/>
    <n v="0"/>
    <n v="0"/>
    <n v="0"/>
    <n v="0"/>
    <n v="0"/>
    <n v="0"/>
    <n v="0"/>
    <n v="0"/>
    <n v="0"/>
    <n v="0"/>
    <x v="9"/>
  </r>
  <r>
    <n v="667"/>
    <n v="667"/>
    <n v="0"/>
    <n v="0"/>
    <n v="0"/>
    <n v="0"/>
    <n v="0"/>
    <n v="0"/>
    <n v="0"/>
    <n v="0"/>
    <n v="0"/>
    <n v="0"/>
    <x v="0"/>
  </r>
  <r>
    <n v="733"/>
    <n v="733"/>
    <n v="0"/>
    <n v="0"/>
    <n v="0"/>
    <n v="0"/>
    <n v="0"/>
    <n v="0"/>
    <n v="733"/>
    <n v="733"/>
    <n v="0"/>
    <n v="0"/>
    <x v="7"/>
  </r>
  <r>
    <n v="38"/>
    <n v="38"/>
    <n v="0"/>
    <n v="0"/>
    <n v="0"/>
    <n v="0"/>
    <n v="0"/>
    <n v="0"/>
    <n v="0"/>
    <n v="0"/>
    <n v="0"/>
    <n v="0"/>
    <x v="38"/>
  </r>
  <r>
    <n v="15851"/>
    <n v="15851"/>
    <n v="0"/>
    <n v="0"/>
    <n v="15851"/>
    <n v="15851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14"/>
  </r>
  <r>
    <n v="324"/>
    <n v="324"/>
    <n v="0"/>
    <n v="0"/>
    <n v="0"/>
    <n v="0"/>
    <n v="0"/>
    <n v="0"/>
    <n v="0"/>
    <n v="0"/>
    <n v="0"/>
    <n v="0"/>
    <x v="7"/>
  </r>
  <r>
    <n v="16"/>
    <n v="0"/>
    <n v="16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23"/>
  </r>
  <r>
    <n v="2332"/>
    <n v="2332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3"/>
  </r>
  <r>
    <n v="30182"/>
    <n v="3018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3440"/>
    <n v="0"/>
    <n v="3440"/>
    <n v="0"/>
    <n v="0"/>
    <n v="0"/>
    <n v="0"/>
    <n v="0"/>
    <n v="3440"/>
    <n v="0"/>
    <n v="3440"/>
    <n v="0"/>
    <x v="36"/>
  </r>
  <r>
    <n v="2"/>
    <n v="2"/>
    <n v="0"/>
    <n v="0"/>
    <n v="0"/>
    <n v="0"/>
    <n v="0"/>
    <n v="0"/>
    <n v="0"/>
    <n v="0"/>
    <n v="0"/>
    <n v="0"/>
    <x v="22"/>
  </r>
  <r>
    <n v="3127"/>
    <n v="0"/>
    <n v="3127"/>
    <n v="0"/>
    <n v="0"/>
    <n v="0"/>
    <n v="0"/>
    <n v="0"/>
    <n v="0"/>
    <n v="0"/>
    <n v="0"/>
    <n v="0"/>
    <x v="35"/>
  </r>
  <r>
    <n v="285"/>
    <n v="285"/>
    <n v="0"/>
    <n v="0"/>
    <n v="285"/>
    <n v="285"/>
    <n v="0"/>
    <n v="0"/>
    <n v="0"/>
    <n v="0"/>
    <n v="0"/>
    <n v="0"/>
    <x v="20"/>
  </r>
  <r>
    <n v="1056"/>
    <n v="1056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56"/>
    <n v="56"/>
    <n v="0"/>
    <n v="0"/>
    <x v="28"/>
  </r>
  <r>
    <n v="50"/>
    <n v="50"/>
    <n v="0"/>
    <n v="0"/>
    <n v="0"/>
    <n v="0"/>
    <n v="0"/>
    <n v="0"/>
    <n v="50"/>
    <n v="50"/>
    <n v="0"/>
    <n v="0"/>
    <x v="13"/>
  </r>
  <r>
    <n v="260"/>
    <n v="26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3"/>
  </r>
  <r>
    <n v="6383"/>
    <n v="638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4421"/>
    <n v="4421"/>
    <n v="0"/>
    <n v="0"/>
    <n v="0"/>
    <n v="0"/>
    <n v="0"/>
    <n v="0"/>
    <n v="0"/>
    <n v="0"/>
    <n v="0"/>
    <n v="0"/>
    <x v="14"/>
  </r>
  <r>
    <n v="4601"/>
    <n v="4601"/>
    <n v="0"/>
    <n v="0"/>
    <n v="0"/>
    <n v="0"/>
    <n v="0"/>
    <n v="0"/>
    <n v="0"/>
    <n v="0"/>
    <n v="0"/>
    <n v="0"/>
    <x v="25"/>
  </r>
  <r>
    <n v="773"/>
    <n v="773"/>
    <n v="0"/>
    <n v="0"/>
    <n v="0"/>
    <n v="0"/>
    <n v="0"/>
    <n v="0"/>
    <n v="0"/>
    <n v="0"/>
    <n v="0"/>
    <n v="0"/>
    <x v="14"/>
  </r>
  <r>
    <n v="474"/>
    <n v="474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20"/>
    <n v="20"/>
    <n v="0"/>
    <n v="0"/>
    <x v="36"/>
  </r>
  <r>
    <n v="414"/>
    <n v="414"/>
    <n v="0"/>
    <n v="0"/>
    <n v="0"/>
    <n v="0"/>
    <n v="0"/>
    <n v="0"/>
    <n v="0"/>
    <n v="0"/>
    <n v="0"/>
    <n v="0"/>
    <x v="38"/>
  </r>
  <r>
    <n v="1867"/>
    <n v="0"/>
    <n v="1867"/>
    <n v="0"/>
    <n v="0"/>
    <n v="0"/>
    <n v="0"/>
    <n v="0"/>
    <n v="0"/>
    <n v="0"/>
    <n v="0"/>
    <n v="0"/>
    <x v="25"/>
  </r>
  <r>
    <n v="5481"/>
    <n v="0"/>
    <n v="5481"/>
    <n v="0"/>
    <n v="0"/>
    <n v="0"/>
    <n v="0"/>
    <n v="0"/>
    <n v="0"/>
    <n v="0"/>
    <n v="0"/>
    <n v="0"/>
    <x v="47"/>
  </r>
  <r>
    <n v="424"/>
    <n v="424"/>
    <n v="0"/>
    <n v="0"/>
    <n v="0"/>
    <n v="0"/>
    <n v="0"/>
    <n v="0"/>
    <n v="0"/>
    <n v="0"/>
    <n v="0"/>
    <n v="0"/>
    <x v="49"/>
  </r>
  <r>
    <n v="161"/>
    <n v="16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5"/>
  </r>
  <r>
    <n v="1584"/>
    <n v="1584"/>
    <n v="0"/>
    <n v="0"/>
    <n v="0"/>
    <n v="0"/>
    <n v="0"/>
    <n v="0"/>
    <n v="0"/>
    <n v="0"/>
    <n v="0"/>
    <n v="0"/>
    <x v="21"/>
  </r>
  <r>
    <n v="3238"/>
    <n v="3238"/>
    <n v="0"/>
    <n v="0"/>
    <n v="0"/>
    <n v="0"/>
    <n v="0"/>
    <n v="0"/>
    <n v="3238"/>
    <n v="3238"/>
    <n v="0"/>
    <n v="0"/>
    <x v="29"/>
  </r>
  <r>
    <n v="611"/>
    <n v="611"/>
    <n v="0"/>
    <n v="0"/>
    <n v="0"/>
    <n v="0"/>
    <n v="0"/>
    <n v="0"/>
    <n v="0"/>
    <n v="0"/>
    <n v="0"/>
    <n v="0"/>
    <x v="20"/>
  </r>
  <r>
    <n v="5125"/>
    <n v="5125"/>
    <n v="0"/>
    <n v="0"/>
    <n v="5125"/>
    <n v="5125"/>
    <n v="0"/>
    <n v="0"/>
    <n v="0"/>
    <n v="0"/>
    <n v="0"/>
    <n v="0"/>
    <x v="53"/>
  </r>
  <r>
    <n v="599"/>
    <n v="599"/>
    <n v="0"/>
    <n v="0"/>
    <n v="0"/>
    <n v="0"/>
    <n v="0"/>
    <n v="0"/>
    <n v="0"/>
    <n v="0"/>
    <n v="0"/>
    <n v="0"/>
    <x v="32"/>
  </r>
  <r>
    <n v="1304"/>
    <n v="0"/>
    <n v="1304"/>
    <n v="0"/>
    <n v="0"/>
    <n v="0"/>
    <n v="0"/>
    <n v="0"/>
    <n v="0"/>
    <n v="0"/>
    <n v="0"/>
    <n v="0"/>
    <x v="53"/>
  </r>
  <r>
    <n v="90"/>
    <n v="90"/>
    <n v="0"/>
    <n v="0"/>
    <n v="0"/>
    <n v="0"/>
    <n v="0"/>
    <n v="0"/>
    <n v="0"/>
    <n v="0"/>
    <n v="0"/>
    <n v="0"/>
    <x v="36"/>
  </r>
  <r>
    <n v="148"/>
    <n v="148"/>
    <n v="0"/>
    <n v="0"/>
    <n v="0"/>
    <n v="0"/>
    <n v="0"/>
    <n v="0"/>
    <n v="0"/>
    <n v="0"/>
    <n v="0"/>
    <n v="0"/>
    <x v="29"/>
  </r>
  <r>
    <n v="1462"/>
    <n v="1462"/>
    <n v="0"/>
    <n v="0"/>
    <n v="0"/>
    <n v="0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22"/>
  </r>
  <r>
    <n v="602"/>
    <n v="602"/>
    <n v="0"/>
    <n v="0"/>
    <n v="0"/>
    <n v="0"/>
    <n v="0"/>
    <n v="0"/>
    <n v="0"/>
    <n v="0"/>
    <n v="0"/>
    <n v="0"/>
    <x v="31"/>
  </r>
  <r>
    <n v="218"/>
    <n v="218"/>
    <n v="0"/>
    <n v="0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43"/>
  </r>
  <r>
    <n v="5020"/>
    <n v="5020"/>
    <n v="0"/>
    <n v="0"/>
    <n v="0"/>
    <n v="0"/>
    <n v="0"/>
    <n v="0"/>
    <n v="0"/>
    <n v="0"/>
    <n v="0"/>
    <n v="0"/>
    <x v="5"/>
  </r>
  <r>
    <n v="1443"/>
    <n v="1443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43"/>
  </r>
  <r>
    <n v="3233"/>
    <n v="323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"/>
  </r>
  <r>
    <n v="416"/>
    <n v="41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59"/>
  </r>
  <r>
    <n v="1"/>
    <n v="1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53"/>
  </r>
  <r>
    <n v="6203"/>
    <n v="0"/>
    <n v="6203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12"/>
    <n v="12"/>
    <n v="0"/>
    <n v="0"/>
    <x v="18"/>
  </r>
  <r>
    <n v="56"/>
    <n v="56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39"/>
  </r>
  <r>
    <n v="35"/>
    <n v="35"/>
    <n v="0"/>
    <n v="0"/>
    <n v="0"/>
    <n v="0"/>
    <n v="0"/>
    <n v="0"/>
    <n v="35"/>
    <n v="35"/>
    <n v="0"/>
    <n v="0"/>
    <x v="31"/>
  </r>
  <r>
    <n v="314"/>
    <n v="314"/>
    <n v="0"/>
    <n v="0"/>
    <n v="314"/>
    <n v="314"/>
    <n v="0"/>
    <n v="0"/>
    <n v="0"/>
    <n v="0"/>
    <n v="0"/>
    <n v="0"/>
    <x v="7"/>
  </r>
  <r>
    <n v="14268"/>
    <n v="14268"/>
    <n v="0"/>
    <n v="0"/>
    <n v="0"/>
    <n v="0"/>
    <n v="0"/>
    <n v="0"/>
    <n v="0"/>
    <n v="0"/>
    <n v="0"/>
    <n v="0"/>
    <x v="42"/>
  </r>
  <r>
    <n v="99"/>
    <n v="99"/>
    <n v="0"/>
    <n v="0"/>
    <n v="0"/>
    <n v="0"/>
    <n v="0"/>
    <n v="0"/>
    <n v="99"/>
    <n v="99"/>
    <n v="0"/>
    <n v="0"/>
    <x v="3"/>
  </r>
  <r>
    <n v="249"/>
    <n v="24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7"/>
  </r>
  <r>
    <n v="1443"/>
    <n v="144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36"/>
  </r>
  <r>
    <n v="5007"/>
    <n v="5007"/>
    <n v="0"/>
    <n v="0"/>
    <n v="0"/>
    <n v="0"/>
    <n v="0"/>
    <n v="0"/>
    <n v="0"/>
    <n v="0"/>
    <n v="0"/>
    <n v="0"/>
    <x v="23"/>
  </r>
  <r>
    <n v="508"/>
    <n v="508"/>
    <n v="0"/>
    <n v="0"/>
    <n v="0"/>
    <n v="0"/>
    <n v="0"/>
    <n v="0"/>
    <n v="0"/>
    <n v="0"/>
    <n v="0"/>
    <n v="0"/>
    <x v="15"/>
  </r>
  <r>
    <n v="7579"/>
    <n v="7579"/>
    <n v="0"/>
    <n v="0"/>
    <n v="0"/>
    <n v="0"/>
    <n v="0"/>
    <n v="0"/>
    <n v="0"/>
    <n v="0"/>
    <n v="0"/>
    <n v="0"/>
    <x v="32"/>
  </r>
  <r>
    <n v="1247"/>
    <n v="0"/>
    <n v="1247"/>
    <n v="0"/>
    <n v="0"/>
    <n v="0"/>
    <n v="0"/>
    <n v="0"/>
    <n v="0"/>
    <n v="0"/>
    <n v="0"/>
    <n v="0"/>
    <x v="15"/>
  </r>
  <r>
    <n v="25089"/>
    <n v="25089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49"/>
  </r>
  <r>
    <n v="4120"/>
    <n v="0"/>
    <n v="412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29"/>
  </r>
  <r>
    <n v="395"/>
    <n v="0"/>
    <n v="395"/>
    <n v="0"/>
    <n v="0"/>
    <n v="0"/>
    <n v="0"/>
    <n v="0"/>
    <n v="0"/>
    <n v="0"/>
    <n v="0"/>
    <n v="0"/>
    <x v="30"/>
  </r>
  <r>
    <n v="533"/>
    <n v="533"/>
    <n v="0"/>
    <n v="0"/>
    <n v="0"/>
    <n v="0"/>
    <n v="0"/>
    <n v="0"/>
    <n v="0"/>
    <n v="0"/>
    <n v="0"/>
    <n v="0"/>
    <x v="44"/>
  </r>
  <r>
    <n v="3554"/>
    <n v="3554"/>
    <n v="0"/>
    <n v="0"/>
    <n v="3554"/>
    <n v="3554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21"/>
  </r>
  <r>
    <n v="82"/>
    <n v="82"/>
    <n v="0"/>
    <n v="0"/>
    <n v="0"/>
    <n v="0"/>
    <n v="0"/>
    <n v="0"/>
    <n v="0"/>
    <n v="0"/>
    <n v="0"/>
    <n v="0"/>
    <x v="25"/>
  </r>
  <r>
    <n v="15196"/>
    <n v="15196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70"/>
    <n v="70"/>
    <n v="0"/>
    <n v="0"/>
    <x v="43"/>
  </r>
  <r>
    <n v="711"/>
    <n v="711"/>
    <n v="0"/>
    <n v="0"/>
    <n v="0"/>
    <n v="0"/>
    <n v="0"/>
    <n v="0"/>
    <n v="0"/>
    <n v="0"/>
    <n v="0"/>
    <n v="0"/>
    <x v="34"/>
  </r>
  <r>
    <n v="20105"/>
    <n v="0"/>
    <n v="20105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"/>
  </r>
  <r>
    <n v="1679"/>
    <n v="167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1866"/>
    <n v="1866"/>
    <n v="0"/>
    <n v="0"/>
    <n v="1866"/>
    <n v="1866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46"/>
  </r>
  <r>
    <n v="376"/>
    <n v="376"/>
    <n v="0"/>
    <n v="0"/>
    <n v="376"/>
    <n v="376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15"/>
    <n v="15"/>
    <n v="0"/>
    <n v="0"/>
    <x v="24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38"/>
  </r>
  <r>
    <n v="187"/>
    <n v="187"/>
    <n v="0"/>
    <n v="0"/>
    <n v="0"/>
    <n v="0"/>
    <n v="0"/>
    <n v="0"/>
    <n v="0"/>
    <n v="0"/>
    <n v="0"/>
    <n v="0"/>
    <x v="13"/>
  </r>
  <r>
    <n v="12973"/>
    <n v="12973"/>
    <n v="0"/>
    <n v="0"/>
    <n v="0"/>
    <n v="0"/>
    <n v="0"/>
    <n v="0"/>
    <n v="0"/>
    <n v="0"/>
    <n v="0"/>
    <n v="0"/>
    <x v="31"/>
  </r>
  <r>
    <n v="3491"/>
    <n v="3491"/>
    <n v="0"/>
    <n v="0"/>
    <n v="0"/>
    <n v="0"/>
    <n v="0"/>
    <n v="0"/>
    <n v="0"/>
    <n v="0"/>
    <n v="0"/>
    <n v="0"/>
    <x v="21"/>
  </r>
  <r>
    <n v="1005"/>
    <n v="0"/>
    <n v="1005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33"/>
  </r>
  <r>
    <n v="435"/>
    <n v="435"/>
    <n v="0"/>
    <n v="0"/>
    <n v="0"/>
    <n v="0"/>
    <n v="0"/>
    <n v="0"/>
    <n v="0"/>
    <n v="0"/>
    <n v="0"/>
    <n v="0"/>
    <x v="14"/>
  </r>
  <r>
    <n v="859"/>
    <n v="859"/>
    <n v="0"/>
    <n v="0"/>
    <n v="859"/>
    <n v="859"/>
    <n v="0"/>
    <n v="0"/>
    <n v="0"/>
    <n v="0"/>
    <n v="0"/>
    <n v="0"/>
    <x v="57"/>
  </r>
  <r>
    <n v="5327"/>
    <n v="0"/>
    <n v="5327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5"/>
  </r>
  <r>
    <n v="953"/>
    <n v="953"/>
    <n v="0"/>
    <n v="0"/>
    <n v="0"/>
    <n v="0"/>
    <n v="0"/>
    <n v="0"/>
    <n v="953"/>
    <n v="953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2"/>
  </r>
  <r>
    <n v="383"/>
    <n v="383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8"/>
  </r>
  <r>
    <n v="667"/>
    <n v="667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47"/>
  </r>
  <r>
    <n v="671"/>
    <n v="671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6"/>
  </r>
  <r>
    <n v="1235"/>
    <n v="1235"/>
    <n v="0"/>
    <n v="0"/>
    <n v="0"/>
    <n v="0"/>
    <n v="0"/>
    <n v="0"/>
    <n v="0"/>
    <n v="0"/>
    <n v="0"/>
    <n v="0"/>
    <x v="33"/>
  </r>
  <r>
    <n v="372"/>
    <n v="372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39"/>
  </r>
  <r>
    <n v="2445"/>
    <n v="0"/>
    <n v="2445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4727"/>
    <n v="4727"/>
    <n v="0"/>
    <n v="0"/>
    <n v="0"/>
    <n v="0"/>
    <n v="0"/>
    <n v="0"/>
    <n v="0"/>
    <n v="0"/>
    <n v="0"/>
    <n v="0"/>
    <x v="50"/>
  </r>
  <r>
    <n v="3334"/>
    <n v="3334"/>
    <n v="0"/>
    <n v="0"/>
    <n v="0"/>
    <n v="0"/>
    <n v="0"/>
    <n v="0"/>
    <n v="3334"/>
    <n v="3334"/>
    <n v="0"/>
    <n v="0"/>
    <x v="12"/>
  </r>
  <r>
    <n v="280"/>
    <n v="280"/>
    <n v="0"/>
    <n v="0"/>
    <n v="280"/>
    <n v="28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401"/>
    <n v="401"/>
    <n v="0"/>
    <n v="0"/>
    <n v="0"/>
    <n v="0"/>
    <n v="0"/>
    <n v="0"/>
    <n v="0"/>
    <n v="0"/>
    <n v="0"/>
    <n v="0"/>
    <x v="7"/>
  </r>
  <r>
    <n v="514"/>
    <n v="514"/>
    <n v="0"/>
    <n v="0"/>
    <n v="0"/>
    <n v="0"/>
    <n v="0"/>
    <n v="0"/>
    <n v="0"/>
    <n v="0"/>
    <n v="0"/>
    <n v="0"/>
    <x v="14"/>
  </r>
  <r>
    <n v="14650"/>
    <n v="14650"/>
    <n v="0"/>
    <n v="0"/>
    <n v="0"/>
    <n v="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34"/>
  </r>
  <r>
    <n v="397"/>
    <n v="397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4"/>
  </r>
  <r>
    <n v="3214"/>
    <n v="0"/>
    <n v="3214"/>
    <n v="0"/>
    <n v="0"/>
    <n v="0"/>
    <n v="0"/>
    <n v="0"/>
    <n v="0"/>
    <n v="0"/>
    <n v="0"/>
    <n v="0"/>
    <x v="7"/>
  </r>
  <r>
    <n v="518"/>
    <n v="518"/>
    <n v="0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17"/>
  </r>
  <r>
    <n v="2427"/>
    <n v="2427"/>
    <n v="0"/>
    <n v="0"/>
    <n v="0"/>
    <n v="0"/>
    <n v="0"/>
    <n v="0"/>
    <n v="0"/>
    <n v="0"/>
    <n v="0"/>
    <n v="0"/>
    <x v="1"/>
  </r>
  <r>
    <n v="5567"/>
    <n v="5567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42"/>
  </r>
  <r>
    <n v="815"/>
    <n v="81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280"/>
    <n v="280"/>
    <n v="0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49"/>
  </r>
  <r>
    <n v="2498"/>
    <n v="2498"/>
    <n v="0"/>
    <n v="0"/>
    <n v="0"/>
    <n v="0"/>
    <n v="0"/>
    <n v="0"/>
    <n v="2498"/>
    <n v="2498"/>
    <n v="0"/>
    <n v="0"/>
    <x v="26"/>
  </r>
  <r>
    <n v="672"/>
    <n v="672"/>
    <n v="0"/>
    <n v="0"/>
    <n v="0"/>
    <n v="0"/>
    <n v="0"/>
    <n v="0"/>
    <n v="672"/>
    <n v="672"/>
    <n v="0"/>
    <n v="0"/>
    <x v="38"/>
  </r>
  <r>
    <n v="104"/>
    <n v="104"/>
    <n v="0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25"/>
  </r>
  <r>
    <n v="3783"/>
    <n v="3783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47"/>
    <n v="47"/>
    <n v="0"/>
    <n v="0"/>
    <x v="28"/>
  </r>
  <r>
    <n v="43"/>
    <n v="43"/>
    <n v="0"/>
    <n v="0"/>
    <n v="43"/>
    <n v="43"/>
    <n v="0"/>
    <n v="0"/>
    <n v="0"/>
    <n v="0"/>
    <n v="0"/>
    <n v="0"/>
    <x v="4"/>
  </r>
  <r>
    <n v="43739"/>
    <n v="4373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31"/>
    <n v="31"/>
    <n v="0"/>
    <n v="0"/>
    <x v="25"/>
  </r>
  <r>
    <n v="57"/>
    <n v="57"/>
    <n v="0"/>
    <n v="0"/>
    <n v="0"/>
    <n v="0"/>
    <n v="0"/>
    <n v="0"/>
    <n v="0"/>
    <n v="0"/>
    <n v="0"/>
    <n v="0"/>
    <x v="0"/>
  </r>
  <r>
    <n v="529"/>
    <n v="529"/>
    <n v="0"/>
    <n v="0"/>
    <n v="0"/>
    <n v="0"/>
    <n v="0"/>
    <n v="0"/>
    <n v="0"/>
    <n v="0"/>
    <n v="0"/>
    <n v="0"/>
    <x v="11"/>
  </r>
  <r>
    <n v="45571"/>
    <n v="45571"/>
    <n v="0"/>
    <n v="0"/>
    <n v="45571"/>
    <n v="45571"/>
    <n v="0"/>
    <n v="0"/>
    <n v="0"/>
    <n v="0"/>
    <n v="0"/>
    <n v="0"/>
    <x v="14"/>
  </r>
  <r>
    <n v="352"/>
    <n v="352"/>
    <n v="0"/>
    <n v="0"/>
    <n v="352"/>
    <n v="352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33"/>
  </r>
  <r>
    <n v="3924"/>
    <n v="3924"/>
    <n v="0"/>
    <n v="0"/>
    <n v="0"/>
    <n v="0"/>
    <n v="0"/>
    <n v="0"/>
    <n v="0"/>
    <n v="0"/>
    <n v="0"/>
    <n v="0"/>
    <x v="14"/>
  </r>
  <r>
    <n v="242"/>
    <n v="242"/>
    <n v="0"/>
    <n v="0"/>
    <n v="0"/>
    <n v="0"/>
    <n v="0"/>
    <n v="0"/>
    <n v="242"/>
    <n v="242"/>
    <n v="0"/>
    <n v="0"/>
    <x v="40"/>
  </r>
  <r>
    <n v="283"/>
    <n v="283"/>
    <n v="0"/>
    <n v="0"/>
    <n v="0"/>
    <n v="0"/>
    <n v="0"/>
    <n v="0"/>
    <n v="0"/>
    <n v="0"/>
    <n v="0"/>
    <n v="0"/>
    <x v="30"/>
  </r>
  <r>
    <n v="233"/>
    <n v="233"/>
    <n v="0"/>
    <n v="0"/>
    <n v="233"/>
    <n v="233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50"/>
  </r>
  <r>
    <n v="2808"/>
    <n v="2808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32"/>
  </r>
  <r>
    <n v="196"/>
    <n v="196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54"/>
  </r>
  <r>
    <n v="2120"/>
    <n v="2120"/>
    <n v="0"/>
    <n v="0"/>
    <n v="0"/>
    <n v="0"/>
    <n v="0"/>
    <n v="0"/>
    <n v="0"/>
    <n v="0"/>
    <n v="0"/>
    <n v="0"/>
    <x v="8"/>
  </r>
  <r>
    <n v="248"/>
    <n v="24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29"/>
  </r>
  <r>
    <n v="9007"/>
    <n v="9007"/>
    <n v="0"/>
    <n v="0"/>
    <n v="0"/>
    <n v="0"/>
    <n v="0"/>
    <n v="0"/>
    <n v="0"/>
    <n v="0"/>
    <n v="0"/>
    <n v="0"/>
    <x v="2"/>
  </r>
  <r>
    <n v="28893"/>
    <n v="0"/>
    <n v="28893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8"/>
  </r>
  <r>
    <n v="202"/>
    <n v="202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24"/>
  </r>
  <r>
    <n v="731"/>
    <n v="731"/>
    <n v="0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90"/>
    <n v="90"/>
    <n v="0"/>
    <n v="0"/>
    <x v="0"/>
  </r>
  <r>
    <n v="102"/>
    <n v="102"/>
    <n v="0"/>
    <n v="0"/>
    <n v="0"/>
    <n v="0"/>
    <n v="0"/>
    <n v="0"/>
    <n v="102"/>
    <n v="102"/>
    <n v="0"/>
    <n v="0"/>
    <x v="15"/>
  </r>
  <r>
    <n v="657"/>
    <n v="0"/>
    <n v="657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4890"/>
    <n v="4890"/>
    <n v="0"/>
    <n v="0"/>
    <n v="4890"/>
    <n v="489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22"/>
  </r>
  <r>
    <n v="6544"/>
    <n v="6544"/>
    <n v="0"/>
    <n v="0"/>
    <n v="0"/>
    <n v="0"/>
    <n v="0"/>
    <n v="0"/>
    <n v="0"/>
    <n v="0"/>
    <n v="0"/>
    <n v="0"/>
    <x v="2"/>
  </r>
  <r>
    <n v="954"/>
    <n v="954"/>
    <n v="0"/>
    <n v="0"/>
    <n v="0"/>
    <n v="0"/>
    <n v="0"/>
    <n v="0"/>
    <n v="954"/>
    <n v="954"/>
    <n v="0"/>
    <n v="0"/>
    <x v="38"/>
  </r>
  <r>
    <n v="285"/>
    <n v="285"/>
    <n v="0"/>
    <n v="0"/>
    <n v="0"/>
    <n v="0"/>
    <n v="0"/>
    <n v="0"/>
    <n v="0"/>
    <n v="0"/>
    <n v="0"/>
    <n v="0"/>
    <x v="39"/>
  </r>
  <r>
    <n v="1583"/>
    <n v="0"/>
    <n v="1583"/>
    <n v="0"/>
    <n v="0"/>
    <n v="0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5"/>
  </r>
  <r>
    <n v="22"/>
    <n v="22"/>
    <n v="0"/>
    <n v="0"/>
    <n v="22"/>
    <n v="22"/>
    <n v="0"/>
    <n v="0"/>
    <n v="0"/>
    <n v="0"/>
    <n v="0"/>
    <n v="0"/>
    <x v="31"/>
  </r>
  <r>
    <n v="370"/>
    <n v="0"/>
    <n v="370"/>
    <n v="0"/>
    <n v="0"/>
    <n v="0"/>
    <n v="0"/>
    <n v="0"/>
    <n v="0"/>
    <n v="0"/>
    <n v="0"/>
    <n v="0"/>
    <x v="38"/>
  </r>
  <r>
    <n v="3101"/>
    <n v="3101"/>
    <n v="0"/>
    <n v="0"/>
    <n v="0"/>
    <n v="0"/>
    <n v="0"/>
    <n v="0"/>
    <n v="3101"/>
    <n v="3101"/>
    <n v="0"/>
    <n v="0"/>
    <x v="5"/>
  </r>
  <r>
    <n v="977"/>
    <n v="977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41"/>
  </r>
  <r>
    <n v="2741"/>
    <n v="274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28"/>
  </r>
  <r>
    <n v="1887"/>
    <n v="1887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38"/>
  </r>
  <r>
    <n v="698"/>
    <n v="698"/>
    <n v="0"/>
    <n v="0"/>
    <n v="0"/>
    <n v="0"/>
    <n v="0"/>
    <n v="0"/>
    <n v="0"/>
    <n v="0"/>
    <n v="0"/>
    <n v="0"/>
    <x v="1"/>
  </r>
  <r>
    <n v="2980"/>
    <n v="0"/>
    <n v="2980"/>
    <n v="0"/>
    <n v="0"/>
    <n v="0"/>
    <n v="0"/>
    <n v="0"/>
    <n v="0"/>
    <n v="0"/>
    <n v="0"/>
    <n v="0"/>
    <x v="44"/>
  </r>
  <r>
    <n v="114"/>
    <n v="114"/>
    <n v="0"/>
    <n v="0"/>
    <n v="0"/>
    <n v="0"/>
    <n v="0"/>
    <n v="0"/>
    <n v="0"/>
    <n v="0"/>
    <n v="0"/>
    <n v="0"/>
    <x v="42"/>
  </r>
  <r>
    <n v="249"/>
    <n v="249"/>
    <n v="0"/>
    <n v="0"/>
    <n v="0"/>
    <n v="0"/>
    <n v="0"/>
    <n v="0"/>
    <n v="249"/>
    <n v="249"/>
    <n v="0"/>
    <n v="0"/>
    <x v="25"/>
  </r>
  <r>
    <n v="203"/>
    <n v="0"/>
    <n v="203"/>
    <n v="0"/>
    <n v="0"/>
    <n v="0"/>
    <n v="0"/>
    <n v="0"/>
    <n v="0"/>
    <n v="0"/>
    <n v="0"/>
    <n v="0"/>
    <x v="16"/>
  </r>
  <r>
    <n v="6109"/>
    <n v="6109"/>
    <n v="0"/>
    <n v="0"/>
    <n v="0"/>
    <n v="0"/>
    <n v="0"/>
    <n v="0"/>
    <n v="0"/>
    <n v="0"/>
    <n v="0"/>
    <n v="0"/>
    <x v="2"/>
  </r>
  <r>
    <n v="6740"/>
    <n v="6740"/>
    <n v="0"/>
    <n v="0"/>
    <n v="6740"/>
    <n v="674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38"/>
  </r>
  <r>
    <n v="140"/>
    <n v="140"/>
    <n v="0"/>
    <n v="0"/>
    <n v="0"/>
    <n v="0"/>
    <n v="0"/>
    <n v="0"/>
    <n v="0"/>
    <n v="0"/>
    <n v="0"/>
    <n v="0"/>
    <x v="59"/>
  </r>
  <r>
    <n v="3053"/>
    <n v="3053"/>
    <n v="0"/>
    <n v="0"/>
    <n v="0"/>
    <n v="0"/>
    <n v="0"/>
    <n v="0"/>
    <n v="3053"/>
    <n v="3053"/>
    <n v="0"/>
    <n v="0"/>
    <x v="45"/>
  </r>
  <r>
    <n v="525"/>
    <n v="525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23"/>
  </r>
  <r>
    <n v="78"/>
    <n v="78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36"/>
  </r>
  <r>
    <n v="153"/>
    <n v="153"/>
    <n v="0"/>
    <n v="0"/>
    <n v="0"/>
    <n v="0"/>
    <n v="0"/>
    <n v="0"/>
    <n v="153"/>
    <n v="153"/>
    <n v="0"/>
    <n v="0"/>
    <x v="0"/>
  </r>
  <r>
    <n v="2216"/>
    <n v="221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22"/>
  </r>
  <r>
    <n v="1727"/>
    <n v="1727"/>
    <n v="0"/>
    <n v="0"/>
    <n v="1727"/>
    <n v="1727"/>
    <n v="0"/>
    <n v="0"/>
    <n v="0"/>
    <n v="0"/>
    <n v="0"/>
    <n v="0"/>
    <x v="53"/>
  </r>
  <r>
    <n v="148"/>
    <n v="148"/>
    <n v="0"/>
    <n v="0"/>
    <n v="148"/>
    <n v="148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31"/>
  </r>
  <r>
    <n v="1403"/>
    <n v="1403"/>
    <n v="0"/>
    <n v="0"/>
    <n v="0"/>
    <n v="0"/>
    <n v="0"/>
    <n v="0"/>
    <n v="1403"/>
    <n v="1403"/>
    <n v="0"/>
    <n v="0"/>
    <x v="26"/>
  </r>
  <r>
    <n v="1010"/>
    <n v="1010"/>
    <n v="0"/>
    <n v="0"/>
    <n v="0"/>
    <n v="0"/>
    <n v="0"/>
    <n v="0"/>
    <n v="0"/>
    <n v="0"/>
    <n v="0"/>
    <n v="0"/>
    <x v="9"/>
  </r>
  <r>
    <n v="245"/>
    <n v="245"/>
    <n v="0"/>
    <n v="0"/>
    <n v="245"/>
    <n v="245"/>
    <n v="0"/>
    <n v="0"/>
    <n v="0"/>
    <n v="0"/>
    <n v="0"/>
    <n v="0"/>
    <x v="49"/>
  </r>
  <r>
    <n v="5432"/>
    <n v="0"/>
    <n v="0"/>
    <n v="5432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30"/>
  </r>
  <r>
    <n v="525"/>
    <n v="525"/>
    <n v="0"/>
    <n v="0"/>
    <n v="525"/>
    <n v="525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23"/>
  </r>
  <r>
    <n v="533"/>
    <n v="533"/>
    <n v="0"/>
    <n v="0"/>
    <n v="0"/>
    <n v="0"/>
    <n v="0"/>
    <n v="0"/>
    <n v="0"/>
    <n v="0"/>
    <n v="0"/>
    <n v="0"/>
    <x v="10"/>
  </r>
  <r>
    <n v="3545"/>
    <n v="3545"/>
    <n v="0"/>
    <n v="0"/>
    <n v="0"/>
    <n v="0"/>
    <n v="0"/>
    <n v="0"/>
    <n v="0"/>
    <n v="0"/>
    <n v="0"/>
    <n v="0"/>
    <x v="0"/>
  </r>
  <r>
    <n v="2742"/>
    <n v="2742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7"/>
  </r>
  <r>
    <n v="487"/>
    <n v="487"/>
    <n v="0"/>
    <n v="0"/>
    <n v="0"/>
    <n v="0"/>
    <n v="0"/>
    <n v="0"/>
    <n v="0"/>
    <n v="0"/>
    <n v="0"/>
    <n v="0"/>
    <x v="10"/>
  </r>
  <r>
    <n v="33450"/>
    <n v="33450"/>
    <n v="0"/>
    <n v="0"/>
    <n v="33450"/>
    <n v="33450"/>
    <n v="0"/>
    <n v="0"/>
    <n v="0"/>
    <n v="0"/>
    <n v="0"/>
    <n v="0"/>
    <x v="9"/>
  </r>
  <r>
    <n v="5098"/>
    <n v="0"/>
    <n v="5098"/>
    <n v="0"/>
    <n v="0"/>
    <n v="0"/>
    <n v="0"/>
    <n v="0"/>
    <n v="0"/>
    <n v="0"/>
    <n v="0"/>
    <n v="0"/>
    <x v="7"/>
  </r>
  <r>
    <n v="3001"/>
    <n v="0"/>
    <n v="3001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2"/>
  </r>
  <r>
    <n v="3775"/>
    <n v="3775"/>
    <n v="0"/>
    <n v="0"/>
    <n v="0"/>
    <n v="0"/>
    <n v="0"/>
    <n v="0"/>
    <n v="0"/>
    <n v="0"/>
    <n v="0"/>
    <n v="0"/>
    <x v="28"/>
  </r>
  <r>
    <n v="534"/>
    <n v="534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5"/>
  </r>
  <r>
    <n v="316"/>
    <n v="316"/>
    <n v="0"/>
    <n v="0"/>
    <n v="316"/>
    <n v="316"/>
    <n v="0"/>
    <n v="0"/>
    <n v="0"/>
    <n v="0"/>
    <n v="0"/>
    <n v="0"/>
    <x v="23"/>
  </r>
  <r>
    <n v="327"/>
    <n v="327"/>
    <n v="0"/>
    <n v="0"/>
    <n v="0"/>
    <n v="0"/>
    <n v="0"/>
    <n v="0"/>
    <n v="0"/>
    <n v="0"/>
    <n v="0"/>
    <n v="0"/>
    <x v="8"/>
  </r>
  <r>
    <n v="586"/>
    <n v="586"/>
    <n v="0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13"/>
    <n v="13"/>
    <n v="0"/>
    <n v="0"/>
    <x v="43"/>
  </r>
  <r>
    <n v="42"/>
    <n v="42"/>
    <n v="0"/>
    <n v="0"/>
    <n v="0"/>
    <n v="0"/>
    <n v="0"/>
    <n v="0"/>
    <n v="0"/>
    <n v="0"/>
    <n v="0"/>
    <n v="0"/>
    <x v="38"/>
  </r>
  <r>
    <n v="3084"/>
    <n v="3084"/>
    <n v="0"/>
    <n v="0"/>
    <n v="0"/>
    <n v="0"/>
    <n v="0"/>
    <n v="0"/>
    <n v="0"/>
    <n v="0"/>
    <n v="0"/>
    <n v="0"/>
    <x v="19"/>
  </r>
  <r>
    <n v="1116"/>
    <n v="1116"/>
    <n v="0"/>
    <n v="0"/>
    <n v="1116"/>
    <n v="1116"/>
    <n v="0"/>
    <n v="0"/>
    <n v="0"/>
    <n v="0"/>
    <n v="0"/>
    <n v="0"/>
    <x v="1"/>
  </r>
  <r>
    <n v="293"/>
    <n v="293"/>
    <n v="0"/>
    <n v="0"/>
    <n v="293"/>
    <n v="293"/>
    <n v="0"/>
    <n v="0"/>
    <n v="0"/>
    <n v="0"/>
    <n v="0"/>
    <n v="0"/>
    <x v="25"/>
  </r>
  <r>
    <n v="671"/>
    <n v="0"/>
    <n v="671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89"/>
    <n v="89"/>
    <n v="0"/>
    <n v="0"/>
    <x v="30"/>
  </r>
  <r>
    <n v="3546"/>
    <n v="3546"/>
    <n v="0"/>
    <n v="0"/>
    <n v="0"/>
    <n v="0"/>
    <n v="0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30"/>
  </r>
  <r>
    <n v="12003"/>
    <n v="0"/>
    <n v="0"/>
    <n v="12003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9"/>
  </r>
  <r>
    <n v="8299"/>
    <n v="0"/>
    <n v="8299"/>
    <n v="0"/>
    <n v="8299"/>
    <n v="0"/>
    <n v="8299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15"/>
  </r>
  <r>
    <n v="372"/>
    <n v="37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9"/>
  </r>
  <r>
    <n v="22573"/>
    <n v="0"/>
    <n v="22573"/>
    <n v="0"/>
    <n v="22573"/>
    <n v="0"/>
    <n v="22573"/>
    <n v="0"/>
    <n v="0"/>
    <n v="0"/>
    <n v="0"/>
    <n v="0"/>
    <x v="0"/>
  </r>
  <r>
    <n v="8048"/>
    <n v="8048"/>
    <n v="0"/>
    <n v="0"/>
    <n v="0"/>
    <n v="0"/>
    <n v="0"/>
    <n v="0"/>
    <n v="0"/>
    <n v="0"/>
    <n v="0"/>
    <n v="0"/>
    <x v="50"/>
  </r>
  <r>
    <n v="163"/>
    <n v="163"/>
    <n v="0"/>
    <n v="0"/>
    <n v="0"/>
    <n v="0"/>
    <n v="0"/>
    <n v="0"/>
    <n v="0"/>
    <n v="0"/>
    <n v="0"/>
    <n v="0"/>
    <x v="17"/>
  </r>
  <r>
    <n v="4692"/>
    <n v="4692"/>
    <n v="0"/>
    <n v="0"/>
    <n v="0"/>
    <n v="0"/>
    <n v="0"/>
    <n v="0"/>
    <n v="0"/>
    <n v="0"/>
    <n v="0"/>
    <n v="0"/>
    <x v="6"/>
  </r>
  <r>
    <n v="11595"/>
    <n v="11595"/>
    <n v="0"/>
    <n v="0"/>
    <n v="0"/>
    <n v="0"/>
    <n v="0"/>
    <n v="0"/>
    <n v="0"/>
    <n v="0"/>
    <n v="0"/>
    <n v="0"/>
    <x v="44"/>
  </r>
  <r>
    <n v="7879"/>
    <n v="7879"/>
    <n v="0"/>
    <n v="0"/>
    <n v="0"/>
    <n v="0"/>
    <n v="0"/>
    <n v="0"/>
    <n v="0"/>
    <n v="0"/>
    <n v="0"/>
    <n v="0"/>
    <x v="1"/>
  </r>
  <r>
    <n v="991"/>
    <n v="991"/>
    <n v="0"/>
    <n v="0"/>
    <n v="991"/>
    <n v="991"/>
    <n v="0"/>
    <n v="0"/>
    <n v="0"/>
    <n v="0"/>
    <n v="0"/>
    <n v="0"/>
    <x v="12"/>
  </r>
  <r>
    <n v="999"/>
    <n v="999"/>
    <n v="0"/>
    <n v="0"/>
    <n v="0"/>
    <n v="0"/>
    <n v="0"/>
    <n v="0"/>
    <n v="0"/>
    <n v="0"/>
    <n v="0"/>
    <n v="0"/>
    <x v="12"/>
  </r>
  <r>
    <n v="205"/>
    <n v="205"/>
    <n v="0"/>
    <n v="0"/>
    <n v="0"/>
    <n v="0"/>
    <n v="0"/>
    <n v="0"/>
    <n v="0"/>
    <n v="0"/>
    <n v="0"/>
    <n v="0"/>
    <x v="47"/>
  </r>
  <r>
    <n v="987"/>
    <n v="987"/>
    <n v="0"/>
    <n v="0"/>
    <n v="0"/>
    <n v="0"/>
    <n v="0"/>
    <n v="0"/>
    <n v="987"/>
    <n v="987"/>
    <n v="0"/>
    <n v="0"/>
    <x v="28"/>
  </r>
  <r>
    <n v="19808"/>
    <n v="19808"/>
    <n v="0"/>
    <n v="0"/>
    <n v="0"/>
    <n v="0"/>
    <n v="0"/>
    <n v="0"/>
    <n v="19808"/>
    <n v="19808"/>
    <n v="0"/>
    <n v="0"/>
    <x v="23"/>
  </r>
  <r>
    <n v="144"/>
    <n v="144"/>
    <n v="0"/>
    <n v="0"/>
    <n v="0"/>
    <n v="0"/>
    <n v="0"/>
    <n v="0"/>
    <n v="0"/>
    <n v="0"/>
    <n v="0"/>
    <n v="0"/>
    <x v="47"/>
  </r>
  <r>
    <n v="411"/>
    <n v="411"/>
    <n v="0"/>
    <n v="0"/>
    <n v="0"/>
    <n v="0"/>
    <n v="0"/>
    <n v="0"/>
    <n v="0"/>
    <n v="0"/>
    <n v="0"/>
    <n v="0"/>
    <x v="12"/>
  </r>
  <r>
    <n v="611"/>
    <n v="611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0"/>
    <n v="0"/>
    <n v="0"/>
    <n v="0"/>
    <x v="6"/>
  </r>
  <r>
    <n v="5236"/>
    <n v="0"/>
    <n v="5236"/>
    <n v="0"/>
    <n v="0"/>
    <n v="0"/>
    <n v="0"/>
    <n v="0"/>
    <n v="5236"/>
    <n v="0"/>
    <n v="5236"/>
    <n v="0"/>
    <x v="47"/>
  </r>
  <r>
    <n v="93"/>
    <n v="0"/>
    <n v="93"/>
    <n v="0"/>
    <n v="0"/>
    <n v="0"/>
    <n v="0"/>
    <n v="0"/>
    <n v="0"/>
    <n v="0"/>
    <n v="0"/>
    <n v="0"/>
    <x v="9"/>
  </r>
  <r>
    <n v="409"/>
    <n v="409"/>
    <n v="0"/>
    <n v="0"/>
    <n v="0"/>
    <n v="0"/>
    <n v="0"/>
    <n v="0"/>
    <n v="0"/>
    <n v="0"/>
    <n v="0"/>
    <n v="0"/>
    <x v="54"/>
  </r>
  <r>
    <n v="4250"/>
    <n v="0"/>
    <n v="4250"/>
    <n v="0"/>
    <n v="0"/>
    <n v="0"/>
    <n v="0"/>
    <n v="0"/>
    <n v="4250"/>
    <n v="0"/>
    <n v="4250"/>
    <n v="0"/>
    <x v="10"/>
  </r>
  <r>
    <n v="1216"/>
    <n v="1216"/>
    <n v="0"/>
    <n v="0"/>
    <n v="0"/>
    <n v="0"/>
    <n v="0"/>
    <n v="0"/>
    <n v="0"/>
    <n v="0"/>
    <n v="0"/>
    <n v="0"/>
    <x v="27"/>
  </r>
  <r>
    <n v="13336"/>
    <n v="13336"/>
    <n v="0"/>
    <n v="0"/>
    <n v="0"/>
    <n v="0"/>
    <n v="0"/>
    <n v="0"/>
    <n v="0"/>
    <n v="0"/>
    <n v="0"/>
    <n v="0"/>
    <x v="24"/>
  </r>
  <r>
    <n v="3223"/>
    <n v="3223"/>
    <n v="0"/>
    <n v="0"/>
    <n v="0"/>
    <n v="0"/>
    <n v="0"/>
    <n v="0"/>
    <n v="0"/>
    <n v="0"/>
    <n v="0"/>
    <n v="0"/>
    <x v="53"/>
  </r>
  <r>
    <n v="864"/>
    <n v="0"/>
    <n v="864"/>
    <n v="0"/>
    <n v="0"/>
    <n v="0"/>
    <n v="0"/>
    <n v="0"/>
    <n v="0"/>
    <n v="0"/>
    <n v="0"/>
    <n v="0"/>
    <x v="3"/>
  </r>
  <r>
    <n v="1913"/>
    <n v="1913"/>
    <n v="0"/>
    <n v="0"/>
    <n v="0"/>
    <n v="0"/>
    <n v="0"/>
    <n v="0"/>
    <n v="0"/>
    <n v="0"/>
    <n v="0"/>
    <n v="0"/>
    <x v="50"/>
  </r>
  <r>
    <n v="3212"/>
    <n v="3212"/>
    <n v="0"/>
    <n v="0"/>
    <n v="0"/>
    <n v="0"/>
    <n v="0"/>
    <n v="0"/>
    <n v="0"/>
    <n v="0"/>
    <n v="0"/>
    <n v="0"/>
    <x v="1"/>
  </r>
  <r>
    <n v="279"/>
    <n v="279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15"/>
  </r>
  <r>
    <n v="31109"/>
    <n v="31109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25"/>
  </r>
  <r>
    <n v="111"/>
    <n v="111"/>
    <n v="0"/>
    <n v="0"/>
    <n v="0"/>
    <n v="0"/>
    <n v="0"/>
    <n v="0"/>
    <n v="0"/>
    <n v="0"/>
    <n v="0"/>
    <n v="0"/>
    <x v="45"/>
  </r>
  <r>
    <n v="1682"/>
    <n v="0"/>
    <n v="1682"/>
    <n v="0"/>
    <n v="0"/>
    <n v="0"/>
    <n v="0"/>
    <n v="0"/>
    <n v="0"/>
    <n v="0"/>
    <n v="0"/>
    <n v="0"/>
    <x v="48"/>
  </r>
  <r>
    <n v="188"/>
    <n v="18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7"/>
  </r>
  <r>
    <n v="2036"/>
    <n v="2036"/>
    <n v="0"/>
    <n v="0"/>
    <n v="0"/>
    <n v="0"/>
    <n v="0"/>
    <n v="0"/>
    <n v="0"/>
    <n v="0"/>
    <n v="0"/>
    <n v="0"/>
    <x v="21"/>
  </r>
  <r>
    <n v="6991"/>
    <n v="6991"/>
    <n v="0"/>
    <n v="0"/>
    <n v="0"/>
    <n v="0"/>
    <n v="0"/>
    <n v="0"/>
    <n v="6991"/>
    <n v="6991"/>
    <n v="0"/>
    <n v="0"/>
    <x v="39"/>
  </r>
  <r>
    <n v="1345"/>
    <n v="1345"/>
    <n v="0"/>
    <n v="0"/>
    <n v="0"/>
    <n v="0"/>
    <n v="0"/>
    <n v="0"/>
    <n v="0"/>
    <n v="0"/>
    <n v="0"/>
    <n v="0"/>
    <x v="25"/>
  </r>
  <r>
    <n v="2117"/>
    <n v="2117"/>
    <n v="0"/>
    <n v="0"/>
    <n v="0"/>
    <n v="0"/>
    <n v="0"/>
    <n v="0"/>
    <n v="0"/>
    <n v="0"/>
    <n v="0"/>
    <n v="0"/>
    <x v="28"/>
  </r>
  <r>
    <n v="19270"/>
    <n v="19270"/>
    <n v="0"/>
    <n v="0"/>
    <n v="0"/>
    <n v="0"/>
    <n v="0"/>
    <n v="0"/>
    <n v="0"/>
    <n v="0"/>
    <n v="0"/>
    <n v="0"/>
    <x v="34"/>
  </r>
  <r>
    <n v="101"/>
    <n v="0"/>
    <n v="101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30"/>
  </r>
  <r>
    <n v="1590"/>
    <n v="0"/>
    <n v="1590"/>
    <n v="0"/>
    <n v="0"/>
    <n v="0"/>
    <n v="0"/>
    <n v="0"/>
    <n v="1590"/>
    <n v="0"/>
    <n v="1590"/>
    <n v="0"/>
    <x v="7"/>
  </r>
  <r>
    <n v="6178"/>
    <n v="6178"/>
    <n v="0"/>
    <n v="0"/>
    <n v="0"/>
    <n v="0"/>
    <n v="0"/>
    <n v="0"/>
    <n v="6178"/>
    <n v="6178"/>
    <n v="0"/>
    <n v="0"/>
    <x v="6"/>
  </r>
  <r>
    <n v="153"/>
    <n v="153"/>
    <n v="0"/>
    <n v="0"/>
    <n v="0"/>
    <n v="0"/>
    <n v="0"/>
    <n v="0"/>
    <n v="0"/>
    <n v="0"/>
    <n v="0"/>
    <n v="0"/>
    <x v="29"/>
  </r>
  <r>
    <n v="423"/>
    <n v="423"/>
    <n v="0"/>
    <n v="0"/>
    <n v="0"/>
    <n v="0"/>
    <n v="0"/>
    <n v="0"/>
    <n v="0"/>
    <n v="0"/>
    <n v="0"/>
    <n v="0"/>
    <x v="32"/>
  </r>
  <r>
    <n v="223"/>
    <n v="223"/>
    <n v="0"/>
    <n v="0"/>
    <n v="0"/>
    <n v="0"/>
    <n v="0"/>
    <n v="0"/>
    <n v="0"/>
    <n v="0"/>
    <n v="0"/>
    <n v="0"/>
    <x v="20"/>
  </r>
  <r>
    <n v="675"/>
    <n v="675"/>
    <n v="0"/>
    <n v="0"/>
    <n v="675"/>
    <n v="675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26"/>
  </r>
  <r>
    <n v="4338"/>
    <n v="0"/>
    <n v="4338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39"/>
  </r>
  <r>
    <n v="683"/>
    <n v="683"/>
    <n v="0"/>
    <n v="0"/>
    <n v="0"/>
    <n v="0"/>
    <n v="0"/>
    <n v="0"/>
    <n v="0"/>
    <n v="0"/>
    <n v="0"/>
    <n v="0"/>
    <x v="31"/>
  </r>
  <r>
    <n v="663"/>
    <n v="663"/>
    <n v="0"/>
    <n v="0"/>
    <n v="0"/>
    <n v="0"/>
    <n v="0"/>
    <n v="0"/>
    <n v="663"/>
    <n v="663"/>
    <n v="0"/>
    <n v="0"/>
    <x v="9"/>
  </r>
  <r>
    <n v="5270"/>
    <n v="0"/>
    <n v="5270"/>
    <n v="0"/>
    <n v="0"/>
    <n v="0"/>
    <n v="0"/>
    <n v="0"/>
    <n v="5270"/>
    <n v="0"/>
    <n v="5270"/>
    <n v="0"/>
    <x v="8"/>
  </r>
  <r>
    <n v="160"/>
    <n v="160"/>
    <n v="0"/>
    <n v="0"/>
    <n v="0"/>
    <n v="0"/>
    <n v="0"/>
    <n v="0"/>
    <n v="0"/>
    <n v="0"/>
    <n v="0"/>
    <n v="0"/>
    <x v="39"/>
  </r>
  <r>
    <n v="67"/>
    <n v="0"/>
    <n v="67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176"/>
    <n v="176"/>
    <n v="0"/>
    <n v="0"/>
    <x v="43"/>
  </r>
  <r>
    <n v="10"/>
    <n v="10"/>
    <n v="0"/>
    <n v="0"/>
    <n v="0"/>
    <n v="0"/>
    <n v="0"/>
    <n v="0"/>
    <n v="0"/>
    <n v="0"/>
    <n v="0"/>
    <n v="0"/>
    <x v="4"/>
  </r>
  <r>
    <n v="276"/>
    <n v="276"/>
    <n v="0"/>
    <n v="0"/>
    <n v="0"/>
    <n v="0"/>
    <n v="0"/>
    <n v="0"/>
    <n v="0"/>
    <n v="0"/>
    <n v="0"/>
    <n v="0"/>
    <x v="23"/>
  </r>
  <r>
    <n v="650"/>
    <n v="0"/>
    <n v="650"/>
    <n v="0"/>
    <n v="0"/>
    <n v="0"/>
    <n v="0"/>
    <n v="0"/>
    <n v="0"/>
    <n v="0"/>
    <n v="0"/>
    <n v="0"/>
    <x v="34"/>
  </r>
  <r>
    <n v="3400"/>
    <n v="0"/>
    <n v="3400"/>
    <n v="0"/>
    <n v="0"/>
    <n v="0"/>
    <n v="0"/>
    <n v="0"/>
    <n v="0"/>
    <n v="0"/>
    <n v="0"/>
    <n v="0"/>
    <x v="9"/>
  </r>
  <r>
    <n v="1727"/>
    <n v="1727"/>
    <n v="0"/>
    <n v="0"/>
    <n v="1727"/>
    <n v="1727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4"/>
  </r>
  <r>
    <n v="2075"/>
    <n v="2075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53"/>
  </r>
  <r>
    <n v="2218"/>
    <n v="2218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7"/>
    <n v="7"/>
    <n v="0"/>
    <n v="0"/>
    <x v="56"/>
  </r>
  <r>
    <n v="647"/>
    <n v="647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3"/>
  </r>
  <r>
    <n v="559"/>
    <n v="0"/>
    <n v="559"/>
    <n v="0"/>
    <n v="559"/>
    <n v="0"/>
    <n v="559"/>
    <n v="0"/>
    <n v="0"/>
    <n v="0"/>
    <n v="0"/>
    <n v="0"/>
    <x v="58"/>
  </r>
  <r>
    <n v="1569"/>
    <n v="1569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4"/>
  </r>
  <r>
    <n v="27"/>
    <n v="27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5"/>
  </r>
  <r>
    <n v="947"/>
    <n v="947"/>
    <n v="0"/>
    <n v="0"/>
    <n v="0"/>
    <n v="0"/>
    <n v="0"/>
    <n v="0"/>
    <n v="0"/>
    <n v="0"/>
    <n v="0"/>
    <n v="0"/>
    <x v="44"/>
  </r>
  <r>
    <n v="3738"/>
    <n v="3738"/>
    <n v="0"/>
    <n v="0"/>
    <n v="0"/>
    <n v="0"/>
    <n v="0"/>
    <n v="0"/>
    <n v="3738"/>
    <n v="3738"/>
    <n v="0"/>
    <n v="0"/>
    <x v="7"/>
  </r>
  <r>
    <n v="9751"/>
    <n v="975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9"/>
  </r>
  <r>
    <n v="6366"/>
    <n v="6366"/>
    <n v="0"/>
    <n v="0"/>
    <n v="6366"/>
    <n v="6366"/>
    <n v="0"/>
    <n v="0"/>
    <n v="0"/>
    <n v="0"/>
    <n v="0"/>
    <n v="0"/>
    <x v="57"/>
  </r>
  <r>
    <n v="9843"/>
    <n v="9843"/>
    <n v="0"/>
    <n v="0"/>
    <n v="0"/>
    <n v="0"/>
    <n v="0"/>
    <n v="0"/>
    <n v="9843"/>
    <n v="9843"/>
    <n v="0"/>
    <n v="0"/>
    <x v="19"/>
  </r>
  <r>
    <n v="72"/>
    <n v="72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15"/>
  </r>
  <r>
    <n v="380"/>
    <n v="380"/>
    <n v="0"/>
    <n v="0"/>
    <n v="0"/>
    <n v="0"/>
    <n v="0"/>
    <n v="0"/>
    <n v="0"/>
    <n v="0"/>
    <n v="0"/>
    <n v="0"/>
    <x v="42"/>
  </r>
  <r>
    <n v="88"/>
    <n v="0"/>
    <n v="88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4"/>
  </r>
  <r>
    <n v="2025"/>
    <n v="2025"/>
    <n v="0"/>
    <n v="0"/>
    <n v="2025"/>
    <n v="2025"/>
    <n v="0"/>
    <n v="0"/>
    <n v="0"/>
    <n v="0"/>
    <n v="0"/>
    <n v="0"/>
    <x v="25"/>
  </r>
  <r>
    <n v="372"/>
    <n v="37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39"/>
  </r>
  <r>
    <n v="179"/>
    <n v="179"/>
    <n v="0"/>
    <n v="0"/>
    <n v="179"/>
    <n v="179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26"/>
    <n v="26"/>
    <n v="0"/>
    <n v="0"/>
    <x v="49"/>
  </r>
  <r>
    <n v="334"/>
    <n v="334"/>
    <n v="0"/>
    <n v="0"/>
    <n v="0"/>
    <n v="0"/>
    <n v="0"/>
    <n v="0"/>
    <n v="0"/>
    <n v="0"/>
    <n v="0"/>
    <n v="0"/>
    <x v="36"/>
  </r>
  <r>
    <n v="165"/>
    <n v="165"/>
    <n v="0"/>
    <n v="0"/>
    <n v="0"/>
    <n v="0"/>
    <n v="0"/>
    <n v="0"/>
    <n v="0"/>
    <n v="0"/>
    <n v="0"/>
    <n v="0"/>
    <x v="39"/>
  </r>
  <r>
    <n v="3199"/>
    <n v="3199"/>
    <n v="0"/>
    <n v="0"/>
    <n v="3199"/>
    <n v="3199"/>
    <n v="0"/>
    <n v="0"/>
    <n v="0"/>
    <n v="0"/>
    <n v="0"/>
    <n v="0"/>
    <x v="46"/>
  </r>
  <r>
    <n v="333"/>
    <n v="333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23"/>
    <n v="23"/>
    <n v="0"/>
    <n v="0"/>
    <x v="0"/>
  </r>
  <r>
    <n v="1219"/>
    <n v="1219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131"/>
    <n v="131"/>
    <n v="0"/>
    <n v="0"/>
    <x v="57"/>
  </r>
  <r>
    <n v="122"/>
    <n v="122"/>
    <n v="0"/>
    <n v="0"/>
    <n v="0"/>
    <n v="0"/>
    <n v="0"/>
    <n v="0"/>
    <n v="0"/>
    <n v="0"/>
    <n v="0"/>
    <n v="0"/>
    <x v="38"/>
  </r>
  <r>
    <n v="454"/>
    <n v="454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45"/>
  </r>
  <r>
    <n v="81"/>
    <n v="81"/>
    <n v="0"/>
    <n v="0"/>
    <n v="81"/>
    <n v="81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28"/>
  </r>
  <r>
    <n v="6886"/>
    <n v="0"/>
    <n v="6886"/>
    <n v="0"/>
    <n v="0"/>
    <n v="0"/>
    <n v="0"/>
    <n v="0"/>
    <n v="6886"/>
    <n v="0"/>
    <n v="6886"/>
    <n v="0"/>
    <x v="28"/>
  </r>
  <r>
    <n v="5198"/>
    <n v="0"/>
    <n v="5198"/>
    <n v="0"/>
    <n v="0"/>
    <n v="0"/>
    <n v="0"/>
    <n v="0"/>
    <n v="0"/>
    <n v="0"/>
    <n v="0"/>
    <n v="0"/>
    <x v="8"/>
  </r>
  <r>
    <n v="130"/>
    <n v="130"/>
    <n v="0"/>
    <n v="0"/>
    <n v="0"/>
    <n v="0"/>
    <n v="0"/>
    <n v="0"/>
    <n v="0"/>
    <n v="0"/>
    <n v="0"/>
    <n v="0"/>
    <x v="30"/>
  </r>
  <r>
    <n v="6672"/>
    <n v="6672"/>
    <n v="0"/>
    <n v="0"/>
    <n v="0"/>
    <n v="0"/>
    <n v="0"/>
    <n v="0"/>
    <n v="0"/>
    <n v="0"/>
    <n v="0"/>
    <n v="0"/>
    <x v="22"/>
  </r>
  <r>
    <n v="33482"/>
    <n v="33482"/>
    <n v="0"/>
    <n v="0"/>
    <n v="0"/>
    <n v="0"/>
    <n v="0"/>
    <n v="0"/>
    <n v="33482"/>
    <n v="33482"/>
    <n v="0"/>
    <n v="0"/>
    <x v="24"/>
  </r>
  <r>
    <n v="8"/>
    <n v="8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51"/>
  </r>
  <r>
    <n v="141"/>
    <n v="141"/>
    <n v="0"/>
    <n v="0"/>
    <n v="0"/>
    <n v="0"/>
    <n v="0"/>
    <n v="0"/>
    <n v="0"/>
    <n v="0"/>
    <n v="0"/>
    <n v="0"/>
    <x v="49"/>
  </r>
  <r>
    <n v="2128"/>
    <n v="2128"/>
    <n v="0"/>
    <n v="0"/>
    <n v="2128"/>
    <n v="2128"/>
    <n v="0"/>
    <n v="0"/>
    <n v="0"/>
    <n v="0"/>
    <n v="0"/>
    <n v="0"/>
    <x v="9"/>
  </r>
  <r>
    <n v="70"/>
    <n v="0"/>
    <n v="7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29"/>
  </r>
  <r>
    <n v="2269"/>
    <n v="2269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33"/>
  </r>
  <r>
    <n v="945"/>
    <n v="0"/>
    <n v="945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6"/>
  </r>
  <r>
    <n v="1424"/>
    <n v="0"/>
    <n v="1424"/>
    <n v="0"/>
    <n v="0"/>
    <n v="0"/>
    <n v="0"/>
    <n v="0"/>
    <n v="1424"/>
    <n v="0"/>
    <n v="1424"/>
    <n v="0"/>
    <x v="29"/>
  </r>
  <r>
    <n v="599"/>
    <n v="599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7"/>
  </r>
  <r>
    <n v="531"/>
    <n v="53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21"/>
  </r>
  <r>
    <n v="19272"/>
    <n v="0"/>
    <n v="19272"/>
    <n v="0"/>
    <n v="0"/>
    <n v="0"/>
    <n v="0"/>
    <n v="0"/>
    <n v="19272"/>
    <n v="0"/>
    <n v="19272"/>
    <n v="0"/>
    <x v="47"/>
  </r>
  <r>
    <n v="6"/>
    <n v="6"/>
    <n v="0"/>
    <n v="0"/>
    <n v="0"/>
    <n v="0"/>
    <n v="0"/>
    <n v="0"/>
    <n v="6"/>
    <n v="6"/>
    <n v="0"/>
    <n v="0"/>
    <x v="44"/>
  </r>
  <r>
    <n v="21"/>
    <n v="21"/>
    <n v="0"/>
    <n v="0"/>
    <n v="0"/>
    <n v="0"/>
    <n v="0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11"/>
  </r>
  <r>
    <n v="7699"/>
    <n v="7699"/>
    <n v="0"/>
    <n v="0"/>
    <n v="0"/>
    <n v="0"/>
    <n v="0"/>
    <n v="0"/>
    <n v="7699"/>
    <n v="7699"/>
    <n v="0"/>
    <n v="0"/>
    <x v="9"/>
  </r>
  <r>
    <n v="1695"/>
    <n v="1695"/>
    <n v="0"/>
    <n v="0"/>
    <n v="0"/>
    <n v="0"/>
    <n v="0"/>
    <n v="0"/>
    <n v="0"/>
    <n v="0"/>
    <n v="0"/>
    <n v="0"/>
    <x v="43"/>
  </r>
  <r>
    <n v="605"/>
    <n v="0"/>
    <n v="605"/>
    <n v="0"/>
    <n v="0"/>
    <n v="0"/>
    <n v="0"/>
    <n v="0"/>
    <n v="0"/>
    <n v="0"/>
    <n v="0"/>
    <n v="0"/>
    <x v="31"/>
  </r>
  <r>
    <n v="174"/>
    <n v="174"/>
    <n v="0"/>
    <n v="0"/>
    <n v="0"/>
    <n v="0"/>
    <n v="0"/>
    <n v="0"/>
    <n v="0"/>
    <n v="0"/>
    <n v="0"/>
    <n v="0"/>
    <x v="42"/>
  </r>
  <r>
    <n v="3387"/>
    <n v="3387"/>
    <n v="0"/>
    <n v="0"/>
    <n v="0"/>
    <n v="0"/>
    <n v="0"/>
    <n v="0"/>
    <n v="0"/>
    <n v="0"/>
    <n v="0"/>
    <n v="0"/>
    <x v="29"/>
  </r>
  <r>
    <n v="1301"/>
    <n v="1301"/>
    <n v="0"/>
    <n v="0"/>
    <n v="0"/>
    <n v="0"/>
    <n v="0"/>
    <n v="0"/>
    <n v="1301"/>
    <n v="1301"/>
    <n v="0"/>
    <n v="0"/>
    <x v="34"/>
  </r>
  <r>
    <n v="155"/>
    <n v="155"/>
    <n v="0"/>
    <n v="0"/>
    <n v="0"/>
    <n v="0"/>
    <n v="0"/>
    <n v="0"/>
    <n v="0"/>
    <n v="0"/>
    <n v="0"/>
    <n v="0"/>
    <x v="28"/>
  </r>
  <r>
    <n v="160"/>
    <n v="160"/>
    <n v="0"/>
    <n v="0"/>
    <n v="0"/>
    <n v="0"/>
    <n v="0"/>
    <n v="0"/>
    <n v="160"/>
    <n v="160"/>
    <n v="0"/>
    <n v="0"/>
    <x v="9"/>
  </r>
  <r>
    <n v="69"/>
    <n v="69"/>
    <n v="0"/>
    <n v="0"/>
    <n v="0"/>
    <n v="0"/>
    <n v="0"/>
    <n v="0"/>
    <n v="69"/>
    <n v="69"/>
    <n v="0"/>
    <n v="0"/>
    <x v="57"/>
  </r>
  <r>
    <n v="34"/>
    <n v="34"/>
    <n v="0"/>
    <n v="0"/>
    <n v="34"/>
    <n v="34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1"/>
  </r>
  <r>
    <n v="1016"/>
    <n v="1016"/>
    <n v="0"/>
    <n v="0"/>
    <n v="1016"/>
    <n v="1016"/>
    <n v="0"/>
    <n v="0"/>
    <n v="0"/>
    <n v="0"/>
    <n v="0"/>
    <n v="0"/>
    <x v="54"/>
  </r>
  <r>
    <n v="36"/>
    <n v="0"/>
    <n v="36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38"/>
  </r>
  <r>
    <n v="353"/>
    <n v="353"/>
    <n v="0"/>
    <n v="0"/>
    <n v="353"/>
    <n v="353"/>
    <n v="0"/>
    <n v="0"/>
    <n v="0"/>
    <n v="0"/>
    <n v="0"/>
    <n v="0"/>
    <x v="21"/>
  </r>
  <r>
    <n v="306"/>
    <n v="306"/>
    <n v="0"/>
    <n v="0"/>
    <n v="0"/>
    <n v="0"/>
    <n v="0"/>
    <n v="0"/>
    <n v="0"/>
    <n v="0"/>
    <n v="0"/>
    <n v="0"/>
    <x v="12"/>
  </r>
  <r>
    <n v="25867"/>
    <n v="25867"/>
    <n v="0"/>
    <n v="0"/>
    <n v="0"/>
    <n v="0"/>
    <n v="0"/>
    <n v="0"/>
    <n v="0"/>
    <n v="0"/>
    <n v="0"/>
    <n v="0"/>
    <x v="34"/>
  </r>
  <r>
    <n v="88"/>
    <n v="88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52"/>
  </r>
  <r>
    <n v="1142"/>
    <n v="1142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20"/>
    <n v="20"/>
    <n v="0"/>
    <n v="0"/>
    <x v="39"/>
  </r>
  <r>
    <n v="1641"/>
    <n v="1641"/>
    <n v="0"/>
    <n v="0"/>
    <n v="0"/>
    <n v="0"/>
    <n v="0"/>
    <n v="0"/>
    <n v="0"/>
    <n v="0"/>
    <n v="0"/>
    <n v="0"/>
    <x v="44"/>
  </r>
  <r>
    <n v="412"/>
    <n v="412"/>
    <n v="0"/>
    <n v="0"/>
    <n v="0"/>
    <n v="0"/>
    <n v="0"/>
    <n v="0"/>
    <n v="0"/>
    <n v="0"/>
    <n v="0"/>
    <n v="0"/>
    <x v="0"/>
  </r>
  <r>
    <n v="34769"/>
    <n v="0"/>
    <n v="34769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48"/>
  </r>
  <r>
    <n v="88"/>
    <n v="88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52"/>
  </r>
  <r>
    <n v="5922"/>
    <n v="5922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8"/>
  </r>
  <r>
    <n v="1037"/>
    <n v="103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2"/>
  </r>
  <r>
    <n v="160"/>
    <n v="160"/>
    <n v="0"/>
    <n v="0"/>
    <n v="0"/>
    <n v="0"/>
    <n v="0"/>
    <n v="0"/>
    <n v="0"/>
    <n v="0"/>
    <n v="0"/>
    <n v="0"/>
    <x v="0"/>
  </r>
  <r>
    <n v="993"/>
    <n v="993"/>
    <n v="0"/>
    <n v="0"/>
    <n v="0"/>
    <n v="0"/>
    <n v="0"/>
    <n v="0"/>
    <n v="993"/>
    <n v="993"/>
    <n v="0"/>
    <n v="0"/>
    <x v="27"/>
  </r>
  <r>
    <n v="1652"/>
    <n v="1652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44"/>
  </r>
  <r>
    <n v="1515"/>
    <n v="1515"/>
    <n v="0"/>
    <n v="0"/>
    <n v="0"/>
    <n v="0"/>
    <n v="0"/>
    <n v="0"/>
    <n v="0"/>
    <n v="0"/>
    <n v="0"/>
    <n v="0"/>
    <x v="54"/>
  </r>
  <r>
    <n v="243"/>
    <n v="243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7"/>
  </r>
  <r>
    <n v="1504"/>
    <n v="0"/>
    <n v="1504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43"/>
  </r>
  <r>
    <n v="343"/>
    <n v="343"/>
    <n v="0"/>
    <n v="0"/>
    <n v="0"/>
    <n v="0"/>
    <n v="0"/>
    <n v="0"/>
    <n v="0"/>
    <n v="0"/>
    <n v="0"/>
    <n v="0"/>
    <x v="20"/>
  </r>
  <r>
    <n v="1305"/>
    <n v="1305"/>
    <n v="0"/>
    <n v="0"/>
    <n v="1305"/>
    <n v="1305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4"/>
  </r>
  <r>
    <n v="2661"/>
    <n v="2661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47"/>
  </r>
  <r>
    <n v="1244"/>
    <n v="1244"/>
    <n v="0"/>
    <n v="0"/>
    <n v="0"/>
    <n v="0"/>
    <n v="0"/>
    <n v="0"/>
    <n v="0"/>
    <n v="0"/>
    <n v="0"/>
    <n v="0"/>
    <x v="40"/>
  </r>
  <r>
    <n v="2873"/>
    <n v="0"/>
    <n v="2873"/>
    <n v="0"/>
    <n v="0"/>
    <n v="0"/>
    <n v="0"/>
    <n v="0"/>
    <n v="0"/>
    <n v="0"/>
    <n v="0"/>
    <n v="0"/>
    <x v="48"/>
  </r>
  <r>
    <n v="975"/>
    <n v="975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9"/>
  </r>
  <r>
    <n v="16693"/>
    <n v="0"/>
    <n v="16693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5"/>
  </r>
  <r>
    <n v="2151"/>
    <n v="0"/>
    <n v="2151"/>
    <n v="0"/>
    <n v="0"/>
    <n v="0"/>
    <n v="0"/>
    <n v="0"/>
    <n v="0"/>
    <n v="0"/>
    <n v="0"/>
    <n v="0"/>
    <x v="34"/>
  </r>
  <r>
    <n v="164"/>
    <n v="0"/>
    <n v="164"/>
    <n v="0"/>
    <n v="0"/>
    <n v="0"/>
    <n v="0"/>
    <n v="0"/>
    <n v="0"/>
    <n v="0"/>
    <n v="0"/>
    <n v="0"/>
    <x v="16"/>
  </r>
  <r>
    <n v="7659"/>
    <n v="0"/>
    <n v="7659"/>
    <n v="0"/>
    <n v="0"/>
    <n v="0"/>
    <n v="0"/>
    <n v="0"/>
    <n v="7659"/>
    <n v="0"/>
    <n v="7659"/>
    <n v="0"/>
    <x v="1"/>
  </r>
  <r>
    <n v="1"/>
    <n v="1"/>
    <n v="0"/>
    <n v="0"/>
    <n v="0"/>
    <n v="0"/>
    <n v="0"/>
    <n v="0"/>
    <n v="0"/>
    <n v="0"/>
    <n v="0"/>
    <n v="0"/>
    <x v="22"/>
  </r>
  <r>
    <n v="53"/>
    <n v="53"/>
    <n v="0"/>
    <n v="0"/>
    <n v="0"/>
    <n v="0"/>
    <n v="0"/>
    <n v="0"/>
    <n v="0"/>
    <n v="0"/>
    <n v="0"/>
    <n v="0"/>
    <x v="32"/>
  </r>
  <r>
    <n v="544"/>
    <n v="544"/>
    <n v="0"/>
    <n v="0"/>
    <n v="0"/>
    <n v="0"/>
    <n v="0"/>
    <n v="0"/>
    <n v="0"/>
    <n v="0"/>
    <n v="0"/>
    <n v="0"/>
    <x v="1"/>
  </r>
  <r>
    <n v="96"/>
    <n v="96"/>
    <n v="0"/>
    <n v="0"/>
    <n v="96"/>
    <n v="96"/>
    <n v="0"/>
    <n v="0"/>
    <n v="0"/>
    <n v="0"/>
    <n v="0"/>
    <n v="0"/>
    <x v="26"/>
  </r>
  <r>
    <n v="529"/>
    <n v="52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5"/>
  </r>
  <r>
    <n v="11194"/>
    <n v="11194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5"/>
  </r>
  <r>
    <n v="139"/>
    <n v="139"/>
    <n v="0"/>
    <n v="0"/>
    <n v="0"/>
    <n v="0"/>
    <n v="0"/>
    <n v="0"/>
    <n v="0"/>
    <n v="0"/>
    <n v="0"/>
    <n v="0"/>
    <x v="54"/>
  </r>
  <r>
    <n v="631"/>
    <n v="631"/>
    <n v="0"/>
    <n v="0"/>
    <n v="0"/>
    <n v="0"/>
    <n v="0"/>
    <n v="0"/>
    <n v="631"/>
    <n v="631"/>
    <n v="0"/>
    <n v="0"/>
    <x v="30"/>
  </r>
  <r>
    <n v="1"/>
    <n v="1"/>
    <n v="0"/>
    <n v="0"/>
    <n v="0"/>
    <n v="0"/>
    <n v="0"/>
    <n v="0"/>
    <n v="1"/>
    <n v="1"/>
    <n v="0"/>
    <n v="0"/>
    <x v="59"/>
  </r>
  <r>
    <n v="2"/>
    <n v="2"/>
    <n v="0"/>
    <n v="0"/>
    <n v="0"/>
    <n v="0"/>
    <n v="0"/>
    <n v="0"/>
    <n v="0"/>
    <n v="0"/>
    <n v="0"/>
    <n v="0"/>
    <x v="41"/>
  </r>
  <r>
    <n v="319"/>
    <n v="0"/>
    <n v="319"/>
    <n v="0"/>
    <n v="0"/>
    <n v="0"/>
    <n v="0"/>
    <n v="0"/>
    <n v="0"/>
    <n v="0"/>
    <n v="0"/>
    <n v="0"/>
    <x v="30"/>
  </r>
  <r>
    <n v="5782"/>
    <n v="5782"/>
    <n v="0"/>
    <n v="0"/>
    <n v="0"/>
    <n v="0"/>
    <n v="0"/>
    <n v="0"/>
    <n v="5782"/>
    <n v="5782"/>
    <n v="0"/>
    <n v="0"/>
    <x v="57"/>
  </r>
  <r>
    <n v="904"/>
    <n v="904"/>
    <n v="0"/>
    <n v="0"/>
    <n v="0"/>
    <n v="0"/>
    <n v="0"/>
    <n v="0"/>
    <n v="0"/>
    <n v="0"/>
    <n v="0"/>
    <n v="0"/>
    <x v="27"/>
  </r>
  <r>
    <n v="732"/>
    <n v="732"/>
    <n v="0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5"/>
  </r>
  <r>
    <n v="282"/>
    <n v="282"/>
    <n v="0"/>
    <n v="0"/>
    <n v="0"/>
    <n v="0"/>
    <n v="0"/>
    <n v="0"/>
    <n v="0"/>
    <n v="0"/>
    <n v="0"/>
    <n v="0"/>
    <x v="4"/>
  </r>
  <r>
    <n v="517"/>
    <n v="517"/>
    <n v="0"/>
    <n v="0"/>
    <n v="517"/>
    <n v="517"/>
    <n v="0"/>
    <n v="0"/>
    <n v="0"/>
    <n v="0"/>
    <n v="0"/>
    <n v="0"/>
    <x v="5"/>
  </r>
  <r>
    <n v="232"/>
    <n v="232"/>
    <n v="0"/>
    <n v="0"/>
    <n v="0"/>
    <n v="0"/>
    <n v="0"/>
    <n v="0"/>
    <n v="0"/>
    <n v="0"/>
    <n v="0"/>
    <n v="0"/>
    <x v="33"/>
  </r>
  <r>
    <n v="7267"/>
    <n v="7267"/>
    <n v="0"/>
    <n v="0"/>
    <n v="0"/>
    <n v="0"/>
    <n v="0"/>
    <n v="0"/>
    <n v="0"/>
    <n v="0"/>
    <n v="0"/>
    <n v="0"/>
    <x v="21"/>
  </r>
  <r>
    <n v="137"/>
    <n v="137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20"/>
  </r>
  <r>
    <n v="2679"/>
    <n v="0"/>
    <n v="0"/>
    <n v="2679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1"/>
  </r>
  <r>
    <n v="427"/>
    <n v="0"/>
    <n v="427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9"/>
  </r>
  <r>
    <n v="40"/>
    <n v="40"/>
    <n v="0"/>
    <n v="0"/>
    <n v="40"/>
    <n v="40"/>
    <n v="0"/>
    <n v="0"/>
    <n v="0"/>
    <n v="0"/>
    <n v="0"/>
    <n v="0"/>
    <x v="46"/>
  </r>
  <r>
    <n v="296"/>
    <n v="29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0"/>
  </r>
  <r>
    <n v="504"/>
    <n v="0"/>
    <n v="504"/>
    <n v="0"/>
    <n v="0"/>
    <n v="0"/>
    <n v="0"/>
    <n v="0"/>
    <n v="504"/>
    <n v="0"/>
    <n v="504"/>
    <n v="0"/>
    <x v="12"/>
  </r>
  <r>
    <n v="38"/>
    <n v="38"/>
    <n v="0"/>
    <n v="0"/>
    <n v="0"/>
    <n v="0"/>
    <n v="0"/>
    <n v="0"/>
    <n v="0"/>
    <n v="0"/>
    <n v="0"/>
    <n v="0"/>
    <x v="25"/>
  </r>
  <r>
    <n v="4947"/>
    <n v="4947"/>
    <n v="0"/>
    <n v="0"/>
    <n v="0"/>
    <n v="0"/>
    <n v="0"/>
    <n v="0"/>
    <n v="0"/>
    <n v="0"/>
    <n v="0"/>
    <n v="0"/>
    <x v="34"/>
  </r>
  <r>
    <n v="269"/>
    <n v="269"/>
    <n v="0"/>
    <n v="0"/>
    <n v="0"/>
    <n v="0"/>
    <n v="0"/>
    <n v="0"/>
    <n v="0"/>
    <n v="0"/>
    <n v="0"/>
    <n v="0"/>
    <x v="45"/>
  </r>
  <r>
    <n v="1170"/>
    <n v="1170"/>
    <n v="0"/>
    <n v="0"/>
    <n v="1170"/>
    <n v="1170"/>
    <n v="0"/>
    <n v="0"/>
    <n v="0"/>
    <n v="0"/>
    <n v="0"/>
    <n v="0"/>
    <x v="0"/>
  </r>
  <r>
    <n v="174"/>
    <n v="174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3"/>
  </r>
  <r>
    <n v="246"/>
    <n v="246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34"/>
  </r>
  <r>
    <n v="35823"/>
    <n v="0"/>
    <n v="35823"/>
    <n v="0"/>
    <n v="0"/>
    <n v="0"/>
    <n v="0"/>
    <n v="0"/>
    <n v="0"/>
    <n v="0"/>
    <n v="0"/>
    <n v="0"/>
    <x v="50"/>
  </r>
  <r>
    <n v="129"/>
    <n v="12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1"/>
  </r>
  <r>
    <n v="147"/>
    <n v="147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32"/>
  </r>
  <r>
    <n v="1466"/>
    <n v="1466"/>
    <n v="0"/>
    <n v="0"/>
    <n v="0"/>
    <n v="0"/>
    <n v="0"/>
    <n v="0"/>
    <n v="0"/>
    <n v="0"/>
    <n v="0"/>
    <n v="0"/>
    <x v="21"/>
  </r>
  <r>
    <n v="51542"/>
    <n v="0"/>
    <n v="51542"/>
    <n v="0"/>
    <n v="51542"/>
    <n v="0"/>
    <n v="51542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6"/>
  </r>
  <r>
    <n v="19"/>
    <n v="0"/>
    <n v="19"/>
    <n v="0"/>
    <n v="0"/>
    <n v="0"/>
    <n v="0"/>
    <n v="0"/>
    <n v="0"/>
    <n v="0"/>
    <n v="0"/>
    <n v="0"/>
    <x v="22"/>
  </r>
  <r>
    <n v="117"/>
    <n v="117"/>
    <n v="0"/>
    <n v="0"/>
    <n v="0"/>
    <n v="0"/>
    <n v="0"/>
    <n v="0"/>
    <n v="0"/>
    <n v="0"/>
    <n v="0"/>
    <n v="0"/>
    <x v="38"/>
  </r>
  <r>
    <n v="1809"/>
    <n v="1809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8"/>
  </r>
  <r>
    <n v="110"/>
    <n v="110"/>
    <n v="0"/>
    <n v="0"/>
    <n v="0"/>
    <n v="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52"/>
  </r>
  <r>
    <n v="474"/>
    <n v="474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45"/>
    <n v="45"/>
    <n v="0"/>
    <n v="0"/>
    <x v="35"/>
  </r>
  <r>
    <n v="7977"/>
    <n v="7977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0"/>
    <n v="0"/>
    <n v="0"/>
    <n v="0"/>
    <x v="51"/>
  </r>
  <r>
    <n v="816"/>
    <n v="816"/>
    <n v="0"/>
    <n v="0"/>
    <n v="816"/>
    <n v="816"/>
    <n v="0"/>
    <n v="0"/>
    <n v="0"/>
    <n v="0"/>
    <n v="0"/>
    <n v="0"/>
    <x v="28"/>
  </r>
  <r>
    <n v="46994"/>
    <n v="4699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4"/>
  </r>
  <r>
    <n v="5834"/>
    <n v="5834"/>
    <n v="0"/>
    <n v="0"/>
    <n v="0"/>
    <n v="0"/>
    <n v="0"/>
    <n v="0"/>
    <n v="5834"/>
    <n v="5834"/>
    <n v="0"/>
    <n v="0"/>
    <x v="57"/>
  </r>
  <r>
    <n v="1473"/>
    <n v="1473"/>
    <n v="0"/>
    <n v="0"/>
    <n v="0"/>
    <n v="0"/>
    <n v="0"/>
    <n v="0"/>
    <n v="1473"/>
    <n v="1473"/>
    <n v="0"/>
    <n v="0"/>
    <x v="4"/>
  </r>
  <r>
    <n v="5222"/>
    <n v="0"/>
    <n v="5222"/>
    <n v="0"/>
    <n v="0"/>
    <n v="0"/>
    <n v="0"/>
    <n v="0"/>
    <n v="0"/>
    <n v="0"/>
    <n v="0"/>
    <n v="0"/>
    <x v="28"/>
  </r>
  <r>
    <n v="369"/>
    <n v="369"/>
    <n v="0"/>
    <n v="0"/>
    <n v="0"/>
    <n v="0"/>
    <n v="0"/>
    <n v="0"/>
    <n v="0"/>
    <n v="0"/>
    <n v="0"/>
    <n v="0"/>
    <x v="33"/>
  </r>
  <r>
    <n v="1436"/>
    <n v="1436"/>
    <n v="0"/>
    <n v="0"/>
    <n v="0"/>
    <n v="0"/>
    <n v="0"/>
    <n v="0"/>
    <n v="0"/>
    <n v="0"/>
    <n v="0"/>
    <n v="0"/>
    <x v="10"/>
  </r>
  <r>
    <n v="947"/>
    <n v="947"/>
    <n v="0"/>
    <n v="0"/>
    <n v="947"/>
    <n v="947"/>
    <n v="0"/>
    <n v="0"/>
    <n v="0"/>
    <n v="0"/>
    <n v="0"/>
    <n v="0"/>
    <x v="32"/>
  </r>
  <r>
    <n v="3903"/>
    <n v="3903"/>
    <n v="0"/>
    <n v="0"/>
    <n v="0"/>
    <n v="0"/>
    <n v="0"/>
    <n v="0"/>
    <n v="0"/>
    <n v="0"/>
    <n v="0"/>
    <n v="0"/>
    <x v="53"/>
  </r>
  <r>
    <n v="149"/>
    <n v="149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22"/>
  </r>
  <r>
    <n v="1432"/>
    <n v="1432"/>
    <n v="0"/>
    <n v="0"/>
    <n v="0"/>
    <n v="0"/>
    <n v="0"/>
    <n v="0"/>
    <n v="0"/>
    <n v="0"/>
    <n v="0"/>
    <n v="0"/>
    <x v="27"/>
  </r>
  <r>
    <n v="17664"/>
    <n v="17664"/>
    <n v="0"/>
    <n v="0"/>
    <n v="0"/>
    <n v="0"/>
    <n v="0"/>
    <n v="0"/>
    <n v="0"/>
    <n v="0"/>
    <n v="0"/>
    <n v="0"/>
    <x v="1"/>
  </r>
  <r>
    <n v="62"/>
    <n v="62"/>
    <n v="0"/>
    <n v="0"/>
    <n v="62"/>
    <n v="62"/>
    <n v="0"/>
    <n v="0"/>
    <n v="0"/>
    <n v="0"/>
    <n v="0"/>
    <n v="0"/>
    <x v="13"/>
  </r>
  <r>
    <n v="5695"/>
    <n v="5695"/>
    <n v="0"/>
    <n v="0"/>
    <n v="0"/>
    <n v="0"/>
    <n v="0"/>
    <n v="0"/>
    <n v="5695"/>
    <n v="5695"/>
    <n v="0"/>
    <n v="0"/>
    <x v="23"/>
  </r>
  <r>
    <n v="735"/>
    <n v="735"/>
    <n v="0"/>
    <n v="0"/>
    <n v="735"/>
    <n v="735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7"/>
  </r>
  <r>
    <n v="4902"/>
    <n v="4902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"/>
  </r>
  <r>
    <n v="5718"/>
    <n v="571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8"/>
  </r>
  <r>
    <n v="153"/>
    <n v="153"/>
    <n v="0"/>
    <n v="0"/>
    <n v="0"/>
    <n v="0"/>
    <n v="0"/>
    <n v="0"/>
    <n v="0"/>
    <n v="0"/>
    <n v="0"/>
    <n v="0"/>
    <x v="11"/>
  </r>
  <r>
    <n v="593"/>
    <n v="59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849"/>
    <n v="849"/>
    <n v="0"/>
    <n v="0"/>
    <n v="0"/>
    <n v="0"/>
    <n v="0"/>
    <n v="0"/>
    <n v="849"/>
    <n v="849"/>
    <n v="0"/>
    <n v="0"/>
    <x v="54"/>
  </r>
  <r>
    <n v="1759"/>
    <n v="175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0"/>
  </r>
  <r>
    <n v="45"/>
    <n v="0"/>
    <n v="45"/>
    <n v="0"/>
    <n v="45"/>
    <n v="0"/>
    <n v="45"/>
    <n v="0"/>
    <n v="0"/>
    <n v="0"/>
    <n v="0"/>
    <n v="0"/>
    <x v="61"/>
  </r>
  <r>
    <n v="12863"/>
    <n v="0"/>
    <n v="12863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"/>
  </r>
  <r>
    <n v="1012"/>
    <n v="1012"/>
    <n v="0"/>
    <n v="0"/>
    <n v="0"/>
    <n v="0"/>
    <n v="0"/>
    <n v="0"/>
    <n v="0"/>
    <n v="0"/>
    <n v="0"/>
    <n v="0"/>
    <x v="24"/>
  </r>
  <r>
    <n v="8631"/>
    <n v="8631"/>
    <n v="0"/>
    <n v="0"/>
    <n v="0"/>
    <n v="0"/>
    <n v="0"/>
    <n v="0"/>
    <n v="0"/>
    <n v="0"/>
    <n v="0"/>
    <n v="0"/>
    <x v="54"/>
  </r>
  <r>
    <n v="514"/>
    <n v="514"/>
    <n v="0"/>
    <n v="0"/>
    <n v="0"/>
    <n v="0"/>
    <n v="0"/>
    <n v="0"/>
    <n v="0"/>
    <n v="0"/>
    <n v="0"/>
    <n v="0"/>
    <x v="33"/>
  </r>
  <r>
    <n v="2809"/>
    <n v="2809"/>
    <n v="0"/>
    <n v="0"/>
    <n v="0"/>
    <n v="0"/>
    <n v="0"/>
    <n v="0"/>
    <n v="0"/>
    <n v="0"/>
    <n v="0"/>
    <n v="0"/>
    <x v="21"/>
  </r>
  <r>
    <n v="135"/>
    <n v="135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6"/>
  </r>
  <r>
    <n v="171"/>
    <n v="171"/>
    <n v="0"/>
    <n v="0"/>
    <n v="0"/>
    <n v="0"/>
    <n v="0"/>
    <n v="0"/>
    <n v="0"/>
    <n v="0"/>
    <n v="0"/>
    <n v="0"/>
    <x v="34"/>
  </r>
  <r>
    <n v="344"/>
    <n v="344"/>
    <n v="0"/>
    <n v="0"/>
    <n v="0"/>
    <n v="0"/>
    <n v="0"/>
    <n v="0"/>
    <n v="0"/>
    <n v="0"/>
    <n v="0"/>
    <n v="0"/>
    <x v="51"/>
  </r>
  <r>
    <n v="10576"/>
    <n v="10576"/>
    <n v="0"/>
    <n v="0"/>
    <n v="0"/>
    <n v="0"/>
    <n v="0"/>
    <n v="0"/>
    <n v="10576"/>
    <n v="10576"/>
    <n v="0"/>
    <n v="0"/>
    <x v="50"/>
  </r>
  <r>
    <n v="20"/>
    <n v="0"/>
    <n v="20"/>
    <n v="0"/>
    <n v="0"/>
    <n v="0"/>
    <n v="0"/>
    <n v="0"/>
    <n v="20"/>
    <n v="0"/>
    <n v="20"/>
    <n v="0"/>
    <x v="46"/>
  </r>
  <r>
    <n v="100"/>
    <n v="100"/>
    <n v="0"/>
    <n v="0"/>
    <n v="0"/>
    <n v="0"/>
    <n v="0"/>
    <n v="0"/>
    <n v="0"/>
    <n v="0"/>
    <n v="0"/>
    <n v="0"/>
    <x v="49"/>
  </r>
  <r>
    <n v="5342"/>
    <n v="5342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18"/>
    <n v="18"/>
    <n v="0"/>
    <n v="0"/>
    <x v="5"/>
  </r>
  <r>
    <n v="2228"/>
    <n v="2228"/>
    <n v="0"/>
    <n v="0"/>
    <n v="0"/>
    <n v="0"/>
    <n v="0"/>
    <n v="0"/>
    <n v="0"/>
    <n v="0"/>
    <n v="0"/>
    <n v="0"/>
    <x v="52"/>
  </r>
  <r>
    <n v="223"/>
    <n v="223"/>
    <n v="0"/>
    <n v="0"/>
    <n v="0"/>
    <n v="0"/>
    <n v="0"/>
    <n v="0"/>
    <n v="0"/>
    <n v="0"/>
    <n v="0"/>
    <n v="0"/>
    <x v="33"/>
  </r>
  <r>
    <n v="5003"/>
    <n v="0"/>
    <n v="5003"/>
    <n v="0"/>
    <n v="0"/>
    <n v="0"/>
    <n v="0"/>
    <n v="0"/>
    <n v="5003"/>
    <n v="0"/>
    <n v="5003"/>
    <n v="0"/>
    <x v="9"/>
  </r>
  <r>
    <n v="395"/>
    <n v="395"/>
    <n v="0"/>
    <n v="0"/>
    <n v="0"/>
    <n v="0"/>
    <n v="0"/>
    <n v="0"/>
    <n v="0"/>
    <n v="0"/>
    <n v="0"/>
    <n v="0"/>
    <x v="39"/>
  </r>
  <r>
    <n v="403"/>
    <n v="403"/>
    <n v="0"/>
    <n v="0"/>
    <n v="0"/>
    <n v="0"/>
    <n v="0"/>
    <n v="0"/>
    <n v="0"/>
    <n v="0"/>
    <n v="0"/>
    <n v="0"/>
    <x v="10"/>
  </r>
  <r>
    <n v="1350"/>
    <n v="0"/>
    <n v="1350"/>
    <n v="0"/>
    <n v="0"/>
    <n v="0"/>
    <n v="0"/>
    <n v="0"/>
    <n v="0"/>
    <n v="0"/>
    <n v="0"/>
    <n v="0"/>
    <x v="8"/>
  </r>
  <r>
    <n v="105"/>
    <n v="105"/>
    <n v="0"/>
    <n v="0"/>
    <n v="0"/>
    <n v="0"/>
    <n v="0"/>
    <n v="0"/>
    <n v="0"/>
    <n v="0"/>
    <n v="0"/>
    <n v="0"/>
    <x v="34"/>
  </r>
  <r>
    <n v="1248"/>
    <n v="1248"/>
    <n v="0"/>
    <n v="0"/>
    <n v="1248"/>
    <n v="1248"/>
    <n v="0"/>
    <n v="0"/>
    <n v="0"/>
    <n v="0"/>
    <n v="0"/>
    <n v="0"/>
    <x v="25"/>
  </r>
  <r>
    <n v="400"/>
    <n v="40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9"/>
  </r>
  <r>
    <n v="428"/>
    <n v="428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50"/>
  </r>
  <r>
    <n v="9684"/>
    <n v="9684"/>
    <n v="0"/>
    <n v="0"/>
    <n v="0"/>
    <n v="0"/>
    <n v="0"/>
    <n v="0"/>
    <n v="0"/>
    <n v="0"/>
    <n v="0"/>
    <n v="0"/>
    <x v="36"/>
  </r>
  <r>
    <n v="19724"/>
    <n v="19724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35"/>
    <n v="35"/>
    <n v="0"/>
    <n v="0"/>
    <x v="10"/>
  </r>
  <r>
    <n v="163"/>
    <n v="163"/>
    <n v="0"/>
    <n v="0"/>
    <n v="0"/>
    <n v="0"/>
    <n v="0"/>
    <n v="0"/>
    <n v="0"/>
    <n v="0"/>
    <n v="0"/>
    <n v="0"/>
    <x v="51"/>
  </r>
  <r>
    <n v="424"/>
    <n v="424"/>
    <n v="0"/>
    <n v="0"/>
    <n v="0"/>
    <n v="0"/>
    <n v="0"/>
    <n v="0"/>
    <n v="0"/>
    <n v="0"/>
    <n v="0"/>
    <n v="0"/>
    <x v="28"/>
  </r>
  <r>
    <n v="1050"/>
    <n v="1050"/>
    <n v="0"/>
    <n v="0"/>
    <n v="1050"/>
    <n v="105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9"/>
  </r>
  <r>
    <n v="1124"/>
    <n v="1124"/>
    <n v="0"/>
    <n v="0"/>
    <n v="0"/>
    <n v="0"/>
    <n v="0"/>
    <n v="0"/>
    <n v="0"/>
    <n v="0"/>
    <n v="0"/>
    <n v="0"/>
    <x v="24"/>
  </r>
  <r>
    <n v="1632"/>
    <n v="1632"/>
    <n v="0"/>
    <n v="0"/>
    <n v="0"/>
    <n v="0"/>
    <n v="0"/>
    <n v="0"/>
    <n v="0"/>
    <n v="0"/>
    <n v="0"/>
    <n v="0"/>
    <x v="4"/>
  </r>
  <r>
    <n v="765"/>
    <n v="765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52"/>
  </r>
  <r>
    <n v="176"/>
    <n v="176"/>
    <n v="0"/>
    <n v="0"/>
    <n v="0"/>
    <n v="0"/>
    <n v="0"/>
    <n v="0"/>
    <n v="0"/>
    <n v="0"/>
    <n v="0"/>
    <n v="0"/>
    <x v="29"/>
  </r>
  <r>
    <n v="87"/>
    <n v="8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5"/>
  </r>
  <r>
    <n v="1469"/>
    <n v="1469"/>
    <n v="0"/>
    <n v="0"/>
    <n v="0"/>
    <n v="0"/>
    <n v="0"/>
    <n v="0"/>
    <n v="0"/>
    <n v="0"/>
    <n v="0"/>
    <n v="0"/>
    <x v="14"/>
  </r>
  <r>
    <n v="134"/>
    <n v="134"/>
    <n v="0"/>
    <n v="0"/>
    <n v="0"/>
    <n v="0"/>
    <n v="0"/>
    <n v="0"/>
    <n v="134"/>
    <n v="134"/>
    <n v="0"/>
    <n v="0"/>
    <x v="18"/>
  </r>
  <r>
    <n v="90"/>
    <n v="90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9"/>
  </r>
  <r>
    <n v="167"/>
    <n v="167"/>
    <n v="0"/>
    <n v="0"/>
    <n v="167"/>
    <n v="167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18"/>
  </r>
  <r>
    <n v="71"/>
    <n v="71"/>
    <n v="0"/>
    <n v="0"/>
    <n v="0"/>
    <n v="0"/>
    <n v="0"/>
    <n v="0"/>
    <n v="0"/>
    <n v="0"/>
    <n v="0"/>
    <n v="0"/>
    <x v="47"/>
  </r>
  <r>
    <n v="122"/>
    <n v="122"/>
    <n v="0"/>
    <n v="0"/>
    <n v="0"/>
    <n v="0"/>
    <n v="0"/>
    <n v="0"/>
    <n v="0"/>
    <n v="0"/>
    <n v="0"/>
    <n v="0"/>
    <x v="48"/>
  </r>
  <r>
    <n v="661"/>
    <n v="661"/>
    <n v="0"/>
    <n v="0"/>
    <n v="0"/>
    <n v="0"/>
    <n v="0"/>
    <n v="0"/>
    <n v="661"/>
    <n v="661"/>
    <n v="0"/>
    <n v="0"/>
    <x v="9"/>
  </r>
  <r>
    <n v="30"/>
    <n v="30"/>
    <n v="0"/>
    <n v="0"/>
    <n v="0"/>
    <n v="0"/>
    <n v="0"/>
    <n v="0"/>
    <n v="0"/>
    <n v="0"/>
    <n v="0"/>
    <n v="0"/>
    <x v="36"/>
  </r>
  <r>
    <n v="27480"/>
    <n v="27480"/>
    <n v="0"/>
    <n v="0"/>
    <n v="0"/>
    <n v="0"/>
    <n v="0"/>
    <n v="0"/>
    <n v="0"/>
    <n v="0"/>
    <n v="0"/>
    <n v="0"/>
    <x v="57"/>
  </r>
  <r>
    <n v="43"/>
    <n v="4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1"/>
  </r>
  <r>
    <n v="114"/>
    <n v="114"/>
    <n v="0"/>
    <n v="0"/>
    <n v="114"/>
    <n v="114"/>
    <n v="0"/>
    <n v="0"/>
    <n v="0"/>
    <n v="0"/>
    <n v="0"/>
    <n v="0"/>
    <x v="26"/>
  </r>
  <r>
    <n v="1692"/>
    <n v="0"/>
    <n v="1692"/>
    <n v="0"/>
    <n v="0"/>
    <n v="0"/>
    <n v="0"/>
    <n v="0"/>
    <n v="0"/>
    <n v="0"/>
    <n v="0"/>
    <n v="0"/>
    <x v="45"/>
  </r>
  <r>
    <n v="262"/>
    <n v="262"/>
    <n v="0"/>
    <n v="0"/>
    <n v="0"/>
    <n v="0"/>
    <n v="0"/>
    <n v="0"/>
    <n v="0"/>
    <n v="0"/>
    <n v="0"/>
    <n v="0"/>
    <x v="19"/>
  </r>
  <r>
    <n v="486"/>
    <n v="486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0"/>
    <n v="0"/>
    <n v="0"/>
    <n v="0"/>
    <x v="28"/>
  </r>
  <r>
    <n v="365"/>
    <n v="0"/>
    <n v="365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47"/>
  </r>
  <r>
    <n v="1205"/>
    <n v="0"/>
    <n v="1205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9"/>
  </r>
  <r>
    <n v="6010"/>
    <n v="6010"/>
    <n v="0"/>
    <n v="0"/>
    <n v="0"/>
    <n v="0"/>
    <n v="0"/>
    <n v="0"/>
    <n v="0"/>
    <n v="0"/>
    <n v="0"/>
    <n v="0"/>
    <x v="33"/>
  </r>
  <r>
    <n v="931"/>
    <n v="93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38"/>
  </r>
  <r>
    <n v="348"/>
    <n v="348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8"/>
  </r>
  <r>
    <n v="1309"/>
    <n v="0"/>
    <n v="1309"/>
    <n v="0"/>
    <n v="0"/>
    <n v="0"/>
    <n v="0"/>
    <n v="0"/>
    <n v="0"/>
    <n v="0"/>
    <n v="0"/>
    <n v="0"/>
    <x v="30"/>
  </r>
  <r>
    <n v="3451"/>
    <n v="3451"/>
    <n v="0"/>
    <n v="0"/>
    <n v="0"/>
    <n v="0"/>
    <n v="0"/>
    <n v="0"/>
    <n v="0"/>
    <n v="0"/>
    <n v="0"/>
    <n v="0"/>
    <x v="53"/>
  </r>
  <r>
    <n v="561"/>
    <n v="561"/>
    <n v="0"/>
    <n v="0"/>
    <n v="561"/>
    <n v="561"/>
    <n v="0"/>
    <n v="0"/>
    <n v="0"/>
    <n v="0"/>
    <n v="0"/>
    <n v="0"/>
    <x v="26"/>
  </r>
  <r>
    <n v="663"/>
    <n v="66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3"/>
  </r>
  <r>
    <n v="233"/>
    <n v="233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30"/>
  </r>
  <r>
    <n v="424"/>
    <n v="424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30"/>
  </r>
  <r>
    <n v="252"/>
    <n v="252"/>
    <n v="0"/>
    <n v="0"/>
    <n v="0"/>
    <n v="0"/>
    <n v="0"/>
    <n v="0"/>
    <n v="252"/>
    <n v="252"/>
    <n v="0"/>
    <n v="0"/>
    <x v="29"/>
  </r>
  <r>
    <n v="3049"/>
    <n v="3049"/>
    <n v="0"/>
    <n v="0"/>
    <n v="0"/>
    <n v="0"/>
    <n v="0"/>
    <n v="0"/>
    <n v="3049"/>
    <n v="3049"/>
    <n v="0"/>
    <n v="0"/>
    <x v="4"/>
  </r>
  <r>
    <n v="4052"/>
    <n v="0"/>
    <n v="4052"/>
    <n v="0"/>
    <n v="0"/>
    <n v="0"/>
    <n v="0"/>
    <n v="0"/>
    <n v="0"/>
    <n v="0"/>
    <n v="0"/>
    <n v="0"/>
    <x v="6"/>
  </r>
  <r>
    <n v="866"/>
    <n v="866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11"/>
  </r>
  <r>
    <n v="16765"/>
    <n v="16765"/>
    <n v="0"/>
    <n v="0"/>
    <n v="0"/>
    <n v="0"/>
    <n v="0"/>
    <n v="0"/>
    <n v="0"/>
    <n v="0"/>
    <n v="0"/>
    <n v="0"/>
    <x v="1"/>
  </r>
  <r>
    <n v="9"/>
    <n v="9"/>
    <n v="0"/>
    <n v="0"/>
    <n v="9"/>
    <n v="9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9"/>
  </r>
  <r>
    <n v="91"/>
    <n v="91"/>
    <n v="0"/>
    <n v="0"/>
    <n v="0"/>
    <n v="0"/>
    <n v="0"/>
    <n v="0"/>
    <n v="0"/>
    <n v="0"/>
    <n v="0"/>
    <n v="0"/>
    <x v="5"/>
  </r>
  <r>
    <n v="466"/>
    <n v="466"/>
    <n v="0"/>
    <n v="0"/>
    <n v="0"/>
    <n v="0"/>
    <n v="0"/>
    <n v="0"/>
    <n v="0"/>
    <n v="0"/>
    <n v="0"/>
    <n v="0"/>
    <x v="39"/>
  </r>
  <r>
    <n v="3785"/>
    <n v="0"/>
    <n v="3785"/>
    <n v="0"/>
    <n v="0"/>
    <n v="0"/>
    <n v="0"/>
    <n v="0"/>
    <n v="0"/>
    <n v="0"/>
    <n v="0"/>
    <n v="0"/>
    <x v="42"/>
  </r>
  <r>
    <n v="813"/>
    <n v="813"/>
    <n v="0"/>
    <n v="0"/>
    <n v="0"/>
    <n v="0"/>
    <n v="0"/>
    <n v="0"/>
    <n v="0"/>
    <n v="0"/>
    <n v="0"/>
    <n v="0"/>
    <x v="47"/>
  </r>
  <r>
    <n v="947"/>
    <n v="947"/>
    <n v="0"/>
    <n v="0"/>
    <n v="0"/>
    <n v="0"/>
    <n v="0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41"/>
  </r>
  <r>
    <n v="473"/>
    <n v="473"/>
    <n v="0"/>
    <n v="0"/>
    <n v="0"/>
    <n v="0"/>
    <n v="0"/>
    <n v="0"/>
    <n v="0"/>
    <n v="0"/>
    <n v="0"/>
    <n v="0"/>
    <x v="38"/>
  </r>
  <r>
    <n v="360"/>
    <n v="360"/>
    <n v="0"/>
    <n v="0"/>
    <n v="0"/>
    <n v="0"/>
    <n v="0"/>
    <n v="0"/>
    <n v="0"/>
    <n v="0"/>
    <n v="0"/>
    <n v="0"/>
    <x v="32"/>
  </r>
  <r>
    <n v="6824"/>
    <n v="0"/>
    <n v="6824"/>
    <n v="0"/>
    <n v="0"/>
    <n v="0"/>
    <n v="0"/>
    <n v="0"/>
    <n v="0"/>
    <n v="0"/>
    <n v="0"/>
    <n v="0"/>
    <x v="14"/>
  </r>
  <r>
    <n v="301"/>
    <n v="301"/>
    <n v="0"/>
    <n v="0"/>
    <n v="0"/>
    <n v="0"/>
    <n v="0"/>
    <n v="0"/>
    <n v="0"/>
    <n v="0"/>
    <n v="0"/>
    <n v="0"/>
    <x v="19"/>
  </r>
  <r>
    <n v="3007"/>
    <n v="3007"/>
    <n v="0"/>
    <n v="0"/>
    <n v="0"/>
    <n v="0"/>
    <n v="0"/>
    <n v="0"/>
    <n v="0"/>
    <n v="0"/>
    <n v="0"/>
    <n v="0"/>
    <x v="30"/>
  </r>
  <r>
    <n v="52"/>
    <n v="52"/>
    <n v="0"/>
    <n v="0"/>
    <n v="52"/>
    <n v="52"/>
    <n v="0"/>
    <n v="0"/>
    <n v="0"/>
    <n v="0"/>
    <n v="0"/>
    <n v="0"/>
    <x v="52"/>
  </r>
  <r>
    <n v="816"/>
    <n v="816"/>
    <n v="0"/>
    <n v="0"/>
    <n v="0"/>
    <n v="0"/>
    <n v="0"/>
    <n v="0"/>
    <n v="0"/>
    <n v="0"/>
    <n v="0"/>
    <n v="0"/>
    <x v="32"/>
  </r>
  <r>
    <n v="54"/>
    <n v="0"/>
    <n v="54"/>
    <n v="0"/>
    <n v="0"/>
    <n v="0"/>
    <n v="0"/>
    <n v="0"/>
    <n v="54"/>
    <n v="0"/>
    <n v="54"/>
    <n v="0"/>
    <x v="18"/>
  </r>
  <r>
    <n v="3290"/>
    <n v="3290"/>
    <n v="0"/>
    <n v="0"/>
    <n v="0"/>
    <n v="0"/>
    <n v="0"/>
    <n v="0"/>
    <n v="0"/>
    <n v="0"/>
    <n v="0"/>
    <n v="0"/>
    <x v="53"/>
  </r>
  <r>
    <n v="23"/>
    <n v="0"/>
    <n v="23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7"/>
  </r>
  <r>
    <n v="2437"/>
    <n v="0"/>
    <n v="2437"/>
    <n v="0"/>
    <n v="2437"/>
    <n v="0"/>
    <n v="2437"/>
    <n v="0"/>
    <n v="0"/>
    <n v="0"/>
    <n v="0"/>
    <n v="0"/>
    <x v="25"/>
  </r>
  <r>
    <n v="211"/>
    <n v="211"/>
    <n v="0"/>
    <n v="0"/>
    <n v="211"/>
    <n v="211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1"/>
  </r>
  <r>
    <n v="1422"/>
    <n v="1422"/>
    <n v="0"/>
    <n v="0"/>
    <n v="0"/>
    <n v="0"/>
    <n v="0"/>
    <n v="0"/>
    <n v="1422"/>
    <n v="1422"/>
    <n v="0"/>
    <n v="0"/>
    <x v="50"/>
  </r>
  <r>
    <n v="94"/>
    <n v="0"/>
    <n v="94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20"/>
  </r>
  <r>
    <n v="465"/>
    <n v="465"/>
    <n v="0"/>
    <n v="0"/>
    <n v="465"/>
    <n v="465"/>
    <n v="0"/>
    <n v="0"/>
    <n v="0"/>
    <n v="0"/>
    <n v="0"/>
    <n v="0"/>
    <x v="6"/>
  </r>
  <r>
    <n v="796"/>
    <n v="796"/>
    <n v="0"/>
    <n v="0"/>
    <n v="0"/>
    <n v="0"/>
    <n v="0"/>
    <n v="0"/>
    <n v="0"/>
    <n v="0"/>
    <n v="0"/>
    <n v="0"/>
    <x v="0"/>
  </r>
  <r>
    <n v="1948"/>
    <n v="0"/>
    <n v="1948"/>
    <n v="0"/>
    <n v="0"/>
    <n v="0"/>
    <n v="0"/>
    <n v="0"/>
    <n v="0"/>
    <n v="0"/>
    <n v="0"/>
    <n v="0"/>
    <x v="19"/>
  </r>
  <r>
    <n v="15652"/>
    <n v="15652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3"/>
  </r>
  <r>
    <n v="1678"/>
    <n v="1678"/>
    <n v="0"/>
    <n v="0"/>
    <n v="0"/>
    <n v="0"/>
    <n v="0"/>
    <n v="0"/>
    <n v="0"/>
    <n v="0"/>
    <n v="0"/>
    <n v="0"/>
    <x v="26"/>
  </r>
  <r>
    <n v="3904"/>
    <n v="3904"/>
    <n v="0"/>
    <n v="0"/>
    <n v="0"/>
    <n v="0"/>
    <n v="0"/>
    <n v="0"/>
    <n v="0"/>
    <n v="0"/>
    <n v="0"/>
    <n v="0"/>
    <x v="31"/>
  </r>
  <r>
    <n v="2892"/>
    <n v="2892"/>
    <n v="0"/>
    <n v="0"/>
    <n v="0"/>
    <n v="0"/>
    <n v="0"/>
    <n v="0"/>
    <n v="0"/>
    <n v="0"/>
    <n v="0"/>
    <n v="0"/>
    <x v="24"/>
  </r>
  <r>
    <n v="62449"/>
    <n v="0"/>
    <n v="62449"/>
    <n v="0"/>
    <n v="0"/>
    <n v="0"/>
    <n v="0"/>
    <n v="0"/>
    <n v="0"/>
    <n v="0"/>
    <n v="0"/>
    <n v="0"/>
    <x v="57"/>
  </r>
  <r>
    <n v="7486"/>
    <n v="0"/>
    <n v="7486"/>
    <n v="0"/>
    <n v="0"/>
    <n v="0"/>
    <n v="0"/>
    <n v="0"/>
    <n v="0"/>
    <n v="0"/>
    <n v="0"/>
    <n v="0"/>
    <x v="53"/>
  </r>
  <r>
    <n v="11255"/>
    <n v="0"/>
    <n v="11255"/>
    <n v="0"/>
    <n v="0"/>
    <n v="0"/>
    <n v="0"/>
    <n v="0"/>
    <n v="0"/>
    <n v="0"/>
    <n v="0"/>
    <n v="0"/>
    <x v="34"/>
  </r>
  <r>
    <n v="1320"/>
    <n v="1320"/>
    <n v="0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18"/>
  </r>
  <r>
    <n v="2118"/>
    <n v="2118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59"/>
  </r>
  <r>
    <n v="6784"/>
    <n v="0"/>
    <n v="6784"/>
    <n v="0"/>
    <n v="0"/>
    <n v="0"/>
    <n v="0"/>
    <n v="0"/>
    <n v="6784"/>
    <n v="0"/>
    <n v="6784"/>
    <n v="0"/>
    <x v="14"/>
  </r>
  <r>
    <n v="1182"/>
    <n v="118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5665"/>
    <n v="0"/>
    <n v="5665"/>
    <n v="0"/>
    <n v="0"/>
    <n v="0"/>
    <n v="0"/>
    <n v="0"/>
    <n v="0"/>
    <n v="0"/>
    <n v="0"/>
    <n v="0"/>
    <x v="7"/>
  </r>
  <r>
    <n v="2028"/>
    <n v="2028"/>
    <n v="0"/>
    <n v="0"/>
    <n v="0"/>
    <n v="0"/>
    <n v="0"/>
    <n v="0"/>
    <n v="0"/>
    <n v="0"/>
    <n v="0"/>
    <n v="0"/>
    <x v="20"/>
  </r>
  <r>
    <n v="587"/>
    <n v="587"/>
    <n v="0"/>
    <n v="0"/>
    <n v="0"/>
    <n v="0"/>
    <n v="0"/>
    <n v="0"/>
    <n v="0"/>
    <n v="0"/>
    <n v="0"/>
    <n v="0"/>
    <x v="54"/>
  </r>
  <r>
    <n v="754"/>
    <n v="75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3"/>
  </r>
  <r>
    <n v="808"/>
    <n v="0"/>
    <n v="808"/>
    <n v="0"/>
    <n v="0"/>
    <n v="0"/>
    <n v="0"/>
    <n v="0"/>
    <n v="0"/>
    <n v="0"/>
    <n v="0"/>
    <n v="0"/>
    <x v="45"/>
  </r>
  <r>
    <n v="6202"/>
    <n v="6202"/>
    <n v="0"/>
    <n v="0"/>
    <n v="0"/>
    <n v="0"/>
    <n v="0"/>
    <n v="0"/>
    <n v="0"/>
    <n v="0"/>
    <n v="0"/>
    <n v="0"/>
    <x v="52"/>
  </r>
  <r>
    <n v="537"/>
    <n v="537"/>
    <n v="0"/>
    <n v="0"/>
    <n v="537"/>
    <n v="537"/>
    <n v="0"/>
    <n v="0"/>
    <n v="0"/>
    <n v="0"/>
    <n v="0"/>
    <n v="0"/>
    <x v="10"/>
  </r>
  <r>
    <n v="2335"/>
    <n v="2335"/>
    <n v="0"/>
    <n v="0"/>
    <n v="2335"/>
    <n v="2335"/>
    <n v="0"/>
    <n v="0"/>
    <n v="0"/>
    <n v="0"/>
    <n v="0"/>
    <n v="0"/>
    <x v="24"/>
  </r>
  <r>
    <n v="2103"/>
    <n v="2103"/>
    <n v="0"/>
    <n v="0"/>
    <n v="0"/>
    <n v="0"/>
    <n v="0"/>
    <n v="0"/>
    <n v="0"/>
    <n v="0"/>
    <n v="0"/>
    <n v="0"/>
    <x v="28"/>
  </r>
  <r>
    <n v="1185"/>
    <n v="1185"/>
    <n v="0"/>
    <n v="0"/>
    <n v="0"/>
    <n v="0"/>
    <n v="0"/>
    <n v="0"/>
    <n v="1185"/>
    <n v="1185"/>
    <n v="0"/>
    <n v="0"/>
    <x v="30"/>
  </r>
  <r>
    <n v="4787"/>
    <n v="0"/>
    <n v="4787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15"/>
  </r>
  <r>
    <n v="35829"/>
    <n v="35829"/>
    <n v="0"/>
    <n v="0"/>
    <n v="35829"/>
    <n v="35829"/>
    <n v="0"/>
    <n v="0"/>
    <n v="0"/>
    <n v="0"/>
    <n v="0"/>
    <n v="0"/>
    <x v="9"/>
  </r>
  <r>
    <n v="1671"/>
    <n v="1671"/>
    <n v="0"/>
    <n v="0"/>
    <n v="0"/>
    <n v="0"/>
    <n v="0"/>
    <n v="0"/>
    <n v="0"/>
    <n v="0"/>
    <n v="0"/>
    <n v="0"/>
    <x v="53"/>
  </r>
  <r>
    <n v="569"/>
    <n v="569"/>
    <n v="0"/>
    <n v="0"/>
    <n v="0"/>
    <n v="0"/>
    <n v="0"/>
    <n v="0"/>
    <n v="0"/>
    <n v="0"/>
    <n v="0"/>
    <n v="0"/>
    <x v="29"/>
  </r>
  <r>
    <n v="16673"/>
    <n v="1667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3"/>
  </r>
  <r>
    <n v="1784"/>
    <n v="1784"/>
    <n v="0"/>
    <n v="0"/>
    <n v="1784"/>
    <n v="1784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26"/>
  </r>
  <r>
    <n v="2984"/>
    <n v="2984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36"/>
  </r>
  <r>
    <n v="3407"/>
    <n v="3407"/>
    <n v="0"/>
    <n v="0"/>
    <n v="3407"/>
    <n v="3407"/>
    <n v="0"/>
    <n v="0"/>
    <n v="0"/>
    <n v="0"/>
    <n v="0"/>
    <n v="0"/>
    <x v="52"/>
  </r>
  <r>
    <n v="1237"/>
    <n v="1237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30"/>
  </r>
  <r>
    <n v="987"/>
    <n v="0"/>
    <n v="987"/>
    <n v="0"/>
    <n v="0"/>
    <n v="0"/>
    <n v="0"/>
    <n v="0"/>
    <n v="987"/>
    <n v="0"/>
    <n v="987"/>
    <n v="0"/>
    <x v="25"/>
  </r>
  <r>
    <n v="325"/>
    <n v="325"/>
    <n v="0"/>
    <n v="0"/>
    <n v="0"/>
    <n v="0"/>
    <n v="0"/>
    <n v="0"/>
    <n v="0"/>
    <n v="0"/>
    <n v="0"/>
    <n v="0"/>
    <x v="7"/>
  </r>
  <r>
    <n v="1251"/>
    <n v="1251"/>
    <n v="0"/>
    <n v="0"/>
    <n v="0"/>
    <n v="0"/>
    <n v="0"/>
    <n v="0"/>
    <n v="0"/>
    <n v="0"/>
    <n v="0"/>
    <n v="0"/>
    <x v="31"/>
  </r>
  <r>
    <n v="317"/>
    <n v="317"/>
    <n v="0"/>
    <n v="0"/>
    <n v="317"/>
    <n v="317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6"/>
  </r>
  <r>
    <n v="17680"/>
    <n v="17680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41"/>
    <n v="41"/>
    <n v="0"/>
    <n v="0"/>
    <x v="41"/>
  </r>
  <r>
    <n v="11"/>
    <n v="11"/>
    <n v="0"/>
    <n v="0"/>
    <n v="0"/>
    <n v="0"/>
    <n v="0"/>
    <n v="0"/>
    <n v="11"/>
    <n v="11"/>
    <n v="0"/>
    <n v="0"/>
    <x v="45"/>
  </r>
  <r>
    <n v="5"/>
    <n v="5"/>
    <n v="0"/>
    <n v="0"/>
    <n v="0"/>
    <n v="0"/>
    <n v="0"/>
    <n v="0"/>
    <n v="0"/>
    <n v="0"/>
    <n v="0"/>
    <n v="0"/>
    <x v="53"/>
  </r>
  <r>
    <n v="11020"/>
    <n v="11020"/>
    <n v="0"/>
    <n v="0"/>
    <n v="0"/>
    <n v="0"/>
    <n v="0"/>
    <n v="0"/>
    <n v="0"/>
    <n v="0"/>
    <n v="0"/>
    <n v="0"/>
    <x v="21"/>
  </r>
  <r>
    <n v="6693"/>
    <n v="6693"/>
    <n v="0"/>
    <n v="0"/>
    <n v="0"/>
    <n v="0"/>
    <n v="0"/>
    <n v="0"/>
    <n v="0"/>
    <n v="0"/>
    <n v="0"/>
    <n v="0"/>
    <x v="21"/>
  </r>
  <r>
    <n v="5094"/>
    <n v="5094"/>
    <n v="0"/>
    <n v="0"/>
    <n v="5094"/>
    <n v="5094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7"/>
  </r>
  <r>
    <n v="1374"/>
    <n v="1374"/>
    <n v="0"/>
    <n v="0"/>
    <n v="0"/>
    <n v="0"/>
    <n v="0"/>
    <n v="0"/>
    <n v="1374"/>
    <n v="1374"/>
    <n v="0"/>
    <n v="0"/>
    <x v="40"/>
  </r>
  <r>
    <n v="218"/>
    <n v="218"/>
    <n v="0"/>
    <n v="0"/>
    <n v="0"/>
    <n v="0"/>
    <n v="0"/>
    <n v="0"/>
    <n v="218"/>
    <n v="218"/>
    <n v="0"/>
    <n v="0"/>
    <x v="22"/>
  </r>
  <r>
    <n v="13467"/>
    <n v="0"/>
    <n v="13467"/>
    <n v="0"/>
    <n v="0"/>
    <n v="0"/>
    <n v="0"/>
    <n v="0"/>
    <n v="0"/>
    <n v="0"/>
    <n v="0"/>
    <n v="0"/>
    <x v="47"/>
  </r>
  <r>
    <n v="319"/>
    <n v="31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61"/>
  </r>
  <r>
    <n v="28"/>
    <n v="28"/>
    <n v="0"/>
    <n v="0"/>
    <n v="0"/>
    <n v="0"/>
    <n v="0"/>
    <n v="0"/>
    <n v="0"/>
    <n v="0"/>
    <n v="0"/>
    <n v="0"/>
    <x v="0"/>
  </r>
  <r>
    <n v="668"/>
    <n v="668"/>
    <n v="0"/>
    <n v="0"/>
    <n v="0"/>
    <n v="0"/>
    <n v="0"/>
    <n v="0"/>
    <n v="0"/>
    <n v="0"/>
    <n v="0"/>
    <n v="0"/>
    <x v="13"/>
  </r>
  <r>
    <n v="12265"/>
    <n v="0"/>
    <n v="12265"/>
    <n v="0"/>
    <n v="0"/>
    <n v="0"/>
    <n v="0"/>
    <n v="0"/>
    <n v="12265"/>
    <n v="0"/>
    <n v="12265"/>
    <n v="0"/>
    <x v="10"/>
  </r>
  <r>
    <n v="91"/>
    <n v="91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59"/>
  </r>
  <r>
    <n v="3652"/>
    <n v="3652"/>
    <n v="0"/>
    <n v="0"/>
    <n v="0"/>
    <n v="0"/>
    <n v="0"/>
    <n v="0"/>
    <n v="0"/>
    <n v="0"/>
    <n v="0"/>
    <n v="0"/>
    <x v="22"/>
  </r>
  <r>
    <n v="841"/>
    <n v="841"/>
    <n v="0"/>
    <n v="0"/>
    <n v="0"/>
    <n v="0"/>
    <n v="0"/>
    <n v="0"/>
    <n v="0"/>
    <n v="0"/>
    <n v="0"/>
    <n v="0"/>
    <x v="26"/>
  </r>
  <r>
    <n v="193"/>
    <n v="193"/>
    <n v="0"/>
    <n v="0"/>
    <n v="193"/>
    <n v="193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4"/>
  </r>
  <r>
    <n v="17544"/>
    <n v="17544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17"/>
  </r>
  <r>
    <n v="3095"/>
    <n v="3095"/>
    <n v="0"/>
    <n v="0"/>
    <n v="3095"/>
    <n v="3095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9"/>
  </r>
  <r>
    <n v="56"/>
    <n v="56"/>
    <n v="0"/>
    <n v="0"/>
    <n v="0"/>
    <n v="0"/>
    <n v="0"/>
    <n v="0"/>
    <n v="0"/>
    <n v="0"/>
    <n v="0"/>
    <n v="0"/>
    <x v="49"/>
  </r>
  <r>
    <n v="1189"/>
    <n v="0"/>
    <n v="1189"/>
    <n v="0"/>
    <n v="0"/>
    <n v="0"/>
    <n v="0"/>
    <n v="0"/>
    <n v="0"/>
    <n v="0"/>
    <n v="0"/>
    <n v="0"/>
    <x v="40"/>
  </r>
  <r>
    <n v="2691"/>
    <n v="2691"/>
    <n v="0"/>
    <n v="0"/>
    <n v="0"/>
    <n v="0"/>
    <n v="0"/>
    <n v="0"/>
    <n v="0"/>
    <n v="0"/>
    <n v="0"/>
    <n v="0"/>
    <x v="42"/>
  </r>
  <r>
    <n v="2311"/>
    <n v="2311"/>
    <n v="0"/>
    <n v="0"/>
    <n v="0"/>
    <n v="0"/>
    <n v="0"/>
    <n v="0"/>
    <n v="0"/>
    <n v="0"/>
    <n v="0"/>
    <n v="0"/>
    <x v="24"/>
  </r>
  <r>
    <n v="26"/>
    <n v="26"/>
    <n v="0"/>
    <n v="0"/>
    <n v="26"/>
    <n v="26"/>
    <n v="0"/>
    <n v="0"/>
    <n v="0"/>
    <n v="0"/>
    <n v="0"/>
    <n v="0"/>
    <x v="27"/>
  </r>
  <r>
    <n v="165"/>
    <n v="165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13"/>
    <n v="13"/>
    <n v="0"/>
    <n v="0"/>
    <x v="22"/>
  </r>
  <r>
    <n v="1676"/>
    <n v="1676"/>
    <n v="0"/>
    <n v="0"/>
    <n v="0"/>
    <n v="0"/>
    <n v="0"/>
    <n v="0"/>
    <n v="1676"/>
    <n v="1676"/>
    <n v="0"/>
    <n v="0"/>
    <x v="35"/>
  </r>
  <r>
    <n v="87"/>
    <n v="87"/>
    <n v="0"/>
    <n v="0"/>
    <n v="0"/>
    <n v="0"/>
    <n v="0"/>
    <n v="0"/>
    <n v="0"/>
    <n v="0"/>
    <n v="0"/>
    <n v="0"/>
    <x v="18"/>
  </r>
  <r>
    <n v="96"/>
    <n v="96"/>
    <n v="0"/>
    <n v="0"/>
    <n v="0"/>
    <n v="0"/>
    <n v="0"/>
    <n v="0"/>
    <n v="0"/>
    <n v="0"/>
    <n v="0"/>
    <n v="0"/>
    <x v="28"/>
  </r>
  <r>
    <n v="213"/>
    <n v="213"/>
    <n v="0"/>
    <n v="0"/>
    <n v="213"/>
    <n v="213"/>
    <n v="0"/>
    <n v="0"/>
    <n v="0"/>
    <n v="0"/>
    <n v="0"/>
    <n v="0"/>
    <x v="57"/>
  </r>
  <r>
    <n v="108"/>
    <n v="0"/>
    <n v="108"/>
    <n v="0"/>
    <n v="0"/>
    <n v="0"/>
    <n v="0"/>
    <n v="0"/>
    <n v="0"/>
    <n v="0"/>
    <n v="0"/>
    <n v="0"/>
    <x v="13"/>
  </r>
  <r>
    <n v="21480"/>
    <n v="21480"/>
    <n v="0"/>
    <n v="0"/>
    <n v="0"/>
    <n v="0"/>
    <n v="0"/>
    <n v="0"/>
    <n v="0"/>
    <n v="0"/>
    <n v="0"/>
    <n v="0"/>
    <x v="11"/>
  </r>
  <r>
    <n v="4432"/>
    <n v="4432"/>
    <n v="0"/>
    <n v="0"/>
    <n v="0"/>
    <n v="0"/>
    <n v="0"/>
    <n v="0"/>
    <n v="4432"/>
    <n v="4432"/>
    <n v="0"/>
    <n v="0"/>
    <x v="19"/>
  </r>
  <r>
    <n v="4812"/>
    <n v="4812"/>
    <n v="0"/>
    <n v="0"/>
    <n v="0"/>
    <n v="0"/>
    <n v="0"/>
    <n v="0"/>
    <n v="4812"/>
    <n v="4812"/>
    <n v="0"/>
    <n v="0"/>
    <x v="29"/>
  </r>
  <r>
    <n v="636"/>
    <n v="0"/>
    <n v="636"/>
    <n v="0"/>
    <n v="0"/>
    <n v="0"/>
    <n v="0"/>
    <n v="0"/>
    <n v="0"/>
    <n v="0"/>
    <n v="0"/>
    <n v="0"/>
    <x v="33"/>
  </r>
  <r>
    <n v="24766"/>
    <n v="24766"/>
    <n v="0"/>
    <n v="0"/>
    <n v="24766"/>
    <n v="24766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4"/>
  </r>
  <r>
    <n v="12"/>
    <n v="12"/>
    <n v="0"/>
    <n v="0"/>
    <n v="0"/>
    <n v="0"/>
    <n v="0"/>
    <n v="0"/>
    <n v="0"/>
    <n v="0"/>
    <n v="0"/>
    <n v="0"/>
    <x v="28"/>
  </r>
  <r>
    <n v="326"/>
    <n v="0"/>
    <n v="326"/>
    <n v="0"/>
    <n v="0"/>
    <n v="0"/>
    <n v="0"/>
    <n v="0"/>
    <n v="0"/>
    <n v="0"/>
    <n v="0"/>
    <n v="0"/>
    <x v="41"/>
  </r>
  <r>
    <n v="1385"/>
    <n v="1385"/>
    <n v="0"/>
    <n v="0"/>
    <n v="0"/>
    <n v="0"/>
    <n v="0"/>
    <n v="0"/>
    <n v="1385"/>
    <n v="1385"/>
    <n v="0"/>
    <n v="0"/>
    <x v="42"/>
  </r>
  <r>
    <n v="19"/>
    <n v="19"/>
    <n v="0"/>
    <n v="0"/>
    <n v="0"/>
    <n v="0"/>
    <n v="0"/>
    <n v="0"/>
    <n v="0"/>
    <n v="0"/>
    <n v="0"/>
    <n v="0"/>
    <x v="45"/>
  </r>
  <r>
    <n v="217"/>
    <n v="21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9"/>
  </r>
  <r>
    <n v="117"/>
    <n v="117"/>
    <n v="0"/>
    <n v="0"/>
    <n v="0"/>
    <n v="0"/>
    <n v="0"/>
    <n v="0"/>
    <n v="0"/>
    <n v="0"/>
    <n v="0"/>
    <n v="0"/>
    <x v="11"/>
  </r>
  <r>
    <n v="39"/>
    <n v="39"/>
    <n v="0"/>
    <n v="0"/>
    <n v="39"/>
    <n v="39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32"/>
  </r>
  <r>
    <n v="225"/>
    <n v="225"/>
    <n v="0"/>
    <n v="0"/>
    <n v="0"/>
    <n v="0"/>
    <n v="0"/>
    <n v="0"/>
    <n v="0"/>
    <n v="0"/>
    <n v="0"/>
    <n v="0"/>
    <x v="20"/>
  </r>
  <r>
    <n v="240"/>
    <n v="240"/>
    <n v="0"/>
    <n v="0"/>
    <n v="0"/>
    <n v="0"/>
    <n v="0"/>
    <n v="0"/>
    <n v="0"/>
    <n v="0"/>
    <n v="0"/>
    <n v="0"/>
    <x v="2"/>
  </r>
  <r>
    <n v="2789"/>
    <n v="2789"/>
    <n v="0"/>
    <n v="0"/>
    <n v="2789"/>
    <n v="2789"/>
    <n v="0"/>
    <n v="0"/>
    <n v="0"/>
    <n v="0"/>
    <n v="0"/>
    <n v="0"/>
    <x v="0"/>
  </r>
  <r>
    <n v="151"/>
    <n v="15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78"/>
    <n v="78"/>
    <n v="0"/>
    <n v="0"/>
    <x v="21"/>
  </r>
  <r>
    <n v="992"/>
    <n v="0"/>
    <n v="992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0"/>
  </r>
  <r>
    <n v="96"/>
    <n v="96"/>
    <n v="0"/>
    <n v="0"/>
    <n v="0"/>
    <n v="0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"/>
  </r>
  <r>
    <n v="1805"/>
    <n v="1805"/>
    <n v="0"/>
    <n v="0"/>
    <n v="0"/>
    <n v="0"/>
    <n v="0"/>
    <n v="0"/>
    <n v="1805"/>
    <n v="1805"/>
    <n v="0"/>
    <n v="0"/>
    <x v="50"/>
  </r>
  <r>
    <n v="1889"/>
    <n v="1889"/>
    <n v="0"/>
    <n v="0"/>
    <n v="0"/>
    <n v="0"/>
    <n v="0"/>
    <n v="0"/>
    <n v="0"/>
    <n v="0"/>
    <n v="0"/>
    <n v="0"/>
    <x v="1"/>
  </r>
  <r>
    <n v="5559"/>
    <n v="5559"/>
    <n v="0"/>
    <n v="0"/>
    <n v="0"/>
    <n v="0"/>
    <n v="0"/>
    <n v="0"/>
    <n v="0"/>
    <n v="0"/>
    <n v="0"/>
    <n v="0"/>
    <x v="33"/>
  </r>
  <r>
    <n v="90"/>
    <n v="0"/>
    <n v="90"/>
    <n v="0"/>
    <n v="0"/>
    <n v="0"/>
    <n v="0"/>
    <n v="0"/>
    <n v="0"/>
    <n v="0"/>
    <n v="0"/>
    <n v="0"/>
    <x v="55"/>
  </r>
  <r>
    <n v="257"/>
    <n v="257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51"/>
  </r>
  <r>
    <n v="14575"/>
    <n v="14575"/>
    <n v="0"/>
    <n v="0"/>
    <n v="0"/>
    <n v="0"/>
    <n v="0"/>
    <n v="0"/>
    <n v="0"/>
    <n v="0"/>
    <n v="0"/>
    <n v="0"/>
    <x v="28"/>
  </r>
  <r>
    <n v="6890"/>
    <n v="6890"/>
    <n v="0"/>
    <n v="0"/>
    <n v="0"/>
    <n v="0"/>
    <n v="0"/>
    <n v="0"/>
    <n v="6890"/>
    <n v="6890"/>
    <n v="0"/>
    <n v="0"/>
    <x v="34"/>
  </r>
  <r>
    <n v="1655"/>
    <n v="0"/>
    <n v="1655"/>
    <n v="0"/>
    <n v="0"/>
    <n v="0"/>
    <n v="0"/>
    <n v="0"/>
    <n v="0"/>
    <n v="0"/>
    <n v="0"/>
    <n v="0"/>
    <x v="33"/>
  </r>
  <r>
    <n v="2000"/>
    <n v="2000"/>
    <n v="0"/>
    <n v="0"/>
    <n v="0"/>
    <n v="0"/>
    <n v="0"/>
    <n v="0"/>
    <n v="0"/>
    <n v="0"/>
    <n v="0"/>
    <n v="0"/>
    <x v="57"/>
  </r>
  <r>
    <n v="1542"/>
    <n v="0"/>
    <n v="1542"/>
    <n v="0"/>
    <n v="1542"/>
    <n v="0"/>
    <n v="1542"/>
    <n v="0"/>
    <n v="0"/>
    <n v="0"/>
    <n v="0"/>
    <n v="0"/>
    <x v="43"/>
  </r>
  <r>
    <n v="1804"/>
    <n v="1804"/>
    <n v="0"/>
    <n v="0"/>
    <n v="0"/>
    <n v="0"/>
    <n v="0"/>
    <n v="0"/>
    <n v="1804"/>
    <n v="1804"/>
    <n v="0"/>
    <n v="0"/>
    <x v="19"/>
  </r>
  <r>
    <n v="2395"/>
    <n v="2395"/>
    <n v="0"/>
    <n v="0"/>
    <n v="0"/>
    <n v="0"/>
    <n v="0"/>
    <n v="0"/>
    <n v="0"/>
    <n v="0"/>
    <n v="0"/>
    <n v="0"/>
    <x v="0"/>
  </r>
  <r>
    <n v="566"/>
    <n v="0"/>
    <n v="566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40"/>
  </r>
  <r>
    <n v="1357"/>
    <n v="1357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7"/>
  </r>
  <r>
    <n v="7248"/>
    <n v="7248"/>
    <n v="0"/>
    <n v="0"/>
    <n v="0"/>
    <n v="0"/>
    <n v="0"/>
    <n v="0"/>
    <n v="0"/>
    <n v="0"/>
    <n v="0"/>
    <n v="0"/>
    <x v="21"/>
  </r>
  <r>
    <n v="5802"/>
    <n v="5802"/>
    <n v="0"/>
    <n v="0"/>
    <n v="0"/>
    <n v="0"/>
    <n v="0"/>
    <n v="0"/>
    <n v="0"/>
    <n v="0"/>
    <n v="0"/>
    <n v="0"/>
    <x v="54"/>
  </r>
  <r>
    <n v="256"/>
    <n v="256"/>
    <n v="0"/>
    <n v="0"/>
    <n v="256"/>
    <n v="256"/>
    <n v="0"/>
    <n v="0"/>
    <n v="0"/>
    <n v="0"/>
    <n v="0"/>
    <n v="0"/>
    <x v="39"/>
  </r>
  <r>
    <n v="433"/>
    <n v="433"/>
    <n v="0"/>
    <n v="0"/>
    <n v="0"/>
    <n v="0"/>
    <n v="0"/>
    <n v="0"/>
    <n v="0"/>
    <n v="0"/>
    <n v="0"/>
    <n v="0"/>
    <x v="18"/>
  </r>
  <r>
    <n v="7764"/>
    <n v="7764"/>
    <n v="0"/>
    <n v="0"/>
    <n v="0"/>
    <n v="0"/>
    <n v="0"/>
    <n v="0"/>
    <n v="0"/>
    <n v="0"/>
    <n v="0"/>
    <n v="0"/>
    <x v="6"/>
  </r>
  <r>
    <n v="424"/>
    <n v="424"/>
    <n v="0"/>
    <n v="0"/>
    <n v="0"/>
    <n v="0"/>
    <n v="0"/>
    <n v="0"/>
    <n v="424"/>
    <n v="424"/>
    <n v="0"/>
    <n v="0"/>
    <x v="53"/>
  </r>
  <r>
    <n v="5111"/>
    <n v="0"/>
    <n v="5111"/>
    <n v="0"/>
    <n v="0"/>
    <n v="0"/>
    <n v="0"/>
    <n v="0"/>
    <n v="0"/>
    <n v="0"/>
    <n v="0"/>
    <n v="0"/>
    <x v="1"/>
  </r>
  <r>
    <n v="4400"/>
    <n v="0"/>
    <n v="440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8"/>
  </r>
  <r>
    <n v="1014"/>
    <n v="0"/>
    <n v="1014"/>
    <n v="0"/>
    <n v="0"/>
    <n v="0"/>
    <n v="0"/>
    <n v="0"/>
    <n v="0"/>
    <n v="0"/>
    <n v="0"/>
    <n v="0"/>
    <x v="3"/>
  </r>
  <r>
    <n v="6996"/>
    <n v="6996"/>
    <n v="0"/>
    <n v="0"/>
    <n v="0"/>
    <n v="0"/>
    <n v="0"/>
    <n v="0"/>
    <n v="6996"/>
    <n v="6996"/>
    <n v="0"/>
    <n v="0"/>
    <x v="8"/>
  </r>
  <r>
    <n v="1787"/>
    <n v="1787"/>
    <n v="0"/>
    <n v="0"/>
    <n v="0"/>
    <n v="0"/>
    <n v="0"/>
    <n v="0"/>
    <n v="1787"/>
    <n v="1787"/>
    <n v="0"/>
    <n v="0"/>
    <x v="44"/>
  </r>
  <r>
    <n v="98"/>
    <n v="98"/>
    <n v="0"/>
    <n v="0"/>
    <n v="0"/>
    <n v="0"/>
    <n v="0"/>
    <n v="0"/>
    <n v="98"/>
    <n v="98"/>
    <n v="0"/>
    <n v="0"/>
    <x v="15"/>
  </r>
  <r>
    <n v="230"/>
    <n v="230"/>
    <n v="0"/>
    <n v="0"/>
    <n v="0"/>
    <n v="0"/>
    <n v="0"/>
    <n v="0"/>
    <n v="0"/>
    <n v="0"/>
    <n v="0"/>
    <n v="0"/>
    <x v="54"/>
  </r>
  <r>
    <n v="588"/>
    <n v="0"/>
    <n v="588"/>
    <n v="0"/>
    <n v="0"/>
    <n v="0"/>
    <n v="0"/>
    <n v="0"/>
    <n v="0"/>
    <n v="0"/>
    <n v="0"/>
    <n v="0"/>
    <x v="38"/>
  </r>
  <r>
    <n v="813"/>
    <n v="81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599"/>
    <n v="59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9"/>
  </r>
  <r>
    <n v="651"/>
    <n v="651"/>
    <n v="0"/>
    <n v="0"/>
    <n v="0"/>
    <n v="0"/>
    <n v="0"/>
    <n v="0"/>
    <n v="0"/>
    <n v="0"/>
    <n v="0"/>
    <n v="0"/>
    <x v="29"/>
  </r>
  <r>
    <n v="623"/>
    <n v="623"/>
    <n v="0"/>
    <n v="0"/>
    <n v="623"/>
    <n v="623"/>
    <n v="0"/>
    <n v="0"/>
    <n v="0"/>
    <n v="0"/>
    <n v="0"/>
    <n v="0"/>
    <x v="40"/>
  </r>
  <r>
    <n v="179"/>
    <n v="0"/>
    <n v="179"/>
    <n v="0"/>
    <n v="0"/>
    <n v="0"/>
    <n v="0"/>
    <n v="0"/>
    <n v="0"/>
    <n v="0"/>
    <n v="0"/>
    <n v="0"/>
    <x v="55"/>
  </r>
  <r>
    <n v="47"/>
    <n v="47"/>
    <n v="0"/>
    <n v="0"/>
    <n v="47"/>
    <n v="47"/>
    <n v="0"/>
    <n v="0"/>
    <n v="0"/>
    <n v="0"/>
    <n v="0"/>
    <n v="0"/>
    <x v="13"/>
  </r>
  <r>
    <n v="12588"/>
    <n v="0"/>
    <n v="12588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4"/>
  </r>
  <r>
    <n v="2292"/>
    <n v="2292"/>
    <n v="0"/>
    <n v="0"/>
    <n v="0"/>
    <n v="0"/>
    <n v="0"/>
    <n v="0"/>
    <n v="0"/>
    <n v="0"/>
    <n v="0"/>
    <n v="0"/>
    <x v="57"/>
  </r>
  <r>
    <n v="58"/>
    <n v="58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7"/>
  </r>
  <r>
    <n v="6014"/>
    <n v="601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3"/>
  </r>
  <r>
    <n v="224"/>
    <n v="224"/>
    <n v="0"/>
    <n v="0"/>
    <n v="0"/>
    <n v="0"/>
    <n v="0"/>
    <n v="0"/>
    <n v="0"/>
    <n v="0"/>
    <n v="0"/>
    <n v="0"/>
    <x v="27"/>
  </r>
  <r>
    <n v="15657"/>
    <n v="0"/>
    <n v="15657"/>
    <n v="0"/>
    <n v="0"/>
    <n v="0"/>
    <n v="0"/>
    <n v="0"/>
    <n v="0"/>
    <n v="0"/>
    <n v="0"/>
    <n v="0"/>
    <x v="21"/>
  </r>
  <r>
    <n v="137"/>
    <n v="13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36"/>
  </r>
  <r>
    <n v="1789"/>
    <n v="1789"/>
    <n v="0"/>
    <n v="0"/>
    <n v="0"/>
    <n v="0"/>
    <n v="0"/>
    <n v="0"/>
    <n v="0"/>
    <n v="0"/>
    <n v="0"/>
    <n v="0"/>
    <x v="31"/>
  </r>
  <r>
    <n v="10032"/>
    <n v="0"/>
    <n v="10032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2"/>
  </r>
  <r>
    <n v="63314"/>
    <n v="63314"/>
    <n v="0"/>
    <n v="0"/>
    <n v="0"/>
    <n v="0"/>
    <n v="0"/>
    <n v="0"/>
    <n v="0"/>
    <n v="0"/>
    <n v="0"/>
    <n v="0"/>
    <x v="21"/>
  </r>
  <r>
    <n v="26"/>
    <n v="26"/>
    <n v="0"/>
    <n v="0"/>
    <n v="26"/>
    <n v="26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7"/>
  </r>
  <r>
    <n v="8533"/>
    <n v="0"/>
    <n v="8533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7"/>
  </r>
  <r>
    <n v="180"/>
    <n v="180"/>
    <n v="0"/>
    <n v="0"/>
    <n v="0"/>
    <n v="0"/>
    <n v="0"/>
    <n v="0"/>
    <n v="180"/>
    <n v="180"/>
    <n v="0"/>
    <n v="0"/>
    <x v="30"/>
  </r>
  <r>
    <n v="270"/>
    <n v="270"/>
    <n v="0"/>
    <n v="0"/>
    <n v="0"/>
    <n v="0"/>
    <n v="0"/>
    <n v="0"/>
    <n v="0"/>
    <n v="0"/>
    <n v="0"/>
    <n v="0"/>
    <x v="9"/>
  </r>
  <r>
    <n v="2908"/>
    <n v="2908"/>
    <n v="0"/>
    <n v="0"/>
    <n v="0"/>
    <n v="0"/>
    <n v="0"/>
    <n v="0"/>
    <n v="0"/>
    <n v="0"/>
    <n v="0"/>
    <n v="0"/>
    <x v="23"/>
  </r>
  <r>
    <n v="119"/>
    <n v="119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3"/>
  </r>
  <r>
    <n v="6443"/>
    <n v="0"/>
    <n v="6443"/>
    <n v="0"/>
    <n v="0"/>
    <n v="0"/>
    <n v="0"/>
    <n v="0"/>
    <n v="0"/>
    <n v="0"/>
    <n v="0"/>
    <n v="0"/>
    <x v="32"/>
  </r>
  <r>
    <n v="5572"/>
    <n v="0"/>
    <n v="5572"/>
    <n v="0"/>
    <n v="0"/>
    <n v="0"/>
    <n v="0"/>
    <n v="0"/>
    <n v="0"/>
    <n v="0"/>
    <n v="0"/>
    <n v="0"/>
    <x v="31"/>
  </r>
  <r>
    <n v="2410"/>
    <n v="241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6"/>
  </r>
  <r>
    <n v="64016"/>
    <n v="0"/>
    <n v="64016"/>
    <n v="0"/>
    <n v="64016"/>
    <n v="0"/>
    <n v="64016"/>
    <n v="0"/>
    <n v="0"/>
    <n v="0"/>
    <n v="0"/>
    <n v="0"/>
    <x v="57"/>
  </r>
  <r>
    <n v="12045"/>
    <n v="12045"/>
    <n v="0"/>
    <n v="0"/>
    <n v="12045"/>
    <n v="12045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5"/>
  </r>
  <r>
    <n v="424"/>
    <n v="424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7"/>
  </r>
  <r>
    <n v="505"/>
    <n v="505"/>
    <n v="0"/>
    <n v="0"/>
    <n v="0"/>
    <n v="0"/>
    <n v="0"/>
    <n v="0"/>
    <n v="0"/>
    <n v="0"/>
    <n v="0"/>
    <n v="0"/>
    <x v="36"/>
  </r>
  <r>
    <n v="995"/>
    <n v="995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0"/>
  </r>
  <r>
    <n v="770"/>
    <n v="770"/>
    <n v="0"/>
    <n v="0"/>
    <n v="0"/>
    <n v="0"/>
    <n v="0"/>
    <n v="0"/>
    <n v="0"/>
    <n v="0"/>
    <n v="0"/>
    <n v="0"/>
    <x v="7"/>
  </r>
  <r>
    <n v="192"/>
    <n v="192"/>
    <n v="0"/>
    <n v="0"/>
    <n v="0"/>
    <n v="0"/>
    <n v="0"/>
    <n v="0"/>
    <n v="0"/>
    <n v="0"/>
    <n v="0"/>
    <n v="0"/>
    <x v="21"/>
  </r>
  <r>
    <n v="17"/>
    <n v="17"/>
    <n v="0"/>
    <n v="0"/>
    <n v="17"/>
    <n v="17"/>
    <n v="0"/>
    <n v="0"/>
    <n v="0"/>
    <n v="0"/>
    <n v="0"/>
    <n v="0"/>
    <x v="10"/>
  </r>
  <r>
    <n v="13849"/>
    <n v="13849"/>
    <n v="0"/>
    <n v="0"/>
    <n v="0"/>
    <n v="0"/>
    <n v="0"/>
    <n v="0"/>
    <n v="0"/>
    <n v="0"/>
    <n v="0"/>
    <n v="0"/>
    <x v="50"/>
  </r>
  <r>
    <n v="116"/>
    <n v="116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144"/>
    <n v="144"/>
    <n v="0"/>
    <n v="0"/>
    <x v="23"/>
  </r>
  <r>
    <n v="1"/>
    <n v="1"/>
    <n v="0"/>
    <n v="0"/>
    <n v="0"/>
    <n v="0"/>
    <n v="0"/>
    <n v="0"/>
    <n v="0"/>
    <n v="0"/>
    <n v="0"/>
    <n v="0"/>
    <x v="16"/>
  </r>
  <r>
    <n v="153"/>
    <n v="153"/>
    <n v="0"/>
    <n v="0"/>
    <n v="0"/>
    <n v="0"/>
    <n v="0"/>
    <n v="0"/>
    <n v="0"/>
    <n v="0"/>
    <n v="0"/>
    <n v="0"/>
    <x v="8"/>
  </r>
  <r>
    <n v="1389"/>
    <n v="1389"/>
    <n v="0"/>
    <n v="0"/>
    <n v="1389"/>
    <n v="1389"/>
    <n v="0"/>
    <n v="0"/>
    <n v="0"/>
    <n v="0"/>
    <n v="0"/>
    <n v="0"/>
    <x v="26"/>
  </r>
  <r>
    <n v="18140"/>
    <n v="0"/>
    <n v="18140"/>
    <n v="0"/>
    <n v="0"/>
    <n v="0"/>
    <n v="0"/>
    <n v="0"/>
    <n v="0"/>
    <n v="0"/>
    <n v="0"/>
    <n v="0"/>
    <x v="35"/>
  </r>
  <r>
    <n v="458"/>
    <n v="458"/>
    <n v="0"/>
    <n v="0"/>
    <n v="0"/>
    <n v="0"/>
    <n v="0"/>
    <n v="0"/>
    <n v="458"/>
    <n v="458"/>
    <n v="0"/>
    <n v="0"/>
    <x v="10"/>
  </r>
  <r>
    <n v="44"/>
    <n v="44"/>
    <n v="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49"/>
  </r>
  <r>
    <n v="6373"/>
    <n v="0"/>
    <n v="0"/>
    <n v="6373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5"/>
  </r>
  <r>
    <n v="801"/>
    <n v="801"/>
    <n v="0"/>
    <n v="0"/>
    <n v="801"/>
    <n v="801"/>
    <n v="0"/>
    <n v="0"/>
    <n v="0"/>
    <n v="0"/>
    <n v="0"/>
    <n v="0"/>
    <x v="6"/>
  </r>
  <r>
    <n v="26655"/>
    <n v="26655"/>
    <n v="0"/>
    <n v="0"/>
    <n v="0"/>
    <n v="0"/>
    <n v="0"/>
    <n v="0"/>
    <n v="0"/>
    <n v="0"/>
    <n v="0"/>
    <n v="0"/>
    <x v="50"/>
  </r>
  <r>
    <n v="18992"/>
    <n v="18992"/>
    <n v="0"/>
    <n v="0"/>
    <n v="0"/>
    <n v="0"/>
    <n v="0"/>
    <n v="0"/>
    <n v="0"/>
    <n v="0"/>
    <n v="0"/>
    <n v="0"/>
    <x v="11"/>
  </r>
  <r>
    <n v="3319"/>
    <n v="3319"/>
    <n v="0"/>
    <n v="0"/>
    <n v="0"/>
    <n v="0"/>
    <n v="0"/>
    <n v="0"/>
    <n v="3319"/>
    <n v="3319"/>
    <n v="0"/>
    <n v="0"/>
    <x v="8"/>
  </r>
  <r>
    <n v="116"/>
    <n v="116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37"/>
    <n v="37"/>
    <n v="0"/>
    <n v="0"/>
    <x v="54"/>
  </r>
  <r>
    <n v="597"/>
    <n v="597"/>
    <n v="0"/>
    <n v="0"/>
    <n v="0"/>
    <n v="0"/>
    <n v="0"/>
    <n v="0"/>
    <n v="597"/>
    <n v="597"/>
    <n v="0"/>
    <n v="0"/>
    <x v="7"/>
  </r>
  <r>
    <n v="798"/>
    <n v="798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45"/>
  </r>
  <r>
    <n v="131"/>
    <n v="13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5"/>
  </r>
  <r>
    <n v="910"/>
    <n v="910"/>
    <n v="0"/>
    <n v="0"/>
    <n v="910"/>
    <n v="910"/>
    <n v="0"/>
    <n v="0"/>
    <n v="0"/>
    <n v="0"/>
    <n v="0"/>
    <n v="0"/>
    <x v="31"/>
  </r>
  <r>
    <n v="2440"/>
    <n v="2440"/>
    <n v="0"/>
    <n v="0"/>
    <n v="0"/>
    <n v="0"/>
    <n v="0"/>
    <n v="0"/>
    <n v="0"/>
    <n v="0"/>
    <n v="0"/>
    <n v="0"/>
    <x v="25"/>
  </r>
  <r>
    <n v="2012"/>
    <n v="0"/>
    <n v="2012"/>
    <n v="0"/>
    <n v="0"/>
    <n v="0"/>
    <n v="0"/>
    <n v="0"/>
    <n v="0"/>
    <n v="0"/>
    <n v="0"/>
    <n v="0"/>
    <x v="48"/>
  </r>
  <r>
    <n v="198"/>
    <n v="198"/>
    <n v="0"/>
    <n v="0"/>
    <n v="198"/>
    <n v="198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15"/>
  </r>
  <r>
    <n v="404"/>
    <n v="404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59"/>
  </r>
  <r>
    <n v="1804"/>
    <n v="0"/>
    <n v="1804"/>
    <n v="0"/>
    <n v="0"/>
    <n v="0"/>
    <n v="0"/>
    <n v="0"/>
    <n v="1804"/>
    <n v="0"/>
    <n v="1804"/>
    <n v="0"/>
    <x v="53"/>
  </r>
  <r>
    <n v="423"/>
    <n v="423"/>
    <n v="0"/>
    <n v="0"/>
    <n v="0"/>
    <n v="0"/>
    <n v="0"/>
    <n v="0"/>
    <n v="0"/>
    <n v="0"/>
    <n v="0"/>
    <n v="0"/>
    <x v="53"/>
  </r>
  <r>
    <n v="824"/>
    <n v="824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10"/>
  </r>
  <r>
    <n v="553"/>
    <n v="553"/>
    <n v="0"/>
    <n v="0"/>
    <n v="0"/>
    <n v="0"/>
    <n v="0"/>
    <n v="0"/>
    <n v="0"/>
    <n v="0"/>
    <n v="0"/>
    <n v="0"/>
    <x v="1"/>
  </r>
  <r>
    <n v="1563"/>
    <n v="1563"/>
    <n v="0"/>
    <n v="0"/>
    <n v="0"/>
    <n v="0"/>
    <n v="0"/>
    <n v="0"/>
    <n v="0"/>
    <n v="0"/>
    <n v="0"/>
    <n v="0"/>
    <x v="20"/>
  </r>
  <r>
    <n v="2622"/>
    <n v="0"/>
    <n v="2622"/>
    <n v="0"/>
    <n v="0"/>
    <n v="0"/>
    <n v="0"/>
    <n v="0"/>
    <n v="0"/>
    <n v="0"/>
    <n v="0"/>
    <n v="0"/>
    <x v="47"/>
  </r>
  <r>
    <n v="987"/>
    <n v="987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0"/>
  </r>
  <r>
    <n v="4394"/>
    <n v="0"/>
    <n v="4394"/>
    <n v="0"/>
    <n v="0"/>
    <n v="0"/>
    <n v="0"/>
    <n v="0"/>
    <n v="0"/>
    <n v="0"/>
    <n v="0"/>
    <n v="0"/>
    <x v="34"/>
  </r>
  <r>
    <n v="6"/>
    <n v="0"/>
    <n v="6"/>
    <n v="0"/>
    <n v="0"/>
    <n v="0"/>
    <n v="0"/>
    <n v="0"/>
    <n v="0"/>
    <n v="0"/>
    <n v="0"/>
    <n v="0"/>
    <x v="59"/>
  </r>
  <r>
    <n v="314"/>
    <n v="314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28"/>
  </r>
  <r>
    <n v="1009"/>
    <n v="1009"/>
    <n v="0"/>
    <n v="0"/>
    <n v="0"/>
    <n v="0"/>
    <n v="0"/>
    <n v="0"/>
    <n v="0"/>
    <n v="0"/>
    <n v="0"/>
    <n v="0"/>
    <x v="14"/>
  </r>
  <r>
    <n v="3835"/>
    <n v="3835"/>
    <n v="0"/>
    <n v="0"/>
    <n v="0"/>
    <n v="0"/>
    <n v="0"/>
    <n v="0"/>
    <n v="3835"/>
    <n v="3835"/>
    <n v="0"/>
    <n v="0"/>
    <x v="10"/>
  </r>
  <r>
    <n v="116"/>
    <n v="116"/>
    <n v="0"/>
    <n v="0"/>
    <n v="116"/>
    <n v="116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5"/>
  </r>
  <r>
    <n v="255"/>
    <n v="255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2"/>
  </r>
  <r>
    <n v="3489"/>
    <n v="0"/>
    <n v="3489"/>
    <n v="0"/>
    <n v="3489"/>
    <n v="0"/>
    <n v="3489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3"/>
  </r>
  <r>
    <n v="44"/>
    <n v="44"/>
    <n v="0"/>
    <n v="0"/>
    <n v="44"/>
    <n v="44"/>
    <n v="0"/>
    <n v="0"/>
    <n v="0"/>
    <n v="0"/>
    <n v="0"/>
    <n v="0"/>
    <x v="41"/>
  </r>
  <r>
    <n v="1116"/>
    <n v="1116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"/>
  </r>
  <r>
    <n v="9743"/>
    <n v="0"/>
    <n v="9743"/>
    <n v="0"/>
    <n v="0"/>
    <n v="0"/>
    <n v="0"/>
    <n v="0"/>
    <n v="9743"/>
    <n v="0"/>
    <n v="9743"/>
    <n v="0"/>
    <x v="1"/>
  </r>
  <r>
    <n v="4177"/>
    <n v="4177"/>
    <n v="0"/>
    <n v="0"/>
    <n v="0"/>
    <n v="0"/>
    <n v="0"/>
    <n v="0"/>
    <n v="0"/>
    <n v="0"/>
    <n v="0"/>
    <n v="0"/>
    <x v="11"/>
  </r>
  <r>
    <n v="2435"/>
    <n v="2435"/>
    <n v="0"/>
    <n v="0"/>
    <n v="0"/>
    <n v="0"/>
    <n v="0"/>
    <n v="0"/>
    <n v="0"/>
    <n v="0"/>
    <n v="0"/>
    <n v="0"/>
    <x v="21"/>
  </r>
  <r>
    <n v="1961"/>
    <n v="1961"/>
    <n v="0"/>
    <n v="0"/>
    <n v="1961"/>
    <n v="1961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36"/>
  </r>
  <r>
    <n v="64"/>
    <n v="64"/>
    <n v="0"/>
    <n v="0"/>
    <n v="0"/>
    <n v="0"/>
    <n v="0"/>
    <n v="0"/>
    <n v="64"/>
    <n v="64"/>
    <n v="0"/>
    <n v="0"/>
    <x v="49"/>
  </r>
  <r>
    <n v="20"/>
    <n v="20"/>
    <n v="0"/>
    <n v="0"/>
    <n v="0"/>
    <n v="0"/>
    <n v="0"/>
    <n v="0"/>
    <n v="20"/>
    <n v="20"/>
    <n v="0"/>
    <n v="0"/>
    <x v="32"/>
  </r>
  <r>
    <n v="54"/>
    <n v="54"/>
    <n v="0"/>
    <n v="0"/>
    <n v="0"/>
    <n v="0"/>
    <n v="0"/>
    <n v="0"/>
    <n v="0"/>
    <n v="0"/>
    <n v="0"/>
    <n v="0"/>
    <x v="6"/>
  </r>
  <r>
    <n v="224"/>
    <n v="22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6"/>
  </r>
  <r>
    <n v="19902"/>
    <n v="19902"/>
    <n v="0"/>
    <n v="0"/>
    <n v="19902"/>
    <n v="19902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18"/>
  </r>
  <r>
    <n v="1273"/>
    <n v="1273"/>
    <n v="0"/>
    <n v="0"/>
    <n v="0"/>
    <n v="0"/>
    <n v="0"/>
    <n v="0"/>
    <n v="0"/>
    <n v="0"/>
    <n v="0"/>
    <n v="0"/>
    <x v="24"/>
  </r>
  <r>
    <n v="453"/>
    <n v="453"/>
    <n v="0"/>
    <n v="0"/>
    <n v="0"/>
    <n v="0"/>
    <n v="0"/>
    <n v="0"/>
    <n v="0"/>
    <n v="0"/>
    <n v="0"/>
    <n v="0"/>
    <x v="2"/>
  </r>
  <r>
    <n v="2675"/>
    <n v="2675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18"/>
    <n v="18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13"/>
  </r>
  <r>
    <n v="3174"/>
    <n v="3174"/>
    <n v="0"/>
    <n v="0"/>
    <n v="0"/>
    <n v="0"/>
    <n v="0"/>
    <n v="0"/>
    <n v="0"/>
    <n v="0"/>
    <n v="0"/>
    <n v="0"/>
    <x v="25"/>
  </r>
  <r>
    <n v="483"/>
    <n v="483"/>
    <n v="0"/>
    <n v="0"/>
    <n v="483"/>
    <n v="483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5"/>
  </r>
  <r>
    <n v="10261"/>
    <n v="0"/>
    <n v="10261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6"/>
  </r>
  <r>
    <n v="16810"/>
    <n v="0"/>
    <n v="16810"/>
    <n v="0"/>
    <n v="0"/>
    <n v="0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9"/>
  </r>
  <r>
    <n v="21199"/>
    <n v="0"/>
    <n v="21199"/>
    <n v="0"/>
    <n v="0"/>
    <n v="0"/>
    <n v="0"/>
    <n v="0"/>
    <n v="0"/>
    <n v="0"/>
    <n v="0"/>
    <n v="0"/>
    <x v="35"/>
  </r>
  <r>
    <n v="330"/>
    <n v="330"/>
    <n v="0"/>
    <n v="0"/>
    <n v="0"/>
    <n v="0"/>
    <n v="0"/>
    <n v="0"/>
    <n v="330"/>
    <n v="330"/>
    <n v="0"/>
    <n v="0"/>
    <x v="6"/>
  </r>
  <r>
    <n v="24"/>
    <n v="24"/>
    <n v="0"/>
    <n v="0"/>
    <n v="0"/>
    <n v="0"/>
    <n v="0"/>
    <n v="0"/>
    <n v="0"/>
    <n v="0"/>
    <n v="0"/>
    <n v="0"/>
    <x v="36"/>
  </r>
  <r>
    <n v="132"/>
    <n v="132"/>
    <n v="0"/>
    <n v="0"/>
    <n v="0"/>
    <n v="0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37"/>
  </r>
  <r>
    <n v="7890"/>
    <n v="7890"/>
    <n v="0"/>
    <n v="0"/>
    <n v="0"/>
    <n v="0"/>
    <n v="0"/>
    <n v="0"/>
    <n v="0"/>
    <n v="0"/>
    <n v="0"/>
    <n v="0"/>
    <x v="11"/>
  </r>
  <r>
    <n v="3408"/>
    <n v="3408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26"/>
  </r>
  <r>
    <n v="2315"/>
    <n v="2315"/>
    <n v="0"/>
    <n v="0"/>
    <n v="0"/>
    <n v="0"/>
    <n v="0"/>
    <n v="0"/>
    <n v="2315"/>
    <n v="2315"/>
    <n v="0"/>
    <n v="0"/>
    <x v="32"/>
  </r>
  <r>
    <n v="723"/>
    <n v="0"/>
    <n v="723"/>
    <n v="0"/>
    <n v="0"/>
    <n v="0"/>
    <n v="0"/>
    <n v="0"/>
    <n v="0"/>
    <n v="0"/>
    <n v="0"/>
    <n v="0"/>
    <x v="33"/>
  </r>
  <r>
    <n v="6777"/>
    <n v="6777"/>
    <n v="0"/>
    <n v="0"/>
    <n v="0"/>
    <n v="0"/>
    <n v="0"/>
    <n v="0"/>
    <n v="0"/>
    <n v="0"/>
    <n v="0"/>
    <n v="0"/>
    <x v="8"/>
  </r>
  <r>
    <n v="609"/>
    <n v="609"/>
    <n v="0"/>
    <n v="0"/>
    <n v="0"/>
    <n v="0"/>
    <n v="0"/>
    <n v="0"/>
    <n v="0"/>
    <n v="0"/>
    <n v="0"/>
    <n v="0"/>
    <x v="47"/>
  </r>
  <r>
    <n v="5115"/>
    <n v="5115"/>
    <n v="0"/>
    <n v="0"/>
    <n v="5115"/>
    <n v="5115"/>
    <n v="0"/>
    <n v="0"/>
    <n v="0"/>
    <n v="0"/>
    <n v="0"/>
    <n v="0"/>
    <x v="48"/>
  </r>
  <r>
    <n v="22864"/>
    <n v="22864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"/>
  </r>
  <r>
    <n v="2053"/>
    <n v="2053"/>
    <n v="0"/>
    <n v="0"/>
    <n v="0"/>
    <n v="0"/>
    <n v="0"/>
    <n v="0"/>
    <n v="0"/>
    <n v="0"/>
    <n v="0"/>
    <n v="0"/>
    <x v="21"/>
  </r>
  <r>
    <n v="7430"/>
    <n v="7430"/>
    <n v="0"/>
    <n v="0"/>
    <n v="7430"/>
    <n v="7430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46"/>
  </r>
  <r>
    <n v="16096"/>
    <n v="0"/>
    <n v="16096"/>
    <n v="0"/>
    <n v="0"/>
    <n v="0"/>
    <n v="0"/>
    <n v="0"/>
    <n v="0"/>
    <n v="0"/>
    <n v="0"/>
    <n v="0"/>
    <x v="0"/>
  </r>
  <r>
    <n v="837"/>
    <n v="837"/>
    <n v="0"/>
    <n v="0"/>
    <n v="0"/>
    <n v="0"/>
    <n v="0"/>
    <n v="0"/>
    <n v="0"/>
    <n v="0"/>
    <n v="0"/>
    <n v="0"/>
    <x v="5"/>
  </r>
  <r>
    <n v="151"/>
    <n v="151"/>
    <n v="0"/>
    <n v="0"/>
    <n v="0"/>
    <n v="0"/>
    <n v="0"/>
    <n v="0"/>
    <n v="0"/>
    <n v="0"/>
    <n v="0"/>
    <n v="0"/>
    <x v="44"/>
  </r>
  <r>
    <n v="1180"/>
    <n v="1180"/>
    <n v="0"/>
    <n v="0"/>
    <n v="0"/>
    <n v="0"/>
    <n v="0"/>
    <n v="0"/>
    <n v="0"/>
    <n v="0"/>
    <n v="0"/>
    <n v="0"/>
    <x v="34"/>
  </r>
  <r>
    <n v="72"/>
    <n v="72"/>
    <n v="0"/>
    <n v="0"/>
    <n v="0"/>
    <n v="0"/>
    <n v="0"/>
    <n v="0"/>
    <n v="0"/>
    <n v="0"/>
    <n v="0"/>
    <n v="0"/>
    <x v="49"/>
  </r>
  <r>
    <n v="2612"/>
    <n v="261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2"/>
  </r>
  <r>
    <n v="973"/>
    <n v="973"/>
    <n v="0"/>
    <n v="0"/>
    <n v="0"/>
    <n v="0"/>
    <n v="0"/>
    <n v="0"/>
    <n v="0"/>
    <n v="0"/>
    <n v="0"/>
    <n v="0"/>
    <x v="53"/>
  </r>
  <r>
    <n v="156"/>
    <n v="156"/>
    <n v="0"/>
    <n v="0"/>
    <n v="0"/>
    <n v="0"/>
    <n v="0"/>
    <n v="0"/>
    <n v="0"/>
    <n v="0"/>
    <n v="0"/>
    <n v="0"/>
    <x v="26"/>
  </r>
  <r>
    <n v="74"/>
    <n v="74"/>
    <n v="0"/>
    <n v="0"/>
    <n v="0"/>
    <n v="0"/>
    <n v="0"/>
    <n v="0"/>
    <n v="0"/>
    <n v="0"/>
    <n v="0"/>
    <n v="0"/>
    <x v="31"/>
  </r>
  <r>
    <n v="698"/>
    <n v="698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"/>
  </r>
  <r>
    <n v="249"/>
    <n v="249"/>
    <n v="0"/>
    <n v="0"/>
    <n v="0"/>
    <n v="0"/>
    <n v="0"/>
    <n v="0"/>
    <n v="0"/>
    <n v="0"/>
    <n v="0"/>
    <n v="0"/>
    <x v="11"/>
  </r>
  <r>
    <n v="270"/>
    <n v="270"/>
    <n v="0"/>
    <n v="0"/>
    <n v="0"/>
    <n v="0"/>
    <n v="0"/>
    <n v="0"/>
    <n v="0"/>
    <n v="0"/>
    <n v="0"/>
    <n v="0"/>
    <x v="11"/>
  </r>
  <r>
    <n v="2783"/>
    <n v="2783"/>
    <n v="0"/>
    <n v="0"/>
    <n v="0"/>
    <n v="0"/>
    <n v="0"/>
    <n v="0"/>
    <n v="2783"/>
    <n v="2783"/>
    <n v="0"/>
    <n v="0"/>
    <x v="48"/>
  </r>
  <r>
    <n v="4"/>
    <n v="4"/>
    <n v="0"/>
    <n v="0"/>
    <n v="0"/>
    <n v="0"/>
    <n v="0"/>
    <n v="0"/>
    <n v="0"/>
    <n v="0"/>
    <n v="0"/>
    <n v="0"/>
    <x v="12"/>
  </r>
  <r>
    <n v="1308"/>
    <n v="1308"/>
    <n v="0"/>
    <n v="0"/>
    <n v="0"/>
    <n v="0"/>
    <n v="0"/>
    <n v="0"/>
    <n v="0"/>
    <n v="0"/>
    <n v="0"/>
    <n v="0"/>
    <x v="26"/>
  </r>
  <r>
    <n v="377"/>
    <n v="377"/>
    <n v="0"/>
    <n v="0"/>
    <n v="377"/>
    <n v="377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32"/>
  </r>
  <r>
    <n v="2938"/>
    <n v="2938"/>
    <n v="0"/>
    <n v="0"/>
    <n v="0"/>
    <n v="0"/>
    <n v="0"/>
    <n v="0"/>
    <n v="2938"/>
    <n v="2938"/>
    <n v="0"/>
    <n v="0"/>
    <x v="42"/>
  </r>
  <r>
    <n v="65"/>
    <n v="65"/>
    <n v="0"/>
    <n v="0"/>
    <n v="0"/>
    <n v="0"/>
    <n v="0"/>
    <n v="0"/>
    <n v="0"/>
    <n v="0"/>
    <n v="0"/>
    <n v="0"/>
    <x v="4"/>
  </r>
  <r>
    <n v="793"/>
    <n v="793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39"/>
  </r>
  <r>
    <n v="1820"/>
    <n v="0"/>
    <n v="1820"/>
    <n v="0"/>
    <n v="0"/>
    <n v="0"/>
    <n v="0"/>
    <n v="0"/>
    <n v="0"/>
    <n v="0"/>
    <n v="0"/>
    <n v="0"/>
    <x v="17"/>
  </r>
  <r>
    <n v="2497"/>
    <n v="0"/>
    <n v="2497"/>
    <n v="0"/>
    <n v="0"/>
    <n v="0"/>
    <n v="0"/>
    <n v="0"/>
    <n v="2497"/>
    <n v="0"/>
    <n v="2497"/>
    <n v="0"/>
    <x v="20"/>
  </r>
  <r>
    <n v="9"/>
    <n v="9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1"/>
  </r>
  <r>
    <n v="1515"/>
    <n v="151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28883"/>
    <n v="0"/>
    <n v="28883"/>
    <n v="0"/>
    <n v="0"/>
    <n v="0"/>
    <n v="0"/>
    <n v="0"/>
    <n v="0"/>
    <n v="0"/>
    <n v="0"/>
    <n v="0"/>
    <x v="21"/>
  </r>
  <r>
    <n v="17"/>
    <n v="17"/>
    <n v="0"/>
    <n v="0"/>
    <n v="17"/>
    <n v="17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16"/>
  </r>
  <r>
    <n v="610"/>
    <n v="610"/>
    <n v="0"/>
    <n v="0"/>
    <n v="0"/>
    <n v="0"/>
    <n v="0"/>
    <n v="0"/>
    <n v="0"/>
    <n v="0"/>
    <n v="0"/>
    <n v="0"/>
    <x v="57"/>
  </r>
  <r>
    <n v="3357"/>
    <n v="3357"/>
    <n v="0"/>
    <n v="0"/>
    <n v="0"/>
    <n v="0"/>
    <n v="0"/>
    <n v="0"/>
    <n v="0"/>
    <n v="0"/>
    <n v="0"/>
    <n v="0"/>
    <x v="28"/>
  </r>
  <r>
    <n v="1366"/>
    <n v="1366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9"/>
  </r>
  <r>
    <n v="3419"/>
    <n v="3419"/>
    <n v="0"/>
    <n v="0"/>
    <n v="0"/>
    <n v="0"/>
    <n v="0"/>
    <n v="0"/>
    <n v="0"/>
    <n v="0"/>
    <n v="0"/>
    <n v="0"/>
    <x v="5"/>
  </r>
  <r>
    <n v="4377"/>
    <n v="0"/>
    <n v="4377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12"/>
  </r>
  <r>
    <n v="8889"/>
    <n v="8889"/>
    <n v="0"/>
    <n v="0"/>
    <n v="8889"/>
    <n v="8889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45"/>
  </r>
  <r>
    <n v="776"/>
    <n v="0"/>
    <n v="776"/>
    <n v="0"/>
    <n v="0"/>
    <n v="0"/>
    <n v="0"/>
    <n v="0"/>
    <n v="0"/>
    <n v="0"/>
    <n v="0"/>
    <n v="0"/>
    <x v="5"/>
  </r>
  <r>
    <n v="858"/>
    <n v="858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10"/>
  </r>
  <r>
    <n v="415"/>
    <n v="0"/>
    <n v="415"/>
    <n v="0"/>
    <n v="0"/>
    <n v="0"/>
    <n v="0"/>
    <n v="0"/>
    <n v="415"/>
    <n v="0"/>
    <n v="415"/>
    <n v="0"/>
    <x v="30"/>
  </r>
  <r>
    <n v="1"/>
    <n v="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4"/>
  </r>
  <r>
    <n v="89"/>
    <n v="89"/>
    <n v="0"/>
    <n v="0"/>
    <n v="0"/>
    <n v="0"/>
    <n v="0"/>
    <n v="0"/>
    <n v="0"/>
    <n v="0"/>
    <n v="0"/>
    <n v="0"/>
    <x v="0"/>
  </r>
  <r>
    <n v="481"/>
    <n v="481"/>
    <n v="0"/>
    <n v="0"/>
    <n v="0"/>
    <n v="0"/>
    <n v="0"/>
    <n v="0"/>
    <n v="481"/>
    <n v="481"/>
    <n v="0"/>
    <n v="0"/>
    <x v="28"/>
  </r>
  <r>
    <n v="260"/>
    <n v="260"/>
    <n v="0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15"/>
  </r>
  <r>
    <n v="4728"/>
    <n v="472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30"/>
  </r>
  <r>
    <n v="37981"/>
    <n v="0"/>
    <n v="37981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8"/>
    <n v="8"/>
    <n v="0"/>
    <n v="0"/>
    <x v="13"/>
  </r>
  <r>
    <n v="2042"/>
    <n v="2042"/>
    <n v="0"/>
    <n v="0"/>
    <n v="0"/>
    <n v="0"/>
    <n v="0"/>
    <n v="0"/>
    <n v="2042"/>
    <n v="2042"/>
    <n v="0"/>
    <n v="0"/>
    <x v="50"/>
  </r>
  <r>
    <n v="454"/>
    <n v="454"/>
    <n v="0"/>
    <n v="0"/>
    <n v="454"/>
    <n v="454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29"/>
  </r>
  <r>
    <n v="1442"/>
    <n v="1442"/>
    <n v="0"/>
    <n v="0"/>
    <n v="0"/>
    <n v="0"/>
    <n v="0"/>
    <n v="0"/>
    <n v="1442"/>
    <n v="1442"/>
    <n v="0"/>
    <n v="0"/>
    <x v="33"/>
  </r>
  <r>
    <n v="129"/>
    <n v="129"/>
    <n v="0"/>
    <n v="0"/>
    <n v="0"/>
    <n v="0"/>
    <n v="0"/>
    <n v="0"/>
    <n v="0"/>
    <n v="0"/>
    <n v="0"/>
    <n v="0"/>
    <x v="40"/>
  </r>
  <r>
    <n v="1079"/>
    <n v="1079"/>
    <n v="0"/>
    <n v="0"/>
    <n v="1079"/>
    <n v="1079"/>
    <n v="0"/>
    <n v="0"/>
    <n v="0"/>
    <n v="0"/>
    <n v="0"/>
    <n v="0"/>
    <x v="45"/>
  </r>
  <r>
    <n v="1814"/>
    <n v="1814"/>
    <n v="0"/>
    <n v="0"/>
    <n v="0"/>
    <n v="0"/>
    <n v="0"/>
    <n v="0"/>
    <n v="0"/>
    <n v="0"/>
    <n v="0"/>
    <n v="0"/>
    <x v="1"/>
  </r>
  <r>
    <n v="14340"/>
    <n v="0"/>
    <n v="1434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54"/>
  </r>
  <r>
    <n v="2696"/>
    <n v="2696"/>
    <n v="0"/>
    <n v="0"/>
    <n v="2696"/>
    <n v="2696"/>
    <n v="0"/>
    <n v="0"/>
    <n v="0"/>
    <n v="0"/>
    <n v="0"/>
    <n v="0"/>
    <x v="19"/>
  </r>
  <r>
    <n v="8732"/>
    <n v="873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"/>
  </r>
  <r>
    <n v="166"/>
    <n v="0"/>
    <n v="166"/>
    <n v="0"/>
    <n v="0"/>
    <n v="0"/>
    <n v="0"/>
    <n v="0"/>
    <n v="0"/>
    <n v="0"/>
    <n v="0"/>
    <n v="0"/>
    <x v="51"/>
  </r>
  <r>
    <n v="44401"/>
    <n v="0"/>
    <n v="44401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0"/>
  </r>
  <r>
    <n v="25548"/>
    <n v="0"/>
    <n v="25548"/>
    <n v="0"/>
    <n v="0"/>
    <n v="0"/>
    <n v="0"/>
    <n v="0"/>
    <n v="0"/>
    <n v="0"/>
    <n v="0"/>
    <n v="0"/>
    <x v="2"/>
  </r>
  <r>
    <n v="14090"/>
    <n v="14090"/>
    <n v="0"/>
    <n v="0"/>
    <n v="0"/>
    <n v="0"/>
    <n v="0"/>
    <n v="0"/>
    <n v="0"/>
    <n v="0"/>
    <n v="0"/>
    <n v="0"/>
    <x v="48"/>
  </r>
  <r>
    <n v="172"/>
    <n v="172"/>
    <n v="0"/>
    <n v="0"/>
    <n v="0"/>
    <n v="0"/>
    <n v="0"/>
    <n v="0"/>
    <n v="172"/>
    <n v="172"/>
    <n v="0"/>
    <n v="0"/>
    <x v="32"/>
  </r>
  <r>
    <n v="2"/>
    <n v="2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15"/>
  </r>
  <r>
    <n v="678"/>
    <n v="678"/>
    <n v="0"/>
    <n v="0"/>
    <n v="0"/>
    <n v="0"/>
    <n v="0"/>
    <n v="0"/>
    <n v="0"/>
    <n v="0"/>
    <n v="0"/>
    <n v="0"/>
    <x v="32"/>
  </r>
  <r>
    <n v="5104"/>
    <n v="510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3"/>
  </r>
  <r>
    <n v="133"/>
    <n v="133"/>
    <n v="0"/>
    <n v="0"/>
    <n v="0"/>
    <n v="0"/>
    <n v="0"/>
    <n v="0"/>
    <n v="133"/>
    <n v="133"/>
    <n v="0"/>
    <n v="0"/>
    <x v="48"/>
  </r>
  <r>
    <n v="8540"/>
    <n v="8540"/>
    <n v="0"/>
    <n v="0"/>
    <n v="0"/>
    <n v="0"/>
    <n v="0"/>
    <n v="0"/>
    <n v="8540"/>
    <n v="8540"/>
    <n v="0"/>
    <n v="0"/>
    <x v="43"/>
  </r>
  <r>
    <n v="83"/>
    <n v="83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18"/>
  </r>
  <r>
    <n v="1517"/>
    <n v="1517"/>
    <n v="0"/>
    <n v="0"/>
    <n v="0"/>
    <n v="0"/>
    <n v="0"/>
    <n v="0"/>
    <n v="1517"/>
    <n v="1517"/>
    <n v="0"/>
    <n v="0"/>
    <x v="20"/>
  </r>
  <r>
    <n v="842"/>
    <n v="842"/>
    <n v="0"/>
    <n v="0"/>
    <n v="842"/>
    <n v="842"/>
    <n v="0"/>
    <n v="0"/>
    <n v="0"/>
    <n v="0"/>
    <n v="0"/>
    <n v="0"/>
    <x v="1"/>
  </r>
  <r>
    <n v="180"/>
    <n v="180"/>
    <n v="0"/>
    <n v="0"/>
    <n v="0"/>
    <n v="0"/>
    <n v="0"/>
    <n v="0"/>
    <n v="0"/>
    <n v="0"/>
    <n v="0"/>
    <n v="0"/>
    <x v="54"/>
  </r>
  <r>
    <n v="347"/>
    <n v="347"/>
    <n v="0"/>
    <n v="0"/>
    <n v="0"/>
    <n v="0"/>
    <n v="0"/>
    <n v="0"/>
    <n v="347"/>
    <n v="347"/>
    <n v="0"/>
    <n v="0"/>
    <x v="20"/>
  </r>
  <r>
    <n v="158"/>
    <n v="158"/>
    <n v="0"/>
    <n v="0"/>
    <n v="0"/>
    <n v="0"/>
    <n v="0"/>
    <n v="0"/>
    <n v="0"/>
    <n v="0"/>
    <n v="0"/>
    <n v="0"/>
    <x v="45"/>
  </r>
  <r>
    <n v="1447"/>
    <n v="1447"/>
    <n v="0"/>
    <n v="0"/>
    <n v="0"/>
    <n v="0"/>
    <n v="0"/>
    <n v="0"/>
    <n v="0"/>
    <n v="0"/>
    <n v="0"/>
    <n v="0"/>
    <x v="33"/>
  </r>
  <r>
    <n v="2944"/>
    <n v="2944"/>
    <n v="0"/>
    <n v="0"/>
    <n v="0"/>
    <n v="0"/>
    <n v="0"/>
    <n v="0"/>
    <n v="0"/>
    <n v="0"/>
    <n v="0"/>
    <n v="0"/>
    <x v="34"/>
  </r>
  <r>
    <n v="2027"/>
    <n v="2027"/>
    <n v="0"/>
    <n v="0"/>
    <n v="0"/>
    <n v="0"/>
    <n v="0"/>
    <n v="0"/>
    <n v="0"/>
    <n v="0"/>
    <n v="0"/>
    <n v="0"/>
    <x v="42"/>
  </r>
  <r>
    <n v="156"/>
    <n v="15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6"/>
  </r>
  <r>
    <n v="298"/>
    <n v="298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0"/>
    <n v="0"/>
    <n v="0"/>
    <n v="0"/>
    <x v="12"/>
  </r>
  <r>
    <n v="1031"/>
    <n v="1031"/>
    <n v="0"/>
    <n v="0"/>
    <n v="0"/>
    <n v="0"/>
    <n v="0"/>
    <n v="0"/>
    <n v="0"/>
    <n v="0"/>
    <n v="0"/>
    <n v="0"/>
    <x v="9"/>
  </r>
  <r>
    <n v="148"/>
    <n v="0"/>
    <n v="148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14"/>
  </r>
  <r>
    <n v="130"/>
    <n v="130"/>
    <n v="0"/>
    <n v="0"/>
    <n v="0"/>
    <n v="0"/>
    <n v="0"/>
    <n v="0"/>
    <n v="0"/>
    <n v="0"/>
    <n v="0"/>
    <n v="0"/>
    <x v="11"/>
  </r>
  <r>
    <n v="1309"/>
    <n v="1309"/>
    <n v="0"/>
    <n v="0"/>
    <n v="0"/>
    <n v="0"/>
    <n v="0"/>
    <n v="0"/>
    <n v="0"/>
    <n v="0"/>
    <n v="0"/>
    <n v="0"/>
    <x v="9"/>
  </r>
  <r>
    <n v="618"/>
    <n v="618"/>
    <n v="0"/>
    <n v="0"/>
    <n v="0"/>
    <n v="0"/>
    <n v="0"/>
    <n v="0"/>
    <n v="0"/>
    <n v="0"/>
    <n v="0"/>
    <n v="0"/>
    <x v="40"/>
  </r>
  <r>
    <n v="2540"/>
    <n v="2540"/>
    <n v="0"/>
    <n v="0"/>
    <n v="2540"/>
    <n v="2540"/>
    <n v="0"/>
    <n v="0"/>
    <n v="0"/>
    <n v="0"/>
    <n v="0"/>
    <n v="0"/>
    <x v="53"/>
  </r>
  <r>
    <n v="112"/>
    <n v="112"/>
    <n v="0"/>
    <n v="0"/>
    <n v="0"/>
    <n v="0"/>
    <n v="0"/>
    <n v="0"/>
    <n v="0"/>
    <n v="0"/>
    <n v="0"/>
    <n v="0"/>
    <x v="46"/>
  </r>
  <r>
    <n v="257"/>
    <n v="257"/>
    <n v="0"/>
    <n v="0"/>
    <n v="0"/>
    <n v="0"/>
    <n v="0"/>
    <n v="0"/>
    <n v="257"/>
    <n v="257"/>
    <n v="0"/>
    <n v="0"/>
    <x v="12"/>
  </r>
  <r>
    <n v="1507"/>
    <n v="1507"/>
    <n v="0"/>
    <n v="0"/>
    <n v="0"/>
    <n v="0"/>
    <n v="0"/>
    <n v="0"/>
    <n v="0"/>
    <n v="0"/>
    <n v="0"/>
    <n v="0"/>
    <x v="50"/>
  </r>
  <r>
    <n v="1492"/>
    <n v="1492"/>
    <n v="0"/>
    <n v="0"/>
    <n v="0"/>
    <n v="0"/>
    <n v="0"/>
    <n v="0"/>
    <n v="1492"/>
    <n v="1492"/>
    <n v="0"/>
    <n v="0"/>
    <x v="53"/>
  </r>
  <r>
    <n v="1"/>
    <n v="1"/>
    <n v="0"/>
    <n v="0"/>
    <n v="0"/>
    <n v="0"/>
    <n v="0"/>
    <n v="0"/>
    <n v="0"/>
    <n v="0"/>
    <n v="0"/>
    <n v="0"/>
    <x v="51"/>
  </r>
  <r>
    <n v="167"/>
    <n v="16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3"/>
  </r>
  <r>
    <n v="13"/>
    <n v="13"/>
    <n v="0"/>
    <n v="0"/>
    <n v="13"/>
    <n v="13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3011"/>
    <n v="0"/>
    <n v="3011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58"/>
    <n v="58"/>
    <n v="0"/>
    <n v="0"/>
    <x v="41"/>
  </r>
  <r>
    <n v="2"/>
    <n v="2"/>
    <n v="0"/>
    <n v="0"/>
    <n v="0"/>
    <n v="0"/>
    <n v="0"/>
    <n v="0"/>
    <n v="0"/>
    <n v="0"/>
    <n v="0"/>
    <n v="0"/>
    <x v="53"/>
  </r>
  <r>
    <n v="4760"/>
    <n v="0"/>
    <n v="4760"/>
    <n v="0"/>
    <n v="0"/>
    <n v="0"/>
    <n v="0"/>
    <n v="0"/>
    <n v="0"/>
    <n v="0"/>
    <n v="0"/>
    <n v="0"/>
    <x v="26"/>
  </r>
  <r>
    <n v="3568"/>
    <n v="0"/>
    <n v="3568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59"/>
  </r>
  <r>
    <n v="407"/>
    <n v="407"/>
    <n v="0"/>
    <n v="0"/>
    <n v="0"/>
    <n v="0"/>
    <n v="0"/>
    <n v="0"/>
    <n v="0"/>
    <n v="0"/>
    <n v="0"/>
    <n v="0"/>
    <x v="48"/>
  </r>
  <r>
    <n v="721"/>
    <n v="0"/>
    <n v="721"/>
    <n v="0"/>
    <n v="0"/>
    <n v="0"/>
    <n v="0"/>
    <n v="0"/>
    <n v="0"/>
    <n v="0"/>
    <n v="0"/>
    <n v="0"/>
    <x v="13"/>
  </r>
  <r>
    <n v="19370"/>
    <n v="0"/>
    <n v="0"/>
    <n v="19370"/>
    <n v="0"/>
    <n v="0"/>
    <n v="0"/>
    <n v="0"/>
    <n v="0"/>
    <n v="0"/>
    <n v="0"/>
    <n v="0"/>
    <x v="62"/>
  </r>
  <r>
    <n v="1328"/>
    <n v="1328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5"/>
  </r>
  <r>
    <n v="122"/>
    <n v="122"/>
    <n v="0"/>
    <n v="0"/>
    <n v="0"/>
    <n v="0"/>
    <n v="0"/>
    <n v="0"/>
    <n v="0"/>
    <n v="0"/>
    <n v="0"/>
    <n v="0"/>
    <x v="25"/>
  </r>
  <r>
    <n v="5314"/>
    <n v="5314"/>
    <n v="0"/>
    <n v="0"/>
    <n v="5314"/>
    <n v="5314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5"/>
  </r>
  <r>
    <n v="68"/>
    <n v="0"/>
    <n v="68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47"/>
  </r>
  <r>
    <n v="6678"/>
    <n v="0"/>
    <n v="6678"/>
    <n v="0"/>
    <n v="0"/>
    <n v="0"/>
    <n v="0"/>
    <n v="0"/>
    <n v="0"/>
    <n v="0"/>
    <n v="0"/>
    <n v="0"/>
    <x v="28"/>
  </r>
  <r>
    <n v="4906"/>
    <n v="4906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33"/>
  </r>
  <r>
    <n v="2505"/>
    <n v="2505"/>
    <n v="0"/>
    <n v="0"/>
    <n v="0"/>
    <n v="0"/>
    <n v="0"/>
    <n v="0"/>
    <n v="0"/>
    <n v="0"/>
    <n v="0"/>
    <n v="0"/>
    <x v="4"/>
  </r>
  <r>
    <n v="9189"/>
    <n v="0"/>
    <n v="9189"/>
    <n v="0"/>
    <n v="0"/>
    <n v="0"/>
    <n v="0"/>
    <n v="0"/>
    <n v="0"/>
    <n v="0"/>
    <n v="0"/>
    <n v="0"/>
    <x v="14"/>
  </r>
  <r>
    <n v="102"/>
    <n v="102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48"/>
    <n v="48"/>
    <n v="0"/>
    <n v="0"/>
    <x v="23"/>
  </r>
  <r>
    <n v="1305"/>
    <n v="1305"/>
    <n v="0"/>
    <n v="0"/>
    <n v="0"/>
    <n v="0"/>
    <n v="0"/>
    <n v="0"/>
    <n v="0"/>
    <n v="0"/>
    <n v="0"/>
    <n v="0"/>
    <x v="44"/>
  </r>
  <r>
    <n v="7783"/>
    <n v="7783"/>
    <n v="0"/>
    <n v="0"/>
    <n v="0"/>
    <n v="0"/>
    <n v="0"/>
    <n v="0"/>
    <n v="7783"/>
    <n v="7783"/>
    <n v="0"/>
    <n v="0"/>
    <x v="28"/>
  </r>
  <r>
    <n v="1456"/>
    <n v="1456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53"/>
  </r>
  <r>
    <n v="2091"/>
    <n v="2091"/>
    <n v="0"/>
    <n v="0"/>
    <n v="0"/>
    <n v="0"/>
    <n v="0"/>
    <n v="0"/>
    <n v="0"/>
    <n v="0"/>
    <n v="0"/>
    <n v="0"/>
    <x v="20"/>
  </r>
  <r>
    <n v="7523"/>
    <n v="0"/>
    <n v="7523"/>
    <n v="0"/>
    <n v="0"/>
    <n v="0"/>
    <n v="0"/>
    <n v="0"/>
    <n v="0"/>
    <n v="0"/>
    <n v="0"/>
    <n v="0"/>
    <x v="0"/>
  </r>
  <r>
    <n v="11143"/>
    <n v="11143"/>
    <n v="0"/>
    <n v="0"/>
    <n v="0"/>
    <n v="0"/>
    <n v="0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18"/>
  </r>
  <r>
    <n v="357"/>
    <n v="35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30"/>
  </r>
  <r>
    <n v="55"/>
    <n v="55"/>
    <n v="0"/>
    <n v="0"/>
    <n v="55"/>
    <n v="55"/>
    <n v="0"/>
    <n v="0"/>
    <n v="0"/>
    <n v="0"/>
    <n v="0"/>
    <n v="0"/>
    <x v="55"/>
  </r>
  <r>
    <n v="35"/>
    <n v="0"/>
    <n v="35"/>
    <n v="0"/>
    <n v="0"/>
    <n v="0"/>
    <n v="0"/>
    <n v="0"/>
    <n v="0"/>
    <n v="0"/>
    <n v="0"/>
    <n v="0"/>
    <x v="51"/>
  </r>
  <r>
    <n v="2216"/>
    <n v="0"/>
    <n v="2216"/>
    <n v="0"/>
    <n v="0"/>
    <n v="0"/>
    <n v="0"/>
    <n v="0"/>
    <n v="0"/>
    <n v="0"/>
    <n v="0"/>
    <n v="0"/>
    <x v="26"/>
  </r>
  <r>
    <n v="81"/>
    <n v="81"/>
    <n v="0"/>
    <n v="0"/>
    <n v="0"/>
    <n v="0"/>
    <n v="0"/>
    <n v="0"/>
    <n v="81"/>
    <n v="81"/>
    <n v="0"/>
    <n v="0"/>
    <x v="3"/>
  </r>
  <r>
    <n v="356"/>
    <n v="356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21"/>
  </r>
  <r>
    <n v="3575"/>
    <n v="0"/>
    <n v="3575"/>
    <n v="0"/>
    <n v="0"/>
    <n v="0"/>
    <n v="0"/>
    <n v="0"/>
    <n v="0"/>
    <n v="0"/>
    <n v="0"/>
    <n v="0"/>
    <x v="32"/>
  </r>
  <r>
    <n v="7480"/>
    <n v="0"/>
    <n v="7480"/>
    <n v="0"/>
    <n v="0"/>
    <n v="0"/>
    <n v="0"/>
    <n v="0"/>
    <n v="0"/>
    <n v="0"/>
    <n v="0"/>
    <n v="0"/>
    <x v="14"/>
  </r>
  <r>
    <n v="14920"/>
    <n v="14920"/>
    <n v="0"/>
    <n v="0"/>
    <n v="0"/>
    <n v="0"/>
    <n v="0"/>
    <n v="0"/>
    <n v="0"/>
    <n v="0"/>
    <n v="0"/>
    <n v="0"/>
    <x v="22"/>
  </r>
  <r>
    <n v="12290"/>
    <n v="12290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43"/>
  </r>
  <r>
    <n v="74"/>
    <n v="74"/>
    <n v="0"/>
    <n v="0"/>
    <n v="0"/>
    <n v="0"/>
    <n v="0"/>
    <n v="0"/>
    <n v="0"/>
    <n v="0"/>
    <n v="0"/>
    <n v="0"/>
    <x v="26"/>
  </r>
  <r>
    <n v="9776"/>
    <n v="9776"/>
    <n v="0"/>
    <n v="0"/>
    <n v="9776"/>
    <n v="9776"/>
    <n v="0"/>
    <n v="0"/>
    <n v="0"/>
    <n v="0"/>
    <n v="0"/>
    <n v="0"/>
    <x v="42"/>
  </r>
  <r>
    <n v="2933"/>
    <n v="0"/>
    <n v="2933"/>
    <n v="0"/>
    <n v="0"/>
    <n v="0"/>
    <n v="0"/>
    <n v="0"/>
    <n v="0"/>
    <n v="0"/>
    <n v="0"/>
    <n v="0"/>
    <x v="23"/>
  </r>
  <r>
    <n v="223"/>
    <n v="0"/>
    <n v="223"/>
    <n v="0"/>
    <n v="0"/>
    <n v="0"/>
    <n v="0"/>
    <n v="0"/>
    <n v="223"/>
    <n v="0"/>
    <n v="223"/>
    <n v="0"/>
    <x v="18"/>
  </r>
  <r>
    <n v="16950"/>
    <n v="0"/>
    <n v="16950"/>
    <n v="0"/>
    <n v="0"/>
    <n v="0"/>
    <n v="0"/>
    <n v="0"/>
    <n v="0"/>
    <n v="0"/>
    <n v="0"/>
    <n v="0"/>
    <x v="50"/>
  </r>
  <r>
    <n v="947"/>
    <n v="947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19"/>
  </r>
  <r>
    <n v="120"/>
    <n v="120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13"/>
  </r>
  <r>
    <n v="273"/>
    <n v="273"/>
    <n v="0"/>
    <n v="0"/>
    <n v="0"/>
    <n v="0"/>
    <n v="0"/>
    <n v="0"/>
    <n v="0"/>
    <n v="0"/>
    <n v="0"/>
    <n v="0"/>
    <x v="43"/>
  </r>
  <r>
    <n v="3621"/>
    <n v="3621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19"/>
  </r>
  <r>
    <n v="28101"/>
    <n v="28101"/>
    <n v="0"/>
    <n v="0"/>
    <n v="28101"/>
    <n v="28101"/>
    <n v="0"/>
    <n v="0"/>
    <n v="0"/>
    <n v="0"/>
    <n v="0"/>
    <n v="0"/>
    <x v="42"/>
  </r>
  <r>
    <n v="2390"/>
    <n v="0"/>
    <n v="239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25"/>
    <n v="25"/>
    <n v="0"/>
    <n v="0"/>
    <x v="22"/>
  </r>
  <r>
    <n v="2"/>
    <n v="2"/>
    <n v="0"/>
    <n v="0"/>
    <n v="0"/>
    <n v="0"/>
    <n v="0"/>
    <n v="0"/>
    <n v="0"/>
    <n v="0"/>
    <n v="0"/>
    <n v="0"/>
    <x v="3"/>
  </r>
  <r>
    <n v="19657"/>
    <n v="19657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47"/>
    <n v="47"/>
    <n v="0"/>
    <n v="0"/>
    <x v="48"/>
  </r>
  <r>
    <n v="24896"/>
    <n v="0"/>
    <n v="24896"/>
    <n v="0"/>
    <n v="0"/>
    <n v="0"/>
    <n v="0"/>
    <n v="0"/>
    <n v="0"/>
    <n v="0"/>
    <n v="0"/>
    <n v="0"/>
    <x v="50"/>
  </r>
  <r>
    <n v="653"/>
    <n v="653"/>
    <n v="0"/>
    <n v="0"/>
    <n v="653"/>
    <n v="653"/>
    <n v="0"/>
    <n v="0"/>
    <n v="0"/>
    <n v="0"/>
    <n v="0"/>
    <n v="0"/>
    <x v="7"/>
  </r>
  <r>
    <n v="488"/>
    <n v="488"/>
    <n v="0"/>
    <n v="0"/>
    <n v="0"/>
    <n v="0"/>
    <n v="0"/>
    <n v="0"/>
    <n v="0"/>
    <n v="0"/>
    <n v="0"/>
    <n v="0"/>
    <x v="42"/>
  </r>
  <r>
    <n v="24583"/>
    <n v="0"/>
    <n v="24583"/>
    <n v="0"/>
    <n v="0"/>
    <n v="0"/>
    <n v="0"/>
    <n v="0"/>
    <n v="24583"/>
    <n v="0"/>
    <n v="24583"/>
    <n v="0"/>
    <x v="0"/>
  </r>
  <r>
    <n v="54"/>
    <n v="54"/>
    <n v="0"/>
    <n v="0"/>
    <n v="0"/>
    <n v="0"/>
    <n v="0"/>
    <n v="0"/>
    <n v="0"/>
    <n v="0"/>
    <n v="0"/>
    <n v="0"/>
    <x v="59"/>
  </r>
  <r>
    <n v="91"/>
    <n v="91"/>
    <n v="0"/>
    <n v="0"/>
    <n v="0"/>
    <n v="0"/>
    <n v="0"/>
    <n v="0"/>
    <n v="0"/>
    <n v="0"/>
    <n v="0"/>
    <n v="0"/>
    <x v="30"/>
  </r>
  <r>
    <n v="869"/>
    <n v="869"/>
    <n v="0"/>
    <n v="0"/>
    <n v="0"/>
    <n v="0"/>
    <n v="0"/>
    <n v="0"/>
    <n v="0"/>
    <n v="0"/>
    <n v="0"/>
    <n v="0"/>
    <x v="23"/>
  </r>
  <r>
    <n v="2497"/>
    <n v="2497"/>
    <n v="0"/>
    <n v="0"/>
    <n v="0"/>
    <n v="0"/>
    <n v="0"/>
    <n v="0"/>
    <n v="0"/>
    <n v="0"/>
    <n v="0"/>
    <n v="0"/>
    <x v="23"/>
  </r>
  <r>
    <n v="186"/>
    <n v="186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3"/>
  </r>
  <r>
    <n v="1052"/>
    <n v="1052"/>
    <n v="0"/>
    <n v="0"/>
    <n v="1052"/>
    <n v="1052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14"/>
    <n v="14"/>
    <n v="0"/>
    <n v="0"/>
    <x v="39"/>
  </r>
  <r>
    <n v="223"/>
    <n v="223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24"/>
  </r>
  <r>
    <n v="60"/>
    <n v="60"/>
    <n v="0"/>
    <n v="0"/>
    <n v="60"/>
    <n v="60"/>
    <n v="0"/>
    <n v="0"/>
    <n v="0"/>
    <n v="0"/>
    <n v="0"/>
    <n v="0"/>
    <x v="28"/>
  </r>
  <r>
    <n v="194"/>
    <n v="194"/>
    <n v="0"/>
    <n v="0"/>
    <n v="0"/>
    <n v="0"/>
    <n v="0"/>
    <n v="0"/>
    <n v="0"/>
    <n v="0"/>
    <n v="0"/>
    <n v="0"/>
    <x v="53"/>
  </r>
  <r>
    <n v="835"/>
    <n v="835"/>
    <n v="0"/>
    <n v="0"/>
    <n v="0"/>
    <n v="0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33"/>
  </r>
  <r>
    <n v="10816"/>
    <n v="1081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5"/>
  </r>
  <r>
    <n v="8884"/>
    <n v="8884"/>
    <n v="0"/>
    <n v="0"/>
    <n v="0"/>
    <n v="0"/>
    <n v="0"/>
    <n v="0"/>
    <n v="0"/>
    <n v="0"/>
    <n v="0"/>
    <n v="0"/>
    <x v="31"/>
  </r>
  <r>
    <n v="5558"/>
    <n v="5558"/>
    <n v="0"/>
    <n v="0"/>
    <n v="5558"/>
    <n v="5558"/>
    <n v="0"/>
    <n v="0"/>
    <n v="0"/>
    <n v="0"/>
    <n v="0"/>
    <n v="0"/>
    <x v="23"/>
  </r>
  <r>
    <n v="336"/>
    <n v="336"/>
    <n v="0"/>
    <n v="0"/>
    <n v="0"/>
    <n v="0"/>
    <n v="0"/>
    <n v="0"/>
    <n v="0"/>
    <n v="0"/>
    <n v="0"/>
    <n v="0"/>
    <x v="14"/>
  </r>
  <r>
    <n v="10644"/>
    <n v="10644"/>
    <n v="0"/>
    <n v="0"/>
    <n v="0"/>
    <n v="0"/>
    <n v="0"/>
    <n v="0"/>
    <n v="10644"/>
    <n v="10644"/>
    <n v="0"/>
    <n v="0"/>
    <x v="9"/>
  </r>
  <r>
    <n v="2447"/>
    <n v="2447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8"/>
  </r>
  <r>
    <n v="1474"/>
    <n v="0"/>
    <n v="1474"/>
    <n v="0"/>
    <n v="0"/>
    <n v="0"/>
    <n v="0"/>
    <n v="0"/>
    <n v="1474"/>
    <n v="0"/>
    <n v="1474"/>
    <n v="0"/>
    <x v="19"/>
  </r>
  <r>
    <n v="68"/>
    <n v="0"/>
    <n v="68"/>
    <n v="0"/>
    <n v="0"/>
    <n v="0"/>
    <n v="0"/>
    <n v="0"/>
    <n v="68"/>
    <n v="0"/>
    <n v="68"/>
    <n v="0"/>
    <x v="22"/>
  </r>
  <r>
    <n v="14"/>
    <n v="14"/>
    <n v="0"/>
    <n v="0"/>
    <n v="0"/>
    <n v="0"/>
    <n v="0"/>
    <n v="0"/>
    <n v="0"/>
    <n v="0"/>
    <n v="0"/>
    <n v="0"/>
    <x v="40"/>
  </r>
  <r>
    <n v="1109"/>
    <n v="0"/>
    <n v="1109"/>
    <n v="0"/>
    <n v="0"/>
    <n v="0"/>
    <n v="0"/>
    <n v="0"/>
    <n v="0"/>
    <n v="0"/>
    <n v="0"/>
    <n v="0"/>
    <x v="23"/>
  </r>
  <r>
    <n v="203"/>
    <n v="203"/>
    <n v="0"/>
    <n v="0"/>
    <n v="0"/>
    <n v="0"/>
    <n v="0"/>
    <n v="0"/>
    <n v="203"/>
    <n v="203"/>
    <n v="0"/>
    <n v="0"/>
    <x v="47"/>
  </r>
  <r>
    <n v="25774"/>
    <n v="0"/>
    <n v="25774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23"/>
  </r>
  <r>
    <n v="1844"/>
    <n v="1844"/>
    <n v="0"/>
    <n v="0"/>
    <n v="0"/>
    <n v="0"/>
    <n v="0"/>
    <n v="0"/>
    <n v="0"/>
    <n v="0"/>
    <n v="0"/>
    <n v="0"/>
    <x v="8"/>
  </r>
  <r>
    <n v="173"/>
    <n v="173"/>
    <n v="0"/>
    <n v="0"/>
    <n v="0"/>
    <n v="0"/>
    <n v="0"/>
    <n v="0"/>
    <n v="0"/>
    <n v="0"/>
    <n v="0"/>
    <n v="0"/>
    <x v="30"/>
  </r>
  <r>
    <n v="277"/>
    <n v="0"/>
    <n v="277"/>
    <n v="0"/>
    <n v="0"/>
    <n v="0"/>
    <n v="0"/>
    <n v="0"/>
    <n v="0"/>
    <n v="0"/>
    <n v="0"/>
    <n v="0"/>
    <x v="25"/>
  </r>
  <r>
    <n v="2893"/>
    <n v="2893"/>
    <n v="0"/>
    <n v="0"/>
    <n v="0"/>
    <n v="0"/>
    <n v="0"/>
    <n v="0"/>
    <n v="0"/>
    <n v="0"/>
    <n v="0"/>
    <n v="0"/>
    <x v="29"/>
  </r>
  <r>
    <n v="322"/>
    <n v="322"/>
    <n v="0"/>
    <n v="0"/>
    <n v="322"/>
    <n v="322"/>
    <n v="0"/>
    <n v="0"/>
    <n v="0"/>
    <n v="0"/>
    <n v="0"/>
    <n v="0"/>
    <x v="11"/>
  </r>
  <r>
    <n v="4187"/>
    <n v="4187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39"/>
  </r>
  <r>
    <n v="453"/>
    <n v="453"/>
    <n v="0"/>
    <n v="0"/>
    <n v="0"/>
    <n v="0"/>
    <n v="0"/>
    <n v="0"/>
    <n v="453"/>
    <n v="453"/>
    <n v="0"/>
    <n v="0"/>
    <x v="33"/>
  </r>
  <r>
    <n v="234"/>
    <n v="23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1"/>
  </r>
  <r>
    <n v="93"/>
    <n v="93"/>
    <n v="0"/>
    <n v="0"/>
    <n v="93"/>
    <n v="93"/>
    <n v="0"/>
    <n v="0"/>
    <n v="0"/>
    <n v="0"/>
    <n v="0"/>
    <n v="0"/>
    <x v="48"/>
  </r>
  <r>
    <n v="54"/>
    <n v="0"/>
    <n v="54"/>
    <n v="0"/>
    <n v="0"/>
    <n v="0"/>
    <n v="0"/>
    <n v="0"/>
    <n v="0"/>
    <n v="0"/>
    <n v="0"/>
    <n v="0"/>
    <x v="17"/>
  </r>
  <r>
    <n v="428"/>
    <n v="428"/>
    <n v="0"/>
    <n v="0"/>
    <n v="0"/>
    <n v="0"/>
    <n v="0"/>
    <n v="0"/>
    <n v="0"/>
    <n v="0"/>
    <n v="0"/>
    <n v="0"/>
    <x v="33"/>
  </r>
  <r>
    <n v="6772"/>
    <n v="6772"/>
    <n v="0"/>
    <n v="0"/>
    <n v="0"/>
    <n v="0"/>
    <n v="0"/>
    <n v="0"/>
    <n v="0"/>
    <n v="0"/>
    <n v="0"/>
    <n v="0"/>
    <x v="34"/>
  </r>
  <r>
    <n v="1160"/>
    <n v="1160"/>
    <n v="0"/>
    <n v="0"/>
    <n v="0"/>
    <n v="0"/>
    <n v="0"/>
    <n v="0"/>
    <n v="1160"/>
    <n v="1160"/>
    <n v="0"/>
    <n v="0"/>
    <x v="48"/>
  </r>
  <r>
    <n v="194"/>
    <n v="194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3"/>
  </r>
  <r>
    <n v="521"/>
    <n v="521"/>
    <n v="0"/>
    <n v="0"/>
    <n v="521"/>
    <n v="521"/>
    <n v="0"/>
    <n v="0"/>
    <n v="0"/>
    <n v="0"/>
    <n v="0"/>
    <n v="0"/>
    <x v="17"/>
  </r>
  <r>
    <n v="2027"/>
    <n v="2027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65"/>
    <n v="65"/>
    <n v="0"/>
    <n v="0"/>
    <x v="54"/>
  </r>
  <r>
    <n v="495"/>
    <n v="49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0"/>
  </r>
  <r>
    <n v="222"/>
    <n v="222"/>
    <n v="0"/>
    <n v="0"/>
    <n v="0"/>
    <n v="0"/>
    <n v="0"/>
    <n v="0"/>
    <n v="222"/>
    <n v="222"/>
    <n v="0"/>
    <n v="0"/>
    <x v="10"/>
  </r>
  <r>
    <n v="25"/>
    <n v="25"/>
    <n v="0"/>
    <n v="0"/>
    <n v="0"/>
    <n v="0"/>
    <n v="0"/>
    <n v="0"/>
    <n v="25"/>
    <n v="25"/>
    <n v="0"/>
    <n v="0"/>
    <x v="50"/>
  </r>
  <r>
    <n v="869"/>
    <n v="869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2"/>
  </r>
  <r>
    <n v="1774"/>
    <n v="1774"/>
    <n v="0"/>
    <n v="0"/>
    <n v="0"/>
    <n v="0"/>
    <n v="0"/>
    <n v="0"/>
    <n v="0"/>
    <n v="0"/>
    <n v="0"/>
    <n v="0"/>
    <x v="3"/>
  </r>
  <r>
    <n v="186"/>
    <n v="186"/>
    <n v="0"/>
    <n v="0"/>
    <n v="0"/>
    <n v="0"/>
    <n v="0"/>
    <n v="0"/>
    <n v="0"/>
    <n v="0"/>
    <n v="0"/>
    <n v="0"/>
    <x v="25"/>
  </r>
  <r>
    <n v="3092"/>
    <n v="0"/>
    <n v="3092"/>
    <n v="0"/>
    <n v="0"/>
    <n v="0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5"/>
  </r>
  <r>
    <n v="117"/>
    <n v="117"/>
    <n v="0"/>
    <n v="0"/>
    <n v="0"/>
    <n v="0"/>
    <n v="0"/>
    <n v="0"/>
    <n v="0"/>
    <n v="0"/>
    <n v="0"/>
    <n v="0"/>
    <x v="18"/>
  </r>
  <r>
    <n v="46"/>
    <n v="0"/>
    <n v="46"/>
    <n v="0"/>
    <n v="0"/>
    <n v="0"/>
    <n v="0"/>
    <n v="0"/>
    <n v="0"/>
    <n v="0"/>
    <n v="0"/>
    <n v="0"/>
    <x v="20"/>
  </r>
  <r>
    <n v="230"/>
    <n v="230"/>
    <n v="0"/>
    <n v="0"/>
    <n v="0"/>
    <n v="0"/>
    <n v="0"/>
    <n v="0"/>
    <n v="0"/>
    <n v="0"/>
    <n v="0"/>
    <n v="0"/>
    <x v="23"/>
  </r>
  <r>
    <n v="9822"/>
    <n v="0"/>
    <n v="9822"/>
    <n v="0"/>
    <n v="0"/>
    <n v="0"/>
    <n v="0"/>
    <n v="0"/>
    <n v="0"/>
    <n v="0"/>
    <n v="0"/>
    <n v="0"/>
    <x v="50"/>
  </r>
  <r>
    <n v="3456"/>
    <n v="3456"/>
    <n v="0"/>
    <n v="0"/>
    <n v="0"/>
    <n v="0"/>
    <n v="0"/>
    <n v="0"/>
    <n v="0"/>
    <n v="0"/>
    <n v="0"/>
    <n v="0"/>
    <x v="11"/>
  </r>
  <r>
    <n v="342"/>
    <n v="342"/>
    <n v="0"/>
    <n v="0"/>
    <n v="0"/>
    <n v="0"/>
    <n v="0"/>
    <n v="0"/>
    <n v="342"/>
    <n v="342"/>
    <n v="0"/>
    <n v="0"/>
    <x v="28"/>
  </r>
  <r>
    <n v="5831"/>
    <n v="5831"/>
    <n v="0"/>
    <n v="0"/>
    <n v="0"/>
    <n v="0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54"/>
  </r>
  <r>
    <n v="629"/>
    <n v="629"/>
    <n v="0"/>
    <n v="0"/>
    <n v="0"/>
    <n v="0"/>
    <n v="0"/>
    <n v="0"/>
    <n v="0"/>
    <n v="0"/>
    <n v="0"/>
    <n v="0"/>
    <x v="26"/>
  </r>
  <r>
    <n v="2216"/>
    <n v="2216"/>
    <n v="0"/>
    <n v="0"/>
    <n v="0"/>
    <n v="0"/>
    <n v="0"/>
    <n v="0"/>
    <n v="0"/>
    <n v="0"/>
    <n v="0"/>
    <n v="0"/>
    <x v="8"/>
  </r>
  <r>
    <n v="2824"/>
    <n v="2824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38"/>
    <n v="38"/>
    <n v="0"/>
    <n v="0"/>
    <x v="27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5"/>
  </r>
  <r>
    <n v="20440"/>
    <n v="0"/>
    <n v="2044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1"/>
  </r>
  <r>
    <n v="13131"/>
    <n v="13131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28"/>
  </r>
  <r>
    <n v="9146"/>
    <n v="9146"/>
    <n v="0"/>
    <n v="0"/>
    <n v="0"/>
    <n v="0"/>
    <n v="0"/>
    <n v="0"/>
    <n v="0"/>
    <n v="0"/>
    <n v="0"/>
    <n v="0"/>
    <x v="7"/>
  </r>
  <r>
    <n v="14968"/>
    <n v="14968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9"/>
  </r>
  <r>
    <n v="13411"/>
    <n v="13411"/>
    <n v="0"/>
    <n v="0"/>
    <n v="0"/>
    <n v="0"/>
    <n v="0"/>
    <n v="0"/>
    <n v="13411"/>
    <n v="13411"/>
    <n v="0"/>
    <n v="0"/>
    <x v="31"/>
  </r>
  <r>
    <n v="1108"/>
    <n v="1108"/>
    <n v="0"/>
    <n v="0"/>
    <n v="0"/>
    <n v="0"/>
    <n v="0"/>
    <n v="0"/>
    <n v="0"/>
    <n v="0"/>
    <n v="0"/>
    <n v="0"/>
    <x v="32"/>
  </r>
  <r>
    <n v="837"/>
    <n v="837"/>
    <n v="0"/>
    <n v="0"/>
    <n v="837"/>
    <n v="837"/>
    <n v="0"/>
    <n v="0"/>
    <n v="0"/>
    <n v="0"/>
    <n v="0"/>
    <n v="0"/>
    <x v="32"/>
  </r>
  <r>
    <n v="334"/>
    <n v="334"/>
    <n v="0"/>
    <n v="0"/>
    <n v="0"/>
    <n v="0"/>
    <n v="0"/>
    <n v="0"/>
    <n v="0"/>
    <n v="0"/>
    <n v="0"/>
    <n v="0"/>
    <x v="2"/>
  </r>
  <r>
    <n v="97"/>
    <n v="97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3"/>
  </r>
  <r>
    <n v="233"/>
    <n v="0"/>
    <n v="233"/>
    <n v="0"/>
    <n v="0"/>
    <n v="0"/>
    <n v="0"/>
    <n v="0"/>
    <n v="0"/>
    <n v="0"/>
    <n v="0"/>
    <n v="0"/>
    <x v="15"/>
  </r>
  <r>
    <n v="10781"/>
    <n v="1078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45"/>
  </r>
  <r>
    <n v="213"/>
    <n v="213"/>
    <n v="0"/>
    <n v="0"/>
    <n v="0"/>
    <n v="0"/>
    <n v="0"/>
    <n v="0"/>
    <n v="0"/>
    <n v="0"/>
    <n v="0"/>
    <n v="0"/>
    <x v="28"/>
  </r>
  <r>
    <n v="8130"/>
    <n v="0"/>
    <n v="813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25"/>
  </r>
  <r>
    <n v="375"/>
    <n v="37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52"/>
  </r>
  <r>
    <n v="505"/>
    <n v="505"/>
    <n v="0"/>
    <n v="0"/>
    <n v="0"/>
    <n v="0"/>
    <n v="0"/>
    <n v="0"/>
    <n v="0"/>
    <n v="0"/>
    <n v="0"/>
    <n v="0"/>
    <x v="9"/>
  </r>
  <r>
    <n v="319"/>
    <n v="319"/>
    <n v="0"/>
    <n v="0"/>
    <n v="0"/>
    <n v="0"/>
    <n v="0"/>
    <n v="0"/>
    <n v="0"/>
    <n v="0"/>
    <n v="0"/>
    <n v="0"/>
    <x v="51"/>
  </r>
  <r>
    <n v="83"/>
    <n v="8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17"/>
  </r>
  <r>
    <n v="2162"/>
    <n v="2162"/>
    <n v="0"/>
    <n v="0"/>
    <n v="0"/>
    <n v="0"/>
    <n v="0"/>
    <n v="0"/>
    <n v="0"/>
    <n v="0"/>
    <n v="0"/>
    <n v="0"/>
    <x v="19"/>
  </r>
  <r>
    <n v="3452"/>
    <n v="0"/>
    <n v="3452"/>
    <n v="0"/>
    <n v="0"/>
    <n v="0"/>
    <n v="0"/>
    <n v="0"/>
    <n v="0"/>
    <n v="0"/>
    <n v="0"/>
    <n v="0"/>
    <x v="11"/>
  </r>
  <r>
    <n v="197"/>
    <n v="197"/>
    <n v="0"/>
    <n v="0"/>
    <n v="0"/>
    <n v="0"/>
    <n v="0"/>
    <n v="0"/>
    <n v="0"/>
    <n v="0"/>
    <n v="0"/>
    <n v="0"/>
    <x v="12"/>
  </r>
  <r>
    <n v="6988"/>
    <n v="698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8"/>
  </r>
  <r>
    <n v="15254"/>
    <n v="15254"/>
    <n v="0"/>
    <n v="0"/>
    <n v="0"/>
    <n v="0"/>
    <n v="0"/>
    <n v="0"/>
    <n v="15254"/>
    <n v="15254"/>
    <n v="0"/>
    <n v="0"/>
    <x v="57"/>
  </r>
  <r>
    <n v="352"/>
    <n v="352"/>
    <n v="0"/>
    <n v="0"/>
    <n v="0"/>
    <n v="0"/>
    <n v="0"/>
    <n v="0"/>
    <n v="0"/>
    <n v="0"/>
    <n v="0"/>
    <n v="0"/>
    <x v="57"/>
  </r>
  <r>
    <n v="19668"/>
    <n v="19668"/>
    <n v="0"/>
    <n v="0"/>
    <n v="0"/>
    <n v="0"/>
    <n v="0"/>
    <n v="0"/>
    <n v="0"/>
    <n v="0"/>
    <n v="0"/>
    <n v="0"/>
    <x v="57"/>
  </r>
  <r>
    <n v="4"/>
    <n v="0"/>
    <n v="4"/>
    <n v="0"/>
    <n v="0"/>
    <n v="0"/>
    <n v="0"/>
    <n v="0"/>
    <n v="4"/>
    <n v="0"/>
    <n v="4"/>
    <n v="0"/>
    <x v="61"/>
  </r>
  <r>
    <n v="3"/>
    <n v="3"/>
    <n v="0"/>
    <n v="0"/>
    <n v="0"/>
    <n v="0"/>
    <n v="0"/>
    <n v="0"/>
    <n v="0"/>
    <n v="0"/>
    <n v="0"/>
    <n v="0"/>
    <x v="28"/>
  </r>
  <r>
    <n v="1393"/>
    <n v="1393"/>
    <n v="0"/>
    <n v="0"/>
    <n v="0"/>
    <n v="0"/>
    <n v="0"/>
    <n v="0"/>
    <n v="0"/>
    <n v="0"/>
    <n v="0"/>
    <n v="0"/>
    <x v="23"/>
  </r>
  <r>
    <n v="150"/>
    <n v="150"/>
    <n v="0"/>
    <n v="0"/>
    <n v="0"/>
    <n v="0"/>
    <n v="0"/>
    <n v="0"/>
    <n v="0"/>
    <n v="0"/>
    <n v="0"/>
    <n v="0"/>
    <x v="14"/>
  </r>
  <r>
    <n v="25046"/>
    <n v="25046"/>
    <n v="0"/>
    <n v="0"/>
    <n v="0"/>
    <n v="0"/>
    <n v="0"/>
    <n v="0"/>
    <n v="25046"/>
    <n v="25046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218"/>
    <n v="218"/>
    <n v="0"/>
    <n v="0"/>
    <n v="218"/>
    <n v="218"/>
    <n v="0"/>
    <n v="0"/>
    <n v="0"/>
    <n v="0"/>
    <n v="0"/>
    <n v="0"/>
    <x v="41"/>
  </r>
  <r>
    <n v="4878"/>
    <n v="4878"/>
    <n v="0"/>
    <n v="0"/>
    <n v="0"/>
    <n v="0"/>
    <n v="0"/>
    <n v="0"/>
    <n v="0"/>
    <n v="0"/>
    <n v="0"/>
    <n v="0"/>
    <x v="7"/>
  </r>
  <r>
    <n v="117"/>
    <n v="11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1"/>
  </r>
  <r>
    <n v="8258"/>
    <n v="8258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3"/>
  </r>
  <r>
    <n v="1469"/>
    <n v="1469"/>
    <n v="0"/>
    <n v="0"/>
    <n v="0"/>
    <n v="0"/>
    <n v="0"/>
    <n v="0"/>
    <n v="0"/>
    <n v="0"/>
    <n v="0"/>
    <n v="0"/>
    <x v="44"/>
  </r>
  <r>
    <n v="336"/>
    <n v="336"/>
    <n v="0"/>
    <n v="0"/>
    <n v="0"/>
    <n v="0"/>
    <n v="0"/>
    <n v="0"/>
    <n v="0"/>
    <n v="0"/>
    <n v="0"/>
    <n v="0"/>
    <x v="6"/>
  </r>
  <r>
    <n v="1717"/>
    <n v="1717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15"/>
  </r>
  <r>
    <n v="21274"/>
    <n v="21274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9"/>
  </r>
  <r>
    <n v="320"/>
    <n v="320"/>
    <n v="0"/>
    <n v="0"/>
    <n v="0"/>
    <n v="0"/>
    <n v="0"/>
    <n v="0"/>
    <n v="320"/>
    <n v="320"/>
    <n v="0"/>
    <n v="0"/>
    <x v="32"/>
  </r>
  <r>
    <n v="19"/>
    <n v="19"/>
    <n v="0"/>
    <n v="0"/>
    <n v="0"/>
    <n v="0"/>
    <n v="0"/>
    <n v="0"/>
    <n v="0"/>
    <n v="0"/>
    <n v="0"/>
    <n v="0"/>
    <x v="18"/>
  </r>
  <r>
    <n v="5101"/>
    <n v="5101"/>
    <n v="0"/>
    <n v="0"/>
    <n v="0"/>
    <n v="0"/>
    <n v="0"/>
    <n v="0"/>
    <n v="5101"/>
    <n v="5101"/>
    <n v="0"/>
    <n v="0"/>
    <x v="36"/>
  </r>
  <r>
    <n v="842"/>
    <n v="842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24"/>
  </r>
  <r>
    <n v="218"/>
    <n v="218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47"/>
  </r>
  <r>
    <n v="381"/>
    <n v="381"/>
    <n v="0"/>
    <n v="0"/>
    <n v="0"/>
    <n v="0"/>
    <n v="0"/>
    <n v="0"/>
    <n v="0"/>
    <n v="0"/>
    <n v="0"/>
    <n v="0"/>
    <x v="10"/>
  </r>
  <r>
    <n v="2884"/>
    <n v="2884"/>
    <n v="0"/>
    <n v="0"/>
    <n v="0"/>
    <n v="0"/>
    <n v="0"/>
    <n v="0"/>
    <n v="0"/>
    <n v="0"/>
    <n v="0"/>
    <n v="0"/>
    <x v="23"/>
  </r>
  <r>
    <n v="202"/>
    <n v="202"/>
    <n v="0"/>
    <n v="0"/>
    <n v="0"/>
    <n v="0"/>
    <n v="0"/>
    <n v="0"/>
    <n v="0"/>
    <n v="0"/>
    <n v="0"/>
    <n v="0"/>
    <x v="52"/>
  </r>
  <r>
    <n v="300"/>
    <n v="300"/>
    <n v="0"/>
    <n v="0"/>
    <n v="0"/>
    <n v="0"/>
    <n v="0"/>
    <n v="0"/>
    <n v="0"/>
    <n v="0"/>
    <n v="0"/>
    <n v="0"/>
    <x v="43"/>
  </r>
  <r>
    <n v="4759"/>
    <n v="4759"/>
    <n v="0"/>
    <n v="0"/>
    <n v="4759"/>
    <n v="4759"/>
    <n v="0"/>
    <n v="0"/>
    <n v="0"/>
    <n v="0"/>
    <n v="0"/>
    <n v="0"/>
    <x v="34"/>
  </r>
  <r>
    <n v="73"/>
    <n v="73"/>
    <n v="0"/>
    <n v="0"/>
    <n v="73"/>
    <n v="73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0"/>
  </r>
  <r>
    <n v="1137"/>
    <n v="0"/>
    <n v="1137"/>
    <n v="0"/>
    <n v="0"/>
    <n v="0"/>
    <n v="0"/>
    <n v="0"/>
    <n v="1137"/>
    <n v="0"/>
    <n v="1137"/>
    <n v="0"/>
    <x v="46"/>
  </r>
  <r>
    <n v="1"/>
    <n v="1"/>
    <n v="0"/>
    <n v="0"/>
    <n v="0"/>
    <n v="0"/>
    <n v="0"/>
    <n v="0"/>
    <n v="0"/>
    <n v="0"/>
    <n v="0"/>
    <n v="0"/>
    <x v="4"/>
  </r>
  <r>
    <n v="72"/>
    <n v="72"/>
    <n v="0"/>
    <n v="0"/>
    <n v="0"/>
    <n v="0"/>
    <n v="0"/>
    <n v="0"/>
    <n v="0"/>
    <n v="0"/>
    <n v="0"/>
    <n v="0"/>
    <x v="23"/>
  </r>
  <r>
    <n v="15954"/>
    <n v="15954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17"/>
  </r>
  <r>
    <n v="782"/>
    <n v="0"/>
    <n v="782"/>
    <n v="0"/>
    <n v="0"/>
    <n v="0"/>
    <n v="0"/>
    <n v="0"/>
    <n v="0"/>
    <n v="0"/>
    <n v="0"/>
    <n v="0"/>
    <x v="36"/>
  </r>
  <r>
    <n v="163"/>
    <n v="163"/>
    <n v="0"/>
    <n v="0"/>
    <n v="0"/>
    <n v="0"/>
    <n v="0"/>
    <n v="0"/>
    <n v="0"/>
    <n v="0"/>
    <n v="0"/>
    <n v="0"/>
    <x v="31"/>
  </r>
  <r>
    <n v="50"/>
    <n v="50"/>
    <n v="0"/>
    <n v="0"/>
    <n v="0"/>
    <n v="0"/>
    <n v="0"/>
    <n v="0"/>
    <n v="0"/>
    <n v="0"/>
    <n v="0"/>
    <n v="0"/>
    <x v="6"/>
  </r>
  <r>
    <n v="294"/>
    <n v="294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26"/>
  </r>
  <r>
    <n v="1752"/>
    <n v="0"/>
    <n v="1752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33"/>
  </r>
  <r>
    <n v="374"/>
    <n v="374"/>
    <n v="0"/>
    <n v="0"/>
    <n v="0"/>
    <n v="0"/>
    <n v="0"/>
    <n v="0"/>
    <n v="0"/>
    <n v="0"/>
    <n v="0"/>
    <n v="0"/>
    <x v="11"/>
  </r>
  <r>
    <n v="2851"/>
    <n v="2851"/>
    <n v="0"/>
    <n v="0"/>
    <n v="0"/>
    <n v="0"/>
    <n v="0"/>
    <n v="0"/>
    <n v="0"/>
    <n v="0"/>
    <n v="0"/>
    <n v="0"/>
    <x v="24"/>
  </r>
  <r>
    <n v="2732"/>
    <n v="2732"/>
    <n v="0"/>
    <n v="0"/>
    <n v="0"/>
    <n v="0"/>
    <n v="0"/>
    <n v="0"/>
    <n v="0"/>
    <n v="0"/>
    <n v="0"/>
    <n v="0"/>
    <x v="28"/>
  </r>
  <r>
    <n v="311"/>
    <n v="311"/>
    <n v="0"/>
    <n v="0"/>
    <n v="0"/>
    <n v="0"/>
    <n v="0"/>
    <n v="0"/>
    <n v="311"/>
    <n v="311"/>
    <n v="0"/>
    <n v="0"/>
    <x v="26"/>
  </r>
  <r>
    <n v="9"/>
    <n v="9"/>
    <n v="0"/>
    <n v="0"/>
    <n v="0"/>
    <n v="0"/>
    <n v="0"/>
    <n v="0"/>
    <n v="0"/>
    <n v="0"/>
    <n v="0"/>
    <n v="0"/>
    <x v="53"/>
  </r>
  <r>
    <n v="2166"/>
    <n v="2166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8"/>
  </r>
  <r>
    <n v="3920"/>
    <n v="3920"/>
    <n v="0"/>
    <n v="0"/>
    <n v="3920"/>
    <n v="3920"/>
    <n v="0"/>
    <n v="0"/>
    <n v="0"/>
    <n v="0"/>
    <n v="0"/>
    <n v="0"/>
    <x v="19"/>
  </r>
  <r>
    <n v="1931"/>
    <n v="1931"/>
    <n v="0"/>
    <n v="0"/>
    <n v="0"/>
    <n v="0"/>
    <n v="0"/>
    <n v="0"/>
    <n v="0"/>
    <n v="0"/>
    <n v="0"/>
    <n v="0"/>
    <x v="8"/>
  </r>
  <r>
    <n v="2044"/>
    <n v="2044"/>
    <n v="0"/>
    <n v="0"/>
    <n v="0"/>
    <n v="0"/>
    <n v="0"/>
    <n v="0"/>
    <n v="2044"/>
    <n v="2044"/>
    <n v="0"/>
    <n v="0"/>
    <x v="14"/>
  </r>
  <r>
    <n v="54"/>
    <n v="54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5"/>
  </r>
  <r>
    <n v="19738"/>
    <n v="19738"/>
    <n v="0"/>
    <n v="0"/>
    <n v="19738"/>
    <n v="19738"/>
    <n v="0"/>
    <n v="0"/>
    <n v="0"/>
    <n v="0"/>
    <n v="0"/>
    <n v="0"/>
    <x v="35"/>
  </r>
  <r>
    <n v="245"/>
    <n v="245"/>
    <n v="0"/>
    <n v="0"/>
    <n v="0"/>
    <n v="0"/>
    <n v="0"/>
    <n v="0"/>
    <n v="245"/>
    <n v="245"/>
    <n v="0"/>
    <n v="0"/>
    <x v="38"/>
  </r>
  <r>
    <n v="773"/>
    <n v="773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9"/>
  </r>
  <r>
    <n v="208"/>
    <n v="208"/>
    <n v="0"/>
    <n v="0"/>
    <n v="0"/>
    <n v="0"/>
    <n v="0"/>
    <n v="0"/>
    <n v="208"/>
    <n v="208"/>
    <n v="0"/>
    <n v="0"/>
    <x v="55"/>
  </r>
  <r>
    <n v="9131"/>
    <n v="0"/>
    <n v="9131"/>
    <n v="0"/>
    <n v="0"/>
    <n v="0"/>
    <n v="0"/>
    <n v="0"/>
    <n v="0"/>
    <n v="0"/>
    <n v="0"/>
    <n v="0"/>
    <x v="34"/>
  </r>
  <r>
    <n v="470"/>
    <n v="470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43"/>
  </r>
  <r>
    <n v="189"/>
    <n v="189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37"/>
  </r>
  <r>
    <n v="336"/>
    <n v="336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4"/>
  </r>
  <r>
    <n v="761"/>
    <n v="761"/>
    <n v="0"/>
    <n v="0"/>
    <n v="0"/>
    <n v="0"/>
    <n v="0"/>
    <n v="0"/>
    <n v="0"/>
    <n v="0"/>
    <n v="0"/>
    <n v="0"/>
    <x v="14"/>
  </r>
  <r>
    <n v="823"/>
    <n v="823"/>
    <n v="0"/>
    <n v="0"/>
    <n v="823"/>
    <n v="823"/>
    <n v="0"/>
    <n v="0"/>
    <n v="0"/>
    <n v="0"/>
    <n v="0"/>
    <n v="0"/>
    <x v="25"/>
  </r>
  <r>
    <n v="288"/>
    <n v="288"/>
    <n v="0"/>
    <n v="0"/>
    <n v="0"/>
    <n v="0"/>
    <n v="0"/>
    <n v="0"/>
    <n v="0"/>
    <n v="0"/>
    <n v="0"/>
    <n v="0"/>
    <x v="29"/>
  </r>
  <r>
    <n v="868"/>
    <n v="0"/>
    <n v="868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52"/>
    <n v="52"/>
    <n v="0"/>
    <n v="0"/>
    <x v="11"/>
  </r>
  <r>
    <n v="149"/>
    <n v="149"/>
    <n v="0"/>
    <n v="0"/>
    <n v="0"/>
    <n v="0"/>
    <n v="0"/>
    <n v="0"/>
    <n v="0"/>
    <n v="0"/>
    <n v="0"/>
    <n v="0"/>
    <x v="57"/>
  </r>
  <r>
    <n v="88"/>
    <n v="88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49"/>
  </r>
  <r>
    <n v="275"/>
    <n v="275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1"/>
  </r>
  <r>
    <n v="95"/>
    <n v="95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35"/>
  </r>
  <r>
    <n v="32197"/>
    <n v="0"/>
    <n v="32197"/>
    <n v="0"/>
    <n v="0"/>
    <n v="0"/>
    <n v="0"/>
    <n v="0"/>
    <n v="0"/>
    <n v="0"/>
    <n v="0"/>
    <n v="0"/>
    <x v="42"/>
  </r>
  <r>
    <n v="1626"/>
    <n v="1626"/>
    <n v="0"/>
    <n v="0"/>
    <n v="0"/>
    <n v="0"/>
    <n v="0"/>
    <n v="0"/>
    <n v="0"/>
    <n v="0"/>
    <n v="0"/>
    <n v="0"/>
    <x v="5"/>
  </r>
  <r>
    <n v="583"/>
    <n v="583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15"/>
    <n v="15"/>
    <n v="0"/>
    <n v="0"/>
    <x v="52"/>
  </r>
  <r>
    <n v="1"/>
    <n v="1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8"/>
  </r>
  <r>
    <n v="129"/>
    <n v="129"/>
    <n v="0"/>
    <n v="0"/>
    <n v="129"/>
    <n v="129"/>
    <n v="0"/>
    <n v="0"/>
    <n v="0"/>
    <n v="0"/>
    <n v="0"/>
    <n v="0"/>
    <x v="35"/>
  </r>
  <r>
    <n v="219"/>
    <n v="219"/>
    <n v="0"/>
    <n v="0"/>
    <n v="0"/>
    <n v="0"/>
    <n v="0"/>
    <n v="0"/>
    <n v="219"/>
    <n v="219"/>
    <n v="0"/>
    <n v="0"/>
    <x v="44"/>
  </r>
  <r>
    <n v="158"/>
    <n v="158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30"/>
  </r>
  <r>
    <n v="255"/>
    <n v="255"/>
    <n v="0"/>
    <n v="0"/>
    <n v="0"/>
    <n v="0"/>
    <n v="0"/>
    <n v="0"/>
    <n v="0"/>
    <n v="0"/>
    <n v="0"/>
    <n v="0"/>
    <x v="9"/>
  </r>
  <r>
    <n v="452"/>
    <n v="45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36"/>
  </r>
  <r>
    <n v="5449"/>
    <n v="0"/>
    <n v="5449"/>
    <n v="0"/>
    <n v="0"/>
    <n v="0"/>
    <n v="0"/>
    <n v="0"/>
    <n v="0"/>
    <n v="0"/>
    <n v="0"/>
    <n v="0"/>
    <x v="54"/>
  </r>
  <r>
    <n v="1688"/>
    <n v="1688"/>
    <n v="0"/>
    <n v="0"/>
    <n v="0"/>
    <n v="0"/>
    <n v="0"/>
    <n v="0"/>
    <n v="0"/>
    <n v="0"/>
    <n v="0"/>
    <n v="0"/>
    <x v="57"/>
  </r>
  <r>
    <n v="1124"/>
    <n v="0"/>
    <n v="1124"/>
    <n v="0"/>
    <n v="0"/>
    <n v="0"/>
    <n v="0"/>
    <n v="0"/>
    <n v="0"/>
    <n v="0"/>
    <n v="0"/>
    <n v="0"/>
    <x v="38"/>
  </r>
  <r>
    <n v="43598"/>
    <n v="0"/>
    <n v="43598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4"/>
  </r>
  <r>
    <n v="3331"/>
    <n v="0"/>
    <n v="3331"/>
    <n v="0"/>
    <n v="0"/>
    <n v="0"/>
    <n v="0"/>
    <n v="0"/>
    <n v="0"/>
    <n v="0"/>
    <n v="0"/>
    <n v="0"/>
    <x v="1"/>
  </r>
  <r>
    <n v="1634"/>
    <n v="1634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8"/>
  </r>
  <r>
    <n v="3581"/>
    <n v="3581"/>
    <n v="0"/>
    <n v="0"/>
    <n v="0"/>
    <n v="0"/>
    <n v="0"/>
    <n v="0"/>
    <n v="0"/>
    <n v="0"/>
    <n v="0"/>
    <n v="0"/>
    <x v="21"/>
  </r>
  <r>
    <n v="498"/>
    <n v="498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7"/>
  </r>
  <r>
    <n v="13251"/>
    <n v="0"/>
    <n v="13251"/>
    <n v="0"/>
    <n v="0"/>
    <n v="0"/>
    <n v="0"/>
    <n v="0"/>
    <n v="0"/>
    <n v="0"/>
    <n v="0"/>
    <n v="0"/>
    <x v="28"/>
  </r>
  <r>
    <n v="1215"/>
    <n v="0"/>
    <n v="1215"/>
    <n v="0"/>
    <n v="0"/>
    <n v="0"/>
    <n v="0"/>
    <n v="0"/>
    <n v="1215"/>
    <n v="0"/>
    <n v="1215"/>
    <n v="0"/>
    <x v="38"/>
  </r>
  <r>
    <n v="610"/>
    <n v="61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7"/>
  </r>
  <r>
    <n v="116"/>
    <n v="116"/>
    <n v="0"/>
    <n v="0"/>
    <n v="116"/>
    <n v="116"/>
    <n v="0"/>
    <n v="0"/>
    <n v="0"/>
    <n v="0"/>
    <n v="0"/>
    <n v="0"/>
    <x v="11"/>
  </r>
  <r>
    <n v="111"/>
    <n v="111"/>
    <n v="0"/>
    <n v="0"/>
    <n v="111"/>
    <n v="111"/>
    <n v="0"/>
    <n v="0"/>
    <n v="0"/>
    <n v="0"/>
    <n v="0"/>
    <n v="0"/>
    <x v="3"/>
  </r>
  <r>
    <n v="4565"/>
    <n v="4565"/>
    <n v="0"/>
    <n v="0"/>
    <n v="0"/>
    <n v="0"/>
    <n v="0"/>
    <n v="0"/>
    <n v="0"/>
    <n v="0"/>
    <n v="0"/>
    <n v="0"/>
    <x v="29"/>
  </r>
  <r>
    <n v="3913"/>
    <n v="3913"/>
    <n v="0"/>
    <n v="0"/>
    <n v="0"/>
    <n v="0"/>
    <n v="0"/>
    <n v="0"/>
    <n v="3913"/>
    <n v="3913"/>
    <n v="0"/>
    <n v="0"/>
    <x v="1"/>
  </r>
  <r>
    <n v="357"/>
    <n v="35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"/>
  </r>
  <r>
    <n v="1739"/>
    <n v="1739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28"/>
    <n v="28"/>
    <n v="0"/>
    <n v="0"/>
    <x v="28"/>
  </r>
  <r>
    <n v="17"/>
    <n v="0"/>
    <n v="17"/>
    <n v="0"/>
    <n v="17"/>
    <n v="0"/>
    <n v="17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18"/>
  </r>
  <r>
    <n v="5051"/>
    <n v="5051"/>
    <n v="0"/>
    <n v="0"/>
    <n v="0"/>
    <n v="0"/>
    <n v="0"/>
    <n v="0"/>
    <n v="0"/>
    <n v="0"/>
    <n v="0"/>
    <n v="0"/>
    <x v="2"/>
  </r>
  <r>
    <n v="1009"/>
    <n v="0"/>
    <n v="1009"/>
    <n v="0"/>
    <n v="0"/>
    <n v="0"/>
    <n v="0"/>
    <n v="0"/>
    <n v="0"/>
    <n v="0"/>
    <n v="0"/>
    <n v="0"/>
    <x v="40"/>
  </r>
  <r>
    <n v="8681"/>
    <n v="8681"/>
    <n v="0"/>
    <n v="0"/>
    <n v="8681"/>
    <n v="8681"/>
    <n v="0"/>
    <n v="0"/>
    <n v="0"/>
    <n v="0"/>
    <n v="0"/>
    <n v="0"/>
    <x v="34"/>
  </r>
  <r>
    <n v="4928"/>
    <n v="0"/>
    <n v="4928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15"/>
  </r>
  <r>
    <n v="652"/>
    <n v="652"/>
    <n v="0"/>
    <n v="0"/>
    <n v="0"/>
    <n v="0"/>
    <n v="0"/>
    <n v="0"/>
    <n v="0"/>
    <n v="0"/>
    <n v="0"/>
    <n v="0"/>
    <x v="2"/>
  </r>
  <r>
    <n v="1675"/>
    <n v="1675"/>
    <n v="0"/>
    <n v="0"/>
    <n v="0"/>
    <n v="0"/>
    <n v="0"/>
    <n v="0"/>
    <n v="0"/>
    <n v="0"/>
    <n v="0"/>
    <n v="0"/>
    <x v="19"/>
  </r>
  <r>
    <n v="2090"/>
    <n v="2090"/>
    <n v="0"/>
    <n v="0"/>
    <n v="0"/>
    <n v="0"/>
    <n v="0"/>
    <n v="0"/>
    <n v="0"/>
    <n v="0"/>
    <n v="0"/>
    <n v="0"/>
    <x v="49"/>
  </r>
  <r>
    <n v="49"/>
    <n v="49"/>
    <n v="0"/>
    <n v="0"/>
    <n v="0"/>
    <n v="0"/>
    <n v="0"/>
    <n v="0"/>
    <n v="0"/>
    <n v="0"/>
    <n v="0"/>
    <n v="0"/>
    <x v="5"/>
  </r>
  <r>
    <n v="602"/>
    <n v="60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7"/>
  </r>
  <r>
    <n v="5693"/>
    <n v="5693"/>
    <n v="0"/>
    <n v="0"/>
    <n v="5693"/>
    <n v="5693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2"/>
  </r>
  <r>
    <n v="195"/>
    <n v="0"/>
    <n v="195"/>
    <n v="0"/>
    <n v="0"/>
    <n v="0"/>
    <n v="0"/>
    <n v="0"/>
    <n v="0"/>
    <n v="0"/>
    <n v="0"/>
    <n v="0"/>
    <x v="56"/>
  </r>
  <r>
    <n v="291"/>
    <n v="291"/>
    <n v="0"/>
    <n v="0"/>
    <n v="0"/>
    <n v="0"/>
    <n v="0"/>
    <n v="0"/>
    <n v="291"/>
    <n v="291"/>
    <n v="0"/>
    <n v="0"/>
    <x v="52"/>
  </r>
  <r>
    <n v="5"/>
    <n v="5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33"/>
  </r>
  <r>
    <n v="3722"/>
    <n v="3722"/>
    <n v="0"/>
    <n v="0"/>
    <n v="3722"/>
    <n v="3722"/>
    <n v="0"/>
    <n v="0"/>
    <n v="0"/>
    <n v="0"/>
    <n v="0"/>
    <n v="0"/>
    <x v="28"/>
  </r>
  <r>
    <n v="2070"/>
    <n v="2070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6"/>
  </r>
  <r>
    <n v="1886"/>
    <n v="1886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29"/>
  </r>
  <r>
    <n v="61"/>
    <n v="0"/>
    <n v="61"/>
    <n v="0"/>
    <n v="0"/>
    <n v="0"/>
    <n v="0"/>
    <n v="0"/>
    <n v="61"/>
    <n v="0"/>
    <n v="61"/>
    <n v="0"/>
    <x v="11"/>
  </r>
  <r>
    <n v="1555"/>
    <n v="155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6017"/>
    <n v="6017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11"/>
  </r>
  <r>
    <n v="9431"/>
    <n v="9431"/>
    <n v="0"/>
    <n v="0"/>
    <n v="9431"/>
    <n v="9431"/>
    <n v="0"/>
    <n v="0"/>
    <n v="0"/>
    <n v="0"/>
    <n v="0"/>
    <n v="0"/>
    <x v="12"/>
  </r>
  <r>
    <n v="463"/>
    <n v="463"/>
    <n v="0"/>
    <n v="0"/>
    <n v="0"/>
    <n v="0"/>
    <n v="0"/>
    <n v="0"/>
    <n v="0"/>
    <n v="0"/>
    <n v="0"/>
    <n v="0"/>
    <x v="30"/>
  </r>
  <r>
    <n v="6278"/>
    <n v="6278"/>
    <n v="0"/>
    <n v="0"/>
    <n v="0"/>
    <n v="0"/>
    <n v="0"/>
    <n v="0"/>
    <n v="0"/>
    <n v="0"/>
    <n v="0"/>
    <n v="0"/>
    <x v="43"/>
  </r>
  <r>
    <n v="4412"/>
    <n v="4412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18"/>
  </r>
  <r>
    <n v="494"/>
    <n v="494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23"/>
  </r>
  <r>
    <n v="96"/>
    <n v="96"/>
    <n v="0"/>
    <n v="0"/>
    <n v="96"/>
    <n v="96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7"/>
  </r>
  <r>
    <n v="121"/>
    <n v="121"/>
    <n v="0"/>
    <n v="0"/>
    <n v="0"/>
    <n v="0"/>
    <n v="0"/>
    <n v="0"/>
    <n v="0"/>
    <n v="0"/>
    <n v="0"/>
    <n v="0"/>
    <x v="49"/>
  </r>
  <r>
    <n v="1983"/>
    <n v="1983"/>
    <n v="0"/>
    <n v="0"/>
    <n v="0"/>
    <n v="0"/>
    <n v="0"/>
    <n v="0"/>
    <n v="0"/>
    <n v="0"/>
    <n v="0"/>
    <n v="0"/>
    <x v="4"/>
  </r>
  <r>
    <n v="280"/>
    <n v="280"/>
    <n v="0"/>
    <n v="0"/>
    <n v="0"/>
    <n v="0"/>
    <n v="0"/>
    <n v="0"/>
    <n v="0"/>
    <n v="0"/>
    <n v="0"/>
    <n v="0"/>
    <x v="52"/>
  </r>
  <r>
    <n v="617"/>
    <n v="617"/>
    <n v="0"/>
    <n v="0"/>
    <n v="0"/>
    <n v="0"/>
    <n v="0"/>
    <n v="0"/>
    <n v="0"/>
    <n v="0"/>
    <n v="0"/>
    <n v="0"/>
    <x v="19"/>
  </r>
  <r>
    <n v="14453"/>
    <n v="0"/>
    <n v="14453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7"/>
  </r>
  <r>
    <n v="263"/>
    <n v="263"/>
    <n v="0"/>
    <n v="0"/>
    <n v="0"/>
    <n v="0"/>
    <n v="0"/>
    <n v="0"/>
    <n v="0"/>
    <n v="0"/>
    <n v="0"/>
    <n v="0"/>
    <x v="17"/>
  </r>
  <r>
    <n v="3194"/>
    <n v="3194"/>
    <n v="0"/>
    <n v="0"/>
    <n v="0"/>
    <n v="0"/>
    <n v="0"/>
    <n v="0"/>
    <n v="3194"/>
    <n v="3194"/>
    <n v="0"/>
    <n v="0"/>
    <x v="14"/>
  </r>
  <r>
    <n v="108"/>
    <n v="108"/>
    <n v="0"/>
    <n v="0"/>
    <n v="0"/>
    <n v="0"/>
    <n v="0"/>
    <n v="0"/>
    <n v="108"/>
    <n v="108"/>
    <n v="0"/>
    <n v="0"/>
    <x v="35"/>
  </r>
  <r>
    <n v="68"/>
    <n v="68"/>
    <n v="0"/>
    <n v="0"/>
    <n v="0"/>
    <n v="0"/>
    <n v="0"/>
    <n v="0"/>
    <n v="0"/>
    <n v="0"/>
    <n v="0"/>
    <n v="0"/>
    <x v="41"/>
  </r>
  <r>
    <n v="1962"/>
    <n v="0"/>
    <n v="1962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6"/>
  </r>
  <r>
    <n v="6"/>
    <n v="6"/>
    <n v="0"/>
    <n v="0"/>
    <n v="6"/>
    <n v="6"/>
    <n v="0"/>
    <n v="0"/>
    <n v="0"/>
    <n v="0"/>
    <n v="0"/>
    <n v="0"/>
    <x v="12"/>
  </r>
  <r>
    <n v="282"/>
    <n v="282"/>
    <n v="0"/>
    <n v="0"/>
    <n v="0"/>
    <n v="0"/>
    <n v="0"/>
    <n v="0"/>
    <n v="0"/>
    <n v="0"/>
    <n v="0"/>
    <n v="0"/>
    <x v="43"/>
  </r>
  <r>
    <n v="195"/>
    <n v="195"/>
    <n v="0"/>
    <n v="0"/>
    <n v="0"/>
    <n v="0"/>
    <n v="0"/>
    <n v="0"/>
    <n v="195"/>
    <n v="195"/>
    <n v="0"/>
    <n v="0"/>
    <x v="13"/>
  </r>
  <r>
    <n v="2850"/>
    <n v="2850"/>
    <n v="0"/>
    <n v="0"/>
    <n v="0"/>
    <n v="0"/>
    <n v="0"/>
    <n v="0"/>
    <n v="0"/>
    <n v="0"/>
    <n v="0"/>
    <n v="0"/>
    <x v="23"/>
  </r>
  <r>
    <n v="5277"/>
    <n v="0"/>
    <n v="5277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25"/>
  </r>
  <r>
    <n v="1259"/>
    <n v="1259"/>
    <n v="0"/>
    <n v="0"/>
    <n v="0"/>
    <n v="0"/>
    <n v="0"/>
    <n v="0"/>
    <n v="0"/>
    <n v="0"/>
    <n v="0"/>
    <n v="0"/>
    <x v="34"/>
  </r>
  <r>
    <n v="4353"/>
    <n v="4353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7"/>
  </r>
  <r>
    <n v="110"/>
    <n v="110"/>
    <n v="0"/>
    <n v="0"/>
    <n v="0"/>
    <n v="0"/>
    <n v="0"/>
    <n v="0"/>
    <n v="110"/>
    <n v="110"/>
    <n v="0"/>
    <n v="0"/>
    <x v="17"/>
  </r>
  <r>
    <n v="22"/>
    <n v="22"/>
    <n v="0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22"/>
  </r>
  <r>
    <n v="702"/>
    <n v="0"/>
    <n v="702"/>
    <n v="0"/>
    <n v="0"/>
    <n v="0"/>
    <n v="0"/>
    <n v="0"/>
    <n v="0"/>
    <n v="0"/>
    <n v="0"/>
    <n v="0"/>
    <x v="26"/>
  </r>
  <r>
    <n v="540"/>
    <n v="540"/>
    <n v="0"/>
    <n v="0"/>
    <n v="0"/>
    <n v="0"/>
    <n v="0"/>
    <n v="0"/>
    <n v="0"/>
    <n v="0"/>
    <n v="0"/>
    <n v="0"/>
    <x v="17"/>
  </r>
  <r>
    <n v="25372"/>
    <n v="25372"/>
    <n v="0"/>
    <n v="0"/>
    <n v="25372"/>
    <n v="25372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18"/>
  </r>
  <r>
    <n v="746"/>
    <n v="746"/>
    <n v="0"/>
    <n v="0"/>
    <n v="0"/>
    <n v="0"/>
    <n v="0"/>
    <n v="0"/>
    <n v="0"/>
    <n v="0"/>
    <n v="0"/>
    <n v="0"/>
    <x v="19"/>
  </r>
  <r>
    <n v="2587"/>
    <n v="0"/>
    <n v="2587"/>
    <n v="0"/>
    <n v="0"/>
    <n v="0"/>
    <n v="0"/>
    <n v="0"/>
    <n v="0"/>
    <n v="0"/>
    <n v="0"/>
    <n v="0"/>
    <x v="32"/>
  </r>
  <r>
    <n v="2607"/>
    <n v="2607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40"/>
  </r>
  <r>
    <n v="1328"/>
    <n v="1328"/>
    <n v="0"/>
    <n v="0"/>
    <n v="0"/>
    <n v="0"/>
    <n v="0"/>
    <n v="0"/>
    <n v="0"/>
    <n v="0"/>
    <n v="0"/>
    <n v="0"/>
    <x v="42"/>
  </r>
  <r>
    <n v="10164"/>
    <n v="10164"/>
    <n v="0"/>
    <n v="0"/>
    <n v="0"/>
    <n v="0"/>
    <n v="0"/>
    <n v="0"/>
    <n v="0"/>
    <n v="0"/>
    <n v="0"/>
    <n v="0"/>
    <x v="24"/>
  </r>
  <r>
    <n v="886"/>
    <n v="886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15"/>
  </r>
  <r>
    <n v="12897"/>
    <n v="12897"/>
    <n v="0"/>
    <n v="0"/>
    <n v="0"/>
    <n v="0"/>
    <n v="0"/>
    <n v="0"/>
    <n v="0"/>
    <n v="0"/>
    <n v="0"/>
    <n v="0"/>
    <x v="31"/>
  </r>
  <r>
    <n v="100"/>
    <n v="100"/>
    <n v="0"/>
    <n v="0"/>
    <n v="0"/>
    <n v="0"/>
    <n v="0"/>
    <n v="0"/>
    <n v="0"/>
    <n v="0"/>
    <n v="0"/>
    <n v="0"/>
    <x v="42"/>
  </r>
  <r>
    <n v="1745"/>
    <n v="1745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6"/>
  </r>
  <r>
    <n v="3160"/>
    <n v="3160"/>
    <n v="0"/>
    <n v="0"/>
    <n v="0"/>
    <n v="0"/>
    <n v="0"/>
    <n v="0"/>
    <n v="0"/>
    <n v="0"/>
    <n v="0"/>
    <n v="0"/>
    <x v="36"/>
  </r>
  <r>
    <n v="84"/>
    <n v="84"/>
    <n v="0"/>
    <n v="0"/>
    <n v="0"/>
    <n v="0"/>
    <n v="0"/>
    <n v="0"/>
    <n v="0"/>
    <n v="0"/>
    <n v="0"/>
    <n v="0"/>
    <x v="36"/>
  </r>
  <r>
    <n v="18"/>
    <n v="18"/>
    <n v="0"/>
    <n v="0"/>
    <n v="18"/>
    <n v="18"/>
    <n v="0"/>
    <n v="0"/>
    <n v="0"/>
    <n v="0"/>
    <n v="0"/>
    <n v="0"/>
    <x v="10"/>
  </r>
  <r>
    <n v="3766"/>
    <n v="0"/>
    <n v="3766"/>
    <n v="0"/>
    <n v="0"/>
    <n v="0"/>
    <n v="0"/>
    <n v="0"/>
    <n v="0"/>
    <n v="0"/>
    <n v="0"/>
    <n v="0"/>
    <x v="26"/>
  </r>
  <r>
    <n v="3134"/>
    <n v="3134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53"/>
  </r>
  <r>
    <n v="35"/>
    <n v="35"/>
    <n v="0"/>
    <n v="0"/>
    <n v="0"/>
    <n v="0"/>
    <n v="0"/>
    <n v="0"/>
    <n v="35"/>
    <n v="35"/>
    <n v="0"/>
    <n v="0"/>
    <x v="13"/>
  </r>
  <r>
    <n v="211"/>
    <n v="211"/>
    <n v="0"/>
    <n v="0"/>
    <n v="0"/>
    <n v="0"/>
    <n v="0"/>
    <n v="0"/>
    <n v="0"/>
    <n v="0"/>
    <n v="0"/>
    <n v="0"/>
    <x v="32"/>
  </r>
  <r>
    <n v="5735"/>
    <n v="5735"/>
    <n v="0"/>
    <n v="0"/>
    <n v="0"/>
    <n v="0"/>
    <n v="0"/>
    <n v="0"/>
    <n v="5735"/>
    <n v="5735"/>
    <n v="0"/>
    <n v="0"/>
    <x v="20"/>
  </r>
  <r>
    <n v="22"/>
    <n v="22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38"/>
  </r>
  <r>
    <n v="1019"/>
    <n v="1019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86"/>
    <n v="86"/>
    <n v="0"/>
    <n v="0"/>
    <x v="13"/>
  </r>
  <r>
    <n v="4"/>
    <n v="4"/>
    <n v="0"/>
    <n v="0"/>
    <n v="0"/>
    <n v="0"/>
    <n v="0"/>
    <n v="0"/>
    <n v="0"/>
    <n v="0"/>
    <n v="0"/>
    <n v="0"/>
    <x v="41"/>
  </r>
  <r>
    <n v="1978"/>
    <n v="1978"/>
    <n v="0"/>
    <n v="0"/>
    <n v="0"/>
    <n v="0"/>
    <n v="0"/>
    <n v="0"/>
    <n v="0"/>
    <n v="0"/>
    <n v="0"/>
    <n v="0"/>
    <x v="36"/>
  </r>
  <r>
    <n v="215"/>
    <n v="0"/>
    <n v="0"/>
    <n v="215"/>
    <n v="0"/>
    <n v="0"/>
    <n v="0"/>
    <n v="0"/>
    <n v="0"/>
    <n v="0"/>
    <n v="0"/>
    <n v="0"/>
    <x v="62"/>
  </r>
  <r>
    <n v="312"/>
    <n v="312"/>
    <n v="0"/>
    <n v="0"/>
    <n v="0"/>
    <n v="0"/>
    <n v="0"/>
    <n v="0"/>
    <n v="0"/>
    <n v="0"/>
    <n v="0"/>
    <n v="0"/>
    <x v="24"/>
  </r>
  <r>
    <n v="6499"/>
    <n v="6499"/>
    <n v="0"/>
    <n v="0"/>
    <n v="6499"/>
    <n v="6499"/>
    <n v="0"/>
    <n v="0"/>
    <n v="0"/>
    <n v="0"/>
    <n v="0"/>
    <n v="0"/>
    <x v="47"/>
  </r>
  <r>
    <n v="1975"/>
    <n v="1975"/>
    <n v="0"/>
    <n v="0"/>
    <n v="0"/>
    <n v="0"/>
    <n v="0"/>
    <n v="0"/>
    <n v="0"/>
    <n v="0"/>
    <n v="0"/>
    <n v="0"/>
    <x v="0"/>
  </r>
  <r>
    <n v="770"/>
    <n v="0"/>
    <n v="77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6"/>
  </r>
  <r>
    <n v="21945"/>
    <n v="21945"/>
    <n v="0"/>
    <n v="0"/>
    <n v="21945"/>
    <n v="21945"/>
    <n v="0"/>
    <n v="0"/>
    <n v="0"/>
    <n v="0"/>
    <n v="0"/>
    <n v="0"/>
    <x v="1"/>
  </r>
  <r>
    <n v="781"/>
    <n v="781"/>
    <n v="0"/>
    <n v="0"/>
    <n v="0"/>
    <n v="0"/>
    <n v="0"/>
    <n v="0"/>
    <n v="0"/>
    <n v="0"/>
    <n v="0"/>
    <n v="0"/>
    <x v="24"/>
  </r>
  <r>
    <n v="7124"/>
    <n v="7124"/>
    <n v="0"/>
    <n v="0"/>
    <n v="0"/>
    <n v="0"/>
    <n v="0"/>
    <n v="0"/>
    <n v="7124"/>
    <n v="7124"/>
    <n v="0"/>
    <n v="0"/>
    <x v="8"/>
  </r>
  <r>
    <n v="33"/>
    <n v="33"/>
    <n v="0"/>
    <n v="0"/>
    <n v="0"/>
    <n v="0"/>
    <n v="0"/>
    <n v="0"/>
    <n v="0"/>
    <n v="0"/>
    <n v="0"/>
    <n v="0"/>
    <x v="6"/>
  </r>
  <r>
    <n v="21977"/>
    <n v="0"/>
    <n v="21977"/>
    <n v="0"/>
    <n v="0"/>
    <n v="0"/>
    <n v="0"/>
    <n v="0"/>
    <n v="0"/>
    <n v="0"/>
    <n v="0"/>
    <n v="0"/>
    <x v="14"/>
  </r>
  <r>
    <n v="17"/>
    <n v="0"/>
    <n v="17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0"/>
  </r>
  <r>
    <n v="608"/>
    <n v="608"/>
    <n v="0"/>
    <n v="0"/>
    <n v="0"/>
    <n v="0"/>
    <n v="0"/>
    <n v="0"/>
    <n v="0"/>
    <n v="0"/>
    <n v="0"/>
    <n v="0"/>
    <x v="9"/>
  </r>
  <r>
    <n v="1699"/>
    <n v="1699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3"/>
  </r>
  <r>
    <n v="158"/>
    <n v="158"/>
    <n v="0"/>
    <n v="0"/>
    <n v="0"/>
    <n v="0"/>
    <n v="0"/>
    <n v="0"/>
    <n v="158"/>
    <n v="158"/>
    <n v="0"/>
    <n v="0"/>
    <x v="53"/>
  </r>
  <r>
    <n v="71"/>
    <n v="71"/>
    <n v="0"/>
    <n v="0"/>
    <n v="0"/>
    <n v="0"/>
    <n v="0"/>
    <n v="0"/>
    <n v="0"/>
    <n v="0"/>
    <n v="0"/>
    <n v="0"/>
    <x v="50"/>
  </r>
  <r>
    <n v="564"/>
    <n v="564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58"/>
  </r>
  <r>
    <n v="991"/>
    <n v="991"/>
    <n v="0"/>
    <n v="0"/>
    <n v="0"/>
    <n v="0"/>
    <n v="0"/>
    <n v="0"/>
    <n v="0"/>
    <n v="0"/>
    <n v="0"/>
    <n v="0"/>
    <x v="21"/>
  </r>
  <r>
    <n v="1362"/>
    <n v="1362"/>
    <n v="0"/>
    <n v="0"/>
    <n v="0"/>
    <n v="0"/>
    <n v="0"/>
    <n v="0"/>
    <n v="0"/>
    <n v="0"/>
    <n v="0"/>
    <n v="0"/>
    <x v="32"/>
  </r>
  <r>
    <n v="2498"/>
    <n v="2498"/>
    <n v="0"/>
    <n v="0"/>
    <n v="0"/>
    <n v="0"/>
    <n v="0"/>
    <n v="0"/>
    <n v="0"/>
    <n v="0"/>
    <n v="0"/>
    <n v="0"/>
    <x v="23"/>
  </r>
  <r>
    <n v="1183"/>
    <n v="0"/>
    <n v="1183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29"/>
  </r>
  <r>
    <n v="1293"/>
    <n v="0"/>
    <n v="1293"/>
    <n v="0"/>
    <n v="1293"/>
    <n v="0"/>
    <n v="1293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44"/>
  </r>
  <r>
    <n v="4"/>
    <n v="4"/>
    <n v="0"/>
    <n v="0"/>
    <n v="4"/>
    <n v="4"/>
    <n v="0"/>
    <n v="0"/>
    <n v="0"/>
    <n v="0"/>
    <n v="0"/>
    <n v="0"/>
    <x v="36"/>
  </r>
  <r>
    <n v="1405"/>
    <n v="0"/>
    <n v="1405"/>
    <n v="0"/>
    <n v="0"/>
    <n v="0"/>
    <n v="0"/>
    <n v="0"/>
    <n v="0"/>
    <n v="0"/>
    <n v="0"/>
    <n v="0"/>
    <x v="20"/>
  </r>
  <r>
    <n v="1175"/>
    <n v="1175"/>
    <n v="0"/>
    <n v="0"/>
    <n v="0"/>
    <n v="0"/>
    <n v="0"/>
    <n v="0"/>
    <n v="1175"/>
    <n v="1175"/>
    <n v="0"/>
    <n v="0"/>
    <x v="41"/>
  </r>
  <r>
    <n v="275"/>
    <n v="275"/>
    <n v="0"/>
    <n v="0"/>
    <n v="0"/>
    <n v="0"/>
    <n v="0"/>
    <n v="0"/>
    <n v="0"/>
    <n v="0"/>
    <n v="0"/>
    <n v="0"/>
    <x v="44"/>
  </r>
  <r>
    <n v="1826"/>
    <n v="1826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1"/>
  </r>
  <r>
    <n v="7231"/>
    <n v="0"/>
    <n v="7231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5"/>
  </r>
  <r>
    <n v="417"/>
    <n v="417"/>
    <n v="0"/>
    <n v="0"/>
    <n v="0"/>
    <n v="0"/>
    <n v="0"/>
    <n v="0"/>
    <n v="0"/>
    <n v="0"/>
    <n v="0"/>
    <n v="0"/>
    <x v="36"/>
  </r>
  <r>
    <n v="75"/>
    <n v="0"/>
    <n v="75"/>
    <n v="0"/>
    <n v="0"/>
    <n v="0"/>
    <n v="0"/>
    <n v="0"/>
    <n v="0"/>
    <n v="0"/>
    <n v="0"/>
    <n v="0"/>
    <x v="45"/>
  </r>
  <r>
    <n v="78"/>
    <n v="78"/>
    <n v="0"/>
    <n v="0"/>
    <n v="78"/>
    <n v="78"/>
    <n v="0"/>
    <n v="0"/>
    <n v="0"/>
    <n v="0"/>
    <n v="0"/>
    <n v="0"/>
    <x v="29"/>
  </r>
  <r>
    <n v="590"/>
    <n v="0"/>
    <n v="590"/>
    <n v="0"/>
    <n v="0"/>
    <n v="0"/>
    <n v="0"/>
    <n v="0"/>
    <n v="0"/>
    <n v="0"/>
    <n v="0"/>
    <n v="0"/>
    <x v="18"/>
  </r>
  <r>
    <n v="716"/>
    <n v="71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58"/>
  </r>
  <r>
    <n v="464"/>
    <n v="464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53"/>
  </r>
  <r>
    <n v="27614"/>
    <n v="27614"/>
    <n v="0"/>
    <n v="0"/>
    <n v="0"/>
    <n v="0"/>
    <n v="0"/>
    <n v="0"/>
    <n v="0"/>
    <n v="0"/>
    <n v="0"/>
    <n v="0"/>
    <x v="14"/>
  </r>
  <r>
    <n v="8856"/>
    <n v="8856"/>
    <n v="0"/>
    <n v="0"/>
    <n v="0"/>
    <n v="0"/>
    <n v="0"/>
    <n v="0"/>
    <n v="0"/>
    <n v="0"/>
    <n v="0"/>
    <n v="0"/>
    <x v="0"/>
  </r>
  <r>
    <n v="9"/>
    <n v="0"/>
    <n v="9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15"/>
  </r>
  <r>
    <n v="1098"/>
    <n v="1098"/>
    <n v="0"/>
    <n v="0"/>
    <n v="0"/>
    <n v="0"/>
    <n v="0"/>
    <n v="0"/>
    <n v="0"/>
    <n v="0"/>
    <n v="0"/>
    <n v="0"/>
    <x v="20"/>
  </r>
  <r>
    <n v="1479"/>
    <n v="0"/>
    <n v="1479"/>
    <n v="0"/>
    <n v="0"/>
    <n v="0"/>
    <n v="0"/>
    <n v="0"/>
    <n v="0"/>
    <n v="0"/>
    <n v="0"/>
    <n v="0"/>
    <x v="5"/>
  </r>
  <r>
    <n v="21"/>
    <n v="21"/>
    <n v="0"/>
    <n v="0"/>
    <n v="21"/>
    <n v="21"/>
    <n v="0"/>
    <n v="0"/>
    <n v="0"/>
    <n v="0"/>
    <n v="0"/>
    <n v="0"/>
    <x v="58"/>
  </r>
  <r>
    <n v="3456"/>
    <n v="345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3"/>
  </r>
  <r>
    <n v="84"/>
    <n v="0"/>
    <n v="84"/>
    <n v="0"/>
    <n v="0"/>
    <n v="0"/>
    <n v="0"/>
    <n v="0"/>
    <n v="0"/>
    <n v="0"/>
    <n v="0"/>
    <n v="0"/>
    <x v="51"/>
  </r>
  <r>
    <n v="668"/>
    <n v="668"/>
    <n v="0"/>
    <n v="0"/>
    <n v="0"/>
    <n v="0"/>
    <n v="0"/>
    <n v="0"/>
    <n v="0"/>
    <n v="0"/>
    <n v="0"/>
    <n v="0"/>
    <x v="32"/>
  </r>
  <r>
    <n v="708"/>
    <n v="708"/>
    <n v="0"/>
    <n v="0"/>
    <n v="708"/>
    <n v="708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9"/>
  </r>
  <r>
    <n v="6544"/>
    <n v="6544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3"/>
  </r>
  <r>
    <n v="1074"/>
    <n v="1074"/>
    <n v="0"/>
    <n v="0"/>
    <n v="0"/>
    <n v="0"/>
    <n v="0"/>
    <n v="0"/>
    <n v="0"/>
    <n v="0"/>
    <n v="0"/>
    <n v="0"/>
    <x v="26"/>
  </r>
  <r>
    <n v="216"/>
    <n v="216"/>
    <n v="0"/>
    <n v="0"/>
    <n v="0"/>
    <n v="0"/>
    <n v="0"/>
    <n v="0"/>
    <n v="0"/>
    <n v="0"/>
    <n v="0"/>
    <n v="0"/>
    <x v="39"/>
  </r>
  <r>
    <n v="50"/>
    <n v="50"/>
    <n v="0"/>
    <n v="0"/>
    <n v="50"/>
    <n v="5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14"/>
  </r>
  <r>
    <n v="811"/>
    <n v="811"/>
    <n v="0"/>
    <n v="0"/>
    <n v="811"/>
    <n v="811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4"/>
  </r>
  <r>
    <n v="67"/>
    <n v="0"/>
    <n v="67"/>
    <n v="0"/>
    <n v="0"/>
    <n v="0"/>
    <n v="0"/>
    <n v="0"/>
    <n v="0"/>
    <n v="0"/>
    <n v="0"/>
    <n v="0"/>
    <x v="13"/>
  </r>
  <r>
    <n v="622"/>
    <n v="622"/>
    <n v="0"/>
    <n v="0"/>
    <n v="0"/>
    <n v="0"/>
    <n v="0"/>
    <n v="0"/>
    <n v="0"/>
    <n v="0"/>
    <n v="0"/>
    <n v="0"/>
    <x v="9"/>
  </r>
  <r>
    <n v="44366"/>
    <n v="44366"/>
    <n v="0"/>
    <n v="0"/>
    <n v="0"/>
    <n v="0"/>
    <n v="0"/>
    <n v="0"/>
    <n v="44366"/>
    <n v="44366"/>
    <n v="0"/>
    <n v="0"/>
    <x v="24"/>
  </r>
  <r>
    <n v="43"/>
    <n v="43"/>
    <n v="0"/>
    <n v="0"/>
    <n v="0"/>
    <n v="0"/>
    <n v="0"/>
    <n v="0"/>
    <n v="0"/>
    <n v="0"/>
    <n v="0"/>
    <n v="0"/>
    <x v="3"/>
  </r>
  <r>
    <n v="184"/>
    <n v="184"/>
    <n v="0"/>
    <n v="0"/>
    <n v="0"/>
    <n v="0"/>
    <n v="0"/>
    <n v="0"/>
    <n v="0"/>
    <n v="0"/>
    <n v="0"/>
    <n v="0"/>
    <x v="19"/>
  </r>
  <r>
    <n v="23700"/>
    <n v="23700"/>
    <n v="0"/>
    <n v="0"/>
    <n v="0"/>
    <n v="0"/>
    <n v="0"/>
    <n v="0"/>
    <n v="0"/>
    <n v="0"/>
    <n v="0"/>
    <n v="0"/>
    <x v="21"/>
  </r>
  <r>
    <n v="143"/>
    <n v="143"/>
    <n v="0"/>
    <n v="0"/>
    <n v="0"/>
    <n v="0"/>
    <n v="0"/>
    <n v="0"/>
    <n v="0"/>
    <n v="0"/>
    <n v="0"/>
    <n v="0"/>
    <x v="30"/>
  </r>
  <r>
    <n v="3268"/>
    <n v="0"/>
    <n v="3268"/>
    <n v="0"/>
    <n v="0"/>
    <n v="0"/>
    <n v="0"/>
    <n v="0"/>
    <n v="3268"/>
    <n v="0"/>
    <n v="3268"/>
    <n v="0"/>
    <x v="49"/>
  </r>
  <r>
    <n v="11"/>
    <n v="11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40"/>
  </r>
  <r>
    <n v="4018"/>
    <n v="0"/>
    <n v="4018"/>
    <n v="0"/>
    <n v="0"/>
    <n v="0"/>
    <n v="0"/>
    <n v="0"/>
    <n v="0"/>
    <n v="0"/>
    <n v="0"/>
    <n v="0"/>
    <x v="53"/>
  </r>
  <r>
    <n v="187"/>
    <n v="187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0"/>
    <n v="0"/>
    <n v="0"/>
    <n v="0"/>
    <x v="31"/>
  </r>
  <r>
    <n v="895"/>
    <n v="895"/>
    <n v="0"/>
    <n v="0"/>
    <n v="895"/>
    <n v="895"/>
    <n v="0"/>
    <n v="0"/>
    <n v="0"/>
    <n v="0"/>
    <n v="0"/>
    <n v="0"/>
    <x v="7"/>
  </r>
  <r>
    <n v="5510"/>
    <n v="5510"/>
    <n v="0"/>
    <n v="0"/>
    <n v="0"/>
    <n v="0"/>
    <n v="0"/>
    <n v="0"/>
    <n v="0"/>
    <n v="0"/>
    <n v="0"/>
    <n v="0"/>
    <x v="5"/>
  </r>
  <r>
    <n v="14339"/>
    <n v="1433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41"/>
  </r>
  <r>
    <n v="25"/>
    <n v="25"/>
    <n v="0"/>
    <n v="0"/>
    <n v="0"/>
    <n v="0"/>
    <n v="0"/>
    <n v="0"/>
    <n v="0"/>
    <n v="0"/>
    <n v="0"/>
    <n v="0"/>
    <x v="43"/>
  </r>
  <r>
    <n v="2650"/>
    <n v="2650"/>
    <n v="0"/>
    <n v="0"/>
    <n v="0"/>
    <n v="0"/>
    <n v="0"/>
    <n v="0"/>
    <n v="2650"/>
    <n v="2650"/>
    <n v="0"/>
    <n v="0"/>
    <x v="47"/>
  </r>
  <r>
    <n v="364"/>
    <n v="0"/>
    <n v="364"/>
    <n v="0"/>
    <n v="0"/>
    <n v="0"/>
    <n v="0"/>
    <n v="0"/>
    <n v="364"/>
    <n v="0"/>
    <n v="364"/>
    <n v="0"/>
    <x v="41"/>
  </r>
  <r>
    <n v="219"/>
    <n v="219"/>
    <n v="0"/>
    <n v="0"/>
    <n v="219"/>
    <n v="219"/>
    <n v="0"/>
    <n v="0"/>
    <n v="0"/>
    <n v="0"/>
    <n v="0"/>
    <n v="0"/>
    <x v="59"/>
  </r>
  <r>
    <n v="483"/>
    <n v="483"/>
    <n v="0"/>
    <n v="0"/>
    <n v="0"/>
    <n v="0"/>
    <n v="0"/>
    <n v="0"/>
    <n v="0"/>
    <n v="0"/>
    <n v="0"/>
    <n v="0"/>
    <x v="54"/>
  </r>
  <r>
    <n v="68"/>
    <n v="68"/>
    <n v="0"/>
    <n v="0"/>
    <n v="0"/>
    <n v="0"/>
    <n v="0"/>
    <n v="0"/>
    <n v="68"/>
    <n v="68"/>
    <n v="0"/>
    <n v="0"/>
    <x v="4"/>
  </r>
  <r>
    <n v="7481"/>
    <n v="0"/>
    <n v="7481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"/>
  </r>
  <r>
    <n v="429"/>
    <n v="429"/>
    <n v="0"/>
    <n v="0"/>
    <n v="0"/>
    <n v="0"/>
    <n v="0"/>
    <n v="0"/>
    <n v="0"/>
    <n v="0"/>
    <n v="0"/>
    <n v="0"/>
    <x v="7"/>
  </r>
  <r>
    <n v="14288"/>
    <n v="14288"/>
    <n v="0"/>
    <n v="0"/>
    <n v="0"/>
    <n v="0"/>
    <n v="0"/>
    <n v="0"/>
    <n v="0"/>
    <n v="0"/>
    <n v="0"/>
    <n v="0"/>
    <x v="2"/>
  </r>
  <r>
    <n v="20"/>
    <n v="20"/>
    <n v="0"/>
    <n v="0"/>
    <n v="20"/>
    <n v="20"/>
    <n v="0"/>
    <n v="0"/>
    <n v="0"/>
    <n v="0"/>
    <n v="0"/>
    <n v="0"/>
    <x v="24"/>
  </r>
  <r>
    <n v="362"/>
    <n v="362"/>
    <n v="0"/>
    <n v="0"/>
    <n v="0"/>
    <n v="0"/>
    <n v="0"/>
    <n v="0"/>
    <n v="0"/>
    <n v="0"/>
    <n v="0"/>
    <n v="0"/>
    <x v="53"/>
  </r>
  <r>
    <n v="404"/>
    <n v="0"/>
    <n v="404"/>
    <n v="0"/>
    <n v="0"/>
    <n v="0"/>
    <n v="0"/>
    <n v="0"/>
    <n v="0"/>
    <n v="0"/>
    <n v="0"/>
    <n v="0"/>
    <x v="52"/>
  </r>
  <r>
    <n v="22410"/>
    <n v="22410"/>
    <n v="0"/>
    <n v="0"/>
    <n v="0"/>
    <n v="0"/>
    <n v="0"/>
    <n v="0"/>
    <n v="0"/>
    <n v="0"/>
    <n v="0"/>
    <n v="0"/>
    <x v="24"/>
  </r>
  <r>
    <n v="192"/>
    <n v="192"/>
    <n v="0"/>
    <n v="0"/>
    <n v="0"/>
    <n v="0"/>
    <n v="0"/>
    <n v="0"/>
    <n v="0"/>
    <n v="0"/>
    <n v="0"/>
    <n v="0"/>
    <x v="51"/>
  </r>
  <r>
    <n v="124"/>
    <n v="124"/>
    <n v="0"/>
    <n v="0"/>
    <n v="0"/>
    <n v="0"/>
    <n v="0"/>
    <n v="0"/>
    <n v="0"/>
    <n v="0"/>
    <n v="0"/>
    <n v="0"/>
    <x v="31"/>
  </r>
  <r>
    <n v="18789"/>
    <n v="0"/>
    <n v="18789"/>
    <n v="0"/>
    <n v="0"/>
    <n v="0"/>
    <n v="0"/>
    <n v="0"/>
    <n v="0"/>
    <n v="0"/>
    <n v="0"/>
    <n v="0"/>
    <x v="24"/>
  </r>
  <r>
    <n v="8186"/>
    <n v="8186"/>
    <n v="0"/>
    <n v="0"/>
    <n v="0"/>
    <n v="0"/>
    <n v="0"/>
    <n v="0"/>
    <n v="8186"/>
    <n v="8186"/>
    <n v="0"/>
    <n v="0"/>
    <x v="1"/>
  </r>
  <r>
    <n v="618"/>
    <n v="618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31"/>
  </r>
  <r>
    <n v="29"/>
    <n v="29"/>
    <n v="0"/>
    <n v="0"/>
    <n v="29"/>
    <n v="29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31"/>
  </r>
  <r>
    <n v="653"/>
    <n v="653"/>
    <n v="0"/>
    <n v="0"/>
    <n v="0"/>
    <n v="0"/>
    <n v="0"/>
    <n v="0"/>
    <n v="0"/>
    <n v="0"/>
    <n v="0"/>
    <n v="0"/>
    <x v="1"/>
  </r>
  <r>
    <n v="15194"/>
    <n v="0"/>
    <n v="15194"/>
    <n v="0"/>
    <n v="0"/>
    <n v="0"/>
    <n v="0"/>
    <n v="0"/>
    <n v="0"/>
    <n v="0"/>
    <n v="0"/>
    <n v="0"/>
    <x v="47"/>
  </r>
  <r>
    <n v="441"/>
    <n v="441"/>
    <n v="0"/>
    <n v="0"/>
    <n v="0"/>
    <n v="0"/>
    <n v="0"/>
    <n v="0"/>
    <n v="441"/>
    <n v="441"/>
    <n v="0"/>
    <n v="0"/>
    <x v="30"/>
  </r>
  <r>
    <n v="5"/>
    <n v="5"/>
    <n v="0"/>
    <n v="0"/>
    <n v="0"/>
    <n v="0"/>
    <n v="0"/>
    <n v="0"/>
    <n v="0"/>
    <n v="0"/>
    <n v="0"/>
    <n v="0"/>
    <x v="22"/>
  </r>
  <r>
    <n v="32901"/>
    <n v="0"/>
    <n v="32901"/>
    <n v="0"/>
    <n v="0"/>
    <n v="0"/>
    <n v="0"/>
    <n v="0"/>
    <n v="0"/>
    <n v="0"/>
    <n v="0"/>
    <n v="0"/>
    <x v="21"/>
  </r>
  <r>
    <n v="448"/>
    <n v="448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58"/>
  </r>
  <r>
    <n v="6752"/>
    <n v="0"/>
    <n v="6752"/>
    <n v="0"/>
    <n v="0"/>
    <n v="0"/>
    <n v="0"/>
    <n v="0"/>
    <n v="0"/>
    <n v="0"/>
    <n v="0"/>
    <n v="0"/>
    <x v="9"/>
  </r>
  <r>
    <n v="551"/>
    <n v="55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51"/>
  </r>
  <r>
    <n v="49"/>
    <n v="49"/>
    <n v="0"/>
    <n v="0"/>
    <n v="0"/>
    <n v="0"/>
    <n v="0"/>
    <n v="0"/>
    <n v="0"/>
    <n v="0"/>
    <n v="0"/>
    <n v="0"/>
    <x v="31"/>
  </r>
  <r>
    <n v="30"/>
    <n v="30"/>
    <n v="0"/>
    <n v="0"/>
    <n v="30"/>
    <n v="30"/>
    <n v="0"/>
    <n v="0"/>
    <n v="0"/>
    <n v="0"/>
    <n v="0"/>
    <n v="0"/>
    <x v="13"/>
  </r>
  <r>
    <n v="31"/>
    <n v="31"/>
    <n v="0"/>
    <n v="0"/>
    <n v="0"/>
    <n v="0"/>
    <n v="0"/>
    <n v="0"/>
    <n v="31"/>
    <n v="31"/>
    <n v="0"/>
    <n v="0"/>
    <x v="52"/>
  </r>
  <r>
    <n v="2509"/>
    <n v="0"/>
    <n v="2509"/>
    <n v="0"/>
    <n v="0"/>
    <n v="0"/>
    <n v="0"/>
    <n v="0"/>
    <n v="0"/>
    <n v="0"/>
    <n v="0"/>
    <n v="0"/>
    <x v="40"/>
  </r>
  <r>
    <n v="440"/>
    <n v="440"/>
    <n v="0"/>
    <n v="0"/>
    <n v="0"/>
    <n v="0"/>
    <n v="0"/>
    <n v="0"/>
    <n v="0"/>
    <n v="0"/>
    <n v="0"/>
    <n v="0"/>
    <x v="9"/>
  </r>
  <r>
    <n v="1738"/>
    <n v="1738"/>
    <n v="0"/>
    <n v="0"/>
    <n v="0"/>
    <n v="0"/>
    <n v="0"/>
    <n v="0"/>
    <n v="0"/>
    <n v="0"/>
    <n v="0"/>
    <n v="0"/>
    <x v="45"/>
  </r>
  <r>
    <n v="477"/>
    <n v="47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9"/>
  </r>
  <r>
    <n v="44"/>
    <n v="44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4"/>
  </r>
  <r>
    <n v="3489"/>
    <n v="3489"/>
    <n v="0"/>
    <n v="0"/>
    <n v="0"/>
    <n v="0"/>
    <n v="0"/>
    <n v="0"/>
    <n v="0"/>
    <n v="0"/>
    <n v="0"/>
    <n v="0"/>
    <x v="33"/>
  </r>
  <r>
    <n v="37887"/>
    <n v="37887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32"/>
  </r>
  <r>
    <n v="778"/>
    <n v="778"/>
    <n v="0"/>
    <n v="0"/>
    <n v="0"/>
    <n v="0"/>
    <n v="0"/>
    <n v="0"/>
    <n v="0"/>
    <n v="0"/>
    <n v="0"/>
    <n v="0"/>
    <x v="40"/>
  </r>
  <r>
    <n v="18660"/>
    <n v="0"/>
    <n v="0"/>
    <n v="18660"/>
    <n v="0"/>
    <n v="0"/>
    <n v="0"/>
    <n v="0"/>
    <n v="0"/>
    <n v="0"/>
    <n v="0"/>
    <n v="0"/>
    <x v="62"/>
  </r>
  <r>
    <n v="67"/>
    <n v="67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1"/>
  </r>
  <r>
    <n v="62122"/>
    <n v="0"/>
    <n v="62122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"/>
  </r>
  <r>
    <n v="330"/>
    <n v="330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50"/>
  </r>
  <r>
    <n v="4534"/>
    <n v="4534"/>
    <n v="0"/>
    <n v="0"/>
    <n v="0"/>
    <n v="0"/>
    <n v="0"/>
    <n v="0"/>
    <n v="4534"/>
    <n v="4534"/>
    <n v="0"/>
    <n v="0"/>
    <x v="48"/>
  </r>
  <r>
    <n v="1343"/>
    <n v="134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5"/>
  </r>
  <r>
    <n v="6304"/>
    <n v="6304"/>
    <n v="0"/>
    <n v="0"/>
    <n v="0"/>
    <n v="0"/>
    <n v="0"/>
    <n v="0"/>
    <n v="0"/>
    <n v="0"/>
    <n v="0"/>
    <n v="0"/>
    <x v="33"/>
  </r>
  <r>
    <n v="125"/>
    <n v="125"/>
    <n v="0"/>
    <n v="0"/>
    <n v="0"/>
    <n v="0"/>
    <n v="0"/>
    <n v="0"/>
    <n v="125"/>
    <n v="125"/>
    <n v="0"/>
    <n v="0"/>
    <x v="41"/>
  </r>
  <r>
    <n v="2933"/>
    <n v="2933"/>
    <n v="0"/>
    <n v="0"/>
    <n v="2933"/>
    <n v="2933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53"/>
  </r>
  <r>
    <n v="2"/>
    <n v="2"/>
    <n v="0"/>
    <n v="0"/>
    <n v="0"/>
    <n v="0"/>
    <n v="0"/>
    <n v="0"/>
    <n v="0"/>
    <n v="0"/>
    <n v="0"/>
    <n v="0"/>
    <x v="38"/>
  </r>
  <r>
    <n v="11615"/>
    <n v="11615"/>
    <n v="0"/>
    <n v="0"/>
    <n v="0"/>
    <n v="0"/>
    <n v="0"/>
    <n v="0"/>
    <n v="0"/>
    <n v="0"/>
    <n v="0"/>
    <n v="0"/>
    <x v="8"/>
  </r>
  <r>
    <n v="34"/>
    <n v="34"/>
    <n v="0"/>
    <n v="0"/>
    <n v="34"/>
    <n v="34"/>
    <n v="0"/>
    <n v="0"/>
    <n v="0"/>
    <n v="0"/>
    <n v="0"/>
    <n v="0"/>
    <x v="12"/>
  </r>
  <r>
    <n v="67"/>
    <n v="67"/>
    <n v="0"/>
    <n v="0"/>
    <n v="0"/>
    <n v="0"/>
    <n v="0"/>
    <n v="0"/>
    <n v="67"/>
    <n v="67"/>
    <n v="0"/>
    <n v="0"/>
    <x v="4"/>
  </r>
  <r>
    <n v="92"/>
    <n v="92"/>
    <n v="0"/>
    <n v="0"/>
    <n v="0"/>
    <n v="0"/>
    <n v="0"/>
    <n v="0"/>
    <n v="0"/>
    <n v="0"/>
    <n v="0"/>
    <n v="0"/>
    <x v="32"/>
  </r>
  <r>
    <n v="1503"/>
    <n v="1503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24"/>
    <n v="24"/>
    <n v="0"/>
    <n v="0"/>
    <x v="0"/>
  </r>
  <r>
    <n v="26"/>
    <n v="26"/>
    <n v="0"/>
    <n v="0"/>
    <n v="0"/>
    <n v="0"/>
    <n v="0"/>
    <n v="0"/>
    <n v="0"/>
    <n v="0"/>
    <n v="0"/>
    <n v="0"/>
    <x v="45"/>
  </r>
  <r>
    <n v="19554"/>
    <n v="0"/>
    <n v="19554"/>
    <n v="0"/>
    <n v="0"/>
    <n v="0"/>
    <n v="0"/>
    <n v="0"/>
    <n v="0"/>
    <n v="0"/>
    <n v="0"/>
    <n v="0"/>
    <x v="14"/>
  </r>
  <r>
    <n v="200"/>
    <n v="200"/>
    <n v="0"/>
    <n v="0"/>
    <n v="0"/>
    <n v="0"/>
    <n v="0"/>
    <n v="0"/>
    <n v="0"/>
    <n v="0"/>
    <n v="0"/>
    <n v="0"/>
    <x v="8"/>
  </r>
  <r>
    <n v="4608"/>
    <n v="4608"/>
    <n v="0"/>
    <n v="0"/>
    <n v="0"/>
    <n v="0"/>
    <n v="0"/>
    <n v="0"/>
    <n v="0"/>
    <n v="0"/>
    <n v="0"/>
    <n v="0"/>
    <x v="28"/>
  </r>
  <r>
    <n v="16175"/>
    <n v="16175"/>
    <n v="0"/>
    <n v="0"/>
    <n v="16175"/>
    <n v="16175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1"/>
  </r>
  <r>
    <n v="2084"/>
    <n v="0"/>
    <n v="2084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0"/>
  </r>
  <r>
    <n v="2933"/>
    <n v="0"/>
    <n v="2933"/>
    <n v="0"/>
    <n v="0"/>
    <n v="0"/>
    <n v="0"/>
    <n v="0"/>
    <n v="0"/>
    <n v="0"/>
    <n v="0"/>
    <n v="0"/>
    <x v="53"/>
  </r>
  <r>
    <n v="1936"/>
    <n v="1936"/>
    <n v="0"/>
    <n v="0"/>
    <n v="0"/>
    <n v="0"/>
    <n v="0"/>
    <n v="0"/>
    <n v="0"/>
    <n v="0"/>
    <n v="0"/>
    <n v="0"/>
    <x v="4"/>
  </r>
  <r>
    <n v="187"/>
    <n v="187"/>
    <n v="0"/>
    <n v="0"/>
    <n v="0"/>
    <n v="0"/>
    <n v="0"/>
    <n v="0"/>
    <n v="187"/>
    <n v="187"/>
    <n v="0"/>
    <n v="0"/>
    <x v="40"/>
  </r>
  <r>
    <n v="5666"/>
    <n v="5666"/>
    <n v="0"/>
    <n v="0"/>
    <n v="0"/>
    <n v="0"/>
    <n v="0"/>
    <n v="0"/>
    <n v="0"/>
    <n v="0"/>
    <n v="0"/>
    <n v="0"/>
    <x v="43"/>
  </r>
  <r>
    <n v="2902"/>
    <n v="2902"/>
    <n v="0"/>
    <n v="0"/>
    <n v="0"/>
    <n v="0"/>
    <n v="0"/>
    <n v="0"/>
    <n v="0"/>
    <n v="0"/>
    <n v="0"/>
    <n v="0"/>
    <x v="47"/>
  </r>
  <r>
    <n v="47"/>
    <n v="47"/>
    <n v="0"/>
    <n v="0"/>
    <n v="47"/>
    <n v="47"/>
    <n v="0"/>
    <n v="0"/>
    <n v="0"/>
    <n v="0"/>
    <n v="0"/>
    <n v="0"/>
    <x v="20"/>
  </r>
  <r>
    <n v="298"/>
    <n v="29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18"/>
  </r>
  <r>
    <n v="885"/>
    <n v="88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7"/>
  </r>
  <r>
    <n v="494"/>
    <n v="494"/>
    <n v="0"/>
    <n v="0"/>
    <n v="0"/>
    <n v="0"/>
    <n v="0"/>
    <n v="0"/>
    <n v="0"/>
    <n v="0"/>
    <n v="0"/>
    <n v="0"/>
    <x v="47"/>
  </r>
  <r>
    <n v="78"/>
    <n v="78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"/>
  </r>
  <r>
    <n v="511"/>
    <n v="0"/>
    <n v="511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3"/>
  </r>
  <r>
    <n v="1361"/>
    <n v="0"/>
    <n v="1361"/>
    <n v="0"/>
    <n v="0"/>
    <n v="0"/>
    <n v="0"/>
    <n v="0"/>
    <n v="0"/>
    <n v="0"/>
    <n v="0"/>
    <n v="0"/>
    <x v="39"/>
  </r>
  <r>
    <n v="2190"/>
    <n v="0"/>
    <n v="2190"/>
    <n v="0"/>
    <n v="0"/>
    <n v="0"/>
    <n v="0"/>
    <n v="0"/>
    <n v="0"/>
    <n v="0"/>
    <n v="0"/>
    <n v="0"/>
    <x v="44"/>
  </r>
  <r>
    <n v="435"/>
    <n v="435"/>
    <n v="0"/>
    <n v="0"/>
    <n v="435"/>
    <n v="435"/>
    <n v="0"/>
    <n v="0"/>
    <n v="0"/>
    <n v="0"/>
    <n v="0"/>
    <n v="0"/>
    <x v="7"/>
  </r>
  <r>
    <n v="3614"/>
    <n v="0"/>
    <n v="3614"/>
    <n v="0"/>
    <n v="3614"/>
    <n v="0"/>
    <n v="3614"/>
    <n v="0"/>
    <n v="0"/>
    <n v="0"/>
    <n v="0"/>
    <n v="0"/>
    <x v="31"/>
  </r>
  <r>
    <n v="4681"/>
    <n v="4681"/>
    <n v="0"/>
    <n v="0"/>
    <n v="4681"/>
    <n v="4681"/>
    <n v="0"/>
    <n v="0"/>
    <n v="0"/>
    <n v="0"/>
    <n v="0"/>
    <n v="0"/>
    <x v="23"/>
  </r>
  <r>
    <n v="2405"/>
    <n v="2405"/>
    <n v="0"/>
    <n v="0"/>
    <n v="0"/>
    <n v="0"/>
    <n v="0"/>
    <n v="0"/>
    <n v="0"/>
    <n v="0"/>
    <n v="0"/>
    <n v="0"/>
    <x v="23"/>
  </r>
  <r>
    <n v="321"/>
    <n v="32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"/>
  </r>
  <r>
    <n v="9707"/>
    <n v="0"/>
    <n v="9707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0"/>
  </r>
  <r>
    <n v="144"/>
    <n v="144"/>
    <n v="0"/>
    <n v="0"/>
    <n v="0"/>
    <n v="0"/>
    <n v="0"/>
    <n v="0"/>
    <n v="0"/>
    <n v="0"/>
    <n v="0"/>
    <n v="0"/>
    <x v="12"/>
  </r>
  <r>
    <n v="2329"/>
    <n v="2329"/>
    <n v="0"/>
    <n v="0"/>
    <n v="0"/>
    <n v="0"/>
    <n v="0"/>
    <n v="0"/>
    <n v="0"/>
    <n v="0"/>
    <n v="0"/>
    <n v="0"/>
    <x v="33"/>
  </r>
  <r>
    <n v="123"/>
    <n v="12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"/>
  </r>
  <r>
    <n v="1595"/>
    <n v="0"/>
    <n v="1595"/>
    <n v="0"/>
    <n v="0"/>
    <n v="0"/>
    <n v="0"/>
    <n v="0"/>
    <n v="0"/>
    <n v="0"/>
    <n v="0"/>
    <n v="0"/>
    <x v="9"/>
  </r>
  <r>
    <n v="5702"/>
    <n v="0"/>
    <n v="5702"/>
    <n v="0"/>
    <n v="5702"/>
    <n v="0"/>
    <n v="5702"/>
    <n v="0"/>
    <n v="0"/>
    <n v="0"/>
    <n v="0"/>
    <n v="0"/>
    <x v="8"/>
  </r>
  <r>
    <n v="1080"/>
    <n v="1080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14"/>
    <n v="14"/>
    <n v="0"/>
    <n v="0"/>
    <x v="33"/>
  </r>
  <r>
    <n v="55"/>
    <n v="55"/>
    <n v="0"/>
    <n v="0"/>
    <n v="0"/>
    <n v="0"/>
    <n v="0"/>
    <n v="0"/>
    <n v="55"/>
    <n v="55"/>
    <n v="0"/>
    <n v="0"/>
    <x v="30"/>
  </r>
  <r>
    <n v="120"/>
    <n v="120"/>
    <n v="0"/>
    <n v="0"/>
    <n v="0"/>
    <n v="0"/>
    <n v="0"/>
    <n v="0"/>
    <n v="0"/>
    <n v="0"/>
    <n v="0"/>
    <n v="0"/>
    <x v="41"/>
  </r>
  <r>
    <n v="1057"/>
    <n v="0"/>
    <n v="1057"/>
    <n v="0"/>
    <n v="0"/>
    <n v="0"/>
    <n v="0"/>
    <n v="0"/>
    <n v="0"/>
    <n v="0"/>
    <n v="0"/>
    <n v="0"/>
    <x v="24"/>
  </r>
  <r>
    <n v="1668"/>
    <n v="1668"/>
    <n v="0"/>
    <n v="0"/>
    <n v="1668"/>
    <n v="1668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5"/>
  </r>
  <r>
    <n v="5808"/>
    <n v="5808"/>
    <n v="0"/>
    <n v="0"/>
    <n v="0"/>
    <n v="0"/>
    <n v="0"/>
    <n v="0"/>
    <n v="5808"/>
    <n v="5808"/>
    <n v="0"/>
    <n v="0"/>
    <x v="28"/>
  </r>
  <r>
    <n v="114"/>
    <n v="114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23"/>
  </r>
  <r>
    <n v="3594"/>
    <n v="3594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24"/>
  </r>
  <r>
    <n v="258"/>
    <n v="258"/>
    <n v="0"/>
    <n v="0"/>
    <n v="0"/>
    <n v="0"/>
    <n v="0"/>
    <n v="0"/>
    <n v="0"/>
    <n v="0"/>
    <n v="0"/>
    <n v="0"/>
    <x v="41"/>
  </r>
  <r>
    <n v="2228"/>
    <n v="2228"/>
    <n v="0"/>
    <n v="0"/>
    <n v="0"/>
    <n v="0"/>
    <n v="0"/>
    <n v="0"/>
    <n v="0"/>
    <n v="0"/>
    <n v="0"/>
    <n v="0"/>
    <x v="9"/>
  </r>
  <r>
    <n v="1230"/>
    <n v="1230"/>
    <n v="0"/>
    <n v="0"/>
    <n v="0"/>
    <n v="0"/>
    <n v="0"/>
    <n v="0"/>
    <n v="1230"/>
    <n v="1230"/>
    <n v="0"/>
    <n v="0"/>
    <x v="31"/>
  </r>
  <r>
    <n v="116"/>
    <n v="116"/>
    <n v="0"/>
    <n v="0"/>
    <n v="0"/>
    <n v="0"/>
    <n v="0"/>
    <n v="0"/>
    <n v="0"/>
    <n v="0"/>
    <n v="0"/>
    <n v="0"/>
    <x v="50"/>
  </r>
  <r>
    <n v="322"/>
    <n v="322"/>
    <n v="0"/>
    <n v="0"/>
    <n v="0"/>
    <n v="0"/>
    <n v="0"/>
    <n v="0"/>
    <n v="0"/>
    <n v="0"/>
    <n v="0"/>
    <n v="0"/>
    <x v="38"/>
  </r>
  <r>
    <n v="1045"/>
    <n v="1045"/>
    <n v="0"/>
    <n v="0"/>
    <n v="0"/>
    <n v="0"/>
    <n v="0"/>
    <n v="0"/>
    <n v="0"/>
    <n v="0"/>
    <n v="0"/>
    <n v="0"/>
    <x v="2"/>
  </r>
  <r>
    <n v="3279"/>
    <n v="3279"/>
    <n v="0"/>
    <n v="0"/>
    <n v="0"/>
    <n v="0"/>
    <n v="0"/>
    <n v="0"/>
    <n v="3279"/>
    <n v="3279"/>
    <n v="0"/>
    <n v="0"/>
    <x v="34"/>
  </r>
  <r>
    <n v="65"/>
    <n v="65"/>
    <n v="0"/>
    <n v="0"/>
    <n v="0"/>
    <n v="0"/>
    <n v="0"/>
    <n v="0"/>
    <n v="0"/>
    <n v="0"/>
    <n v="0"/>
    <n v="0"/>
    <x v="15"/>
  </r>
  <r>
    <n v="8477"/>
    <n v="8477"/>
    <n v="0"/>
    <n v="0"/>
    <n v="0"/>
    <n v="0"/>
    <n v="0"/>
    <n v="0"/>
    <n v="0"/>
    <n v="0"/>
    <n v="0"/>
    <n v="0"/>
    <x v="36"/>
  </r>
  <r>
    <n v="4705"/>
    <n v="0"/>
    <n v="4705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54"/>
  </r>
  <r>
    <n v="212"/>
    <n v="212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32"/>
  </r>
  <r>
    <n v="1095"/>
    <n v="0"/>
    <n v="1095"/>
    <n v="0"/>
    <n v="0"/>
    <n v="0"/>
    <n v="0"/>
    <n v="0"/>
    <n v="0"/>
    <n v="0"/>
    <n v="0"/>
    <n v="0"/>
    <x v="5"/>
  </r>
  <r>
    <n v="1651"/>
    <n v="1651"/>
    <n v="0"/>
    <n v="0"/>
    <n v="0"/>
    <n v="0"/>
    <n v="0"/>
    <n v="0"/>
    <n v="0"/>
    <n v="0"/>
    <n v="0"/>
    <n v="0"/>
    <x v="34"/>
  </r>
  <r>
    <n v="4704"/>
    <n v="4704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13"/>
  </r>
  <r>
    <n v="1025"/>
    <n v="1025"/>
    <n v="0"/>
    <n v="0"/>
    <n v="0"/>
    <n v="0"/>
    <n v="0"/>
    <n v="0"/>
    <n v="0"/>
    <n v="0"/>
    <n v="0"/>
    <n v="0"/>
    <x v="21"/>
  </r>
  <r>
    <n v="2811"/>
    <n v="0"/>
    <n v="2811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8"/>
  </r>
  <r>
    <n v="1815"/>
    <n v="1815"/>
    <n v="0"/>
    <n v="0"/>
    <n v="1815"/>
    <n v="1815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48"/>
    <n v="48"/>
    <n v="0"/>
    <n v="0"/>
    <x v="32"/>
  </r>
  <r>
    <n v="18"/>
    <n v="18"/>
    <n v="0"/>
    <n v="0"/>
    <n v="0"/>
    <n v="0"/>
    <n v="0"/>
    <n v="0"/>
    <n v="0"/>
    <n v="0"/>
    <n v="0"/>
    <n v="0"/>
    <x v="21"/>
  </r>
  <r>
    <n v="34785"/>
    <n v="34785"/>
    <n v="0"/>
    <n v="0"/>
    <n v="0"/>
    <n v="0"/>
    <n v="0"/>
    <n v="0"/>
    <n v="0"/>
    <n v="0"/>
    <n v="0"/>
    <n v="0"/>
    <x v="40"/>
  </r>
  <r>
    <n v="336"/>
    <n v="336"/>
    <n v="0"/>
    <n v="0"/>
    <n v="0"/>
    <n v="0"/>
    <n v="0"/>
    <n v="0"/>
    <n v="336"/>
    <n v="336"/>
    <n v="0"/>
    <n v="0"/>
    <x v="54"/>
  </r>
  <r>
    <n v="2679"/>
    <n v="2679"/>
    <n v="0"/>
    <n v="0"/>
    <n v="2679"/>
    <n v="2679"/>
    <n v="0"/>
    <n v="0"/>
    <n v="0"/>
    <n v="0"/>
    <n v="0"/>
    <n v="0"/>
    <x v="50"/>
  </r>
  <r>
    <n v="348"/>
    <n v="348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33"/>
    <n v="33"/>
    <n v="0"/>
    <n v="0"/>
    <x v="48"/>
  </r>
  <r>
    <n v="312"/>
    <n v="312"/>
    <n v="0"/>
    <n v="0"/>
    <n v="0"/>
    <n v="0"/>
    <n v="0"/>
    <n v="0"/>
    <n v="312"/>
    <n v="312"/>
    <n v="0"/>
    <n v="0"/>
    <x v="39"/>
  </r>
  <r>
    <n v="2"/>
    <n v="2"/>
    <n v="0"/>
    <n v="0"/>
    <n v="0"/>
    <n v="0"/>
    <n v="0"/>
    <n v="0"/>
    <n v="0"/>
    <n v="0"/>
    <n v="0"/>
    <n v="0"/>
    <x v="53"/>
  </r>
  <r>
    <n v="18"/>
    <n v="0"/>
    <n v="18"/>
    <n v="0"/>
    <n v="18"/>
    <n v="0"/>
    <n v="18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2"/>
  </r>
  <r>
    <n v="1232"/>
    <n v="0"/>
    <n v="1232"/>
    <n v="0"/>
    <n v="0"/>
    <n v="0"/>
    <n v="0"/>
    <n v="0"/>
    <n v="0"/>
    <n v="0"/>
    <n v="0"/>
    <n v="0"/>
    <x v="27"/>
  </r>
  <r>
    <n v="187"/>
    <n v="187"/>
    <n v="0"/>
    <n v="0"/>
    <n v="0"/>
    <n v="0"/>
    <n v="0"/>
    <n v="0"/>
    <n v="0"/>
    <n v="0"/>
    <n v="0"/>
    <n v="0"/>
    <x v="54"/>
  </r>
  <r>
    <n v="335"/>
    <n v="335"/>
    <n v="0"/>
    <n v="0"/>
    <n v="0"/>
    <n v="0"/>
    <n v="0"/>
    <n v="0"/>
    <n v="0"/>
    <n v="0"/>
    <n v="0"/>
    <n v="0"/>
    <x v="29"/>
  </r>
  <r>
    <n v="7920"/>
    <n v="7920"/>
    <n v="0"/>
    <n v="0"/>
    <n v="0"/>
    <n v="0"/>
    <n v="0"/>
    <n v="0"/>
    <n v="0"/>
    <n v="0"/>
    <n v="0"/>
    <n v="0"/>
    <x v="21"/>
  </r>
  <r>
    <n v="536"/>
    <n v="536"/>
    <n v="0"/>
    <n v="0"/>
    <n v="536"/>
    <n v="536"/>
    <n v="0"/>
    <n v="0"/>
    <n v="0"/>
    <n v="0"/>
    <n v="0"/>
    <n v="0"/>
    <x v="9"/>
  </r>
  <r>
    <n v="239"/>
    <n v="239"/>
    <n v="0"/>
    <n v="0"/>
    <n v="0"/>
    <n v="0"/>
    <n v="0"/>
    <n v="0"/>
    <n v="0"/>
    <n v="0"/>
    <n v="0"/>
    <n v="0"/>
    <x v="48"/>
  </r>
  <r>
    <n v="413"/>
    <n v="41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52"/>
  </r>
  <r>
    <n v="137"/>
    <n v="137"/>
    <n v="0"/>
    <n v="0"/>
    <n v="0"/>
    <n v="0"/>
    <n v="0"/>
    <n v="0"/>
    <n v="0"/>
    <n v="0"/>
    <n v="0"/>
    <n v="0"/>
    <x v="54"/>
  </r>
  <r>
    <n v="1066"/>
    <n v="1066"/>
    <n v="0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20"/>
  </r>
  <r>
    <n v="1671"/>
    <n v="1671"/>
    <n v="0"/>
    <n v="0"/>
    <n v="1671"/>
    <n v="1671"/>
    <n v="0"/>
    <n v="0"/>
    <n v="0"/>
    <n v="0"/>
    <n v="0"/>
    <n v="0"/>
    <x v="19"/>
  </r>
  <r>
    <n v="159"/>
    <n v="159"/>
    <n v="0"/>
    <n v="0"/>
    <n v="0"/>
    <n v="0"/>
    <n v="0"/>
    <n v="0"/>
    <n v="0"/>
    <n v="0"/>
    <n v="0"/>
    <n v="0"/>
    <x v="38"/>
  </r>
  <r>
    <n v="445"/>
    <n v="445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0"/>
    <n v="0"/>
    <n v="0"/>
    <n v="0"/>
    <x v="45"/>
  </r>
  <r>
    <n v="6906"/>
    <n v="6906"/>
    <n v="0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2"/>
  </r>
  <r>
    <n v="241"/>
    <n v="241"/>
    <n v="0"/>
    <n v="0"/>
    <n v="0"/>
    <n v="0"/>
    <n v="0"/>
    <n v="0"/>
    <n v="241"/>
    <n v="241"/>
    <n v="0"/>
    <n v="0"/>
    <x v="32"/>
  </r>
  <r>
    <n v="21"/>
    <n v="21"/>
    <n v="0"/>
    <n v="0"/>
    <n v="0"/>
    <n v="0"/>
    <n v="0"/>
    <n v="0"/>
    <n v="0"/>
    <n v="0"/>
    <n v="0"/>
    <n v="0"/>
    <x v="46"/>
  </r>
  <r>
    <n v="9282"/>
    <n v="9282"/>
    <n v="0"/>
    <n v="0"/>
    <n v="0"/>
    <n v="0"/>
    <n v="0"/>
    <n v="0"/>
    <n v="0"/>
    <n v="0"/>
    <n v="0"/>
    <n v="0"/>
    <x v="50"/>
  </r>
  <r>
    <n v="10138"/>
    <n v="10138"/>
    <n v="0"/>
    <n v="0"/>
    <n v="0"/>
    <n v="0"/>
    <n v="0"/>
    <n v="0"/>
    <n v="0"/>
    <n v="0"/>
    <n v="0"/>
    <n v="0"/>
    <x v="24"/>
  </r>
  <r>
    <n v="39"/>
    <n v="39"/>
    <n v="0"/>
    <n v="0"/>
    <n v="39"/>
    <n v="39"/>
    <n v="0"/>
    <n v="0"/>
    <n v="0"/>
    <n v="0"/>
    <n v="0"/>
    <n v="0"/>
    <x v="31"/>
  </r>
  <r>
    <n v="340"/>
    <n v="340"/>
    <n v="0"/>
    <n v="0"/>
    <n v="0"/>
    <n v="0"/>
    <n v="0"/>
    <n v="0"/>
    <n v="0"/>
    <n v="0"/>
    <n v="0"/>
    <n v="0"/>
    <x v="19"/>
  </r>
  <r>
    <n v="1214"/>
    <n v="1214"/>
    <n v="0"/>
    <n v="0"/>
    <n v="0"/>
    <n v="0"/>
    <n v="0"/>
    <n v="0"/>
    <n v="1214"/>
    <n v="1214"/>
    <n v="0"/>
    <n v="0"/>
    <x v="1"/>
  </r>
  <r>
    <n v="3487"/>
    <n v="3487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18"/>
  </r>
  <r>
    <n v="7852"/>
    <n v="7852"/>
    <n v="0"/>
    <n v="0"/>
    <n v="7852"/>
    <n v="7852"/>
    <n v="0"/>
    <n v="0"/>
    <n v="0"/>
    <n v="0"/>
    <n v="0"/>
    <n v="0"/>
    <x v="17"/>
  </r>
  <r>
    <n v="189"/>
    <n v="189"/>
    <n v="0"/>
    <n v="0"/>
    <n v="0"/>
    <n v="0"/>
    <n v="0"/>
    <n v="0"/>
    <n v="0"/>
    <n v="0"/>
    <n v="0"/>
    <n v="0"/>
    <x v="54"/>
  </r>
  <r>
    <n v="91"/>
    <n v="91"/>
    <n v="0"/>
    <n v="0"/>
    <n v="91"/>
    <n v="91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13"/>
    <n v="13"/>
    <n v="0"/>
    <n v="0"/>
    <x v="3"/>
  </r>
  <r>
    <n v="102"/>
    <n v="102"/>
    <n v="0"/>
    <n v="0"/>
    <n v="0"/>
    <n v="0"/>
    <n v="0"/>
    <n v="0"/>
    <n v="0"/>
    <n v="0"/>
    <n v="0"/>
    <n v="0"/>
    <x v="36"/>
  </r>
  <r>
    <n v="392"/>
    <n v="392"/>
    <n v="0"/>
    <n v="0"/>
    <n v="392"/>
    <n v="392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0"/>
  </r>
  <r>
    <n v="3593"/>
    <n v="3593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36"/>
  </r>
  <r>
    <n v="2876"/>
    <n v="2876"/>
    <n v="0"/>
    <n v="0"/>
    <n v="0"/>
    <n v="0"/>
    <n v="0"/>
    <n v="0"/>
    <n v="0"/>
    <n v="0"/>
    <n v="0"/>
    <n v="0"/>
    <x v="42"/>
  </r>
  <r>
    <n v="162"/>
    <n v="16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2"/>
  </r>
  <r>
    <n v="3264"/>
    <n v="3264"/>
    <n v="0"/>
    <n v="0"/>
    <n v="0"/>
    <n v="0"/>
    <n v="0"/>
    <n v="0"/>
    <n v="0"/>
    <n v="0"/>
    <n v="0"/>
    <n v="0"/>
    <x v="23"/>
  </r>
  <r>
    <n v="4467"/>
    <n v="4467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14"/>
  </r>
  <r>
    <n v="25030"/>
    <n v="0"/>
    <n v="2503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18"/>
  </r>
  <r>
    <n v="241"/>
    <n v="241"/>
    <n v="0"/>
    <n v="0"/>
    <n v="0"/>
    <n v="0"/>
    <n v="0"/>
    <n v="0"/>
    <n v="0"/>
    <n v="0"/>
    <n v="0"/>
    <n v="0"/>
    <x v="31"/>
  </r>
  <r>
    <n v="61"/>
    <n v="61"/>
    <n v="0"/>
    <n v="0"/>
    <n v="0"/>
    <n v="0"/>
    <n v="0"/>
    <n v="0"/>
    <n v="0"/>
    <n v="0"/>
    <n v="0"/>
    <n v="0"/>
    <x v="0"/>
  </r>
  <r>
    <n v="549"/>
    <n v="549"/>
    <n v="0"/>
    <n v="0"/>
    <n v="0"/>
    <n v="0"/>
    <n v="0"/>
    <n v="0"/>
    <n v="0"/>
    <n v="0"/>
    <n v="0"/>
    <n v="0"/>
    <x v="31"/>
  </r>
  <r>
    <n v="4916"/>
    <n v="4916"/>
    <n v="0"/>
    <n v="0"/>
    <n v="0"/>
    <n v="0"/>
    <n v="0"/>
    <n v="0"/>
    <n v="0"/>
    <n v="0"/>
    <n v="0"/>
    <n v="0"/>
    <x v="21"/>
  </r>
  <r>
    <n v="800"/>
    <n v="800"/>
    <n v="0"/>
    <n v="0"/>
    <n v="0"/>
    <n v="0"/>
    <n v="0"/>
    <n v="0"/>
    <n v="0"/>
    <n v="0"/>
    <n v="0"/>
    <n v="0"/>
    <x v="17"/>
  </r>
  <r>
    <n v="2874"/>
    <n v="2874"/>
    <n v="0"/>
    <n v="0"/>
    <n v="0"/>
    <n v="0"/>
    <n v="0"/>
    <n v="0"/>
    <n v="0"/>
    <n v="0"/>
    <n v="0"/>
    <n v="0"/>
    <x v="57"/>
  </r>
  <r>
    <n v="340"/>
    <n v="0"/>
    <n v="340"/>
    <n v="0"/>
    <n v="0"/>
    <n v="0"/>
    <n v="0"/>
    <n v="0"/>
    <n v="0"/>
    <n v="0"/>
    <n v="0"/>
    <n v="0"/>
    <x v="15"/>
  </r>
  <r>
    <n v="119"/>
    <n v="119"/>
    <n v="0"/>
    <n v="0"/>
    <n v="0"/>
    <n v="0"/>
    <n v="0"/>
    <n v="0"/>
    <n v="0"/>
    <n v="0"/>
    <n v="0"/>
    <n v="0"/>
    <x v="36"/>
  </r>
  <r>
    <n v="2828"/>
    <n v="2828"/>
    <n v="0"/>
    <n v="0"/>
    <n v="0"/>
    <n v="0"/>
    <n v="0"/>
    <n v="0"/>
    <n v="0"/>
    <n v="0"/>
    <n v="0"/>
    <n v="0"/>
    <x v="31"/>
  </r>
  <r>
    <n v="14335"/>
    <n v="0"/>
    <n v="14335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46"/>
    <n v="46"/>
    <n v="0"/>
    <n v="0"/>
    <x v="25"/>
  </r>
  <r>
    <n v="1378"/>
    <n v="1378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6"/>
  </r>
  <r>
    <n v="1096"/>
    <n v="1096"/>
    <n v="0"/>
    <n v="0"/>
    <n v="0"/>
    <n v="0"/>
    <n v="0"/>
    <n v="0"/>
    <n v="1096"/>
    <n v="1096"/>
    <n v="0"/>
    <n v="0"/>
    <x v="0"/>
  </r>
  <r>
    <n v="38"/>
    <n v="38"/>
    <n v="0"/>
    <n v="0"/>
    <n v="38"/>
    <n v="38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8"/>
  </r>
  <r>
    <n v="547"/>
    <n v="547"/>
    <n v="0"/>
    <n v="0"/>
    <n v="0"/>
    <n v="0"/>
    <n v="0"/>
    <n v="0"/>
    <n v="547"/>
    <n v="547"/>
    <n v="0"/>
    <n v="0"/>
    <x v="36"/>
  </r>
  <r>
    <n v="1"/>
    <n v="1"/>
    <n v="0"/>
    <n v="0"/>
    <n v="0"/>
    <n v="0"/>
    <n v="0"/>
    <n v="0"/>
    <n v="0"/>
    <n v="0"/>
    <n v="0"/>
    <n v="0"/>
    <x v="41"/>
  </r>
  <r>
    <n v="41"/>
    <n v="0"/>
    <n v="0"/>
    <n v="41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"/>
  </r>
  <r>
    <n v="494"/>
    <n v="0"/>
    <n v="494"/>
    <n v="0"/>
    <n v="0"/>
    <n v="0"/>
    <n v="0"/>
    <n v="0"/>
    <n v="0"/>
    <n v="0"/>
    <n v="0"/>
    <n v="0"/>
    <x v="51"/>
  </r>
  <r>
    <n v="324"/>
    <n v="324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0"/>
  </r>
  <r>
    <n v="4626"/>
    <n v="0"/>
    <n v="4626"/>
    <n v="0"/>
    <n v="0"/>
    <n v="0"/>
    <n v="0"/>
    <n v="0"/>
    <n v="0"/>
    <n v="0"/>
    <n v="0"/>
    <n v="0"/>
    <x v="6"/>
  </r>
  <r>
    <n v="961"/>
    <n v="961"/>
    <n v="0"/>
    <n v="0"/>
    <n v="0"/>
    <n v="0"/>
    <n v="0"/>
    <n v="0"/>
    <n v="0"/>
    <n v="0"/>
    <n v="0"/>
    <n v="0"/>
    <x v="26"/>
  </r>
  <r>
    <n v="17109"/>
    <n v="1710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"/>
  </r>
  <r>
    <n v="1443"/>
    <n v="1443"/>
    <n v="0"/>
    <n v="0"/>
    <n v="0"/>
    <n v="0"/>
    <n v="0"/>
    <n v="0"/>
    <n v="0"/>
    <n v="0"/>
    <n v="0"/>
    <n v="0"/>
    <x v="50"/>
  </r>
  <r>
    <n v="2956"/>
    <n v="2956"/>
    <n v="0"/>
    <n v="0"/>
    <n v="0"/>
    <n v="0"/>
    <n v="0"/>
    <n v="0"/>
    <n v="2956"/>
    <n v="2956"/>
    <n v="0"/>
    <n v="0"/>
    <x v="35"/>
  </r>
  <r>
    <n v="64"/>
    <n v="64"/>
    <n v="0"/>
    <n v="0"/>
    <n v="0"/>
    <n v="0"/>
    <n v="0"/>
    <n v="0"/>
    <n v="0"/>
    <n v="0"/>
    <n v="0"/>
    <n v="0"/>
    <x v="43"/>
  </r>
  <r>
    <n v="217"/>
    <n v="217"/>
    <n v="0"/>
    <n v="0"/>
    <n v="0"/>
    <n v="0"/>
    <n v="0"/>
    <n v="0"/>
    <n v="0"/>
    <n v="0"/>
    <n v="0"/>
    <n v="0"/>
    <x v="15"/>
  </r>
  <r>
    <n v="9725"/>
    <n v="9725"/>
    <n v="0"/>
    <n v="0"/>
    <n v="9725"/>
    <n v="9725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2"/>
  </r>
  <r>
    <n v="1192"/>
    <n v="0"/>
    <n v="1192"/>
    <n v="0"/>
    <n v="0"/>
    <n v="0"/>
    <n v="0"/>
    <n v="0"/>
    <n v="0"/>
    <n v="0"/>
    <n v="0"/>
    <n v="0"/>
    <x v="1"/>
  </r>
  <r>
    <n v="168"/>
    <n v="168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5"/>
  </r>
  <r>
    <n v="1146"/>
    <n v="1146"/>
    <n v="0"/>
    <n v="0"/>
    <n v="0"/>
    <n v="0"/>
    <n v="0"/>
    <n v="0"/>
    <n v="0"/>
    <n v="0"/>
    <n v="0"/>
    <n v="0"/>
    <x v="31"/>
  </r>
  <r>
    <n v="1527"/>
    <n v="1527"/>
    <n v="0"/>
    <n v="0"/>
    <n v="0"/>
    <n v="0"/>
    <n v="0"/>
    <n v="0"/>
    <n v="1527"/>
    <n v="1527"/>
    <n v="0"/>
    <n v="0"/>
    <x v="14"/>
  </r>
  <r>
    <n v="19"/>
    <n v="19"/>
    <n v="0"/>
    <n v="0"/>
    <n v="19"/>
    <n v="19"/>
    <n v="0"/>
    <n v="0"/>
    <n v="0"/>
    <n v="0"/>
    <n v="0"/>
    <n v="0"/>
    <x v="63"/>
  </r>
  <r>
    <n v="4159"/>
    <n v="4159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63"/>
    <n v="63"/>
    <n v="0"/>
    <n v="0"/>
    <x v="36"/>
  </r>
  <r>
    <n v="30"/>
    <n v="30"/>
    <n v="0"/>
    <n v="0"/>
    <n v="0"/>
    <n v="0"/>
    <n v="0"/>
    <n v="0"/>
    <n v="0"/>
    <n v="0"/>
    <n v="0"/>
    <n v="0"/>
    <x v="51"/>
  </r>
  <r>
    <n v="9071"/>
    <n v="9071"/>
    <n v="0"/>
    <n v="0"/>
    <n v="0"/>
    <n v="0"/>
    <n v="0"/>
    <n v="0"/>
    <n v="0"/>
    <n v="0"/>
    <n v="0"/>
    <n v="0"/>
    <x v="21"/>
  </r>
  <r>
    <n v="771"/>
    <n v="771"/>
    <n v="0"/>
    <n v="0"/>
    <n v="771"/>
    <n v="771"/>
    <n v="0"/>
    <n v="0"/>
    <n v="0"/>
    <n v="0"/>
    <n v="0"/>
    <n v="0"/>
    <x v="53"/>
  </r>
  <r>
    <n v="1879"/>
    <n v="0"/>
    <n v="1879"/>
    <n v="0"/>
    <n v="0"/>
    <n v="0"/>
    <n v="0"/>
    <n v="0"/>
    <n v="0"/>
    <n v="0"/>
    <n v="0"/>
    <n v="0"/>
    <x v="5"/>
  </r>
  <r>
    <n v="1285"/>
    <n v="0"/>
    <n v="1285"/>
    <n v="0"/>
    <n v="0"/>
    <n v="0"/>
    <n v="0"/>
    <n v="0"/>
    <n v="0"/>
    <n v="0"/>
    <n v="0"/>
    <n v="0"/>
    <x v="58"/>
  </r>
  <r>
    <n v="212"/>
    <n v="212"/>
    <n v="0"/>
    <n v="0"/>
    <n v="0"/>
    <n v="0"/>
    <n v="0"/>
    <n v="0"/>
    <n v="0"/>
    <n v="0"/>
    <n v="0"/>
    <n v="0"/>
    <x v="40"/>
  </r>
  <r>
    <n v="3011"/>
    <n v="0"/>
    <n v="3011"/>
    <n v="0"/>
    <n v="0"/>
    <n v="0"/>
    <n v="0"/>
    <n v="0"/>
    <n v="0"/>
    <n v="0"/>
    <n v="0"/>
    <n v="0"/>
    <x v="6"/>
  </r>
  <r>
    <n v="6317"/>
    <n v="6317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8"/>
  </r>
  <r>
    <n v="568"/>
    <n v="568"/>
    <n v="0"/>
    <n v="0"/>
    <n v="0"/>
    <n v="0"/>
    <n v="0"/>
    <n v="0"/>
    <n v="0"/>
    <n v="0"/>
    <n v="0"/>
    <n v="0"/>
    <x v="20"/>
  </r>
  <r>
    <n v="6941"/>
    <n v="694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36"/>
  </r>
  <r>
    <n v="2429"/>
    <n v="0"/>
    <n v="2429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49"/>
  </r>
  <r>
    <n v="1024"/>
    <n v="0"/>
    <n v="1024"/>
    <n v="0"/>
    <n v="0"/>
    <n v="0"/>
    <n v="0"/>
    <n v="0"/>
    <n v="0"/>
    <n v="0"/>
    <n v="0"/>
    <n v="0"/>
    <x v="53"/>
  </r>
  <r>
    <n v="537"/>
    <n v="537"/>
    <n v="0"/>
    <n v="0"/>
    <n v="0"/>
    <n v="0"/>
    <n v="0"/>
    <n v="0"/>
    <n v="0"/>
    <n v="0"/>
    <n v="0"/>
    <n v="0"/>
    <x v="8"/>
  </r>
  <r>
    <n v="816"/>
    <n v="816"/>
    <n v="0"/>
    <n v="0"/>
    <n v="0"/>
    <n v="0"/>
    <n v="0"/>
    <n v="0"/>
    <n v="0"/>
    <n v="0"/>
    <n v="0"/>
    <n v="0"/>
    <x v="20"/>
  </r>
  <r>
    <n v="650"/>
    <n v="650"/>
    <n v="0"/>
    <n v="0"/>
    <n v="0"/>
    <n v="0"/>
    <n v="0"/>
    <n v="0"/>
    <n v="0"/>
    <n v="0"/>
    <n v="0"/>
    <n v="0"/>
    <x v="17"/>
  </r>
  <r>
    <n v="234"/>
    <n v="234"/>
    <n v="0"/>
    <n v="0"/>
    <n v="0"/>
    <n v="0"/>
    <n v="0"/>
    <n v="0"/>
    <n v="0"/>
    <n v="0"/>
    <n v="0"/>
    <n v="0"/>
    <x v="20"/>
  </r>
  <r>
    <n v="507"/>
    <n v="507"/>
    <n v="0"/>
    <n v="0"/>
    <n v="0"/>
    <n v="0"/>
    <n v="0"/>
    <n v="0"/>
    <n v="0"/>
    <n v="0"/>
    <n v="0"/>
    <n v="0"/>
    <x v="50"/>
  </r>
  <r>
    <n v="760"/>
    <n v="760"/>
    <n v="0"/>
    <n v="0"/>
    <n v="0"/>
    <n v="0"/>
    <n v="0"/>
    <n v="0"/>
    <n v="0"/>
    <n v="0"/>
    <n v="0"/>
    <n v="0"/>
    <x v="46"/>
  </r>
  <r>
    <n v="734"/>
    <n v="73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17"/>
    <n v="17"/>
    <n v="0"/>
    <n v="0"/>
    <x v="12"/>
  </r>
  <r>
    <n v="33"/>
    <n v="33"/>
    <n v="0"/>
    <n v="0"/>
    <n v="0"/>
    <n v="0"/>
    <n v="0"/>
    <n v="0"/>
    <n v="0"/>
    <n v="0"/>
    <n v="0"/>
    <n v="0"/>
    <x v="54"/>
  </r>
  <r>
    <n v="218"/>
    <n v="218"/>
    <n v="0"/>
    <n v="0"/>
    <n v="0"/>
    <n v="0"/>
    <n v="0"/>
    <n v="0"/>
    <n v="0"/>
    <n v="0"/>
    <n v="0"/>
    <n v="0"/>
    <x v="28"/>
  </r>
  <r>
    <n v="2746"/>
    <n v="2746"/>
    <n v="0"/>
    <n v="0"/>
    <n v="0"/>
    <n v="0"/>
    <n v="0"/>
    <n v="0"/>
    <n v="0"/>
    <n v="0"/>
    <n v="0"/>
    <n v="0"/>
    <x v="5"/>
  </r>
  <r>
    <n v="106"/>
    <n v="10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"/>
  </r>
  <r>
    <n v="216"/>
    <n v="216"/>
    <n v="0"/>
    <n v="0"/>
    <n v="0"/>
    <n v="0"/>
    <n v="0"/>
    <n v="0"/>
    <n v="0"/>
    <n v="0"/>
    <n v="0"/>
    <n v="0"/>
    <x v="20"/>
  </r>
  <r>
    <n v="2563"/>
    <n v="2563"/>
    <n v="0"/>
    <n v="0"/>
    <n v="0"/>
    <n v="0"/>
    <n v="0"/>
    <n v="0"/>
    <n v="2563"/>
    <n v="2563"/>
    <n v="0"/>
    <n v="0"/>
    <x v="11"/>
  </r>
  <r>
    <n v="83"/>
    <n v="83"/>
    <n v="0"/>
    <n v="0"/>
    <n v="0"/>
    <n v="0"/>
    <n v="0"/>
    <n v="0"/>
    <n v="0"/>
    <n v="0"/>
    <n v="0"/>
    <n v="0"/>
    <x v="30"/>
  </r>
  <r>
    <n v="1247"/>
    <n v="0"/>
    <n v="1247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0"/>
    <n v="0"/>
    <n v="0"/>
    <n v="0"/>
    <x v="26"/>
  </r>
  <r>
    <n v="4445"/>
    <n v="4445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1"/>
  </r>
  <r>
    <n v="912"/>
    <n v="912"/>
    <n v="0"/>
    <n v="0"/>
    <n v="0"/>
    <n v="0"/>
    <n v="0"/>
    <n v="0"/>
    <n v="0"/>
    <n v="0"/>
    <n v="0"/>
    <n v="0"/>
    <x v="45"/>
  </r>
  <r>
    <n v="921"/>
    <n v="0"/>
    <n v="921"/>
    <n v="0"/>
    <n v="0"/>
    <n v="0"/>
    <n v="0"/>
    <n v="0"/>
    <n v="0"/>
    <n v="0"/>
    <n v="0"/>
    <n v="0"/>
    <x v="15"/>
  </r>
  <r>
    <n v="700"/>
    <n v="700"/>
    <n v="0"/>
    <n v="0"/>
    <n v="700"/>
    <n v="700"/>
    <n v="0"/>
    <n v="0"/>
    <n v="0"/>
    <n v="0"/>
    <n v="0"/>
    <n v="0"/>
    <x v="29"/>
  </r>
  <r>
    <n v="35567"/>
    <n v="35567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25"/>
  </r>
  <r>
    <n v="680"/>
    <n v="680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6"/>
  </r>
  <r>
    <n v="210"/>
    <n v="210"/>
    <n v="0"/>
    <n v="0"/>
    <n v="0"/>
    <n v="0"/>
    <n v="0"/>
    <n v="0"/>
    <n v="210"/>
    <n v="210"/>
    <n v="0"/>
    <n v="0"/>
    <x v="9"/>
  </r>
  <r>
    <n v="5"/>
    <n v="0"/>
    <n v="5"/>
    <n v="0"/>
    <n v="0"/>
    <n v="0"/>
    <n v="0"/>
    <n v="0"/>
    <n v="0"/>
    <n v="0"/>
    <n v="0"/>
    <n v="0"/>
    <x v="22"/>
  </r>
  <r>
    <n v="118"/>
    <n v="118"/>
    <n v="0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3"/>
  </r>
  <r>
    <n v="77"/>
    <n v="77"/>
    <n v="0"/>
    <n v="0"/>
    <n v="77"/>
    <n v="77"/>
    <n v="0"/>
    <n v="0"/>
    <n v="0"/>
    <n v="0"/>
    <n v="0"/>
    <n v="0"/>
    <x v="50"/>
  </r>
  <r>
    <n v="826"/>
    <n v="826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174"/>
    <n v="174"/>
    <n v="0"/>
    <n v="0"/>
    <x v="45"/>
  </r>
  <r>
    <n v="2507"/>
    <n v="0"/>
    <n v="2507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61"/>
  </r>
  <r>
    <n v="164"/>
    <n v="164"/>
    <n v="0"/>
    <n v="0"/>
    <n v="0"/>
    <n v="0"/>
    <n v="0"/>
    <n v="0"/>
    <n v="0"/>
    <n v="0"/>
    <n v="0"/>
    <n v="0"/>
    <x v="45"/>
  </r>
  <r>
    <n v="724"/>
    <n v="724"/>
    <n v="0"/>
    <n v="0"/>
    <n v="0"/>
    <n v="0"/>
    <n v="0"/>
    <n v="0"/>
    <n v="0"/>
    <n v="0"/>
    <n v="0"/>
    <n v="0"/>
    <x v="13"/>
  </r>
  <r>
    <n v="3165"/>
    <n v="3165"/>
    <n v="0"/>
    <n v="0"/>
    <n v="3165"/>
    <n v="3165"/>
    <n v="0"/>
    <n v="0"/>
    <n v="0"/>
    <n v="0"/>
    <n v="0"/>
    <n v="0"/>
    <x v="6"/>
  </r>
  <r>
    <n v="2515"/>
    <n v="0"/>
    <n v="2515"/>
    <n v="0"/>
    <n v="0"/>
    <n v="0"/>
    <n v="0"/>
    <n v="0"/>
    <n v="0"/>
    <n v="0"/>
    <n v="0"/>
    <n v="0"/>
    <x v="20"/>
  </r>
  <r>
    <n v="1123"/>
    <n v="0"/>
    <n v="1123"/>
    <n v="0"/>
    <n v="1123"/>
    <n v="0"/>
    <n v="1123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28"/>
  </r>
  <r>
    <n v="592"/>
    <n v="59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6"/>
  </r>
  <r>
    <n v="4206"/>
    <n v="4206"/>
    <n v="0"/>
    <n v="0"/>
    <n v="4206"/>
    <n v="4206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15"/>
  </r>
  <r>
    <n v="159"/>
    <n v="159"/>
    <n v="0"/>
    <n v="0"/>
    <n v="0"/>
    <n v="0"/>
    <n v="0"/>
    <n v="0"/>
    <n v="0"/>
    <n v="0"/>
    <n v="0"/>
    <n v="0"/>
    <x v="32"/>
  </r>
  <r>
    <n v="216"/>
    <n v="216"/>
    <n v="0"/>
    <n v="0"/>
    <n v="216"/>
    <n v="216"/>
    <n v="0"/>
    <n v="0"/>
    <n v="0"/>
    <n v="0"/>
    <n v="0"/>
    <n v="0"/>
    <x v="5"/>
  </r>
  <r>
    <n v="11176"/>
    <n v="1117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5"/>
  </r>
  <r>
    <n v="157"/>
    <n v="157"/>
    <n v="0"/>
    <n v="0"/>
    <n v="0"/>
    <n v="0"/>
    <n v="0"/>
    <n v="0"/>
    <n v="0"/>
    <n v="0"/>
    <n v="0"/>
    <n v="0"/>
    <x v="54"/>
  </r>
  <r>
    <n v="154"/>
    <n v="154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40"/>
  </r>
  <r>
    <n v="307"/>
    <n v="307"/>
    <n v="0"/>
    <n v="0"/>
    <n v="0"/>
    <n v="0"/>
    <n v="0"/>
    <n v="0"/>
    <n v="0"/>
    <n v="0"/>
    <n v="0"/>
    <n v="0"/>
    <x v="15"/>
  </r>
  <r>
    <n v="764"/>
    <n v="764"/>
    <n v="0"/>
    <n v="0"/>
    <n v="0"/>
    <n v="0"/>
    <n v="0"/>
    <n v="0"/>
    <n v="0"/>
    <n v="0"/>
    <n v="0"/>
    <n v="0"/>
    <x v="5"/>
  </r>
  <r>
    <n v="262"/>
    <n v="262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53"/>
    <n v="53"/>
    <n v="0"/>
    <n v="0"/>
    <x v="13"/>
  </r>
  <r>
    <n v="10023"/>
    <n v="10023"/>
    <n v="0"/>
    <n v="0"/>
    <n v="0"/>
    <n v="0"/>
    <n v="0"/>
    <n v="0"/>
    <n v="0"/>
    <n v="0"/>
    <n v="0"/>
    <n v="0"/>
    <x v="44"/>
  </r>
  <r>
    <n v="10043"/>
    <n v="10043"/>
    <n v="0"/>
    <n v="0"/>
    <n v="0"/>
    <n v="0"/>
    <n v="0"/>
    <n v="0"/>
    <n v="10043"/>
    <n v="10043"/>
    <n v="0"/>
    <n v="0"/>
    <x v="44"/>
  </r>
  <r>
    <n v="49"/>
    <n v="49"/>
    <n v="0"/>
    <n v="0"/>
    <n v="0"/>
    <n v="0"/>
    <n v="0"/>
    <n v="0"/>
    <n v="0"/>
    <n v="0"/>
    <n v="0"/>
    <n v="0"/>
    <x v="53"/>
  </r>
  <r>
    <n v="1051"/>
    <n v="1051"/>
    <n v="0"/>
    <n v="0"/>
    <n v="0"/>
    <n v="0"/>
    <n v="0"/>
    <n v="0"/>
    <n v="0"/>
    <n v="0"/>
    <n v="0"/>
    <n v="0"/>
    <x v="48"/>
  </r>
  <r>
    <n v="21392"/>
    <n v="21392"/>
    <n v="0"/>
    <n v="0"/>
    <n v="0"/>
    <n v="0"/>
    <n v="0"/>
    <n v="0"/>
    <n v="21392"/>
    <n v="21392"/>
    <n v="0"/>
    <n v="0"/>
    <x v="26"/>
  </r>
  <r>
    <n v="15500"/>
    <n v="0"/>
    <n v="15500"/>
    <n v="0"/>
    <n v="15500"/>
    <n v="0"/>
    <n v="1550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26"/>
  </r>
  <r>
    <n v="706"/>
    <n v="706"/>
    <n v="0"/>
    <n v="0"/>
    <n v="0"/>
    <n v="0"/>
    <n v="0"/>
    <n v="0"/>
    <n v="706"/>
    <n v="706"/>
    <n v="0"/>
    <n v="0"/>
    <x v="32"/>
  </r>
  <r>
    <n v="5814"/>
    <n v="5814"/>
    <n v="0"/>
    <n v="0"/>
    <n v="0"/>
    <n v="0"/>
    <n v="0"/>
    <n v="0"/>
    <n v="0"/>
    <n v="0"/>
    <n v="0"/>
    <n v="0"/>
    <x v="49"/>
  </r>
  <r>
    <n v="644"/>
    <n v="644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24"/>
  </r>
  <r>
    <n v="279"/>
    <n v="279"/>
    <n v="0"/>
    <n v="0"/>
    <n v="0"/>
    <n v="0"/>
    <n v="0"/>
    <n v="0"/>
    <n v="279"/>
    <n v="279"/>
    <n v="0"/>
    <n v="0"/>
    <x v="19"/>
  </r>
  <r>
    <n v="324"/>
    <n v="324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36"/>
  </r>
  <r>
    <n v="1007"/>
    <n v="1007"/>
    <n v="0"/>
    <n v="0"/>
    <n v="0"/>
    <n v="0"/>
    <n v="0"/>
    <n v="0"/>
    <n v="1007"/>
    <n v="1007"/>
    <n v="0"/>
    <n v="0"/>
    <x v="33"/>
  </r>
  <r>
    <n v="3452"/>
    <n v="3452"/>
    <n v="0"/>
    <n v="0"/>
    <n v="0"/>
    <n v="0"/>
    <n v="0"/>
    <n v="0"/>
    <n v="0"/>
    <n v="0"/>
    <n v="0"/>
    <n v="0"/>
    <x v="11"/>
  </r>
  <r>
    <n v="2372"/>
    <n v="237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1"/>
  </r>
  <r>
    <n v="792"/>
    <n v="0"/>
    <n v="792"/>
    <n v="0"/>
    <n v="0"/>
    <n v="0"/>
    <n v="0"/>
    <n v="0"/>
    <n v="0"/>
    <n v="0"/>
    <n v="0"/>
    <n v="0"/>
    <x v="29"/>
  </r>
  <r>
    <n v="502"/>
    <n v="502"/>
    <n v="0"/>
    <n v="0"/>
    <n v="0"/>
    <n v="0"/>
    <n v="0"/>
    <n v="0"/>
    <n v="0"/>
    <n v="0"/>
    <n v="0"/>
    <n v="0"/>
    <x v="25"/>
  </r>
  <r>
    <n v="214"/>
    <n v="214"/>
    <n v="0"/>
    <n v="0"/>
    <n v="0"/>
    <n v="0"/>
    <n v="0"/>
    <n v="0"/>
    <n v="0"/>
    <n v="0"/>
    <n v="0"/>
    <n v="0"/>
    <x v="11"/>
  </r>
  <r>
    <n v="42299"/>
    <n v="0"/>
    <n v="42299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24"/>
  </r>
  <r>
    <n v="317"/>
    <n v="317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46"/>
  </r>
  <r>
    <n v="2415"/>
    <n v="2415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33"/>
  </r>
  <r>
    <n v="574"/>
    <n v="574"/>
    <n v="0"/>
    <n v="0"/>
    <n v="0"/>
    <n v="0"/>
    <n v="0"/>
    <n v="0"/>
    <n v="0"/>
    <n v="0"/>
    <n v="0"/>
    <n v="0"/>
    <x v="12"/>
  </r>
  <r>
    <n v="4086"/>
    <n v="4086"/>
    <n v="0"/>
    <n v="0"/>
    <n v="0"/>
    <n v="0"/>
    <n v="0"/>
    <n v="0"/>
    <n v="0"/>
    <n v="0"/>
    <n v="0"/>
    <n v="0"/>
    <x v="11"/>
  </r>
  <r>
    <n v="16"/>
    <n v="0"/>
    <n v="16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13"/>
  </r>
  <r>
    <n v="963"/>
    <n v="963"/>
    <n v="0"/>
    <n v="0"/>
    <n v="0"/>
    <n v="0"/>
    <n v="0"/>
    <n v="0"/>
    <n v="0"/>
    <n v="0"/>
    <n v="0"/>
    <n v="0"/>
    <x v="50"/>
  </r>
  <r>
    <n v="1027"/>
    <n v="0"/>
    <n v="1027"/>
    <n v="0"/>
    <n v="0"/>
    <n v="0"/>
    <n v="0"/>
    <n v="0"/>
    <n v="1027"/>
    <n v="0"/>
    <n v="1027"/>
    <n v="0"/>
    <x v="45"/>
  </r>
  <r>
    <n v="42"/>
    <n v="42"/>
    <n v="0"/>
    <n v="0"/>
    <n v="0"/>
    <n v="0"/>
    <n v="0"/>
    <n v="0"/>
    <n v="0"/>
    <n v="0"/>
    <n v="0"/>
    <n v="0"/>
    <x v="54"/>
  </r>
  <r>
    <n v="1340"/>
    <n v="1340"/>
    <n v="0"/>
    <n v="0"/>
    <n v="0"/>
    <n v="0"/>
    <n v="0"/>
    <n v="0"/>
    <n v="0"/>
    <n v="0"/>
    <n v="0"/>
    <n v="0"/>
    <x v="40"/>
  </r>
  <r>
    <n v="606"/>
    <n v="606"/>
    <n v="0"/>
    <n v="0"/>
    <n v="0"/>
    <n v="0"/>
    <n v="0"/>
    <n v="0"/>
    <n v="0"/>
    <n v="0"/>
    <n v="0"/>
    <n v="0"/>
    <x v="27"/>
  </r>
  <r>
    <n v="242"/>
    <n v="242"/>
    <n v="0"/>
    <n v="0"/>
    <n v="242"/>
    <n v="242"/>
    <n v="0"/>
    <n v="0"/>
    <n v="0"/>
    <n v="0"/>
    <n v="0"/>
    <n v="0"/>
    <x v="15"/>
  </r>
  <r>
    <n v="366"/>
    <n v="366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71"/>
    <n v="71"/>
    <n v="0"/>
    <n v="0"/>
    <x v="29"/>
  </r>
  <r>
    <n v="16"/>
    <n v="16"/>
    <n v="0"/>
    <n v="0"/>
    <n v="0"/>
    <n v="0"/>
    <n v="0"/>
    <n v="0"/>
    <n v="0"/>
    <n v="0"/>
    <n v="0"/>
    <n v="0"/>
    <x v="12"/>
  </r>
  <r>
    <n v="543"/>
    <n v="543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25"/>
  </r>
  <r>
    <n v="17"/>
    <n v="17"/>
    <n v="0"/>
    <n v="0"/>
    <n v="17"/>
    <n v="17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9"/>
  </r>
  <r>
    <n v="190"/>
    <n v="190"/>
    <n v="0"/>
    <n v="0"/>
    <n v="0"/>
    <n v="0"/>
    <n v="0"/>
    <n v="0"/>
    <n v="190"/>
    <n v="190"/>
    <n v="0"/>
    <n v="0"/>
    <x v="20"/>
  </r>
  <r>
    <n v="18730"/>
    <n v="0"/>
    <n v="1873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3"/>
  </r>
  <r>
    <n v="827"/>
    <n v="827"/>
    <n v="0"/>
    <n v="0"/>
    <n v="0"/>
    <n v="0"/>
    <n v="0"/>
    <n v="0"/>
    <n v="0"/>
    <n v="0"/>
    <n v="0"/>
    <n v="0"/>
    <x v="28"/>
  </r>
  <r>
    <n v="286"/>
    <n v="286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0"/>
    <n v="0"/>
    <n v="0"/>
    <n v="0"/>
    <x v="12"/>
  </r>
  <r>
    <n v="3783"/>
    <n v="3783"/>
    <n v="0"/>
    <n v="0"/>
    <n v="0"/>
    <n v="0"/>
    <n v="0"/>
    <n v="0"/>
    <n v="0"/>
    <n v="0"/>
    <n v="0"/>
    <n v="0"/>
    <x v="5"/>
  </r>
  <r>
    <n v="14816"/>
    <n v="14816"/>
    <n v="0"/>
    <n v="0"/>
    <n v="14816"/>
    <n v="14816"/>
    <n v="0"/>
    <n v="0"/>
    <n v="0"/>
    <n v="0"/>
    <n v="0"/>
    <n v="0"/>
    <x v="21"/>
  </r>
  <r>
    <n v="138"/>
    <n v="0"/>
    <n v="138"/>
    <n v="0"/>
    <n v="0"/>
    <n v="0"/>
    <n v="0"/>
    <n v="0"/>
    <n v="0"/>
    <n v="0"/>
    <n v="0"/>
    <n v="0"/>
    <x v="45"/>
  </r>
  <r>
    <n v="210"/>
    <n v="210"/>
    <n v="0"/>
    <n v="0"/>
    <n v="0"/>
    <n v="0"/>
    <n v="0"/>
    <n v="0"/>
    <n v="0"/>
    <n v="0"/>
    <n v="0"/>
    <n v="0"/>
    <x v="40"/>
  </r>
  <r>
    <n v="102"/>
    <n v="102"/>
    <n v="0"/>
    <n v="0"/>
    <n v="0"/>
    <n v="0"/>
    <n v="0"/>
    <n v="0"/>
    <n v="102"/>
    <n v="102"/>
    <n v="0"/>
    <n v="0"/>
    <x v="26"/>
  </r>
  <r>
    <n v="32191"/>
    <n v="32191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2"/>
  </r>
  <r>
    <n v="2136"/>
    <n v="2136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47"/>
    <n v="47"/>
    <n v="0"/>
    <n v="0"/>
    <x v="17"/>
  </r>
  <r>
    <n v="5"/>
    <n v="5"/>
    <n v="0"/>
    <n v="0"/>
    <n v="0"/>
    <n v="0"/>
    <n v="0"/>
    <n v="0"/>
    <n v="5"/>
    <n v="5"/>
    <n v="0"/>
    <n v="0"/>
    <x v="39"/>
  </r>
  <r>
    <n v="75"/>
    <n v="75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5"/>
  </r>
  <r>
    <n v="448"/>
    <n v="448"/>
    <n v="0"/>
    <n v="0"/>
    <n v="0"/>
    <n v="0"/>
    <n v="0"/>
    <n v="0"/>
    <n v="448"/>
    <n v="448"/>
    <n v="0"/>
    <n v="0"/>
    <x v="45"/>
  </r>
  <r>
    <n v="373"/>
    <n v="373"/>
    <n v="0"/>
    <n v="0"/>
    <n v="0"/>
    <n v="0"/>
    <n v="0"/>
    <n v="0"/>
    <n v="0"/>
    <n v="0"/>
    <n v="0"/>
    <n v="0"/>
    <x v="47"/>
  </r>
  <r>
    <n v="35621"/>
    <n v="35621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10"/>
    <n v="10"/>
    <n v="0"/>
    <n v="0"/>
    <x v="19"/>
  </r>
  <r>
    <n v="32"/>
    <n v="32"/>
    <n v="0"/>
    <n v="0"/>
    <n v="0"/>
    <n v="0"/>
    <n v="0"/>
    <n v="0"/>
    <n v="0"/>
    <n v="0"/>
    <n v="0"/>
    <n v="0"/>
    <x v="0"/>
  </r>
  <r>
    <n v="4959"/>
    <n v="4959"/>
    <n v="0"/>
    <n v="0"/>
    <n v="0"/>
    <n v="0"/>
    <n v="0"/>
    <n v="0"/>
    <n v="0"/>
    <n v="0"/>
    <n v="0"/>
    <n v="0"/>
    <x v="5"/>
  </r>
  <r>
    <n v="314"/>
    <n v="314"/>
    <n v="0"/>
    <n v="0"/>
    <n v="0"/>
    <n v="0"/>
    <n v="0"/>
    <n v="0"/>
    <n v="314"/>
    <n v="314"/>
    <n v="0"/>
    <n v="0"/>
    <x v="43"/>
  </r>
  <r>
    <n v="1518"/>
    <n v="1518"/>
    <n v="0"/>
    <n v="0"/>
    <n v="0"/>
    <n v="0"/>
    <n v="0"/>
    <n v="0"/>
    <n v="1518"/>
    <n v="1518"/>
    <n v="0"/>
    <n v="0"/>
    <x v="3"/>
  </r>
  <r>
    <n v="738"/>
    <n v="738"/>
    <n v="0"/>
    <n v="0"/>
    <n v="0"/>
    <n v="0"/>
    <n v="0"/>
    <n v="0"/>
    <n v="0"/>
    <n v="0"/>
    <n v="0"/>
    <n v="0"/>
    <x v="31"/>
  </r>
  <r>
    <n v="5315"/>
    <n v="0"/>
    <n v="5315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46"/>
  </r>
  <r>
    <n v="263"/>
    <n v="263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33"/>
  </r>
  <r>
    <n v="670"/>
    <n v="670"/>
    <n v="0"/>
    <n v="0"/>
    <n v="0"/>
    <n v="0"/>
    <n v="0"/>
    <n v="0"/>
    <n v="0"/>
    <n v="0"/>
    <n v="0"/>
    <n v="0"/>
    <x v="0"/>
  </r>
  <r>
    <n v="14122"/>
    <n v="14122"/>
    <n v="0"/>
    <n v="0"/>
    <n v="0"/>
    <n v="0"/>
    <n v="0"/>
    <n v="0"/>
    <n v="0"/>
    <n v="0"/>
    <n v="0"/>
    <n v="0"/>
    <x v="11"/>
  </r>
  <r>
    <n v="97823"/>
    <n v="97823"/>
    <n v="0"/>
    <n v="0"/>
    <n v="97823"/>
    <n v="97823"/>
    <n v="0"/>
    <n v="0"/>
    <n v="0"/>
    <n v="0"/>
    <n v="0"/>
    <n v="0"/>
    <x v="57"/>
  </r>
  <r>
    <n v="533"/>
    <n v="533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59"/>
  </r>
  <r>
    <n v="88"/>
    <n v="88"/>
    <n v="0"/>
    <n v="0"/>
    <n v="0"/>
    <n v="0"/>
    <n v="0"/>
    <n v="0"/>
    <n v="0"/>
    <n v="0"/>
    <n v="0"/>
    <n v="0"/>
    <x v="26"/>
  </r>
  <r>
    <n v="2784"/>
    <n v="0"/>
    <n v="2784"/>
    <n v="0"/>
    <n v="2784"/>
    <n v="0"/>
    <n v="2784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17"/>
  </r>
  <r>
    <n v="389"/>
    <n v="389"/>
    <n v="0"/>
    <n v="0"/>
    <n v="0"/>
    <n v="0"/>
    <n v="0"/>
    <n v="0"/>
    <n v="0"/>
    <n v="0"/>
    <n v="0"/>
    <n v="0"/>
    <x v="9"/>
  </r>
  <r>
    <n v="109"/>
    <n v="109"/>
    <n v="0"/>
    <n v="0"/>
    <n v="0"/>
    <n v="0"/>
    <n v="0"/>
    <n v="0"/>
    <n v="0"/>
    <n v="0"/>
    <n v="0"/>
    <n v="0"/>
    <x v="28"/>
  </r>
  <r>
    <n v="18474"/>
    <n v="0"/>
    <n v="18474"/>
    <n v="0"/>
    <n v="0"/>
    <n v="0"/>
    <n v="0"/>
    <n v="0"/>
    <n v="0"/>
    <n v="0"/>
    <n v="0"/>
    <n v="0"/>
    <x v="12"/>
  </r>
  <r>
    <n v="1908"/>
    <n v="0"/>
    <n v="1908"/>
    <n v="0"/>
    <n v="0"/>
    <n v="0"/>
    <n v="0"/>
    <n v="0"/>
    <n v="0"/>
    <n v="0"/>
    <n v="0"/>
    <n v="0"/>
    <x v="44"/>
  </r>
  <r>
    <n v="554"/>
    <n v="554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59"/>
  </r>
  <r>
    <n v="44"/>
    <n v="44"/>
    <n v="0"/>
    <n v="0"/>
    <n v="0"/>
    <n v="0"/>
    <n v="0"/>
    <n v="0"/>
    <n v="44"/>
    <n v="44"/>
    <n v="0"/>
    <n v="0"/>
    <x v="12"/>
  </r>
  <r>
    <n v="50"/>
    <n v="50"/>
    <n v="0"/>
    <n v="0"/>
    <n v="0"/>
    <n v="0"/>
    <n v="0"/>
    <n v="0"/>
    <n v="0"/>
    <n v="0"/>
    <n v="0"/>
    <n v="0"/>
    <x v="55"/>
  </r>
  <r>
    <n v="230"/>
    <n v="230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30"/>
  </r>
  <r>
    <n v="477"/>
    <n v="477"/>
    <n v="0"/>
    <n v="0"/>
    <n v="0"/>
    <n v="0"/>
    <n v="0"/>
    <n v="0"/>
    <n v="0"/>
    <n v="0"/>
    <n v="0"/>
    <n v="0"/>
    <x v="23"/>
  </r>
  <r>
    <n v="778"/>
    <n v="778"/>
    <n v="0"/>
    <n v="0"/>
    <n v="0"/>
    <n v="0"/>
    <n v="0"/>
    <n v="0"/>
    <n v="778"/>
    <n v="778"/>
    <n v="0"/>
    <n v="0"/>
    <x v="45"/>
  </r>
  <r>
    <n v="1040"/>
    <n v="1040"/>
    <n v="0"/>
    <n v="0"/>
    <n v="0"/>
    <n v="0"/>
    <n v="0"/>
    <n v="0"/>
    <n v="0"/>
    <n v="0"/>
    <n v="0"/>
    <n v="0"/>
    <x v="21"/>
  </r>
  <r>
    <n v="148"/>
    <n v="14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6"/>
  </r>
  <r>
    <n v="277"/>
    <n v="27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1"/>
  </r>
  <r>
    <n v="299"/>
    <n v="299"/>
    <n v="0"/>
    <n v="0"/>
    <n v="0"/>
    <n v="0"/>
    <n v="0"/>
    <n v="0"/>
    <n v="0"/>
    <n v="0"/>
    <n v="0"/>
    <n v="0"/>
    <x v="54"/>
  </r>
  <r>
    <n v="590"/>
    <n v="590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46"/>
  </r>
  <r>
    <n v="270"/>
    <n v="270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42"/>
  </r>
  <r>
    <n v="122"/>
    <n v="122"/>
    <n v="0"/>
    <n v="0"/>
    <n v="122"/>
    <n v="122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4"/>
  </r>
  <r>
    <n v="3119"/>
    <n v="0"/>
    <n v="3119"/>
    <n v="0"/>
    <n v="0"/>
    <n v="0"/>
    <n v="0"/>
    <n v="0"/>
    <n v="0"/>
    <n v="0"/>
    <n v="0"/>
    <n v="0"/>
    <x v="31"/>
  </r>
  <r>
    <n v="16"/>
    <n v="16"/>
    <n v="0"/>
    <n v="0"/>
    <n v="16"/>
    <n v="16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50"/>
  </r>
  <r>
    <n v="338"/>
    <n v="338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2"/>
  </r>
  <r>
    <n v="5478"/>
    <n v="5478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45"/>
  </r>
  <r>
    <n v="6462"/>
    <n v="6462"/>
    <n v="0"/>
    <n v="0"/>
    <n v="0"/>
    <n v="0"/>
    <n v="0"/>
    <n v="0"/>
    <n v="0"/>
    <n v="0"/>
    <n v="0"/>
    <n v="0"/>
    <x v="42"/>
  </r>
  <r>
    <n v="165"/>
    <n v="0"/>
    <n v="165"/>
    <n v="0"/>
    <n v="0"/>
    <n v="0"/>
    <n v="0"/>
    <n v="0"/>
    <n v="0"/>
    <n v="0"/>
    <n v="0"/>
    <n v="0"/>
    <x v="24"/>
  </r>
  <r>
    <n v="593"/>
    <n v="593"/>
    <n v="0"/>
    <n v="0"/>
    <n v="0"/>
    <n v="0"/>
    <n v="0"/>
    <n v="0"/>
    <n v="0"/>
    <n v="0"/>
    <n v="0"/>
    <n v="0"/>
    <x v="6"/>
  </r>
  <r>
    <n v="561"/>
    <n v="56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2"/>
  </r>
  <r>
    <n v="162"/>
    <n v="162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19"/>
  </r>
  <r>
    <n v="1413"/>
    <n v="1413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29"/>
  </r>
  <r>
    <n v="5622"/>
    <n v="5622"/>
    <n v="0"/>
    <n v="0"/>
    <n v="0"/>
    <n v="0"/>
    <n v="0"/>
    <n v="0"/>
    <n v="0"/>
    <n v="0"/>
    <n v="0"/>
    <n v="0"/>
    <x v="47"/>
  </r>
  <r>
    <n v="936"/>
    <n v="0"/>
    <n v="936"/>
    <n v="0"/>
    <n v="0"/>
    <n v="0"/>
    <n v="0"/>
    <n v="0"/>
    <n v="936"/>
    <n v="0"/>
    <n v="936"/>
    <n v="0"/>
    <x v="39"/>
  </r>
  <r>
    <n v="1530"/>
    <n v="1530"/>
    <n v="0"/>
    <n v="0"/>
    <n v="0"/>
    <n v="0"/>
    <n v="0"/>
    <n v="0"/>
    <n v="0"/>
    <n v="0"/>
    <n v="0"/>
    <n v="0"/>
    <x v="44"/>
  </r>
  <r>
    <n v="315"/>
    <n v="315"/>
    <n v="0"/>
    <n v="0"/>
    <n v="0"/>
    <n v="0"/>
    <n v="0"/>
    <n v="0"/>
    <n v="0"/>
    <n v="0"/>
    <n v="0"/>
    <n v="0"/>
    <x v="54"/>
  </r>
  <r>
    <n v="3950"/>
    <n v="3950"/>
    <n v="0"/>
    <n v="0"/>
    <n v="3950"/>
    <n v="395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13"/>
  </r>
  <r>
    <n v="43"/>
    <n v="43"/>
    <n v="0"/>
    <n v="0"/>
    <n v="43"/>
    <n v="43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25"/>
    <n v="25"/>
    <n v="0"/>
    <n v="0"/>
    <x v="46"/>
  </r>
  <r>
    <n v="12"/>
    <n v="12"/>
    <n v="0"/>
    <n v="0"/>
    <n v="0"/>
    <n v="0"/>
    <n v="0"/>
    <n v="0"/>
    <n v="0"/>
    <n v="0"/>
    <n v="0"/>
    <n v="0"/>
    <x v="8"/>
  </r>
  <r>
    <n v="58"/>
    <n v="58"/>
    <n v="0"/>
    <n v="0"/>
    <n v="58"/>
    <n v="58"/>
    <n v="0"/>
    <n v="0"/>
    <n v="0"/>
    <n v="0"/>
    <n v="0"/>
    <n v="0"/>
    <x v="46"/>
  </r>
  <r>
    <n v="2141"/>
    <n v="2141"/>
    <n v="0"/>
    <n v="0"/>
    <n v="0"/>
    <n v="0"/>
    <n v="0"/>
    <n v="0"/>
    <n v="0"/>
    <n v="0"/>
    <n v="0"/>
    <n v="0"/>
    <x v="26"/>
  </r>
  <r>
    <n v="1670"/>
    <n v="167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0"/>
  </r>
  <r>
    <n v="174"/>
    <n v="17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7"/>
  </r>
  <r>
    <n v="1073"/>
    <n v="1073"/>
    <n v="0"/>
    <n v="0"/>
    <n v="0"/>
    <n v="0"/>
    <n v="0"/>
    <n v="0"/>
    <n v="0"/>
    <n v="0"/>
    <n v="0"/>
    <n v="0"/>
    <x v="47"/>
  </r>
  <r>
    <n v="2498"/>
    <n v="0"/>
    <n v="2498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28"/>
  </r>
  <r>
    <n v="263"/>
    <n v="26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14"/>
  </r>
  <r>
    <n v="8"/>
    <n v="8"/>
    <n v="0"/>
    <n v="0"/>
    <n v="8"/>
    <n v="8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53"/>
  </r>
  <r>
    <n v="1566"/>
    <n v="0"/>
    <n v="1566"/>
    <n v="0"/>
    <n v="0"/>
    <n v="0"/>
    <n v="0"/>
    <n v="0"/>
    <n v="1566"/>
    <n v="0"/>
    <n v="1566"/>
    <n v="0"/>
    <x v="54"/>
  </r>
  <r>
    <n v="151"/>
    <n v="151"/>
    <n v="0"/>
    <n v="0"/>
    <n v="0"/>
    <n v="0"/>
    <n v="0"/>
    <n v="0"/>
    <n v="151"/>
    <n v="151"/>
    <n v="0"/>
    <n v="0"/>
    <x v="9"/>
  </r>
  <r>
    <n v="29"/>
    <n v="0"/>
    <n v="29"/>
    <n v="0"/>
    <n v="0"/>
    <n v="0"/>
    <n v="0"/>
    <n v="0"/>
    <n v="0"/>
    <n v="0"/>
    <n v="0"/>
    <n v="0"/>
    <x v="33"/>
  </r>
  <r>
    <n v="536"/>
    <n v="536"/>
    <n v="0"/>
    <n v="0"/>
    <n v="0"/>
    <n v="0"/>
    <n v="0"/>
    <n v="0"/>
    <n v="0"/>
    <n v="0"/>
    <n v="0"/>
    <n v="0"/>
    <x v="25"/>
  </r>
  <r>
    <n v="11145"/>
    <n v="11145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8"/>
  </r>
  <r>
    <n v="5238"/>
    <n v="0"/>
    <n v="5238"/>
    <n v="0"/>
    <n v="0"/>
    <n v="0"/>
    <n v="0"/>
    <n v="0"/>
    <n v="0"/>
    <n v="0"/>
    <n v="0"/>
    <n v="0"/>
    <x v="54"/>
  </r>
  <r>
    <n v="773"/>
    <n v="773"/>
    <n v="0"/>
    <n v="0"/>
    <n v="0"/>
    <n v="0"/>
    <n v="0"/>
    <n v="0"/>
    <n v="0"/>
    <n v="0"/>
    <n v="0"/>
    <n v="0"/>
    <x v="42"/>
  </r>
  <r>
    <n v="940"/>
    <n v="940"/>
    <n v="0"/>
    <n v="0"/>
    <n v="0"/>
    <n v="0"/>
    <n v="0"/>
    <n v="0"/>
    <n v="0"/>
    <n v="0"/>
    <n v="0"/>
    <n v="0"/>
    <x v="7"/>
  </r>
  <r>
    <n v="4827"/>
    <n v="4827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157"/>
    <n v="157"/>
    <n v="0"/>
    <n v="0"/>
    <x v="7"/>
  </r>
  <r>
    <n v="1"/>
    <n v="1"/>
    <n v="0"/>
    <n v="0"/>
    <n v="1"/>
    <n v="1"/>
    <n v="0"/>
    <n v="0"/>
    <n v="0"/>
    <n v="0"/>
    <n v="0"/>
    <n v="0"/>
    <x v="58"/>
  </r>
  <r>
    <n v="4662"/>
    <n v="4662"/>
    <n v="0"/>
    <n v="0"/>
    <n v="0"/>
    <n v="0"/>
    <n v="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4"/>
  </r>
  <r>
    <n v="2417"/>
    <n v="0"/>
    <n v="2417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8"/>
  </r>
  <r>
    <n v="210"/>
    <n v="210"/>
    <n v="0"/>
    <n v="0"/>
    <n v="0"/>
    <n v="0"/>
    <n v="0"/>
    <n v="0"/>
    <n v="0"/>
    <n v="0"/>
    <n v="0"/>
    <n v="0"/>
    <x v="45"/>
  </r>
  <r>
    <n v="144"/>
    <n v="144"/>
    <n v="0"/>
    <n v="0"/>
    <n v="0"/>
    <n v="0"/>
    <n v="0"/>
    <n v="0"/>
    <n v="0"/>
    <n v="0"/>
    <n v="0"/>
    <n v="0"/>
    <x v="48"/>
  </r>
  <r>
    <n v="104"/>
    <n v="104"/>
    <n v="0"/>
    <n v="0"/>
    <n v="104"/>
    <n v="104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4"/>
  </r>
  <r>
    <n v="224"/>
    <n v="224"/>
    <n v="0"/>
    <n v="0"/>
    <n v="0"/>
    <n v="0"/>
    <n v="0"/>
    <n v="0"/>
    <n v="0"/>
    <n v="0"/>
    <n v="0"/>
    <n v="0"/>
    <x v="12"/>
  </r>
  <r>
    <n v="948"/>
    <n v="948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3"/>
  </r>
  <r>
    <n v="5595"/>
    <n v="5595"/>
    <n v="0"/>
    <n v="0"/>
    <n v="0"/>
    <n v="0"/>
    <n v="0"/>
    <n v="0"/>
    <n v="0"/>
    <n v="0"/>
    <n v="0"/>
    <n v="0"/>
    <x v="54"/>
  </r>
  <r>
    <n v="1410"/>
    <n v="0"/>
    <n v="1410"/>
    <n v="0"/>
    <n v="0"/>
    <n v="0"/>
    <n v="0"/>
    <n v="0"/>
    <n v="0"/>
    <n v="0"/>
    <n v="0"/>
    <n v="0"/>
    <x v="19"/>
  </r>
  <r>
    <n v="2674"/>
    <n v="2674"/>
    <n v="0"/>
    <n v="0"/>
    <n v="0"/>
    <n v="0"/>
    <n v="0"/>
    <n v="0"/>
    <n v="0"/>
    <n v="0"/>
    <n v="0"/>
    <n v="0"/>
    <x v="1"/>
  </r>
  <r>
    <n v="4147"/>
    <n v="4147"/>
    <n v="0"/>
    <n v="0"/>
    <n v="4147"/>
    <n v="4147"/>
    <n v="0"/>
    <n v="0"/>
    <n v="0"/>
    <n v="0"/>
    <n v="0"/>
    <n v="0"/>
    <x v="50"/>
  </r>
  <r>
    <n v="12528"/>
    <n v="12528"/>
    <n v="0"/>
    <n v="0"/>
    <n v="0"/>
    <n v="0"/>
    <n v="0"/>
    <n v="0"/>
    <n v="0"/>
    <n v="0"/>
    <n v="0"/>
    <n v="0"/>
    <x v="36"/>
  </r>
  <r>
    <n v="471"/>
    <n v="471"/>
    <n v="0"/>
    <n v="0"/>
    <n v="0"/>
    <n v="0"/>
    <n v="0"/>
    <n v="0"/>
    <n v="0"/>
    <n v="0"/>
    <n v="0"/>
    <n v="0"/>
    <x v="21"/>
  </r>
  <r>
    <n v="4899"/>
    <n v="4899"/>
    <n v="0"/>
    <n v="0"/>
    <n v="0"/>
    <n v="0"/>
    <n v="0"/>
    <n v="0"/>
    <n v="4899"/>
    <n v="4899"/>
    <n v="0"/>
    <n v="0"/>
    <x v="1"/>
  </r>
  <r>
    <n v="436"/>
    <n v="436"/>
    <n v="0"/>
    <n v="0"/>
    <n v="0"/>
    <n v="0"/>
    <n v="0"/>
    <n v="0"/>
    <n v="0"/>
    <n v="0"/>
    <n v="0"/>
    <n v="0"/>
    <x v="42"/>
  </r>
  <r>
    <n v="323"/>
    <n v="323"/>
    <n v="0"/>
    <n v="0"/>
    <n v="0"/>
    <n v="0"/>
    <n v="0"/>
    <n v="0"/>
    <n v="0"/>
    <n v="0"/>
    <n v="0"/>
    <n v="0"/>
    <x v="30"/>
  </r>
  <r>
    <n v="1433"/>
    <n v="1433"/>
    <n v="0"/>
    <n v="0"/>
    <n v="0"/>
    <n v="0"/>
    <n v="0"/>
    <n v="0"/>
    <n v="0"/>
    <n v="0"/>
    <n v="0"/>
    <n v="0"/>
    <x v="14"/>
  </r>
  <r>
    <n v="213"/>
    <n v="213"/>
    <n v="0"/>
    <n v="0"/>
    <n v="0"/>
    <n v="0"/>
    <n v="0"/>
    <n v="0"/>
    <n v="0"/>
    <n v="0"/>
    <n v="0"/>
    <n v="0"/>
    <x v="44"/>
  </r>
  <r>
    <n v="2033"/>
    <n v="2033"/>
    <n v="0"/>
    <n v="0"/>
    <n v="2033"/>
    <n v="2033"/>
    <n v="0"/>
    <n v="0"/>
    <n v="0"/>
    <n v="0"/>
    <n v="0"/>
    <n v="0"/>
    <x v="31"/>
  </r>
  <r>
    <n v="49237"/>
    <n v="49237"/>
    <n v="0"/>
    <n v="0"/>
    <n v="0"/>
    <n v="0"/>
    <n v="0"/>
    <n v="0"/>
    <n v="0"/>
    <n v="0"/>
    <n v="0"/>
    <n v="0"/>
    <x v="2"/>
  </r>
  <r>
    <n v="14955"/>
    <n v="14955"/>
    <n v="0"/>
    <n v="0"/>
    <n v="0"/>
    <n v="0"/>
    <n v="0"/>
    <n v="0"/>
    <n v="0"/>
    <n v="0"/>
    <n v="0"/>
    <n v="0"/>
    <x v="31"/>
  </r>
  <r>
    <n v="7343"/>
    <n v="0"/>
    <n v="7343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7"/>
  </r>
  <r>
    <n v="593"/>
    <n v="593"/>
    <n v="0"/>
    <n v="0"/>
    <n v="0"/>
    <n v="0"/>
    <n v="0"/>
    <n v="0"/>
    <n v="0"/>
    <n v="0"/>
    <n v="0"/>
    <n v="0"/>
    <x v="47"/>
  </r>
  <r>
    <n v="1521"/>
    <n v="1521"/>
    <n v="0"/>
    <n v="0"/>
    <n v="0"/>
    <n v="0"/>
    <n v="0"/>
    <n v="0"/>
    <n v="1521"/>
    <n v="1521"/>
    <n v="0"/>
    <n v="0"/>
    <x v="31"/>
  </r>
  <r>
    <n v="20861"/>
    <n v="20861"/>
    <n v="0"/>
    <n v="0"/>
    <n v="20861"/>
    <n v="20861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54"/>
  </r>
  <r>
    <n v="14597"/>
    <n v="0"/>
    <n v="0"/>
    <n v="14597"/>
    <n v="0"/>
    <n v="0"/>
    <n v="0"/>
    <n v="0"/>
    <n v="0"/>
    <n v="0"/>
    <n v="0"/>
    <n v="0"/>
    <x v="62"/>
  </r>
  <r>
    <n v="48"/>
    <n v="48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31"/>
  </r>
  <r>
    <n v="1469"/>
    <n v="1469"/>
    <n v="0"/>
    <n v="0"/>
    <n v="1469"/>
    <n v="1469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4"/>
  </r>
  <r>
    <n v="82"/>
    <n v="82"/>
    <n v="0"/>
    <n v="0"/>
    <n v="82"/>
    <n v="82"/>
    <n v="0"/>
    <n v="0"/>
    <n v="0"/>
    <n v="0"/>
    <n v="0"/>
    <n v="0"/>
    <x v="33"/>
  </r>
  <r>
    <n v="660"/>
    <n v="660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8"/>
  </r>
  <r>
    <n v="703"/>
    <n v="703"/>
    <n v="0"/>
    <n v="0"/>
    <n v="0"/>
    <n v="0"/>
    <n v="0"/>
    <n v="0"/>
    <n v="0"/>
    <n v="0"/>
    <n v="0"/>
    <n v="0"/>
    <x v="17"/>
  </r>
  <r>
    <n v="3212"/>
    <n v="3212"/>
    <n v="0"/>
    <n v="0"/>
    <n v="0"/>
    <n v="0"/>
    <n v="0"/>
    <n v="0"/>
    <n v="0"/>
    <n v="0"/>
    <n v="0"/>
    <n v="0"/>
    <x v="8"/>
  </r>
  <r>
    <n v="2458"/>
    <n v="2458"/>
    <n v="0"/>
    <n v="0"/>
    <n v="0"/>
    <n v="0"/>
    <n v="0"/>
    <n v="0"/>
    <n v="0"/>
    <n v="0"/>
    <n v="0"/>
    <n v="0"/>
    <x v="11"/>
  </r>
  <r>
    <n v="43"/>
    <n v="43"/>
    <n v="0"/>
    <n v="0"/>
    <n v="43"/>
    <n v="43"/>
    <n v="0"/>
    <n v="0"/>
    <n v="0"/>
    <n v="0"/>
    <n v="0"/>
    <n v="0"/>
    <x v="18"/>
  </r>
  <r>
    <n v="531"/>
    <n v="531"/>
    <n v="0"/>
    <n v="0"/>
    <n v="0"/>
    <n v="0"/>
    <n v="0"/>
    <n v="0"/>
    <n v="0"/>
    <n v="0"/>
    <n v="0"/>
    <n v="0"/>
    <x v="18"/>
  </r>
  <r>
    <n v="4664"/>
    <n v="4664"/>
    <n v="0"/>
    <n v="0"/>
    <n v="0"/>
    <n v="0"/>
    <n v="0"/>
    <n v="0"/>
    <n v="4664"/>
    <n v="4664"/>
    <n v="0"/>
    <n v="0"/>
    <x v="24"/>
  </r>
  <r>
    <n v="19"/>
    <n v="19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20"/>
  </r>
  <r>
    <n v="373"/>
    <n v="373"/>
    <n v="0"/>
    <n v="0"/>
    <n v="0"/>
    <n v="0"/>
    <n v="0"/>
    <n v="0"/>
    <n v="0"/>
    <n v="0"/>
    <n v="0"/>
    <n v="0"/>
    <x v="24"/>
  </r>
  <r>
    <n v="2968"/>
    <n v="0"/>
    <n v="2968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20"/>
  </r>
  <r>
    <n v="203"/>
    <n v="203"/>
    <n v="0"/>
    <n v="0"/>
    <n v="0"/>
    <n v="0"/>
    <n v="0"/>
    <n v="0"/>
    <n v="0"/>
    <n v="0"/>
    <n v="0"/>
    <n v="0"/>
    <x v="20"/>
  </r>
  <r>
    <n v="2081"/>
    <n v="2081"/>
    <n v="0"/>
    <n v="0"/>
    <n v="0"/>
    <n v="0"/>
    <n v="0"/>
    <n v="0"/>
    <n v="0"/>
    <n v="0"/>
    <n v="0"/>
    <n v="0"/>
    <x v="10"/>
  </r>
  <r>
    <n v="918"/>
    <n v="0"/>
    <n v="0"/>
    <n v="918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54"/>
  </r>
  <r>
    <n v="636"/>
    <n v="636"/>
    <n v="0"/>
    <n v="0"/>
    <n v="636"/>
    <n v="636"/>
    <n v="0"/>
    <n v="0"/>
    <n v="0"/>
    <n v="0"/>
    <n v="0"/>
    <n v="0"/>
    <x v="28"/>
  </r>
  <r>
    <n v="431"/>
    <n v="431"/>
    <n v="0"/>
    <n v="0"/>
    <n v="0"/>
    <n v="0"/>
    <n v="0"/>
    <n v="0"/>
    <n v="431"/>
    <n v="431"/>
    <n v="0"/>
    <n v="0"/>
    <x v="14"/>
  </r>
  <r>
    <n v="1287"/>
    <n v="1287"/>
    <n v="0"/>
    <n v="0"/>
    <n v="1287"/>
    <n v="1287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62"/>
    <n v="62"/>
    <n v="0"/>
    <n v="0"/>
    <x v="43"/>
  </r>
  <r>
    <n v="1433"/>
    <n v="1433"/>
    <n v="0"/>
    <n v="0"/>
    <n v="0"/>
    <n v="0"/>
    <n v="0"/>
    <n v="0"/>
    <n v="0"/>
    <n v="0"/>
    <n v="0"/>
    <n v="0"/>
    <x v="29"/>
  </r>
  <r>
    <n v="6154"/>
    <n v="6154"/>
    <n v="0"/>
    <n v="0"/>
    <n v="0"/>
    <n v="0"/>
    <n v="0"/>
    <n v="0"/>
    <n v="0"/>
    <n v="0"/>
    <n v="0"/>
    <n v="0"/>
    <x v="53"/>
  </r>
  <r>
    <n v="1168"/>
    <n v="0"/>
    <n v="1168"/>
    <n v="0"/>
    <n v="0"/>
    <n v="0"/>
    <n v="0"/>
    <n v="0"/>
    <n v="0"/>
    <n v="0"/>
    <n v="0"/>
    <n v="0"/>
    <x v="45"/>
  </r>
  <r>
    <n v="2975"/>
    <n v="2975"/>
    <n v="0"/>
    <n v="0"/>
    <n v="0"/>
    <n v="0"/>
    <n v="0"/>
    <n v="0"/>
    <n v="0"/>
    <n v="0"/>
    <n v="0"/>
    <n v="0"/>
    <x v="57"/>
  </r>
  <r>
    <n v="66"/>
    <n v="66"/>
    <n v="0"/>
    <n v="0"/>
    <n v="66"/>
    <n v="66"/>
    <n v="0"/>
    <n v="0"/>
    <n v="0"/>
    <n v="0"/>
    <n v="0"/>
    <n v="0"/>
    <x v="46"/>
  </r>
  <r>
    <n v="33227"/>
    <n v="33227"/>
    <n v="0"/>
    <n v="0"/>
    <n v="0"/>
    <n v="0"/>
    <n v="0"/>
    <n v="0"/>
    <n v="0"/>
    <n v="0"/>
    <n v="0"/>
    <n v="0"/>
    <x v="42"/>
  </r>
  <r>
    <n v="266"/>
    <n v="266"/>
    <n v="0"/>
    <n v="0"/>
    <n v="0"/>
    <n v="0"/>
    <n v="0"/>
    <n v="0"/>
    <n v="0"/>
    <n v="0"/>
    <n v="0"/>
    <n v="0"/>
    <x v="51"/>
  </r>
  <r>
    <n v="108"/>
    <n v="0"/>
    <n v="108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4"/>
  </r>
  <r>
    <n v="388"/>
    <n v="388"/>
    <n v="0"/>
    <n v="0"/>
    <n v="0"/>
    <n v="0"/>
    <n v="0"/>
    <n v="0"/>
    <n v="0"/>
    <n v="0"/>
    <n v="0"/>
    <n v="0"/>
    <x v="54"/>
  </r>
  <r>
    <n v="2331"/>
    <n v="2331"/>
    <n v="0"/>
    <n v="0"/>
    <n v="0"/>
    <n v="0"/>
    <n v="0"/>
    <n v="0"/>
    <n v="0"/>
    <n v="0"/>
    <n v="0"/>
    <n v="0"/>
    <x v="10"/>
  </r>
  <r>
    <n v="1774"/>
    <n v="1774"/>
    <n v="0"/>
    <n v="0"/>
    <n v="0"/>
    <n v="0"/>
    <n v="0"/>
    <n v="0"/>
    <n v="0"/>
    <n v="0"/>
    <n v="0"/>
    <n v="0"/>
    <x v="14"/>
  </r>
  <r>
    <n v="1507"/>
    <n v="1507"/>
    <n v="0"/>
    <n v="0"/>
    <n v="0"/>
    <n v="0"/>
    <n v="0"/>
    <n v="0"/>
    <n v="0"/>
    <n v="0"/>
    <n v="0"/>
    <n v="0"/>
    <x v="19"/>
  </r>
  <r>
    <n v="4931"/>
    <n v="0"/>
    <n v="4931"/>
    <n v="0"/>
    <n v="0"/>
    <n v="0"/>
    <n v="0"/>
    <n v="0"/>
    <n v="0"/>
    <n v="0"/>
    <n v="0"/>
    <n v="0"/>
    <x v="20"/>
  </r>
  <r>
    <n v="914"/>
    <n v="914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41"/>
  </r>
  <r>
    <n v="707"/>
    <n v="707"/>
    <n v="0"/>
    <n v="0"/>
    <n v="0"/>
    <n v="0"/>
    <n v="0"/>
    <n v="0"/>
    <n v="0"/>
    <n v="0"/>
    <n v="0"/>
    <n v="0"/>
    <x v="11"/>
  </r>
  <r>
    <n v="73"/>
    <n v="73"/>
    <n v="0"/>
    <n v="0"/>
    <n v="0"/>
    <n v="0"/>
    <n v="0"/>
    <n v="0"/>
    <n v="0"/>
    <n v="0"/>
    <n v="0"/>
    <n v="0"/>
    <x v="36"/>
  </r>
  <r>
    <n v="1600"/>
    <n v="1600"/>
    <n v="0"/>
    <n v="0"/>
    <n v="0"/>
    <n v="0"/>
    <n v="0"/>
    <n v="0"/>
    <n v="1600"/>
    <n v="1600"/>
    <n v="0"/>
    <n v="0"/>
    <x v="9"/>
  </r>
  <r>
    <n v="7593"/>
    <n v="7593"/>
    <n v="0"/>
    <n v="0"/>
    <n v="0"/>
    <n v="0"/>
    <n v="0"/>
    <n v="0"/>
    <n v="0"/>
    <n v="0"/>
    <n v="0"/>
    <n v="0"/>
    <x v="33"/>
  </r>
  <r>
    <n v="914"/>
    <n v="914"/>
    <n v="0"/>
    <n v="0"/>
    <n v="0"/>
    <n v="0"/>
    <n v="0"/>
    <n v="0"/>
    <n v="0"/>
    <n v="0"/>
    <n v="0"/>
    <n v="0"/>
    <x v="40"/>
  </r>
  <r>
    <n v="3298"/>
    <n v="3298"/>
    <n v="0"/>
    <n v="0"/>
    <n v="0"/>
    <n v="0"/>
    <n v="0"/>
    <n v="0"/>
    <n v="3298"/>
    <n v="3298"/>
    <n v="0"/>
    <n v="0"/>
    <x v="23"/>
  </r>
  <r>
    <n v="4342"/>
    <n v="4342"/>
    <n v="0"/>
    <n v="0"/>
    <n v="0"/>
    <n v="0"/>
    <n v="0"/>
    <n v="0"/>
    <n v="4342"/>
    <n v="4342"/>
    <n v="0"/>
    <n v="0"/>
    <x v="0"/>
  </r>
  <r>
    <n v="4"/>
    <n v="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7"/>
  </r>
  <r>
    <n v="418"/>
    <n v="418"/>
    <n v="0"/>
    <n v="0"/>
    <n v="0"/>
    <n v="0"/>
    <n v="0"/>
    <n v="0"/>
    <n v="0"/>
    <n v="0"/>
    <n v="0"/>
    <n v="0"/>
    <x v="45"/>
  </r>
  <r>
    <n v="14"/>
    <n v="14"/>
    <n v="0"/>
    <n v="0"/>
    <n v="14"/>
    <n v="14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34"/>
  </r>
  <r>
    <n v="30"/>
    <n v="30"/>
    <n v="0"/>
    <n v="0"/>
    <n v="30"/>
    <n v="30"/>
    <n v="0"/>
    <n v="0"/>
    <n v="0"/>
    <n v="0"/>
    <n v="0"/>
    <n v="0"/>
    <x v="63"/>
  </r>
  <r>
    <n v="6484"/>
    <n v="6484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38"/>
  </r>
  <r>
    <n v="164"/>
    <n v="164"/>
    <n v="0"/>
    <n v="0"/>
    <n v="0"/>
    <n v="0"/>
    <n v="0"/>
    <n v="0"/>
    <n v="164"/>
    <n v="164"/>
    <n v="0"/>
    <n v="0"/>
    <x v="35"/>
  </r>
  <r>
    <n v="2245"/>
    <n v="2245"/>
    <n v="0"/>
    <n v="0"/>
    <n v="0"/>
    <n v="0"/>
    <n v="0"/>
    <n v="0"/>
    <n v="0"/>
    <n v="0"/>
    <n v="0"/>
    <n v="0"/>
    <x v="50"/>
  </r>
  <r>
    <n v="27"/>
    <n v="0"/>
    <n v="27"/>
    <n v="0"/>
    <n v="0"/>
    <n v="0"/>
    <n v="0"/>
    <n v="0"/>
    <n v="0"/>
    <n v="0"/>
    <n v="0"/>
    <n v="0"/>
    <x v="17"/>
  </r>
  <r>
    <n v="675"/>
    <n v="675"/>
    <n v="0"/>
    <n v="0"/>
    <n v="0"/>
    <n v="0"/>
    <n v="0"/>
    <n v="0"/>
    <n v="0"/>
    <n v="0"/>
    <n v="0"/>
    <n v="0"/>
    <x v="12"/>
  </r>
  <r>
    <n v="130"/>
    <n v="130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17"/>
  </r>
  <r>
    <n v="7989"/>
    <n v="7989"/>
    <n v="0"/>
    <n v="0"/>
    <n v="0"/>
    <n v="0"/>
    <n v="0"/>
    <n v="0"/>
    <n v="0"/>
    <n v="0"/>
    <n v="0"/>
    <n v="0"/>
    <x v="53"/>
  </r>
  <r>
    <n v="5663"/>
    <n v="5663"/>
    <n v="0"/>
    <n v="0"/>
    <n v="0"/>
    <n v="0"/>
    <n v="0"/>
    <n v="0"/>
    <n v="5663"/>
    <n v="5663"/>
    <n v="0"/>
    <n v="0"/>
    <x v="10"/>
  </r>
  <r>
    <n v="1444"/>
    <n v="1444"/>
    <n v="0"/>
    <n v="0"/>
    <n v="0"/>
    <n v="0"/>
    <n v="0"/>
    <n v="0"/>
    <n v="0"/>
    <n v="0"/>
    <n v="0"/>
    <n v="0"/>
    <x v="50"/>
  </r>
  <r>
    <n v="5493"/>
    <n v="549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8"/>
  </r>
  <r>
    <n v="664"/>
    <n v="0"/>
    <n v="664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47"/>
  </r>
  <r>
    <n v="4410"/>
    <n v="4410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59"/>
  </r>
  <r>
    <n v="9179"/>
    <n v="0"/>
    <n v="9179"/>
    <n v="0"/>
    <n v="9179"/>
    <n v="0"/>
    <n v="9179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51"/>
  </r>
  <r>
    <n v="1631"/>
    <n v="1631"/>
    <n v="0"/>
    <n v="0"/>
    <n v="0"/>
    <n v="0"/>
    <n v="0"/>
    <n v="0"/>
    <n v="1631"/>
    <n v="1631"/>
    <n v="0"/>
    <n v="0"/>
    <x v="27"/>
  </r>
  <r>
    <n v="13251"/>
    <n v="1325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8"/>
  </r>
  <r>
    <n v="44"/>
    <n v="44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20"/>
  </r>
  <r>
    <n v="902"/>
    <n v="902"/>
    <n v="0"/>
    <n v="0"/>
    <n v="902"/>
    <n v="902"/>
    <n v="0"/>
    <n v="0"/>
    <n v="0"/>
    <n v="0"/>
    <n v="0"/>
    <n v="0"/>
    <x v="5"/>
  </r>
  <r>
    <n v="10280"/>
    <n v="1028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28"/>
  </r>
  <r>
    <n v="30"/>
    <n v="30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3"/>
  </r>
  <r>
    <n v="1920"/>
    <n v="1920"/>
    <n v="0"/>
    <n v="0"/>
    <n v="1920"/>
    <n v="1920"/>
    <n v="0"/>
    <n v="0"/>
    <n v="0"/>
    <n v="0"/>
    <n v="0"/>
    <n v="0"/>
    <x v="26"/>
  </r>
  <r>
    <n v="755"/>
    <n v="755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39"/>
  </r>
  <r>
    <n v="287"/>
    <n v="287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55"/>
    <n v="55"/>
    <n v="0"/>
    <n v="0"/>
    <x v="18"/>
  </r>
  <r>
    <n v="6736"/>
    <n v="0"/>
    <n v="6736"/>
    <n v="0"/>
    <n v="0"/>
    <n v="0"/>
    <n v="0"/>
    <n v="0"/>
    <n v="0"/>
    <n v="0"/>
    <n v="0"/>
    <n v="0"/>
    <x v="43"/>
  </r>
  <r>
    <n v="784"/>
    <n v="784"/>
    <n v="0"/>
    <n v="0"/>
    <n v="0"/>
    <n v="0"/>
    <n v="0"/>
    <n v="0"/>
    <n v="0"/>
    <n v="0"/>
    <n v="0"/>
    <n v="0"/>
    <x v="33"/>
  </r>
  <r>
    <n v="8688"/>
    <n v="0"/>
    <n v="8688"/>
    <n v="0"/>
    <n v="8688"/>
    <n v="0"/>
    <n v="8688"/>
    <n v="0"/>
    <n v="0"/>
    <n v="0"/>
    <n v="0"/>
    <n v="0"/>
    <x v="1"/>
  </r>
  <r>
    <n v="10"/>
    <n v="0"/>
    <n v="10"/>
    <n v="0"/>
    <n v="0"/>
    <n v="0"/>
    <n v="0"/>
    <n v="0"/>
    <n v="0"/>
    <n v="0"/>
    <n v="0"/>
    <n v="0"/>
    <x v="25"/>
  </r>
  <r>
    <n v="341"/>
    <n v="341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29"/>
    <n v="29"/>
    <n v="0"/>
    <n v="0"/>
    <x v="52"/>
  </r>
  <r>
    <n v="29047"/>
    <n v="29047"/>
    <n v="0"/>
    <n v="0"/>
    <n v="0"/>
    <n v="0"/>
    <n v="0"/>
    <n v="0"/>
    <n v="29047"/>
    <n v="29047"/>
    <n v="0"/>
    <n v="0"/>
    <x v="1"/>
  </r>
  <r>
    <n v="1"/>
    <n v="1"/>
    <n v="0"/>
    <n v="0"/>
    <n v="0"/>
    <n v="0"/>
    <n v="0"/>
    <n v="0"/>
    <n v="0"/>
    <n v="0"/>
    <n v="0"/>
    <n v="0"/>
    <x v="41"/>
  </r>
  <r>
    <n v="166"/>
    <n v="166"/>
    <n v="0"/>
    <n v="0"/>
    <n v="166"/>
    <n v="166"/>
    <n v="0"/>
    <n v="0"/>
    <n v="0"/>
    <n v="0"/>
    <n v="0"/>
    <n v="0"/>
    <x v="42"/>
  </r>
  <r>
    <n v="236"/>
    <n v="236"/>
    <n v="0"/>
    <n v="0"/>
    <n v="236"/>
    <n v="236"/>
    <n v="0"/>
    <n v="0"/>
    <n v="0"/>
    <n v="0"/>
    <n v="0"/>
    <n v="0"/>
    <x v="18"/>
  </r>
  <r>
    <n v="230"/>
    <n v="230"/>
    <n v="0"/>
    <n v="0"/>
    <n v="230"/>
    <n v="230"/>
    <n v="0"/>
    <n v="0"/>
    <n v="0"/>
    <n v="0"/>
    <n v="0"/>
    <n v="0"/>
    <x v="27"/>
  </r>
  <r>
    <n v="249"/>
    <n v="249"/>
    <n v="0"/>
    <n v="0"/>
    <n v="0"/>
    <n v="0"/>
    <n v="0"/>
    <n v="0"/>
    <n v="0"/>
    <n v="0"/>
    <n v="0"/>
    <n v="0"/>
    <x v="45"/>
  </r>
  <r>
    <n v="1922"/>
    <n v="1922"/>
    <n v="0"/>
    <n v="0"/>
    <n v="0"/>
    <n v="0"/>
    <n v="0"/>
    <n v="0"/>
    <n v="1922"/>
    <n v="1922"/>
    <n v="0"/>
    <n v="0"/>
    <x v="8"/>
  </r>
  <r>
    <n v="2511"/>
    <n v="0"/>
    <n v="2511"/>
    <n v="0"/>
    <n v="0"/>
    <n v="0"/>
    <n v="0"/>
    <n v="0"/>
    <n v="0"/>
    <n v="0"/>
    <n v="0"/>
    <n v="0"/>
    <x v="20"/>
  </r>
  <r>
    <n v="7394"/>
    <n v="7394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22"/>
  </r>
  <r>
    <n v="39"/>
    <n v="0"/>
    <n v="39"/>
    <n v="0"/>
    <n v="0"/>
    <n v="0"/>
    <n v="0"/>
    <n v="0"/>
    <n v="0"/>
    <n v="0"/>
    <n v="0"/>
    <n v="0"/>
    <x v="46"/>
  </r>
  <r>
    <n v="312"/>
    <n v="312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15"/>
  </r>
  <r>
    <n v="9938"/>
    <n v="9938"/>
    <n v="0"/>
    <n v="0"/>
    <n v="9938"/>
    <n v="9938"/>
    <n v="0"/>
    <n v="0"/>
    <n v="0"/>
    <n v="0"/>
    <n v="0"/>
    <n v="0"/>
    <x v="0"/>
  </r>
  <r>
    <n v="218"/>
    <n v="218"/>
    <n v="0"/>
    <n v="0"/>
    <n v="0"/>
    <n v="0"/>
    <n v="0"/>
    <n v="0"/>
    <n v="0"/>
    <n v="0"/>
    <n v="0"/>
    <n v="0"/>
    <x v="9"/>
  </r>
  <r>
    <n v="338"/>
    <n v="33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59"/>
  </r>
  <r>
    <n v="613"/>
    <n v="613"/>
    <n v="0"/>
    <n v="0"/>
    <n v="0"/>
    <n v="0"/>
    <n v="0"/>
    <n v="0"/>
    <n v="0"/>
    <n v="0"/>
    <n v="0"/>
    <n v="0"/>
    <x v="28"/>
  </r>
  <r>
    <n v="355"/>
    <n v="355"/>
    <n v="0"/>
    <n v="0"/>
    <n v="0"/>
    <n v="0"/>
    <n v="0"/>
    <n v="0"/>
    <n v="0"/>
    <n v="0"/>
    <n v="0"/>
    <n v="0"/>
    <x v="22"/>
  </r>
  <r>
    <n v="1299"/>
    <n v="1299"/>
    <n v="0"/>
    <n v="0"/>
    <n v="1299"/>
    <n v="1299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6"/>
  </r>
  <r>
    <n v="179"/>
    <n v="179"/>
    <n v="0"/>
    <n v="0"/>
    <n v="0"/>
    <n v="0"/>
    <n v="0"/>
    <n v="0"/>
    <n v="0"/>
    <n v="0"/>
    <n v="0"/>
    <n v="0"/>
    <x v="30"/>
  </r>
  <r>
    <n v="3744"/>
    <n v="3744"/>
    <n v="0"/>
    <n v="0"/>
    <n v="0"/>
    <n v="0"/>
    <n v="0"/>
    <n v="0"/>
    <n v="3744"/>
    <n v="3744"/>
    <n v="0"/>
    <n v="0"/>
    <x v="9"/>
  </r>
  <r>
    <n v="71"/>
    <n v="71"/>
    <n v="0"/>
    <n v="0"/>
    <n v="0"/>
    <n v="0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50"/>
  </r>
  <r>
    <n v="3498"/>
    <n v="0"/>
    <n v="3498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37"/>
  </r>
  <r>
    <n v="136"/>
    <n v="136"/>
    <n v="0"/>
    <n v="0"/>
    <n v="0"/>
    <n v="0"/>
    <n v="0"/>
    <n v="0"/>
    <n v="0"/>
    <n v="0"/>
    <n v="0"/>
    <n v="0"/>
    <x v="20"/>
  </r>
  <r>
    <n v="805"/>
    <n v="0"/>
    <n v="805"/>
    <n v="0"/>
    <n v="0"/>
    <n v="0"/>
    <n v="0"/>
    <n v="0"/>
    <n v="0"/>
    <n v="0"/>
    <n v="0"/>
    <n v="0"/>
    <x v="39"/>
  </r>
  <r>
    <n v="454"/>
    <n v="454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197"/>
    <n v="197"/>
    <n v="0"/>
    <n v="0"/>
    <x v="38"/>
  </r>
  <r>
    <n v="1567"/>
    <n v="1567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12"/>
  </r>
  <r>
    <n v="666"/>
    <n v="0"/>
    <n v="666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19"/>
  </r>
  <r>
    <n v="171"/>
    <n v="171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"/>
  </r>
  <r>
    <n v="7571"/>
    <n v="7571"/>
    <n v="0"/>
    <n v="0"/>
    <n v="0"/>
    <n v="0"/>
    <n v="0"/>
    <n v="0"/>
    <n v="0"/>
    <n v="0"/>
    <n v="0"/>
    <n v="0"/>
    <x v="29"/>
  </r>
  <r>
    <n v="513"/>
    <n v="513"/>
    <n v="0"/>
    <n v="0"/>
    <n v="0"/>
    <n v="0"/>
    <n v="0"/>
    <n v="0"/>
    <n v="0"/>
    <n v="0"/>
    <n v="0"/>
    <n v="0"/>
    <x v="11"/>
  </r>
  <r>
    <n v="11253"/>
    <n v="11253"/>
    <n v="0"/>
    <n v="0"/>
    <n v="0"/>
    <n v="0"/>
    <n v="0"/>
    <n v="0"/>
    <n v="0"/>
    <n v="0"/>
    <n v="0"/>
    <n v="0"/>
    <x v="0"/>
  </r>
  <r>
    <n v="811"/>
    <n v="0"/>
    <n v="811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7"/>
  </r>
  <r>
    <n v="1001"/>
    <n v="1001"/>
    <n v="0"/>
    <n v="0"/>
    <n v="0"/>
    <n v="0"/>
    <n v="0"/>
    <n v="0"/>
    <n v="1001"/>
    <n v="1001"/>
    <n v="0"/>
    <n v="0"/>
    <x v="7"/>
  </r>
  <r>
    <n v="806"/>
    <n v="806"/>
    <n v="0"/>
    <n v="0"/>
    <n v="0"/>
    <n v="0"/>
    <n v="0"/>
    <n v="0"/>
    <n v="0"/>
    <n v="0"/>
    <n v="0"/>
    <n v="0"/>
    <x v="8"/>
  </r>
  <r>
    <n v="121"/>
    <n v="121"/>
    <n v="0"/>
    <n v="0"/>
    <n v="0"/>
    <n v="0"/>
    <n v="0"/>
    <n v="0"/>
    <n v="0"/>
    <n v="0"/>
    <n v="0"/>
    <n v="0"/>
    <x v="34"/>
  </r>
  <r>
    <n v="56528"/>
    <n v="56528"/>
    <n v="0"/>
    <n v="0"/>
    <n v="56528"/>
    <n v="56528"/>
    <n v="0"/>
    <n v="0"/>
    <n v="0"/>
    <n v="0"/>
    <n v="0"/>
    <n v="0"/>
    <x v="21"/>
  </r>
  <r>
    <n v="1066"/>
    <n v="1066"/>
    <n v="0"/>
    <n v="0"/>
    <n v="0"/>
    <n v="0"/>
    <n v="0"/>
    <n v="0"/>
    <n v="0"/>
    <n v="0"/>
    <n v="0"/>
    <n v="0"/>
    <x v="42"/>
  </r>
  <r>
    <n v="164"/>
    <n v="16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5"/>
  </r>
  <r>
    <n v="503"/>
    <n v="50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5"/>
  </r>
  <r>
    <n v="326"/>
    <n v="326"/>
    <n v="0"/>
    <n v="0"/>
    <n v="0"/>
    <n v="0"/>
    <n v="0"/>
    <n v="0"/>
    <n v="0"/>
    <n v="0"/>
    <n v="0"/>
    <n v="0"/>
    <x v="45"/>
  </r>
  <r>
    <n v="203"/>
    <n v="0"/>
    <n v="203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34"/>
  </r>
  <r>
    <n v="429"/>
    <n v="0"/>
    <n v="429"/>
    <n v="0"/>
    <n v="0"/>
    <n v="0"/>
    <n v="0"/>
    <n v="0"/>
    <n v="0"/>
    <n v="0"/>
    <n v="0"/>
    <n v="0"/>
    <x v="15"/>
  </r>
  <r>
    <n v="4255"/>
    <n v="0"/>
    <n v="4255"/>
    <n v="0"/>
    <n v="0"/>
    <n v="0"/>
    <n v="0"/>
    <n v="0"/>
    <n v="4255"/>
    <n v="0"/>
    <n v="4255"/>
    <n v="0"/>
    <x v="49"/>
  </r>
  <r>
    <n v="17220"/>
    <n v="0"/>
    <n v="1722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91"/>
    <n v="91"/>
    <n v="0"/>
    <n v="0"/>
    <x v="7"/>
  </r>
  <r>
    <n v="130"/>
    <n v="130"/>
    <n v="0"/>
    <n v="0"/>
    <n v="0"/>
    <n v="0"/>
    <n v="0"/>
    <n v="0"/>
    <n v="130"/>
    <n v="130"/>
    <n v="0"/>
    <n v="0"/>
    <x v="54"/>
  </r>
  <r>
    <n v="4457"/>
    <n v="445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8"/>
  </r>
  <r>
    <n v="76"/>
    <n v="76"/>
    <n v="0"/>
    <n v="0"/>
    <n v="0"/>
    <n v="0"/>
    <n v="0"/>
    <n v="0"/>
    <n v="0"/>
    <n v="0"/>
    <n v="0"/>
    <n v="0"/>
    <x v="4"/>
  </r>
  <r>
    <n v="415"/>
    <n v="415"/>
    <n v="0"/>
    <n v="0"/>
    <n v="0"/>
    <n v="0"/>
    <n v="0"/>
    <n v="0"/>
    <n v="0"/>
    <n v="0"/>
    <n v="0"/>
    <n v="0"/>
    <x v="1"/>
  </r>
  <r>
    <n v="5973"/>
    <n v="5973"/>
    <n v="0"/>
    <n v="0"/>
    <n v="5973"/>
    <n v="5973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9"/>
  </r>
  <r>
    <n v="1365"/>
    <n v="0"/>
    <n v="1365"/>
    <n v="0"/>
    <n v="0"/>
    <n v="0"/>
    <n v="0"/>
    <n v="0"/>
    <n v="0"/>
    <n v="0"/>
    <n v="0"/>
    <n v="0"/>
    <x v="25"/>
  </r>
  <r>
    <n v="1492"/>
    <n v="1492"/>
    <n v="0"/>
    <n v="0"/>
    <n v="0"/>
    <n v="0"/>
    <n v="0"/>
    <n v="0"/>
    <n v="0"/>
    <n v="0"/>
    <n v="0"/>
    <n v="0"/>
    <x v="31"/>
  </r>
  <r>
    <n v="6908"/>
    <n v="6908"/>
    <n v="0"/>
    <n v="0"/>
    <n v="0"/>
    <n v="0"/>
    <n v="0"/>
    <n v="0"/>
    <n v="0"/>
    <n v="0"/>
    <n v="0"/>
    <n v="0"/>
    <x v="29"/>
  </r>
  <r>
    <n v="157"/>
    <n v="157"/>
    <n v="0"/>
    <n v="0"/>
    <n v="0"/>
    <n v="0"/>
    <n v="0"/>
    <n v="0"/>
    <n v="0"/>
    <n v="0"/>
    <n v="0"/>
    <n v="0"/>
    <x v="19"/>
  </r>
  <r>
    <n v="171"/>
    <n v="17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8"/>
  </r>
  <r>
    <n v="220"/>
    <n v="220"/>
    <n v="0"/>
    <n v="0"/>
    <n v="0"/>
    <n v="0"/>
    <n v="0"/>
    <n v="0"/>
    <n v="0"/>
    <n v="0"/>
    <n v="0"/>
    <n v="0"/>
    <x v="20"/>
  </r>
  <r>
    <n v="7299"/>
    <n v="7299"/>
    <n v="0"/>
    <n v="0"/>
    <n v="0"/>
    <n v="0"/>
    <n v="0"/>
    <n v="0"/>
    <n v="7299"/>
    <n v="7299"/>
    <n v="0"/>
    <n v="0"/>
    <x v="36"/>
  </r>
  <r>
    <n v="41"/>
    <n v="41"/>
    <n v="0"/>
    <n v="0"/>
    <n v="0"/>
    <n v="0"/>
    <n v="0"/>
    <n v="0"/>
    <n v="0"/>
    <n v="0"/>
    <n v="0"/>
    <n v="0"/>
    <x v="32"/>
  </r>
  <r>
    <n v="144"/>
    <n v="144"/>
    <n v="0"/>
    <n v="0"/>
    <n v="0"/>
    <n v="0"/>
    <n v="0"/>
    <n v="0"/>
    <n v="0"/>
    <n v="0"/>
    <n v="0"/>
    <n v="0"/>
    <x v="11"/>
  </r>
  <r>
    <n v="7062"/>
    <n v="7062"/>
    <n v="0"/>
    <n v="0"/>
    <n v="7062"/>
    <n v="7062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31"/>
  </r>
  <r>
    <n v="18250"/>
    <n v="18250"/>
    <n v="0"/>
    <n v="0"/>
    <n v="0"/>
    <n v="0"/>
    <n v="0"/>
    <n v="0"/>
    <n v="0"/>
    <n v="0"/>
    <n v="0"/>
    <n v="0"/>
    <x v="9"/>
  </r>
  <r>
    <n v="1177"/>
    <n v="1177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54"/>
  </r>
  <r>
    <n v="123"/>
    <n v="123"/>
    <n v="0"/>
    <n v="0"/>
    <n v="0"/>
    <n v="0"/>
    <n v="0"/>
    <n v="0"/>
    <n v="0"/>
    <n v="0"/>
    <n v="0"/>
    <n v="0"/>
    <x v="20"/>
  </r>
  <r>
    <n v="7027"/>
    <n v="0"/>
    <n v="7027"/>
    <n v="0"/>
    <n v="0"/>
    <n v="0"/>
    <n v="0"/>
    <n v="0"/>
    <n v="0"/>
    <n v="0"/>
    <n v="0"/>
    <n v="0"/>
    <x v="8"/>
  </r>
  <r>
    <n v="18434"/>
    <n v="18434"/>
    <n v="0"/>
    <n v="0"/>
    <n v="0"/>
    <n v="0"/>
    <n v="0"/>
    <n v="0"/>
    <n v="0"/>
    <n v="0"/>
    <n v="0"/>
    <n v="0"/>
    <x v="49"/>
  </r>
  <r>
    <n v="292806"/>
    <n v="0"/>
    <n v="0"/>
    <n v="292806"/>
    <n v="292806"/>
    <n v="0"/>
    <n v="0"/>
    <n v="292806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48"/>
  </r>
  <r>
    <n v="1791"/>
    <n v="1791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19"/>
    <n v="19"/>
    <n v="0"/>
    <n v="0"/>
    <x v="52"/>
  </r>
  <r>
    <n v="1140"/>
    <n v="1140"/>
    <n v="0"/>
    <n v="0"/>
    <n v="0"/>
    <n v="0"/>
    <n v="0"/>
    <n v="0"/>
    <n v="0"/>
    <n v="0"/>
    <n v="0"/>
    <n v="0"/>
    <x v="1"/>
  </r>
  <r>
    <n v="800"/>
    <n v="0"/>
    <n v="800"/>
    <n v="0"/>
    <n v="0"/>
    <n v="0"/>
    <n v="0"/>
    <n v="0"/>
    <n v="800"/>
    <n v="0"/>
    <n v="800"/>
    <n v="0"/>
    <x v="39"/>
  </r>
  <r>
    <n v="4675"/>
    <n v="4675"/>
    <n v="0"/>
    <n v="0"/>
    <n v="0"/>
    <n v="0"/>
    <n v="0"/>
    <n v="0"/>
    <n v="0"/>
    <n v="0"/>
    <n v="0"/>
    <n v="0"/>
    <x v="6"/>
  </r>
  <r>
    <n v="3985"/>
    <n v="0"/>
    <n v="3985"/>
    <n v="0"/>
    <n v="3985"/>
    <n v="0"/>
    <n v="3985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43"/>
  </r>
  <r>
    <n v="172"/>
    <n v="172"/>
    <n v="0"/>
    <n v="0"/>
    <n v="0"/>
    <n v="0"/>
    <n v="0"/>
    <n v="0"/>
    <n v="0"/>
    <n v="0"/>
    <n v="0"/>
    <n v="0"/>
    <x v="29"/>
  </r>
  <r>
    <n v="850"/>
    <n v="850"/>
    <n v="0"/>
    <n v="0"/>
    <n v="0"/>
    <n v="0"/>
    <n v="0"/>
    <n v="0"/>
    <n v="0"/>
    <n v="0"/>
    <n v="0"/>
    <n v="0"/>
    <x v="5"/>
  </r>
  <r>
    <n v="431"/>
    <n v="431"/>
    <n v="0"/>
    <n v="0"/>
    <n v="0"/>
    <n v="0"/>
    <n v="0"/>
    <n v="0"/>
    <n v="0"/>
    <n v="0"/>
    <n v="0"/>
    <n v="0"/>
    <x v="48"/>
  </r>
  <r>
    <n v="305"/>
    <n v="30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5"/>
  </r>
  <r>
    <n v="4614"/>
    <n v="4614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10"/>
  </r>
  <r>
    <n v="61369"/>
    <n v="0"/>
    <n v="61369"/>
    <n v="0"/>
    <n v="0"/>
    <n v="0"/>
    <n v="0"/>
    <n v="0"/>
    <n v="0"/>
    <n v="0"/>
    <n v="0"/>
    <n v="0"/>
    <x v="35"/>
  </r>
  <r>
    <n v="465"/>
    <n v="465"/>
    <n v="0"/>
    <n v="0"/>
    <n v="0"/>
    <n v="0"/>
    <n v="0"/>
    <n v="0"/>
    <n v="0"/>
    <n v="0"/>
    <n v="0"/>
    <n v="0"/>
    <x v="38"/>
  </r>
  <r>
    <n v="201"/>
    <n v="201"/>
    <n v="0"/>
    <n v="0"/>
    <n v="0"/>
    <n v="0"/>
    <n v="0"/>
    <n v="0"/>
    <n v="0"/>
    <n v="0"/>
    <n v="0"/>
    <n v="0"/>
    <x v="45"/>
  </r>
  <r>
    <n v="1543"/>
    <n v="1543"/>
    <n v="0"/>
    <n v="0"/>
    <n v="0"/>
    <n v="0"/>
    <n v="0"/>
    <n v="0"/>
    <n v="1543"/>
    <n v="1543"/>
    <n v="0"/>
    <n v="0"/>
    <x v="17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4384"/>
    <n v="4384"/>
    <n v="0"/>
    <n v="0"/>
    <n v="4384"/>
    <n v="4384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9"/>
  </r>
  <r>
    <n v="321"/>
    <n v="321"/>
    <n v="0"/>
    <n v="0"/>
    <n v="0"/>
    <n v="0"/>
    <n v="0"/>
    <n v="0"/>
    <n v="0"/>
    <n v="0"/>
    <n v="0"/>
    <n v="0"/>
    <x v="36"/>
  </r>
  <r>
    <n v="121"/>
    <n v="121"/>
    <n v="0"/>
    <n v="0"/>
    <n v="0"/>
    <n v="0"/>
    <n v="0"/>
    <n v="0"/>
    <n v="121"/>
    <n v="121"/>
    <n v="0"/>
    <n v="0"/>
    <x v="51"/>
  </r>
  <r>
    <n v="18"/>
    <n v="18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21"/>
    <n v="21"/>
    <n v="0"/>
    <n v="0"/>
    <x v="19"/>
  </r>
  <r>
    <n v="58"/>
    <n v="58"/>
    <n v="0"/>
    <n v="0"/>
    <n v="58"/>
    <n v="58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4"/>
  </r>
  <r>
    <n v="1870"/>
    <n v="0"/>
    <n v="1870"/>
    <n v="0"/>
    <n v="0"/>
    <n v="0"/>
    <n v="0"/>
    <n v="0"/>
    <n v="1870"/>
    <n v="0"/>
    <n v="1870"/>
    <n v="0"/>
    <x v="44"/>
  </r>
  <r>
    <n v="44668"/>
    <n v="44668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89"/>
    <n v="89"/>
    <n v="0"/>
    <n v="0"/>
    <x v="32"/>
  </r>
  <r>
    <n v="159"/>
    <n v="159"/>
    <n v="0"/>
    <n v="0"/>
    <n v="0"/>
    <n v="0"/>
    <n v="0"/>
    <n v="0"/>
    <n v="0"/>
    <n v="0"/>
    <n v="0"/>
    <n v="0"/>
    <x v="39"/>
  </r>
  <r>
    <n v="442"/>
    <n v="0"/>
    <n v="442"/>
    <n v="0"/>
    <n v="0"/>
    <n v="0"/>
    <n v="0"/>
    <n v="0"/>
    <n v="0"/>
    <n v="0"/>
    <n v="0"/>
    <n v="0"/>
    <x v="5"/>
  </r>
  <r>
    <n v="6505"/>
    <n v="6505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9"/>
  </r>
  <r>
    <n v="1085"/>
    <n v="0"/>
    <n v="1085"/>
    <n v="0"/>
    <n v="1085"/>
    <n v="0"/>
    <n v="1085"/>
    <n v="0"/>
    <n v="0"/>
    <n v="0"/>
    <n v="0"/>
    <n v="0"/>
    <x v="15"/>
  </r>
  <r>
    <n v="1011"/>
    <n v="0"/>
    <n v="1011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43"/>
  </r>
  <r>
    <n v="4285"/>
    <n v="4285"/>
    <n v="0"/>
    <n v="0"/>
    <n v="0"/>
    <n v="0"/>
    <n v="0"/>
    <n v="0"/>
    <n v="0"/>
    <n v="0"/>
    <n v="0"/>
    <n v="0"/>
    <x v="52"/>
  </r>
  <r>
    <n v="3161"/>
    <n v="3161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2"/>
  </r>
  <r>
    <n v="138"/>
    <n v="138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2"/>
  </r>
  <r>
    <n v="303"/>
    <n v="30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"/>
  </r>
  <r>
    <n v="4864"/>
    <n v="4864"/>
    <n v="0"/>
    <n v="0"/>
    <n v="0"/>
    <n v="0"/>
    <n v="0"/>
    <n v="0"/>
    <n v="0"/>
    <n v="0"/>
    <n v="0"/>
    <n v="0"/>
    <x v="57"/>
  </r>
  <r>
    <n v="767"/>
    <n v="767"/>
    <n v="0"/>
    <n v="0"/>
    <n v="767"/>
    <n v="767"/>
    <n v="0"/>
    <n v="0"/>
    <n v="0"/>
    <n v="0"/>
    <n v="0"/>
    <n v="0"/>
    <x v="54"/>
  </r>
  <r>
    <n v="2286"/>
    <n v="0"/>
    <n v="2286"/>
    <n v="0"/>
    <n v="0"/>
    <n v="0"/>
    <n v="0"/>
    <n v="0"/>
    <n v="0"/>
    <n v="0"/>
    <n v="0"/>
    <n v="0"/>
    <x v="52"/>
  </r>
  <r>
    <n v="538"/>
    <n v="0"/>
    <n v="538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22"/>
  </r>
  <r>
    <n v="177"/>
    <n v="177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51"/>
  </r>
  <r>
    <n v="22474"/>
    <n v="22474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8"/>
  </r>
  <r>
    <n v="1274"/>
    <n v="1274"/>
    <n v="0"/>
    <n v="0"/>
    <n v="0"/>
    <n v="0"/>
    <n v="0"/>
    <n v="0"/>
    <n v="0"/>
    <n v="0"/>
    <n v="0"/>
    <n v="0"/>
    <x v="10"/>
  </r>
  <r>
    <n v="509"/>
    <n v="509"/>
    <n v="0"/>
    <n v="0"/>
    <n v="0"/>
    <n v="0"/>
    <n v="0"/>
    <n v="0"/>
    <n v="0"/>
    <n v="0"/>
    <n v="0"/>
    <n v="0"/>
    <x v="17"/>
  </r>
  <r>
    <n v="3913"/>
    <n v="391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2"/>
  </r>
  <r>
    <n v="143"/>
    <n v="143"/>
    <n v="0"/>
    <n v="0"/>
    <n v="0"/>
    <n v="0"/>
    <n v="0"/>
    <n v="0"/>
    <n v="0"/>
    <n v="0"/>
    <n v="0"/>
    <n v="0"/>
    <x v="39"/>
  </r>
  <r>
    <n v="1108"/>
    <n v="1108"/>
    <n v="0"/>
    <n v="0"/>
    <n v="0"/>
    <n v="0"/>
    <n v="0"/>
    <n v="0"/>
    <n v="1108"/>
    <n v="1108"/>
    <n v="0"/>
    <n v="0"/>
    <x v="54"/>
  </r>
  <r>
    <n v="9924"/>
    <n v="0"/>
    <n v="9924"/>
    <n v="0"/>
    <n v="9924"/>
    <n v="0"/>
    <n v="9924"/>
    <n v="0"/>
    <n v="0"/>
    <n v="0"/>
    <n v="0"/>
    <n v="0"/>
    <x v="6"/>
  </r>
  <r>
    <n v="134"/>
    <n v="134"/>
    <n v="0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31"/>
  </r>
  <r>
    <n v="10092"/>
    <n v="0"/>
    <n v="10092"/>
    <n v="0"/>
    <n v="0"/>
    <n v="0"/>
    <n v="0"/>
    <n v="0"/>
    <n v="0"/>
    <n v="0"/>
    <n v="0"/>
    <n v="0"/>
    <x v="21"/>
  </r>
  <r>
    <n v="296"/>
    <n v="296"/>
    <n v="0"/>
    <n v="0"/>
    <n v="0"/>
    <n v="0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23"/>
  </r>
  <r>
    <n v="107"/>
    <n v="107"/>
    <n v="0"/>
    <n v="0"/>
    <n v="0"/>
    <n v="0"/>
    <n v="0"/>
    <n v="0"/>
    <n v="0"/>
    <n v="0"/>
    <n v="0"/>
    <n v="0"/>
    <x v="53"/>
  </r>
  <r>
    <n v="119"/>
    <n v="119"/>
    <n v="0"/>
    <n v="0"/>
    <n v="119"/>
    <n v="119"/>
    <n v="0"/>
    <n v="0"/>
    <n v="0"/>
    <n v="0"/>
    <n v="0"/>
    <n v="0"/>
    <x v="51"/>
  </r>
  <r>
    <n v="62"/>
    <n v="6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7"/>
  </r>
  <r>
    <n v="1360"/>
    <n v="1360"/>
    <n v="0"/>
    <n v="0"/>
    <n v="1360"/>
    <n v="1360"/>
    <n v="0"/>
    <n v="0"/>
    <n v="0"/>
    <n v="0"/>
    <n v="0"/>
    <n v="0"/>
    <x v="35"/>
  </r>
  <r>
    <n v="397"/>
    <n v="397"/>
    <n v="0"/>
    <n v="0"/>
    <n v="0"/>
    <n v="0"/>
    <n v="0"/>
    <n v="0"/>
    <n v="0"/>
    <n v="0"/>
    <n v="0"/>
    <n v="0"/>
    <x v="39"/>
  </r>
  <r>
    <n v="1124"/>
    <n v="1124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17"/>
  </r>
  <r>
    <n v="1"/>
    <n v="0"/>
    <n v="0"/>
    <n v="1"/>
    <n v="0"/>
    <n v="0"/>
    <n v="0"/>
    <n v="0"/>
    <n v="0"/>
    <n v="0"/>
    <n v="0"/>
    <n v="0"/>
    <x v="41"/>
  </r>
  <r>
    <n v="538"/>
    <n v="0"/>
    <n v="538"/>
    <n v="0"/>
    <n v="0"/>
    <n v="0"/>
    <n v="0"/>
    <n v="0"/>
    <n v="0"/>
    <n v="0"/>
    <n v="0"/>
    <n v="0"/>
    <x v="20"/>
  </r>
  <r>
    <n v="57439"/>
    <n v="0"/>
    <n v="57439"/>
    <n v="0"/>
    <n v="57439"/>
    <n v="0"/>
    <n v="57439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6"/>
  </r>
  <r>
    <n v="1507"/>
    <n v="0"/>
    <n v="1507"/>
    <n v="0"/>
    <n v="0"/>
    <n v="0"/>
    <n v="0"/>
    <n v="0"/>
    <n v="1507"/>
    <n v="0"/>
    <n v="1507"/>
    <n v="0"/>
    <x v="12"/>
  </r>
  <r>
    <n v="13"/>
    <n v="13"/>
    <n v="0"/>
    <n v="0"/>
    <n v="0"/>
    <n v="0"/>
    <n v="0"/>
    <n v="0"/>
    <n v="13"/>
    <n v="13"/>
    <n v="0"/>
    <n v="0"/>
    <x v="53"/>
  </r>
  <r>
    <n v="33"/>
    <n v="33"/>
    <n v="0"/>
    <n v="0"/>
    <n v="0"/>
    <n v="0"/>
    <n v="0"/>
    <n v="0"/>
    <n v="33"/>
    <n v="33"/>
    <n v="0"/>
    <n v="0"/>
    <x v="11"/>
  </r>
  <r>
    <n v="115"/>
    <n v="11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2"/>
  </r>
  <r>
    <n v="457"/>
    <n v="457"/>
    <n v="0"/>
    <n v="0"/>
    <n v="457"/>
    <n v="457"/>
    <n v="0"/>
    <n v="0"/>
    <n v="0"/>
    <n v="0"/>
    <n v="0"/>
    <n v="0"/>
    <x v="54"/>
  </r>
  <r>
    <n v="552"/>
    <n v="552"/>
    <n v="0"/>
    <n v="0"/>
    <n v="0"/>
    <n v="0"/>
    <n v="0"/>
    <n v="0"/>
    <n v="0"/>
    <n v="0"/>
    <n v="0"/>
    <n v="0"/>
    <x v="54"/>
  </r>
  <r>
    <n v="275"/>
    <n v="275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13"/>
  </r>
  <r>
    <n v="336"/>
    <n v="336"/>
    <n v="0"/>
    <n v="0"/>
    <n v="0"/>
    <n v="0"/>
    <n v="0"/>
    <n v="0"/>
    <n v="0"/>
    <n v="0"/>
    <n v="0"/>
    <n v="0"/>
    <x v="1"/>
  </r>
  <r>
    <n v="225"/>
    <n v="225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13"/>
  </r>
  <r>
    <n v="378"/>
    <n v="378"/>
    <n v="0"/>
    <n v="0"/>
    <n v="0"/>
    <n v="0"/>
    <n v="0"/>
    <n v="0"/>
    <n v="0"/>
    <n v="0"/>
    <n v="0"/>
    <n v="0"/>
    <x v="26"/>
  </r>
  <r>
    <n v="5141"/>
    <n v="5141"/>
    <n v="0"/>
    <n v="0"/>
    <n v="0"/>
    <n v="0"/>
    <n v="0"/>
    <n v="0"/>
    <n v="5141"/>
    <n v="5141"/>
    <n v="0"/>
    <n v="0"/>
    <x v="43"/>
  </r>
  <r>
    <n v="872"/>
    <n v="872"/>
    <n v="0"/>
    <n v="0"/>
    <n v="0"/>
    <n v="0"/>
    <n v="0"/>
    <n v="0"/>
    <n v="0"/>
    <n v="0"/>
    <n v="0"/>
    <n v="0"/>
    <x v="49"/>
  </r>
  <r>
    <n v="5746"/>
    <n v="0"/>
    <n v="5746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36"/>
  </r>
  <r>
    <n v="354"/>
    <n v="354"/>
    <n v="0"/>
    <n v="0"/>
    <n v="0"/>
    <n v="0"/>
    <n v="0"/>
    <n v="0"/>
    <n v="0"/>
    <n v="0"/>
    <n v="0"/>
    <n v="0"/>
    <x v="15"/>
  </r>
  <r>
    <n v="104"/>
    <n v="0"/>
    <n v="104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8"/>
    <n v="8"/>
    <n v="0"/>
    <n v="0"/>
    <x v="17"/>
  </r>
  <r>
    <n v="401"/>
    <n v="40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4"/>
  </r>
  <r>
    <n v="1624"/>
    <n v="1624"/>
    <n v="0"/>
    <n v="0"/>
    <n v="0"/>
    <n v="0"/>
    <n v="0"/>
    <n v="0"/>
    <n v="0"/>
    <n v="0"/>
    <n v="0"/>
    <n v="0"/>
    <x v="1"/>
  </r>
  <r>
    <n v="758"/>
    <n v="758"/>
    <n v="0"/>
    <n v="0"/>
    <n v="0"/>
    <n v="0"/>
    <n v="0"/>
    <n v="0"/>
    <n v="0"/>
    <n v="0"/>
    <n v="0"/>
    <n v="0"/>
    <x v="51"/>
  </r>
  <r>
    <n v="157"/>
    <n v="0"/>
    <n v="157"/>
    <n v="0"/>
    <n v="0"/>
    <n v="0"/>
    <n v="0"/>
    <n v="0"/>
    <n v="0"/>
    <n v="0"/>
    <n v="0"/>
    <n v="0"/>
    <x v="59"/>
  </r>
  <r>
    <n v="692"/>
    <n v="692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8"/>
  </r>
  <r>
    <n v="788"/>
    <n v="788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23"/>
  </r>
  <r>
    <n v="13"/>
    <n v="13"/>
    <n v="0"/>
    <n v="0"/>
    <n v="13"/>
    <n v="13"/>
    <n v="0"/>
    <n v="0"/>
    <n v="0"/>
    <n v="0"/>
    <n v="0"/>
    <n v="0"/>
    <x v="7"/>
  </r>
  <r>
    <n v="123"/>
    <n v="123"/>
    <n v="0"/>
    <n v="0"/>
    <n v="123"/>
    <n v="123"/>
    <n v="0"/>
    <n v="0"/>
    <n v="0"/>
    <n v="0"/>
    <n v="0"/>
    <n v="0"/>
    <x v="17"/>
  </r>
  <r>
    <n v="1000"/>
    <n v="1000"/>
    <n v="0"/>
    <n v="0"/>
    <n v="0"/>
    <n v="0"/>
    <n v="0"/>
    <n v="0"/>
    <n v="0"/>
    <n v="0"/>
    <n v="0"/>
    <n v="0"/>
    <x v="1"/>
  </r>
  <r>
    <n v="1186"/>
    <n v="1186"/>
    <n v="0"/>
    <n v="0"/>
    <n v="0"/>
    <n v="0"/>
    <n v="0"/>
    <n v="0"/>
    <n v="0"/>
    <n v="0"/>
    <n v="0"/>
    <n v="0"/>
    <x v="57"/>
  </r>
  <r>
    <n v="762"/>
    <n v="762"/>
    <n v="0"/>
    <n v="0"/>
    <n v="0"/>
    <n v="0"/>
    <n v="0"/>
    <n v="0"/>
    <n v="0"/>
    <n v="0"/>
    <n v="0"/>
    <n v="0"/>
    <x v="1"/>
  </r>
  <r>
    <n v="484"/>
    <n v="484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86"/>
    <n v="86"/>
    <n v="0"/>
    <n v="0"/>
    <x v="17"/>
  </r>
  <r>
    <n v="14"/>
    <n v="14"/>
    <n v="0"/>
    <n v="0"/>
    <n v="0"/>
    <n v="0"/>
    <n v="0"/>
    <n v="0"/>
    <n v="0"/>
    <n v="0"/>
    <n v="0"/>
    <n v="0"/>
    <x v="18"/>
  </r>
  <r>
    <n v="748"/>
    <n v="748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9"/>
  </r>
  <r>
    <n v="6561"/>
    <n v="6561"/>
    <n v="0"/>
    <n v="0"/>
    <n v="0"/>
    <n v="0"/>
    <n v="0"/>
    <n v="0"/>
    <n v="0"/>
    <n v="0"/>
    <n v="0"/>
    <n v="0"/>
    <x v="22"/>
  </r>
  <r>
    <n v="3614"/>
    <n v="3614"/>
    <n v="0"/>
    <n v="0"/>
    <n v="3614"/>
    <n v="3614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12693"/>
    <n v="12693"/>
    <n v="0"/>
    <n v="0"/>
    <n v="0"/>
    <n v="0"/>
    <n v="0"/>
    <n v="0"/>
    <n v="0"/>
    <n v="0"/>
    <n v="0"/>
    <n v="0"/>
    <x v="44"/>
  </r>
  <r>
    <n v="651"/>
    <n v="651"/>
    <n v="0"/>
    <n v="0"/>
    <n v="0"/>
    <n v="0"/>
    <n v="0"/>
    <n v="0"/>
    <n v="0"/>
    <n v="0"/>
    <n v="0"/>
    <n v="0"/>
    <x v="40"/>
  </r>
  <r>
    <n v="826"/>
    <n v="826"/>
    <n v="0"/>
    <n v="0"/>
    <n v="0"/>
    <n v="0"/>
    <n v="0"/>
    <n v="0"/>
    <n v="0"/>
    <n v="0"/>
    <n v="0"/>
    <n v="0"/>
    <x v="53"/>
  </r>
  <r>
    <n v="203"/>
    <n v="0"/>
    <n v="203"/>
    <n v="0"/>
    <n v="0"/>
    <n v="0"/>
    <n v="0"/>
    <n v="0"/>
    <n v="0"/>
    <n v="0"/>
    <n v="0"/>
    <n v="0"/>
    <x v="39"/>
  </r>
  <r>
    <n v="513"/>
    <n v="513"/>
    <n v="0"/>
    <n v="0"/>
    <n v="0"/>
    <n v="0"/>
    <n v="0"/>
    <n v="0"/>
    <n v="0"/>
    <n v="0"/>
    <n v="0"/>
    <n v="0"/>
    <x v="40"/>
  </r>
  <r>
    <n v="2034"/>
    <n v="2034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25"/>
    <n v="25"/>
    <n v="0"/>
    <n v="0"/>
    <x v="31"/>
  </r>
  <r>
    <n v="22"/>
    <n v="22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1990"/>
    <n v="1990"/>
    <n v="0"/>
    <n v="0"/>
    <n v="0"/>
    <n v="0"/>
    <n v="0"/>
    <n v="0"/>
    <n v="1990"/>
    <n v="1990"/>
    <n v="0"/>
    <n v="0"/>
    <x v="38"/>
  </r>
  <r>
    <n v="521"/>
    <n v="521"/>
    <n v="0"/>
    <n v="0"/>
    <n v="0"/>
    <n v="0"/>
    <n v="0"/>
    <n v="0"/>
    <n v="521"/>
    <n v="521"/>
    <n v="0"/>
    <n v="0"/>
    <x v="19"/>
  </r>
  <r>
    <n v="16"/>
    <n v="16"/>
    <n v="0"/>
    <n v="0"/>
    <n v="0"/>
    <n v="0"/>
    <n v="0"/>
    <n v="0"/>
    <n v="0"/>
    <n v="0"/>
    <n v="0"/>
    <n v="0"/>
    <x v="50"/>
  </r>
  <r>
    <n v="1450"/>
    <n v="1450"/>
    <n v="0"/>
    <n v="0"/>
    <n v="0"/>
    <n v="0"/>
    <n v="0"/>
    <n v="0"/>
    <n v="0"/>
    <n v="0"/>
    <n v="0"/>
    <n v="0"/>
    <x v="0"/>
  </r>
  <r>
    <n v="407"/>
    <n v="407"/>
    <n v="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"/>
  </r>
  <r>
    <n v="1740"/>
    <n v="0"/>
    <n v="1740"/>
    <n v="0"/>
    <n v="0"/>
    <n v="0"/>
    <n v="0"/>
    <n v="0"/>
    <n v="0"/>
    <n v="0"/>
    <n v="0"/>
    <n v="0"/>
    <x v="15"/>
  </r>
  <r>
    <n v="1184"/>
    <n v="0"/>
    <n v="1184"/>
    <n v="0"/>
    <n v="0"/>
    <n v="0"/>
    <n v="0"/>
    <n v="0"/>
    <n v="1184"/>
    <n v="0"/>
    <n v="1184"/>
    <n v="0"/>
    <x v="11"/>
  </r>
  <r>
    <n v="133"/>
    <n v="0"/>
    <n v="133"/>
    <n v="0"/>
    <n v="0"/>
    <n v="0"/>
    <n v="0"/>
    <n v="0"/>
    <n v="0"/>
    <n v="0"/>
    <n v="0"/>
    <n v="0"/>
    <x v="55"/>
  </r>
  <r>
    <n v="646"/>
    <n v="0"/>
    <n v="646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0"/>
  </r>
  <r>
    <n v="25729"/>
    <n v="0"/>
    <n v="25729"/>
    <n v="0"/>
    <n v="25729"/>
    <n v="0"/>
    <n v="25729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8"/>
  </r>
  <r>
    <n v="3831"/>
    <n v="0"/>
    <n v="3831"/>
    <n v="0"/>
    <n v="0"/>
    <n v="0"/>
    <n v="0"/>
    <n v="0"/>
    <n v="3831"/>
    <n v="0"/>
    <n v="3831"/>
    <n v="0"/>
    <x v="42"/>
  </r>
  <r>
    <n v="258"/>
    <n v="258"/>
    <n v="0"/>
    <n v="0"/>
    <n v="0"/>
    <n v="0"/>
    <n v="0"/>
    <n v="0"/>
    <n v="0"/>
    <n v="0"/>
    <n v="0"/>
    <n v="0"/>
    <x v="0"/>
  </r>
  <r>
    <n v="595"/>
    <n v="59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0"/>
  </r>
  <r>
    <n v="18611"/>
    <n v="18611"/>
    <n v="0"/>
    <n v="0"/>
    <n v="0"/>
    <n v="0"/>
    <n v="0"/>
    <n v="0"/>
    <n v="0"/>
    <n v="0"/>
    <n v="0"/>
    <n v="0"/>
    <x v="48"/>
  </r>
  <r>
    <n v="234"/>
    <n v="234"/>
    <n v="0"/>
    <n v="0"/>
    <n v="0"/>
    <n v="0"/>
    <n v="0"/>
    <n v="0"/>
    <n v="0"/>
    <n v="0"/>
    <n v="0"/>
    <n v="0"/>
    <x v="10"/>
  </r>
  <r>
    <n v="1000"/>
    <n v="1000"/>
    <n v="0"/>
    <n v="0"/>
    <n v="0"/>
    <n v="0"/>
    <n v="0"/>
    <n v="0"/>
    <n v="0"/>
    <n v="0"/>
    <n v="0"/>
    <n v="0"/>
    <x v="1"/>
  </r>
  <r>
    <n v="3318"/>
    <n v="3318"/>
    <n v="0"/>
    <n v="0"/>
    <n v="3318"/>
    <n v="3318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0"/>
  </r>
  <r>
    <n v="634"/>
    <n v="0"/>
    <n v="634"/>
    <n v="0"/>
    <n v="0"/>
    <n v="0"/>
    <n v="0"/>
    <n v="0"/>
    <n v="634"/>
    <n v="0"/>
    <n v="634"/>
    <n v="0"/>
    <x v="45"/>
  </r>
  <r>
    <n v="16"/>
    <n v="16"/>
    <n v="0"/>
    <n v="0"/>
    <n v="0"/>
    <n v="0"/>
    <n v="0"/>
    <n v="0"/>
    <n v="0"/>
    <n v="0"/>
    <n v="0"/>
    <n v="0"/>
    <x v="13"/>
  </r>
  <r>
    <n v="27"/>
    <n v="0"/>
    <n v="27"/>
    <n v="0"/>
    <n v="0"/>
    <n v="0"/>
    <n v="0"/>
    <n v="0"/>
    <n v="0"/>
    <n v="0"/>
    <n v="0"/>
    <n v="0"/>
    <x v="6"/>
  </r>
  <r>
    <n v="340"/>
    <n v="340"/>
    <n v="0"/>
    <n v="0"/>
    <n v="340"/>
    <n v="340"/>
    <n v="0"/>
    <n v="0"/>
    <n v="0"/>
    <n v="0"/>
    <n v="0"/>
    <n v="0"/>
    <x v="7"/>
  </r>
  <r>
    <n v="5583"/>
    <n v="5583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8"/>
  </r>
  <r>
    <n v="1067"/>
    <n v="1067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8"/>
    <n v="8"/>
    <n v="0"/>
    <n v="0"/>
    <x v="22"/>
  </r>
  <r>
    <n v="110"/>
    <n v="11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27"/>
  </r>
  <r>
    <n v="3"/>
    <n v="3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9"/>
  </r>
  <r>
    <n v="394"/>
    <n v="394"/>
    <n v="0"/>
    <n v="0"/>
    <n v="0"/>
    <n v="0"/>
    <n v="0"/>
    <n v="0"/>
    <n v="394"/>
    <n v="394"/>
    <n v="0"/>
    <n v="0"/>
    <x v="27"/>
  </r>
  <r>
    <n v="11"/>
    <n v="1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54"/>
  </r>
  <r>
    <n v="324"/>
    <n v="324"/>
    <n v="0"/>
    <n v="0"/>
    <n v="0"/>
    <n v="0"/>
    <n v="0"/>
    <n v="0"/>
    <n v="324"/>
    <n v="324"/>
    <n v="0"/>
    <n v="0"/>
    <x v="36"/>
  </r>
  <r>
    <n v="56"/>
    <n v="56"/>
    <n v="0"/>
    <n v="0"/>
    <n v="56"/>
    <n v="56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6"/>
  </r>
  <r>
    <n v="856"/>
    <n v="856"/>
    <n v="0"/>
    <n v="0"/>
    <n v="0"/>
    <n v="0"/>
    <n v="0"/>
    <n v="0"/>
    <n v="0"/>
    <n v="0"/>
    <n v="0"/>
    <n v="0"/>
    <x v="14"/>
  </r>
  <r>
    <n v="145"/>
    <n v="145"/>
    <n v="0"/>
    <n v="0"/>
    <n v="145"/>
    <n v="145"/>
    <n v="0"/>
    <n v="0"/>
    <n v="0"/>
    <n v="0"/>
    <n v="0"/>
    <n v="0"/>
    <x v="5"/>
  </r>
  <r>
    <n v="169"/>
    <n v="169"/>
    <n v="0"/>
    <n v="0"/>
    <n v="0"/>
    <n v="0"/>
    <n v="0"/>
    <n v="0"/>
    <n v="0"/>
    <n v="0"/>
    <n v="0"/>
    <n v="0"/>
    <x v="54"/>
  </r>
  <r>
    <n v="31400"/>
    <n v="31400"/>
    <n v="0"/>
    <n v="0"/>
    <n v="0"/>
    <n v="0"/>
    <n v="0"/>
    <n v="0"/>
    <n v="0"/>
    <n v="0"/>
    <n v="0"/>
    <n v="0"/>
    <x v="40"/>
  </r>
  <r>
    <n v="741"/>
    <n v="741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27"/>
  </r>
  <r>
    <n v="452"/>
    <n v="45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1635"/>
    <n v="0"/>
    <n v="1635"/>
    <n v="0"/>
    <n v="0"/>
    <n v="0"/>
    <n v="0"/>
    <n v="0"/>
    <n v="0"/>
    <n v="0"/>
    <n v="0"/>
    <n v="0"/>
    <x v="58"/>
  </r>
  <r>
    <n v="1219"/>
    <n v="1219"/>
    <n v="0"/>
    <n v="0"/>
    <n v="0"/>
    <n v="0"/>
    <n v="0"/>
    <n v="0"/>
    <n v="0"/>
    <n v="0"/>
    <n v="0"/>
    <n v="0"/>
    <x v="29"/>
  </r>
  <r>
    <n v="113"/>
    <n v="11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274"/>
    <n v="1274"/>
    <n v="0"/>
    <n v="0"/>
    <n v="0"/>
    <n v="0"/>
    <n v="0"/>
    <n v="0"/>
    <n v="1274"/>
    <n v="1274"/>
    <n v="0"/>
    <n v="0"/>
    <x v="31"/>
  </r>
  <r>
    <n v="395"/>
    <n v="395"/>
    <n v="0"/>
    <n v="0"/>
    <n v="0"/>
    <n v="0"/>
    <n v="0"/>
    <n v="0"/>
    <n v="395"/>
    <n v="395"/>
    <n v="0"/>
    <n v="0"/>
    <x v="7"/>
  </r>
  <r>
    <n v="539"/>
    <n v="539"/>
    <n v="0"/>
    <n v="0"/>
    <n v="0"/>
    <n v="0"/>
    <n v="0"/>
    <n v="0"/>
    <n v="0"/>
    <n v="0"/>
    <n v="0"/>
    <n v="0"/>
    <x v="43"/>
  </r>
  <r>
    <n v="414"/>
    <n v="41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4"/>
  </r>
  <r>
    <n v="2533"/>
    <n v="2533"/>
    <n v="0"/>
    <n v="0"/>
    <n v="2533"/>
    <n v="2533"/>
    <n v="0"/>
    <n v="0"/>
    <n v="0"/>
    <n v="0"/>
    <n v="0"/>
    <n v="0"/>
    <x v="13"/>
  </r>
  <r>
    <n v="2194"/>
    <n v="2194"/>
    <n v="0"/>
    <n v="0"/>
    <n v="0"/>
    <n v="0"/>
    <n v="0"/>
    <n v="0"/>
    <n v="0"/>
    <n v="0"/>
    <n v="0"/>
    <n v="0"/>
    <x v="48"/>
  </r>
  <r>
    <n v="15300"/>
    <n v="0"/>
    <n v="1530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48"/>
  </r>
  <r>
    <n v="355"/>
    <n v="355"/>
    <n v="0"/>
    <n v="0"/>
    <n v="355"/>
    <n v="355"/>
    <n v="0"/>
    <n v="0"/>
    <n v="0"/>
    <n v="0"/>
    <n v="0"/>
    <n v="0"/>
    <x v="25"/>
  </r>
  <r>
    <n v="3187"/>
    <n v="3187"/>
    <n v="0"/>
    <n v="0"/>
    <n v="0"/>
    <n v="0"/>
    <n v="0"/>
    <n v="0"/>
    <n v="0"/>
    <n v="0"/>
    <n v="0"/>
    <n v="0"/>
    <x v="57"/>
  </r>
  <r>
    <n v="10"/>
    <n v="10"/>
    <n v="0"/>
    <n v="0"/>
    <n v="10"/>
    <n v="1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22"/>
  </r>
  <r>
    <n v="271"/>
    <n v="271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5"/>
  </r>
  <r>
    <n v="88"/>
    <n v="0"/>
    <n v="88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17"/>
  </r>
  <r>
    <n v="7940"/>
    <n v="7940"/>
    <n v="0"/>
    <n v="0"/>
    <n v="7940"/>
    <n v="794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33"/>
  </r>
  <r>
    <n v="3341"/>
    <n v="3341"/>
    <n v="0"/>
    <n v="0"/>
    <n v="0"/>
    <n v="0"/>
    <n v="0"/>
    <n v="0"/>
    <n v="0"/>
    <n v="0"/>
    <n v="0"/>
    <n v="0"/>
    <x v="36"/>
  </r>
  <r>
    <n v="297"/>
    <n v="297"/>
    <n v="0"/>
    <n v="0"/>
    <n v="297"/>
    <n v="297"/>
    <n v="0"/>
    <n v="0"/>
    <n v="0"/>
    <n v="0"/>
    <n v="0"/>
    <n v="0"/>
    <x v="43"/>
  </r>
  <r>
    <n v="5269"/>
    <n v="0"/>
    <n v="5269"/>
    <n v="0"/>
    <n v="0"/>
    <n v="0"/>
    <n v="0"/>
    <n v="0"/>
    <n v="0"/>
    <n v="0"/>
    <n v="0"/>
    <n v="0"/>
    <x v="32"/>
  </r>
  <r>
    <n v="1488"/>
    <n v="0"/>
    <n v="1488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251"/>
    <n v="251"/>
    <n v="0"/>
    <n v="0"/>
    <x v="49"/>
  </r>
  <r>
    <n v="181"/>
    <n v="181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46"/>
  </r>
  <r>
    <n v="183"/>
    <n v="0"/>
    <n v="183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59"/>
  </r>
  <r>
    <n v="1864"/>
    <n v="1864"/>
    <n v="0"/>
    <n v="0"/>
    <n v="0"/>
    <n v="0"/>
    <n v="0"/>
    <n v="0"/>
    <n v="0"/>
    <n v="0"/>
    <n v="0"/>
    <n v="0"/>
    <x v="49"/>
  </r>
  <r>
    <n v="195"/>
    <n v="195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30"/>
  </r>
  <r>
    <n v="503"/>
    <n v="0"/>
    <n v="503"/>
    <n v="0"/>
    <n v="0"/>
    <n v="0"/>
    <n v="0"/>
    <n v="0"/>
    <n v="0"/>
    <n v="0"/>
    <n v="0"/>
    <n v="0"/>
    <x v="3"/>
  </r>
  <r>
    <n v="1872"/>
    <n v="1872"/>
    <n v="0"/>
    <n v="0"/>
    <n v="0"/>
    <n v="0"/>
    <n v="0"/>
    <n v="0"/>
    <n v="0"/>
    <n v="0"/>
    <n v="0"/>
    <n v="0"/>
    <x v="43"/>
  </r>
  <r>
    <n v="6790"/>
    <n v="6790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30"/>
  </r>
  <r>
    <n v="475"/>
    <n v="475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7"/>
  </r>
  <r>
    <n v="432"/>
    <n v="432"/>
    <n v="0"/>
    <n v="0"/>
    <n v="0"/>
    <n v="0"/>
    <n v="0"/>
    <n v="0"/>
    <n v="432"/>
    <n v="432"/>
    <n v="0"/>
    <n v="0"/>
    <x v="26"/>
  </r>
  <r>
    <n v="6"/>
    <n v="6"/>
    <n v="0"/>
    <n v="0"/>
    <n v="6"/>
    <n v="6"/>
    <n v="0"/>
    <n v="0"/>
    <n v="0"/>
    <n v="0"/>
    <n v="0"/>
    <n v="0"/>
    <x v="19"/>
  </r>
  <r>
    <n v="233"/>
    <n v="0"/>
    <n v="233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2"/>
  </r>
  <r>
    <n v="141"/>
    <n v="141"/>
    <n v="0"/>
    <n v="0"/>
    <n v="0"/>
    <n v="0"/>
    <n v="0"/>
    <n v="0"/>
    <n v="0"/>
    <n v="0"/>
    <n v="0"/>
    <n v="0"/>
    <x v="11"/>
  </r>
  <r>
    <n v="11702"/>
    <n v="0"/>
    <n v="11702"/>
    <n v="0"/>
    <n v="0"/>
    <n v="0"/>
    <n v="0"/>
    <n v="0"/>
    <n v="0"/>
    <n v="0"/>
    <n v="0"/>
    <n v="0"/>
    <x v="34"/>
  </r>
  <r>
    <n v="22"/>
    <n v="22"/>
    <n v="0"/>
    <n v="0"/>
    <n v="22"/>
    <n v="22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53"/>
  </r>
  <r>
    <n v="15083"/>
    <n v="15083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28"/>
  </r>
  <r>
    <n v="1299"/>
    <n v="1299"/>
    <n v="0"/>
    <n v="0"/>
    <n v="1299"/>
    <n v="1299"/>
    <n v="0"/>
    <n v="0"/>
    <n v="0"/>
    <n v="0"/>
    <n v="0"/>
    <n v="0"/>
    <x v="20"/>
  </r>
  <r>
    <n v="276"/>
    <n v="276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0"/>
  </r>
  <r>
    <n v="5315"/>
    <n v="0"/>
    <n v="5315"/>
    <n v="0"/>
    <n v="0"/>
    <n v="0"/>
    <n v="0"/>
    <n v="0"/>
    <n v="0"/>
    <n v="0"/>
    <n v="0"/>
    <n v="0"/>
    <x v="41"/>
  </r>
  <r>
    <n v="231"/>
    <n v="231"/>
    <n v="0"/>
    <n v="0"/>
    <n v="0"/>
    <n v="0"/>
    <n v="0"/>
    <n v="0"/>
    <n v="0"/>
    <n v="0"/>
    <n v="0"/>
    <n v="0"/>
    <x v="36"/>
  </r>
  <r>
    <n v="1435"/>
    <n v="1435"/>
    <n v="0"/>
    <n v="0"/>
    <n v="1435"/>
    <n v="1435"/>
    <n v="0"/>
    <n v="0"/>
    <n v="0"/>
    <n v="0"/>
    <n v="0"/>
    <n v="0"/>
    <x v="33"/>
  </r>
  <r>
    <n v="14021"/>
    <n v="0"/>
    <n v="14021"/>
    <n v="0"/>
    <n v="0"/>
    <n v="0"/>
    <n v="0"/>
    <n v="0"/>
    <n v="0"/>
    <n v="0"/>
    <n v="0"/>
    <n v="0"/>
    <x v="12"/>
  </r>
  <r>
    <n v="1984"/>
    <n v="1984"/>
    <n v="0"/>
    <n v="0"/>
    <n v="0"/>
    <n v="0"/>
    <n v="0"/>
    <n v="0"/>
    <n v="0"/>
    <n v="0"/>
    <n v="0"/>
    <n v="0"/>
    <x v="42"/>
  </r>
  <r>
    <n v="248"/>
    <n v="248"/>
    <n v="0"/>
    <n v="0"/>
    <n v="0"/>
    <n v="0"/>
    <n v="0"/>
    <n v="0"/>
    <n v="248"/>
    <n v="248"/>
    <n v="0"/>
    <n v="0"/>
    <x v="20"/>
  </r>
  <r>
    <n v="11"/>
    <n v="11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45"/>
  </r>
  <r>
    <n v="7879"/>
    <n v="0"/>
    <n v="7879"/>
    <n v="0"/>
    <n v="7879"/>
    <n v="0"/>
    <n v="7879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25"/>
  </r>
  <r>
    <n v="1676"/>
    <n v="1676"/>
    <n v="0"/>
    <n v="0"/>
    <n v="0"/>
    <n v="0"/>
    <n v="0"/>
    <n v="0"/>
    <n v="0"/>
    <n v="0"/>
    <n v="0"/>
    <n v="0"/>
    <x v="24"/>
  </r>
  <r>
    <n v="31376"/>
    <n v="0"/>
    <n v="31376"/>
    <n v="0"/>
    <n v="31376"/>
    <n v="0"/>
    <n v="31376"/>
    <n v="0"/>
    <n v="0"/>
    <n v="0"/>
    <n v="0"/>
    <n v="0"/>
    <x v="21"/>
  </r>
  <r>
    <n v="5747"/>
    <n v="0"/>
    <n v="5747"/>
    <n v="0"/>
    <n v="5747"/>
    <n v="0"/>
    <n v="5747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8"/>
  </r>
  <r>
    <n v="618"/>
    <n v="618"/>
    <n v="0"/>
    <n v="0"/>
    <n v="0"/>
    <n v="0"/>
    <n v="0"/>
    <n v="0"/>
    <n v="0"/>
    <n v="0"/>
    <n v="0"/>
    <n v="0"/>
    <x v="2"/>
  </r>
  <r>
    <n v="87"/>
    <n v="87"/>
    <n v="0"/>
    <n v="0"/>
    <n v="0"/>
    <n v="0"/>
    <n v="0"/>
    <n v="0"/>
    <n v="0"/>
    <n v="0"/>
    <n v="0"/>
    <n v="0"/>
    <x v="44"/>
  </r>
  <r>
    <n v="963"/>
    <n v="963"/>
    <n v="0"/>
    <n v="0"/>
    <n v="0"/>
    <n v="0"/>
    <n v="0"/>
    <n v="0"/>
    <n v="0"/>
    <n v="0"/>
    <n v="0"/>
    <n v="0"/>
    <x v="42"/>
  </r>
  <r>
    <n v="3043"/>
    <n v="3043"/>
    <n v="0"/>
    <n v="0"/>
    <n v="3043"/>
    <n v="3043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6"/>
  </r>
  <r>
    <n v="5235"/>
    <n v="5235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7"/>
  </r>
  <r>
    <n v="1068"/>
    <n v="1068"/>
    <n v="0"/>
    <n v="0"/>
    <n v="0"/>
    <n v="0"/>
    <n v="0"/>
    <n v="0"/>
    <n v="0"/>
    <n v="0"/>
    <n v="0"/>
    <n v="0"/>
    <x v="44"/>
  </r>
  <r>
    <n v="1762"/>
    <n v="1762"/>
    <n v="0"/>
    <n v="0"/>
    <n v="0"/>
    <n v="0"/>
    <n v="0"/>
    <n v="0"/>
    <n v="0"/>
    <n v="0"/>
    <n v="0"/>
    <n v="0"/>
    <x v="0"/>
  </r>
  <r>
    <n v="22961"/>
    <n v="0"/>
    <n v="22961"/>
    <n v="0"/>
    <n v="22961"/>
    <n v="0"/>
    <n v="22961"/>
    <n v="0"/>
    <n v="0"/>
    <n v="0"/>
    <n v="0"/>
    <n v="0"/>
    <x v="35"/>
  </r>
  <r>
    <n v="5955"/>
    <n v="5955"/>
    <n v="0"/>
    <n v="0"/>
    <n v="0"/>
    <n v="0"/>
    <n v="0"/>
    <n v="0"/>
    <n v="0"/>
    <n v="0"/>
    <n v="0"/>
    <n v="0"/>
    <x v="48"/>
  </r>
  <r>
    <n v="1591"/>
    <n v="159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41"/>
  </r>
  <r>
    <n v="5"/>
    <n v="5"/>
    <n v="0"/>
    <n v="0"/>
    <n v="0"/>
    <n v="0"/>
    <n v="0"/>
    <n v="0"/>
    <n v="0"/>
    <n v="0"/>
    <n v="0"/>
    <n v="0"/>
    <x v="20"/>
  </r>
  <r>
    <n v="374"/>
    <n v="374"/>
    <n v="0"/>
    <n v="0"/>
    <n v="0"/>
    <n v="0"/>
    <n v="0"/>
    <n v="0"/>
    <n v="0"/>
    <n v="0"/>
    <n v="0"/>
    <n v="0"/>
    <x v="39"/>
  </r>
  <r>
    <n v="13107"/>
    <n v="0"/>
    <n v="13107"/>
    <n v="0"/>
    <n v="0"/>
    <n v="0"/>
    <n v="0"/>
    <n v="0"/>
    <n v="0"/>
    <n v="0"/>
    <n v="0"/>
    <n v="0"/>
    <x v="12"/>
  </r>
  <r>
    <n v="3643"/>
    <n v="3643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62"/>
    <n v="62"/>
    <n v="0"/>
    <n v="0"/>
    <x v="48"/>
  </r>
  <r>
    <n v="2262"/>
    <n v="2262"/>
    <n v="0"/>
    <n v="0"/>
    <n v="0"/>
    <n v="0"/>
    <n v="0"/>
    <n v="0"/>
    <n v="2262"/>
    <n v="2262"/>
    <n v="0"/>
    <n v="0"/>
    <x v="23"/>
  </r>
  <r>
    <n v="35"/>
    <n v="35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3"/>
  </r>
  <r>
    <n v="181"/>
    <n v="181"/>
    <n v="0"/>
    <n v="0"/>
    <n v="181"/>
    <n v="181"/>
    <n v="0"/>
    <n v="0"/>
    <n v="0"/>
    <n v="0"/>
    <n v="0"/>
    <n v="0"/>
    <x v="4"/>
  </r>
  <r>
    <n v="145"/>
    <n v="145"/>
    <n v="0"/>
    <n v="0"/>
    <n v="145"/>
    <n v="145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"/>
  </r>
  <r>
    <n v="733"/>
    <n v="733"/>
    <n v="0"/>
    <n v="0"/>
    <n v="0"/>
    <n v="0"/>
    <n v="0"/>
    <n v="0"/>
    <n v="0"/>
    <n v="0"/>
    <n v="0"/>
    <n v="0"/>
    <x v="10"/>
  </r>
  <r>
    <n v="54"/>
    <n v="54"/>
    <n v="0"/>
    <n v="0"/>
    <n v="54"/>
    <n v="54"/>
    <n v="0"/>
    <n v="0"/>
    <n v="0"/>
    <n v="0"/>
    <n v="0"/>
    <n v="0"/>
    <x v="40"/>
  </r>
  <r>
    <n v="12"/>
    <n v="12"/>
    <n v="0"/>
    <n v="0"/>
    <n v="0"/>
    <n v="0"/>
    <n v="0"/>
    <n v="0"/>
    <n v="12"/>
    <n v="12"/>
    <n v="0"/>
    <n v="0"/>
    <x v="7"/>
  </r>
  <r>
    <n v="26159"/>
    <n v="0"/>
    <n v="26159"/>
    <n v="0"/>
    <n v="0"/>
    <n v="0"/>
    <n v="0"/>
    <n v="0"/>
    <n v="0"/>
    <n v="0"/>
    <n v="0"/>
    <n v="0"/>
    <x v="57"/>
  </r>
  <r>
    <n v="92"/>
    <n v="92"/>
    <n v="0"/>
    <n v="0"/>
    <n v="0"/>
    <n v="0"/>
    <n v="0"/>
    <n v="0"/>
    <n v="0"/>
    <n v="0"/>
    <n v="0"/>
    <n v="0"/>
    <x v="44"/>
  </r>
  <r>
    <n v="7352"/>
    <n v="0"/>
    <n v="7352"/>
    <n v="0"/>
    <n v="0"/>
    <n v="0"/>
    <n v="0"/>
    <n v="0"/>
    <n v="7352"/>
    <n v="0"/>
    <n v="7352"/>
    <n v="0"/>
    <x v="12"/>
  </r>
  <r>
    <n v="870"/>
    <n v="0"/>
    <n v="0"/>
    <n v="870"/>
    <n v="0"/>
    <n v="0"/>
    <n v="0"/>
    <n v="0"/>
    <n v="0"/>
    <n v="0"/>
    <n v="0"/>
    <n v="0"/>
    <x v="11"/>
  </r>
  <r>
    <n v="969"/>
    <n v="0"/>
    <n v="969"/>
    <n v="0"/>
    <n v="0"/>
    <n v="0"/>
    <n v="0"/>
    <n v="0"/>
    <n v="0"/>
    <n v="0"/>
    <n v="0"/>
    <n v="0"/>
    <x v="19"/>
  </r>
  <r>
    <n v="1982"/>
    <n v="0"/>
    <n v="1982"/>
    <n v="0"/>
    <n v="0"/>
    <n v="0"/>
    <n v="0"/>
    <n v="0"/>
    <n v="0"/>
    <n v="0"/>
    <n v="0"/>
    <n v="0"/>
    <x v="23"/>
  </r>
  <r>
    <n v="83"/>
    <n v="83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1"/>
  </r>
  <r>
    <n v="18"/>
    <n v="0"/>
    <n v="18"/>
    <n v="0"/>
    <n v="18"/>
    <n v="0"/>
    <n v="18"/>
    <n v="0"/>
    <n v="0"/>
    <n v="0"/>
    <n v="0"/>
    <n v="0"/>
    <x v="37"/>
  </r>
  <r>
    <n v="745"/>
    <n v="745"/>
    <n v="0"/>
    <n v="0"/>
    <n v="0"/>
    <n v="0"/>
    <n v="0"/>
    <n v="0"/>
    <n v="0"/>
    <n v="0"/>
    <n v="0"/>
    <n v="0"/>
    <x v="1"/>
  </r>
  <r>
    <n v="3642"/>
    <n v="3642"/>
    <n v="0"/>
    <n v="0"/>
    <n v="0"/>
    <n v="0"/>
    <n v="0"/>
    <n v="0"/>
    <n v="0"/>
    <n v="0"/>
    <n v="0"/>
    <n v="0"/>
    <x v="57"/>
  </r>
  <r>
    <n v="10178"/>
    <n v="10178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30"/>
  </r>
  <r>
    <n v="820"/>
    <n v="820"/>
    <n v="0"/>
    <n v="0"/>
    <n v="0"/>
    <n v="0"/>
    <n v="0"/>
    <n v="0"/>
    <n v="0"/>
    <n v="0"/>
    <n v="0"/>
    <n v="0"/>
    <x v="6"/>
  </r>
  <r>
    <n v="43"/>
    <n v="43"/>
    <n v="0"/>
    <n v="0"/>
    <n v="43"/>
    <n v="43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36"/>
  </r>
  <r>
    <n v="138"/>
    <n v="138"/>
    <n v="0"/>
    <n v="0"/>
    <n v="0"/>
    <n v="0"/>
    <n v="0"/>
    <n v="0"/>
    <n v="0"/>
    <n v="0"/>
    <n v="0"/>
    <n v="0"/>
    <x v="54"/>
  </r>
  <r>
    <n v="6648"/>
    <n v="6648"/>
    <n v="0"/>
    <n v="0"/>
    <n v="0"/>
    <n v="0"/>
    <n v="0"/>
    <n v="0"/>
    <n v="0"/>
    <n v="0"/>
    <n v="0"/>
    <n v="0"/>
    <x v="20"/>
  </r>
  <r>
    <n v="18064"/>
    <n v="18064"/>
    <n v="0"/>
    <n v="0"/>
    <n v="0"/>
    <n v="0"/>
    <n v="0"/>
    <n v="0"/>
    <n v="0"/>
    <n v="0"/>
    <n v="0"/>
    <n v="0"/>
    <x v="2"/>
  </r>
  <r>
    <n v="382"/>
    <n v="382"/>
    <n v="0"/>
    <n v="0"/>
    <n v="0"/>
    <n v="0"/>
    <n v="0"/>
    <n v="0"/>
    <n v="0"/>
    <n v="0"/>
    <n v="0"/>
    <n v="0"/>
    <x v="29"/>
  </r>
  <r>
    <n v="437"/>
    <n v="437"/>
    <n v="0"/>
    <n v="0"/>
    <n v="0"/>
    <n v="0"/>
    <n v="0"/>
    <n v="0"/>
    <n v="0"/>
    <n v="0"/>
    <n v="0"/>
    <n v="0"/>
    <x v="26"/>
  </r>
  <r>
    <n v="3663"/>
    <n v="3663"/>
    <n v="0"/>
    <n v="0"/>
    <n v="0"/>
    <n v="0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27"/>
  </r>
  <r>
    <n v="2001"/>
    <n v="2001"/>
    <n v="0"/>
    <n v="0"/>
    <n v="0"/>
    <n v="0"/>
    <n v="0"/>
    <n v="0"/>
    <n v="0"/>
    <n v="0"/>
    <n v="0"/>
    <n v="0"/>
    <x v="34"/>
  </r>
  <r>
    <n v="452"/>
    <n v="452"/>
    <n v="0"/>
    <n v="0"/>
    <n v="0"/>
    <n v="0"/>
    <n v="0"/>
    <n v="0"/>
    <n v="0"/>
    <n v="0"/>
    <n v="0"/>
    <n v="0"/>
    <x v="32"/>
  </r>
  <r>
    <n v="68"/>
    <n v="0"/>
    <n v="68"/>
    <n v="0"/>
    <n v="68"/>
    <n v="0"/>
    <n v="68"/>
    <n v="0"/>
    <n v="0"/>
    <n v="0"/>
    <n v="0"/>
    <n v="0"/>
    <x v="51"/>
  </r>
  <r>
    <n v="76"/>
    <n v="76"/>
    <n v="0"/>
    <n v="0"/>
    <n v="76"/>
    <n v="76"/>
    <n v="0"/>
    <n v="0"/>
    <n v="0"/>
    <n v="0"/>
    <n v="0"/>
    <n v="0"/>
    <x v="30"/>
  </r>
  <r>
    <n v="555"/>
    <n v="555"/>
    <n v="0"/>
    <n v="0"/>
    <n v="0"/>
    <n v="0"/>
    <n v="0"/>
    <n v="0"/>
    <n v="0"/>
    <n v="0"/>
    <n v="0"/>
    <n v="0"/>
    <x v="20"/>
  </r>
  <r>
    <n v="8928"/>
    <n v="0"/>
    <n v="8928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8"/>
  </r>
  <r>
    <n v="206"/>
    <n v="206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28"/>
  </r>
  <r>
    <n v="2644"/>
    <n v="0"/>
    <n v="2644"/>
    <n v="0"/>
    <n v="0"/>
    <n v="0"/>
    <n v="0"/>
    <n v="0"/>
    <n v="0"/>
    <n v="0"/>
    <n v="0"/>
    <n v="0"/>
    <x v="46"/>
  </r>
  <r>
    <n v="221"/>
    <n v="221"/>
    <n v="0"/>
    <n v="0"/>
    <n v="0"/>
    <n v="0"/>
    <n v="0"/>
    <n v="0"/>
    <n v="0"/>
    <n v="0"/>
    <n v="0"/>
    <n v="0"/>
    <x v="30"/>
  </r>
  <r>
    <n v="412"/>
    <n v="412"/>
    <n v="0"/>
    <n v="0"/>
    <n v="412"/>
    <n v="412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0"/>
    <n v="0"/>
    <n v="0"/>
    <n v="0"/>
    <x v="36"/>
  </r>
  <r>
    <n v="4172"/>
    <n v="4172"/>
    <n v="0"/>
    <n v="0"/>
    <n v="0"/>
    <n v="0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6"/>
  </r>
  <r>
    <n v="22637"/>
    <n v="0"/>
    <n v="22637"/>
    <n v="0"/>
    <n v="0"/>
    <n v="0"/>
    <n v="0"/>
    <n v="0"/>
    <n v="0"/>
    <n v="0"/>
    <n v="0"/>
    <n v="0"/>
    <x v="57"/>
  </r>
  <r>
    <n v="4977"/>
    <n v="0"/>
    <n v="4977"/>
    <n v="0"/>
    <n v="4977"/>
    <n v="0"/>
    <n v="4977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29"/>
  </r>
  <r>
    <n v="2916"/>
    <n v="2916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53"/>
    <n v="53"/>
    <n v="0"/>
    <n v="0"/>
    <x v="21"/>
  </r>
  <r>
    <n v="24"/>
    <n v="24"/>
    <n v="0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0"/>
    <n v="0"/>
    <n v="0"/>
    <n v="0"/>
    <x v="2"/>
  </r>
  <r>
    <n v="1214"/>
    <n v="1214"/>
    <n v="0"/>
    <n v="0"/>
    <n v="0"/>
    <n v="0"/>
    <n v="0"/>
    <n v="0"/>
    <n v="0"/>
    <n v="0"/>
    <n v="0"/>
    <n v="0"/>
    <x v="22"/>
  </r>
  <r>
    <n v="2056"/>
    <n v="2056"/>
    <n v="0"/>
    <n v="0"/>
    <n v="2056"/>
    <n v="2056"/>
    <n v="0"/>
    <n v="0"/>
    <n v="0"/>
    <n v="0"/>
    <n v="0"/>
    <n v="0"/>
    <x v="27"/>
  </r>
  <r>
    <n v="9756"/>
    <n v="9756"/>
    <n v="0"/>
    <n v="0"/>
    <n v="0"/>
    <n v="0"/>
    <n v="0"/>
    <n v="0"/>
    <n v="0"/>
    <n v="0"/>
    <n v="0"/>
    <n v="0"/>
    <x v="7"/>
  </r>
  <r>
    <n v="88"/>
    <n v="88"/>
    <n v="0"/>
    <n v="0"/>
    <n v="0"/>
    <n v="0"/>
    <n v="0"/>
    <n v="0"/>
    <n v="0"/>
    <n v="0"/>
    <n v="0"/>
    <n v="0"/>
    <x v="6"/>
  </r>
  <r>
    <n v="83"/>
    <n v="83"/>
    <n v="0"/>
    <n v="0"/>
    <n v="0"/>
    <n v="0"/>
    <n v="0"/>
    <n v="0"/>
    <n v="83"/>
    <n v="83"/>
    <n v="0"/>
    <n v="0"/>
    <x v="40"/>
  </r>
  <r>
    <n v="67"/>
    <n v="67"/>
    <n v="0"/>
    <n v="0"/>
    <n v="0"/>
    <n v="0"/>
    <n v="0"/>
    <n v="0"/>
    <n v="67"/>
    <n v="67"/>
    <n v="0"/>
    <n v="0"/>
    <x v="28"/>
  </r>
  <r>
    <n v="10"/>
    <n v="10"/>
    <n v="0"/>
    <n v="0"/>
    <n v="10"/>
    <n v="10"/>
    <n v="0"/>
    <n v="0"/>
    <n v="0"/>
    <n v="0"/>
    <n v="0"/>
    <n v="0"/>
    <x v="15"/>
  </r>
  <r>
    <n v="244"/>
    <n v="24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46"/>
  </r>
  <r>
    <n v="112"/>
    <n v="0"/>
    <n v="112"/>
    <n v="0"/>
    <n v="0"/>
    <n v="0"/>
    <n v="0"/>
    <n v="0"/>
    <n v="0"/>
    <n v="0"/>
    <n v="0"/>
    <n v="0"/>
    <x v="3"/>
  </r>
  <r>
    <n v="3448"/>
    <n v="3448"/>
    <n v="0"/>
    <n v="0"/>
    <n v="0"/>
    <n v="0"/>
    <n v="0"/>
    <n v="0"/>
    <n v="0"/>
    <n v="0"/>
    <n v="0"/>
    <n v="0"/>
    <x v="41"/>
  </r>
  <r>
    <n v="3"/>
    <n v="0"/>
    <n v="3"/>
    <n v="0"/>
    <n v="3"/>
    <n v="0"/>
    <n v="3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15"/>
  </r>
  <r>
    <n v="2327"/>
    <n v="2327"/>
    <n v="0"/>
    <n v="0"/>
    <n v="0"/>
    <n v="0"/>
    <n v="0"/>
    <n v="0"/>
    <n v="0"/>
    <n v="0"/>
    <n v="0"/>
    <n v="0"/>
    <x v="28"/>
  </r>
  <r>
    <n v="324"/>
    <n v="324"/>
    <n v="0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45"/>
  </r>
  <r>
    <n v="182"/>
    <n v="182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38"/>
  </r>
  <r>
    <n v="270"/>
    <n v="0"/>
    <n v="270"/>
    <n v="0"/>
    <n v="0"/>
    <n v="0"/>
    <n v="0"/>
    <n v="0"/>
    <n v="0"/>
    <n v="0"/>
    <n v="0"/>
    <n v="0"/>
    <x v="58"/>
  </r>
  <r>
    <n v="140"/>
    <n v="140"/>
    <n v="0"/>
    <n v="0"/>
    <n v="0"/>
    <n v="0"/>
    <n v="0"/>
    <n v="0"/>
    <n v="0"/>
    <n v="0"/>
    <n v="0"/>
    <n v="0"/>
    <x v="6"/>
  </r>
  <r>
    <n v="160"/>
    <n v="160"/>
    <n v="0"/>
    <n v="0"/>
    <n v="0"/>
    <n v="0"/>
    <n v="0"/>
    <n v="0"/>
    <n v="0"/>
    <n v="0"/>
    <n v="0"/>
    <n v="0"/>
    <x v="28"/>
  </r>
  <r>
    <n v="4329"/>
    <n v="4329"/>
    <n v="0"/>
    <n v="0"/>
    <n v="0"/>
    <n v="0"/>
    <n v="0"/>
    <n v="0"/>
    <n v="0"/>
    <n v="0"/>
    <n v="0"/>
    <n v="0"/>
    <x v="32"/>
  </r>
  <r>
    <n v="766"/>
    <n v="766"/>
    <n v="0"/>
    <n v="0"/>
    <n v="0"/>
    <n v="0"/>
    <n v="0"/>
    <n v="0"/>
    <n v="0"/>
    <n v="0"/>
    <n v="0"/>
    <n v="0"/>
    <x v="32"/>
  </r>
  <r>
    <n v="2330"/>
    <n v="0"/>
    <n v="0"/>
    <n v="2330"/>
    <n v="0"/>
    <n v="0"/>
    <n v="0"/>
    <n v="0"/>
    <n v="0"/>
    <n v="0"/>
    <n v="0"/>
    <n v="0"/>
    <x v="61"/>
  </r>
  <r>
    <n v="145"/>
    <n v="145"/>
    <n v="0"/>
    <n v="0"/>
    <n v="0"/>
    <n v="0"/>
    <n v="0"/>
    <n v="0"/>
    <n v="0"/>
    <n v="0"/>
    <n v="0"/>
    <n v="0"/>
    <x v="8"/>
  </r>
  <r>
    <n v="8746"/>
    <n v="874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7"/>
  </r>
  <r>
    <n v="3412"/>
    <n v="0"/>
    <n v="3412"/>
    <n v="0"/>
    <n v="0"/>
    <n v="0"/>
    <n v="0"/>
    <n v="0"/>
    <n v="0"/>
    <n v="0"/>
    <n v="0"/>
    <n v="0"/>
    <x v="9"/>
  </r>
  <r>
    <n v="1008"/>
    <n v="1008"/>
    <n v="0"/>
    <n v="0"/>
    <n v="0"/>
    <n v="0"/>
    <n v="0"/>
    <n v="0"/>
    <n v="0"/>
    <n v="0"/>
    <n v="0"/>
    <n v="0"/>
    <x v="23"/>
  </r>
  <r>
    <n v="4982"/>
    <n v="4982"/>
    <n v="0"/>
    <n v="0"/>
    <n v="0"/>
    <n v="0"/>
    <n v="0"/>
    <n v="0"/>
    <n v="4982"/>
    <n v="4982"/>
    <n v="0"/>
    <n v="0"/>
    <x v="5"/>
  </r>
  <r>
    <n v="115"/>
    <n v="115"/>
    <n v="0"/>
    <n v="0"/>
    <n v="0"/>
    <n v="0"/>
    <n v="0"/>
    <n v="0"/>
    <n v="115"/>
    <n v="115"/>
    <n v="0"/>
    <n v="0"/>
    <x v="29"/>
  </r>
  <r>
    <n v="44"/>
    <n v="44"/>
    <n v="0"/>
    <n v="0"/>
    <n v="0"/>
    <n v="0"/>
    <n v="0"/>
    <n v="0"/>
    <n v="0"/>
    <n v="0"/>
    <n v="0"/>
    <n v="0"/>
    <x v="32"/>
  </r>
  <r>
    <n v="300"/>
    <n v="0"/>
    <n v="300"/>
    <n v="0"/>
    <n v="0"/>
    <n v="0"/>
    <n v="0"/>
    <n v="0"/>
    <n v="0"/>
    <n v="0"/>
    <n v="0"/>
    <n v="0"/>
    <x v="39"/>
  </r>
  <r>
    <n v="2415"/>
    <n v="2415"/>
    <n v="0"/>
    <n v="0"/>
    <n v="0"/>
    <n v="0"/>
    <n v="0"/>
    <n v="0"/>
    <n v="2415"/>
    <n v="2415"/>
    <n v="0"/>
    <n v="0"/>
    <x v="29"/>
  </r>
  <r>
    <n v="6"/>
    <n v="0"/>
    <n v="6"/>
    <n v="0"/>
    <n v="0"/>
    <n v="0"/>
    <n v="0"/>
    <n v="0"/>
    <n v="0"/>
    <n v="0"/>
    <n v="0"/>
    <n v="0"/>
    <x v="55"/>
  </r>
  <r>
    <n v="13357"/>
    <n v="1335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0"/>
  </r>
  <r>
    <n v="1312"/>
    <n v="1312"/>
    <n v="0"/>
    <n v="0"/>
    <n v="0"/>
    <n v="0"/>
    <n v="0"/>
    <n v="0"/>
    <n v="0"/>
    <n v="0"/>
    <n v="0"/>
    <n v="0"/>
    <x v="17"/>
  </r>
  <r>
    <n v="92"/>
    <n v="0"/>
    <n v="92"/>
    <n v="0"/>
    <n v="92"/>
    <n v="0"/>
    <n v="92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48"/>
  </r>
  <r>
    <n v="6793"/>
    <n v="679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9"/>
  </r>
  <r>
    <n v="210"/>
    <n v="210"/>
    <n v="0"/>
    <n v="0"/>
    <n v="0"/>
    <n v="0"/>
    <n v="0"/>
    <n v="0"/>
    <n v="0"/>
    <n v="0"/>
    <n v="0"/>
    <n v="0"/>
    <x v="59"/>
  </r>
  <r>
    <n v="1614"/>
    <n v="1614"/>
    <n v="0"/>
    <n v="0"/>
    <n v="0"/>
    <n v="0"/>
    <n v="0"/>
    <n v="0"/>
    <n v="0"/>
    <n v="0"/>
    <n v="0"/>
    <n v="0"/>
    <x v="33"/>
  </r>
  <r>
    <n v="368"/>
    <n v="368"/>
    <n v="0"/>
    <n v="0"/>
    <n v="0"/>
    <n v="0"/>
    <n v="0"/>
    <n v="0"/>
    <n v="0"/>
    <n v="0"/>
    <n v="0"/>
    <n v="0"/>
    <x v="23"/>
  </r>
  <r>
    <n v="1209"/>
    <n v="1209"/>
    <n v="0"/>
    <n v="0"/>
    <n v="0"/>
    <n v="0"/>
    <n v="0"/>
    <n v="0"/>
    <n v="0"/>
    <n v="0"/>
    <n v="0"/>
    <n v="0"/>
    <x v="53"/>
  </r>
  <r>
    <n v="537"/>
    <n v="537"/>
    <n v="0"/>
    <n v="0"/>
    <n v="0"/>
    <n v="0"/>
    <n v="0"/>
    <n v="0"/>
    <n v="0"/>
    <n v="0"/>
    <n v="0"/>
    <n v="0"/>
    <x v="0"/>
  </r>
  <r>
    <n v="357"/>
    <n v="357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58"/>
  </r>
  <r>
    <n v="11816"/>
    <n v="11816"/>
    <n v="0"/>
    <n v="0"/>
    <n v="0"/>
    <n v="0"/>
    <n v="0"/>
    <n v="0"/>
    <n v="0"/>
    <n v="0"/>
    <n v="0"/>
    <n v="0"/>
    <x v="42"/>
  </r>
  <r>
    <n v="9175"/>
    <n v="9175"/>
    <n v="0"/>
    <n v="0"/>
    <n v="0"/>
    <n v="0"/>
    <n v="0"/>
    <n v="0"/>
    <n v="0"/>
    <n v="0"/>
    <n v="0"/>
    <n v="0"/>
    <x v="2"/>
  </r>
  <r>
    <n v="353"/>
    <n v="353"/>
    <n v="0"/>
    <n v="0"/>
    <n v="0"/>
    <n v="0"/>
    <n v="0"/>
    <n v="0"/>
    <n v="0"/>
    <n v="0"/>
    <n v="0"/>
    <n v="0"/>
    <x v="14"/>
  </r>
  <r>
    <n v="504"/>
    <n v="504"/>
    <n v="0"/>
    <n v="0"/>
    <n v="504"/>
    <n v="504"/>
    <n v="0"/>
    <n v="0"/>
    <n v="0"/>
    <n v="0"/>
    <n v="0"/>
    <n v="0"/>
    <x v="57"/>
  </r>
  <r>
    <n v="646"/>
    <n v="64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27"/>
  </r>
  <r>
    <n v="1261"/>
    <n v="1261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49"/>
  </r>
  <r>
    <n v="61"/>
    <n v="0"/>
    <n v="61"/>
    <n v="0"/>
    <n v="61"/>
    <n v="0"/>
    <n v="61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26"/>
    <n v="26"/>
    <n v="0"/>
    <n v="0"/>
    <x v="13"/>
  </r>
  <r>
    <n v="554"/>
    <n v="554"/>
    <n v="0"/>
    <n v="0"/>
    <n v="554"/>
    <n v="554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26"/>
  </r>
  <r>
    <n v="656"/>
    <n v="656"/>
    <n v="0"/>
    <n v="0"/>
    <n v="656"/>
    <n v="656"/>
    <n v="0"/>
    <n v="0"/>
    <n v="0"/>
    <n v="0"/>
    <n v="0"/>
    <n v="0"/>
    <x v="54"/>
  </r>
  <r>
    <n v="203"/>
    <n v="203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8"/>
  </r>
  <r>
    <n v="516"/>
    <n v="516"/>
    <n v="0"/>
    <n v="0"/>
    <n v="516"/>
    <n v="516"/>
    <n v="0"/>
    <n v="0"/>
    <n v="0"/>
    <n v="0"/>
    <n v="0"/>
    <n v="0"/>
    <x v="24"/>
  </r>
  <r>
    <n v="858"/>
    <n v="858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54"/>
  </r>
  <r>
    <n v="138"/>
    <n v="138"/>
    <n v="0"/>
    <n v="0"/>
    <n v="0"/>
    <n v="0"/>
    <n v="0"/>
    <n v="0"/>
    <n v="138"/>
    <n v="138"/>
    <n v="0"/>
    <n v="0"/>
    <x v="50"/>
  </r>
  <r>
    <n v="1119"/>
    <n v="1119"/>
    <n v="0"/>
    <n v="0"/>
    <n v="0"/>
    <n v="0"/>
    <n v="0"/>
    <n v="0"/>
    <n v="0"/>
    <n v="0"/>
    <n v="0"/>
    <n v="0"/>
    <x v="43"/>
  </r>
  <r>
    <n v="3374"/>
    <n v="3374"/>
    <n v="0"/>
    <n v="0"/>
    <n v="0"/>
    <n v="0"/>
    <n v="0"/>
    <n v="0"/>
    <n v="0"/>
    <n v="0"/>
    <n v="0"/>
    <n v="0"/>
    <x v="2"/>
  </r>
  <r>
    <n v="23723"/>
    <n v="23723"/>
    <n v="0"/>
    <n v="0"/>
    <n v="23723"/>
    <n v="23723"/>
    <n v="0"/>
    <n v="0"/>
    <n v="0"/>
    <n v="0"/>
    <n v="0"/>
    <n v="0"/>
    <x v="34"/>
  </r>
  <r>
    <n v="135"/>
    <n v="135"/>
    <n v="0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10"/>
  </r>
  <r>
    <n v="3121"/>
    <n v="0"/>
    <n v="3121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22"/>
  </r>
  <r>
    <n v="42"/>
    <n v="42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5"/>
  </r>
  <r>
    <n v="1220"/>
    <n v="1220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1"/>
  </r>
  <r>
    <n v="137"/>
    <n v="137"/>
    <n v="0"/>
    <n v="0"/>
    <n v="0"/>
    <n v="0"/>
    <n v="0"/>
    <n v="0"/>
    <n v="137"/>
    <n v="137"/>
    <n v="0"/>
    <n v="0"/>
    <x v="27"/>
  </r>
  <r>
    <n v="4"/>
    <n v="4"/>
    <n v="0"/>
    <n v="0"/>
    <n v="0"/>
    <n v="0"/>
    <n v="0"/>
    <n v="0"/>
    <n v="4"/>
    <n v="4"/>
    <n v="0"/>
    <n v="0"/>
    <x v="55"/>
  </r>
  <r>
    <n v="7686"/>
    <n v="7686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7"/>
  </r>
  <r>
    <n v="263"/>
    <n v="263"/>
    <n v="0"/>
    <n v="0"/>
    <n v="0"/>
    <n v="0"/>
    <n v="0"/>
    <n v="0"/>
    <n v="0"/>
    <n v="0"/>
    <n v="0"/>
    <n v="0"/>
    <x v="15"/>
  </r>
  <r>
    <n v="45"/>
    <n v="45"/>
    <n v="0"/>
    <n v="0"/>
    <n v="45"/>
    <n v="45"/>
    <n v="0"/>
    <n v="0"/>
    <n v="0"/>
    <n v="0"/>
    <n v="0"/>
    <n v="0"/>
    <x v="3"/>
  </r>
  <r>
    <n v="390"/>
    <n v="390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27"/>
  </r>
  <r>
    <n v="25198"/>
    <n v="25198"/>
    <n v="0"/>
    <n v="0"/>
    <n v="25198"/>
    <n v="25198"/>
    <n v="0"/>
    <n v="0"/>
    <n v="0"/>
    <n v="0"/>
    <n v="0"/>
    <n v="0"/>
    <x v="34"/>
  </r>
  <r>
    <n v="3671"/>
    <n v="3671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31"/>
  </r>
  <r>
    <n v="1874"/>
    <n v="1874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0"/>
    <n v="0"/>
    <n v="0"/>
    <n v="0"/>
    <x v="14"/>
  </r>
  <r>
    <n v="11706"/>
    <n v="11706"/>
    <n v="0"/>
    <n v="0"/>
    <n v="0"/>
    <n v="0"/>
    <n v="0"/>
    <n v="0"/>
    <n v="11706"/>
    <n v="11706"/>
    <n v="0"/>
    <n v="0"/>
    <x v="44"/>
  </r>
  <r>
    <n v="46"/>
    <n v="4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3"/>
  </r>
  <r>
    <n v="3729"/>
    <n v="0"/>
    <n v="3729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2"/>
  </r>
  <r>
    <n v="794"/>
    <n v="794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54"/>
  </r>
  <r>
    <n v="4"/>
    <n v="4"/>
    <n v="0"/>
    <n v="0"/>
    <n v="0"/>
    <n v="0"/>
    <n v="0"/>
    <n v="0"/>
    <n v="0"/>
    <n v="0"/>
    <n v="0"/>
    <n v="0"/>
    <x v="53"/>
  </r>
  <r>
    <n v="2349"/>
    <n v="2349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"/>
  </r>
  <r>
    <n v="3758"/>
    <n v="0"/>
    <n v="3758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145"/>
    <n v="145"/>
    <n v="0"/>
    <n v="0"/>
    <n v="145"/>
    <n v="145"/>
    <n v="0"/>
    <n v="0"/>
    <n v="0"/>
    <n v="0"/>
    <n v="0"/>
    <n v="0"/>
    <x v="36"/>
  </r>
  <r>
    <n v="56"/>
    <n v="56"/>
    <n v="0"/>
    <n v="0"/>
    <n v="0"/>
    <n v="0"/>
    <n v="0"/>
    <n v="0"/>
    <n v="56"/>
    <n v="56"/>
    <n v="0"/>
    <n v="0"/>
    <x v="42"/>
  </r>
  <r>
    <n v="1030"/>
    <n v="1030"/>
    <n v="0"/>
    <n v="0"/>
    <n v="1030"/>
    <n v="103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97"/>
    <n v="97"/>
    <n v="0"/>
    <n v="0"/>
    <x v="43"/>
  </r>
  <r>
    <n v="305"/>
    <n v="305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31"/>
  </r>
  <r>
    <n v="536"/>
    <n v="536"/>
    <n v="0"/>
    <n v="0"/>
    <n v="0"/>
    <n v="0"/>
    <n v="0"/>
    <n v="0"/>
    <n v="0"/>
    <n v="0"/>
    <n v="0"/>
    <n v="0"/>
    <x v="20"/>
  </r>
  <r>
    <n v="572"/>
    <n v="57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6"/>
  </r>
  <r>
    <n v="194"/>
    <n v="194"/>
    <n v="0"/>
    <n v="0"/>
    <n v="0"/>
    <n v="0"/>
    <n v="0"/>
    <n v="0"/>
    <n v="0"/>
    <n v="0"/>
    <n v="0"/>
    <n v="0"/>
    <x v="30"/>
  </r>
  <r>
    <n v="1118"/>
    <n v="1118"/>
    <n v="0"/>
    <n v="0"/>
    <n v="1118"/>
    <n v="1118"/>
    <n v="0"/>
    <n v="0"/>
    <n v="0"/>
    <n v="0"/>
    <n v="0"/>
    <n v="0"/>
    <x v="29"/>
  </r>
  <r>
    <n v="4286"/>
    <n v="4286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43"/>
    <n v="43"/>
    <n v="0"/>
    <n v="0"/>
    <x v="51"/>
  </r>
  <r>
    <n v="9"/>
    <n v="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17029"/>
    <n v="0"/>
    <n v="17029"/>
    <n v="0"/>
    <n v="17029"/>
    <n v="0"/>
    <n v="17029"/>
    <n v="0"/>
    <n v="0"/>
    <n v="0"/>
    <n v="0"/>
    <n v="0"/>
    <x v="24"/>
  </r>
  <r>
    <n v="12498"/>
    <n v="0"/>
    <n v="12498"/>
    <n v="0"/>
    <n v="0"/>
    <n v="0"/>
    <n v="0"/>
    <n v="0"/>
    <n v="0"/>
    <n v="0"/>
    <n v="0"/>
    <n v="0"/>
    <x v="47"/>
  </r>
  <r>
    <n v="23273"/>
    <n v="23273"/>
    <n v="0"/>
    <n v="0"/>
    <n v="0"/>
    <n v="0"/>
    <n v="0"/>
    <n v="0"/>
    <n v="0"/>
    <n v="0"/>
    <n v="0"/>
    <n v="0"/>
    <x v="57"/>
  </r>
  <r>
    <n v="45"/>
    <n v="45"/>
    <n v="0"/>
    <n v="0"/>
    <n v="0"/>
    <n v="0"/>
    <n v="0"/>
    <n v="0"/>
    <n v="0"/>
    <n v="0"/>
    <n v="0"/>
    <n v="0"/>
    <x v="4"/>
  </r>
  <r>
    <n v="162"/>
    <n v="162"/>
    <n v="0"/>
    <n v="0"/>
    <n v="0"/>
    <n v="0"/>
    <n v="0"/>
    <n v="0"/>
    <n v="162"/>
    <n v="162"/>
    <n v="0"/>
    <n v="0"/>
    <x v="10"/>
  </r>
  <r>
    <n v="64"/>
    <n v="64"/>
    <n v="0"/>
    <n v="0"/>
    <n v="0"/>
    <n v="0"/>
    <n v="0"/>
    <n v="0"/>
    <n v="0"/>
    <n v="0"/>
    <n v="0"/>
    <n v="0"/>
    <x v="49"/>
  </r>
  <r>
    <n v="3972"/>
    <n v="3972"/>
    <n v="0"/>
    <n v="0"/>
    <n v="0"/>
    <n v="0"/>
    <n v="0"/>
    <n v="0"/>
    <n v="0"/>
    <n v="0"/>
    <n v="0"/>
    <n v="0"/>
    <x v="19"/>
  </r>
  <r>
    <n v="96"/>
    <n v="96"/>
    <n v="0"/>
    <n v="0"/>
    <n v="0"/>
    <n v="0"/>
    <n v="0"/>
    <n v="0"/>
    <n v="0"/>
    <n v="0"/>
    <n v="0"/>
    <n v="0"/>
    <x v="36"/>
  </r>
  <r>
    <n v="2293"/>
    <n v="2293"/>
    <n v="0"/>
    <n v="0"/>
    <n v="2293"/>
    <n v="2293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44"/>
  </r>
  <r>
    <n v="358"/>
    <n v="358"/>
    <n v="0"/>
    <n v="0"/>
    <n v="0"/>
    <n v="0"/>
    <n v="0"/>
    <n v="0"/>
    <n v="0"/>
    <n v="0"/>
    <n v="0"/>
    <n v="0"/>
    <x v="45"/>
  </r>
  <r>
    <n v="477"/>
    <n v="477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8"/>
  </r>
  <r>
    <n v="260"/>
    <n v="260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4"/>
  </r>
  <r>
    <n v="783"/>
    <n v="783"/>
    <n v="0"/>
    <n v="0"/>
    <n v="0"/>
    <n v="0"/>
    <n v="0"/>
    <n v="0"/>
    <n v="783"/>
    <n v="783"/>
    <n v="0"/>
    <n v="0"/>
    <x v="28"/>
  </r>
  <r>
    <n v="2294"/>
    <n v="2294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49"/>
  </r>
  <r>
    <n v="1453"/>
    <n v="1453"/>
    <n v="0"/>
    <n v="0"/>
    <n v="0"/>
    <n v="0"/>
    <n v="0"/>
    <n v="0"/>
    <n v="0"/>
    <n v="0"/>
    <n v="0"/>
    <n v="0"/>
    <x v="40"/>
  </r>
  <r>
    <n v="3889"/>
    <n v="3889"/>
    <n v="0"/>
    <n v="0"/>
    <n v="3889"/>
    <n v="3889"/>
    <n v="0"/>
    <n v="0"/>
    <n v="0"/>
    <n v="0"/>
    <n v="0"/>
    <n v="0"/>
    <x v="1"/>
  </r>
  <r>
    <n v="1196"/>
    <n v="0"/>
    <n v="1196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3"/>
  </r>
  <r>
    <n v="3392"/>
    <n v="339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1"/>
  </r>
  <r>
    <n v="56"/>
    <n v="0"/>
    <n v="56"/>
    <n v="0"/>
    <n v="0"/>
    <n v="0"/>
    <n v="0"/>
    <n v="0"/>
    <n v="0"/>
    <n v="0"/>
    <n v="0"/>
    <n v="0"/>
    <x v="46"/>
  </r>
  <r>
    <n v="163"/>
    <n v="163"/>
    <n v="0"/>
    <n v="0"/>
    <n v="0"/>
    <n v="0"/>
    <n v="0"/>
    <n v="0"/>
    <n v="0"/>
    <n v="0"/>
    <n v="0"/>
    <n v="0"/>
    <x v="38"/>
  </r>
  <r>
    <n v="31064"/>
    <n v="0"/>
    <n v="31064"/>
    <n v="0"/>
    <n v="31064"/>
    <n v="0"/>
    <n v="31064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31"/>
  </r>
  <r>
    <n v="63"/>
    <n v="63"/>
    <n v="0"/>
    <n v="0"/>
    <n v="0"/>
    <n v="0"/>
    <n v="0"/>
    <n v="0"/>
    <n v="0"/>
    <n v="0"/>
    <n v="0"/>
    <n v="0"/>
    <x v="29"/>
  </r>
  <r>
    <n v="616"/>
    <n v="0"/>
    <n v="616"/>
    <n v="0"/>
    <n v="0"/>
    <n v="0"/>
    <n v="0"/>
    <n v="0"/>
    <n v="616"/>
    <n v="0"/>
    <n v="616"/>
    <n v="0"/>
    <x v="29"/>
  </r>
  <r>
    <n v="1014"/>
    <n v="0"/>
    <n v="1014"/>
    <n v="0"/>
    <n v="0"/>
    <n v="0"/>
    <n v="0"/>
    <n v="0"/>
    <n v="0"/>
    <n v="0"/>
    <n v="0"/>
    <n v="0"/>
    <x v="43"/>
  </r>
  <r>
    <n v="132"/>
    <n v="132"/>
    <n v="0"/>
    <n v="0"/>
    <n v="0"/>
    <n v="0"/>
    <n v="0"/>
    <n v="0"/>
    <n v="0"/>
    <n v="0"/>
    <n v="0"/>
    <n v="0"/>
    <x v="29"/>
  </r>
  <r>
    <n v="3509"/>
    <n v="3509"/>
    <n v="0"/>
    <n v="0"/>
    <n v="0"/>
    <n v="0"/>
    <n v="0"/>
    <n v="0"/>
    <n v="0"/>
    <n v="0"/>
    <n v="0"/>
    <n v="0"/>
    <x v="21"/>
  </r>
  <r>
    <n v="591"/>
    <n v="59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580"/>
    <n v="580"/>
    <n v="0"/>
    <n v="0"/>
    <n v="0"/>
    <n v="0"/>
    <n v="0"/>
    <n v="0"/>
    <n v="0"/>
    <n v="0"/>
    <n v="0"/>
    <n v="0"/>
    <x v="40"/>
  </r>
  <r>
    <n v="16698"/>
    <n v="16698"/>
    <n v="0"/>
    <n v="0"/>
    <n v="0"/>
    <n v="0"/>
    <n v="0"/>
    <n v="0"/>
    <n v="16698"/>
    <n v="16698"/>
    <n v="0"/>
    <n v="0"/>
    <x v="21"/>
  </r>
  <r>
    <n v="2185"/>
    <n v="2185"/>
    <n v="0"/>
    <n v="0"/>
    <n v="0"/>
    <n v="0"/>
    <n v="0"/>
    <n v="0"/>
    <n v="0"/>
    <n v="0"/>
    <n v="0"/>
    <n v="0"/>
    <x v="1"/>
  </r>
  <r>
    <n v="298"/>
    <n v="298"/>
    <n v="0"/>
    <n v="0"/>
    <n v="0"/>
    <n v="0"/>
    <n v="0"/>
    <n v="0"/>
    <n v="0"/>
    <n v="0"/>
    <n v="0"/>
    <n v="0"/>
    <x v="29"/>
  </r>
  <r>
    <n v="3734"/>
    <n v="0"/>
    <n v="3734"/>
    <n v="0"/>
    <n v="0"/>
    <n v="0"/>
    <n v="0"/>
    <n v="0"/>
    <n v="0"/>
    <n v="0"/>
    <n v="0"/>
    <n v="0"/>
    <x v="2"/>
  </r>
  <r>
    <n v="2064"/>
    <n v="0"/>
    <n v="2064"/>
    <n v="0"/>
    <n v="0"/>
    <n v="0"/>
    <n v="0"/>
    <n v="0"/>
    <n v="0"/>
    <n v="0"/>
    <n v="0"/>
    <n v="0"/>
    <x v="41"/>
  </r>
  <r>
    <n v="3059"/>
    <n v="3059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31"/>
  </r>
  <r>
    <n v="278"/>
    <n v="278"/>
    <n v="0"/>
    <n v="0"/>
    <n v="0"/>
    <n v="0"/>
    <n v="0"/>
    <n v="0"/>
    <n v="0"/>
    <n v="0"/>
    <n v="0"/>
    <n v="0"/>
    <x v="55"/>
  </r>
  <r>
    <n v="2138"/>
    <n v="213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8"/>
  </r>
  <r>
    <n v="4101"/>
    <n v="4101"/>
    <n v="0"/>
    <n v="0"/>
    <n v="0"/>
    <n v="0"/>
    <n v="0"/>
    <n v="0"/>
    <n v="0"/>
    <n v="0"/>
    <n v="0"/>
    <n v="0"/>
    <x v="34"/>
  </r>
  <r>
    <n v="1285"/>
    <n v="1285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18"/>
    <n v="18"/>
    <n v="0"/>
    <n v="0"/>
    <x v="44"/>
  </r>
  <r>
    <n v="10858"/>
    <n v="10858"/>
    <n v="0"/>
    <n v="0"/>
    <n v="0"/>
    <n v="0"/>
    <n v="0"/>
    <n v="0"/>
    <n v="0"/>
    <n v="0"/>
    <n v="0"/>
    <n v="0"/>
    <x v="26"/>
  </r>
  <r>
    <n v="1116"/>
    <n v="1116"/>
    <n v="0"/>
    <n v="0"/>
    <n v="0"/>
    <n v="0"/>
    <n v="0"/>
    <n v="0"/>
    <n v="0"/>
    <n v="0"/>
    <n v="0"/>
    <n v="0"/>
    <x v="20"/>
  </r>
  <r>
    <n v="645"/>
    <n v="645"/>
    <n v="0"/>
    <n v="0"/>
    <n v="0"/>
    <n v="0"/>
    <n v="0"/>
    <n v="0"/>
    <n v="0"/>
    <n v="0"/>
    <n v="0"/>
    <n v="0"/>
    <x v="46"/>
  </r>
  <r>
    <n v="584"/>
    <n v="584"/>
    <n v="0"/>
    <n v="0"/>
    <n v="0"/>
    <n v="0"/>
    <n v="0"/>
    <n v="0"/>
    <n v="0"/>
    <n v="0"/>
    <n v="0"/>
    <n v="0"/>
    <x v="38"/>
  </r>
  <r>
    <n v="1200"/>
    <n v="1200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42"/>
    <n v="42"/>
    <n v="0"/>
    <n v="0"/>
    <x v="26"/>
  </r>
  <r>
    <n v="369"/>
    <n v="369"/>
    <n v="0"/>
    <n v="0"/>
    <n v="0"/>
    <n v="0"/>
    <n v="0"/>
    <n v="0"/>
    <n v="369"/>
    <n v="369"/>
    <n v="0"/>
    <n v="0"/>
    <x v="25"/>
  </r>
  <r>
    <n v="3110"/>
    <n v="3110"/>
    <n v="0"/>
    <n v="0"/>
    <n v="0"/>
    <n v="0"/>
    <n v="0"/>
    <n v="0"/>
    <n v="0"/>
    <n v="0"/>
    <n v="0"/>
    <n v="0"/>
    <x v="14"/>
  </r>
  <r>
    <n v="53"/>
    <n v="0"/>
    <n v="53"/>
    <n v="0"/>
    <n v="0"/>
    <n v="0"/>
    <n v="0"/>
    <n v="0"/>
    <n v="0"/>
    <n v="0"/>
    <n v="0"/>
    <n v="0"/>
    <x v="59"/>
  </r>
  <r>
    <n v="4269"/>
    <n v="4269"/>
    <n v="0"/>
    <n v="0"/>
    <n v="0"/>
    <n v="0"/>
    <n v="0"/>
    <n v="0"/>
    <n v="4269"/>
    <n v="4269"/>
    <n v="0"/>
    <n v="0"/>
    <x v="32"/>
  </r>
  <r>
    <n v="2"/>
    <n v="2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9"/>
  </r>
  <r>
    <n v="2781"/>
    <n v="2781"/>
    <n v="0"/>
    <n v="0"/>
    <n v="0"/>
    <n v="0"/>
    <n v="0"/>
    <n v="0"/>
    <n v="0"/>
    <n v="0"/>
    <n v="0"/>
    <n v="0"/>
    <x v="42"/>
  </r>
  <r>
    <n v="1936"/>
    <n v="1936"/>
    <n v="0"/>
    <n v="0"/>
    <n v="1936"/>
    <n v="1936"/>
    <n v="0"/>
    <n v="0"/>
    <n v="0"/>
    <n v="0"/>
    <n v="0"/>
    <n v="0"/>
    <x v="39"/>
  </r>
  <r>
    <n v="380"/>
    <n v="380"/>
    <n v="0"/>
    <n v="0"/>
    <n v="0"/>
    <n v="0"/>
    <n v="0"/>
    <n v="0"/>
    <n v="380"/>
    <n v="380"/>
    <n v="0"/>
    <n v="0"/>
    <x v="20"/>
  </r>
  <r>
    <n v="65"/>
    <n v="65"/>
    <n v="0"/>
    <n v="0"/>
    <n v="65"/>
    <n v="65"/>
    <n v="0"/>
    <n v="0"/>
    <n v="0"/>
    <n v="0"/>
    <n v="0"/>
    <n v="0"/>
    <x v="9"/>
  </r>
  <r>
    <n v="354"/>
    <n v="354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8"/>
  </r>
  <r>
    <n v="106"/>
    <n v="106"/>
    <n v="0"/>
    <n v="0"/>
    <n v="0"/>
    <n v="0"/>
    <n v="0"/>
    <n v="0"/>
    <n v="0"/>
    <n v="0"/>
    <n v="0"/>
    <n v="0"/>
    <x v="23"/>
  </r>
  <r>
    <n v="6873"/>
    <n v="6873"/>
    <n v="0"/>
    <n v="0"/>
    <n v="0"/>
    <n v="0"/>
    <n v="0"/>
    <n v="0"/>
    <n v="0"/>
    <n v="0"/>
    <n v="0"/>
    <n v="0"/>
    <x v="11"/>
  </r>
  <r>
    <n v="425"/>
    <n v="425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8"/>
    <n v="8"/>
    <n v="0"/>
    <n v="0"/>
    <x v="20"/>
  </r>
  <r>
    <n v="12212"/>
    <n v="0"/>
    <n v="12212"/>
    <n v="0"/>
    <n v="0"/>
    <n v="0"/>
    <n v="0"/>
    <n v="0"/>
    <n v="0"/>
    <n v="0"/>
    <n v="0"/>
    <n v="0"/>
    <x v="0"/>
  </r>
  <r>
    <n v="193"/>
    <n v="193"/>
    <n v="0"/>
    <n v="0"/>
    <n v="0"/>
    <n v="0"/>
    <n v="0"/>
    <n v="0"/>
    <n v="0"/>
    <n v="0"/>
    <n v="0"/>
    <n v="0"/>
    <x v="59"/>
  </r>
  <r>
    <n v="156"/>
    <n v="156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2"/>
  </r>
  <r>
    <n v="400"/>
    <n v="400"/>
    <n v="0"/>
    <n v="0"/>
    <n v="0"/>
    <n v="0"/>
    <n v="0"/>
    <n v="0"/>
    <n v="0"/>
    <n v="0"/>
    <n v="0"/>
    <n v="0"/>
    <x v="40"/>
  </r>
  <r>
    <n v="760"/>
    <n v="760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39"/>
  </r>
  <r>
    <n v="11"/>
    <n v="11"/>
    <n v="0"/>
    <n v="0"/>
    <n v="11"/>
    <n v="11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27"/>
  </r>
  <r>
    <n v="15754"/>
    <n v="15754"/>
    <n v="0"/>
    <n v="0"/>
    <n v="0"/>
    <n v="0"/>
    <n v="0"/>
    <n v="0"/>
    <n v="0"/>
    <n v="0"/>
    <n v="0"/>
    <n v="0"/>
    <x v="34"/>
  </r>
  <r>
    <n v="3379"/>
    <n v="3379"/>
    <n v="0"/>
    <n v="0"/>
    <n v="0"/>
    <n v="0"/>
    <n v="0"/>
    <n v="0"/>
    <n v="0"/>
    <n v="0"/>
    <n v="0"/>
    <n v="0"/>
    <x v="50"/>
  </r>
  <r>
    <n v="43"/>
    <n v="43"/>
    <n v="0"/>
    <n v="0"/>
    <n v="43"/>
    <n v="43"/>
    <n v="0"/>
    <n v="0"/>
    <n v="0"/>
    <n v="0"/>
    <n v="0"/>
    <n v="0"/>
    <x v="4"/>
  </r>
  <r>
    <n v="7"/>
    <n v="7"/>
    <n v="0"/>
    <n v="0"/>
    <n v="0"/>
    <n v="0"/>
    <n v="0"/>
    <n v="0"/>
    <n v="7"/>
    <n v="7"/>
    <n v="0"/>
    <n v="0"/>
    <x v="40"/>
  </r>
  <r>
    <n v="833"/>
    <n v="833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32"/>
  </r>
  <r>
    <n v="1051"/>
    <n v="1051"/>
    <n v="0"/>
    <n v="0"/>
    <n v="0"/>
    <n v="0"/>
    <n v="0"/>
    <n v="0"/>
    <n v="0"/>
    <n v="0"/>
    <n v="0"/>
    <n v="0"/>
    <x v="0"/>
  </r>
  <r>
    <n v="4492"/>
    <n v="4492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8"/>
  </r>
  <r>
    <n v="13605"/>
    <n v="13605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17"/>
  </r>
  <r>
    <n v="2471"/>
    <n v="2471"/>
    <n v="0"/>
    <n v="0"/>
    <n v="0"/>
    <n v="0"/>
    <n v="0"/>
    <n v="0"/>
    <n v="0"/>
    <n v="0"/>
    <n v="0"/>
    <n v="0"/>
    <x v="50"/>
  </r>
  <r>
    <n v="1000"/>
    <n v="0"/>
    <n v="1000"/>
    <n v="0"/>
    <n v="0"/>
    <n v="0"/>
    <n v="0"/>
    <n v="0"/>
    <n v="0"/>
    <n v="0"/>
    <n v="0"/>
    <n v="0"/>
    <x v="36"/>
  </r>
  <r>
    <n v="399"/>
    <n v="399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54"/>
  </r>
  <r>
    <n v="2553"/>
    <n v="2553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12"/>
    <n v="12"/>
    <n v="0"/>
    <n v="0"/>
    <x v="22"/>
  </r>
  <r>
    <n v="23"/>
    <n v="23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29"/>
  </r>
  <r>
    <n v="115"/>
    <n v="115"/>
    <n v="0"/>
    <n v="0"/>
    <n v="115"/>
    <n v="115"/>
    <n v="0"/>
    <n v="0"/>
    <n v="0"/>
    <n v="0"/>
    <n v="0"/>
    <n v="0"/>
    <x v="13"/>
  </r>
  <r>
    <n v="2854"/>
    <n v="2854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6"/>
    <n v="6"/>
    <n v="0"/>
    <n v="0"/>
    <x v="25"/>
  </r>
  <r>
    <n v="6"/>
    <n v="6"/>
    <n v="0"/>
    <n v="0"/>
    <n v="0"/>
    <n v="0"/>
    <n v="0"/>
    <n v="0"/>
    <n v="6"/>
    <n v="6"/>
    <n v="0"/>
    <n v="0"/>
    <x v="19"/>
  </r>
  <r>
    <n v="54"/>
    <n v="54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6"/>
  </r>
  <r>
    <n v="5916"/>
    <n v="0"/>
    <n v="5916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2"/>
  </r>
  <r>
    <n v="2470"/>
    <n v="2470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18"/>
  </r>
  <r>
    <n v="364"/>
    <n v="364"/>
    <n v="0"/>
    <n v="0"/>
    <n v="0"/>
    <n v="0"/>
    <n v="0"/>
    <n v="0"/>
    <n v="0"/>
    <n v="0"/>
    <n v="0"/>
    <n v="0"/>
    <x v="24"/>
  </r>
  <r>
    <n v="196136"/>
    <n v="0"/>
    <n v="0"/>
    <n v="196136"/>
    <n v="0"/>
    <n v="0"/>
    <n v="0"/>
    <n v="0"/>
    <n v="196136"/>
    <n v="0"/>
    <n v="0"/>
    <n v="196136"/>
    <x v="2"/>
  </r>
  <r>
    <n v="43"/>
    <n v="43"/>
    <n v="0"/>
    <n v="0"/>
    <n v="43"/>
    <n v="43"/>
    <n v="0"/>
    <n v="0"/>
    <n v="0"/>
    <n v="0"/>
    <n v="0"/>
    <n v="0"/>
    <x v="33"/>
  </r>
  <r>
    <n v="6967"/>
    <n v="6967"/>
    <n v="0"/>
    <n v="0"/>
    <n v="0"/>
    <n v="0"/>
    <n v="0"/>
    <n v="0"/>
    <n v="0"/>
    <n v="0"/>
    <n v="0"/>
    <n v="0"/>
    <x v="20"/>
  </r>
  <r>
    <n v="2400"/>
    <n v="0"/>
    <n v="2400"/>
    <n v="0"/>
    <n v="0"/>
    <n v="0"/>
    <n v="0"/>
    <n v="0"/>
    <n v="0"/>
    <n v="0"/>
    <n v="0"/>
    <n v="0"/>
    <x v="19"/>
  </r>
  <r>
    <n v="795"/>
    <n v="795"/>
    <n v="0"/>
    <n v="0"/>
    <n v="0"/>
    <n v="0"/>
    <n v="0"/>
    <n v="0"/>
    <n v="0"/>
    <n v="0"/>
    <n v="0"/>
    <n v="0"/>
    <x v="30"/>
  </r>
  <r>
    <n v="19037"/>
    <n v="19037"/>
    <n v="0"/>
    <n v="0"/>
    <n v="0"/>
    <n v="0"/>
    <n v="0"/>
    <n v="0"/>
    <n v="0"/>
    <n v="0"/>
    <n v="0"/>
    <n v="0"/>
    <x v="2"/>
  </r>
  <r>
    <n v="1818"/>
    <n v="1818"/>
    <n v="0"/>
    <n v="0"/>
    <n v="0"/>
    <n v="0"/>
    <n v="0"/>
    <n v="0"/>
    <n v="0"/>
    <n v="0"/>
    <n v="0"/>
    <n v="0"/>
    <x v="14"/>
  </r>
  <r>
    <n v="4192"/>
    <n v="4192"/>
    <n v="0"/>
    <n v="0"/>
    <n v="4192"/>
    <n v="4192"/>
    <n v="0"/>
    <n v="0"/>
    <n v="0"/>
    <n v="0"/>
    <n v="0"/>
    <n v="0"/>
    <x v="50"/>
  </r>
  <r>
    <n v="2084"/>
    <n v="2084"/>
    <n v="0"/>
    <n v="0"/>
    <n v="0"/>
    <n v="0"/>
    <n v="0"/>
    <n v="0"/>
    <n v="0"/>
    <n v="0"/>
    <n v="0"/>
    <n v="0"/>
    <x v="8"/>
  </r>
  <r>
    <n v="2229"/>
    <n v="2229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3"/>
  </r>
  <r>
    <n v="2670"/>
    <n v="2670"/>
    <n v="0"/>
    <n v="0"/>
    <n v="0"/>
    <n v="0"/>
    <n v="0"/>
    <n v="0"/>
    <n v="0"/>
    <n v="0"/>
    <n v="0"/>
    <n v="0"/>
    <x v="21"/>
  </r>
  <r>
    <n v="157"/>
    <n v="0"/>
    <n v="157"/>
    <n v="0"/>
    <n v="0"/>
    <n v="0"/>
    <n v="0"/>
    <n v="0"/>
    <n v="0"/>
    <n v="0"/>
    <n v="0"/>
    <n v="0"/>
    <x v="17"/>
  </r>
  <r>
    <n v="224"/>
    <n v="224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37"/>
  </r>
  <r>
    <n v="556"/>
    <n v="55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48"/>
  </r>
  <r>
    <n v="6104"/>
    <n v="0"/>
    <n v="6104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4"/>
  </r>
  <r>
    <n v="1788"/>
    <n v="1788"/>
    <n v="0"/>
    <n v="0"/>
    <n v="0"/>
    <n v="0"/>
    <n v="0"/>
    <n v="0"/>
    <n v="1788"/>
    <n v="1788"/>
    <n v="0"/>
    <n v="0"/>
    <x v="1"/>
  </r>
  <r>
    <n v="3765"/>
    <n v="0"/>
    <n v="3765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32"/>
  </r>
  <r>
    <n v="78"/>
    <n v="78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54"/>
  </r>
  <r>
    <n v="3477"/>
    <n v="3477"/>
    <n v="0"/>
    <n v="0"/>
    <n v="3477"/>
    <n v="3477"/>
    <n v="0"/>
    <n v="0"/>
    <n v="0"/>
    <n v="0"/>
    <n v="0"/>
    <n v="0"/>
    <x v="5"/>
  </r>
  <r>
    <n v="8522"/>
    <n v="8522"/>
    <n v="0"/>
    <n v="0"/>
    <n v="0"/>
    <n v="0"/>
    <n v="0"/>
    <n v="0"/>
    <n v="8522"/>
    <n v="8522"/>
    <n v="0"/>
    <n v="0"/>
    <x v="0"/>
  </r>
  <r>
    <n v="97"/>
    <n v="97"/>
    <n v="0"/>
    <n v="0"/>
    <n v="0"/>
    <n v="0"/>
    <n v="0"/>
    <n v="0"/>
    <n v="0"/>
    <n v="0"/>
    <n v="0"/>
    <n v="0"/>
    <x v="49"/>
  </r>
  <r>
    <n v="247"/>
    <n v="247"/>
    <n v="0"/>
    <n v="0"/>
    <n v="0"/>
    <n v="0"/>
    <n v="0"/>
    <n v="0"/>
    <n v="0"/>
    <n v="0"/>
    <n v="0"/>
    <n v="0"/>
    <x v="24"/>
  </r>
  <r>
    <n v="807"/>
    <n v="807"/>
    <n v="0"/>
    <n v="0"/>
    <n v="0"/>
    <n v="0"/>
    <n v="0"/>
    <n v="0"/>
    <n v="0"/>
    <n v="0"/>
    <n v="0"/>
    <n v="0"/>
    <x v="32"/>
  </r>
  <r>
    <n v="2004"/>
    <n v="2004"/>
    <n v="0"/>
    <n v="0"/>
    <n v="0"/>
    <n v="0"/>
    <n v="0"/>
    <n v="0"/>
    <n v="0"/>
    <n v="0"/>
    <n v="0"/>
    <n v="0"/>
    <x v="1"/>
  </r>
  <r>
    <n v="3518"/>
    <n v="3518"/>
    <n v="0"/>
    <n v="0"/>
    <n v="0"/>
    <n v="0"/>
    <n v="0"/>
    <n v="0"/>
    <n v="0"/>
    <n v="0"/>
    <n v="0"/>
    <n v="0"/>
    <x v="19"/>
  </r>
  <r>
    <n v="873"/>
    <n v="873"/>
    <n v="0"/>
    <n v="0"/>
    <n v="0"/>
    <n v="0"/>
    <n v="0"/>
    <n v="0"/>
    <n v="873"/>
    <n v="873"/>
    <n v="0"/>
    <n v="0"/>
    <x v="23"/>
  </r>
  <r>
    <n v="450"/>
    <n v="450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28"/>
  </r>
  <r>
    <n v="25930"/>
    <n v="25930"/>
    <n v="0"/>
    <n v="0"/>
    <n v="25930"/>
    <n v="2593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3"/>
  </r>
  <r>
    <n v="177"/>
    <n v="177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59"/>
  </r>
  <r>
    <n v="470"/>
    <n v="47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58"/>
  </r>
  <r>
    <n v="736"/>
    <n v="736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2"/>
  </r>
  <r>
    <n v="759"/>
    <n v="75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8"/>
  </r>
  <r>
    <n v="1014"/>
    <n v="1014"/>
    <n v="0"/>
    <n v="0"/>
    <n v="0"/>
    <n v="0"/>
    <n v="0"/>
    <n v="0"/>
    <n v="0"/>
    <n v="0"/>
    <n v="0"/>
    <n v="0"/>
    <x v="34"/>
  </r>
  <r>
    <n v="5690"/>
    <n v="5690"/>
    <n v="0"/>
    <n v="0"/>
    <n v="0"/>
    <n v="0"/>
    <n v="0"/>
    <n v="0"/>
    <n v="0"/>
    <n v="0"/>
    <n v="0"/>
    <n v="0"/>
    <x v="6"/>
  </r>
  <r>
    <n v="1191"/>
    <n v="1191"/>
    <n v="0"/>
    <n v="0"/>
    <n v="0"/>
    <n v="0"/>
    <n v="0"/>
    <n v="0"/>
    <n v="0"/>
    <n v="0"/>
    <n v="0"/>
    <n v="0"/>
    <x v="29"/>
  </r>
  <r>
    <n v="290"/>
    <n v="290"/>
    <n v="0"/>
    <n v="0"/>
    <n v="0"/>
    <n v="0"/>
    <n v="0"/>
    <n v="0"/>
    <n v="0"/>
    <n v="0"/>
    <n v="0"/>
    <n v="0"/>
    <x v="0"/>
  </r>
  <r>
    <n v="845"/>
    <n v="0"/>
    <n v="845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0"/>
  </r>
  <r>
    <n v="493"/>
    <n v="493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24"/>
    <n v="24"/>
    <n v="0"/>
    <n v="0"/>
    <x v="55"/>
  </r>
  <r>
    <n v="8"/>
    <n v="8"/>
    <n v="0"/>
    <n v="0"/>
    <n v="0"/>
    <n v="0"/>
    <n v="0"/>
    <n v="0"/>
    <n v="8"/>
    <n v="8"/>
    <n v="0"/>
    <n v="0"/>
    <x v="12"/>
  </r>
  <r>
    <n v="182"/>
    <n v="182"/>
    <n v="0"/>
    <n v="0"/>
    <n v="0"/>
    <n v="0"/>
    <n v="0"/>
    <n v="0"/>
    <n v="0"/>
    <n v="0"/>
    <n v="0"/>
    <n v="0"/>
    <x v="36"/>
  </r>
  <r>
    <n v="2439"/>
    <n v="2439"/>
    <n v="0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0"/>
    <n v="0"/>
    <n v="0"/>
    <n v="0"/>
    <x v="45"/>
  </r>
  <r>
    <n v="6026"/>
    <n v="6026"/>
    <n v="0"/>
    <n v="0"/>
    <n v="6026"/>
    <n v="6026"/>
    <n v="0"/>
    <n v="0"/>
    <n v="0"/>
    <n v="0"/>
    <n v="0"/>
    <n v="0"/>
    <x v="4"/>
  </r>
  <r>
    <n v="325"/>
    <n v="325"/>
    <n v="0"/>
    <n v="0"/>
    <n v="0"/>
    <n v="0"/>
    <n v="0"/>
    <n v="0"/>
    <n v="0"/>
    <n v="0"/>
    <n v="0"/>
    <n v="0"/>
    <x v="7"/>
  </r>
  <r>
    <n v="4266"/>
    <n v="4266"/>
    <n v="0"/>
    <n v="0"/>
    <n v="4266"/>
    <n v="4266"/>
    <n v="0"/>
    <n v="0"/>
    <n v="0"/>
    <n v="0"/>
    <n v="0"/>
    <n v="0"/>
    <x v="40"/>
  </r>
  <r>
    <n v="6429"/>
    <n v="6429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36"/>
  </r>
  <r>
    <n v="122701"/>
    <n v="0"/>
    <n v="0"/>
    <n v="122701"/>
    <n v="0"/>
    <n v="0"/>
    <n v="0"/>
    <n v="0"/>
    <n v="0"/>
    <n v="0"/>
    <n v="0"/>
    <n v="0"/>
    <x v="2"/>
  </r>
  <r>
    <n v="524"/>
    <n v="524"/>
    <n v="0"/>
    <n v="0"/>
    <n v="0"/>
    <n v="0"/>
    <n v="0"/>
    <n v="0"/>
    <n v="0"/>
    <n v="0"/>
    <n v="0"/>
    <n v="0"/>
    <x v="20"/>
  </r>
  <r>
    <n v="523"/>
    <n v="523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17"/>
  </r>
  <r>
    <n v="647"/>
    <n v="647"/>
    <n v="0"/>
    <n v="0"/>
    <n v="0"/>
    <n v="0"/>
    <n v="0"/>
    <n v="0"/>
    <n v="0"/>
    <n v="0"/>
    <n v="0"/>
    <n v="0"/>
    <x v="1"/>
  </r>
  <r>
    <n v="180"/>
    <n v="180"/>
    <n v="0"/>
    <n v="0"/>
    <n v="0"/>
    <n v="0"/>
    <n v="0"/>
    <n v="0"/>
    <n v="0"/>
    <n v="0"/>
    <n v="0"/>
    <n v="0"/>
    <x v="10"/>
  </r>
  <r>
    <n v="36383"/>
    <n v="36383"/>
    <n v="0"/>
    <n v="0"/>
    <n v="0"/>
    <n v="0"/>
    <n v="0"/>
    <n v="0"/>
    <n v="0"/>
    <n v="0"/>
    <n v="0"/>
    <n v="0"/>
    <x v="11"/>
  </r>
  <r>
    <n v="247"/>
    <n v="24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6"/>
  </r>
  <r>
    <n v="113"/>
    <n v="113"/>
    <n v="0"/>
    <n v="0"/>
    <n v="0"/>
    <n v="0"/>
    <n v="0"/>
    <n v="0"/>
    <n v="0"/>
    <n v="0"/>
    <n v="0"/>
    <n v="0"/>
    <x v="36"/>
  </r>
  <r>
    <n v="82"/>
    <n v="82"/>
    <n v="0"/>
    <n v="0"/>
    <n v="0"/>
    <n v="0"/>
    <n v="0"/>
    <n v="0"/>
    <n v="0"/>
    <n v="0"/>
    <n v="0"/>
    <n v="0"/>
    <x v="50"/>
  </r>
  <r>
    <n v="113"/>
    <n v="113"/>
    <n v="0"/>
    <n v="0"/>
    <n v="0"/>
    <n v="0"/>
    <n v="0"/>
    <n v="0"/>
    <n v="113"/>
    <n v="113"/>
    <n v="0"/>
    <n v="0"/>
    <x v="53"/>
  </r>
  <r>
    <n v="2"/>
    <n v="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4"/>
  </r>
  <r>
    <n v="706"/>
    <n v="706"/>
    <n v="0"/>
    <n v="0"/>
    <n v="0"/>
    <n v="0"/>
    <n v="0"/>
    <n v="0"/>
    <n v="0"/>
    <n v="0"/>
    <n v="0"/>
    <n v="0"/>
    <x v="42"/>
  </r>
  <r>
    <n v="1337"/>
    <n v="1337"/>
    <n v="0"/>
    <n v="0"/>
    <n v="1337"/>
    <n v="1337"/>
    <n v="0"/>
    <n v="0"/>
    <n v="0"/>
    <n v="0"/>
    <n v="0"/>
    <n v="0"/>
    <x v="40"/>
  </r>
  <r>
    <n v="422"/>
    <n v="0"/>
    <n v="422"/>
    <n v="0"/>
    <n v="0"/>
    <n v="0"/>
    <n v="0"/>
    <n v="0"/>
    <n v="0"/>
    <n v="0"/>
    <n v="0"/>
    <n v="0"/>
    <x v="13"/>
  </r>
  <r>
    <n v="3607"/>
    <n v="0"/>
    <n v="3607"/>
    <n v="0"/>
    <n v="0"/>
    <n v="0"/>
    <n v="0"/>
    <n v="0"/>
    <n v="3607"/>
    <n v="0"/>
    <n v="3607"/>
    <n v="0"/>
    <x v="31"/>
  </r>
  <r>
    <n v="9"/>
    <n v="9"/>
    <n v="0"/>
    <n v="0"/>
    <n v="9"/>
    <n v="9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5"/>
  </r>
  <r>
    <n v="39030"/>
    <n v="39030"/>
    <n v="0"/>
    <n v="0"/>
    <n v="39030"/>
    <n v="39030"/>
    <n v="0"/>
    <n v="0"/>
    <n v="0"/>
    <n v="0"/>
    <n v="0"/>
    <n v="0"/>
    <x v="8"/>
  </r>
  <r>
    <n v="176"/>
    <n v="176"/>
    <n v="0"/>
    <n v="0"/>
    <n v="0"/>
    <n v="0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39"/>
  </r>
  <r>
    <n v="336"/>
    <n v="0"/>
    <n v="336"/>
    <n v="0"/>
    <n v="0"/>
    <n v="0"/>
    <n v="0"/>
    <n v="0"/>
    <n v="0"/>
    <n v="0"/>
    <n v="0"/>
    <n v="0"/>
    <x v="14"/>
  </r>
  <r>
    <n v="162"/>
    <n v="162"/>
    <n v="0"/>
    <n v="0"/>
    <n v="0"/>
    <n v="0"/>
    <n v="0"/>
    <n v="0"/>
    <n v="0"/>
    <n v="0"/>
    <n v="0"/>
    <n v="0"/>
    <x v="43"/>
  </r>
  <r>
    <n v="185"/>
    <n v="185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123"/>
    <n v="123"/>
    <n v="0"/>
    <n v="0"/>
    <x v="53"/>
  </r>
  <r>
    <n v="51"/>
    <n v="51"/>
    <n v="0"/>
    <n v="0"/>
    <n v="0"/>
    <n v="0"/>
    <n v="0"/>
    <n v="0"/>
    <n v="0"/>
    <n v="0"/>
    <n v="0"/>
    <n v="0"/>
    <x v="46"/>
  </r>
  <r>
    <n v="671"/>
    <n v="671"/>
    <n v="0"/>
    <n v="0"/>
    <n v="0"/>
    <n v="0"/>
    <n v="0"/>
    <n v="0"/>
    <n v="0"/>
    <n v="0"/>
    <n v="0"/>
    <n v="0"/>
    <x v="15"/>
  </r>
  <r>
    <n v="157"/>
    <n v="157"/>
    <n v="0"/>
    <n v="0"/>
    <n v="157"/>
    <n v="157"/>
    <n v="0"/>
    <n v="0"/>
    <n v="0"/>
    <n v="0"/>
    <n v="0"/>
    <n v="0"/>
    <x v="8"/>
  </r>
  <r>
    <n v="15435"/>
    <n v="15435"/>
    <n v="0"/>
    <n v="0"/>
    <n v="0"/>
    <n v="0"/>
    <n v="0"/>
    <n v="0"/>
    <n v="0"/>
    <n v="0"/>
    <n v="0"/>
    <n v="0"/>
    <x v="21"/>
  </r>
  <r>
    <n v="1042"/>
    <n v="104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9"/>
  </r>
  <r>
    <n v="1892"/>
    <n v="0"/>
    <n v="1892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1157"/>
    <n v="0"/>
    <n v="1157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25"/>
  </r>
  <r>
    <n v="5325"/>
    <n v="0"/>
    <n v="5325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78"/>
    <n v="78"/>
    <n v="0"/>
    <n v="0"/>
    <x v="5"/>
  </r>
  <r>
    <n v="15"/>
    <n v="15"/>
    <n v="0"/>
    <n v="0"/>
    <n v="0"/>
    <n v="0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8"/>
  </r>
  <r>
    <n v="1339"/>
    <n v="1339"/>
    <n v="0"/>
    <n v="0"/>
    <n v="0"/>
    <n v="0"/>
    <n v="0"/>
    <n v="0"/>
    <n v="0"/>
    <n v="0"/>
    <n v="0"/>
    <n v="0"/>
    <x v="23"/>
  </r>
  <r>
    <n v="12391"/>
    <n v="12391"/>
    <n v="0"/>
    <n v="0"/>
    <n v="0"/>
    <n v="0"/>
    <n v="0"/>
    <n v="0"/>
    <n v="0"/>
    <n v="0"/>
    <n v="0"/>
    <n v="0"/>
    <x v="23"/>
  </r>
  <r>
    <n v="203"/>
    <n v="203"/>
    <n v="0"/>
    <n v="0"/>
    <n v="0"/>
    <n v="0"/>
    <n v="0"/>
    <n v="0"/>
    <n v="0"/>
    <n v="0"/>
    <n v="0"/>
    <n v="0"/>
    <x v="32"/>
  </r>
  <r>
    <n v="1407"/>
    <n v="1407"/>
    <n v="0"/>
    <n v="0"/>
    <n v="1407"/>
    <n v="1407"/>
    <n v="0"/>
    <n v="0"/>
    <n v="0"/>
    <n v="0"/>
    <n v="0"/>
    <n v="0"/>
    <x v="30"/>
  </r>
  <r>
    <n v="8947"/>
    <n v="8947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7"/>
  </r>
  <r>
    <n v="92"/>
    <n v="92"/>
    <n v="0"/>
    <n v="0"/>
    <n v="92"/>
    <n v="92"/>
    <n v="0"/>
    <n v="0"/>
    <n v="0"/>
    <n v="0"/>
    <n v="0"/>
    <n v="0"/>
    <x v="29"/>
  </r>
  <r>
    <n v="207"/>
    <n v="207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9"/>
  </r>
  <r>
    <n v="482"/>
    <n v="482"/>
    <n v="0"/>
    <n v="0"/>
    <n v="0"/>
    <n v="0"/>
    <n v="0"/>
    <n v="0"/>
    <n v="482"/>
    <n v="482"/>
    <n v="0"/>
    <n v="0"/>
    <x v="49"/>
  </r>
  <r>
    <n v="19"/>
    <n v="19"/>
    <n v="0"/>
    <n v="0"/>
    <n v="0"/>
    <n v="0"/>
    <n v="0"/>
    <n v="0"/>
    <n v="0"/>
    <n v="0"/>
    <n v="0"/>
    <n v="0"/>
    <x v="18"/>
  </r>
  <r>
    <n v="13573"/>
    <n v="0"/>
    <n v="13573"/>
    <n v="0"/>
    <n v="0"/>
    <n v="0"/>
    <n v="0"/>
    <n v="0"/>
    <n v="0"/>
    <n v="0"/>
    <n v="0"/>
    <n v="0"/>
    <x v="50"/>
  </r>
  <r>
    <n v="950"/>
    <n v="950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24"/>
    <n v="24"/>
    <n v="0"/>
    <n v="0"/>
    <x v="52"/>
  </r>
  <r>
    <n v="363"/>
    <n v="363"/>
    <n v="0"/>
    <n v="0"/>
    <n v="0"/>
    <n v="0"/>
    <n v="0"/>
    <n v="0"/>
    <n v="0"/>
    <n v="0"/>
    <n v="0"/>
    <n v="0"/>
    <x v="19"/>
  </r>
  <r>
    <n v="1501"/>
    <n v="1501"/>
    <n v="0"/>
    <n v="0"/>
    <n v="0"/>
    <n v="0"/>
    <n v="0"/>
    <n v="0"/>
    <n v="1501"/>
    <n v="1501"/>
    <n v="0"/>
    <n v="0"/>
    <x v="0"/>
  </r>
  <r>
    <n v="73"/>
    <n v="73"/>
    <n v="0"/>
    <n v="0"/>
    <n v="0"/>
    <n v="0"/>
    <n v="0"/>
    <n v="0"/>
    <n v="0"/>
    <n v="0"/>
    <n v="0"/>
    <n v="0"/>
    <x v="0"/>
  </r>
  <r>
    <n v="6694"/>
    <n v="0"/>
    <n v="6694"/>
    <n v="0"/>
    <n v="0"/>
    <n v="0"/>
    <n v="0"/>
    <n v="0"/>
    <n v="0"/>
    <n v="0"/>
    <n v="0"/>
    <n v="0"/>
    <x v="23"/>
  </r>
  <r>
    <n v="128"/>
    <n v="0"/>
    <n v="128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14"/>
  </r>
  <r>
    <n v="355"/>
    <n v="355"/>
    <n v="0"/>
    <n v="0"/>
    <n v="0"/>
    <n v="0"/>
    <n v="0"/>
    <n v="0"/>
    <n v="0"/>
    <n v="0"/>
    <n v="0"/>
    <n v="0"/>
    <x v="12"/>
  </r>
  <r>
    <n v="941"/>
    <n v="941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11"/>
    <n v="11"/>
    <n v="0"/>
    <n v="0"/>
    <x v="18"/>
  </r>
  <r>
    <n v="229"/>
    <n v="229"/>
    <n v="0"/>
    <n v="0"/>
    <n v="0"/>
    <n v="0"/>
    <n v="0"/>
    <n v="0"/>
    <n v="229"/>
    <n v="229"/>
    <n v="0"/>
    <n v="0"/>
    <x v="15"/>
  </r>
  <r>
    <n v="131"/>
    <n v="131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44"/>
  </r>
  <r>
    <n v="14786"/>
    <n v="14786"/>
    <n v="0"/>
    <n v="0"/>
    <n v="0"/>
    <n v="0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44"/>
  </r>
  <r>
    <n v="123"/>
    <n v="123"/>
    <n v="0"/>
    <n v="0"/>
    <n v="0"/>
    <n v="0"/>
    <n v="0"/>
    <n v="0"/>
    <n v="0"/>
    <n v="0"/>
    <n v="0"/>
    <n v="0"/>
    <x v="9"/>
  </r>
  <r>
    <n v="10893"/>
    <n v="10893"/>
    <n v="0"/>
    <n v="0"/>
    <n v="0"/>
    <n v="0"/>
    <n v="0"/>
    <n v="0"/>
    <n v="0"/>
    <n v="0"/>
    <n v="0"/>
    <n v="0"/>
    <x v="25"/>
  </r>
  <r>
    <n v="2961"/>
    <n v="2961"/>
    <n v="0"/>
    <n v="0"/>
    <n v="0"/>
    <n v="0"/>
    <n v="0"/>
    <n v="0"/>
    <n v="0"/>
    <n v="0"/>
    <n v="0"/>
    <n v="0"/>
    <x v="50"/>
  </r>
  <r>
    <n v="808"/>
    <n v="808"/>
    <n v="0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60"/>
    <n v="60"/>
    <n v="0"/>
    <n v="0"/>
    <x v="8"/>
  </r>
  <r>
    <n v="100"/>
    <n v="10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4"/>
  </r>
  <r>
    <n v="921"/>
    <n v="921"/>
    <n v="0"/>
    <n v="0"/>
    <n v="0"/>
    <n v="0"/>
    <n v="0"/>
    <n v="0"/>
    <n v="0"/>
    <n v="0"/>
    <n v="0"/>
    <n v="0"/>
    <x v="48"/>
  </r>
  <r>
    <n v="339"/>
    <n v="339"/>
    <n v="0"/>
    <n v="0"/>
    <n v="0"/>
    <n v="0"/>
    <n v="0"/>
    <n v="0"/>
    <n v="0"/>
    <n v="0"/>
    <n v="0"/>
    <n v="0"/>
    <x v="53"/>
  </r>
  <r>
    <n v="332"/>
    <n v="332"/>
    <n v="0"/>
    <n v="0"/>
    <n v="0"/>
    <n v="0"/>
    <n v="0"/>
    <n v="0"/>
    <n v="0"/>
    <n v="0"/>
    <n v="0"/>
    <n v="0"/>
    <x v="23"/>
  </r>
  <r>
    <n v="263"/>
    <n v="263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48"/>
  </r>
  <r>
    <n v="208"/>
    <n v="208"/>
    <n v="0"/>
    <n v="0"/>
    <n v="0"/>
    <n v="0"/>
    <n v="0"/>
    <n v="0"/>
    <n v="0"/>
    <n v="0"/>
    <n v="0"/>
    <n v="0"/>
    <x v="34"/>
  </r>
  <r>
    <n v="8282"/>
    <n v="0"/>
    <n v="8282"/>
    <n v="0"/>
    <n v="0"/>
    <n v="0"/>
    <n v="0"/>
    <n v="0"/>
    <n v="0"/>
    <n v="0"/>
    <n v="0"/>
    <n v="0"/>
    <x v="2"/>
  </r>
  <r>
    <n v="14893"/>
    <n v="14893"/>
    <n v="0"/>
    <n v="0"/>
    <n v="14893"/>
    <n v="14893"/>
    <n v="0"/>
    <n v="0"/>
    <n v="0"/>
    <n v="0"/>
    <n v="0"/>
    <n v="0"/>
    <x v="42"/>
  </r>
  <r>
    <n v="1495"/>
    <n v="0"/>
    <n v="1495"/>
    <n v="0"/>
    <n v="0"/>
    <n v="0"/>
    <n v="0"/>
    <n v="0"/>
    <n v="1495"/>
    <n v="0"/>
    <n v="1495"/>
    <n v="0"/>
    <x v="17"/>
  </r>
  <r>
    <n v="267"/>
    <n v="267"/>
    <n v="0"/>
    <n v="0"/>
    <n v="0"/>
    <n v="0"/>
    <n v="0"/>
    <n v="0"/>
    <n v="0"/>
    <n v="0"/>
    <n v="0"/>
    <n v="0"/>
    <x v="39"/>
  </r>
  <r>
    <n v="8140"/>
    <n v="0"/>
    <n v="8140"/>
    <n v="0"/>
    <n v="0"/>
    <n v="0"/>
    <n v="0"/>
    <n v="0"/>
    <n v="8140"/>
    <n v="0"/>
    <n v="8140"/>
    <n v="0"/>
    <x v="6"/>
  </r>
  <r>
    <n v="561"/>
    <n v="561"/>
    <n v="0"/>
    <n v="0"/>
    <n v="0"/>
    <n v="0"/>
    <n v="0"/>
    <n v="0"/>
    <n v="0"/>
    <n v="0"/>
    <n v="0"/>
    <n v="0"/>
    <x v="14"/>
  </r>
  <r>
    <n v="7416"/>
    <n v="7416"/>
    <n v="0"/>
    <n v="0"/>
    <n v="7416"/>
    <n v="7416"/>
    <n v="0"/>
    <n v="0"/>
    <n v="0"/>
    <n v="0"/>
    <n v="0"/>
    <n v="0"/>
    <x v="25"/>
  </r>
  <r>
    <n v="475"/>
    <n v="475"/>
    <n v="0"/>
    <n v="0"/>
    <n v="0"/>
    <n v="0"/>
    <n v="0"/>
    <n v="0"/>
    <n v="0"/>
    <n v="0"/>
    <n v="0"/>
    <n v="0"/>
    <x v="15"/>
  </r>
  <r>
    <n v="228"/>
    <n v="228"/>
    <n v="0"/>
    <n v="0"/>
    <n v="0"/>
    <n v="0"/>
    <n v="0"/>
    <n v="0"/>
    <n v="228"/>
    <n v="228"/>
    <n v="0"/>
    <n v="0"/>
    <x v="19"/>
  </r>
  <r>
    <n v="629"/>
    <n v="629"/>
    <n v="0"/>
    <n v="0"/>
    <n v="0"/>
    <n v="0"/>
    <n v="0"/>
    <n v="0"/>
    <n v="0"/>
    <n v="0"/>
    <n v="0"/>
    <n v="0"/>
    <x v="45"/>
  </r>
  <r>
    <n v="1359"/>
    <n v="1359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6"/>
  </r>
  <r>
    <n v="103"/>
    <n v="10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6"/>
  </r>
  <r>
    <n v="811"/>
    <n v="811"/>
    <n v="0"/>
    <n v="0"/>
    <n v="0"/>
    <n v="0"/>
    <n v="0"/>
    <n v="0"/>
    <n v="0"/>
    <n v="0"/>
    <n v="0"/>
    <n v="0"/>
    <x v="21"/>
  </r>
  <r>
    <n v="436"/>
    <n v="0"/>
    <n v="436"/>
    <n v="0"/>
    <n v="0"/>
    <n v="0"/>
    <n v="0"/>
    <n v="0"/>
    <n v="436"/>
    <n v="0"/>
    <n v="436"/>
    <n v="0"/>
    <x v="58"/>
  </r>
  <r>
    <n v="57"/>
    <n v="57"/>
    <n v="0"/>
    <n v="0"/>
    <n v="0"/>
    <n v="0"/>
    <n v="0"/>
    <n v="0"/>
    <n v="57"/>
    <n v="57"/>
    <n v="0"/>
    <n v="0"/>
    <x v="32"/>
  </r>
  <r>
    <n v="689"/>
    <n v="689"/>
    <n v="0"/>
    <n v="0"/>
    <n v="0"/>
    <n v="0"/>
    <n v="0"/>
    <n v="0"/>
    <n v="0"/>
    <n v="0"/>
    <n v="0"/>
    <n v="0"/>
    <x v="32"/>
  </r>
  <r>
    <n v="110"/>
    <n v="0"/>
    <n v="0"/>
    <n v="110"/>
    <n v="0"/>
    <n v="0"/>
    <n v="0"/>
    <n v="0"/>
    <n v="0"/>
    <n v="0"/>
    <n v="0"/>
    <n v="0"/>
    <x v="61"/>
  </r>
  <r>
    <n v="3161"/>
    <n v="3161"/>
    <n v="0"/>
    <n v="0"/>
    <n v="0"/>
    <n v="0"/>
    <n v="0"/>
    <n v="0"/>
    <n v="0"/>
    <n v="0"/>
    <n v="0"/>
    <n v="0"/>
    <x v="24"/>
  </r>
  <r>
    <n v="2137"/>
    <n v="0"/>
    <n v="2137"/>
    <n v="0"/>
    <n v="0"/>
    <n v="0"/>
    <n v="0"/>
    <n v="0"/>
    <n v="0"/>
    <n v="0"/>
    <n v="0"/>
    <n v="0"/>
    <x v="45"/>
  </r>
  <r>
    <n v="243"/>
    <n v="0"/>
    <n v="243"/>
    <n v="0"/>
    <n v="0"/>
    <n v="0"/>
    <n v="0"/>
    <n v="0"/>
    <n v="0"/>
    <n v="0"/>
    <n v="0"/>
    <n v="0"/>
    <x v="15"/>
  </r>
  <r>
    <n v="9699"/>
    <n v="9699"/>
    <n v="0"/>
    <n v="0"/>
    <n v="0"/>
    <n v="0"/>
    <n v="0"/>
    <n v="0"/>
    <n v="0"/>
    <n v="0"/>
    <n v="0"/>
    <n v="0"/>
    <x v="3"/>
  </r>
  <r>
    <n v="1520"/>
    <n v="0"/>
    <n v="1520"/>
    <n v="0"/>
    <n v="0"/>
    <n v="0"/>
    <n v="0"/>
    <n v="0"/>
    <n v="1520"/>
    <n v="0"/>
    <n v="1520"/>
    <n v="0"/>
    <x v="53"/>
  </r>
  <r>
    <n v="427"/>
    <n v="427"/>
    <n v="0"/>
    <n v="0"/>
    <n v="0"/>
    <n v="0"/>
    <n v="0"/>
    <n v="0"/>
    <n v="0"/>
    <n v="0"/>
    <n v="0"/>
    <n v="0"/>
    <x v="49"/>
  </r>
  <r>
    <n v="304"/>
    <n v="304"/>
    <n v="0"/>
    <n v="0"/>
    <n v="0"/>
    <n v="0"/>
    <n v="0"/>
    <n v="0"/>
    <n v="0"/>
    <n v="0"/>
    <n v="0"/>
    <n v="0"/>
    <x v="49"/>
  </r>
  <r>
    <n v="746"/>
    <n v="0"/>
    <n v="746"/>
    <n v="0"/>
    <n v="0"/>
    <n v="0"/>
    <n v="0"/>
    <n v="0"/>
    <n v="0"/>
    <n v="0"/>
    <n v="0"/>
    <n v="0"/>
    <x v="44"/>
  </r>
  <r>
    <n v="76"/>
    <n v="76"/>
    <n v="0"/>
    <n v="0"/>
    <n v="76"/>
    <n v="76"/>
    <n v="0"/>
    <n v="0"/>
    <n v="0"/>
    <n v="0"/>
    <n v="0"/>
    <n v="0"/>
    <x v="55"/>
  </r>
  <r>
    <n v="2380"/>
    <n v="2380"/>
    <n v="0"/>
    <n v="0"/>
    <n v="0"/>
    <n v="0"/>
    <n v="0"/>
    <n v="0"/>
    <n v="0"/>
    <n v="0"/>
    <n v="0"/>
    <n v="0"/>
    <x v="10"/>
  </r>
  <r>
    <n v="542"/>
    <n v="542"/>
    <n v="0"/>
    <n v="0"/>
    <n v="0"/>
    <n v="0"/>
    <n v="0"/>
    <n v="0"/>
    <n v="0"/>
    <n v="0"/>
    <n v="0"/>
    <n v="0"/>
    <x v="9"/>
  </r>
  <r>
    <n v="6171"/>
    <n v="6171"/>
    <n v="0"/>
    <n v="0"/>
    <n v="6171"/>
    <n v="6171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59"/>
  </r>
  <r>
    <n v="7925"/>
    <n v="7925"/>
    <n v="0"/>
    <n v="0"/>
    <n v="7925"/>
    <n v="7925"/>
    <n v="0"/>
    <n v="0"/>
    <n v="0"/>
    <n v="0"/>
    <n v="0"/>
    <n v="0"/>
    <x v="54"/>
  </r>
  <r>
    <n v="20341"/>
    <n v="0"/>
    <n v="20341"/>
    <n v="0"/>
    <n v="0"/>
    <n v="0"/>
    <n v="0"/>
    <n v="0"/>
    <n v="0"/>
    <n v="0"/>
    <n v="0"/>
    <n v="0"/>
    <x v="34"/>
  </r>
  <r>
    <n v="401"/>
    <n v="401"/>
    <n v="0"/>
    <n v="0"/>
    <n v="0"/>
    <n v="0"/>
    <n v="0"/>
    <n v="0"/>
    <n v="0"/>
    <n v="0"/>
    <n v="0"/>
    <n v="0"/>
    <x v="54"/>
  </r>
  <r>
    <n v="220"/>
    <n v="220"/>
    <n v="0"/>
    <n v="0"/>
    <n v="220"/>
    <n v="220"/>
    <n v="0"/>
    <n v="0"/>
    <n v="0"/>
    <n v="0"/>
    <n v="0"/>
    <n v="0"/>
    <x v="3"/>
  </r>
  <r>
    <n v="1100"/>
    <n v="1100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57"/>
  </r>
  <r>
    <n v="173"/>
    <n v="173"/>
    <n v="0"/>
    <n v="0"/>
    <n v="0"/>
    <n v="0"/>
    <n v="0"/>
    <n v="0"/>
    <n v="0"/>
    <n v="0"/>
    <n v="0"/>
    <n v="0"/>
    <x v="45"/>
  </r>
  <r>
    <n v="195"/>
    <n v="195"/>
    <n v="0"/>
    <n v="0"/>
    <n v="195"/>
    <n v="195"/>
    <n v="0"/>
    <n v="0"/>
    <n v="0"/>
    <n v="0"/>
    <n v="0"/>
    <n v="0"/>
    <x v="59"/>
  </r>
  <r>
    <n v="2939"/>
    <n v="0"/>
    <n v="0"/>
    <n v="2939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77"/>
    <n v="77"/>
    <n v="0"/>
    <n v="0"/>
    <x v="27"/>
  </r>
  <r>
    <n v="53"/>
    <n v="53"/>
    <n v="0"/>
    <n v="0"/>
    <n v="0"/>
    <n v="0"/>
    <n v="0"/>
    <n v="0"/>
    <n v="53"/>
    <n v="53"/>
    <n v="0"/>
    <n v="0"/>
    <x v="11"/>
  </r>
  <r>
    <n v="1440"/>
    <n v="144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8"/>
  </r>
  <r>
    <n v="850"/>
    <n v="850"/>
    <n v="0"/>
    <n v="0"/>
    <n v="850"/>
    <n v="850"/>
    <n v="0"/>
    <n v="0"/>
    <n v="0"/>
    <n v="0"/>
    <n v="0"/>
    <n v="0"/>
    <x v="36"/>
  </r>
  <r>
    <n v="372"/>
    <n v="372"/>
    <n v="0"/>
    <n v="0"/>
    <n v="0"/>
    <n v="0"/>
    <n v="0"/>
    <n v="0"/>
    <n v="0"/>
    <n v="0"/>
    <n v="0"/>
    <n v="0"/>
    <x v="42"/>
  </r>
  <r>
    <n v="374"/>
    <n v="374"/>
    <n v="0"/>
    <n v="0"/>
    <n v="0"/>
    <n v="0"/>
    <n v="0"/>
    <n v="0"/>
    <n v="374"/>
    <n v="374"/>
    <n v="0"/>
    <n v="0"/>
    <x v="36"/>
  </r>
  <r>
    <n v="2661"/>
    <n v="2661"/>
    <n v="0"/>
    <n v="0"/>
    <n v="0"/>
    <n v="0"/>
    <n v="0"/>
    <n v="0"/>
    <n v="0"/>
    <n v="0"/>
    <n v="0"/>
    <n v="0"/>
    <x v="5"/>
  </r>
  <r>
    <n v="1621"/>
    <n v="0"/>
    <n v="1621"/>
    <n v="0"/>
    <n v="0"/>
    <n v="0"/>
    <n v="0"/>
    <n v="0"/>
    <n v="1621"/>
    <n v="0"/>
    <n v="1621"/>
    <n v="0"/>
    <x v="36"/>
  </r>
  <r>
    <n v="159"/>
    <n v="159"/>
    <n v="0"/>
    <n v="0"/>
    <n v="0"/>
    <n v="0"/>
    <n v="0"/>
    <n v="0"/>
    <n v="0"/>
    <n v="0"/>
    <n v="0"/>
    <n v="0"/>
    <x v="1"/>
  </r>
  <r>
    <n v="6727"/>
    <n v="6727"/>
    <n v="0"/>
    <n v="0"/>
    <n v="0"/>
    <n v="0"/>
    <n v="0"/>
    <n v="0"/>
    <n v="0"/>
    <n v="0"/>
    <n v="0"/>
    <n v="0"/>
    <x v="34"/>
  </r>
  <r>
    <n v="2144"/>
    <n v="0"/>
    <n v="2144"/>
    <n v="0"/>
    <n v="0"/>
    <n v="0"/>
    <n v="0"/>
    <n v="0"/>
    <n v="0"/>
    <n v="0"/>
    <n v="0"/>
    <n v="0"/>
    <x v="48"/>
  </r>
  <r>
    <n v="5527"/>
    <n v="5527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83"/>
    <n v="83"/>
    <n v="0"/>
    <n v="0"/>
    <x v="14"/>
  </r>
  <r>
    <n v="30"/>
    <n v="30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24"/>
    <n v="24"/>
    <n v="0"/>
    <n v="0"/>
    <x v="15"/>
  </r>
  <r>
    <n v="1"/>
    <n v="1"/>
    <n v="0"/>
    <n v="0"/>
    <n v="0"/>
    <n v="0"/>
    <n v="0"/>
    <n v="0"/>
    <n v="0"/>
    <n v="0"/>
    <n v="0"/>
    <n v="0"/>
    <x v="9"/>
  </r>
  <r>
    <n v="932"/>
    <n v="932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8"/>
  </r>
  <r>
    <n v="1074"/>
    <n v="1074"/>
    <n v="0"/>
    <n v="0"/>
    <n v="0"/>
    <n v="0"/>
    <n v="0"/>
    <n v="0"/>
    <n v="1074"/>
    <n v="1074"/>
    <n v="0"/>
    <n v="0"/>
    <x v="38"/>
  </r>
  <r>
    <n v="23"/>
    <n v="23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6"/>
  </r>
  <r>
    <n v="26"/>
    <n v="26"/>
    <n v="0"/>
    <n v="0"/>
    <n v="26"/>
    <n v="26"/>
    <n v="0"/>
    <n v="0"/>
    <n v="0"/>
    <n v="0"/>
    <n v="0"/>
    <n v="0"/>
    <x v="19"/>
  </r>
  <r>
    <n v="2533"/>
    <n v="0"/>
    <n v="2533"/>
    <n v="0"/>
    <n v="0"/>
    <n v="0"/>
    <n v="0"/>
    <n v="0"/>
    <n v="0"/>
    <n v="0"/>
    <n v="0"/>
    <n v="0"/>
    <x v="41"/>
  </r>
  <r>
    <n v="505"/>
    <n v="505"/>
    <n v="0"/>
    <n v="0"/>
    <n v="0"/>
    <n v="0"/>
    <n v="0"/>
    <n v="0"/>
    <n v="0"/>
    <n v="0"/>
    <n v="0"/>
    <n v="0"/>
    <x v="23"/>
  </r>
  <r>
    <n v="13447"/>
    <n v="13447"/>
    <n v="0"/>
    <n v="0"/>
    <n v="13447"/>
    <n v="13447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7"/>
  </r>
  <r>
    <n v="1071"/>
    <n v="1071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37"/>
  </r>
  <r>
    <n v="118"/>
    <n v="118"/>
    <n v="0"/>
    <n v="0"/>
    <n v="0"/>
    <n v="0"/>
    <n v="0"/>
    <n v="0"/>
    <n v="0"/>
    <n v="0"/>
    <n v="0"/>
    <n v="0"/>
    <x v="32"/>
  </r>
  <r>
    <n v="23160"/>
    <n v="23160"/>
    <n v="0"/>
    <n v="0"/>
    <n v="0"/>
    <n v="0"/>
    <n v="0"/>
    <n v="0"/>
    <n v="0"/>
    <n v="0"/>
    <n v="0"/>
    <n v="0"/>
    <x v="50"/>
  </r>
  <r>
    <n v="250"/>
    <n v="250"/>
    <n v="0"/>
    <n v="0"/>
    <n v="0"/>
    <n v="0"/>
    <n v="0"/>
    <n v="0"/>
    <n v="250"/>
    <n v="250"/>
    <n v="0"/>
    <n v="0"/>
    <x v="54"/>
  </r>
  <r>
    <n v="4148"/>
    <n v="0"/>
    <n v="4148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48"/>
  </r>
  <r>
    <n v="5156"/>
    <n v="5156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17"/>
  </r>
  <r>
    <n v="24"/>
    <n v="0"/>
    <n v="24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3"/>
  </r>
  <r>
    <n v="96"/>
    <n v="96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9"/>
  </r>
  <r>
    <n v="259"/>
    <n v="259"/>
    <n v="0"/>
    <n v="0"/>
    <n v="259"/>
    <n v="259"/>
    <n v="0"/>
    <n v="0"/>
    <n v="0"/>
    <n v="0"/>
    <n v="0"/>
    <n v="0"/>
    <x v="38"/>
  </r>
  <r>
    <n v="168"/>
    <n v="168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48"/>
    <n v="48"/>
    <n v="0"/>
    <n v="0"/>
    <x v="26"/>
  </r>
  <r>
    <n v="24"/>
    <n v="24"/>
    <n v="0"/>
    <n v="0"/>
    <n v="0"/>
    <n v="0"/>
    <n v="0"/>
    <n v="0"/>
    <n v="0"/>
    <n v="0"/>
    <n v="0"/>
    <n v="0"/>
    <x v="15"/>
  </r>
  <r>
    <n v="791"/>
    <n v="791"/>
    <n v="0"/>
    <n v="0"/>
    <n v="0"/>
    <n v="0"/>
    <n v="0"/>
    <n v="0"/>
    <n v="0"/>
    <n v="0"/>
    <n v="0"/>
    <n v="0"/>
    <x v="20"/>
  </r>
  <r>
    <n v="4164"/>
    <n v="4164"/>
    <n v="0"/>
    <n v="0"/>
    <n v="4164"/>
    <n v="4164"/>
    <n v="0"/>
    <n v="0"/>
    <n v="0"/>
    <n v="0"/>
    <n v="0"/>
    <n v="0"/>
    <x v="9"/>
  </r>
  <r>
    <n v="20622"/>
    <n v="0"/>
    <n v="20622"/>
    <n v="0"/>
    <n v="0"/>
    <n v="0"/>
    <n v="0"/>
    <n v="0"/>
    <n v="0"/>
    <n v="0"/>
    <n v="0"/>
    <n v="0"/>
    <x v="12"/>
  </r>
  <r>
    <n v="313"/>
    <n v="313"/>
    <n v="0"/>
    <n v="0"/>
    <n v="0"/>
    <n v="0"/>
    <n v="0"/>
    <n v="0"/>
    <n v="0"/>
    <n v="0"/>
    <n v="0"/>
    <n v="0"/>
    <x v="32"/>
  </r>
  <r>
    <n v="3541"/>
    <n v="3541"/>
    <n v="0"/>
    <n v="0"/>
    <n v="3541"/>
    <n v="3541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28"/>
  </r>
  <r>
    <n v="341"/>
    <n v="34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25"/>
    <n v="25"/>
    <n v="0"/>
    <n v="0"/>
    <x v="33"/>
  </r>
  <r>
    <n v="4"/>
    <n v="4"/>
    <n v="0"/>
    <n v="0"/>
    <n v="0"/>
    <n v="0"/>
    <n v="0"/>
    <n v="0"/>
    <n v="4"/>
    <n v="4"/>
    <n v="0"/>
    <n v="0"/>
    <x v="12"/>
  </r>
  <r>
    <n v="240"/>
    <n v="240"/>
    <n v="0"/>
    <n v="0"/>
    <n v="0"/>
    <n v="0"/>
    <n v="0"/>
    <n v="0"/>
    <n v="240"/>
    <n v="240"/>
    <n v="0"/>
    <n v="0"/>
    <x v="23"/>
  </r>
  <r>
    <n v="182"/>
    <n v="18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4655"/>
    <n v="4655"/>
    <n v="0"/>
    <n v="0"/>
    <n v="0"/>
    <n v="0"/>
    <n v="0"/>
    <n v="0"/>
    <n v="0"/>
    <n v="0"/>
    <n v="0"/>
    <n v="0"/>
    <x v="26"/>
  </r>
  <r>
    <n v="719"/>
    <n v="0"/>
    <n v="719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2"/>
  </r>
  <r>
    <n v="121"/>
    <n v="121"/>
    <n v="0"/>
    <n v="0"/>
    <n v="0"/>
    <n v="0"/>
    <n v="0"/>
    <n v="0"/>
    <n v="0"/>
    <n v="0"/>
    <n v="0"/>
    <n v="0"/>
    <x v="49"/>
  </r>
  <r>
    <n v="30"/>
    <n v="30"/>
    <n v="0"/>
    <n v="0"/>
    <n v="30"/>
    <n v="30"/>
    <n v="0"/>
    <n v="0"/>
    <n v="0"/>
    <n v="0"/>
    <n v="0"/>
    <n v="0"/>
    <x v="49"/>
  </r>
  <r>
    <n v="12418"/>
    <n v="12418"/>
    <n v="0"/>
    <n v="0"/>
    <n v="0"/>
    <n v="0"/>
    <n v="0"/>
    <n v="0"/>
    <n v="12418"/>
    <n v="12418"/>
    <n v="0"/>
    <n v="0"/>
    <x v="21"/>
  </r>
  <r>
    <n v="3"/>
    <n v="3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50"/>
  </r>
  <r>
    <n v="2703"/>
    <n v="0"/>
    <n v="2703"/>
    <n v="0"/>
    <n v="0"/>
    <n v="0"/>
    <n v="0"/>
    <n v="0"/>
    <n v="2703"/>
    <n v="0"/>
    <n v="2703"/>
    <n v="0"/>
    <x v="54"/>
  </r>
  <r>
    <n v="3"/>
    <n v="3"/>
    <n v="0"/>
    <n v="0"/>
    <n v="0"/>
    <n v="0"/>
    <n v="0"/>
    <n v="0"/>
    <n v="0"/>
    <n v="0"/>
    <n v="0"/>
    <n v="0"/>
    <x v="12"/>
  </r>
  <r>
    <n v="14993"/>
    <n v="14993"/>
    <n v="0"/>
    <n v="0"/>
    <n v="0"/>
    <n v="0"/>
    <n v="0"/>
    <n v="0"/>
    <n v="0"/>
    <n v="0"/>
    <n v="0"/>
    <n v="0"/>
    <x v="2"/>
  </r>
  <r>
    <n v="1293"/>
    <n v="0"/>
    <n v="1293"/>
    <n v="0"/>
    <n v="0"/>
    <n v="0"/>
    <n v="0"/>
    <n v="0"/>
    <n v="0"/>
    <n v="0"/>
    <n v="0"/>
    <n v="0"/>
    <x v="17"/>
  </r>
  <r>
    <n v="836"/>
    <n v="836"/>
    <n v="0"/>
    <n v="0"/>
    <n v="0"/>
    <n v="0"/>
    <n v="0"/>
    <n v="0"/>
    <n v="0"/>
    <n v="0"/>
    <n v="0"/>
    <n v="0"/>
    <x v="24"/>
  </r>
  <r>
    <n v="22303"/>
    <n v="2230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44"/>
  </r>
  <r>
    <n v="292"/>
    <n v="292"/>
    <n v="0"/>
    <n v="0"/>
    <n v="0"/>
    <n v="0"/>
    <n v="0"/>
    <n v="0"/>
    <n v="0"/>
    <n v="0"/>
    <n v="0"/>
    <n v="0"/>
    <x v="5"/>
  </r>
  <r>
    <n v="1416"/>
    <n v="1416"/>
    <n v="0"/>
    <n v="0"/>
    <n v="0"/>
    <n v="0"/>
    <n v="0"/>
    <n v="0"/>
    <n v="0"/>
    <n v="0"/>
    <n v="0"/>
    <n v="0"/>
    <x v="12"/>
  </r>
  <r>
    <n v="429"/>
    <n v="42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25090"/>
    <n v="25090"/>
    <n v="0"/>
    <n v="0"/>
    <n v="0"/>
    <n v="0"/>
    <n v="0"/>
    <n v="0"/>
    <n v="25090"/>
    <n v="25090"/>
    <n v="0"/>
    <n v="0"/>
    <x v="57"/>
  </r>
  <r>
    <n v="95"/>
    <n v="95"/>
    <n v="0"/>
    <n v="0"/>
    <n v="0"/>
    <n v="0"/>
    <n v="0"/>
    <n v="0"/>
    <n v="95"/>
    <n v="95"/>
    <n v="0"/>
    <n v="0"/>
    <x v="53"/>
  </r>
  <r>
    <n v="2221"/>
    <n v="0"/>
    <n v="0"/>
    <n v="2221"/>
    <n v="0"/>
    <n v="0"/>
    <n v="0"/>
    <n v="0"/>
    <n v="0"/>
    <n v="0"/>
    <n v="0"/>
    <n v="0"/>
    <x v="61"/>
  </r>
  <r>
    <n v="2428"/>
    <n v="2428"/>
    <n v="0"/>
    <n v="0"/>
    <n v="0"/>
    <n v="0"/>
    <n v="0"/>
    <n v="0"/>
    <n v="0"/>
    <n v="0"/>
    <n v="0"/>
    <n v="0"/>
    <x v="0"/>
  </r>
  <r>
    <n v="3779"/>
    <n v="3779"/>
    <n v="0"/>
    <n v="0"/>
    <n v="3779"/>
    <n v="3779"/>
    <n v="0"/>
    <n v="0"/>
    <n v="0"/>
    <n v="0"/>
    <n v="0"/>
    <n v="0"/>
    <x v="31"/>
  </r>
  <r>
    <n v="1495"/>
    <n v="1495"/>
    <n v="0"/>
    <n v="0"/>
    <n v="0"/>
    <n v="0"/>
    <n v="0"/>
    <n v="0"/>
    <n v="0"/>
    <n v="0"/>
    <n v="0"/>
    <n v="0"/>
    <x v="24"/>
  </r>
  <r>
    <n v="110"/>
    <n v="0"/>
    <n v="110"/>
    <n v="0"/>
    <n v="0"/>
    <n v="0"/>
    <n v="0"/>
    <n v="0"/>
    <n v="0"/>
    <n v="0"/>
    <n v="0"/>
    <n v="0"/>
    <x v="22"/>
  </r>
  <r>
    <n v="12807"/>
    <n v="12807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6"/>
  </r>
  <r>
    <n v="1074"/>
    <n v="1074"/>
    <n v="0"/>
    <n v="0"/>
    <n v="0"/>
    <n v="0"/>
    <n v="0"/>
    <n v="0"/>
    <n v="1074"/>
    <n v="1074"/>
    <n v="0"/>
    <n v="0"/>
    <x v="31"/>
  </r>
  <r>
    <n v="1278"/>
    <n v="1278"/>
    <n v="0"/>
    <n v="0"/>
    <n v="1278"/>
    <n v="1278"/>
    <n v="0"/>
    <n v="0"/>
    <n v="0"/>
    <n v="0"/>
    <n v="0"/>
    <n v="0"/>
    <x v="14"/>
  </r>
  <r>
    <n v="676"/>
    <n v="676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22"/>
    <n v="22"/>
    <n v="0"/>
    <n v="0"/>
    <x v="27"/>
  </r>
  <r>
    <n v="415"/>
    <n v="415"/>
    <n v="0"/>
    <n v="0"/>
    <n v="415"/>
    <n v="415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11"/>
  </r>
  <r>
    <n v="136"/>
    <n v="136"/>
    <n v="0"/>
    <n v="0"/>
    <n v="136"/>
    <n v="136"/>
    <n v="0"/>
    <n v="0"/>
    <n v="0"/>
    <n v="0"/>
    <n v="0"/>
    <n v="0"/>
    <x v="48"/>
  </r>
  <r>
    <n v="1263"/>
    <n v="126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4"/>
  </r>
  <r>
    <n v="325"/>
    <n v="32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3"/>
  </r>
  <r>
    <n v="5507"/>
    <n v="550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0"/>
    <n v="0"/>
    <n v="0"/>
    <n v="0"/>
    <x v="31"/>
  </r>
  <r>
    <n v="970"/>
    <n v="970"/>
    <n v="0"/>
    <n v="0"/>
    <n v="0"/>
    <n v="0"/>
    <n v="0"/>
    <n v="0"/>
    <n v="970"/>
    <n v="970"/>
    <n v="0"/>
    <n v="0"/>
    <x v="54"/>
  </r>
  <r>
    <n v="6809"/>
    <n v="6809"/>
    <n v="0"/>
    <n v="0"/>
    <n v="0"/>
    <n v="0"/>
    <n v="0"/>
    <n v="0"/>
    <n v="0"/>
    <n v="0"/>
    <n v="0"/>
    <n v="0"/>
    <x v="44"/>
  </r>
  <r>
    <n v="1830"/>
    <n v="0"/>
    <n v="0"/>
    <n v="1830"/>
    <n v="0"/>
    <n v="0"/>
    <n v="0"/>
    <n v="0"/>
    <n v="0"/>
    <n v="0"/>
    <n v="0"/>
    <n v="0"/>
    <x v="61"/>
  </r>
  <r>
    <n v="270"/>
    <n v="270"/>
    <n v="0"/>
    <n v="0"/>
    <n v="0"/>
    <n v="0"/>
    <n v="0"/>
    <n v="0"/>
    <n v="270"/>
    <n v="270"/>
    <n v="0"/>
    <n v="0"/>
    <x v="12"/>
  </r>
  <r>
    <n v="1"/>
    <n v="1"/>
    <n v="0"/>
    <n v="0"/>
    <n v="0"/>
    <n v="0"/>
    <n v="0"/>
    <n v="0"/>
    <n v="0"/>
    <n v="0"/>
    <n v="0"/>
    <n v="0"/>
    <x v="58"/>
  </r>
  <r>
    <n v="383"/>
    <n v="383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58"/>
  </r>
  <r>
    <n v="131"/>
    <n v="131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7"/>
  </r>
  <r>
    <n v="1335"/>
    <n v="0"/>
    <n v="1335"/>
    <n v="0"/>
    <n v="0"/>
    <n v="0"/>
    <n v="0"/>
    <n v="0"/>
    <n v="0"/>
    <n v="0"/>
    <n v="0"/>
    <n v="0"/>
    <x v="29"/>
  </r>
  <r>
    <n v="281"/>
    <n v="281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5"/>
  </r>
  <r>
    <n v="223"/>
    <n v="223"/>
    <n v="0"/>
    <n v="0"/>
    <n v="223"/>
    <n v="223"/>
    <n v="0"/>
    <n v="0"/>
    <n v="0"/>
    <n v="0"/>
    <n v="0"/>
    <n v="0"/>
    <x v="36"/>
  </r>
  <r>
    <n v="237"/>
    <n v="237"/>
    <n v="0"/>
    <n v="0"/>
    <n v="0"/>
    <n v="0"/>
    <n v="0"/>
    <n v="0"/>
    <n v="0"/>
    <n v="0"/>
    <n v="0"/>
    <n v="0"/>
    <x v="31"/>
  </r>
  <r>
    <n v="560"/>
    <n v="560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"/>
  </r>
  <r>
    <n v="551"/>
    <n v="0"/>
    <n v="551"/>
    <n v="0"/>
    <n v="0"/>
    <n v="0"/>
    <n v="0"/>
    <n v="0"/>
    <n v="0"/>
    <n v="0"/>
    <n v="0"/>
    <n v="0"/>
    <x v="3"/>
  </r>
  <r>
    <n v="394"/>
    <n v="394"/>
    <n v="0"/>
    <n v="0"/>
    <n v="394"/>
    <n v="394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6"/>
  </r>
  <r>
    <n v="554"/>
    <n v="554"/>
    <n v="0"/>
    <n v="0"/>
    <n v="0"/>
    <n v="0"/>
    <n v="0"/>
    <n v="0"/>
    <n v="554"/>
    <n v="554"/>
    <n v="0"/>
    <n v="0"/>
    <x v="33"/>
  </r>
  <r>
    <n v="61"/>
    <n v="61"/>
    <n v="0"/>
    <n v="0"/>
    <n v="0"/>
    <n v="0"/>
    <n v="0"/>
    <n v="0"/>
    <n v="0"/>
    <n v="0"/>
    <n v="0"/>
    <n v="0"/>
    <x v="5"/>
  </r>
  <r>
    <n v="10831"/>
    <n v="10831"/>
    <n v="0"/>
    <n v="0"/>
    <n v="0"/>
    <n v="0"/>
    <n v="0"/>
    <n v="0"/>
    <n v="10831"/>
    <n v="10831"/>
    <n v="0"/>
    <n v="0"/>
    <x v="26"/>
  </r>
  <r>
    <n v="2408"/>
    <n v="2408"/>
    <n v="0"/>
    <n v="0"/>
    <n v="0"/>
    <n v="0"/>
    <n v="0"/>
    <n v="0"/>
    <n v="0"/>
    <n v="0"/>
    <n v="0"/>
    <n v="0"/>
    <x v="32"/>
  </r>
  <r>
    <n v="115"/>
    <n v="115"/>
    <n v="0"/>
    <n v="0"/>
    <n v="0"/>
    <n v="0"/>
    <n v="0"/>
    <n v="0"/>
    <n v="0"/>
    <n v="0"/>
    <n v="0"/>
    <n v="0"/>
    <x v="30"/>
  </r>
  <r>
    <n v="10628"/>
    <n v="10628"/>
    <n v="0"/>
    <n v="0"/>
    <n v="10628"/>
    <n v="10628"/>
    <n v="0"/>
    <n v="0"/>
    <n v="0"/>
    <n v="0"/>
    <n v="0"/>
    <n v="0"/>
    <x v="20"/>
  </r>
  <r>
    <n v="71"/>
    <n v="71"/>
    <n v="0"/>
    <n v="0"/>
    <n v="71"/>
    <n v="71"/>
    <n v="0"/>
    <n v="0"/>
    <n v="0"/>
    <n v="0"/>
    <n v="0"/>
    <n v="0"/>
    <x v="18"/>
  </r>
  <r>
    <n v="96"/>
    <n v="9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5"/>
  </r>
  <r>
    <n v="503"/>
    <n v="503"/>
    <n v="0"/>
    <n v="0"/>
    <n v="503"/>
    <n v="503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61"/>
  </r>
  <r>
    <n v="20755"/>
    <n v="0"/>
    <n v="20755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11"/>
  </r>
  <r>
    <n v="13528"/>
    <n v="13528"/>
    <n v="0"/>
    <n v="0"/>
    <n v="0"/>
    <n v="0"/>
    <n v="0"/>
    <n v="0"/>
    <n v="0"/>
    <n v="0"/>
    <n v="0"/>
    <n v="0"/>
    <x v="23"/>
  </r>
  <r>
    <n v="3517"/>
    <n v="3517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2"/>
  </r>
  <r>
    <n v="31998"/>
    <n v="0"/>
    <n v="31998"/>
    <n v="0"/>
    <n v="31998"/>
    <n v="0"/>
    <n v="31998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2"/>
  </r>
  <r>
    <n v="10"/>
    <n v="10"/>
    <n v="0"/>
    <n v="0"/>
    <n v="10"/>
    <n v="1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5"/>
  </r>
  <r>
    <n v="507"/>
    <n v="507"/>
    <n v="0"/>
    <n v="0"/>
    <n v="0"/>
    <n v="0"/>
    <n v="0"/>
    <n v="0"/>
    <n v="0"/>
    <n v="0"/>
    <n v="0"/>
    <n v="0"/>
    <x v="53"/>
  </r>
  <r>
    <n v="221"/>
    <n v="221"/>
    <n v="0"/>
    <n v="0"/>
    <n v="221"/>
    <n v="221"/>
    <n v="0"/>
    <n v="0"/>
    <n v="0"/>
    <n v="0"/>
    <n v="0"/>
    <n v="0"/>
    <x v="4"/>
  </r>
  <r>
    <n v="344"/>
    <n v="344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16"/>
    <n v="16"/>
    <n v="0"/>
    <n v="0"/>
    <x v="59"/>
  </r>
  <r>
    <n v="16"/>
    <n v="16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36"/>
    <n v="36"/>
    <n v="0"/>
    <n v="0"/>
    <x v="10"/>
  </r>
  <r>
    <n v="4"/>
    <n v="4"/>
    <n v="0"/>
    <n v="0"/>
    <n v="0"/>
    <n v="0"/>
    <n v="0"/>
    <n v="0"/>
    <n v="0"/>
    <n v="0"/>
    <n v="0"/>
    <n v="0"/>
    <x v="12"/>
  </r>
  <r>
    <n v="211"/>
    <n v="211"/>
    <n v="0"/>
    <n v="0"/>
    <n v="0"/>
    <n v="0"/>
    <n v="0"/>
    <n v="0"/>
    <n v="0"/>
    <n v="0"/>
    <n v="0"/>
    <n v="0"/>
    <x v="40"/>
  </r>
  <r>
    <n v="21997"/>
    <n v="0"/>
    <n v="0"/>
    <n v="21997"/>
    <n v="0"/>
    <n v="0"/>
    <n v="0"/>
    <n v="0"/>
    <n v="21997"/>
    <n v="0"/>
    <n v="0"/>
    <n v="21997"/>
    <x v="62"/>
  </r>
  <r>
    <n v="86"/>
    <n v="86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22"/>
    <n v="22"/>
    <n v="0"/>
    <n v="0"/>
    <x v="3"/>
  </r>
  <r>
    <n v="55"/>
    <n v="55"/>
    <n v="0"/>
    <n v="0"/>
    <n v="0"/>
    <n v="0"/>
    <n v="0"/>
    <n v="0"/>
    <n v="0"/>
    <n v="0"/>
    <n v="0"/>
    <n v="0"/>
    <x v="48"/>
  </r>
  <r>
    <n v="99"/>
    <n v="99"/>
    <n v="0"/>
    <n v="0"/>
    <n v="99"/>
    <n v="99"/>
    <n v="0"/>
    <n v="0"/>
    <n v="0"/>
    <n v="0"/>
    <n v="0"/>
    <n v="0"/>
    <x v="38"/>
  </r>
  <r>
    <n v="1285"/>
    <n v="1285"/>
    <n v="0"/>
    <n v="0"/>
    <n v="0"/>
    <n v="0"/>
    <n v="0"/>
    <n v="0"/>
    <n v="1285"/>
    <n v="1285"/>
    <n v="0"/>
    <n v="0"/>
    <x v="42"/>
  </r>
  <r>
    <n v="17"/>
    <n v="17"/>
    <n v="0"/>
    <n v="0"/>
    <n v="0"/>
    <n v="0"/>
    <n v="0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3"/>
  </r>
  <r>
    <n v="4058"/>
    <n v="4058"/>
    <n v="0"/>
    <n v="0"/>
    <n v="0"/>
    <n v="0"/>
    <n v="0"/>
    <n v="0"/>
    <n v="4058"/>
    <n v="4058"/>
    <n v="0"/>
    <n v="0"/>
    <x v="28"/>
  </r>
  <r>
    <n v="3712"/>
    <n v="371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5"/>
  </r>
  <r>
    <n v="143"/>
    <n v="14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48"/>
  </r>
  <r>
    <n v="1300"/>
    <n v="1300"/>
    <n v="0"/>
    <n v="0"/>
    <n v="1300"/>
    <n v="130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9"/>
  </r>
  <r>
    <n v="659"/>
    <n v="659"/>
    <n v="0"/>
    <n v="0"/>
    <n v="0"/>
    <n v="0"/>
    <n v="0"/>
    <n v="0"/>
    <n v="0"/>
    <n v="0"/>
    <n v="0"/>
    <n v="0"/>
    <x v="32"/>
  </r>
  <r>
    <n v="889"/>
    <n v="889"/>
    <n v="0"/>
    <n v="0"/>
    <n v="0"/>
    <n v="0"/>
    <n v="0"/>
    <n v="0"/>
    <n v="0"/>
    <n v="0"/>
    <n v="0"/>
    <n v="0"/>
    <x v="38"/>
  </r>
  <r>
    <n v="149"/>
    <n v="149"/>
    <n v="0"/>
    <n v="0"/>
    <n v="149"/>
    <n v="149"/>
    <n v="0"/>
    <n v="0"/>
    <n v="0"/>
    <n v="0"/>
    <n v="0"/>
    <n v="0"/>
    <x v="15"/>
  </r>
  <r>
    <n v="716"/>
    <n v="0"/>
    <n v="0"/>
    <n v="716"/>
    <n v="0"/>
    <n v="0"/>
    <n v="0"/>
    <n v="0"/>
    <n v="0"/>
    <n v="0"/>
    <n v="0"/>
    <n v="0"/>
    <x v="9"/>
  </r>
  <r>
    <n v="167"/>
    <n v="167"/>
    <n v="0"/>
    <n v="0"/>
    <n v="0"/>
    <n v="0"/>
    <n v="0"/>
    <n v="0"/>
    <n v="0"/>
    <n v="0"/>
    <n v="0"/>
    <n v="0"/>
    <x v="27"/>
  </r>
  <r>
    <n v="847"/>
    <n v="0"/>
    <n v="847"/>
    <n v="0"/>
    <n v="0"/>
    <n v="0"/>
    <n v="0"/>
    <n v="0"/>
    <n v="0"/>
    <n v="0"/>
    <n v="0"/>
    <n v="0"/>
    <x v="13"/>
  </r>
  <r>
    <n v="1185"/>
    <n v="0"/>
    <n v="1185"/>
    <n v="0"/>
    <n v="0"/>
    <n v="0"/>
    <n v="0"/>
    <n v="0"/>
    <n v="1185"/>
    <n v="0"/>
    <n v="1185"/>
    <n v="0"/>
    <x v="30"/>
  </r>
  <r>
    <n v="8"/>
    <n v="8"/>
    <n v="0"/>
    <n v="0"/>
    <n v="0"/>
    <n v="0"/>
    <n v="0"/>
    <n v="0"/>
    <n v="0"/>
    <n v="0"/>
    <n v="0"/>
    <n v="0"/>
    <x v="17"/>
  </r>
  <r>
    <n v="226"/>
    <n v="226"/>
    <n v="0"/>
    <n v="0"/>
    <n v="0"/>
    <n v="0"/>
    <n v="0"/>
    <n v="0"/>
    <n v="0"/>
    <n v="0"/>
    <n v="0"/>
    <n v="0"/>
    <x v="51"/>
  </r>
  <r>
    <n v="20621"/>
    <n v="20621"/>
    <n v="0"/>
    <n v="0"/>
    <n v="20621"/>
    <n v="20621"/>
    <n v="0"/>
    <n v="0"/>
    <n v="0"/>
    <n v="0"/>
    <n v="0"/>
    <n v="0"/>
    <x v="19"/>
  </r>
  <r>
    <n v="8"/>
    <n v="8"/>
    <n v="0"/>
    <n v="0"/>
    <n v="8"/>
    <n v="8"/>
    <n v="0"/>
    <n v="0"/>
    <n v="0"/>
    <n v="0"/>
    <n v="0"/>
    <n v="0"/>
    <x v="30"/>
  </r>
  <r>
    <n v="3861"/>
    <n v="0"/>
    <n v="3861"/>
    <n v="0"/>
    <n v="0"/>
    <n v="0"/>
    <n v="0"/>
    <n v="0"/>
    <n v="0"/>
    <n v="0"/>
    <n v="0"/>
    <n v="0"/>
    <x v="26"/>
  </r>
  <r>
    <n v="5836"/>
    <n v="0"/>
    <n v="5836"/>
    <n v="0"/>
    <n v="0"/>
    <n v="0"/>
    <n v="0"/>
    <n v="0"/>
    <n v="0"/>
    <n v="0"/>
    <n v="0"/>
    <n v="0"/>
    <x v="28"/>
  </r>
  <r>
    <n v="2239"/>
    <n v="2239"/>
    <n v="0"/>
    <n v="0"/>
    <n v="0"/>
    <n v="0"/>
    <n v="0"/>
    <n v="0"/>
    <n v="0"/>
    <n v="0"/>
    <n v="0"/>
    <n v="0"/>
    <x v="10"/>
  </r>
  <r>
    <n v="2904"/>
    <n v="2904"/>
    <n v="0"/>
    <n v="0"/>
    <n v="2904"/>
    <n v="2904"/>
    <n v="0"/>
    <n v="0"/>
    <n v="0"/>
    <n v="0"/>
    <n v="0"/>
    <n v="0"/>
    <x v="23"/>
  </r>
  <r>
    <n v="3052"/>
    <n v="3052"/>
    <n v="0"/>
    <n v="0"/>
    <n v="0"/>
    <n v="0"/>
    <n v="0"/>
    <n v="0"/>
    <n v="0"/>
    <n v="0"/>
    <n v="0"/>
    <n v="0"/>
    <x v="5"/>
  </r>
  <r>
    <n v="691"/>
    <n v="691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37"/>
    <n v="37"/>
    <n v="0"/>
    <n v="0"/>
    <x v="14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9"/>
  </r>
  <r>
    <n v="8313"/>
    <n v="8313"/>
    <n v="0"/>
    <n v="0"/>
    <n v="8313"/>
    <n v="8313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58"/>
  </r>
  <r>
    <n v="26"/>
    <n v="26"/>
    <n v="0"/>
    <n v="0"/>
    <n v="26"/>
    <n v="26"/>
    <n v="0"/>
    <n v="0"/>
    <n v="0"/>
    <n v="0"/>
    <n v="0"/>
    <n v="0"/>
    <x v="31"/>
  </r>
  <r>
    <n v="484"/>
    <n v="484"/>
    <n v="0"/>
    <n v="0"/>
    <n v="0"/>
    <n v="0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51"/>
  </r>
  <r>
    <n v="1522"/>
    <n v="1522"/>
    <n v="0"/>
    <n v="0"/>
    <n v="0"/>
    <n v="0"/>
    <n v="0"/>
    <n v="0"/>
    <n v="0"/>
    <n v="0"/>
    <n v="0"/>
    <n v="0"/>
    <x v="50"/>
  </r>
  <r>
    <n v="113"/>
    <n v="11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804"/>
    <n v="804"/>
    <n v="0"/>
    <n v="0"/>
    <n v="0"/>
    <n v="0"/>
    <n v="0"/>
    <n v="0"/>
    <n v="804"/>
    <n v="804"/>
    <n v="0"/>
    <n v="0"/>
    <x v="53"/>
  </r>
  <r>
    <n v="45"/>
    <n v="45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9"/>
  </r>
  <r>
    <n v="333"/>
    <n v="333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162"/>
    <n v="162"/>
    <n v="0"/>
    <n v="0"/>
    <x v="35"/>
  </r>
  <r>
    <n v="10"/>
    <n v="10"/>
    <n v="0"/>
    <n v="0"/>
    <n v="0"/>
    <n v="0"/>
    <n v="0"/>
    <n v="0"/>
    <n v="0"/>
    <n v="0"/>
    <n v="0"/>
    <n v="0"/>
    <x v="15"/>
  </r>
  <r>
    <n v="13199"/>
    <n v="0"/>
    <n v="0"/>
    <n v="13199"/>
    <n v="0"/>
    <n v="0"/>
    <n v="0"/>
    <n v="0"/>
    <n v="0"/>
    <n v="0"/>
    <n v="0"/>
    <n v="0"/>
    <x v="62"/>
  </r>
  <r>
    <n v="60"/>
    <n v="60"/>
    <n v="0"/>
    <n v="0"/>
    <n v="0"/>
    <n v="0"/>
    <n v="0"/>
    <n v="0"/>
    <n v="0"/>
    <n v="0"/>
    <n v="0"/>
    <n v="0"/>
    <x v="5"/>
  </r>
  <r>
    <n v="5869"/>
    <n v="0"/>
    <n v="5869"/>
    <n v="0"/>
    <n v="5869"/>
    <n v="0"/>
    <n v="5869"/>
    <n v="0"/>
    <n v="0"/>
    <n v="0"/>
    <n v="0"/>
    <n v="0"/>
    <x v="40"/>
  </r>
  <r>
    <n v="11962"/>
    <n v="11962"/>
    <n v="0"/>
    <n v="0"/>
    <n v="0"/>
    <n v="0"/>
    <n v="0"/>
    <n v="0"/>
    <n v="11962"/>
    <n v="11962"/>
    <n v="0"/>
    <n v="0"/>
    <x v="8"/>
  </r>
  <r>
    <n v="4872"/>
    <n v="4872"/>
    <n v="0"/>
    <n v="0"/>
    <n v="4872"/>
    <n v="4872"/>
    <n v="0"/>
    <n v="0"/>
    <n v="0"/>
    <n v="0"/>
    <n v="0"/>
    <n v="0"/>
    <x v="52"/>
  </r>
  <r>
    <n v="123"/>
    <n v="0"/>
    <n v="123"/>
    <n v="0"/>
    <n v="0"/>
    <n v="0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6"/>
  </r>
  <r>
    <n v="1011"/>
    <n v="1011"/>
    <n v="0"/>
    <n v="0"/>
    <n v="0"/>
    <n v="0"/>
    <n v="0"/>
    <n v="0"/>
    <n v="0"/>
    <n v="0"/>
    <n v="0"/>
    <n v="0"/>
    <x v="26"/>
  </r>
  <r>
    <n v="1436"/>
    <n v="1436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46"/>
  </r>
  <r>
    <n v="932"/>
    <n v="932"/>
    <n v="0"/>
    <n v="0"/>
    <n v="0"/>
    <n v="0"/>
    <n v="0"/>
    <n v="0"/>
    <n v="0"/>
    <n v="0"/>
    <n v="0"/>
    <n v="0"/>
    <x v="32"/>
  </r>
  <r>
    <n v="976"/>
    <n v="0"/>
    <n v="976"/>
    <n v="0"/>
    <n v="0"/>
    <n v="0"/>
    <n v="0"/>
    <n v="0"/>
    <n v="0"/>
    <n v="0"/>
    <n v="0"/>
    <n v="0"/>
    <x v="15"/>
  </r>
  <r>
    <n v="2770"/>
    <n v="2770"/>
    <n v="0"/>
    <n v="0"/>
    <n v="0"/>
    <n v="0"/>
    <n v="0"/>
    <n v="0"/>
    <n v="0"/>
    <n v="0"/>
    <n v="0"/>
    <n v="0"/>
    <x v="26"/>
  </r>
  <r>
    <n v="21"/>
    <n v="21"/>
    <n v="0"/>
    <n v="0"/>
    <n v="21"/>
    <n v="21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383"/>
    <n v="383"/>
    <n v="0"/>
    <n v="0"/>
    <n v="0"/>
    <n v="0"/>
    <n v="0"/>
    <n v="0"/>
    <n v="0"/>
    <n v="0"/>
    <n v="0"/>
    <n v="0"/>
    <x v="0"/>
  </r>
  <r>
    <n v="636"/>
    <n v="636"/>
    <n v="0"/>
    <n v="0"/>
    <n v="0"/>
    <n v="0"/>
    <n v="0"/>
    <n v="0"/>
    <n v="0"/>
    <n v="0"/>
    <n v="0"/>
    <n v="0"/>
    <x v="9"/>
  </r>
  <r>
    <n v="1355"/>
    <n v="135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7"/>
  </r>
  <r>
    <n v="23138"/>
    <n v="23138"/>
    <n v="0"/>
    <n v="0"/>
    <n v="23138"/>
    <n v="23138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120"/>
    <n v="120"/>
    <n v="0"/>
    <n v="0"/>
    <n v="0"/>
    <n v="0"/>
    <n v="0"/>
    <n v="0"/>
    <n v="0"/>
    <n v="0"/>
    <n v="0"/>
    <n v="0"/>
    <x v="36"/>
  </r>
  <r>
    <n v="3696"/>
    <n v="3696"/>
    <n v="0"/>
    <n v="0"/>
    <n v="0"/>
    <n v="0"/>
    <n v="0"/>
    <n v="0"/>
    <n v="3696"/>
    <n v="3696"/>
    <n v="0"/>
    <n v="0"/>
    <x v="42"/>
  </r>
  <r>
    <n v="2463"/>
    <n v="0"/>
    <n v="2463"/>
    <n v="0"/>
    <n v="0"/>
    <n v="0"/>
    <n v="0"/>
    <n v="0"/>
    <n v="2463"/>
    <n v="0"/>
    <n v="2463"/>
    <n v="0"/>
    <x v="44"/>
  </r>
  <r>
    <n v="134"/>
    <n v="134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5"/>
  </r>
  <r>
    <n v="281"/>
    <n v="281"/>
    <n v="0"/>
    <n v="0"/>
    <n v="0"/>
    <n v="0"/>
    <n v="0"/>
    <n v="0"/>
    <n v="281"/>
    <n v="281"/>
    <n v="0"/>
    <n v="0"/>
    <x v="17"/>
  </r>
  <r>
    <n v="5699"/>
    <n v="5699"/>
    <n v="0"/>
    <n v="0"/>
    <n v="0"/>
    <n v="0"/>
    <n v="0"/>
    <n v="0"/>
    <n v="0"/>
    <n v="0"/>
    <n v="0"/>
    <n v="0"/>
    <x v="52"/>
  </r>
  <r>
    <n v="579"/>
    <n v="579"/>
    <n v="0"/>
    <n v="0"/>
    <n v="0"/>
    <n v="0"/>
    <n v="0"/>
    <n v="0"/>
    <n v="0"/>
    <n v="0"/>
    <n v="0"/>
    <n v="0"/>
    <x v="9"/>
  </r>
  <r>
    <n v="529"/>
    <n v="529"/>
    <n v="0"/>
    <n v="0"/>
    <n v="0"/>
    <n v="0"/>
    <n v="0"/>
    <n v="0"/>
    <n v="0"/>
    <n v="0"/>
    <n v="0"/>
    <n v="0"/>
    <x v="27"/>
  </r>
  <r>
    <n v="11290"/>
    <n v="11290"/>
    <n v="0"/>
    <n v="0"/>
    <n v="0"/>
    <n v="0"/>
    <n v="0"/>
    <n v="0"/>
    <n v="0"/>
    <n v="0"/>
    <n v="0"/>
    <n v="0"/>
    <x v="23"/>
  </r>
  <r>
    <n v="1111"/>
    <n v="0"/>
    <n v="1111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6"/>
  </r>
  <r>
    <n v="192"/>
    <n v="192"/>
    <n v="0"/>
    <n v="0"/>
    <n v="0"/>
    <n v="0"/>
    <n v="0"/>
    <n v="0"/>
    <n v="0"/>
    <n v="0"/>
    <n v="0"/>
    <n v="0"/>
    <x v="29"/>
  </r>
  <r>
    <n v="614"/>
    <n v="614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33"/>
  </r>
  <r>
    <n v="563"/>
    <n v="563"/>
    <n v="0"/>
    <n v="0"/>
    <n v="0"/>
    <n v="0"/>
    <n v="0"/>
    <n v="0"/>
    <n v="0"/>
    <n v="0"/>
    <n v="0"/>
    <n v="0"/>
    <x v="36"/>
  </r>
  <r>
    <n v="225"/>
    <n v="225"/>
    <n v="0"/>
    <n v="0"/>
    <n v="0"/>
    <n v="0"/>
    <n v="0"/>
    <n v="0"/>
    <n v="0"/>
    <n v="0"/>
    <n v="0"/>
    <n v="0"/>
    <x v="57"/>
  </r>
  <r>
    <n v="123"/>
    <n v="123"/>
    <n v="0"/>
    <n v="0"/>
    <n v="0"/>
    <n v="0"/>
    <n v="0"/>
    <n v="0"/>
    <n v="0"/>
    <n v="0"/>
    <n v="0"/>
    <n v="0"/>
    <x v="30"/>
  </r>
  <r>
    <n v="1547"/>
    <n v="1547"/>
    <n v="0"/>
    <n v="0"/>
    <n v="0"/>
    <n v="0"/>
    <n v="0"/>
    <n v="0"/>
    <n v="0"/>
    <n v="0"/>
    <n v="0"/>
    <n v="0"/>
    <x v="1"/>
  </r>
  <r>
    <n v="360"/>
    <n v="360"/>
    <n v="0"/>
    <n v="0"/>
    <n v="0"/>
    <n v="0"/>
    <n v="0"/>
    <n v="0"/>
    <n v="360"/>
    <n v="360"/>
    <n v="0"/>
    <n v="0"/>
    <x v="6"/>
  </r>
  <r>
    <n v="245"/>
    <n v="245"/>
    <n v="0"/>
    <n v="0"/>
    <n v="0"/>
    <n v="0"/>
    <n v="0"/>
    <n v="0"/>
    <n v="0"/>
    <n v="0"/>
    <n v="0"/>
    <n v="0"/>
    <x v="54"/>
  </r>
  <r>
    <n v="1952"/>
    <n v="1952"/>
    <n v="0"/>
    <n v="0"/>
    <n v="0"/>
    <n v="0"/>
    <n v="0"/>
    <n v="0"/>
    <n v="0"/>
    <n v="0"/>
    <n v="0"/>
    <n v="0"/>
    <x v="48"/>
  </r>
  <r>
    <n v="1298"/>
    <n v="0"/>
    <n v="1298"/>
    <n v="0"/>
    <n v="0"/>
    <n v="0"/>
    <n v="0"/>
    <n v="0"/>
    <n v="1298"/>
    <n v="0"/>
    <n v="1298"/>
    <n v="0"/>
    <x v="52"/>
  </r>
  <r>
    <n v="20195"/>
    <n v="0"/>
    <n v="20195"/>
    <n v="0"/>
    <n v="20195"/>
    <n v="0"/>
    <n v="20195"/>
    <n v="0"/>
    <n v="0"/>
    <n v="0"/>
    <n v="0"/>
    <n v="0"/>
    <x v="28"/>
  </r>
  <r>
    <n v="3397"/>
    <n v="3397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49"/>
  </r>
  <r>
    <n v="2"/>
    <n v="2"/>
    <n v="0"/>
    <n v="0"/>
    <n v="0"/>
    <n v="0"/>
    <n v="0"/>
    <n v="0"/>
    <n v="0"/>
    <n v="0"/>
    <n v="0"/>
    <n v="0"/>
    <x v="37"/>
  </r>
  <r>
    <n v="115"/>
    <n v="115"/>
    <n v="0"/>
    <n v="0"/>
    <n v="0"/>
    <n v="0"/>
    <n v="0"/>
    <n v="0"/>
    <n v="0"/>
    <n v="0"/>
    <n v="0"/>
    <n v="0"/>
    <x v="36"/>
  </r>
  <r>
    <n v="478"/>
    <n v="478"/>
    <n v="0"/>
    <n v="0"/>
    <n v="0"/>
    <n v="0"/>
    <n v="0"/>
    <n v="0"/>
    <n v="0"/>
    <n v="0"/>
    <n v="0"/>
    <n v="0"/>
    <x v="23"/>
  </r>
  <r>
    <n v="522"/>
    <n v="522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29"/>
  </r>
  <r>
    <n v="910"/>
    <n v="910"/>
    <n v="0"/>
    <n v="0"/>
    <n v="910"/>
    <n v="91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29"/>
  </r>
  <r>
    <n v="1352"/>
    <n v="1352"/>
    <n v="0"/>
    <n v="0"/>
    <n v="0"/>
    <n v="0"/>
    <n v="0"/>
    <n v="0"/>
    <n v="0"/>
    <n v="0"/>
    <n v="0"/>
    <n v="0"/>
    <x v="19"/>
  </r>
  <r>
    <n v="5646"/>
    <n v="564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0"/>
  </r>
  <r>
    <n v="2461"/>
    <n v="2461"/>
    <n v="0"/>
    <n v="0"/>
    <n v="0"/>
    <n v="0"/>
    <n v="0"/>
    <n v="0"/>
    <n v="0"/>
    <n v="0"/>
    <n v="0"/>
    <n v="0"/>
    <x v="24"/>
  </r>
  <r>
    <n v="2547"/>
    <n v="2547"/>
    <n v="0"/>
    <n v="0"/>
    <n v="0"/>
    <n v="0"/>
    <n v="0"/>
    <n v="0"/>
    <n v="0"/>
    <n v="0"/>
    <n v="0"/>
    <n v="0"/>
    <x v="52"/>
  </r>
  <r>
    <n v="3388"/>
    <n v="0"/>
    <n v="3388"/>
    <n v="0"/>
    <n v="0"/>
    <n v="0"/>
    <n v="0"/>
    <n v="0"/>
    <n v="0"/>
    <n v="0"/>
    <n v="0"/>
    <n v="0"/>
    <x v="31"/>
  </r>
  <r>
    <n v="354"/>
    <n v="354"/>
    <n v="0"/>
    <n v="0"/>
    <n v="0"/>
    <n v="0"/>
    <n v="0"/>
    <n v="0"/>
    <n v="354"/>
    <n v="354"/>
    <n v="0"/>
    <n v="0"/>
    <x v="39"/>
  </r>
  <r>
    <n v="15"/>
    <n v="15"/>
    <n v="0"/>
    <n v="0"/>
    <n v="0"/>
    <n v="0"/>
    <n v="0"/>
    <n v="0"/>
    <n v="15"/>
    <n v="15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1674"/>
    <n v="167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1166"/>
    <n v="1166"/>
    <n v="0"/>
    <n v="0"/>
    <n v="0"/>
    <n v="0"/>
    <n v="0"/>
    <n v="0"/>
    <n v="0"/>
    <n v="0"/>
    <n v="0"/>
    <n v="0"/>
    <x v="8"/>
  </r>
  <r>
    <n v="217"/>
    <n v="217"/>
    <n v="0"/>
    <n v="0"/>
    <n v="0"/>
    <n v="0"/>
    <n v="0"/>
    <n v="0"/>
    <n v="0"/>
    <n v="0"/>
    <n v="0"/>
    <n v="0"/>
    <x v="26"/>
  </r>
  <r>
    <n v="4330"/>
    <n v="4330"/>
    <n v="0"/>
    <n v="0"/>
    <n v="0"/>
    <n v="0"/>
    <n v="0"/>
    <n v="0"/>
    <n v="4330"/>
    <n v="4330"/>
    <n v="0"/>
    <n v="0"/>
    <x v="24"/>
  </r>
  <r>
    <n v="1"/>
    <n v="1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39"/>
  </r>
  <r>
    <n v="445"/>
    <n v="445"/>
    <n v="0"/>
    <n v="0"/>
    <n v="0"/>
    <n v="0"/>
    <n v="0"/>
    <n v="0"/>
    <n v="0"/>
    <n v="0"/>
    <n v="0"/>
    <n v="0"/>
    <x v="15"/>
  </r>
  <r>
    <n v="9319"/>
    <n v="0"/>
    <n v="9319"/>
    <n v="0"/>
    <n v="0"/>
    <n v="0"/>
    <n v="0"/>
    <n v="0"/>
    <n v="0"/>
    <n v="0"/>
    <n v="0"/>
    <n v="0"/>
    <x v="26"/>
  </r>
  <r>
    <n v="1354"/>
    <n v="1354"/>
    <n v="0"/>
    <n v="0"/>
    <n v="0"/>
    <n v="0"/>
    <n v="0"/>
    <n v="0"/>
    <n v="0"/>
    <n v="0"/>
    <n v="0"/>
    <n v="0"/>
    <x v="26"/>
  </r>
  <r>
    <n v="1073"/>
    <n v="1073"/>
    <n v="0"/>
    <n v="0"/>
    <n v="0"/>
    <n v="0"/>
    <n v="0"/>
    <n v="0"/>
    <n v="0"/>
    <n v="0"/>
    <n v="0"/>
    <n v="0"/>
    <x v="5"/>
  </r>
  <r>
    <n v="707"/>
    <n v="707"/>
    <n v="0"/>
    <n v="0"/>
    <n v="0"/>
    <n v="0"/>
    <n v="0"/>
    <n v="0"/>
    <n v="0"/>
    <n v="0"/>
    <n v="0"/>
    <n v="0"/>
    <x v="24"/>
  </r>
  <r>
    <n v="992"/>
    <n v="992"/>
    <n v="0"/>
    <n v="0"/>
    <n v="0"/>
    <n v="0"/>
    <n v="0"/>
    <n v="0"/>
    <n v="0"/>
    <n v="0"/>
    <n v="0"/>
    <n v="0"/>
    <x v="14"/>
  </r>
  <r>
    <n v="27"/>
    <n v="27"/>
    <n v="0"/>
    <n v="0"/>
    <n v="27"/>
    <n v="27"/>
    <n v="0"/>
    <n v="0"/>
    <n v="0"/>
    <n v="0"/>
    <n v="0"/>
    <n v="0"/>
    <x v="53"/>
  </r>
  <r>
    <n v="91"/>
    <n v="91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6"/>
  </r>
  <r>
    <n v="626"/>
    <n v="626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0"/>
  </r>
  <r>
    <n v="518"/>
    <n v="518"/>
    <n v="0"/>
    <n v="0"/>
    <n v="0"/>
    <n v="0"/>
    <n v="0"/>
    <n v="0"/>
    <n v="0"/>
    <n v="0"/>
    <n v="0"/>
    <n v="0"/>
    <x v="7"/>
  </r>
  <r>
    <n v="18411"/>
    <n v="0"/>
    <n v="18411"/>
    <n v="0"/>
    <n v="0"/>
    <n v="0"/>
    <n v="0"/>
    <n v="0"/>
    <n v="0"/>
    <n v="0"/>
    <n v="0"/>
    <n v="0"/>
    <x v="14"/>
  </r>
  <r>
    <n v="2098"/>
    <n v="2098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4"/>
  </r>
  <r>
    <n v="63"/>
    <n v="0"/>
    <n v="63"/>
    <n v="0"/>
    <n v="0"/>
    <n v="0"/>
    <n v="0"/>
    <n v="0"/>
    <n v="0"/>
    <n v="0"/>
    <n v="0"/>
    <n v="0"/>
    <x v="31"/>
  </r>
  <r>
    <n v="151"/>
    <n v="151"/>
    <n v="0"/>
    <n v="0"/>
    <n v="0"/>
    <n v="0"/>
    <n v="0"/>
    <n v="0"/>
    <n v="0"/>
    <n v="0"/>
    <n v="0"/>
    <n v="0"/>
    <x v="12"/>
  </r>
  <r>
    <n v="5"/>
    <n v="0"/>
    <n v="5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19573"/>
    <n v="19573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55"/>
  </r>
  <r>
    <n v="102"/>
    <n v="102"/>
    <n v="0"/>
    <n v="0"/>
    <n v="0"/>
    <n v="0"/>
    <n v="0"/>
    <n v="0"/>
    <n v="0"/>
    <n v="0"/>
    <n v="0"/>
    <n v="0"/>
    <x v="39"/>
  </r>
  <r>
    <n v="10077"/>
    <n v="1007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20"/>
    <n v="20"/>
    <n v="0"/>
    <n v="0"/>
    <x v="15"/>
  </r>
  <r>
    <n v="139"/>
    <n v="139"/>
    <n v="0"/>
    <n v="0"/>
    <n v="0"/>
    <n v="0"/>
    <n v="0"/>
    <n v="0"/>
    <n v="0"/>
    <n v="0"/>
    <n v="0"/>
    <n v="0"/>
    <x v="38"/>
  </r>
  <r>
    <n v="336"/>
    <n v="336"/>
    <n v="0"/>
    <n v="0"/>
    <n v="0"/>
    <n v="0"/>
    <n v="0"/>
    <n v="0"/>
    <n v="0"/>
    <n v="0"/>
    <n v="0"/>
    <n v="0"/>
    <x v="38"/>
  </r>
  <r>
    <n v="6069"/>
    <n v="6069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94"/>
    <n v="94"/>
    <n v="0"/>
    <n v="0"/>
    <x v="15"/>
  </r>
  <r>
    <n v="1068"/>
    <n v="1068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54"/>
  </r>
  <r>
    <n v="2830"/>
    <n v="2830"/>
    <n v="0"/>
    <n v="0"/>
    <n v="0"/>
    <n v="0"/>
    <n v="0"/>
    <n v="0"/>
    <n v="0"/>
    <n v="0"/>
    <n v="0"/>
    <n v="0"/>
    <x v="21"/>
  </r>
  <r>
    <n v="1687"/>
    <n v="0"/>
    <n v="1687"/>
    <n v="0"/>
    <n v="0"/>
    <n v="0"/>
    <n v="0"/>
    <n v="0"/>
    <n v="0"/>
    <n v="0"/>
    <n v="0"/>
    <n v="0"/>
    <x v="19"/>
  </r>
  <r>
    <n v="1264"/>
    <n v="0"/>
    <n v="1264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5"/>
  </r>
  <r>
    <n v="8409"/>
    <n v="8409"/>
    <n v="0"/>
    <n v="0"/>
    <n v="0"/>
    <n v="0"/>
    <n v="0"/>
    <n v="0"/>
    <n v="0"/>
    <n v="0"/>
    <n v="0"/>
    <n v="0"/>
    <x v="20"/>
  </r>
  <r>
    <n v="10428"/>
    <n v="10428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50"/>
  </r>
  <r>
    <n v="3866"/>
    <n v="3866"/>
    <n v="0"/>
    <n v="0"/>
    <n v="3866"/>
    <n v="3866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1"/>
    <n v="0"/>
    <n v="1"/>
    <n v="0"/>
    <x v="17"/>
  </r>
  <r>
    <n v="1574"/>
    <n v="1574"/>
    <n v="0"/>
    <n v="0"/>
    <n v="0"/>
    <n v="0"/>
    <n v="0"/>
    <n v="0"/>
    <n v="0"/>
    <n v="0"/>
    <n v="0"/>
    <n v="0"/>
    <x v="1"/>
  </r>
  <r>
    <n v="350"/>
    <n v="350"/>
    <n v="0"/>
    <n v="0"/>
    <n v="0"/>
    <n v="0"/>
    <n v="0"/>
    <n v="0"/>
    <n v="350"/>
    <n v="350"/>
    <n v="0"/>
    <n v="0"/>
    <x v="33"/>
  </r>
  <r>
    <n v="85"/>
    <n v="85"/>
    <n v="0"/>
    <n v="0"/>
    <n v="0"/>
    <n v="0"/>
    <n v="0"/>
    <n v="0"/>
    <n v="0"/>
    <n v="0"/>
    <n v="0"/>
    <n v="0"/>
    <x v="53"/>
  </r>
  <r>
    <n v="49184"/>
    <n v="0"/>
    <n v="49184"/>
    <n v="0"/>
    <n v="0"/>
    <n v="0"/>
    <n v="0"/>
    <n v="0"/>
    <n v="0"/>
    <n v="0"/>
    <n v="0"/>
    <n v="0"/>
    <x v="50"/>
  </r>
  <r>
    <n v="3043"/>
    <n v="3043"/>
    <n v="0"/>
    <n v="0"/>
    <n v="0"/>
    <n v="0"/>
    <n v="0"/>
    <n v="0"/>
    <n v="0"/>
    <n v="0"/>
    <n v="0"/>
    <n v="0"/>
    <x v="48"/>
  </r>
  <r>
    <n v="11986"/>
    <n v="11986"/>
    <n v="0"/>
    <n v="0"/>
    <n v="11986"/>
    <n v="11986"/>
    <n v="0"/>
    <n v="0"/>
    <n v="0"/>
    <n v="0"/>
    <n v="0"/>
    <n v="0"/>
    <x v="11"/>
  </r>
  <r>
    <n v="19863"/>
    <n v="0"/>
    <n v="19863"/>
    <n v="0"/>
    <n v="0"/>
    <n v="0"/>
    <n v="0"/>
    <n v="0"/>
    <n v="0"/>
    <n v="0"/>
    <n v="0"/>
    <n v="0"/>
    <x v="42"/>
  </r>
  <r>
    <n v="326"/>
    <n v="32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61"/>
  </r>
  <r>
    <n v="1269"/>
    <n v="1269"/>
    <n v="0"/>
    <n v="0"/>
    <n v="0"/>
    <n v="0"/>
    <n v="0"/>
    <n v="0"/>
    <n v="1269"/>
    <n v="1269"/>
    <n v="0"/>
    <n v="0"/>
    <x v="8"/>
  </r>
  <r>
    <n v="45"/>
    <n v="45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9"/>
  </r>
  <r>
    <n v="1712"/>
    <n v="1712"/>
    <n v="0"/>
    <n v="0"/>
    <n v="1712"/>
    <n v="1712"/>
    <n v="0"/>
    <n v="0"/>
    <n v="0"/>
    <n v="0"/>
    <n v="0"/>
    <n v="0"/>
    <x v="25"/>
  </r>
  <r>
    <n v="4248"/>
    <n v="4248"/>
    <n v="0"/>
    <n v="0"/>
    <n v="0"/>
    <n v="0"/>
    <n v="0"/>
    <n v="0"/>
    <n v="0"/>
    <n v="0"/>
    <n v="0"/>
    <n v="0"/>
    <x v="6"/>
  </r>
  <r>
    <n v="9767"/>
    <n v="9767"/>
    <n v="0"/>
    <n v="0"/>
    <n v="0"/>
    <n v="0"/>
    <n v="0"/>
    <n v="0"/>
    <n v="0"/>
    <n v="0"/>
    <n v="0"/>
    <n v="0"/>
    <x v="44"/>
  </r>
  <r>
    <n v="5296"/>
    <n v="5296"/>
    <n v="0"/>
    <n v="0"/>
    <n v="5296"/>
    <n v="5296"/>
    <n v="0"/>
    <n v="0"/>
    <n v="0"/>
    <n v="0"/>
    <n v="0"/>
    <n v="0"/>
    <x v="8"/>
  </r>
  <r>
    <n v="94"/>
    <n v="94"/>
    <n v="0"/>
    <n v="0"/>
    <n v="0"/>
    <n v="0"/>
    <n v="0"/>
    <n v="0"/>
    <n v="0"/>
    <n v="0"/>
    <n v="0"/>
    <n v="0"/>
    <x v="25"/>
  </r>
  <r>
    <n v="6124"/>
    <n v="0"/>
    <n v="6124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1"/>
  </r>
  <r>
    <n v="232"/>
    <n v="0"/>
    <n v="232"/>
    <n v="0"/>
    <n v="0"/>
    <n v="0"/>
    <n v="0"/>
    <n v="0"/>
    <n v="0"/>
    <n v="0"/>
    <n v="0"/>
    <n v="0"/>
    <x v="18"/>
  </r>
  <r>
    <n v="1223"/>
    <n v="0"/>
    <n v="1223"/>
    <n v="0"/>
    <n v="0"/>
    <n v="0"/>
    <n v="0"/>
    <n v="0"/>
    <n v="0"/>
    <n v="0"/>
    <n v="0"/>
    <n v="0"/>
    <x v="33"/>
  </r>
  <r>
    <n v="179"/>
    <n v="179"/>
    <n v="0"/>
    <n v="0"/>
    <n v="0"/>
    <n v="0"/>
    <n v="0"/>
    <n v="0"/>
    <n v="179"/>
    <n v="179"/>
    <n v="0"/>
    <n v="0"/>
    <x v="15"/>
  </r>
  <r>
    <n v="3"/>
    <n v="3"/>
    <n v="0"/>
    <n v="0"/>
    <n v="0"/>
    <n v="0"/>
    <n v="0"/>
    <n v="0"/>
    <n v="3"/>
    <n v="3"/>
    <n v="0"/>
    <n v="0"/>
    <x v="61"/>
  </r>
  <r>
    <n v="101"/>
    <n v="101"/>
    <n v="0"/>
    <n v="0"/>
    <n v="0"/>
    <n v="0"/>
    <n v="0"/>
    <n v="0"/>
    <n v="101"/>
    <n v="101"/>
    <n v="0"/>
    <n v="0"/>
    <x v="15"/>
  </r>
  <r>
    <n v="3"/>
    <n v="3"/>
    <n v="0"/>
    <n v="0"/>
    <n v="0"/>
    <n v="0"/>
    <n v="0"/>
    <n v="0"/>
    <n v="0"/>
    <n v="0"/>
    <n v="0"/>
    <n v="0"/>
    <x v="28"/>
  </r>
  <r>
    <n v="5141"/>
    <n v="0"/>
    <n v="5141"/>
    <n v="0"/>
    <n v="0"/>
    <n v="0"/>
    <n v="0"/>
    <n v="0"/>
    <n v="0"/>
    <n v="0"/>
    <n v="0"/>
    <n v="0"/>
    <x v="53"/>
  </r>
  <r>
    <n v="1154"/>
    <n v="0"/>
    <n v="1154"/>
    <n v="0"/>
    <n v="1154"/>
    <n v="0"/>
    <n v="1154"/>
    <n v="0"/>
    <n v="0"/>
    <n v="0"/>
    <n v="0"/>
    <n v="0"/>
    <x v="30"/>
  </r>
  <r>
    <n v="51"/>
    <n v="51"/>
    <n v="0"/>
    <n v="0"/>
    <n v="51"/>
    <n v="51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1"/>
  </r>
  <r>
    <n v="75"/>
    <n v="75"/>
    <n v="0"/>
    <n v="0"/>
    <n v="0"/>
    <n v="0"/>
    <n v="0"/>
    <n v="0"/>
    <n v="0"/>
    <n v="0"/>
    <n v="0"/>
    <n v="0"/>
    <x v="36"/>
  </r>
  <r>
    <n v="1689"/>
    <n v="1689"/>
    <n v="0"/>
    <n v="0"/>
    <n v="0"/>
    <n v="0"/>
    <n v="0"/>
    <n v="0"/>
    <n v="1689"/>
    <n v="1689"/>
    <n v="0"/>
    <n v="0"/>
    <x v="0"/>
  </r>
  <r>
    <n v="2069"/>
    <n v="2069"/>
    <n v="0"/>
    <n v="0"/>
    <n v="2069"/>
    <n v="2069"/>
    <n v="0"/>
    <n v="0"/>
    <n v="0"/>
    <n v="0"/>
    <n v="0"/>
    <n v="0"/>
    <x v="31"/>
  </r>
  <r>
    <n v="5118"/>
    <n v="5118"/>
    <n v="0"/>
    <n v="0"/>
    <n v="5118"/>
    <n v="5118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14"/>
  </r>
  <r>
    <n v="658"/>
    <n v="658"/>
    <n v="0"/>
    <n v="0"/>
    <n v="658"/>
    <n v="658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481"/>
    <n v="481"/>
    <n v="0"/>
    <n v="0"/>
    <n v="481"/>
    <n v="481"/>
    <n v="0"/>
    <n v="0"/>
    <n v="0"/>
    <n v="0"/>
    <n v="0"/>
    <n v="0"/>
    <x v="48"/>
  </r>
  <r>
    <n v="1604"/>
    <n v="1604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30"/>
  </r>
  <r>
    <n v="20527"/>
    <n v="20527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43"/>
  </r>
  <r>
    <n v="1962"/>
    <n v="0"/>
    <n v="1962"/>
    <n v="0"/>
    <n v="0"/>
    <n v="0"/>
    <n v="0"/>
    <n v="0"/>
    <n v="0"/>
    <n v="0"/>
    <n v="0"/>
    <n v="0"/>
    <x v="24"/>
  </r>
  <r>
    <n v="799"/>
    <n v="799"/>
    <n v="0"/>
    <n v="0"/>
    <n v="0"/>
    <n v="0"/>
    <n v="0"/>
    <n v="0"/>
    <n v="799"/>
    <n v="799"/>
    <n v="0"/>
    <n v="0"/>
    <x v="35"/>
  </r>
  <r>
    <n v="3725"/>
    <n v="372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528"/>
    <n v="528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"/>
  </r>
  <r>
    <n v="101"/>
    <n v="101"/>
    <n v="0"/>
    <n v="0"/>
    <n v="101"/>
    <n v="101"/>
    <n v="0"/>
    <n v="0"/>
    <n v="0"/>
    <n v="0"/>
    <n v="0"/>
    <n v="0"/>
    <x v="50"/>
  </r>
  <r>
    <n v="1173"/>
    <n v="1173"/>
    <n v="0"/>
    <n v="0"/>
    <n v="0"/>
    <n v="0"/>
    <n v="0"/>
    <n v="0"/>
    <n v="0"/>
    <n v="0"/>
    <n v="0"/>
    <n v="0"/>
    <x v="53"/>
  </r>
  <r>
    <n v="2470"/>
    <n v="2470"/>
    <n v="0"/>
    <n v="0"/>
    <n v="0"/>
    <n v="0"/>
    <n v="0"/>
    <n v="0"/>
    <n v="0"/>
    <n v="0"/>
    <n v="0"/>
    <n v="0"/>
    <x v="23"/>
  </r>
  <r>
    <n v="844"/>
    <n v="844"/>
    <n v="0"/>
    <n v="0"/>
    <n v="0"/>
    <n v="0"/>
    <n v="0"/>
    <n v="0"/>
    <n v="0"/>
    <n v="0"/>
    <n v="0"/>
    <n v="0"/>
    <x v="9"/>
  </r>
  <r>
    <n v="108"/>
    <n v="108"/>
    <n v="0"/>
    <n v="0"/>
    <n v="0"/>
    <n v="0"/>
    <n v="0"/>
    <n v="0"/>
    <n v="0"/>
    <n v="0"/>
    <n v="0"/>
    <n v="0"/>
    <x v="51"/>
  </r>
  <r>
    <n v="2576"/>
    <n v="2576"/>
    <n v="0"/>
    <n v="0"/>
    <n v="0"/>
    <n v="0"/>
    <n v="0"/>
    <n v="0"/>
    <n v="2576"/>
    <n v="2576"/>
    <n v="0"/>
    <n v="0"/>
    <x v="31"/>
  </r>
  <r>
    <n v="9"/>
    <n v="9"/>
    <n v="0"/>
    <n v="0"/>
    <n v="9"/>
    <n v="9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26"/>
  </r>
  <r>
    <n v="200"/>
    <n v="200"/>
    <n v="0"/>
    <n v="0"/>
    <n v="0"/>
    <n v="0"/>
    <n v="0"/>
    <n v="0"/>
    <n v="0"/>
    <n v="0"/>
    <n v="0"/>
    <n v="0"/>
    <x v="8"/>
  </r>
  <r>
    <n v="8728"/>
    <n v="8728"/>
    <n v="0"/>
    <n v="0"/>
    <n v="0"/>
    <n v="0"/>
    <n v="0"/>
    <n v="0"/>
    <n v="0"/>
    <n v="0"/>
    <n v="0"/>
    <n v="0"/>
    <x v="8"/>
  </r>
  <r>
    <n v="2451"/>
    <n v="2451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12"/>
  </r>
  <r>
    <n v="253"/>
    <n v="253"/>
    <n v="0"/>
    <n v="0"/>
    <n v="0"/>
    <n v="0"/>
    <n v="0"/>
    <n v="0"/>
    <n v="0"/>
    <n v="0"/>
    <n v="0"/>
    <n v="0"/>
    <x v="9"/>
  </r>
  <r>
    <n v="553"/>
    <n v="553"/>
    <n v="0"/>
    <n v="0"/>
    <n v="0"/>
    <n v="0"/>
    <n v="0"/>
    <n v="0"/>
    <n v="0"/>
    <n v="0"/>
    <n v="0"/>
    <n v="0"/>
    <x v="28"/>
  </r>
  <r>
    <n v="258"/>
    <n v="258"/>
    <n v="0"/>
    <n v="0"/>
    <n v="0"/>
    <n v="0"/>
    <n v="0"/>
    <n v="0"/>
    <n v="0"/>
    <n v="0"/>
    <n v="0"/>
    <n v="0"/>
    <x v="15"/>
  </r>
  <r>
    <n v="241"/>
    <n v="241"/>
    <n v="0"/>
    <n v="0"/>
    <n v="0"/>
    <n v="0"/>
    <n v="0"/>
    <n v="0"/>
    <n v="0"/>
    <n v="0"/>
    <n v="0"/>
    <n v="0"/>
    <x v="6"/>
  </r>
  <r>
    <n v="509"/>
    <n v="509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32"/>
  </r>
  <r>
    <n v="1192"/>
    <n v="1192"/>
    <n v="0"/>
    <n v="0"/>
    <n v="0"/>
    <n v="0"/>
    <n v="0"/>
    <n v="0"/>
    <n v="0"/>
    <n v="0"/>
    <n v="0"/>
    <n v="0"/>
    <x v="40"/>
  </r>
  <r>
    <n v="2307"/>
    <n v="2307"/>
    <n v="0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15"/>
  </r>
  <r>
    <n v="160"/>
    <n v="160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8"/>
  </r>
  <r>
    <n v="49"/>
    <n v="0"/>
    <n v="49"/>
    <n v="0"/>
    <n v="0"/>
    <n v="0"/>
    <n v="0"/>
    <n v="0"/>
    <n v="0"/>
    <n v="0"/>
    <n v="0"/>
    <n v="0"/>
    <x v="37"/>
  </r>
  <r>
    <n v="123"/>
    <n v="123"/>
    <n v="0"/>
    <n v="0"/>
    <n v="0"/>
    <n v="0"/>
    <n v="0"/>
    <n v="0"/>
    <n v="0"/>
    <n v="0"/>
    <n v="0"/>
    <n v="0"/>
    <x v="10"/>
  </r>
  <r>
    <n v="1164"/>
    <n v="1164"/>
    <n v="0"/>
    <n v="0"/>
    <n v="0"/>
    <n v="0"/>
    <n v="0"/>
    <n v="0"/>
    <n v="0"/>
    <n v="0"/>
    <n v="0"/>
    <n v="0"/>
    <x v="1"/>
  </r>
  <r>
    <n v="3499"/>
    <n v="0"/>
    <n v="3499"/>
    <n v="0"/>
    <n v="0"/>
    <n v="0"/>
    <n v="0"/>
    <n v="0"/>
    <n v="0"/>
    <n v="0"/>
    <n v="0"/>
    <n v="0"/>
    <x v="26"/>
  </r>
  <r>
    <n v="1700"/>
    <n v="0"/>
    <n v="1700"/>
    <n v="0"/>
    <n v="0"/>
    <n v="0"/>
    <n v="0"/>
    <n v="0"/>
    <n v="1700"/>
    <n v="0"/>
    <n v="1700"/>
    <n v="0"/>
    <x v="42"/>
  </r>
  <r>
    <n v="27919"/>
    <n v="27919"/>
    <n v="0"/>
    <n v="0"/>
    <n v="27919"/>
    <n v="27919"/>
    <n v="0"/>
    <n v="0"/>
    <n v="0"/>
    <n v="0"/>
    <n v="0"/>
    <n v="0"/>
    <x v="57"/>
  </r>
  <r>
    <n v="13"/>
    <n v="0"/>
    <n v="13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3"/>
  </r>
  <r>
    <n v="803"/>
    <n v="803"/>
    <n v="0"/>
    <n v="0"/>
    <n v="0"/>
    <n v="0"/>
    <n v="0"/>
    <n v="0"/>
    <n v="0"/>
    <n v="0"/>
    <n v="0"/>
    <n v="0"/>
    <x v="15"/>
  </r>
  <r>
    <n v="2360"/>
    <n v="2360"/>
    <n v="0"/>
    <n v="0"/>
    <n v="0"/>
    <n v="0"/>
    <n v="0"/>
    <n v="0"/>
    <n v="0"/>
    <n v="0"/>
    <n v="0"/>
    <n v="0"/>
    <x v="9"/>
  </r>
  <r>
    <n v="1522"/>
    <n v="1522"/>
    <n v="0"/>
    <n v="0"/>
    <n v="0"/>
    <n v="0"/>
    <n v="0"/>
    <n v="0"/>
    <n v="0"/>
    <n v="0"/>
    <n v="0"/>
    <n v="0"/>
    <x v="2"/>
  </r>
  <r>
    <n v="4604"/>
    <n v="4604"/>
    <n v="0"/>
    <n v="0"/>
    <n v="4604"/>
    <n v="4604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0"/>
    <n v="0"/>
    <n v="0"/>
    <n v="0"/>
    <x v="7"/>
  </r>
  <r>
    <n v="9562"/>
    <n v="9562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52"/>
  </r>
  <r>
    <n v="723"/>
    <n v="723"/>
    <n v="0"/>
    <n v="0"/>
    <n v="0"/>
    <n v="0"/>
    <n v="0"/>
    <n v="0"/>
    <n v="0"/>
    <n v="0"/>
    <n v="0"/>
    <n v="0"/>
    <x v="17"/>
  </r>
  <r>
    <n v="9215"/>
    <n v="9215"/>
    <n v="0"/>
    <n v="0"/>
    <n v="0"/>
    <n v="0"/>
    <n v="0"/>
    <n v="0"/>
    <n v="0"/>
    <n v="0"/>
    <n v="0"/>
    <n v="0"/>
    <x v="2"/>
  </r>
  <r>
    <n v="1537"/>
    <n v="1537"/>
    <n v="0"/>
    <n v="0"/>
    <n v="1537"/>
    <n v="1537"/>
    <n v="0"/>
    <n v="0"/>
    <n v="0"/>
    <n v="0"/>
    <n v="0"/>
    <n v="0"/>
    <x v="53"/>
  </r>
  <r>
    <n v="2889"/>
    <n v="2889"/>
    <n v="0"/>
    <n v="0"/>
    <n v="0"/>
    <n v="0"/>
    <n v="0"/>
    <n v="0"/>
    <n v="0"/>
    <n v="0"/>
    <n v="0"/>
    <n v="0"/>
    <x v="50"/>
  </r>
  <r>
    <n v="1293"/>
    <n v="0"/>
    <n v="1293"/>
    <n v="0"/>
    <n v="0"/>
    <n v="0"/>
    <n v="0"/>
    <n v="0"/>
    <n v="0"/>
    <n v="0"/>
    <n v="0"/>
    <n v="0"/>
    <x v="48"/>
  </r>
  <r>
    <n v="3574"/>
    <n v="3574"/>
    <n v="0"/>
    <n v="0"/>
    <n v="0"/>
    <n v="0"/>
    <n v="0"/>
    <n v="0"/>
    <n v="3574"/>
    <n v="3574"/>
    <n v="0"/>
    <n v="0"/>
    <x v="47"/>
  </r>
  <r>
    <n v="1194"/>
    <n v="0"/>
    <n v="1194"/>
    <n v="0"/>
    <n v="0"/>
    <n v="0"/>
    <n v="0"/>
    <n v="0"/>
    <n v="1194"/>
    <n v="0"/>
    <n v="1194"/>
    <n v="0"/>
    <x v="27"/>
  </r>
  <r>
    <n v="23"/>
    <n v="23"/>
    <n v="0"/>
    <n v="0"/>
    <n v="0"/>
    <n v="0"/>
    <n v="0"/>
    <n v="0"/>
    <n v="0"/>
    <n v="0"/>
    <n v="0"/>
    <n v="0"/>
    <x v="48"/>
  </r>
  <r>
    <n v="109"/>
    <n v="109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50"/>
  </r>
  <r>
    <n v="36"/>
    <n v="36"/>
    <n v="0"/>
    <n v="0"/>
    <n v="36"/>
    <n v="36"/>
    <n v="0"/>
    <n v="0"/>
    <n v="0"/>
    <n v="0"/>
    <n v="0"/>
    <n v="0"/>
    <x v="7"/>
  </r>
  <r>
    <n v="808"/>
    <n v="808"/>
    <n v="0"/>
    <n v="0"/>
    <n v="0"/>
    <n v="0"/>
    <n v="0"/>
    <n v="0"/>
    <n v="0"/>
    <n v="0"/>
    <n v="0"/>
    <n v="0"/>
    <x v="14"/>
  </r>
  <r>
    <n v="20823"/>
    <n v="0"/>
    <n v="0"/>
    <n v="20823"/>
    <n v="0"/>
    <n v="0"/>
    <n v="0"/>
    <n v="0"/>
    <n v="0"/>
    <n v="0"/>
    <n v="0"/>
    <n v="0"/>
    <x v="62"/>
  </r>
  <r>
    <n v="194"/>
    <n v="194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52"/>
    <n v="52"/>
    <n v="0"/>
    <n v="0"/>
    <x v="33"/>
  </r>
  <r>
    <n v="42"/>
    <n v="42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9"/>
  </r>
  <r>
    <n v="185"/>
    <n v="185"/>
    <n v="0"/>
    <n v="0"/>
    <n v="0"/>
    <n v="0"/>
    <n v="0"/>
    <n v="0"/>
    <n v="0"/>
    <n v="0"/>
    <n v="0"/>
    <n v="0"/>
    <x v="11"/>
  </r>
  <r>
    <n v="1032"/>
    <n v="0"/>
    <n v="1032"/>
    <n v="0"/>
    <n v="0"/>
    <n v="0"/>
    <n v="0"/>
    <n v="0"/>
    <n v="0"/>
    <n v="0"/>
    <n v="0"/>
    <n v="0"/>
    <x v="38"/>
  </r>
  <r>
    <n v="1440"/>
    <n v="1440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9"/>
  </r>
  <r>
    <n v="1384"/>
    <n v="1384"/>
    <n v="0"/>
    <n v="0"/>
    <n v="1384"/>
    <n v="1384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32"/>
  </r>
  <r>
    <n v="1257"/>
    <n v="1257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48"/>
  </r>
  <r>
    <n v="5925"/>
    <n v="5925"/>
    <n v="0"/>
    <n v="0"/>
    <n v="0"/>
    <n v="0"/>
    <n v="0"/>
    <n v="0"/>
    <n v="5925"/>
    <n v="5925"/>
    <n v="0"/>
    <n v="0"/>
    <x v="1"/>
  </r>
  <r>
    <n v="22037"/>
    <n v="22037"/>
    <n v="0"/>
    <n v="0"/>
    <n v="0"/>
    <n v="0"/>
    <n v="0"/>
    <n v="0"/>
    <n v="0"/>
    <n v="0"/>
    <n v="0"/>
    <n v="0"/>
    <x v="40"/>
  </r>
  <r>
    <n v="2198"/>
    <n v="0"/>
    <n v="2198"/>
    <n v="0"/>
    <n v="0"/>
    <n v="0"/>
    <n v="0"/>
    <n v="0"/>
    <n v="0"/>
    <n v="0"/>
    <n v="0"/>
    <n v="0"/>
    <x v="13"/>
  </r>
  <r>
    <n v="1385"/>
    <n v="1385"/>
    <n v="0"/>
    <n v="0"/>
    <n v="0"/>
    <n v="0"/>
    <n v="0"/>
    <n v="0"/>
    <n v="0"/>
    <n v="0"/>
    <n v="0"/>
    <n v="0"/>
    <x v="26"/>
  </r>
  <r>
    <n v="7146"/>
    <n v="0"/>
    <n v="7146"/>
    <n v="0"/>
    <n v="7146"/>
    <n v="0"/>
    <n v="7146"/>
    <n v="0"/>
    <n v="0"/>
    <n v="0"/>
    <n v="0"/>
    <n v="0"/>
    <x v="32"/>
  </r>
  <r>
    <n v="31"/>
    <n v="31"/>
    <n v="0"/>
    <n v="0"/>
    <n v="0"/>
    <n v="0"/>
    <n v="0"/>
    <n v="0"/>
    <n v="31"/>
    <n v="31"/>
    <n v="0"/>
    <n v="0"/>
    <x v="59"/>
  </r>
  <r>
    <n v="151"/>
    <n v="151"/>
    <n v="0"/>
    <n v="0"/>
    <n v="0"/>
    <n v="0"/>
    <n v="0"/>
    <n v="0"/>
    <n v="0"/>
    <n v="0"/>
    <n v="0"/>
    <n v="0"/>
    <x v="36"/>
  </r>
  <r>
    <n v="138"/>
    <n v="138"/>
    <n v="0"/>
    <n v="0"/>
    <n v="138"/>
    <n v="138"/>
    <n v="0"/>
    <n v="0"/>
    <n v="0"/>
    <n v="0"/>
    <n v="0"/>
    <n v="0"/>
    <x v="8"/>
  </r>
  <r>
    <n v="321"/>
    <n v="321"/>
    <n v="0"/>
    <n v="0"/>
    <n v="0"/>
    <n v="0"/>
    <n v="0"/>
    <n v="0"/>
    <n v="0"/>
    <n v="0"/>
    <n v="0"/>
    <n v="0"/>
    <x v="48"/>
  </r>
  <r>
    <n v="189"/>
    <n v="189"/>
    <n v="0"/>
    <n v="0"/>
    <n v="189"/>
    <n v="189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8"/>
  </r>
  <r>
    <n v="7472"/>
    <n v="7472"/>
    <n v="0"/>
    <n v="0"/>
    <n v="0"/>
    <n v="0"/>
    <n v="0"/>
    <n v="0"/>
    <n v="7472"/>
    <n v="7472"/>
    <n v="0"/>
    <n v="0"/>
    <x v="21"/>
  </r>
  <r>
    <n v="48"/>
    <n v="48"/>
    <n v="0"/>
    <n v="0"/>
    <n v="48"/>
    <n v="48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7"/>
  </r>
  <r>
    <n v="7283"/>
    <n v="7283"/>
    <n v="0"/>
    <n v="0"/>
    <n v="0"/>
    <n v="0"/>
    <n v="0"/>
    <n v="0"/>
    <n v="0"/>
    <n v="0"/>
    <n v="0"/>
    <n v="0"/>
    <x v="8"/>
  </r>
  <r>
    <n v="1292"/>
    <n v="1292"/>
    <n v="0"/>
    <n v="0"/>
    <n v="0"/>
    <n v="0"/>
    <n v="0"/>
    <n v="0"/>
    <n v="0"/>
    <n v="0"/>
    <n v="0"/>
    <n v="0"/>
    <x v="0"/>
  </r>
  <r>
    <n v="544"/>
    <n v="544"/>
    <n v="0"/>
    <n v="0"/>
    <n v="0"/>
    <n v="0"/>
    <n v="0"/>
    <n v="0"/>
    <n v="0"/>
    <n v="0"/>
    <n v="0"/>
    <n v="0"/>
    <x v="2"/>
  </r>
  <r>
    <n v="1892"/>
    <n v="1892"/>
    <n v="0"/>
    <n v="0"/>
    <n v="1892"/>
    <n v="1892"/>
    <n v="0"/>
    <n v="0"/>
    <n v="0"/>
    <n v="0"/>
    <n v="0"/>
    <n v="0"/>
    <x v="31"/>
  </r>
  <r>
    <n v="223"/>
    <n v="223"/>
    <n v="0"/>
    <n v="0"/>
    <n v="0"/>
    <n v="0"/>
    <n v="0"/>
    <n v="0"/>
    <n v="0"/>
    <n v="0"/>
    <n v="0"/>
    <n v="0"/>
    <x v="48"/>
  </r>
  <r>
    <n v="1031"/>
    <n v="1031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29"/>
  </r>
  <r>
    <n v="1859"/>
    <n v="1859"/>
    <n v="0"/>
    <n v="0"/>
    <n v="1859"/>
    <n v="1859"/>
    <n v="0"/>
    <n v="0"/>
    <n v="0"/>
    <n v="0"/>
    <n v="0"/>
    <n v="0"/>
    <x v="57"/>
  </r>
  <r>
    <n v="866"/>
    <n v="866"/>
    <n v="0"/>
    <n v="0"/>
    <n v="0"/>
    <n v="0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19"/>
  </r>
  <r>
    <n v="2471"/>
    <n v="2471"/>
    <n v="0"/>
    <n v="0"/>
    <n v="0"/>
    <n v="0"/>
    <n v="0"/>
    <n v="0"/>
    <n v="0"/>
    <n v="0"/>
    <n v="0"/>
    <n v="0"/>
    <x v="9"/>
  </r>
  <r>
    <n v="16854"/>
    <n v="0"/>
    <n v="16854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0"/>
  </r>
  <r>
    <n v="23952"/>
    <n v="23952"/>
    <n v="0"/>
    <n v="0"/>
    <n v="0"/>
    <n v="0"/>
    <n v="0"/>
    <n v="0"/>
    <n v="0"/>
    <n v="0"/>
    <n v="0"/>
    <n v="0"/>
    <x v="7"/>
  </r>
  <r>
    <n v="4004"/>
    <n v="0"/>
    <n v="4004"/>
    <n v="0"/>
    <n v="0"/>
    <n v="0"/>
    <n v="0"/>
    <n v="0"/>
    <n v="0"/>
    <n v="0"/>
    <n v="0"/>
    <n v="0"/>
    <x v="23"/>
  </r>
  <r>
    <n v="2804"/>
    <n v="2804"/>
    <n v="0"/>
    <n v="0"/>
    <n v="2804"/>
    <n v="2804"/>
    <n v="0"/>
    <n v="0"/>
    <n v="0"/>
    <n v="0"/>
    <n v="0"/>
    <n v="0"/>
    <x v="23"/>
  </r>
  <r>
    <n v="2202"/>
    <n v="2202"/>
    <n v="0"/>
    <n v="0"/>
    <n v="0"/>
    <n v="0"/>
    <n v="0"/>
    <n v="0"/>
    <n v="2202"/>
    <n v="2202"/>
    <n v="0"/>
    <n v="0"/>
    <x v="53"/>
  </r>
  <r>
    <n v="11434"/>
    <n v="0"/>
    <n v="11434"/>
    <n v="0"/>
    <n v="0"/>
    <n v="0"/>
    <n v="0"/>
    <n v="0"/>
    <n v="0"/>
    <n v="0"/>
    <n v="0"/>
    <n v="0"/>
    <x v="47"/>
  </r>
  <r>
    <n v="946"/>
    <n v="946"/>
    <n v="0"/>
    <n v="0"/>
    <n v="0"/>
    <n v="0"/>
    <n v="0"/>
    <n v="0"/>
    <n v="946"/>
    <n v="946"/>
    <n v="0"/>
    <n v="0"/>
    <x v="31"/>
  </r>
  <r>
    <n v="2"/>
    <n v="2"/>
    <n v="0"/>
    <n v="0"/>
    <n v="0"/>
    <n v="0"/>
    <n v="0"/>
    <n v="0"/>
    <n v="0"/>
    <n v="0"/>
    <n v="0"/>
    <n v="0"/>
    <x v="13"/>
  </r>
  <r>
    <n v="7350"/>
    <n v="7350"/>
    <n v="0"/>
    <n v="0"/>
    <n v="7350"/>
    <n v="735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25"/>
  </r>
  <r>
    <n v="9505"/>
    <n v="9505"/>
    <n v="0"/>
    <n v="0"/>
    <n v="0"/>
    <n v="0"/>
    <n v="0"/>
    <n v="0"/>
    <n v="0"/>
    <n v="0"/>
    <n v="0"/>
    <n v="0"/>
    <x v="20"/>
  </r>
  <r>
    <n v="71"/>
    <n v="71"/>
    <n v="0"/>
    <n v="0"/>
    <n v="71"/>
    <n v="71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4"/>
  </r>
  <r>
    <n v="21526"/>
    <n v="21526"/>
    <n v="0"/>
    <n v="0"/>
    <n v="21526"/>
    <n v="21526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3"/>
  </r>
  <r>
    <n v="1998"/>
    <n v="1998"/>
    <n v="0"/>
    <n v="0"/>
    <n v="0"/>
    <n v="0"/>
    <n v="0"/>
    <n v="0"/>
    <n v="0"/>
    <n v="0"/>
    <n v="0"/>
    <n v="0"/>
    <x v="0"/>
  </r>
  <r>
    <n v="575"/>
    <n v="575"/>
    <n v="0"/>
    <n v="0"/>
    <n v="0"/>
    <n v="0"/>
    <n v="0"/>
    <n v="0"/>
    <n v="0"/>
    <n v="0"/>
    <n v="0"/>
    <n v="0"/>
    <x v="28"/>
  </r>
  <r>
    <n v="2804"/>
    <n v="0"/>
    <n v="2804"/>
    <n v="0"/>
    <n v="2804"/>
    <n v="0"/>
    <n v="2804"/>
    <n v="0"/>
    <n v="0"/>
    <n v="0"/>
    <n v="0"/>
    <n v="0"/>
    <x v="12"/>
  </r>
  <r>
    <n v="6766"/>
    <n v="6766"/>
    <n v="0"/>
    <n v="0"/>
    <n v="0"/>
    <n v="0"/>
    <n v="0"/>
    <n v="0"/>
    <n v="0"/>
    <n v="0"/>
    <n v="0"/>
    <n v="0"/>
    <x v="3"/>
  </r>
  <r>
    <n v="1314"/>
    <n v="1314"/>
    <n v="0"/>
    <n v="0"/>
    <n v="0"/>
    <n v="0"/>
    <n v="0"/>
    <n v="0"/>
    <n v="1314"/>
    <n v="1314"/>
    <n v="0"/>
    <n v="0"/>
    <x v="53"/>
  </r>
  <r>
    <n v="420"/>
    <n v="420"/>
    <n v="0"/>
    <n v="0"/>
    <n v="0"/>
    <n v="0"/>
    <n v="0"/>
    <n v="0"/>
    <n v="0"/>
    <n v="0"/>
    <n v="0"/>
    <n v="0"/>
    <x v="54"/>
  </r>
  <r>
    <n v="13246"/>
    <n v="13246"/>
    <n v="0"/>
    <n v="0"/>
    <n v="0"/>
    <n v="0"/>
    <n v="0"/>
    <n v="0"/>
    <n v="0"/>
    <n v="0"/>
    <n v="0"/>
    <n v="0"/>
    <x v="24"/>
  </r>
  <r>
    <n v="124"/>
    <n v="124"/>
    <n v="0"/>
    <n v="0"/>
    <n v="0"/>
    <n v="0"/>
    <n v="0"/>
    <n v="0"/>
    <n v="0"/>
    <n v="0"/>
    <n v="0"/>
    <n v="0"/>
    <x v="40"/>
  </r>
  <r>
    <n v="2562"/>
    <n v="256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59"/>
  </r>
  <r>
    <n v="215"/>
    <n v="215"/>
    <n v="0"/>
    <n v="0"/>
    <n v="0"/>
    <n v="0"/>
    <n v="0"/>
    <n v="0"/>
    <n v="0"/>
    <n v="0"/>
    <n v="0"/>
    <n v="0"/>
    <x v="5"/>
  </r>
  <r>
    <n v="1021"/>
    <n v="1021"/>
    <n v="0"/>
    <n v="0"/>
    <n v="0"/>
    <n v="0"/>
    <n v="0"/>
    <n v="0"/>
    <n v="0"/>
    <n v="0"/>
    <n v="0"/>
    <n v="0"/>
    <x v="19"/>
  </r>
  <r>
    <n v="2286"/>
    <n v="2286"/>
    <n v="0"/>
    <n v="0"/>
    <n v="0"/>
    <n v="0"/>
    <n v="0"/>
    <n v="0"/>
    <n v="2286"/>
    <n v="2286"/>
    <n v="0"/>
    <n v="0"/>
    <x v="42"/>
  </r>
  <r>
    <n v="7"/>
    <n v="7"/>
    <n v="0"/>
    <n v="0"/>
    <n v="0"/>
    <n v="0"/>
    <n v="0"/>
    <n v="0"/>
    <n v="7"/>
    <n v="7"/>
    <n v="0"/>
    <n v="0"/>
    <x v="4"/>
  </r>
  <r>
    <n v="4244"/>
    <n v="4244"/>
    <n v="0"/>
    <n v="0"/>
    <n v="4244"/>
    <n v="4244"/>
    <n v="0"/>
    <n v="0"/>
    <n v="0"/>
    <n v="0"/>
    <n v="0"/>
    <n v="0"/>
    <x v="29"/>
  </r>
  <r>
    <n v="424"/>
    <n v="424"/>
    <n v="0"/>
    <n v="0"/>
    <n v="0"/>
    <n v="0"/>
    <n v="0"/>
    <n v="0"/>
    <n v="0"/>
    <n v="0"/>
    <n v="0"/>
    <n v="0"/>
    <x v="31"/>
  </r>
  <r>
    <n v="1544"/>
    <n v="1544"/>
    <n v="0"/>
    <n v="0"/>
    <n v="0"/>
    <n v="0"/>
    <n v="0"/>
    <n v="0"/>
    <n v="0"/>
    <n v="0"/>
    <n v="0"/>
    <n v="0"/>
    <x v="53"/>
  </r>
  <r>
    <n v="663"/>
    <n v="0"/>
    <n v="663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44"/>
  </r>
  <r>
    <n v="17913"/>
    <n v="17913"/>
    <n v="0"/>
    <n v="0"/>
    <n v="17913"/>
    <n v="17913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20"/>
  </r>
  <r>
    <n v="14965"/>
    <n v="14965"/>
    <n v="0"/>
    <n v="0"/>
    <n v="0"/>
    <n v="0"/>
    <n v="0"/>
    <n v="0"/>
    <n v="0"/>
    <n v="0"/>
    <n v="0"/>
    <n v="0"/>
    <x v="0"/>
  </r>
  <r>
    <n v="1713"/>
    <n v="1713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0"/>
  </r>
  <r>
    <n v="5526"/>
    <n v="0"/>
    <n v="5526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3"/>
  </r>
  <r>
    <n v="10863"/>
    <n v="1086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60"/>
  </r>
  <r>
    <n v="35"/>
    <n v="35"/>
    <n v="0"/>
    <n v="0"/>
    <n v="0"/>
    <n v="0"/>
    <n v="0"/>
    <n v="0"/>
    <n v="0"/>
    <n v="0"/>
    <n v="0"/>
    <n v="0"/>
    <x v="6"/>
  </r>
  <r>
    <n v="3033"/>
    <n v="3033"/>
    <n v="0"/>
    <n v="0"/>
    <n v="0"/>
    <n v="0"/>
    <n v="0"/>
    <n v="0"/>
    <n v="0"/>
    <n v="0"/>
    <n v="0"/>
    <n v="0"/>
    <x v="23"/>
  </r>
  <r>
    <n v="17087"/>
    <n v="17087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41"/>
  </r>
  <r>
    <n v="7"/>
    <n v="7"/>
    <n v="0"/>
    <n v="0"/>
    <n v="0"/>
    <n v="0"/>
    <n v="0"/>
    <n v="0"/>
    <n v="0"/>
    <n v="0"/>
    <n v="0"/>
    <n v="0"/>
    <x v="45"/>
  </r>
  <r>
    <n v="637"/>
    <n v="637"/>
    <n v="0"/>
    <n v="0"/>
    <n v="0"/>
    <n v="0"/>
    <n v="0"/>
    <n v="0"/>
    <n v="637"/>
    <n v="637"/>
    <n v="0"/>
    <n v="0"/>
    <x v="10"/>
  </r>
  <r>
    <n v="7"/>
    <n v="7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34"/>
  </r>
  <r>
    <n v="1117"/>
    <n v="0"/>
    <n v="1117"/>
    <n v="0"/>
    <n v="1117"/>
    <n v="0"/>
    <n v="1117"/>
    <n v="0"/>
    <n v="0"/>
    <n v="0"/>
    <n v="0"/>
    <n v="0"/>
    <x v="39"/>
  </r>
  <r>
    <n v="2638"/>
    <n v="2638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21"/>
  </r>
  <r>
    <n v="800"/>
    <n v="800"/>
    <n v="0"/>
    <n v="0"/>
    <n v="0"/>
    <n v="0"/>
    <n v="0"/>
    <n v="0"/>
    <n v="800"/>
    <n v="800"/>
    <n v="0"/>
    <n v="0"/>
    <x v="47"/>
  </r>
  <r>
    <n v="707"/>
    <n v="707"/>
    <n v="0"/>
    <n v="0"/>
    <n v="0"/>
    <n v="0"/>
    <n v="0"/>
    <n v="0"/>
    <n v="0"/>
    <n v="0"/>
    <n v="0"/>
    <n v="0"/>
    <x v="7"/>
  </r>
  <r>
    <n v="63"/>
    <n v="0"/>
    <n v="63"/>
    <n v="0"/>
    <n v="0"/>
    <n v="0"/>
    <n v="0"/>
    <n v="0"/>
    <n v="0"/>
    <n v="0"/>
    <n v="0"/>
    <n v="0"/>
    <x v="20"/>
  </r>
  <r>
    <n v="369"/>
    <n v="36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5"/>
  </r>
  <r>
    <n v="227"/>
    <n v="227"/>
    <n v="0"/>
    <n v="0"/>
    <n v="0"/>
    <n v="0"/>
    <n v="0"/>
    <n v="0"/>
    <n v="0"/>
    <n v="0"/>
    <n v="0"/>
    <n v="0"/>
    <x v="23"/>
  </r>
  <r>
    <n v="792"/>
    <n v="792"/>
    <n v="0"/>
    <n v="0"/>
    <n v="792"/>
    <n v="792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8"/>
  </r>
  <r>
    <n v="3907"/>
    <n v="3907"/>
    <n v="0"/>
    <n v="0"/>
    <n v="0"/>
    <n v="0"/>
    <n v="0"/>
    <n v="0"/>
    <n v="3907"/>
    <n v="3907"/>
    <n v="0"/>
    <n v="0"/>
    <x v="31"/>
  </r>
  <r>
    <n v="128"/>
    <n v="128"/>
    <n v="0"/>
    <n v="0"/>
    <n v="0"/>
    <n v="0"/>
    <n v="0"/>
    <n v="0"/>
    <n v="0"/>
    <n v="0"/>
    <n v="0"/>
    <n v="0"/>
    <x v="2"/>
  </r>
  <r>
    <n v="1639"/>
    <n v="1639"/>
    <n v="0"/>
    <n v="0"/>
    <n v="0"/>
    <n v="0"/>
    <n v="0"/>
    <n v="0"/>
    <n v="0"/>
    <n v="0"/>
    <n v="0"/>
    <n v="0"/>
    <x v="54"/>
  </r>
  <r>
    <n v="83"/>
    <n v="83"/>
    <n v="0"/>
    <n v="0"/>
    <n v="83"/>
    <n v="83"/>
    <n v="0"/>
    <n v="0"/>
    <n v="0"/>
    <n v="0"/>
    <n v="0"/>
    <n v="0"/>
    <x v="15"/>
  </r>
  <r>
    <n v="19957"/>
    <n v="19957"/>
    <n v="0"/>
    <n v="0"/>
    <n v="19957"/>
    <n v="19957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36"/>
  </r>
  <r>
    <n v="5087"/>
    <n v="5087"/>
    <n v="0"/>
    <n v="0"/>
    <n v="0"/>
    <n v="0"/>
    <n v="0"/>
    <n v="0"/>
    <n v="0"/>
    <n v="0"/>
    <n v="0"/>
    <n v="0"/>
    <x v="11"/>
  </r>
  <r>
    <n v="1205"/>
    <n v="1205"/>
    <n v="0"/>
    <n v="0"/>
    <n v="0"/>
    <n v="0"/>
    <n v="0"/>
    <n v="0"/>
    <n v="1205"/>
    <n v="1205"/>
    <n v="0"/>
    <n v="0"/>
    <x v="1"/>
  </r>
  <r>
    <n v="1282"/>
    <n v="1282"/>
    <n v="0"/>
    <n v="0"/>
    <n v="0"/>
    <n v="0"/>
    <n v="0"/>
    <n v="0"/>
    <n v="1282"/>
    <n v="1282"/>
    <n v="0"/>
    <n v="0"/>
    <x v="24"/>
  </r>
  <r>
    <n v="587"/>
    <n v="587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3"/>
  </r>
  <r>
    <n v="669"/>
    <n v="0"/>
    <n v="669"/>
    <n v="0"/>
    <n v="0"/>
    <n v="0"/>
    <n v="0"/>
    <n v="0"/>
    <n v="669"/>
    <n v="0"/>
    <n v="669"/>
    <n v="0"/>
    <x v="15"/>
  </r>
  <r>
    <n v="3642"/>
    <n v="3642"/>
    <n v="0"/>
    <n v="0"/>
    <n v="0"/>
    <n v="0"/>
    <n v="0"/>
    <n v="0"/>
    <n v="0"/>
    <n v="0"/>
    <n v="0"/>
    <n v="0"/>
    <x v="20"/>
  </r>
  <r>
    <n v="27793"/>
    <n v="27793"/>
    <n v="0"/>
    <n v="0"/>
    <n v="0"/>
    <n v="0"/>
    <n v="0"/>
    <n v="0"/>
    <n v="0"/>
    <n v="0"/>
    <n v="0"/>
    <n v="0"/>
    <x v="44"/>
  </r>
  <r>
    <n v="241"/>
    <n v="241"/>
    <n v="0"/>
    <n v="0"/>
    <n v="0"/>
    <n v="0"/>
    <n v="0"/>
    <n v="0"/>
    <n v="0"/>
    <n v="0"/>
    <n v="0"/>
    <n v="0"/>
    <x v="59"/>
  </r>
  <r>
    <n v="107"/>
    <n v="107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"/>
  </r>
  <r>
    <n v="454"/>
    <n v="454"/>
    <n v="0"/>
    <n v="0"/>
    <n v="0"/>
    <n v="0"/>
    <n v="0"/>
    <n v="0"/>
    <n v="0"/>
    <n v="0"/>
    <n v="0"/>
    <n v="0"/>
    <x v="25"/>
  </r>
  <r>
    <n v="57"/>
    <n v="5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13"/>
  </r>
  <r>
    <n v="535"/>
    <n v="535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0"/>
  </r>
  <r>
    <n v="4208"/>
    <n v="4208"/>
    <n v="0"/>
    <n v="0"/>
    <n v="0"/>
    <n v="0"/>
    <n v="0"/>
    <n v="0"/>
    <n v="4208"/>
    <n v="4208"/>
    <n v="0"/>
    <n v="0"/>
    <x v="24"/>
  </r>
  <r>
    <n v="23314"/>
    <n v="0"/>
    <n v="23314"/>
    <n v="0"/>
    <n v="0"/>
    <n v="0"/>
    <n v="0"/>
    <n v="0"/>
    <n v="0"/>
    <n v="0"/>
    <n v="0"/>
    <n v="0"/>
    <x v="24"/>
  </r>
  <r>
    <n v="249"/>
    <n v="249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32"/>
  </r>
  <r>
    <n v="965"/>
    <n v="96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53"/>
  </r>
  <r>
    <n v="251"/>
    <n v="251"/>
    <n v="0"/>
    <n v="0"/>
    <n v="0"/>
    <n v="0"/>
    <n v="0"/>
    <n v="0"/>
    <n v="251"/>
    <n v="251"/>
    <n v="0"/>
    <n v="0"/>
    <x v="32"/>
  </r>
  <r>
    <n v="47"/>
    <n v="47"/>
    <n v="0"/>
    <n v="0"/>
    <n v="47"/>
    <n v="47"/>
    <n v="0"/>
    <n v="0"/>
    <n v="0"/>
    <n v="0"/>
    <n v="0"/>
    <n v="0"/>
    <x v="12"/>
  </r>
  <r>
    <n v="42"/>
    <n v="42"/>
    <n v="0"/>
    <n v="0"/>
    <n v="42"/>
    <n v="42"/>
    <n v="0"/>
    <n v="0"/>
    <n v="0"/>
    <n v="0"/>
    <n v="0"/>
    <n v="0"/>
    <x v="49"/>
  </r>
  <r>
    <n v="3149"/>
    <n v="3149"/>
    <n v="0"/>
    <n v="0"/>
    <n v="0"/>
    <n v="0"/>
    <n v="0"/>
    <n v="0"/>
    <n v="0"/>
    <n v="0"/>
    <n v="0"/>
    <n v="0"/>
    <x v="48"/>
  </r>
  <r>
    <n v="42839"/>
    <n v="42839"/>
    <n v="0"/>
    <n v="0"/>
    <n v="0"/>
    <n v="0"/>
    <n v="0"/>
    <n v="0"/>
    <n v="42839"/>
    <n v="42839"/>
    <n v="0"/>
    <n v="0"/>
    <x v="21"/>
  </r>
  <r>
    <n v="8537"/>
    <n v="0"/>
    <n v="8537"/>
    <n v="0"/>
    <n v="8537"/>
    <n v="0"/>
    <n v="8537"/>
    <n v="0"/>
    <n v="0"/>
    <n v="0"/>
    <n v="0"/>
    <n v="0"/>
    <x v="1"/>
  </r>
  <r>
    <n v="886"/>
    <n v="886"/>
    <n v="0"/>
    <n v="0"/>
    <n v="0"/>
    <n v="0"/>
    <n v="0"/>
    <n v="0"/>
    <n v="0"/>
    <n v="0"/>
    <n v="0"/>
    <n v="0"/>
    <x v="6"/>
  </r>
  <r>
    <n v="1569"/>
    <n v="1569"/>
    <n v="0"/>
    <n v="0"/>
    <n v="0"/>
    <n v="0"/>
    <n v="0"/>
    <n v="0"/>
    <n v="0"/>
    <n v="0"/>
    <n v="0"/>
    <n v="0"/>
    <x v="44"/>
  </r>
  <r>
    <n v="120"/>
    <n v="120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4"/>
  </r>
  <r>
    <n v="999"/>
    <n v="999"/>
    <n v="0"/>
    <n v="0"/>
    <n v="0"/>
    <n v="0"/>
    <n v="0"/>
    <n v="0"/>
    <n v="0"/>
    <n v="0"/>
    <n v="0"/>
    <n v="0"/>
    <x v="8"/>
  </r>
  <r>
    <n v="513"/>
    <n v="513"/>
    <n v="0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1"/>
  </r>
  <r>
    <n v="911"/>
    <n v="0"/>
    <n v="911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47"/>
  </r>
  <r>
    <n v="22"/>
    <n v="22"/>
    <n v="0"/>
    <n v="0"/>
    <n v="0"/>
    <n v="0"/>
    <n v="0"/>
    <n v="0"/>
    <n v="0"/>
    <n v="0"/>
    <n v="0"/>
    <n v="0"/>
    <x v="17"/>
  </r>
  <r>
    <n v="498"/>
    <n v="498"/>
    <n v="0"/>
    <n v="0"/>
    <n v="0"/>
    <n v="0"/>
    <n v="0"/>
    <n v="0"/>
    <n v="0"/>
    <n v="0"/>
    <n v="0"/>
    <n v="0"/>
    <x v="26"/>
  </r>
  <r>
    <n v="3314"/>
    <n v="3314"/>
    <n v="0"/>
    <n v="0"/>
    <n v="0"/>
    <n v="0"/>
    <n v="0"/>
    <n v="0"/>
    <n v="0"/>
    <n v="0"/>
    <n v="0"/>
    <n v="0"/>
    <x v="27"/>
  </r>
  <r>
    <n v="17521"/>
    <n v="17521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47"/>
  </r>
  <r>
    <n v="924"/>
    <n v="924"/>
    <n v="0"/>
    <n v="0"/>
    <n v="0"/>
    <n v="0"/>
    <n v="0"/>
    <n v="0"/>
    <n v="0"/>
    <n v="0"/>
    <n v="0"/>
    <n v="0"/>
    <x v="26"/>
  </r>
  <r>
    <n v="1640"/>
    <n v="1640"/>
    <n v="0"/>
    <n v="0"/>
    <n v="0"/>
    <n v="0"/>
    <n v="0"/>
    <n v="0"/>
    <n v="0"/>
    <n v="0"/>
    <n v="0"/>
    <n v="0"/>
    <x v="34"/>
  </r>
  <r>
    <n v="145"/>
    <n v="145"/>
    <n v="0"/>
    <n v="0"/>
    <n v="145"/>
    <n v="145"/>
    <n v="0"/>
    <n v="0"/>
    <n v="0"/>
    <n v="0"/>
    <n v="0"/>
    <n v="0"/>
    <x v="49"/>
  </r>
  <r>
    <n v="26481"/>
    <n v="0"/>
    <n v="26481"/>
    <n v="0"/>
    <n v="26481"/>
    <n v="0"/>
    <n v="26481"/>
    <n v="0"/>
    <n v="0"/>
    <n v="0"/>
    <n v="0"/>
    <n v="0"/>
    <x v="10"/>
  </r>
  <r>
    <n v="451"/>
    <n v="451"/>
    <n v="0"/>
    <n v="0"/>
    <n v="0"/>
    <n v="0"/>
    <n v="0"/>
    <n v="0"/>
    <n v="0"/>
    <n v="0"/>
    <n v="0"/>
    <n v="0"/>
    <x v="19"/>
  </r>
  <r>
    <n v="435"/>
    <n v="43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20"/>
  </r>
  <r>
    <n v="6760"/>
    <n v="6760"/>
    <n v="0"/>
    <n v="0"/>
    <n v="6760"/>
    <n v="676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2"/>
  </r>
  <r>
    <n v="390"/>
    <n v="390"/>
    <n v="0"/>
    <n v="0"/>
    <n v="390"/>
    <n v="390"/>
    <n v="0"/>
    <n v="0"/>
    <n v="0"/>
    <n v="0"/>
    <n v="0"/>
    <n v="0"/>
    <x v="0"/>
  </r>
  <r>
    <n v="4763"/>
    <n v="0"/>
    <n v="4763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9"/>
  </r>
  <r>
    <n v="32665"/>
    <n v="32665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19"/>
  </r>
  <r>
    <n v="862"/>
    <n v="862"/>
    <n v="0"/>
    <n v="0"/>
    <n v="862"/>
    <n v="862"/>
    <n v="0"/>
    <n v="0"/>
    <n v="0"/>
    <n v="0"/>
    <n v="0"/>
    <n v="0"/>
    <x v="43"/>
  </r>
  <r>
    <n v="644"/>
    <n v="64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58"/>
  </r>
  <r>
    <n v="30"/>
    <n v="30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6"/>
  </r>
  <r>
    <n v="29"/>
    <n v="29"/>
    <n v="0"/>
    <n v="0"/>
    <n v="29"/>
    <n v="29"/>
    <n v="0"/>
    <n v="0"/>
    <n v="0"/>
    <n v="0"/>
    <n v="0"/>
    <n v="0"/>
    <x v="44"/>
  </r>
  <r>
    <n v="1335"/>
    <n v="1335"/>
    <n v="0"/>
    <n v="0"/>
    <n v="1335"/>
    <n v="1335"/>
    <n v="0"/>
    <n v="0"/>
    <n v="0"/>
    <n v="0"/>
    <n v="0"/>
    <n v="0"/>
    <x v="26"/>
  </r>
  <r>
    <n v="187"/>
    <n v="187"/>
    <n v="0"/>
    <n v="0"/>
    <n v="0"/>
    <n v="0"/>
    <n v="0"/>
    <n v="0"/>
    <n v="0"/>
    <n v="0"/>
    <n v="0"/>
    <n v="0"/>
    <x v="11"/>
  </r>
  <r>
    <n v="227"/>
    <n v="227"/>
    <n v="0"/>
    <n v="0"/>
    <n v="0"/>
    <n v="0"/>
    <n v="0"/>
    <n v="0"/>
    <n v="0"/>
    <n v="0"/>
    <n v="0"/>
    <n v="0"/>
    <x v="10"/>
  </r>
  <r>
    <n v="235"/>
    <n v="235"/>
    <n v="0"/>
    <n v="0"/>
    <n v="235"/>
    <n v="235"/>
    <n v="0"/>
    <n v="0"/>
    <n v="0"/>
    <n v="0"/>
    <n v="0"/>
    <n v="0"/>
    <x v="6"/>
  </r>
  <r>
    <n v="582"/>
    <n v="582"/>
    <n v="0"/>
    <n v="0"/>
    <n v="0"/>
    <n v="0"/>
    <n v="0"/>
    <n v="0"/>
    <n v="582"/>
    <n v="582"/>
    <n v="0"/>
    <n v="0"/>
    <x v="1"/>
  </r>
  <r>
    <n v="4454"/>
    <n v="0"/>
    <n v="4454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8"/>
  </r>
  <r>
    <n v="2573"/>
    <n v="2573"/>
    <n v="0"/>
    <n v="0"/>
    <n v="0"/>
    <n v="0"/>
    <n v="0"/>
    <n v="0"/>
    <n v="2573"/>
    <n v="2573"/>
    <n v="0"/>
    <n v="0"/>
    <x v="50"/>
  </r>
  <r>
    <n v="209"/>
    <n v="209"/>
    <n v="0"/>
    <n v="0"/>
    <n v="0"/>
    <n v="0"/>
    <n v="0"/>
    <n v="0"/>
    <n v="0"/>
    <n v="0"/>
    <n v="0"/>
    <n v="0"/>
    <x v="45"/>
  </r>
  <r>
    <n v="3804"/>
    <n v="3804"/>
    <n v="0"/>
    <n v="0"/>
    <n v="0"/>
    <n v="0"/>
    <n v="0"/>
    <n v="0"/>
    <n v="0"/>
    <n v="0"/>
    <n v="0"/>
    <n v="0"/>
    <x v="19"/>
  </r>
  <r>
    <n v="1437"/>
    <n v="1437"/>
    <n v="0"/>
    <n v="0"/>
    <n v="1437"/>
    <n v="1437"/>
    <n v="0"/>
    <n v="0"/>
    <n v="0"/>
    <n v="0"/>
    <n v="0"/>
    <n v="0"/>
    <x v="38"/>
  </r>
  <r>
    <n v="1090"/>
    <n v="0"/>
    <n v="1090"/>
    <n v="0"/>
    <n v="0"/>
    <n v="0"/>
    <n v="0"/>
    <n v="0"/>
    <n v="0"/>
    <n v="0"/>
    <n v="0"/>
    <n v="0"/>
    <x v="40"/>
  </r>
  <r>
    <n v="127"/>
    <n v="127"/>
    <n v="0"/>
    <n v="0"/>
    <n v="0"/>
    <n v="0"/>
    <n v="0"/>
    <n v="0"/>
    <n v="0"/>
    <n v="0"/>
    <n v="0"/>
    <n v="0"/>
    <x v="11"/>
  </r>
  <r>
    <n v="449"/>
    <n v="449"/>
    <n v="0"/>
    <n v="0"/>
    <n v="0"/>
    <n v="0"/>
    <n v="0"/>
    <n v="0"/>
    <n v="0"/>
    <n v="0"/>
    <n v="0"/>
    <n v="0"/>
    <x v="29"/>
  </r>
  <r>
    <n v="290"/>
    <n v="0"/>
    <n v="290"/>
    <n v="0"/>
    <n v="0"/>
    <n v="0"/>
    <n v="0"/>
    <n v="0"/>
    <n v="0"/>
    <n v="0"/>
    <n v="0"/>
    <n v="0"/>
    <x v="36"/>
  </r>
  <r>
    <n v="20605"/>
    <n v="20605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39"/>
  </r>
  <r>
    <n v="61"/>
    <n v="61"/>
    <n v="0"/>
    <n v="0"/>
    <n v="61"/>
    <n v="61"/>
    <n v="0"/>
    <n v="0"/>
    <n v="0"/>
    <n v="0"/>
    <n v="0"/>
    <n v="0"/>
    <x v="13"/>
  </r>
  <r>
    <n v="338"/>
    <n v="338"/>
    <n v="0"/>
    <n v="0"/>
    <n v="0"/>
    <n v="0"/>
    <n v="0"/>
    <n v="0"/>
    <n v="0"/>
    <n v="0"/>
    <n v="0"/>
    <n v="0"/>
    <x v="26"/>
  </r>
  <r>
    <n v="3193"/>
    <n v="0"/>
    <n v="3193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24"/>
  </r>
  <r>
    <n v="2623"/>
    <n v="2623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"/>
  </r>
  <r>
    <n v="76"/>
    <n v="0"/>
    <n v="76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13"/>
  </r>
  <r>
    <n v="925"/>
    <n v="925"/>
    <n v="0"/>
    <n v="0"/>
    <n v="0"/>
    <n v="0"/>
    <n v="0"/>
    <n v="0"/>
    <n v="0"/>
    <n v="0"/>
    <n v="0"/>
    <n v="0"/>
    <x v="14"/>
  </r>
  <r>
    <n v="8815"/>
    <n v="8815"/>
    <n v="0"/>
    <n v="0"/>
    <n v="8815"/>
    <n v="8815"/>
    <n v="0"/>
    <n v="0"/>
    <n v="0"/>
    <n v="0"/>
    <n v="0"/>
    <n v="0"/>
    <x v="50"/>
  </r>
  <r>
    <n v="161"/>
    <n v="161"/>
    <n v="0"/>
    <n v="0"/>
    <n v="0"/>
    <n v="0"/>
    <n v="0"/>
    <n v="0"/>
    <n v="161"/>
    <n v="161"/>
    <n v="0"/>
    <n v="0"/>
    <x v="54"/>
  </r>
  <r>
    <n v="239"/>
    <n v="239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116"/>
    <n v="116"/>
    <n v="0"/>
    <n v="0"/>
    <x v="34"/>
  </r>
  <r>
    <n v="56"/>
    <n v="0"/>
    <n v="56"/>
    <n v="0"/>
    <n v="56"/>
    <n v="0"/>
    <n v="56"/>
    <n v="0"/>
    <n v="0"/>
    <n v="0"/>
    <n v="0"/>
    <n v="0"/>
    <x v="46"/>
  </r>
  <r>
    <n v="823"/>
    <n v="0"/>
    <n v="823"/>
    <n v="0"/>
    <n v="0"/>
    <n v="0"/>
    <n v="0"/>
    <n v="0"/>
    <n v="0"/>
    <n v="0"/>
    <n v="0"/>
    <n v="0"/>
    <x v="25"/>
  </r>
  <r>
    <n v="609"/>
    <n v="609"/>
    <n v="0"/>
    <n v="0"/>
    <n v="609"/>
    <n v="609"/>
    <n v="0"/>
    <n v="0"/>
    <n v="0"/>
    <n v="0"/>
    <n v="0"/>
    <n v="0"/>
    <x v="39"/>
  </r>
  <r>
    <n v="3955"/>
    <n v="0"/>
    <n v="3955"/>
    <n v="0"/>
    <n v="0"/>
    <n v="0"/>
    <n v="0"/>
    <n v="0"/>
    <n v="0"/>
    <n v="0"/>
    <n v="0"/>
    <n v="0"/>
    <x v="1"/>
  </r>
  <r>
    <n v="231"/>
    <n v="231"/>
    <n v="0"/>
    <n v="0"/>
    <n v="0"/>
    <n v="0"/>
    <n v="0"/>
    <n v="0"/>
    <n v="0"/>
    <n v="0"/>
    <n v="0"/>
    <n v="0"/>
    <x v="51"/>
  </r>
  <r>
    <n v="6746"/>
    <n v="0"/>
    <n v="6746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46"/>
  </r>
  <r>
    <n v="128"/>
    <n v="12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4"/>
  </r>
  <r>
    <n v="3840"/>
    <n v="0"/>
    <n v="3840"/>
    <n v="0"/>
    <n v="3840"/>
    <n v="0"/>
    <n v="384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8"/>
  </r>
  <r>
    <n v="2893"/>
    <n v="0"/>
    <n v="2893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3"/>
  </r>
  <r>
    <n v="738"/>
    <n v="738"/>
    <n v="0"/>
    <n v="0"/>
    <n v="0"/>
    <n v="0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3"/>
  </r>
  <r>
    <n v="1718"/>
    <n v="0"/>
    <n v="1718"/>
    <n v="0"/>
    <n v="0"/>
    <n v="0"/>
    <n v="0"/>
    <n v="0"/>
    <n v="0"/>
    <n v="0"/>
    <n v="0"/>
    <n v="0"/>
    <x v="33"/>
  </r>
  <r>
    <n v="1479"/>
    <n v="0"/>
    <n v="1479"/>
    <n v="0"/>
    <n v="0"/>
    <n v="0"/>
    <n v="0"/>
    <n v="0"/>
    <n v="1479"/>
    <n v="0"/>
    <n v="1479"/>
    <n v="0"/>
    <x v="9"/>
  </r>
  <r>
    <n v="19"/>
    <n v="19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54"/>
  </r>
  <r>
    <n v="3729"/>
    <n v="3729"/>
    <n v="0"/>
    <n v="0"/>
    <n v="0"/>
    <n v="0"/>
    <n v="0"/>
    <n v="0"/>
    <n v="0"/>
    <n v="0"/>
    <n v="0"/>
    <n v="0"/>
    <x v="10"/>
  </r>
  <r>
    <n v="1099"/>
    <n v="109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9"/>
  </r>
  <r>
    <n v="18"/>
    <n v="18"/>
    <n v="0"/>
    <n v="0"/>
    <n v="18"/>
    <n v="18"/>
    <n v="0"/>
    <n v="0"/>
    <n v="0"/>
    <n v="0"/>
    <n v="0"/>
    <n v="0"/>
    <x v="30"/>
  </r>
  <r>
    <n v="105"/>
    <n v="105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5"/>
  </r>
  <r>
    <n v="68"/>
    <n v="68"/>
    <n v="0"/>
    <n v="0"/>
    <n v="0"/>
    <n v="0"/>
    <n v="0"/>
    <n v="0"/>
    <n v="0"/>
    <n v="0"/>
    <n v="0"/>
    <n v="0"/>
    <x v="36"/>
  </r>
  <r>
    <n v="7835"/>
    <n v="7835"/>
    <n v="0"/>
    <n v="0"/>
    <n v="0"/>
    <n v="0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6"/>
  </r>
  <r>
    <n v="281"/>
    <n v="281"/>
    <n v="0"/>
    <n v="0"/>
    <n v="281"/>
    <n v="281"/>
    <n v="0"/>
    <n v="0"/>
    <n v="0"/>
    <n v="0"/>
    <n v="0"/>
    <n v="0"/>
    <x v="46"/>
  </r>
  <r>
    <n v="684"/>
    <n v="684"/>
    <n v="0"/>
    <n v="0"/>
    <n v="0"/>
    <n v="0"/>
    <n v="0"/>
    <n v="0"/>
    <n v="0"/>
    <n v="0"/>
    <n v="0"/>
    <n v="0"/>
    <x v="9"/>
  </r>
  <r>
    <n v="208"/>
    <n v="208"/>
    <n v="0"/>
    <n v="0"/>
    <n v="0"/>
    <n v="0"/>
    <n v="0"/>
    <n v="0"/>
    <n v="0"/>
    <n v="0"/>
    <n v="0"/>
    <n v="0"/>
    <x v="11"/>
  </r>
  <r>
    <n v="1514"/>
    <n v="0"/>
    <n v="1514"/>
    <n v="0"/>
    <n v="0"/>
    <n v="0"/>
    <n v="0"/>
    <n v="0"/>
    <n v="1514"/>
    <n v="0"/>
    <n v="1514"/>
    <n v="0"/>
    <x v="52"/>
  </r>
  <r>
    <n v="42"/>
    <n v="42"/>
    <n v="0"/>
    <n v="0"/>
    <n v="0"/>
    <n v="0"/>
    <n v="0"/>
    <n v="0"/>
    <n v="0"/>
    <n v="0"/>
    <n v="0"/>
    <n v="0"/>
    <x v="36"/>
  </r>
  <r>
    <n v="1065"/>
    <n v="106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213"/>
    <n v="0"/>
    <n v="213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36"/>
  </r>
  <r>
    <n v="2"/>
    <n v="2"/>
    <n v="0"/>
    <n v="0"/>
    <n v="0"/>
    <n v="0"/>
    <n v="0"/>
    <n v="0"/>
    <n v="0"/>
    <n v="0"/>
    <n v="0"/>
    <n v="0"/>
    <x v="38"/>
  </r>
  <r>
    <n v="2194"/>
    <n v="0"/>
    <n v="0"/>
    <n v="2194"/>
    <n v="2194"/>
    <n v="0"/>
    <n v="0"/>
    <n v="2194"/>
    <n v="0"/>
    <n v="0"/>
    <n v="0"/>
    <n v="0"/>
    <x v="61"/>
  </r>
  <r>
    <n v="18"/>
    <n v="18"/>
    <n v="0"/>
    <n v="0"/>
    <n v="0"/>
    <n v="0"/>
    <n v="0"/>
    <n v="0"/>
    <n v="18"/>
    <n v="18"/>
    <n v="0"/>
    <n v="0"/>
    <x v="13"/>
  </r>
  <r>
    <n v="16132"/>
    <n v="16132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0"/>
  </r>
  <r>
    <n v="347"/>
    <n v="347"/>
    <n v="0"/>
    <n v="0"/>
    <n v="0"/>
    <n v="0"/>
    <n v="0"/>
    <n v="0"/>
    <n v="347"/>
    <n v="347"/>
    <n v="0"/>
    <n v="0"/>
    <x v="18"/>
  </r>
  <r>
    <n v="8"/>
    <n v="8"/>
    <n v="0"/>
    <n v="0"/>
    <n v="0"/>
    <n v="0"/>
    <n v="0"/>
    <n v="0"/>
    <n v="0"/>
    <n v="0"/>
    <n v="0"/>
    <n v="0"/>
    <x v="45"/>
  </r>
  <r>
    <n v="165"/>
    <n v="165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25"/>
  </r>
  <r>
    <n v="10326"/>
    <n v="10326"/>
    <n v="0"/>
    <n v="0"/>
    <n v="10326"/>
    <n v="10326"/>
    <n v="0"/>
    <n v="0"/>
    <n v="0"/>
    <n v="0"/>
    <n v="0"/>
    <n v="0"/>
    <x v="8"/>
  </r>
  <r>
    <n v="239"/>
    <n v="239"/>
    <n v="0"/>
    <n v="0"/>
    <n v="0"/>
    <n v="0"/>
    <n v="0"/>
    <n v="0"/>
    <n v="0"/>
    <n v="0"/>
    <n v="0"/>
    <n v="0"/>
    <x v="24"/>
  </r>
  <r>
    <n v="1593"/>
    <n v="1593"/>
    <n v="0"/>
    <n v="0"/>
    <n v="0"/>
    <n v="0"/>
    <n v="0"/>
    <n v="0"/>
    <n v="0"/>
    <n v="0"/>
    <n v="0"/>
    <n v="0"/>
    <x v="11"/>
  </r>
  <r>
    <n v="641"/>
    <n v="0"/>
    <n v="641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27"/>
  </r>
  <r>
    <n v="884"/>
    <n v="884"/>
    <n v="0"/>
    <n v="0"/>
    <n v="0"/>
    <n v="0"/>
    <n v="0"/>
    <n v="0"/>
    <n v="0"/>
    <n v="0"/>
    <n v="0"/>
    <n v="0"/>
    <x v="39"/>
  </r>
  <r>
    <n v="616"/>
    <n v="616"/>
    <n v="0"/>
    <n v="0"/>
    <n v="0"/>
    <n v="0"/>
    <n v="0"/>
    <n v="0"/>
    <n v="0"/>
    <n v="0"/>
    <n v="0"/>
    <n v="0"/>
    <x v="44"/>
  </r>
  <r>
    <n v="5"/>
    <n v="0"/>
    <n v="5"/>
    <n v="0"/>
    <n v="0"/>
    <n v="0"/>
    <n v="0"/>
    <n v="0"/>
    <n v="0"/>
    <n v="0"/>
    <n v="0"/>
    <n v="0"/>
    <x v="9"/>
  </r>
  <r>
    <n v="36522"/>
    <n v="0"/>
    <n v="0"/>
    <n v="36522"/>
    <n v="0"/>
    <n v="0"/>
    <n v="0"/>
    <n v="0"/>
    <n v="0"/>
    <n v="0"/>
    <n v="0"/>
    <n v="0"/>
    <x v="62"/>
  </r>
  <r>
    <n v="230"/>
    <n v="230"/>
    <n v="0"/>
    <n v="0"/>
    <n v="0"/>
    <n v="0"/>
    <n v="0"/>
    <n v="0"/>
    <n v="0"/>
    <n v="0"/>
    <n v="0"/>
    <n v="0"/>
    <x v="19"/>
  </r>
  <r>
    <n v="439"/>
    <n v="0"/>
    <n v="439"/>
    <n v="0"/>
    <n v="439"/>
    <n v="0"/>
    <n v="439"/>
    <n v="0"/>
    <n v="0"/>
    <n v="0"/>
    <n v="0"/>
    <n v="0"/>
    <x v="39"/>
  </r>
  <r>
    <n v="21569"/>
    <n v="21569"/>
    <n v="0"/>
    <n v="0"/>
    <n v="0"/>
    <n v="0"/>
    <n v="0"/>
    <n v="0"/>
    <n v="0"/>
    <n v="0"/>
    <n v="0"/>
    <n v="0"/>
    <x v="44"/>
  </r>
  <r>
    <n v="527"/>
    <n v="527"/>
    <n v="0"/>
    <n v="0"/>
    <n v="0"/>
    <n v="0"/>
    <n v="0"/>
    <n v="0"/>
    <n v="0"/>
    <n v="0"/>
    <n v="0"/>
    <n v="0"/>
    <x v="53"/>
  </r>
  <r>
    <n v="45"/>
    <n v="45"/>
    <n v="0"/>
    <n v="0"/>
    <n v="45"/>
    <n v="45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1"/>
  </r>
  <r>
    <n v="3272"/>
    <n v="3272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45"/>
    <n v="45"/>
    <n v="0"/>
    <n v="0"/>
    <x v="50"/>
  </r>
  <r>
    <n v="519"/>
    <n v="519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12"/>
  </r>
  <r>
    <n v="15"/>
    <n v="15"/>
    <n v="0"/>
    <n v="0"/>
    <n v="15"/>
    <n v="15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4"/>
  </r>
  <r>
    <n v="1080"/>
    <n v="1080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32"/>
  </r>
  <r>
    <n v="1753"/>
    <n v="0"/>
    <n v="0"/>
    <n v="1753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2"/>
  </r>
  <r>
    <n v="2133"/>
    <n v="0"/>
    <n v="0"/>
    <n v="2133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53"/>
  </r>
  <r>
    <n v="23754"/>
    <n v="0"/>
    <n v="23754"/>
    <n v="0"/>
    <n v="0"/>
    <n v="0"/>
    <n v="0"/>
    <n v="0"/>
    <n v="0"/>
    <n v="0"/>
    <n v="0"/>
    <n v="0"/>
    <x v="35"/>
  </r>
  <r>
    <n v="1595"/>
    <n v="1595"/>
    <n v="0"/>
    <n v="0"/>
    <n v="0"/>
    <n v="0"/>
    <n v="0"/>
    <n v="0"/>
    <n v="0"/>
    <n v="0"/>
    <n v="0"/>
    <n v="0"/>
    <x v="20"/>
  </r>
  <r>
    <n v="25482"/>
    <n v="25482"/>
    <n v="0"/>
    <n v="0"/>
    <n v="0"/>
    <n v="0"/>
    <n v="0"/>
    <n v="0"/>
    <n v="25482"/>
    <n v="25482"/>
    <n v="0"/>
    <n v="0"/>
    <x v="23"/>
  </r>
  <r>
    <n v="44644"/>
    <n v="0"/>
    <n v="44644"/>
    <n v="0"/>
    <n v="44644"/>
    <n v="0"/>
    <n v="44644"/>
    <n v="0"/>
    <n v="0"/>
    <n v="0"/>
    <n v="0"/>
    <n v="0"/>
    <x v="10"/>
  </r>
  <r>
    <n v="987"/>
    <n v="987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48"/>
  </r>
  <r>
    <n v="17"/>
    <n v="17"/>
    <n v="0"/>
    <n v="0"/>
    <n v="17"/>
    <n v="17"/>
    <n v="0"/>
    <n v="0"/>
    <n v="0"/>
    <n v="0"/>
    <n v="0"/>
    <n v="0"/>
    <x v="27"/>
  </r>
  <r>
    <n v="46"/>
    <n v="46"/>
    <n v="0"/>
    <n v="0"/>
    <n v="0"/>
    <n v="0"/>
    <n v="0"/>
    <n v="0"/>
    <n v="46"/>
    <n v="46"/>
    <n v="0"/>
    <n v="0"/>
    <x v="52"/>
  </r>
  <r>
    <n v="244"/>
    <n v="244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2"/>
  </r>
  <r>
    <n v="797"/>
    <n v="0"/>
    <n v="797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"/>
  </r>
  <r>
    <n v="158"/>
    <n v="158"/>
    <n v="0"/>
    <n v="0"/>
    <n v="0"/>
    <n v="0"/>
    <n v="0"/>
    <n v="0"/>
    <n v="0"/>
    <n v="0"/>
    <n v="0"/>
    <n v="0"/>
    <x v="11"/>
  </r>
  <r>
    <n v="147"/>
    <n v="147"/>
    <n v="0"/>
    <n v="0"/>
    <n v="147"/>
    <n v="147"/>
    <n v="0"/>
    <n v="0"/>
    <n v="0"/>
    <n v="0"/>
    <n v="0"/>
    <n v="0"/>
    <x v="55"/>
  </r>
  <r>
    <n v="817"/>
    <n v="817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1"/>
  </r>
  <r>
    <n v="719"/>
    <n v="719"/>
    <n v="0"/>
    <n v="0"/>
    <n v="0"/>
    <n v="0"/>
    <n v="0"/>
    <n v="0"/>
    <n v="0"/>
    <n v="0"/>
    <n v="0"/>
    <n v="0"/>
    <x v="24"/>
  </r>
  <r>
    <n v="4841"/>
    <n v="4841"/>
    <n v="0"/>
    <n v="0"/>
    <n v="0"/>
    <n v="0"/>
    <n v="0"/>
    <n v="0"/>
    <n v="0"/>
    <n v="0"/>
    <n v="0"/>
    <n v="0"/>
    <x v="41"/>
  </r>
  <r>
    <n v="11677"/>
    <n v="1167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6"/>
  </r>
  <r>
    <n v="488"/>
    <n v="488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8"/>
  </r>
  <r>
    <n v="1026"/>
    <n v="1026"/>
    <n v="0"/>
    <n v="0"/>
    <n v="0"/>
    <n v="0"/>
    <n v="0"/>
    <n v="0"/>
    <n v="0"/>
    <n v="0"/>
    <n v="0"/>
    <n v="0"/>
    <x v="24"/>
  </r>
  <r>
    <n v="628"/>
    <n v="628"/>
    <n v="0"/>
    <n v="0"/>
    <n v="0"/>
    <n v="0"/>
    <n v="0"/>
    <n v="0"/>
    <n v="0"/>
    <n v="0"/>
    <n v="0"/>
    <n v="0"/>
    <x v="43"/>
  </r>
  <r>
    <n v="4207"/>
    <n v="4207"/>
    <n v="0"/>
    <n v="0"/>
    <n v="4207"/>
    <n v="4207"/>
    <n v="0"/>
    <n v="0"/>
    <n v="0"/>
    <n v="0"/>
    <n v="0"/>
    <n v="0"/>
    <x v="3"/>
  </r>
  <r>
    <n v="253"/>
    <n v="253"/>
    <n v="0"/>
    <n v="0"/>
    <n v="253"/>
    <n v="253"/>
    <n v="0"/>
    <n v="0"/>
    <n v="0"/>
    <n v="0"/>
    <n v="0"/>
    <n v="0"/>
    <x v="27"/>
  </r>
  <r>
    <n v="911"/>
    <n v="911"/>
    <n v="0"/>
    <n v="0"/>
    <n v="0"/>
    <n v="0"/>
    <n v="0"/>
    <n v="0"/>
    <n v="911"/>
    <n v="911"/>
    <n v="0"/>
    <n v="0"/>
    <x v="7"/>
  </r>
  <r>
    <n v="3948"/>
    <n v="0"/>
    <n v="3948"/>
    <n v="0"/>
    <n v="0"/>
    <n v="0"/>
    <n v="0"/>
    <n v="0"/>
    <n v="0"/>
    <n v="0"/>
    <n v="0"/>
    <n v="0"/>
    <x v="8"/>
  </r>
  <r>
    <n v="32796"/>
    <n v="3279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20"/>
  </r>
  <r>
    <n v="235"/>
    <n v="235"/>
    <n v="0"/>
    <n v="0"/>
    <n v="0"/>
    <n v="0"/>
    <n v="0"/>
    <n v="0"/>
    <n v="0"/>
    <n v="0"/>
    <n v="0"/>
    <n v="0"/>
    <x v="40"/>
  </r>
  <r>
    <n v="970"/>
    <n v="97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55"/>
  </r>
  <r>
    <n v="151"/>
    <n v="151"/>
    <n v="0"/>
    <n v="0"/>
    <n v="151"/>
    <n v="151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3"/>
  </r>
  <r>
    <n v="4109"/>
    <n v="4109"/>
    <n v="0"/>
    <n v="0"/>
    <n v="0"/>
    <n v="0"/>
    <n v="0"/>
    <n v="0"/>
    <n v="0"/>
    <n v="0"/>
    <n v="0"/>
    <n v="0"/>
    <x v="50"/>
  </r>
  <r>
    <n v="92"/>
    <n v="92"/>
    <n v="0"/>
    <n v="0"/>
    <n v="0"/>
    <n v="0"/>
    <n v="0"/>
    <n v="0"/>
    <n v="0"/>
    <n v="0"/>
    <n v="0"/>
    <n v="0"/>
    <x v="30"/>
  </r>
  <r>
    <n v="4169"/>
    <n v="4169"/>
    <n v="0"/>
    <n v="0"/>
    <n v="0"/>
    <n v="0"/>
    <n v="0"/>
    <n v="0"/>
    <n v="0"/>
    <n v="0"/>
    <n v="0"/>
    <n v="0"/>
    <x v="19"/>
  </r>
  <r>
    <n v="9176"/>
    <n v="9176"/>
    <n v="0"/>
    <n v="0"/>
    <n v="9176"/>
    <n v="9176"/>
    <n v="0"/>
    <n v="0"/>
    <n v="0"/>
    <n v="0"/>
    <n v="0"/>
    <n v="0"/>
    <x v="50"/>
  </r>
  <r>
    <n v="20253"/>
    <n v="20253"/>
    <n v="0"/>
    <n v="0"/>
    <n v="0"/>
    <n v="0"/>
    <n v="0"/>
    <n v="0"/>
    <n v="0"/>
    <n v="0"/>
    <n v="0"/>
    <n v="0"/>
    <x v="40"/>
  </r>
  <r>
    <n v="2638"/>
    <n v="0"/>
    <n v="2638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13"/>
  </r>
  <r>
    <n v="1388"/>
    <n v="1388"/>
    <n v="0"/>
    <n v="0"/>
    <n v="0"/>
    <n v="0"/>
    <n v="0"/>
    <n v="0"/>
    <n v="1388"/>
    <n v="1388"/>
    <n v="0"/>
    <n v="0"/>
    <x v="44"/>
  </r>
  <r>
    <n v="13819"/>
    <n v="13819"/>
    <n v="0"/>
    <n v="0"/>
    <n v="0"/>
    <n v="0"/>
    <n v="0"/>
    <n v="0"/>
    <n v="0"/>
    <n v="0"/>
    <n v="0"/>
    <n v="0"/>
    <x v="48"/>
  </r>
  <r>
    <n v="81"/>
    <n v="0"/>
    <n v="81"/>
    <n v="0"/>
    <n v="0"/>
    <n v="0"/>
    <n v="0"/>
    <n v="0"/>
    <n v="0"/>
    <n v="0"/>
    <n v="0"/>
    <n v="0"/>
    <x v="39"/>
  </r>
  <r>
    <n v="1980"/>
    <n v="1980"/>
    <n v="0"/>
    <n v="0"/>
    <n v="0"/>
    <n v="0"/>
    <n v="0"/>
    <n v="0"/>
    <n v="0"/>
    <n v="0"/>
    <n v="0"/>
    <n v="0"/>
    <x v="54"/>
  </r>
  <r>
    <n v="1819"/>
    <n v="1819"/>
    <n v="0"/>
    <n v="0"/>
    <n v="0"/>
    <n v="0"/>
    <n v="0"/>
    <n v="0"/>
    <n v="1819"/>
    <n v="1819"/>
    <n v="0"/>
    <n v="0"/>
    <x v="35"/>
  </r>
  <r>
    <n v="1382"/>
    <n v="1382"/>
    <n v="0"/>
    <n v="0"/>
    <n v="0"/>
    <n v="0"/>
    <n v="0"/>
    <n v="0"/>
    <n v="0"/>
    <n v="0"/>
    <n v="0"/>
    <n v="0"/>
    <x v="52"/>
  </r>
  <r>
    <n v="2149"/>
    <n v="214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7"/>
  </r>
  <r>
    <n v="2400"/>
    <n v="2400"/>
    <n v="0"/>
    <n v="0"/>
    <n v="0"/>
    <n v="0"/>
    <n v="0"/>
    <n v="0"/>
    <n v="0"/>
    <n v="0"/>
    <n v="0"/>
    <n v="0"/>
    <x v="28"/>
  </r>
  <r>
    <n v="118"/>
    <n v="118"/>
    <n v="0"/>
    <n v="0"/>
    <n v="0"/>
    <n v="0"/>
    <n v="0"/>
    <n v="0"/>
    <n v="118"/>
    <n v="118"/>
    <n v="0"/>
    <n v="0"/>
    <x v="37"/>
  </r>
  <r>
    <n v="200"/>
    <n v="200"/>
    <n v="0"/>
    <n v="0"/>
    <n v="0"/>
    <n v="0"/>
    <n v="0"/>
    <n v="0"/>
    <n v="0"/>
    <n v="0"/>
    <n v="0"/>
    <n v="0"/>
    <x v="10"/>
  </r>
  <r>
    <n v="1456"/>
    <n v="1456"/>
    <n v="0"/>
    <n v="0"/>
    <n v="0"/>
    <n v="0"/>
    <n v="0"/>
    <n v="0"/>
    <n v="0"/>
    <n v="0"/>
    <n v="0"/>
    <n v="0"/>
    <x v="42"/>
  </r>
  <r>
    <n v="1278"/>
    <n v="1278"/>
    <n v="0"/>
    <n v="0"/>
    <n v="0"/>
    <n v="0"/>
    <n v="0"/>
    <n v="0"/>
    <n v="1278"/>
    <n v="1278"/>
    <n v="0"/>
    <n v="0"/>
    <x v="11"/>
  </r>
  <r>
    <n v="4246"/>
    <n v="0"/>
    <n v="4246"/>
    <n v="0"/>
    <n v="4246"/>
    <n v="0"/>
    <n v="4246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45"/>
  </r>
  <r>
    <n v="44927"/>
    <n v="0"/>
    <n v="44927"/>
    <n v="0"/>
    <n v="44927"/>
    <n v="0"/>
    <n v="44927"/>
    <n v="0"/>
    <n v="0"/>
    <n v="0"/>
    <n v="0"/>
    <n v="0"/>
    <x v="28"/>
  </r>
  <r>
    <n v="331"/>
    <n v="331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3"/>
  </r>
  <r>
    <n v="17465"/>
    <n v="0"/>
    <n v="17465"/>
    <n v="0"/>
    <n v="0"/>
    <n v="0"/>
    <n v="0"/>
    <n v="0"/>
    <n v="0"/>
    <n v="0"/>
    <n v="0"/>
    <n v="0"/>
    <x v="0"/>
  </r>
  <r>
    <n v="419"/>
    <n v="419"/>
    <n v="0"/>
    <n v="0"/>
    <n v="0"/>
    <n v="0"/>
    <n v="0"/>
    <n v="0"/>
    <n v="0"/>
    <n v="0"/>
    <n v="0"/>
    <n v="0"/>
    <x v="0"/>
  </r>
  <r>
    <n v="262"/>
    <n v="262"/>
    <n v="0"/>
    <n v="0"/>
    <n v="0"/>
    <n v="0"/>
    <n v="0"/>
    <n v="0"/>
    <n v="0"/>
    <n v="0"/>
    <n v="0"/>
    <n v="0"/>
    <x v="3"/>
  </r>
  <r>
    <n v="4777"/>
    <n v="0"/>
    <n v="4777"/>
    <n v="0"/>
    <n v="0"/>
    <n v="0"/>
    <n v="0"/>
    <n v="0"/>
    <n v="0"/>
    <n v="0"/>
    <n v="0"/>
    <n v="0"/>
    <x v="28"/>
  </r>
  <r>
    <n v="788"/>
    <n v="788"/>
    <n v="0"/>
    <n v="0"/>
    <n v="0"/>
    <n v="0"/>
    <n v="0"/>
    <n v="0"/>
    <n v="0"/>
    <n v="0"/>
    <n v="0"/>
    <n v="0"/>
    <x v="45"/>
  </r>
  <r>
    <n v="392"/>
    <n v="392"/>
    <n v="0"/>
    <n v="0"/>
    <n v="0"/>
    <n v="0"/>
    <n v="0"/>
    <n v="0"/>
    <n v="0"/>
    <n v="0"/>
    <n v="0"/>
    <n v="0"/>
    <x v="23"/>
  </r>
  <r>
    <n v="1922"/>
    <n v="1922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59"/>
  </r>
  <r>
    <n v="83"/>
    <n v="83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29"/>
  </r>
  <r>
    <n v="758"/>
    <n v="758"/>
    <n v="0"/>
    <n v="0"/>
    <n v="0"/>
    <n v="0"/>
    <n v="0"/>
    <n v="0"/>
    <n v="0"/>
    <n v="0"/>
    <n v="0"/>
    <n v="0"/>
    <x v="24"/>
  </r>
  <r>
    <n v="1314"/>
    <n v="0"/>
    <n v="1314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4"/>
    <n v="4"/>
    <n v="0"/>
    <n v="0"/>
    <x v="55"/>
  </r>
  <r>
    <n v="186"/>
    <n v="186"/>
    <n v="0"/>
    <n v="0"/>
    <n v="0"/>
    <n v="0"/>
    <n v="0"/>
    <n v="0"/>
    <n v="0"/>
    <n v="0"/>
    <n v="0"/>
    <n v="0"/>
    <x v="20"/>
  </r>
  <r>
    <n v="12603"/>
    <n v="1260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4"/>
  </r>
  <r>
    <n v="1456"/>
    <n v="0"/>
    <n v="1456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45"/>
  </r>
  <r>
    <n v="10588"/>
    <n v="10588"/>
    <n v="0"/>
    <n v="0"/>
    <n v="0"/>
    <n v="0"/>
    <n v="0"/>
    <n v="0"/>
    <n v="0"/>
    <n v="0"/>
    <n v="0"/>
    <n v="0"/>
    <x v="49"/>
  </r>
  <r>
    <n v="433"/>
    <n v="433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0"/>
  </r>
  <r>
    <n v="103"/>
    <n v="103"/>
    <n v="0"/>
    <n v="0"/>
    <n v="103"/>
    <n v="103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39"/>
  </r>
  <r>
    <n v="2298"/>
    <n v="0"/>
    <n v="2298"/>
    <n v="0"/>
    <n v="0"/>
    <n v="0"/>
    <n v="0"/>
    <n v="0"/>
    <n v="0"/>
    <n v="0"/>
    <n v="0"/>
    <n v="0"/>
    <x v="25"/>
  </r>
  <r>
    <n v="415"/>
    <n v="415"/>
    <n v="0"/>
    <n v="0"/>
    <n v="0"/>
    <n v="0"/>
    <n v="0"/>
    <n v="0"/>
    <n v="0"/>
    <n v="0"/>
    <n v="0"/>
    <n v="0"/>
    <x v="40"/>
  </r>
  <r>
    <n v="2630"/>
    <n v="0"/>
    <n v="263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7"/>
  </r>
  <r>
    <n v="12966"/>
    <n v="12966"/>
    <n v="0"/>
    <n v="0"/>
    <n v="0"/>
    <n v="0"/>
    <n v="0"/>
    <n v="0"/>
    <n v="0"/>
    <n v="0"/>
    <n v="0"/>
    <n v="0"/>
    <x v="31"/>
  </r>
  <r>
    <n v="4185"/>
    <n v="4185"/>
    <n v="0"/>
    <n v="0"/>
    <n v="0"/>
    <n v="0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22"/>
  </r>
  <r>
    <n v="11322"/>
    <n v="11322"/>
    <n v="0"/>
    <n v="0"/>
    <n v="0"/>
    <n v="0"/>
    <n v="0"/>
    <n v="0"/>
    <n v="11322"/>
    <n v="11322"/>
    <n v="0"/>
    <n v="0"/>
    <x v="48"/>
  </r>
  <r>
    <n v="5672"/>
    <n v="5672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36"/>
  </r>
  <r>
    <n v="984"/>
    <n v="0"/>
    <n v="984"/>
    <n v="0"/>
    <n v="0"/>
    <n v="0"/>
    <n v="0"/>
    <n v="0"/>
    <n v="0"/>
    <n v="0"/>
    <n v="0"/>
    <n v="0"/>
    <x v="30"/>
  </r>
  <r>
    <n v="3984"/>
    <n v="0"/>
    <n v="3984"/>
    <n v="0"/>
    <n v="0"/>
    <n v="0"/>
    <n v="0"/>
    <n v="0"/>
    <n v="0"/>
    <n v="0"/>
    <n v="0"/>
    <n v="0"/>
    <x v="8"/>
  </r>
  <r>
    <n v="455"/>
    <n v="455"/>
    <n v="0"/>
    <n v="0"/>
    <n v="0"/>
    <n v="0"/>
    <n v="0"/>
    <n v="0"/>
    <n v="0"/>
    <n v="0"/>
    <n v="0"/>
    <n v="0"/>
    <x v="11"/>
  </r>
  <r>
    <n v="816"/>
    <n v="816"/>
    <n v="0"/>
    <n v="0"/>
    <n v="0"/>
    <n v="0"/>
    <n v="0"/>
    <n v="0"/>
    <n v="0"/>
    <n v="0"/>
    <n v="0"/>
    <n v="0"/>
    <x v="32"/>
  </r>
  <r>
    <n v="31"/>
    <n v="31"/>
    <n v="0"/>
    <n v="0"/>
    <n v="31"/>
    <n v="31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7"/>
  </r>
  <r>
    <n v="432"/>
    <n v="432"/>
    <n v="0"/>
    <n v="0"/>
    <n v="0"/>
    <n v="0"/>
    <n v="0"/>
    <n v="0"/>
    <n v="0"/>
    <n v="0"/>
    <n v="0"/>
    <n v="0"/>
    <x v="28"/>
  </r>
  <r>
    <n v="976"/>
    <n v="976"/>
    <n v="0"/>
    <n v="0"/>
    <n v="0"/>
    <n v="0"/>
    <n v="0"/>
    <n v="0"/>
    <n v="0"/>
    <n v="0"/>
    <n v="0"/>
    <n v="0"/>
    <x v="57"/>
  </r>
  <r>
    <n v="609"/>
    <n v="0"/>
    <n v="609"/>
    <n v="0"/>
    <n v="0"/>
    <n v="0"/>
    <n v="0"/>
    <n v="0"/>
    <n v="0"/>
    <n v="0"/>
    <n v="0"/>
    <n v="0"/>
    <x v="25"/>
  </r>
  <r>
    <n v="2332"/>
    <n v="233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3"/>
  </r>
  <r>
    <n v="295"/>
    <n v="295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51"/>
  </r>
  <r>
    <n v="1412"/>
    <n v="1412"/>
    <n v="0"/>
    <n v="0"/>
    <n v="0"/>
    <n v="0"/>
    <n v="0"/>
    <n v="0"/>
    <n v="1412"/>
    <n v="1412"/>
    <n v="0"/>
    <n v="0"/>
    <x v="27"/>
  </r>
  <r>
    <n v="17"/>
    <n v="17"/>
    <n v="0"/>
    <n v="0"/>
    <n v="17"/>
    <n v="17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27"/>
    <n v="27"/>
    <n v="0"/>
    <n v="0"/>
    <x v="30"/>
  </r>
  <r>
    <n v="304"/>
    <n v="304"/>
    <n v="0"/>
    <n v="0"/>
    <n v="0"/>
    <n v="0"/>
    <n v="0"/>
    <n v="0"/>
    <n v="0"/>
    <n v="0"/>
    <n v="0"/>
    <n v="0"/>
    <x v="19"/>
  </r>
  <r>
    <n v="1659"/>
    <n v="1659"/>
    <n v="0"/>
    <n v="0"/>
    <n v="0"/>
    <n v="0"/>
    <n v="0"/>
    <n v="0"/>
    <n v="0"/>
    <n v="0"/>
    <n v="0"/>
    <n v="0"/>
    <x v="53"/>
  </r>
  <r>
    <n v="5063"/>
    <n v="5063"/>
    <n v="0"/>
    <n v="0"/>
    <n v="0"/>
    <n v="0"/>
    <n v="0"/>
    <n v="0"/>
    <n v="5063"/>
    <n v="5063"/>
    <n v="0"/>
    <n v="0"/>
    <x v="1"/>
  </r>
  <r>
    <n v="9368"/>
    <n v="9368"/>
    <n v="0"/>
    <n v="0"/>
    <n v="0"/>
    <n v="0"/>
    <n v="0"/>
    <n v="0"/>
    <n v="0"/>
    <n v="0"/>
    <n v="0"/>
    <n v="0"/>
    <x v="21"/>
  </r>
  <r>
    <n v="2570"/>
    <n v="0"/>
    <n v="2570"/>
    <n v="0"/>
    <n v="0"/>
    <n v="0"/>
    <n v="0"/>
    <n v="0"/>
    <n v="0"/>
    <n v="0"/>
    <n v="0"/>
    <n v="0"/>
    <x v="1"/>
  </r>
  <r>
    <n v="130"/>
    <n v="130"/>
    <n v="0"/>
    <n v="0"/>
    <n v="0"/>
    <n v="0"/>
    <n v="0"/>
    <n v="0"/>
    <n v="0"/>
    <n v="0"/>
    <n v="0"/>
    <n v="0"/>
    <x v="49"/>
  </r>
  <r>
    <n v="10135"/>
    <n v="1013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2"/>
  </r>
  <r>
    <n v="335"/>
    <n v="335"/>
    <n v="0"/>
    <n v="0"/>
    <n v="335"/>
    <n v="335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1"/>
  </r>
  <r>
    <n v="255"/>
    <n v="255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9"/>
  </r>
  <r>
    <n v="865"/>
    <n v="86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2"/>
  </r>
  <r>
    <n v="120"/>
    <n v="120"/>
    <n v="0"/>
    <n v="0"/>
    <n v="0"/>
    <n v="0"/>
    <n v="0"/>
    <n v="0"/>
    <n v="0"/>
    <n v="0"/>
    <n v="0"/>
    <n v="0"/>
    <x v="4"/>
  </r>
  <r>
    <n v="1839"/>
    <n v="1839"/>
    <n v="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28"/>
  </r>
  <r>
    <n v="1051"/>
    <n v="1051"/>
    <n v="0"/>
    <n v="0"/>
    <n v="0"/>
    <n v="0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53"/>
  </r>
  <r>
    <n v="13116"/>
    <n v="13116"/>
    <n v="0"/>
    <n v="0"/>
    <n v="0"/>
    <n v="0"/>
    <n v="0"/>
    <n v="0"/>
    <n v="0"/>
    <n v="0"/>
    <n v="0"/>
    <n v="0"/>
    <x v="57"/>
  </r>
  <r>
    <n v="2022"/>
    <n v="2022"/>
    <n v="0"/>
    <n v="0"/>
    <n v="0"/>
    <n v="0"/>
    <n v="0"/>
    <n v="0"/>
    <n v="0"/>
    <n v="0"/>
    <n v="0"/>
    <n v="0"/>
    <x v="4"/>
  </r>
  <r>
    <n v="274"/>
    <n v="274"/>
    <n v="0"/>
    <n v="0"/>
    <n v="0"/>
    <n v="0"/>
    <n v="0"/>
    <n v="0"/>
    <n v="274"/>
    <n v="274"/>
    <n v="0"/>
    <n v="0"/>
    <x v="32"/>
  </r>
  <r>
    <n v="108"/>
    <n v="108"/>
    <n v="0"/>
    <n v="0"/>
    <n v="108"/>
    <n v="108"/>
    <n v="0"/>
    <n v="0"/>
    <n v="0"/>
    <n v="0"/>
    <n v="0"/>
    <n v="0"/>
    <x v="32"/>
  </r>
  <r>
    <n v="4267"/>
    <n v="0"/>
    <n v="4267"/>
    <n v="0"/>
    <n v="4267"/>
    <n v="0"/>
    <n v="4267"/>
    <n v="0"/>
    <n v="0"/>
    <n v="0"/>
    <n v="0"/>
    <n v="0"/>
    <x v="44"/>
  </r>
  <r>
    <n v="1268"/>
    <n v="1268"/>
    <n v="0"/>
    <n v="0"/>
    <n v="0"/>
    <n v="0"/>
    <n v="0"/>
    <n v="0"/>
    <n v="0"/>
    <n v="0"/>
    <n v="0"/>
    <n v="0"/>
    <x v="1"/>
  </r>
  <r>
    <n v="971"/>
    <n v="971"/>
    <n v="0"/>
    <n v="0"/>
    <n v="0"/>
    <n v="0"/>
    <n v="0"/>
    <n v="0"/>
    <n v="971"/>
    <n v="971"/>
    <n v="0"/>
    <n v="0"/>
    <x v="10"/>
  </r>
  <r>
    <n v="36"/>
    <n v="36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10"/>
  </r>
  <r>
    <n v="1174"/>
    <n v="1174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"/>
  </r>
  <r>
    <n v="207"/>
    <n v="207"/>
    <n v="0"/>
    <n v="0"/>
    <n v="0"/>
    <n v="0"/>
    <n v="0"/>
    <n v="0"/>
    <n v="0"/>
    <n v="0"/>
    <n v="0"/>
    <n v="0"/>
    <x v="30"/>
  </r>
  <r>
    <n v="178"/>
    <n v="178"/>
    <n v="0"/>
    <n v="0"/>
    <n v="178"/>
    <n v="178"/>
    <n v="0"/>
    <n v="0"/>
    <n v="0"/>
    <n v="0"/>
    <n v="0"/>
    <n v="0"/>
    <x v="24"/>
  </r>
  <r>
    <n v="516"/>
    <n v="516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44"/>
  </r>
  <r>
    <n v="137"/>
    <n v="0"/>
    <n v="137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6"/>
  </r>
  <r>
    <n v="687"/>
    <n v="68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3808"/>
    <n v="3808"/>
    <n v="0"/>
    <n v="0"/>
    <n v="3808"/>
    <n v="3808"/>
    <n v="0"/>
    <n v="0"/>
    <n v="0"/>
    <n v="0"/>
    <n v="0"/>
    <n v="0"/>
    <x v="12"/>
  </r>
  <r>
    <n v="6908"/>
    <n v="0"/>
    <n v="6908"/>
    <n v="0"/>
    <n v="6908"/>
    <n v="0"/>
    <n v="6908"/>
    <n v="0"/>
    <n v="0"/>
    <n v="0"/>
    <n v="0"/>
    <n v="0"/>
    <x v="9"/>
  </r>
  <r>
    <n v="2492"/>
    <n v="2492"/>
    <n v="0"/>
    <n v="0"/>
    <n v="0"/>
    <n v="0"/>
    <n v="0"/>
    <n v="0"/>
    <n v="0"/>
    <n v="0"/>
    <n v="0"/>
    <n v="0"/>
    <x v="27"/>
  </r>
  <r>
    <n v="16936"/>
    <n v="16936"/>
    <n v="0"/>
    <n v="0"/>
    <n v="0"/>
    <n v="0"/>
    <n v="0"/>
    <n v="0"/>
    <n v="0"/>
    <n v="0"/>
    <n v="0"/>
    <n v="0"/>
    <x v="11"/>
  </r>
  <r>
    <n v="50"/>
    <n v="50"/>
    <n v="0"/>
    <n v="0"/>
    <n v="50"/>
    <n v="5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7"/>
  </r>
  <r>
    <n v="68"/>
    <n v="68"/>
    <n v="0"/>
    <n v="0"/>
    <n v="0"/>
    <n v="0"/>
    <n v="0"/>
    <n v="0"/>
    <n v="0"/>
    <n v="0"/>
    <n v="0"/>
    <n v="0"/>
    <x v="29"/>
  </r>
  <r>
    <n v="483"/>
    <n v="0"/>
    <n v="483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5"/>
  </r>
  <r>
    <n v="1832"/>
    <n v="1832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23"/>
  </r>
  <r>
    <n v="15204"/>
    <n v="0"/>
    <n v="15204"/>
    <n v="0"/>
    <n v="15204"/>
    <n v="0"/>
    <n v="15204"/>
    <n v="0"/>
    <n v="0"/>
    <n v="0"/>
    <n v="0"/>
    <n v="0"/>
    <x v="8"/>
  </r>
  <r>
    <n v="3641"/>
    <n v="3641"/>
    <n v="0"/>
    <n v="0"/>
    <n v="0"/>
    <n v="0"/>
    <n v="0"/>
    <n v="0"/>
    <n v="0"/>
    <n v="0"/>
    <n v="0"/>
    <n v="0"/>
    <x v="33"/>
  </r>
  <r>
    <n v="168"/>
    <n v="168"/>
    <n v="0"/>
    <n v="0"/>
    <n v="0"/>
    <n v="0"/>
    <n v="0"/>
    <n v="0"/>
    <n v="0"/>
    <n v="0"/>
    <n v="0"/>
    <n v="0"/>
    <x v="15"/>
  </r>
  <r>
    <n v="30"/>
    <n v="30"/>
    <n v="0"/>
    <n v="0"/>
    <n v="30"/>
    <n v="3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52"/>
  </r>
  <r>
    <n v="834"/>
    <n v="834"/>
    <n v="0"/>
    <n v="0"/>
    <n v="0"/>
    <n v="0"/>
    <n v="0"/>
    <n v="0"/>
    <n v="0"/>
    <n v="0"/>
    <n v="0"/>
    <n v="0"/>
    <x v="35"/>
  </r>
  <r>
    <n v="731"/>
    <n v="731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0"/>
    <n v="0"/>
    <n v="0"/>
    <n v="0"/>
    <x v="49"/>
  </r>
  <r>
    <n v="37146"/>
    <n v="0"/>
    <n v="37146"/>
    <n v="0"/>
    <n v="0"/>
    <n v="0"/>
    <n v="0"/>
    <n v="0"/>
    <n v="37146"/>
    <n v="0"/>
    <n v="37146"/>
    <n v="0"/>
    <x v="57"/>
  </r>
  <r>
    <n v="492"/>
    <n v="0"/>
    <n v="492"/>
    <n v="0"/>
    <n v="0"/>
    <n v="0"/>
    <n v="0"/>
    <n v="0"/>
    <n v="0"/>
    <n v="0"/>
    <n v="0"/>
    <n v="0"/>
    <x v="39"/>
  </r>
  <r>
    <n v="176"/>
    <n v="17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24"/>
  </r>
  <r>
    <n v="58"/>
    <n v="58"/>
    <n v="0"/>
    <n v="0"/>
    <n v="0"/>
    <n v="0"/>
    <n v="0"/>
    <n v="0"/>
    <n v="0"/>
    <n v="0"/>
    <n v="0"/>
    <n v="0"/>
    <x v="0"/>
  </r>
  <r>
    <n v="198004"/>
    <n v="0"/>
    <n v="0"/>
    <n v="198004"/>
    <n v="0"/>
    <n v="0"/>
    <n v="0"/>
    <n v="0"/>
    <n v="198004"/>
    <n v="0"/>
    <n v="0"/>
    <n v="198004"/>
    <x v="2"/>
  </r>
  <r>
    <n v="96"/>
    <n v="96"/>
    <n v="0"/>
    <n v="0"/>
    <n v="96"/>
    <n v="96"/>
    <n v="0"/>
    <n v="0"/>
    <n v="0"/>
    <n v="0"/>
    <n v="0"/>
    <n v="0"/>
    <x v="13"/>
  </r>
  <r>
    <n v="14800"/>
    <n v="14800"/>
    <n v="0"/>
    <n v="0"/>
    <n v="14800"/>
    <n v="14800"/>
    <n v="0"/>
    <n v="0"/>
    <n v="0"/>
    <n v="0"/>
    <n v="0"/>
    <n v="0"/>
    <x v="7"/>
  </r>
  <r>
    <n v="64"/>
    <n v="64"/>
    <n v="0"/>
    <n v="0"/>
    <n v="0"/>
    <n v="0"/>
    <n v="0"/>
    <n v="0"/>
    <n v="0"/>
    <n v="0"/>
    <n v="0"/>
    <n v="0"/>
    <x v="28"/>
  </r>
  <r>
    <n v="50"/>
    <n v="0"/>
    <n v="50"/>
    <n v="0"/>
    <n v="0"/>
    <n v="0"/>
    <n v="0"/>
    <n v="0"/>
    <n v="50"/>
    <n v="0"/>
    <n v="50"/>
    <n v="0"/>
    <x v="61"/>
  </r>
  <r>
    <n v="30"/>
    <n v="30"/>
    <n v="0"/>
    <n v="0"/>
    <n v="0"/>
    <n v="0"/>
    <n v="0"/>
    <n v="0"/>
    <n v="0"/>
    <n v="0"/>
    <n v="0"/>
    <n v="0"/>
    <x v="48"/>
  </r>
  <r>
    <n v="1459"/>
    <n v="0"/>
    <n v="1459"/>
    <n v="0"/>
    <n v="0"/>
    <n v="0"/>
    <n v="0"/>
    <n v="0"/>
    <n v="0"/>
    <n v="0"/>
    <n v="0"/>
    <n v="0"/>
    <x v="29"/>
  </r>
  <r>
    <n v="10"/>
    <n v="10"/>
    <n v="0"/>
    <n v="0"/>
    <n v="10"/>
    <n v="1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5"/>
  </r>
  <r>
    <n v="257"/>
    <n v="257"/>
    <n v="0"/>
    <n v="0"/>
    <n v="0"/>
    <n v="0"/>
    <n v="0"/>
    <n v="0"/>
    <n v="0"/>
    <n v="0"/>
    <n v="0"/>
    <n v="0"/>
    <x v="30"/>
  </r>
  <r>
    <n v="66"/>
    <n v="0"/>
    <n v="66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43"/>
  </r>
  <r>
    <n v="157"/>
    <n v="157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23"/>
    <n v="23"/>
    <n v="0"/>
    <n v="0"/>
    <x v="15"/>
  </r>
  <r>
    <n v="1651"/>
    <n v="0"/>
    <n v="0"/>
    <n v="1651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7"/>
  </r>
  <r>
    <n v="1511"/>
    <n v="151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103"/>
    <n v="103"/>
    <n v="0"/>
    <n v="0"/>
    <x v="49"/>
  </r>
  <r>
    <n v="73"/>
    <n v="73"/>
    <n v="0"/>
    <n v="0"/>
    <n v="0"/>
    <n v="0"/>
    <n v="0"/>
    <n v="0"/>
    <n v="0"/>
    <n v="0"/>
    <n v="0"/>
    <n v="0"/>
    <x v="33"/>
  </r>
  <r>
    <n v="1292"/>
    <n v="1292"/>
    <n v="0"/>
    <n v="0"/>
    <n v="0"/>
    <n v="0"/>
    <n v="0"/>
    <n v="0"/>
    <n v="0"/>
    <n v="0"/>
    <n v="0"/>
    <n v="0"/>
    <x v="21"/>
  </r>
  <r>
    <n v="49"/>
    <n v="49"/>
    <n v="0"/>
    <n v="0"/>
    <n v="49"/>
    <n v="49"/>
    <n v="0"/>
    <n v="0"/>
    <n v="0"/>
    <n v="0"/>
    <n v="0"/>
    <n v="0"/>
    <x v="0"/>
  </r>
  <r>
    <n v="1775"/>
    <n v="0"/>
    <n v="1775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15"/>
  </r>
  <r>
    <n v="239"/>
    <n v="239"/>
    <n v="0"/>
    <n v="0"/>
    <n v="0"/>
    <n v="0"/>
    <n v="0"/>
    <n v="0"/>
    <n v="0"/>
    <n v="0"/>
    <n v="0"/>
    <n v="0"/>
    <x v="48"/>
  </r>
  <r>
    <n v="44"/>
    <n v="44"/>
    <n v="0"/>
    <n v="0"/>
    <n v="44"/>
    <n v="44"/>
    <n v="0"/>
    <n v="0"/>
    <n v="0"/>
    <n v="0"/>
    <n v="0"/>
    <n v="0"/>
    <x v="7"/>
  </r>
  <r>
    <n v="777"/>
    <n v="777"/>
    <n v="0"/>
    <n v="0"/>
    <n v="0"/>
    <n v="0"/>
    <n v="0"/>
    <n v="0"/>
    <n v="0"/>
    <n v="0"/>
    <n v="0"/>
    <n v="0"/>
    <x v="32"/>
  </r>
  <r>
    <n v="504"/>
    <n v="0"/>
    <n v="504"/>
    <n v="0"/>
    <n v="0"/>
    <n v="0"/>
    <n v="0"/>
    <n v="0"/>
    <n v="0"/>
    <n v="0"/>
    <n v="0"/>
    <n v="0"/>
    <x v="6"/>
  </r>
  <r>
    <n v="596"/>
    <n v="596"/>
    <n v="0"/>
    <n v="0"/>
    <n v="0"/>
    <n v="0"/>
    <n v="0"/>
    <n v="0"/>
    <n v="0"/>
    <n v="0"/>
    <n v="0"/>
    <n v="0"/>
    <x v="7"/>
  </r>
  <r>
    <n v="302"/>
    <n v="302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7"/>
  </r>
  <r>
    <n v="42607"/>
    <n v="42607"/>
    <n v="0"/>
    <n v="0"/>
    <n v="0"/>
    <n v="0"/>
    <n v="0"/>
    <n v="0"/>
    <n v="0"/>
    <n v="0"/>
    <n v="0"/>
    <n v="0"/>
    <x v="57"/>
  </r>
  <r>
    <n v="358"/>
    <n v="358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28"/>
  </r>
  <r>
    <n v="3644"/>
    <n v="3644"/>
    <n v="0"/>
    <n v="0"/>
    <n v="0"/>
    <n v="0"/>
    <n v="0"/>
    <n v="0"/>
    <n v="0"/>
    <n v="0"/>
    <n v="0"/>
    <n v="0"/>
    <x v="6"/>
  </r>
  <r>
    <n v="251"/>
    <n v="251"/>
    <n v="0"/>
    <n v="0"/>
    <n v="0"/>
    <n v="0"/>
    <n v="0"/>
    <n v="0"/>
    <n v="0"/>
    <n v="0"/>
    <n v="0"/>
    <n v="0"/>
    <x v="42"/>
  </r>
  <r>
    <n v="376"/>
    <n v="376"/>
    <n v="0"/>
    <n v="0"/>
    <n v="0"/>
    <n v="0"/>
    <n v="0"/>
    <n v="0"/>
    <n v="376"/>
    <n v="376"/>
    <n v="0"/>
    <n v="0"/>
    <x v="40"/>
  </r>
  <r>
    <n v="2"/>
    <n v="2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9"/>
  </r>
  <r>
    <n v="324"/>
    <n v="324"/>
    <n v="0"/>
    <n v="0"/>
    <n v="0"/>
    <n v="0"/>
    <n v="0"/>
    <n v="0"/>
    <n v="0"/>
    <n v="0"/>
    <n v="0"/>
    <n v="0"/>
    <x v="27"/>
  </r>
  <r>
    <n v="1907"/>
    <n v="0"/>
    <n v="1907"/>
    <n v="0"/>
    <n v="0"/>
    <n v="0"/>
    <n v="0"/>
    <n v="0"/>
    <n v="0"/>
    <n v="0"/>
    <n v="0"/>
    <n v="0"/>
    <x v="31"/>
  </r>
  <r>
    <n v="4932"/>
    <n v="4932"/>
    <n v="0"/>
    <n v="0"/>
    <n v="0"/>
    <n v="0"/>
    <n v="0"/>
    <n v="0"/>
    <n v="0"/>
    <n v="0"/>
    <n v="0"/>
    <n v="0"/>
    <x v="9"/>
  </r>
  <r>
    <n v="2705"/>
    <n v="2705"/>
    <n v="0"/>
    <n v="0"/>
    <n v="2705"/>
    <n v="2705"/>
    <n v="0"/>
    <n v="0"/>
    <n v="0"/>
    <n v="0"/>
    <n v="0"/>
    <n v="0"/>
    <x v="8"/>
  </r>
  <r>
    <n v="198"/>
    <n v="198"/>
    <n v="0"/>
    <n v="0"/>
    <n v="0"/>
    <n v="0"/>
    <n v="0"/>
    <n v="0"/>
    <n v="0"/>
    <n v="0"/>
    <n v="0"/>
    <n v="0"/>
    <x v="9"/>
  </r>
  <r>
    <n v="1302"/>
    <n v="1302"/>
    <n v="0"/>
    <n v="0"/>
    <n v="0"/>
    <n v="0"/>
    <n v="0"/>
    <n v="0"/>
    <n v="0"/>
    <n v="0"/>
    <n v="0"/>
    <n v="0"/>
    <x v="9"/>
  </r>
  <r>
    <n v="649"/>
    <n v="64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5"/>
  </r>
  <r>
    <n v="160"/>
    <n v="160"/>
    <n v="0"/>
    <n v="0"/>
    <n v="160"/>
    <n v="160"/>
    <n v="0"/>
    <n v="0"/>
    <n v="0"/>
    <n v="0"/>
    <n v="0"/>
    <n v="0"/>
    <x v="51"/>
  </r>
  <r>
    <n v="3344"/>
    <n v="3344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54"/>
  </r>
  <r>
    <n v="883"/>
    <n v="0"/>
    <n v="883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53"/>
  </r>
  <r>
    <n v="3841"/>
    <n v="3841"/>
    <n v="0"/>
    <n v="0"/>
    <n v="0"/>
    <n v="0"/>
    <n v="0"/>
    <n v="0"/>
    <n v="3841"/>
    <n v="3841"/>
    <n v="0"/>
    <n v="0"/>
    <x v="23"/>
  </r>
  <r>
    <n v="18"/>
    <n v="18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19"/>
  </r>
  <r>
    <n v="223"/>
    <n v="223"/>
    <n v="0"/>
    <n v="0"/>
    <n v="0"/>
    <n v="0"/>
    <n v="0"/>
    <n v="0"/>
    <n v="0"/>
    <n v="0"/>
    <n v="0"/>
    <n v="0"/>
    <x v="32"/>
  </r>
  <r>
    <n v="156"/>
    <n v="156"/>
    <n v="0"/>
    <n v="0"/>
    <n v="0"/>
    <n v="0"/>
    <n v="0"/>
    <n v="0"/>
    <n v="0"/>
    <n v="0"/>
    <n v="0"/>
    <n v="0"/>
    <x v="28"/>
  </r>
  <r>
    <n v="472"/>
    <n v="472"/>
    <n v="0"/>
    <n v="0"/>
    <n v="0"/>
    <n v="0"/>
    <n v="0"/>
    <n v="0"/>
    <n v="0"/>
    <n v="0"/>
    <n v="0"/>
    <n v="0"/>
    <x v="15"/>
  </r>
  <r>
    <n v="1152"/>
    <n v="1152"/>
    <n v="0"/>
    <n v="0"/>
    <n v="0"/>
    <n v="0"/>
    <n v="0"/>
    <n v="0"/>
    <n v="0"/>
    <n v="0"/>
    <n v="0"/>
    <n v="0"/>
    <x v="54"/>
  </r>
  <r>
    <n v="825"/>
    <n v="825"/>
    <n v="0"/>
    <n v="0"/>
    <n v="0"/>
    <n v="0"/>
    <n v="0"/>
    <n v="0"/>
    <n v="825"/>
    <n v="825"/>
    <n v="0"/>
    <n v="0"/>
    <x v="31"/>
  </r>
  <r>
    <n v="2"/>
    <n v="2"/>
    <n v="0"/>
    <n v="0"/>
    <n v="0"/>
    <n v="0"/>
    <n v="0"/>
    <n v="0"/>
    <n v="2"/>
    <n v="2"/>
    <n v="0"/>
    <n v="0"/>
    <x v="38"/>
  </r>
  <r>
    <n v="14602"/>
    <n v="0"/>
    <n v="14602"/>
    <n v="0"/>
    <n v="0"/>
    <n v="0"/>
    <n v="0"/>
    <n v="0"/>
    <n v="0"/>
    <n v="0"/>
    <n v="0"/>
    <n v="0"/>
    <x v="24"/>
  </r>
  <r>
    <n v="559"/>
    <n v="559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7"/>
  </r>
  <r>
    <n v="1837"/>
    <n v="1837"/>
    <n v="0"/>
    <n v="0"/>
    <n v="1837"/>
    <n v="1837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29"/>
  </r>
  <r>
    <n v="1287"/>
    <n v="128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7"/>
  </r>
  <r>
    <n v="779"/>
    <n v="779"/>
    <n v="0"/>
    <n v="0"/>
    <n v="0"/>
    <n v="0"/>
    <n v="0"/>
    <n v="0"/>
    <n v="0"/>
    <n v="0"/>
    <n v="0"/>
    <n v="0"/>
    <x v="20"/>
  </r>
  <r>
    <n v="1695"/>
    <n v="0"/>
    <n v="1695"/>
    <n v="0"/>
    <n v="0"/>
    <n v="0"/>
    <n v="0"/>
    <n v="0"/>
    <n v="0"/>
    <n v="0"/>
    <n v="0"/>
    <n v="0"/>
    <x v="9"/>
  </r>
  <r>
    <n v="3515"/>
    <n v="3515"/>
    <n v="0"/>
    <n v="0"/>
    <n v="0"/>
    <n v="0"/>
    <n v="0"/>
    <n v="0"/>
    <n v="0"/>
    <n v="0"/>
    <n v="0"/>
    <n v="0"/>
    <x v="1"/>
  </r>
  <r>
    <n v="107"/>
    <n v="107"/>
    <n v="0"/>
    <n v="0"/>
    <n v="0"/>
    <n v="0"/>
    <n v="0"/>
    <n v="0"/>
    <n v="0"/>
    <n v="0"/>
    <n v="0"/>
    <n v="0"/>
    <x v="37"/>
  </r>
  <r>
    <n v="3412"/>
    <n v="3412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31"/>
    <n v="31"/>
    <n v="0"/>
    <n v="0"/>
    <x v="46"/>
  </r>
  <r>
    <n v="841"/>
    <n v="841"/>
    <n v="0"/>
    <n v="0"/>
    <n v="0"/>
    <n v="0"/>
    <n v="0"/>
    <n v="0"/>
    <n v="0"/>
    <n v="0"/>
    <n v="0"/>
    <n v="0"/>
    <x v="54"/>
  </r>
  <r>
    <n v="1563"/>
    <n v="1563"/>
    <n v="0"/>
    <n v="0"/>
    <n v="0"/>
    <n v="0"/>
    <n v="0"/>
    <n v="0"/>
    <n v="0"/>
    <n v="0"/>
    <n v="0"/>
    <n v="0"/>
    <x v="23"/>
  </r>
  <r>
    <n v="6982"/>
    <n v="0"/>
    <n v="6982"/>
    <n v="0"/>
    <n v="0"/>
    <n v="0"/>
    <n v="0"/>
    <n v="0"/>
    <n v="0"/>
    <n v="0"/>
    <n v="0"/>
    <n v="0"/>
    <x v="32"/>
  </r>
  <r>
    <n v="125"/>
    <n v="125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12"/>
  </r>
  <r>
    <n v="2078"/>
    <n v="2078"/>
    <n v="0"/>
    <n v="0"/>
    <n v="0"/>
    <n v="0"/>
    <n v="0"/>
    <n v="0"/>
    <n v="2078"/>
    <n v="2078"/>
    <n v="0"/>
    <n v="0"/>
    <x v="6"/>
  </r>
  <r>
    <n v="17"/>
    <n v="17"/>
    <n v="0"/>
    <n v="0"/>
    <n v="0"/>
    <n v="0"/>
    <n v="0"/>
    <n v="0"/>
    <n v="0"/>
    <n v="0"/>
    <n v="0"/>
    <n v="0"/>
    <x v="3"/>
  </r>
  <r>
    <n v="1639"/>
    <n v="1639"/>
    <n v="0"/>
    <n v="0"/>
    <n v="0"/>
    <n v="0"/>
    <n v="0"/>
    <n v="0"/>
    <n v="0"/>
    <n v="0"/>
    <n v="0"/>
    <n v="0"/>
    <x v="34"/>
  </r>
  <r>
    <n v="340"/>
    <n v="0"/>
    <n v="340"/>
    <n v="0"/>
    <n v="0"/>
    <n v="0"/>
    <n v="0"/>
    <n v="0"/>
    <n v="340"/>
    <n v="0"/>
    <n v="340"/>
    <n v="0"/>
    <x v="3"/>
  </r>
  <r>
    <n v="6797"/>
    <n v="6797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48"/>
  </r>
  <r>
    <n v="15243"/>
    <n v="15243"/>
    <n v="0"/>
    <n v="0"/>
    <n v="0"/>
    <n v="0"/>
    <n v="0"/>
    <n v="0"/>
    <n v="15243"/>
    <n v="15243"/>
    <n v="0"/>
    <n v="0"/>
    <x v="42"/>
  </r>
  <r>
    <n v="371"/>
    <n v="371"/>
    <n v="0"/>
    <n v="0"/>
    <n v="0"/>
    <n v="0"/>
    <n v="0"/>
    <n v="0"/>
    <n v="0"/>
    <n v="0"/>
    <n v="0"/>
    <n v="0"/>
    <x v="19"/>
  </r>
  <r>
    <n v="2381"/>
    <n v="2381"/>
    <n v="0"/>
    <n v="0"/>
    <n v="0"/>
    <n v="0"/>
    <n v="0"/>
    <n v="0"/>
    <n v="0"/>
    <n v="0"/>
    <n v="0"/>
    <n v="0"/>
    <x v="26"/>
  </r>
  <r>
    <n v="139"/>
    <n v="139"/>
    <n v="0"/>
    <n v="0"/>
    <n v="139"/>
    <n v="139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7"/>
  </r>
  <r>
    <n v="4328"/>
    <n v="4328"/>
    <n v="0"/>
    <n v="0"/>
    <n v="0"/>
    <n v="0"/>
    <n v="0"/>
    <n v="0"/>
    <n v="0"/>
    <n v="0"/>
    <n v="0"/>
    <n v="0"/>
    <x v="36"/>
  </r>
  <r>
    <n v="442"/>
    <n v="0"/>
    <n v="442"/>
    <n v="0"/>
    <n v="0"/>
    <n v="0"/>
    <n v="0"/>
    <n v="0"/>
    <n v="0"/>
    <n v="0"/>
    <n v="0"/>
    <n v="0"/>
    <x v="25"/>
  </r>
  <r>
    <n v="1993"/>
    <n v="1993"/>
    <n v="0"/>
    <n v="0"/>
    <n v="0"/>
    <n v="0"/>
    <n v="0"/>
    <n v="0"/>
    <n v="0"/>
    <n v="0"/>
    <n v="0"/>
    <n v="0"/>
    <x v="28"/>
  </r>
  <r>
    <n v="6207"/>
    <n v="6207"/>
    <n v="0"/>
    <n v="0"/>
    <n v="0"/>
    <n v="0"/>
    <n v="0"/>
    <n v="0"/>
    <n v="0"/>
    <n v="0"/>
    <n v="0"/>
    <n v="0"/>
    <x v="10"/>
  </r>
  <r>
    <n v="275"/>
    <n v="275"/>
    <n v="0"/>
    <n v="0"/>
    <n v="0"/>
    <n v="0"/>
    <n v="0"/>
    <n v="0"/>
    <n v="0"/>
    <n v="0"/>
    <n v="0"/>
    <n v="0"/>
    <x v="10"/>
  </r>
  <r>
    <n v="18905"/>
    <n v="1890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0"/>
  </r>
  <r>
    <n v="241"/>
    <n v="241"/>
    <n v="0"/>
    <n v="0"/>
    <n v="0"/>
    <n v="0"/>
    <n v="0"/>
    <n v="0"/>
    <n v="0"/>
    <n v="0"/>
    <n v="0"/>
    <n v="0"/>
    <x v="48"/>
  </r>
  <r>
    <n v="673"/>
    <n v="67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6"/>
  </r>
  <r>
    <n v="393"/>
    <n v="393"/>
    <n v="0"/>
    <n v="0"/>
    <n v="0"/>
    <n v="0"/>
    <n v="0"/>
    <n v="0"/>
    <n v="0"/>
    <n v="0"/>
    <n v="0"/>
    <n v="0"/>
    <x v="23"/>
  </r>
  <r>
    <n v="490"/>
    <n v="490"/>
    <n v="0"/>
    <n v="0"/>
    <n v="0"/>
    <n v="0"/>
    <n v="0"/>
    <n v="0"/>
    <n v="0"/>
    <n v="0"/>
    <n v="0"/>
    <n v="0"/>
    <x v="57"/>
  </r>
  <r>
    <n v="512"/>
    <n v="512"/>
    <n v="0"/>
    <n v="0"/>
    <n v="0"/>
    <n v="0"/>
    <n v="0"/>
    <n v="0"/>
    <n v="0"/>
    <n v="0"/>
    <n v="0"/>
    <n v="0"/>
    <x v="46"/>
  </r>
  <r>
    <n v="3849"/>
    <n v="3849"/>
    <n v="0"/>
    <n v="0"/>
    <n v="0"/>
    <n v="0"/>
    <n v="0"/>
    <n v="0"/>
    <n v="0"/>
    <n v="0"/>
    <n v="0"/>
    <n v="0"/>
    <x v="43"/>
  </r>
  <r>
    <n v="3743"/>
    <n v="3743"/>
    <n v="0"/>
    <n v="0"/>
    <n v="0"/>
    <n v="0"/>
    <n v="0"/>
    <n v="0"/>
    <n v="3743"/>
    <n v="3743"/>
    <n v="0"/>
    <n v="0"/>
    <x v="54"/>
  </r>
  <r>
    <n v="57"/>
    <n v="57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18"/>
  </r>
  <r>
    <n v="318"/>
    <n v="318"/>
    <n v="0"/>
    <n v="0"/>
    <n v="0"/>
    <n v="0"/>
    <n v="0"/>
    <n v="0"/>
    <n v="0"/>
    <n v="0"/>
    <n v="0"/>
    <n v="0"/>
    <x v="31"/>
  </r>
  <r>
    <n v="938"/>
    <n v="0"/>
    <n v="938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20"/>
  </r>
  <r>
    <n v="6966"/>
    <n v="0"/>
    <n v="6966"/>
    <n v="0"/>
    <n v="6966"/>
    <n v="0"/>
    <n v="6966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6"/>
  </r>
  <r>
    <n v="612"/>
    <n v="0"/>
    <n v="612"/>
    <n v="0"/>
    <n v="0"/>
    <n v="0"/>
    <n v="0"/>
    <n v="0"/>
    <n v="0"/>
    <n v="0"/>
    <n v="0"/>
    <n v="0"/>
    <x v="16"/>
  </r>
  <r>
    <n v="2528"/>
    <n v="2528"/>
    <n v="0"/>
    <n v="0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26"/>
  </r>
  <r>
    <n v="510"/>
    <n v="510"/>
    <n v="0"/>
    <n v="0"/>
    <n v="0"/>
    <n v="0"/>
    <n v="0"/>
    <n v="0"/>
    <n v="0"/>
    <n v="0"/>
    <n v="0"/>
    <n v="0"/>
    <x v="24"/>
  </r>
  <r>
    <n v="2135"/>
    <n v="2135"/>
    <n v="0"/>
    <n v="0"/>
    <n v="0"/>
    <n v="0"/>
    <n v="0"/>
    <n v="0"/>
    <n v="0"/>
    <n v="0"/>
    <n v="0"/>
    <n v="0"/>
    <x v="23"/>
  </r>
  <r>
    <n v="3535"/>
    <n v="0"/>
    <n v="3535"/>
    <n v="0"/>
    <n v="0"/>
    <n v="0"/>
    <n v="0"/>
    <n v="0"/>
    <n v="0"/>
    <n v="0"/>
    <n v="0"/>
    <n v="0"/>
    <x v="9"/>
  </r>
  <r>
    <n v="679"/>
    <n v="0"/>
    <n v="679"/>
    <n v="0"/>
    <n v="0"/>
    <n v="0"/>
    <n v="0"/>
    <n v="0"/>
    <n v="0"/>
    <n v="0"/>
    <n v="0"/>
    <n v="0"/>
    <x v="31"/>
  </r>
  <r>
    <n v="502"/>
    <n v="0"/>
    <n v="502"/>
    <n v="0"/>
    <n v="0"/>
    <n v="0"/>
    <n v="0"/>
    <n v="0"/>
    <n v="0"/>
    <n v="0"/>
    <n v="0"/>
    <n v="0"/>
    <x v="51"/>
  </r>
  <r>
    <n v="126"/>
    <n v="126"/>
    <n v="0"/>
    <n v="0"/>
    <n v="126"/>
    <n v="126"/>
    <n v="0"/>
    <n v="0"/>
    <n v="0"/>
    <n v="0"/>
    <n v="0"/>
    <n v="0"/>
    <x v="43"/>
  </r>
  <r>
    <n v="1025"/>
    <n v="102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17"/>
  </r>
  <r>
    <n v="54"/>
    <n v="54"/>
    <n v="0"/>
    <n v="0"/>
    <n v="0"/>
    <n v="0"/>
    <n v="0"/>
    <n v="0"/>
    <n v="54"/>
    <n v="54"/>
    <n v="0"/>
    <n v="0"/>
    <x v="21"/>
  </r>
  <r>
    <n v="7845"/>
    <n v="0"/>
    <n v="7845"/>
    <n v="0"/>
    <n v="7845"/>
    <n v="0"/>
    <n v="7845"/>
    <n v="0"/>
    <n v="0"/>
    <n v="0"/>
    <n v="0"/>
    <n v="0"/>
    <x v="8"/>
  </r>
  <r>
    <n v="1801"/>
    <n v="0"/>
    <n v="1801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93"/>
    <n v="93"/>
    <n v="0"/>
    <n v="0"/>
    <x v="12"/>
  </r>
  <r>
    <n v="1667"/>
    <n v="1667"/>
    <n v="0"/>
    <n v="0"/>
    <n v="1667"/>
    <n v="1667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2764"/>
    <n v="2764"/>
    <n v="0"/>
    <n v="0"/>
    <n v="0"/>
    <n v="0"/>
    <n v="0"/>
    <n v="0"/>
    <n v="0"/>
    <n v="0"/>
    <n v="0"/>
    <n v="0"/>
    <x v="28"/>
  </r>
  <r>
    <n v="3094"/>
    <n v="309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32"/>
  </r>
  <r>
    <n v="3805"/>
    <n v="3805"/>
    <n v="0"/>
    <n v="0"/>
    <n v="0"/>
    <n v="0"/>
    <n v="0"/>
    <n v="0"/>
    <n v="0"/>
    <n v="0"/>
    <n v="0"/>
    <n v="0"/>
    <x v="12"/>
  </r>
  <r>
    <n v="44"/>
    <n v="0"/>
    <n v="0"/>
    <n v="44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0"/>
  </r>
  <r>
    <n v="836"/>
    <n v="836"/>
    <n v="0"/>
    <n v="0"/>
    <n v="0"/>
    <n v="0"/>
    <n v="0"/>
    <n v="0"/>
    <n v="0"/>
    <n v="0"/>
    <n v="0"/>
    <n v="0"/>
    <x v="29"/>
  </r>
  <r>
    <n v="114"/>
    <n v="11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6"/>
  </r>
  <r>
    <n v="9"/>
    <n v="0"/>
    <n v="9"/>
    <n v="0"/>
    <n v="0"/>
    <n v="0"/>
    <n v="0"/>
    <n v="0"/>
    <n v="0"/>
    <n v="0"/>
    <n v="0"/>
    <n v="0"/>
    <x v="18"/>
  </r>
  <r>
    <n v="1393"/>
    <n v="1393"/>
    <n v="0"/>
    <n v="0"/>
    <n v="1393"/>
    <n v="1393"/>
    <n v="0"/>
    <n v="0"/>
    <n v="0"/>
    <n v="0"/>
    <n v="0"/>
    <n v="0"/>
    <x v="31"/>
  </r>
  <r>
    <n v="37"/>
    <n v="37"/>
    <n v="0"/>
    <n v="0"/>
    <n v="0"/>
    <n v="0"/>
    <n v="0"/>
    <n v="0"/>
    <n v="37"/>
    <n v="37"/>
    <n v="0"/>
    <n v="0"/>
    <x v="17"/>
  </r>
  <r>
    <n v="13240"/>
    <n v="13240"/>
    <n v="0"/>
    <n v="0"/>
    <n v="0"/>
    <n v="0"/>
    <n v="0"/>
    <n v="0"/>
    <n v="0"/>
    <n v="0"/>
    <n v="0"/>
    <n v="0"/>
    <x v="0"/>
  </r>
  <r>
    <n v="894"/>
    <n v="894"/>
    <n v="0"/>
    <n v="0"/>
    <n v="894"/>
    <n v="894"/>
    <n v="0"/>
    <n v="0"/>
    <n v="0"/>
    <n v="0"/>
    <n v="0"/>
    <n v="0"/>
    <x v="45"/>
  </r>
  <r>
    <n v="1702"/>
    <n v="1702"/>
    <n v="0"/>
    <n v="0"/>
    <n v="0"/>
    <n v="0"/>
    <n v="0"/>
    <n v="0"/>
    <n v="1702"/>
    <n v="1702"/>
    <n v="0"/>
    <n v="0"/>
    <x v="9"/>
  </r>
  <r>
    <n v="115"/>
    <n v="115"/>
    <n v="0"/>
    <n v="0"/>
    <n v="0"/>
    <n v="0"/>
    <n v="0"/>
    <n v="0"/>
    <n v="0"/>
    <n v="0"/>
    <n v="0"/>
    <n v="0"/>
    <x v="25"/>
  </r>
  <r>
    <n v="1270"/>
    <n v="1270"/>
    <n v="0"/>
    <n v="0"/>
    <n v="0"/>
    <n v="0"/>
    <n v="0"/>
    <n v="0"/>
    <n v="0"/>
    <n v="0"/>
    <n v="0"/>
    <n v="0"/>
    <x v="24"/>
  </r>
  <r>
    <n v="972"/>
    <n v="972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28"/>
  </r>
  <r>
    <n v="2355"/>
    <n v="2355"/>
    <n v="0"/>
    <n v="0"/>
    <n v="0"/>
    <n v="0"/>
    <n v="0"/>
    <n v="0"/>
    <n v="0"/>
    <n v="0"/>
    <n v="0"/>
    <n v="0"/>
    <x v="26"/>
  </r>
  <r>
    <n v="2858"/>
    <n v="0"/>
    <n v="2858"/>
    <n v="0"/>
    <n v="2858"/>
    <n v="0"/>
    <n v="2858"/>
    <n v="0"/>
    <n v="0"/>
    <n v="0"/>
    <n v="0"/>
    <n v="0"/>
    <x v="39"/>
  </r>
  <r>
    <n v="2163"/>
    <n v="2163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1"/>
  </r>
  <r>
    <n v="1623"/>
    <n v="0"/>
    <n v="1623"/>
    <n v="0"/>
    <n v="1623"/>
    <n v="0"/>
    <n v="1623"/>
    <n v="0"/>
    <n v="0"/>
    <n v="0"/>
    <n v="0"/>
    <n v="0"/>
    <x v="17"/>
  </r>
  <r>
    <n v="177"/>
    <n v="177"/>
    <n v="0"/>
    <n v="0"/>
    <n v="0"/>
    <n v="0"/>
    <n v="0"/>
    <n v="0"/>
    <n v="0"/>
    <n v="0"/>
    <n v="0"/>
    <n v="0"/>
    <x v="7"/>
  </r>
  <r>
    <n v="1177"/>
    <n v="1177"/>
    <n v="0"/>
    <n v="0"/>
    <n v="0"/>
    <n v="0"/>
    <n v="0"/>
    <n v="0"/>
    <n v="0"/>
    <n v="0"/>
    <n v="0"/>
    <n v="0"/>
    <x v="0"/>
  </r>
  <r>
    <n v="6083"/>
    <n v="608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2"/>
  </r>
  <r>
    <n v="799"/>
    <n v="799"/>
    <n v="0"/>
    <n v="0"/>
    <n v="0"/>
    <n v="0"/>
    <n v="0"/>
    <n v="0"/>
    <n v="799"/>
    <n v="799"/>
    <n v="0"/>
    <n v="0"/>
    <x v="9"/>
  </r>
  <r>
    <n v="923"/>
    <n v="0"/>
    <n v="923"/>
    <n v="0"/>
    <n v="0"/>
    <n v="0"/>
    <n v="0"/>
    <n v="0"/>
    <n v="923"/>
    <n v="0"/>
    <n v="923"/>
    <n v="0"/>
    <x v="25"/>
  </r>
  <r>
    <n v="393"/>
    <n v="393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"/>
  </r>
  <r>
    <n v="4809"/>
    <n v="4809"/>
    <n v="0"/>
    <n v="0"/>
    <n v="0"/>
    <n v="0"/>
    <n v="0"/>
    <n v="0"/>
    <n v="4809"/>
    <n v="4809"/>
    <n v="0"/>
    <n v="0"/>
    <x v="9"/>
  </r>
  <r>
    <n v="200"/>
    <n v="200"/>
    <n v="0"/>
    <n v="0"/>
    <n v="200"/>
    <n v="20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20"/>
  </r>
  <r>
    <n v="5014"/>
    <n v="0"/>
    <n v="5014"/>
    <n v="0"/>
    <n v="0"/>
    <n v="0"/>
    <n v="0"/>
    <n v="0"/>
    <n v="0"/>
    <n v="0"/>
    <n v="0"/>
    <n v="0"/>
    <x v="54"/>
  </r>
  <r>
    <n v="1865"/>
    <n v="1865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4"/>
  </r>
  <r>
    <n v="40"/>
    <n v="40"/>
    <n v="0"/>
    <n v="0"/>
    <n v="40"/>
    <n v="40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57"/>
  </r>
  <r>
    <n v="6530"/>
    <n v="6530"/>
    <n v="0"/>
    <n v="0"/>
    <n v="0"/>
    <n v="0"/>
    <n v="0"/>
    <n v="0"/>
    <n v="6530"/>
    <n v="6530"/>
    <n v="0"/>
    <n v="0"/>
    <x v="12"/>
  </r>
  <r>
    <n v="909"/>
    <n v="909"/>
    <n v="0"/>
    <n v="0"/>
    <n v="909"/>
    <n v="909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14"/>
  </r>
  <r>
    <n v="270"/>
    <n v="270"/>
    <n v="0"/>
    <n v="0"/>
    <n v="0"/>
    <n v="0"/>
    <n v="0"/>
    <n v="0"/>
    <n v="0"/>
    <n v="0"/>
    <n v="0"/>
    <n v="0"/>
    <x v="51"/>
  </r>
  <r>
    <n v="149"/>
    <n v="149"/>
    <n v="0"/>
    <n v="0"/>
    <n v="0"/>
    <n v="0"/>
    <n v="0"/>
    <n v="0"/>
    <n v="0"/>
    <n v="0"/>
    <n v="0"/>
    <n v="0"/>
    <x v="47"/>
  </r>
  <r>
    <n v="1633"/>
    <n v="0"/>
    <n v="1633"/>
    <n v="0"/>
    <n v="0"/>
    <n v="0"/>
    <n v="0"/>
    <n v="0"/>
    <n v="0"/>
    <n v="0"/>
    <n v="0"/>
    <n v="0"/>
    <x v="36"/>
  </r>
  <r>
    <n v="1434"/>
    <n v="0"/>
    <n v="1434"/>
    <n v="0"/>
    <n v="0"/>
    <n v="0"/>
    <n v="0"/>
    <n v="0"/>
    <n v="0"/>
    <n v="0"/>
    <n v="0"/>
    <n v="0"/>
    <x v="15"/>
  </r>
  <r>
    <n v="640"/>
    <n v="640"/>
    <n v="0"/>
    <n v="0"/>
    <n v="0"/>
    <n v="0"/>
    <n v="0"/>
    <n v="0"/>
    <n v="0"/>
    <n v="0"/>
    <n v="0"/>
    <n v="0"/>
    <x v="45"/>
  </r>
  <r>
    <n v="1739"/>
    <n v="173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9"/>
  </r>
  <r>
    <n v="1353"/>
    <n v="0"/>
    <n v="1353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0"/>
  </r>
  <r>
    <n v="4295"/>
    <n v="4295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1"/>
  </r>
  <r>
    <n v="1599"/>
    <n v="1599"/>
    <n v="0"/>
    <n v="0"/>
    <n v="0"/>
    <n v="0"/>
    <n v="0"/>
    <n v="0"/>
    <n v="0"/>
    <n v="0"/>
    <n v="0"/>
    <n v="0"/>
    <x v="7"/>
  </r>
  <r>
    <n v="146"/>
    <n v="146"/>
    <n v="0"/>
    <n v="0"/>
    <n v="0"/>
    <n v="0"/>
    <n v="0"/>
    <n v="0"/>
    <n v="0"/>
    <n v="0"/>
    <n v="0"/>
    <n v="0"/>
    <x v="39"/>
  </r>
  <r>
    <n v="522"/>
    <n v="52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17"/>
  </r>
  <r>
    <n v="852"/>
    <n v="852"/>
    <n v="0"/>
    <n v="0"/>
    <n v="0"/>
    <n v="0"/>
    <n v="0"/>
    <n v="0"/>
    <n v="0"/>
    <n v="0"/>
    <n v="0"/>
    <n v="0"/>
    <x v="8"/>
  </r>
  <r>
    <n v="3236"/>
    <n v="3236"/>
    <n v="0"/>
    <n v="0"/>
    <n v="0"/>
    <n v="0"/>
    <n v="0"/>
    <n v="0"/>
    <n v="3236"/>
    <n v="3236"/>
    <n v="0"/>
    <n v="0"/>
    <x v="1"/>
  </r>
  <r>
    <n v="16"/>
    <n v="16"/>
    <n v="0"/>
    <n v="0"/>
    <n v="0"/>
    <n v="0"/>
    <n v="0"/>
    <n v="0"/>
    <n v="0"/>
    <n v="0"/>
    <n v="0"/>
    <n v="0"/>
    <x v="58"/>
  </r>
  <r>
    <n v="50"/>
    <n v="50"/>
    <n v="0"/>
    <n v="0"/>
    <n v="0"/>
    <n v="0"/>
    <n v="0"/>
    <n v="0"/>
    <n v="0"/>
    <n v="0"/>
    <n v="0"/>
    <n v="0"/>
    <x v="36"/>
  </r>
  <r>
    <n v="10828"/>
    <n v="0"/>
    <n v="10828"/>
    <n v="0"/>
    <n v="0"/>
    <n v="0"/>
    <n v="0"/>
    <n v="0"/>
    <n v="0"/>
    <n v="0"/>
    <n v="0"/>
    <n v="0"/>
    <x v="14"/>
  </r>
  <r>
    <n v="2121"/>
    <n v="2121"/>
    <n v="0"/>
    <n v="0"/>
    <n v="0"/>
    <n v="0"/>
    <n v="0"/>
    <n v="0"/>
    <n v="2121"/>
    <n v="2121"/>
    <n v="0"/>
    <n v="0"/>
    <x v="26"/>
  </r>
  <r>
    <n v="6"/>
    <n v="6"/>
    <n v="0"/>
    <n v="0"/>
    <n v="6"/>
    <n v="6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0"/>
  </r>
  <r>
    <n v="15204"/>
    <n v="15204"/>
    <n v="0"/>
    <n v="0"/>
    <n v="0"/>
    <n v="0"/>
    <n v="0"/>
    <n v="0"/>
    <n v="0"/>
    <n v="0"/>
    <n v="0"/>
    <n v="0"/>
    <x v="0"/>
  </r>
  <r>
    <n v="515"/>
    <n v="515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3"/>
  </r>
  <r>
    <n v="331"/>
    <n v="331"/>
    <n v="0"/>
    <n v="0"/>
    <n v="0"/>
    <n v="0"/>
    <n v="0"/>
    <n v="0"/>
    <n v="0"/>
    <n v="0"/>
    <n v="0"/>
    <n v="0"/>
    <x v="48"/>
  </r>
  <r>
    <n v="10709"/>
    <n v="10709"/>
    <n v="0"/>
    <n v="0"/>
    <n v="0"/>
    <n v="0"/>
    <n v="0"/>
    <n v="0"/>
    <n v="0"/>
    <n v="0"/>
    <n v="0"/>
    <n v="0"/>
    <x v="3"/>
  </r>
  <r>
    <n v="610"/>
    <n v="610"/>
    <n v="0"/>
    <n v="0"/>
    <n v="0"/>
    <n v="0"/>
    <n v="0"/>
    <n v="0"/>
    <n v="0"/>
    <n v="0"/>
    <n v="0"/>
    <n v="0"/>
    <x v="18"/>
  </r>
  <r>
    <n v="2190"/>
    <n v="219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5"/>
  </r>
  <r>
    <n v="430"/>
    <n v="430"/>
    <n v="0"/>
    <n v="0"/>
    <n v="0"/>
    <n v="0"/>
    <n v="0"/>
    <n v="0"/>
    <n v="430"/>
    <n v="430"/>
    <n v="0"/>
    <n v="0"/>
    <x v="7"/>
  </r>
  <r>
    <n v="7172"/>
    <n v="0"/>
    <n v="7172"/>
    <n v="0"/>
    <n v="0"/>
    <n v="0"/>
    <n v="0"/>
    <n v="0"/>
    <n v="7172"/>
    <n v="0"/>
    <n v="7172"/>
    <n v="0"/>
    <x v="14"/>
  </r>
  <r>
    <n v="14468"/>
    <n v="0"/>
    <n v="14468"/>
    <n v="0"/>
    <n v="0"/>
    <n v="0"/>
    <n v="0"/>
    <n v="0"/>
    <n v="0"/>
    <n v="0"/>
    <n v="0"/>
    <n v="0"/>
    <x v="10"/>
  </r>
  <r>
    <n v="733"/>
    <n v="733"/>
    <n v="0"/>
    <n v="0"/>
    <n v="0"/>
    <n v="0"/>
    <n v="0"/>
    <n v="0"/>
    <n v="0"/>
    <n v="0"/>
    <n v="0"/>
    <n v="0"/>
    <x v="32"/>
  </r>
  <r>
    <n v="105"/>
    <n v="105"/>
    <n v="0"/>
    <n v="0"/>
    <n v="0"/>
    <n v="0"/>
    <n v="0"/>
    <n v="0"/>
    <n v="105"/>
    <n v="105"/>
    <n v="0"/>
    <n v="0"/>
    <x v="6"/>
  </r>
  <r>
    <n v="85"/>
    <n v="85"/>
    <n v="0"/>
    <n v="0"/>
    <n v="0"/>
    <n v="0"/>
    <n v="0"/>
    <n v="0"/>
    <n v="0"/>
    <n v="0"/>
    <n v="0"/>
    <n v="0"/>
    <x v="7"/>
  </r>
  <r>
    <n v="1782"/>
    <n v="1782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59"/>
  </r>
  <r>
    <n v="4"/>
    <n v="4"/>
    <n v="0"/>
    <n v="0"/>
    <n v="4"/>
    <n v="4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39"/>
  </r>
  <r>
    <n v="5151"/>
    <n v="5151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3"/>
  </r>
  <r>
    <n v="1055"/>
    <n v="1055"/>
    <n v="0"/>
    <n v="0"/>
    <n v="0"/>
    <n v="0"/>
    <n v="0"/>
    <n v="0"/>
    <n v="0"/>
    <n v="0"/>
    <n v="0"/>
    <n v="0"/>
    <x v="5"/>
  </r>
  <r>
    <n v="630"/>
    <n v="630"/>
    <n v="0"/>
    <n v="0"/>
    <n v="0"/>
    <n v="0"/>
    <n v="0"/>
    <n v="0"/>
    <n v="0"/>
    <n v="0"/>
    <n v="0"/>
    <n v="0"/>
    <x v="40"/>
  </r>
  <r>
    <n v="205"/>
    <n v="205"/>
    <n v="0"/>
    <n v="0"/>
    <n v="0"/>
    <n v="0"/>
    <n v="0"/>
    <n v="0"/>
    <n v="0"/>
    <n v="0"/>
    <n v="0"/>
    <n v="0"/>
    <x v="47"/>
  </r>
  <r>
    <n v="62"/>
    <n v="0"/>
    <n v="62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15"/>
  </r>
  <r>
    <n v="840"/>
    <n v="840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8"/>
  </r>
  <r>
    <n v="4206"/>
    <n v="4206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7"/>
  </r>
  <r>
    <n v="352"/>
    <n v="352"/>
    <n v="0"/>
    <n v="0"/>
    <n v="0"/>
    <n v="0"/>
    <n v="0"/>
    <n v="0"/>
    <n v="352"/>
    <n v="352"/>
    <n v="0"/>
    <n v="0"/>
    <x v="45"/>
  </r>
  <r>
    <n v="930"/>
    <n v="930"/>
    <n v="0"/>
    <n v="0"/>
    <n v="0"/>
    <n v="0"/>
    <n v="0"/>
    <n v="0"/>
    <n v="930"/>
    <n v="930"/>
    <n v="0"/>
    <n v="0"/>
    <x v="40"/>
  </r>
  <r>
    <n v="150"/>
    <n v="150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44"/>
  </r>
  <r>
    <n v="95"/>
    <n v="95"/>
    <n v="0"/>
    <n v="0"/>
    <n v="0"/>
    <n v="0"/>
    <n v="0"/>
    <n v="0"/>
    <n v="0"/>
    <n v="0"/>
    <n v="0"/>
    <n v="0"/>
    <x v="31"/>
  </r>
  <r>
    <n v="204"/>
    <n v="204"/>
    <n v="0"/>
    <n v="0"/>
    <n v="204"/>
    <n v="204"/>
    <n v="0"/>
    <n v="0"/>
    <n v="0"/>
    <n v="0"/>
    <n v="0"/>
    <n v="0"/>
    <x v="48"/>
  </r>
  <r>
    <n v="28145"/>
    <n v="28145"/>
    <n v="0"/>
    <n v="0"/>
    <n v="0"/>
    <n v="0"/>
    <n v="0"/>
    <n v="0"/>
    <n v="28145"/>
    <n v="28145"/>
    <n v="0"/>
    <n v="0"/>
    <x v="14"/>
  </r>
  <r>
    <n v="450"/>
    <n v="450"/>
    <n v="0"/>
    <n v="0"/>
    <n v="0"/>
    <n v="0"/>
    <n v="0"/>
    <n v="0"/>
    <n v="0"/>
    <n v="0"/>
    <n v="0"/>
    <n v="0"/>
    <x v="36"/>
  </r>
  <r>
    <n v="698"/>
    <n v="0"/>
    <n v="698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22"/>
  </r>
  <r>
    <n v="1209"/>
    <n v="1209"/>
    <n v="0"/>
    <n v="0"/>
    <n v="1209"/>
    <n v="1209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6"/>
  </r>
  <r>
    <n v="716"/>
    <n v="716"/>
    <n v="0"/>
    <n v="0"/>
    <n v="0"/>
    <n v="0"/>
    <n v="0"/>
    <n v="0"/>
    <n v="0"/>
    <n v="0"/>
    <n v="0"/>
    <n v="0"/>
    <x v="32"/>
  </r>
  <r>
    <n v="149"/>
    <n v="149"/>
    <n v="0"/>
    <n v="0"/>
    <n v="0"/>
    <n v="0"/>
    <n v="0"/>
    <n v="0"/>
    <n v="0"/>
    <n v="0"/>
    <n v="0"/>
    <n v="0"/>
    <x v="54"/>
  </r>
  <r>
    <n v="5826"/>
    <n v="5826"/>
    <n v="0"/>
    <n v="0"/>
    <n v="0"/>
    <n v="0"/>
    <n v="0"/>
    <n v="0"/>
    <n v="0"/>
    <n v="0"/>
    <n v="0"/>
    <n v="0"/>
    <x v="50"/>
  </r>
  <r>
    <n v="7100"/>
    <n v="0"/>
    <n v="7100"/>
    <n v="0"/>
    <n v="0"/>
    <n v="0"/>
    <n v="0"/>
    <n v="0"/>
    <n v="0"/>
    <n v="0"/>
    <n v="0"/>
    <n v="0"/>
    <x v="7"/>
  </r>
  <r>
    <n v="1492"/>
    <n v="0"/>
    <n v="1492"/>
    <n v="0"/>
    <n v="0"/>
    <n v="0"/>
    <n v="0"/>
    <n v="0"/>
    <n v="0"/>
    <n v="0"/>
    <n v="0"/>
    <n v="0"/>
    <x v="30"/>
  </r>
  <r>
    <n v="256"/>
    <n v="256"/>
    <n v="0"/>
    <n v="0"/>
    <n v="256"/>
    <n v="256"/>
    <n v="0"/>
    <n v="0"/>
    <n v="0"/>
    <n v="0"/>
    <n v="0"/>
    <n v="0"/>
    <x v="36"/>
  </r>
  <r>
    <n v="687"/>
    <n v="687"/>
    <n v="0"/>
    <n v="0"/>
    <n v="0"/>
    <n v="0"/>
    <n v="0"/>
    <n v="0"/>
    <n v="0"/>
    <n v="0"/>
    <n v="0"/>
    <n v="0"/>
    <x v="50"/>
  </r>
  <r>
    <n v="3082"/>
    <n v="3082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2"/>
  </r>
  <r>
    <n v="105"/>
    <n v="10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0"/>
  </r>
  <r>
    <n v="278"/>
    <n v="278"/>
    <n v="0"/>
    <n v="0"/>
    <n v="278"/>
    <n v="278"/>
    <n v="0"/>
    <n v="0"/>
    <n v="0"/>
    <n v="0"/>
    <n v="0"/>
    <n v="0"/>
    <x v="23"/>
  </r>
  <r>
    <n v="1571"/>
    <n v="1571"/>
    <n v="0"/>
    <n v="0"/>
    <n v="0"/>
    <n v="0"/>
    <n v="0"/>
    <n v="0"/>
    <n v="0"/>
    <n v="0"/>
    <n v="0"/>
    <n v="0"/>
    <x v="50"/>
  </r>
  <r>
    <n v="197"/>
    <n v="197"/>
    <n v="0"/>
    <n v="0"/>
    <n v="0"/>
    <n v="0"/>
    <n v="0"/>
    <n v="0"/>
    <n v="0"/>
    <n v="0"/>
    <n v="0"/>
    <n v="0"/>
    <x v="49"/>
  </r>
  <r>
    <n v="560"/>
    <n v="0"/>
    <n v="56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29"/>
    <n v="29"/>
    <n v="0"/>
    <n v="0"/>
    <x v="25"/>
  </r>
  <r>
    <n v="3890"/>
    <n v="3890"/>
    <n v="0"/>
    <n v="0"/>
    <n v="0"/>
    <n v="0"/>
    <n v="0"/>
    <n v="0"/>
    <n v="3890"/>
    <n v="3890"/>
    <n v="0"/>
    <n v="0"/>
    <x v="12"/>
  </r>
  <r>
    <n v="6698"/>
    <n v="6698"/>
    <n v="0"/>
    <n v="0"/>
    <n v="6698"/>
    <n v="6698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5"/>
  </r>
  <r>
    <n v="5821"/>
    <n v="0"/>
    <n v="5821"/>
    <n v="0"/>
    <n v="5821"/>
    <n v="0"/>
    <n v="5821"/>
    <n v="0"/>
    <n v="0"/>
    <n v="0"/>
    <n v="0"/>
    <n v="0"/>
    <x v="25"/>
  </r>
  <r>
    <n v="320"/>
    <n v="0"/>
    <n v="320"/>
    <n v="0"/>
    <n v="0"/>
    <n v="0"/>
    <n v="0"/>
    <n v="0"/>
    <n v="0"/>
    <n v="0"/>
    <n v="0"/>
    <n v="0"/>
    <x v="23"/>
  </r>
  <r>
    <n v="1045"/>
    <n v="1045"/>
    <n v="0"/>
    <n v="0"/>
    <n v="1045"/>
    <n v="1045"/>
    <n v="0"/>
    <n v="0"/>
    <n v="0"/>
    <n v="0"/>
    <n v="0"/>
    <n v="0"/>
    <x v="27"/>
  </r>
  <r>
    <n v="6335"/>
    <n v="0"/>
    <n v="6335"/>
    <n v="0"/>
    <n v="0"/>
    <n v="0"/>
    <n v="0"/>
    <n v="0"/>
    <n v="0"/>
    <n v="0"/>
    <n v="0"/>
    <n v="0"/>
    <x v="7"/>
  </r>
  <r>
    <n v="292"/>
    <n v="292"/>
    <n v="0"/>
    <n v="0"/>
    <n v="0"/>
    <n v="0"/>
    <n v="0"/>
    <n v="0"/>
    <n v="0"/>
    <n v="0"/>
    <n v="0"/>
    <n v="0"/>
    <x v="28"/>
  </r>
  <r>
    <n v="1367"/>
    <n v="0"/>
    <n v="1367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42"/>
  </r>
  <r>
    <n v="815"/>
    <n v="815"/>
    <n v="0"/>
    <n v="0"/>
    <n v="0"/>
    <n v="0"/>
    <n v="0"/>
    <n v="0"/>
    <n v="0"/>
    <n v="0"/>
    <n v="0"/>
    <n v="0"/>
    <x v="10"/>
  </r>
  <r>
    <n v="467"/>
    <n v="0"/>
    <n v="467"/>
    <n v="0"/>
    <n v="0"/>
    <n v="0"/>
    <n v="0"/>
    <n v="0"/>
    <n v="0"/>
    <n v="0"/>
    <n v="0"/>
    <n v="0"/>
    <x v="18"/>
  </r>
  <r>
    <n v="6393"/>
    <n v="0"/>
    <n v="6393"/>
    <n v="0"/>
    <n v="0"/>
    <n v="0"/>
    <n v="0"/>
    <n v="0"/>
    <n v="0"/>
    <n v="0"/>
    <n v="0"/>
    <n v="0"/>
    <x v="23"/>
  </r>
  <r>
    <n v="490"/>
    <n v="490"/>
    <n v="0"/>
    <n v="0"/>
    <n v="0"/>
    <n v="0"/>
    <n v="0"/>
    <n v="0"/>
    <n v="0"/>
    <n v="0"/>
    <n v="0"/>
    <n v="0"/>
    <x v="2"/>
  </r>
  <r>
    <n v="1510"/>
    <n v="1510"/>
    <n v="0"/>
    <n v="0"/>
    <n v="0"/>
    <n v="0"/>
    <n v="0"/>
    <n v="0"/>
    <n v="0"/>
    <n v="0"/>
    <n v="0"/>
    <n v="0"/>
    <x v="44"/>
  </r>
  <r>
    <n v="1877"/>
    <n v="1877"/>
    <n v="0"/>
    <n v="0"/>
    <n v="0"/>
    <n v="0"/>
    <n v="0"/>
    <n v="0"/>
    <n v="0"/>
    <n v="0"/>
    <n v="0"/>
    <n v="0"/>
    <x v="10"/>
  </r>
  <r>
    <n v="506"/>
    <n v="506"/>
    <n v="0"/>
    <n v="0"/>
    <n v="0"/>
    <n v="0"/>
    <n v="0"/>
    <n v="0"/>
    <n v="0"/>
    <n v="0"/>
    <n v="0"/>
    <n v="0"/>
    <x v="26"/>
  </r>
  <r>
    <n v="1409"/>
    <n v="1409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32"/>
  </r>
  <r>
    <n v="1144"/>
    <n v="0"/>
    <n v="1144"/>
    <n v="0"/>
    <n v="0"/>
    <n v="0"/>
    <n v="0"/>
    <n v="0"/>
    <n v="0"/>
    <n v="0"/>
    <n v="0"/>
    <n v="0"/>
    <x v="15"/>
  </r>
  <r>
    <n v="303"/>
    <n v="303"/>
    <n v="0"/>
    <n v="0"/>
    <n v="0"/>
    <n v="0"/>
    <n v="0"/>
    <n v="0"/>
    <n v="0"/>
    <n v="0"/>
    <n v="0"/>
    <n v="0"/>
    <x v="54"/>
  </r>
  <r>
    <n v="7115"/>
    <n v="0"/>
    <n v="7115"/>
    <n v="0"/>
    <n v="7115"/>
    <n v="0"/>
    <n v="7115"/>
    <n v="0"/>
    <n v="0"/>
    <n v="0"/>
    <n v="0"/>
    <n v="0"/>
    <x v="53"/>
  </r>
  <r>
    <n v="33"/>
    <n v="33"/>
    <n v="0"/>
    <n v="0"/>
    <n v="0"/>
    <n v="0"/>
    <n v="0"/>
    <n v="0"/>
    <n v="33"/>
    <n v="33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3"/>
  </r>
  <r>
    <n v="4842"/>
    <n v="0"/>
    <n v="4842"/>
    <n v="0"/>
    <n v="0"/>
    <n v="0"/>
    <n v="0"/>
    <n v="0"/>
    <n v="0"/>
    <n v="0"/>
    <n v="0"/>
    <n v="0"/>
    <x v="7"/>
  </r>
  <r>
    <n v="2315"/>
    <n v="2315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39"/>
  </r>
  <r>
    <n v="4238"/>
    <n v="423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7"/>
  </r>
  <r>
    <n v="6465"/>
    <n v="6465"/>
    <n v="0"/>
    <n v="0"/>
    <n v="0"/>
    <n v="0"/>
    <n v="0"/>
    <n v="0"/>
    <n v="0"/>
    <n v="0"/>
    <n v="0"/>
    <n v="0"/>
    <x v="52"/>
  </r>
  <r>
    <n v="548"/>
    <n v="548"/>
    <n v="0"/>
    <n v="0"/>
    <n v="0"/>
    <n v="0"/>
    <n v="0"/>
    <n v="0"/>
    <n v="0"/>
    <n v="0"/>
    <n v="0"/>
    <n v="0"/>
    <x v="0"/>
  </r>
  <r>
    <n v="2199"/>
    <n v="0"/>
    <n v="2199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11"/>
  </r>
  <r>
    <n v="741"/>
    <n v="0"/>
    <n v="741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2"/>
  </r>
  <r>
    <n v="3708"/>
    <n v="3708"/>
    <n v="0"/>
    <n v="0"/>
    <n v="0"/>
    <n v="0"/>
    <n v="0"/>
    <n v="0"/>
    <n v="0"/>
    <n v="0"/>
    <n v="0"/>
    <n v="0"/>
    <x v="40"/>
  </r>
  <r>
    <n v="1934"/>
    <n v="1934"/>
    <n v="0"/>
    <n v="0"/>
    <n v="0"/>
    <n v="0"/>
    <n v="0"/>
    <n v="0"/>
    <n v="0"/>
    <n v="0"/>
    <n v="0"/>
    <n v="0"/>
    <x v="8"/>
  </r>
  <r>
    <n v="91"/>
    <n v="91"/>
    <n v="0"/>
    <n v="0"/>
    <n v="91"/>
    <n v="91"/>
    <n v="0"/>
    <n v="0"/>
    <n v="0"/>
    <n v="0"/>
    <n v="0"/>
    <n v="0"/>
    <x v="11"/>
  </r>
  <r>
    <n v="349"/>
    <n v="349"/>
    <n v="0"/>
    <n v="0"/>
    <n v="0"/>
    <n v="0"/>
    <n v="0"/>
    <n v="0"/>
    <n v="0"/>
    <n v="0"/>
    <n v="0"/>
    <n v="0"/>
    <x v="9"/>
  </r>
  <r>
    <n v="378"/>
    <n v="378"/>
    <n v="0"/>
    <n v="0"/>
    <n v="0"/>
    <n v="0"/>
    <n v="0"/>
    <n v="0"/>
    <n v="0"/>
    <n v="0"/>
    <n v="0"/>
    <n v="0"/>
    <x v="53"/>
  </r>
  <r>
    <n v="88"/>
    <n v="0"/>
    <n v="88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0"/>
  </r>
  <r>
    <n v="252"/>
    <n v="252"/>
    <n v="0"/>
    <n v="0"/>
    <n v="0"/>
    <n v="0"/>
    <n v="0"/>
    <n v="0"/>
    <n v="252"/>
    <n v="252"/>
    <n v="0"/>
    <n v="0"/>
    <x v="32"/>
  </r>
  <r>
    <n v="16000"/>
    <n v="0"/>
    <n v="16000"/>
    <n v="0"/>
    <n v="16000"/>
    <n v="0"/>
    <n v="1600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5"/>
  </r>
  <r>
    <n v="2465"/>
    <n v="0"/>
    <n v="2465"/>
    <n v="0"/>
    <n v="2465"/>
    <n v="0"/>
    <n v="2465"/>
    <n v="0"/>
    <n v="0"/>
    <n v="0"/>
    <n v="0"/>
    <n v="0"/>
    <x v="52"/>
  </r>
  <r>
    <n v="142"/>
    <n v="142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22"/>
  </r>
  <r>
    <n v="204"/>
    <n v="0"/>
    <n v="204"/>
    <n v="0"/>
    <n v="0"/>
    <n v="0"/>
    <n v="0"/>
    <n v="0"/>
    <n v="0"/>
    <n v="0"/>
    <n v="0"/>
    <n v="0"/>
    <x v="18"/>
  </r>
  <r>
    <n v="895"/>
    <n v="895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2"/>
  </r>
  <r>
    <n v="68"/>
    <n v="68"/>
    <n v="0"/>
    <n v="0"/>
    <n v="0"/>
    <n v="0"/>
    <n v="0"/>
    <n v="0"/>
    <n v="0"/>
    <n v="0"/>
    <n v="0"/>
    <n v="0"/>
    <x v="15"/>
  </r>
  <r>
    <n v="1015"/>
    <n v="0"/>
    <n v="1015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3"/>
  </r>
  <r>
    <n v="342"/>
    <n v="342"/>
    <n v="0"/>
    <n v="0"/>
    <n v="0"/>
    <n v="0"/>
    <n v="0"/>
    <n v="0"/>
    <n v="0"/>
    <n v="0"/>
    <n v="0"/>
    <n v="0"/>
    <x v="27"/>
  </r>
  <r>
    <n v="10796"/>
    <n v="10796"/>
    <n v="0"/>
    <n v="0"/>
    <n v="0"/>
    <n v="0"/>
    <n v="0"/>
    <n v="0"/>
    <n v="0"/>
    <n v="0"/>
    <n v="0"/>
    <n v="0"/>
    <x v="19"/>
  </r>
  <r>
    <n v="328"/>
    <n v="328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17"/>
  </r>
  <r>
    <n v="6603"/>
    <n v="6603"/>
    <n v="0"/>
    <n v="0"/>
    <n v="0"/>
    <n v="0"/>
    <n v="0"/>
    <n v="0"/>
    <n v="6603"/>
    <n v="6603"/>
    <n v="0"/>
    <n v="0"/>
    <x v="34"/>
  </r>
  <r>
    <n v="15"/>
    <n v="15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25"/>
  </r>
  <r>
    <n v="2"/>
    <n v="2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43"/>
  </r>
  <r>
    <n v="146"/>
    <n v="146"/>
    <n v="0"/>
    <n v="0"/>
    <n v="0"/>
    <n v="0"/>
    <n v="0"/>
    <n v="0"/>
    <n v="146"/>
    <n v="146"/>
    <n v="0"/>
    <n v="0"/>
    <x v="54"/>
  </r>
  <r>
    <n v="3564"/>
    <n v="0"/>
    <n v="3564"/>
    <n v="0"/>
    <n v="3564"/>
    <n v="0"/>
    <n v="3564"/>
    <n v="0"/>
    <n v="0"/>
    <n v="0"/>
    <n v="0"/>
    <n v="0"/>
    <x v="11"/>
  </r>
  <r>
    <n v="184"/>
    <n v="184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8"/>
  </r>
  <r>
    <n v="592"/>
    <n v="592"/>
    <n v="0"/>
    <n v="0"/>
    <n v="0"/>
    <n v="0"/>
    <n v="0"/>
    <n v="0"/>
    <n v="0"/>
    <n v="0"/>
    <n v="0"/>
    <n v="0"/>
    <x v="3"/>
  </r>
  <r>
    <n v="8636"/>
    <n v="8636"/>
    <n v="0"/>
    <n v="0"/>
    <n v="0"/>
    <n v="0"/>
    <n v="0"/>
    <n v="0"/>
    <n v="0"/>
    <n v="0"/>
    <n v="0"/>
    <n v="0"/>
    <x v="11"/>
  </r>
  <r>
    <n v="12894"/>
    <n v="12894"/>
    <n v="0"/>
    <n v="0"/>
    <n v="0"/>
    <n v="0"/>
    <n v="0"/>
    <n v="0"/>
    <n v="0"/>
    <n v="0"/>
    <n v="0"/>
    <n v="0"/>
    <x v="1"/>
  </r>
  <r>
    <n v="750"/>
    <n v="750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15"/>
  </r>
  <r>
    <n v="211"/>
    <n v="0"/>
    <n v="211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28"/>
  </r>
  <r>
    <n v="2292"/>
    <n v="0"/>
    <n v="2292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9"/>
  </r>
  <r>
    <n v="476"/>
    <n v="476"/>
    <n v="0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39"/>
  </r>
  <r>
    <n v="655"/>
    <n v="655"/>
    <n v="0"/>
    <n v="0"/>
    <n v="655"/>
    <n v="655"/>
    <n v="0"/>
    <n v="0"/>
    <n v="0"/>
    <n v="0"/>
    <n v="0"/>
    <n v="0"/>
    <x v="48"/>
  </r>
  <r>
    <n v="51103"/>
    <n v="51103"/>
    <n v="0"/>
    <n v="0"/>
    <n v="51103"/>
    <n v="51103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47"/>
  </r>
  <r>
    <n v="5"/>
    <n v="5"/>
    <n v="0"/>
    <n v="0"/>
    <n v="0"/>
    <n v="0"/>
    <n v="0"/>
    <n v="0"/>
    <n v="0"/>
    <n v="0"/>
    <n v="0"/>
    <n v="0"/>
    <x v="38"/>
  </r>
  <r>
    <n v="10918"/>
    <n v="0"/>
    <n v="10918"/>
    <n v="0"/>
    <n v="0"/>
    <n v="0"/>
    <n v="0"/>
    <n v="0"/>
    <n v="10918"/>
    <n v="0"/>
    <n v="10918"/>
    <n v="0"/>
    <x v="24"/>
  </r>
  <r>
    <n v="3267"/>
    <n v="3267"/>
    <n v="0"/>
    <n v="0"/>
    <n v="0"/>
    <n v="0"/>
    <n v="0"/>
    <n v="0"/>
    <n v="3267"/>
    <n v="3267"/>
    <n v="0"/>
    <n v="0"/>
    <x v="32"/>
  </r>
  <r>
    <n v="23"/>
    <n v="23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20"/>
  </r>
  <r>
    <n v="5545"/>
    <n v="5545"/>
    <n v="0"/>
    <n v="0"/>
    <n v="5545"/>
    <n v="5545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36"/>
  </r>
  <r>
    <n v="1079"/>
    <n v="1079"/>
    <n v="0"/>
    <n v="0"/>
    <n v="1079"/>
    <n v="1079"/>
    <n v="0"/>
    <n v="0"/>
    <n v="0"/>
    <n v="0"/>
    <n v="0"/>
    <n v="0"/>
    <x v="43"/>
  </r>
  <r>
    <n v="113"/>
    <n v="113"/>
    <n v="0"/>
    <n v="0"/>
    <n v="0"/>
    <n v="0"/>
    <n v="0"/>
    <n v="0"/>
    <n v="0"/>
    <n v="0"/>
    <n v="0"/>
    <n v="0"/>
    <x v="36"/>
  </r>
  <r>
    <n v="516"/>
    <n v="516"/>
    <n v="0"/>
    <n v="0"/>
    <n v="0"/>
    <n v="0"/>
    <n v="0"/>
    <n v="0"/>
    <n v="0"/>
    <n v="0"/>
    <n v="0"/>
    <n v="0"/>
    <x v="18"/>
  </r>
  <r>
    <n v="7049"/>
    <n v="7049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4"/>
  </r>
  <r>
    <n v="3509"/>
    <n v="0"/>
    <n v="3509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8"/>
  </r>
  <r>
    <n v="2570"/>
    <n v="2570"/>
    <n v="0"/>
    <n v="0"/>
    <n v="0"/>
    <n v="0"/>
    <n v="0"/>
    <n v="0"/>
    <n v="2570"/>
    <n v="2570"/>
    <n v="0"/>
    <n v="0"/>
    <x v="7"/>
  </r>
  <r>
    <n v="373"/>
    <n v="37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"/>
  </r>
  <r>
    <n v="1000"/>
    <n v="0"/>
    <n v="100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28"/>
  </r>
  <r>
    <n v="5789"/>
    <n v="0"/>
    <n v="5789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8"/>
  </r>
  <r>
    <n v="306"/>
    <n v="306"/>
    <n v="0"/>
    <n v="0"/>
    <n v="0"/>
    <n v="0"/>
    <n v="0"/>
    <n v="0"/>
    <n v="0"/>
    <n v="0"/>
    <n v="0"/>
    <n v="0"/>
    <x v="19"/>
  </r>
  <r>
    <n v="613"/>
    <n v="613"/>
    <n v="0"/>
    <n v="0"/>
    <n v="0"/>
    <n v="0"/>
    <n v="0"/>
    <n v="0"/>
    <n v="613"/>
    <n v="613"/>
    <n v="0"/>
    <n v="0"/>
    <x v="53"/>
  </r>
  <r>
    <n v="57"/>
    <n v="0"/>
    <n v="57"/>
    <n v="0"/>
    <n v="57"/>
    <n v="0"/>
    <n v="57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3"/>
  </r>
  <r>
    <n v="104"/>
    <n v="0"/>
    <n v="104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36"/>
  </r>
  <r>
    <n v="747"/>
    <n v="0"/>
    <n v="747"/>
    <n v="0"/>
    <n v="0"/>
    <n v="0"/>
    <n v="0"/>
    <n v="0"/>
    <n v="0"/>
    <n v="0"/>
    <n v="0"/>
    <n v="0"/>
    <x v="38"/>
  </r>
  <r>
    <n v="166"/>
    <n v="166"/>
    <n v="0"/>
    <n v="0"/>
    <n v="0"/>
    <n v="0"/>
    <n v="0"/>
    <n v="0"/>
    <n v="0"/>
    <n v="0"/>
    <n v="0"/>
    <n v="0"/>
    <x v="24"/>
  </r>
  <r>
    <n v="7534"/>
    <n v="7534"/>
    <n v="0"/>
    <n v="0"/>
    <n v="0"/>
    <n v="0"/>
    <n v="0"/>
    <n v="0"/>
    <n v="0"/>
    <n v="0"/>
    <n v="0"/>
    <n v="0"/>
    <x v="2"/>
  </r>
  <r>
    <n v="454"/>
    <n v="454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5"/>
  </r>
  <r>
    <n v="342"/>
    <n v="342"/>
    <n v="0"/>
    <n v="0"/>
    <n v="0"/>
    <n v="0"/>
    <n v="0"/>
    <n v="0"/>
    <n v="0"/>
    <n v="0"/>
    <n v="0"/>
    <n v="0"/>
    <x v="36"/>
  </r>
  <r>
    <n v="3833"/>
    <n v="3833"/>
    <n v="0"/>
    <n v="0"/>
    <n v="0"/>
    <n v="0"/>
    <n v="0"/>
    <n v="0"/>
    <n v="0"/>
    <n v="0"/>
    <n v="0"/>
    <n v="0"/>
    <x v="11"/>
  </r>
  <r>
    <n v="8995"/>
    <n v="0"/>
    <n v="8995"/>
    <n v="0"/>
    <n v="0"/>
    <n v="0"/>
    <n v="0"/>
    <n v="0"/>
    <n v="8995"/>
    <n v="0"/>
    <n v="8995"/>
    <n v="0"/>
    <x v="1"/>
  </r>
  <r>
    <n v="322"/>
    <n v="322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17"/>
  </r>
  <r>
    <n v="1407"/>
    <n v="1407"/>
    <n v="0"/>
    <n v="0"/>
    <n v="1407"/>
    <n v="1407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2"/>
  </r>
  <r>
    <n v="1652"/>
    <n v="0"/>
    <n v="1652"/>
    <n v="0"/>
    <n v="0"/>
    <n v="0"/>
    <n v="0"/>
    <n v="0"/>
    <n v="0"/>
    <n v="0"/>
    <n v="0"/>
    <n v="0"/>
    <x v="32"/>
  </r>
  <r>
    <n v="1200"/>
    <n v="1200"/>
    <n v="0"/>
    <n v="0"/>
    <n v="1200"/>
    <n v="1200"/>
    <n v="0"/>
    <n v="0"/>
    <n v="0"/>
    <n v="0"/>
    <n v="0"/>
    <n v="0"/>
    <x v="53"/>
  </r>
  <r>
    <n v="14"/>
    <n v="14"/>
    <n v="0"/>
    <n v="0"/>
    <n v="0"/>
    <n v="0"/>
    <n v="0"/>
    <n v="0"/>
    <n v="14"/>
    <n v="14"/>
    <n v="0"/>
    <n v="0"/>
    <x v="22"/>
  </r>
  <r>
    <n v="402"/>
    <n v="402"/>
    <n v="0"/>
    <n v="0"/>
    <n v="402"/>
    <n v="402"/>
    <n v="0"/>
    <n v="0"/>
    <n v="0"/>
    <n v="0"/>
    <n v="0"/>
    <n v="0"/>
    <x v="10"/>
  </r>
  <r>
    <n v="806"/>
    <n v="806"/>
    <n v="0"/>
    <n v="0"/>
    <n v="0"/>
    <n v="0"/>
    <n v="0"/>
    <n v="0"/>
    <n v="0"/>
    <n v="0"/>
    <n v="0"/>
    <n v="0"/>
    <x v="25"/>
  </r>
  <r>
    <n v="14461"/>
    <n v="0"/>
    <n v="14461"/>
    <n v="0"/>
    <n v="0"/>
    <n v="0"/>
    <n v="0"/>
    <n v="0"/>
    <n v="0"/>
    <n v="0"/>
    <n v="0"/>
    <n v="0"/>
    <x v="6"/>
  </r>
  <r>
    <n v="8060"/>
    <n v="0"/>
    <n v="806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6"/>
  </r>
  <r>
    <n v="132"/>
    <n v="132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5"/>
  </r>
  <r>
    <n v="7902"/>
    <n v="0"/>
    <n v="7902"/>
    <n v="0"/>
    <n v="0"/>
    <n v="0"/>
    <n v="0"/>
    <n v="0"/>
    <n v="0"/>
    <n v="0"/>
    <n v="0"/>
    <n v="0"/>
    <x v="42"/>
  </r>
  <r>
    <n v="510"/>
    <n v="510"/>
    <n v="0"/>
    <n v="0"/>
    <n v="0"/>
    <n v="0"/>
    <n v="0"/>
    <n v="0"/>
    <n v="0"/>
    <n v="0"/>
    <n v="0"/>
    <n v="0"/>
    <x v="45"/>
  </r>
  <r>
    <n v="41568"/>
    <n v="41568"/>
    <n v="0"/>
    <n v="0"/>
    <n v="0"/>
    <n v="0"/>
    <n v="0"/>
    <n v="0"/>
    <n v="0"/>
    <n v="0"/>
    <n v="0"/>
    <n v="0"/>
    <x v="2"/>
  </r>
  <r>
    <n v="1041"/>
    <n v="1041"/>
    <n v="0"/>
    <n v="0"/>
    <n v="0"/>
    <n v="0"/>
    <n v="0"/>
    <n v="0"/>
    <n v="1041"/>
    <n v="1041"/>
    <n v="0"/>
    <n v="0"/>
    <x v="20"/>
  </r>
  <r>
    <n v="4620"/>
    <n v="4620"/>
    <n v="0"/>
    <n v="0"/>
    <n v="0"/>
    <n v="0"/>
    <n v="0"/>
    <n v="0"/>
    <n v="0"/>
    <n v="0"/>
    <n v="0"/>
    <n v="0"/>
    <x v="14"/>
  </r>
  <r>
    <n v="202"/>
    <n v="202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9"/>
  </r>
  <r>
    <n v="15366"/>
    <n v="0"/>
    <n v="15366"/>
    <n v="0"/>
    <n v="15366"/>
    <n v="0"/>
    <n v="15366"/>
    <n v="0"/>
    <n v="0"/>
    <n v="0"/>
    <n v="0"/>
    <n v="0"/>
    <x v="14"/>
  </r>
  <r>
    <n v="1108"/>
    <n v="0"/>
    <n v="1108"/>
    <n v="0"/>
    <n v="0"/>
    <n v="0"/>
    <n v="0"/>
    <n v="0"/>
    <n v="0"/>
    <n v="0"/>
    <n v="0"/>
    <n v="0"/>
    <x v="7"/>
  </r>
  <r>
    <n v="1288"/>
    <n v="1288"/>
    <n v="0"/>
    <n v="0"/>
    <n v="0"/>
    <n v="0"/>
    <n v="0"/>
    <n v="0"/>
    <n v="0"/>
    <n v="0"/>
    <n v="0"/>
    <n v="0"/>
    <x v="8"/>
  </r>
  <r>
    <n v="168"/>
    <n v="168"/>
    <n v="0"/>
    <n v="0"/>
    <n v="0"/>
    <n v="0"/>
    <n v="0"/>
    <n v="0"/>
    <n v="0"/>
    <n v="0"/>
    <n v="0"/>
    <n v="0"/>
    <x v="36"/>
  </r>
  <r>
    <n v="1393"/>
    <n v="1393"/>
    <n v="0"/>
    <n v="0"/>
    <n v="1393"/>
    <n v="1393"/>
    <n v="0"/>
    <n v="0"/>
    <n v="0"/>
    <n v="0"/>
    <n v="0"/>
    <n v="0"/>
    <x v="48"/>
  </r>
  <r>
    <n v="100"/>
    <n v="100"/>
    <n v="0"/>
    <n v="0"/>
    <n v="100"/>
    <n v="100"/>
    <n v="0"/>
    <n v="0"/>
    <n v="0"/>
    <n v="0"/>
    <n v="0"/>
    <n v="0"/>
    <x v="38"/>
  </r>
  <r>
    <n v="1470"/>
    <n v="1470"/>
    <n v="0"/>
    <n v="0"/>
    <n v="0"/>
    <n v="0"/>
    <n v="0"/>
    <n v="0"/>
    <n v="0"/>
    <n v="0"/>
    <n v="0"/>
    <n v="0"/>
    <x v="23"/>
  </r>
  <r>
    <n v="1173"/>
    <n v="1173"/>
    <n v="0"/>
    <n v="0"/>
    <n v="0"/>
    <n v="0"/>
    <n v="0"/>
    <n v="0"/>
    <n v="0"/>
    <n v="0"/>
    <n v="0"/>
    <n v="0"/>
    <x v="5"/>
  </r>
  <r>
    <n v="1395"/>
    <n v="1395"/>
    <n v="0"/>
    <n v="0"/>
    <n v="0"/>
    <n v="0"/>
    <n v="0"/>
    <n v="0"/>
    <n v="0"/>
    <n v="0"/>
    <n v="0"/>
    <n v="0"/>
    <x v="31"/>
  </r>
  <r>
    <n v="10851"/>
    <n v="0"/>
    <n v="10851"/>
    <n v="0"/>
    <n v="0"/>
    <n v="0"/>
    <n v="0"/>
    <n v="0"/>
    <n v="0"/>
    <n v="0"/>
    <n v="0"/>
    <n v="0"/>
    <x v="50"/>
  </r>
  <r>
    <n v="371"/>
    <n v="371"/>
    <n v="0"/>
    <n v="0"/>
    <n v="371"/>
    <n v="371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9"/>
  </r>
  <r>
    <n v="143"/>
    <n v="143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19"/>
  </r>
  <r>
    <n v="3086"/>
    <n v="0"/>
    <n v="3086"/>
    <n v="0"/>
    <n v="0"/>
    <n v="0"/>
    <n v="0"/>
    <n v="0"/>
    <n v="0"/>
    <n v="0"/>
    <n v="0"/>
    <n v="0"/>
    <x v="20"/>
  </r>
  <r>
    <n v="663"/>
    <n v="0"/>
    <n v="663"/>
    <n v="0"/>
    <n v="0"/>
    <n v="0"/>
    <n v="0"/>
    <n v="0"/>
    <n v="0"/>
    <n v="0"/>
    <n v="0"/>
    <n v="0"/>
    <x v="13"/>
  </r>
  <r>
    <n v="348"/>
    <n v="348"/>
    <n v="0"/>
    <n v="0"/>
    <n v="0"/>
    <n v="0"/>
    <n v="0"/>
    <n v="0"/>
    <n v="0"/>
    <n v="0"/>
    <n v="0"/>
    <n v="0"/>
    <x v="26"/>
  </r>
  <r>
    <n v="292"/>
    <n v="292"/>
    <n v="0"/>
    <n v="0"/>
    <n v="0"/>
    <n v="0"/>
    <n v="0"/>
    <n v="0"/>
    <n v="0"/>
    <n v="0"/>
    <n v="0"/>
    <n v="0"/>
    <x v="44"/>
  </r>
  <r>
    <n v="93"/>
    <n v="0"/>
    <n v="93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"/>
  </r>
  <r>
    <n v="1838"/>
    <n v="0"/>
    <n v="1838"/>
    <n v="0"/>
    <n v="0"/>
    <n v="0"/>
    <n v="0"/>
    <n v="0"/>
    <n v="0"/>
    <n v="0"/>
    <n v="0"/>
    <n v="0"/>
    <x v="28"/>
  </r>
  <r>
    <n v="54"/>
    <n v="0"/>
    <n v="54"/>
    <n v="0"/>
    <n v="0"/>
    <n v="0"/>
    <n v="0"/>
    <n v="0"/>
    <n v="0"/>
    <n v="0"/>
    <n v="0"/>
    <n v="0"/>
    <x v="59"/>
  </r>
  <r>
    <n v="2313"/>
    <n v="2313"/>
    <n v="0"/>
    <n v="0"/>
    <n v="0"/>
    <n v="0"/>
    <n v="0"/>
    <n v="0"/>
    <n v="0"/>
    <n v="0"/>
    <n v="0"/>
    <n v="0"/>
    <x v="25"/>
  </r>
  <r>
    <n v="1562"/>
    <n v="1562"/>
    <n v="0"/>
    <n v="0"/>
    <n v="0"/>
    <n v="0"/>
    <n v="0"/>
    <n v="0"/>
    <n v="0"/>
    <n v="0"/>
    <n v="0"/>
    <n v="0"/>
    <x v="44"/>
  </r>
  <r>
    <n v="2620"/>
    <n v="0"/>
    <n v="2620"/>
    <n v="0"/>
    <n v="0"/>
    <n v="0"/>
    <n v="0"/>
    <n v="0"/>
    <n v="0"/>
    <n v="0"/>
    <n v="0"/>
    <n v="0"/>
    <x v="25"/>
  </r>
  <r>
    <n v="1339"/>
    <n v="1339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5"/>
  </r>
  <r>
    <n v="77"/>
    <n v="77"/>
    <n v="0"/>
    <n v="0"/>
    <n v="0"/>
    <n v="0"/>
    <n v="0"/>
    <n v="0"/>
    <n v="77"/>
    <n v="77"/>
    <n v="0"/>
    <n v="0"/>
    <x v="6"/>
  </r>
  <r>
    <n v="15"/>
    <n v="15"/>
    <n v="0"/>
    <n v="0"/>
    <n v="0"/>
    <n v="0"/>
    <n v="0"/>
    <n v="0"/>
    <n v="0"/>
    <n v="0"/>
    <n v="0"/>
    <n v="0"/>
    <x v="42"/>
  </r>
  <r>
    <n v="43033"/>
    <n v="0"/>
    <n v="43033"/>
    <n v="0"/>
    <n v="0"/>
    <n v="0"/>
    <n v="0"/>
    <n v="0"/>
    <n v="0"/>
    <n v="0"/>
    <n v="0"/>
    <n v="0"/>
    <x v="35"/>
  </r>
  <r>
    <n v="427"/>
    <n v="427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8"/>
  </r>
  <r>
    <n v="1637"/>
    <n v="0"/>
    <n v="1637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4"/>
  </r>
  <r>
    <n v="58682"/>
    <n v="58682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20"/>
  </r>
  <r>
    <n v="927"/>
    <n v="927"/>
    <n v="0"/>
    <n v="0"/>
    <n v="0"/>
    <n v="0"/>
    <n v="0"/>
    <n v="0"/>
    <n v="927"/>
    <n v="927"/>
    <n v="0"/>
    <n v="0"/>
    <x v="23"/>
  </r>
  <r>
    <n v="620"/>
    <n v="620"/>
    <n v="0"/>
    <n v="0"/>
    <n v="0"/>
    <n v="0"/>
    <n v="0"/>
    <n v="0"/>
    <n v="0"/>
    <n v="0"/>
    <n v="0"/>
    <n v="0"/>
    <x v="15"/>
  </r>
  <r>
    <n v="601"/>
    <n v="601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15"/>
  </r>
  <r>
    <n v="949"/>
    <n v="949"/>
    <n v="0"/>
    <n v="0"/>
    <n v="0"/>
    <n v="0"/>
    <n v="0"/>
    <n v="0"/>
    <n v="0"/>
    <n v="0"/>
    <n v="0"/>
    <n v="0"/>
    <x v="29"/>
  </r>
  <r>
    <n v="5395"/>
    <n v="5395"/>
    <n v="0"/>
    <n v="0"/>
    <n v="5395"/>
    <n v="5395"/>
    <n v="0"/>
    <n v="0"/>
    <n v="0"/>
    <n v="0"/>
    <n v="0"/>
    <n v="0"/>
    <x v="14"/>
  </r>
  <r>
    <n v="11259"/>
    <n v="0"/>
    <n v="11259"/>
    <n v="0"/>
    <n v="0"/>
    <n v="0"/>
    <n v="0"/>
    <n v="0"/>
    <n v="0"/>
    <n v="0"/>
    <n v="0"/>
    <n v="0"/>
    <x v="21"/>
  </r>
  <r>
    <n v="15673"/>
    <n v="15673"/>
    <n v="0"/>
    <n v="0"/>
    <n v="0"/>
    <n v="0"/>
    <n v="0"/>
    <n v="0"/>
    <n v="0"/>
    <n v="0"/>
    <n v="0"/>
    <n v="0"/>
    <x v="11"/>
  </r>
  <r>
    <n v="542"/>
    <n v="0"/>
    <n v="542"/>
    <n v="0"/>
    <n v="0"/>
    <n v="0"/>
    <n v="0"/>
    <n v="0"/>
    <n v="542"/>
    <n v="0"/>
    <n v="542"/>
    <n v="0"/>
    <x v="32"/>
  </r>
  <r>
    <n v="27982"/>
    <n v="27982"/>
    <n v="0"/>
    <n v="0"/>
    <n v="0"/>
    <n v="0"/>
    <n v="0"/>
    <n v="0"/>
    <n v="27982"/>
    <n v="27982"/>
    <n v="0"/>
    <n v="0"/>
    <x v="21"/>
  </r>
  <r>
    <n v="1"/>
    <n v="1"/>
    <n v="0"/>
    <n v="0"/>
    <n v="0"/>
    <n v="0"/>
    <n v="0"/>
    <n v="0"/>
    <n v="0"/>
    <n v="0"/>
    <n v="0"/>
    <n v="0"/>
    <x v="18"/>
  </r>
  <r>
    <n v="1506"/>
    <n v="0"/>
    <n v="1506"/>
    <n v="0"/>
    <n v="0"/>
    <n v="0"/>
    <n v="0"/>
    <n v="0"/>
    <n v="0"/>
    <n v="0"/>
    <n v="0"/>
    <n v="0"/>
    <x v="4"/>
  </r>
  <r>
    <n v="370"/>
    <n v="370"/>
    <n v="0"/>
    <n v="0"/>
    <n v="0"/>
    <n v="0"/>
    <n v="0"/>
    <n v="0"/>
    <n v="0"/>
    <n v="0"/>
    <n v="0"/>
    <n v="0"/>
    <x v="25"/>
  </r>
  <r>
    <n v="4684"/>
    <n v="4684"/>
    <n v="0"/>
    <n v="0"/>
    <n v="0"/>
    <n v="0"/>
    <n v="0"/>
    <n v="0"/>
    <n v="0"/>
    <n v="0"/>
    <n v="0"/>
    <n v="0"/>
    <x v="23"/>
  </r>
  <r>
    <n v="20082"/>
    <n v="20082"/>
    <n v="0"/>
    <n v="0"/>
    <n v="0"/>
    <n v="0"/>
    <n v="0"/>
    <n v="0"/>
    <n v="0"/>
    <n v="0"/>
    <n v="0"/>
    <n v="0"/>
    <x v="1"/>
  </r>
  <r>
    <n v="25160"/>
    <n v="0"/>
    <n v="2516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33"/>
  </r>
  <r>
    <n v="185"/>
    <n v="0"/>
    <n v="185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5"/>
  </r>
  <r>
    <n v="2500"/>
    <n v="250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8"/>
  </r>
  <r>
    <n v="859"/>
    <n v="0"/>
    <n v="859"/>
    <n v="0"/>
    <n v="0"/>
    <n v="0"/>
    <n v="0"/>
    <n v="0"/>
    <n v="859"/>
    <n v="0"/>
    <n v="859"/>
    <n v="0"/>
    <x v="58"/>
  </r>
  <r>
    <n v="1585"/>
    <n v="1585"/>
    <n v="0"/>
    <n v="0"/>
    <n v="0"/>
    <n v="0"/>
    <n v="0"/>
    <n v="0"/>
    <n v="1585"/>
    <n v="1585"/>
    <n v="0"/>
    <n v="0"/>
    <x v="53"/>
  </r>
  <r>
    <n v="435"/>
    <n v="435"/>
    <n v="0"/>
    <n v="0"/>
    <n v="0"/>
    <n v="0"/>
    <n v="0"/>
    <n v="0"/>
    <n v="0"/>
    <n v="0"/>
    <n v="0"/>
    <n v="0"/>
    <x v="40"/>
  </r>
  <r>
    <n v="24690"/>
    <n v="24690"/>
    <n v="0"/>
    <n v="0"/>
    <n v="0"/>
    <n v="0"/>
    <n v="0"/>
    <n v="0"/>
    <n v="0"/>
    <n v="0"/>
    <n v="0"/>
    <n v="0"/>
    <x v="1"/>
  </r>
  <r>
    <n v="111"/>
    <n v="111"/>
    <n v="0"/>
    <n v="0"/>
    <n v="111"/>
    <n v="111"/>
    <n v="0"/>
    <n v="0"/>
    <n v="0"/>
    <n v="0"/>
    <n v="0"/>
    <n v="0"/>
    <x v="52"/>
  </r>
  <r>
    <n v="44615"/>
    <n v="44615"/>
    <n v="0"/>
    <n v="0"/>
    <n v="44615"/>
    <n v="44615"/>
    <n v="0"/>
    <n v="0"/>
    <n v="0"/>
    <n v="0"/>
    <n v="0"/>
    <n v="0"/>
    <x v="57"/>
  </r>
  <r>
    <n v="14"/>
    <n v="14"/>
    <n v="0"/>
    <n v="0"/>
    <n v="0"/>
    <n v="0"/>
    <n v="0"/>
    <n v="0"/>
    <n v="14"/>
    <n v="14"/>
    <n v="0"/>
    <n v="0"/>
    <x v="11"/>
  </r>
  <r>
    <n v="3188"/>
    <n v="3188"/>
    <n v="0"/>
    <n v="0"/>
    <n v="0"/>
    <n v="0"/>
    <n v="0"/>
    <n v="0"/>
    <n v="0"/>
    <n v="0"/>
    <n v="0"/>
    <n v="0"/>
    <x v="11"/>
  </r>
  <r>
    <n v="3124"/>
    <n v="0"/>
    <n v="3124"/>
    <n v="0"/>
    <n v="0"/>
    <n v="0"/>
    <n v="0"/>
    <n v="0"/>
    <n v="3124"/>
    <n v="0"/>
    <n v="3124"/>
    <n v="0"/>
    <x v="12"/>
  </r>
  <r>
    <n v="749"/>
    <n v="749"/>
    <n v="0"/>
    <n v="0"/>
    <n v="0"/>
    <n v="0"/>
    <n v="0"/>
    <n v="0"/>
    <n v="749"/>
    <n v="749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355"/>
    <n v="0"/>
    <n v="1355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27"/>
  </r>
  <r>
    <n v="310"/>
    <n v="310"/>
    <n v="0"/>
    <n v="0"/>
    <n v="0"/>
    <n v="0"/>
    <n v="0"/>
    <n v="0"/>
    <n v="0"/>
    <n v="0"/>
    <n v="0"/>
    <n v="0"/>
    <x v="21"/>
  </r>
  <r>
    <n v="3"/>
    <n v="3"/>
    <n v="0"/>
    <n v="0"/>
    <n v="3"/>
    <n v="3"/>
    <n v="0"/>
    <n v="0"/>
    <n v="0"/>
    <n v="0"/>
    <n v="0"/>
    <n v="0"/>
    <x v="37"/>
  </r>
  <r>
    <n v="3798"/>
    <n v="379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4"/>
  </r>
  <r>
    <n v="14332"/>
    <n v="14332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59"/>
    <n v="59"/>
    <n v="0"/>
    <n v="0"/>
    <x v="52"/>
  </r>
  <r>
    <n v="30"/>
    <n v="30"/>
    <n v="0"/>
    <n v="0"/>
    <n v="0"/>
    <n v="0"/>
    <n v="0"/>
    <n v="0"/>
    <n v="0"/>
    <n v="0"/>
    <n v="0"/>
    <n v="0"/>
    <x v="49"/>
  </r>
  <r>
    <n v="1435"/>
    <n v="0"/>
    <n v="1435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8"/>
  </r>
  <r>
    <n v="3202"/>
    <n v="3202"/>
    <n v="0"/>
    <n v="0"/>
    <n v="3202"/>
    <n v="3202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39"/>
  </r>
  <r>
    <n v="6612"/>
    <n v="0"/>
    <n v="6612"/>
    <n v="0"/>
    <n v="0"/>
    <n v="0"/>
    <n v="0"/>
    <n v="0"/>
    <n v="6612"/>
    <n v="0"/>
    <n v="6612"/>
    <n v="0"/>
    <x v="47"/>
  </r>
  <r>
    <n v="16823"/>
    <n v="0"/>
    <n v="16823"/>
    <n v="0"/>
    <n v="16823"/>
    <n v="0"/>
    <n v="16823"/>
    <n v="0"/>
    <n v="0"/>
    <n v="0"/>
    <n v="0"/>
    <n v="0"/>
    <x v="34"/>
  </r>
  <r>
    <n v="4672"/>
    <n v="0"/>
    <n v="4672"/>
    <n v="0"/>
    <n v="4672"/>
    <n v="0"/>
    <n v="4672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8"/>
  </r>
  <r>
    <n v="111"/>
    <n v="0"/>
    <n v="111"/>
    <n v="0"/>
    <n v="0"/>
    <n v="0"/>
    <n v="0"/>
    <n v="0"/>
    <n v="0"/>
    <n v="0"/>
    <n v="0"/>
    <n v="0"/>
    <x v="33"/>
  </r>
  <r>
    <n v="61568"/>
    <n v="0"/>
    <n v="61568"/>
    <n v="0"/>
    <n v="0"/>
    <n v="0"/>
    <n v="0"/>
    <n v="0"/>
    <n v="0"/>
    <n v="0"/>
    <n v="0"/>
    <n v="0"/>
    <x v="35"/>
  </r>
  <r>
    <n v="113"/>
    <n v="0"/>
    <n v="113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"/>
  </r>
  <r>
    <n v="279"/>
    <n v="279"/>
    <n v="0"/>
    <n v="0"/>
    <n v="0"/>
    <n v="0"/>
    <n v="0"/>
    <n v="0"/>
    <n v="0"/>
    <n v="0"/>
    <n v="0"/>
    <n v="0"/>
    <x v="45"/>
  </r>
  <r>
    <n v="13131"/>
    <n v="13131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33"/>
  </r>
  <r>
    <n v="5465"/>
    <n v="5465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9"/>
  </r>
  <r>
    <n v="1077"/>
    <n v="0"/>
    <n v="1077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5"/>
  </r>
  <r>
    <n v="8035"/>
    <n v="8035"/>
    <n v="0"/>
    <n v="0"/>
    <n v="0"/>
    <n v="0"/>
    <n v="0"/>
    <n v="0"/>
    <n v="0"/>
    <n v="0"/>
    <n v="0"/>
    <n v="0"/>
    <x v="0"/>
  </r>
  <r>
    <n v="12"/>
    <n v="12"/>
    <n v="0"/>
    <n v="0"/>
    <n v="12"/>
    <n v="12"/>
    <n v="0"/>
    <n v="0"/>
    <n v="0"/>
    <n v="0"/>
    <n v="0"/>
    <n v="0"/>
    <x v="31"/>
  </r>
  <r>
    <n v="3142"/>
    <n v="0"/>
    <n v="3142"/>
    <n v="0"/>
    <n v="0"/>
    <n v="0"/>
    <n v="0"/>
    <n v="0"/>
    <n v="3142"/>
    <n v="0"/>
    <n v="3142"/>
    <n v="0"/>
    <x v="42"/>
  </r>
  <r>
    <n v="65"/>
    <n v="65"/>
    <n v="0"/>
    <n v="0"/>
    <n v="65"/>
    <n v="65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7"/>
  </r>
  <r>
    <n v="43"/>
    <n v="0"/>
    <n v="43"/>
    <n v="0"/>
    <n v="0"/>
    <n v="0"/>
    <n v="0"/>
    <n v="0"/>
    <n v="0"/>
    <n v="0"/>
    <n v="0"/>
    <n v="0"/>
    <x v="24"/>
  </r>
  <r>
    <n v="7104"/>
    <n v="0"/>
    <n v="7104"/>
    <n v="0"/>
    <n v="0"/>
    <n v="0"/>
    <n v="0"/>
    <n v="0"/>
    <n v="0"/>
    <n v="0"/>
    <n v="0"/>
    <n v="0"/>
    <x v="14"/>
  </r>
  <r>
    <n v="45"/>
    <n v="0"/>
    <n v="45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6"/>
  </r>
  <r>
    <n v="901"/>
    <n v="901"/>
    <n v="0"/>
    <n v="0"/>
    <n v="901"/>
    <n v="901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13"/>
  </r>
  <r>
    <n v="8166"/>
    <n v="0"/>
    <n v="0"/>
    <n v="8166"/>
    <n v="0"/>
    <n v="0"/>
    <n v="0"/>
    <n v="0"/>
    <n v="0"/>
    <n v="0"/>
    <n v="0"/>
    <n v="0"/>
    <x v="52"/>
  </r>
  <r>
    <n v="2962"/>
    <n v="0"/>
    <n v="2962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6"/>
  </r>
  <r>
    <n v="13918"/>
    <n v="13918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25"/>
    <n v="25"/>
    <n v="0"/>
    <n v="0"/>
    <x v="47"/>
  </r>
  <r>
    <n v="35828"/>
    <n v="35828"/>
    <n v="0"/>
    <n v="0"/>
    <n v="35828"/>
    <n v="35828"/>
    <n v="0"/>
    <n v="0"/>
    <n v="0"/>
    <n v="0"/>
    <n v="0"/>
    <n v="0"/>
    <x v="50"/>
  </r>
  <r>
    <n v="2381"/>
    <n v="2381"/>
    <n v="0"/>
    <n v="0"/>
    <n v="0"/>
    <n v="0"/>
    <n v="0"/>
    <n v="0"/>
    <n v="0"/>
    <n v="0"/>
    <n v="0"/>
    <n v="0"/>
    <x v="5"/>
  </r>
  <r>
    <n v="216"/>
    <n v="0"/>
    <n v="216"/>
    <n v="0"/>
    <n v="0"/>
    <n v="0"/>
    <n v="0"/>
    <n v="0"/>
    <n v="0"/>
    <n v="0"/>
    <n v="0"/>
    <n v="0"/>
    <x v="31"/>
  </r>
  <r>
    <n v="348"/>
    <n v="0"/>
    <n v="348"/>
    <n v="0"/>
    <n v="0"/>
    <n v="0"/>
    <n v="0"/>
    <n v="0"/>
    <n v="348"/>
    <n v="0"/>
    <n v="348"/>
    <n v="0"/>
    <x v="49"/>
  </r>
  <r>
    <n v="1"/>
    <n v="0"/>
    <n v="1"/>
    <n v="0"/>
    <n v="1"/>
    <n v="0"/>
    <n v="1"/>
    <n v="0"/>
    <n v="0"/>
    <n v="0"/>
    <n v="0"/>
    <n v="0"/>
    <x v="55"/>
  </r>
  <r>
    <n v="170"/>
    <n v="170"/>
    <n v="0"/>
    <n v="0"/>
    <n v="0"/>
    <n v="0"/>
    <n v="0"/>
    <n v="0"/>
    <n v="0"/>
    <n v="0"/>
    <n v="0"/>
    <n v="0"/>
    <x v="7"/>
  </r>
  <r>
    <n v="6020"/>
    <n v="0"/>
    <n v="6020"/>
    <n v="0"/>
    <n v="0"/>
    <n v="0"/>
    <n v="0"/>
    <n v="0"/>
    <n v="0"/>
    <n v="0"/>
    <n v="0"/>
    <n v="0"/>
    <x v="26"/>
  </r>
  <r>
    <n v="338"/>
    <n v="338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5"/>
  </r>
  <r>
    <n v="170"/>
    <n v="170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1"/>
  </r>
  <r>
    <n v="584"/>
    <n v="0"/>
    <n v="584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14"/>
  </r>
  <r>
    <n v="1530"/>
    <n v="1530"/>
    <n v="0"/>
    <n v="0"/>
    <n v="0"/>
    <n v="0"/>
    <n v="0"/>
    <n v="0"/>
    <n v="0"/>
    <n v="0"/>
    <n v="0"/>
    <n v="0"/>
    <x v="34"/>
  </r>
  <r>
    <n v="284"/>
    <n v="284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96"/>
    <n v="96"/>
    <n v="0"/>
    <n v="0"/>
    <x v="49"/>
  </r>
  <r>
    <n v="15"/>
    <n v="1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2"/>
  </r>
  <r>
    <n v="4213"/>
    <n v="421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3"/>
  </r>
  <r>
    <n v="212"/>
    <n v="212"/>
    <n v="0"/>
    <n v="0"/>
    <n v="0"/>
    <n v="0"/>
    <n v="0"/>
    <n v="0"/>
    <n v="212"/>
    <n v="212"/>
    <n v="0"/>
    <n v="0"/>
    <x v="11"/>
  </r>
  <r>
    <n v="7016"/>
    <n v="0"/>
    <n v="7016"/>
    <n v="0"/>
    <n v="0"/>
    <n v="0"/>
    <n v="0"/>
    <n v="0"/>
    <n v="0"/>
    <n v="0"/>
    <n v="0"/>
    <n v="0"/>
    <x v="23"/>
  </r>
  <r>
    <n v="2345"/>
    <n v="2345"/>
    <n v="0"/>
    <n v="0"/>
    <n v="0"/>
    <n v="0"/>
    <n v="0"/>
    <n v="0"/>
    <n v="2345"/>
    <n v="2345"/>
    <n v="0"/>
    <n v="0"/>
    <x v="7"/>
  </r>
  <r>
    <n v="75"/>
    <n v="75"/>
    <n v="0"/>
    <n v="0"/>
    <n v="0"/>
    <n v="0"/>
    <n v="0"/>
    <n v="0"/>
    <n v="75"/>
    <n v="75"/>
    <n v="0"/>
    <n v="0"/>
    <x v="48"/>
  </r>
  <r>
    <n v="476"/>
    <n v="476"/>
    <n v="0"/>
    <n v="0"/>
    <n v="0"/>
    <n v="0"/>
    <n v="0"/>
    <n v="0"/>
    <n v="0"/>
    <n v="0"/>
    <n v="0"/>
    <n v="0"/>
    <x v="42"/>
  </r>
  <r>
    <n v="446"/>
    <n v="446"/>
    <n v="0"/>
    <n v="0"/>
    <n v="0"/>
    <n v="0"/>
    <n v="0"/>
    <n v="0"/>
    <n v="0"/>
    <n v="0"/>
    <n v="0"/>
    <n v="0"/>
    <x v="44"/>
  </r>
  <r>
    <n v="148"/>
    <n v="0"/>
    <n v="148"/>
    <n v="0"/>
    <n v="0"/>
    <n v="0"/>
    <n v="0"/>
    <n v="0"/>
    <n v="0"/>
    <n v="0"/>
    <n v="0"/>
    <n v="0"/>
    <x v="13"/>
  </r>
  <r>
    <n v="243"/>
    <n v="243"/>
    <n v="0"/>
    <n v="0"/>
    <n v="0"/>
    <n v="0"/>
    <n v="0"/>
    <n v="0"/>
    <n v="0"/>
    <n v="0"/>
    <n v="0"/>
    <n v="0"/>
    <x v="4"/>
  </r>
  <r>
    <n v="1319"/>
    <n v="1319"/>
    <n v="0"/>
    <n v="0"/>
    <n v="1319"/>
    <n v="1319"/>
    <n v="0"/>
    <n v="0"/>
    <n v="0"/>
    <n v="0"/>
    <n v="0"/>
    <n v="0"/>
    <x v="32"/>
  </r>
  <r>
    <n v="306"/>
    <n v="306"/>
    <n v="0"/>
    <n v="0"/>
    <n v="0"/>
    <n v="0"/>
    <n v="0"/>
    <n v="0"/>
    <n v="0"/>
    <n v="0"/>
    <n v="0"/>
    <n v="0"/>
    <x v="51"/>
  </r>
  <r>
    <n v="475"/>
    <n v="475"/>
    <n v="0"/>
    <n v="0"/>
    <n v="0"/>
    <n v="0"/>
    <n v="0"/>
    <n v="0"/>
    <n v="0"/>
    <n v="0"/>
    <n v="0"/>
    <n v="0"/>
    <x v="5"/>
  </r>
  <r>
    <n v="7629"/>
    <n v="7629"/>
    <n v="0"/>
    <n v="0"/>
    <n v="0"/>
    <n v="0"/>
    <n v="0"/>
    <n v="0"/>
    <n v="0"/>
    <n v="0"/>
    <n v="0"/>
    <n v="0"/>
    <x v="21"/>
  </r>
  <r>
    <n v="670"/>
    <n v="67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1"/>
  </r>
  <r>
    <n v="25086"/>
    <n v="0"/>
    <n v="25086"/>
    <n v="0"/>
    <n v="0"/>
    <n v="0"/>
    <n v="0"/>
    <n v="0"/>
    <n v="25086"/>
    <n v="0"/>
    <n v="25086"/>
    <n v="0"/>
    <x v="28"/>
  </r>
  <r>
    <n v="1"/>
    <n v="1"/>
    <n v="0"/>
    <n v="0"/>
    <n v="0"/>
    <n v="0"/>
    <n v="0"/>
    <n v="0"/>
    <n v="0"/>
    <n v="0"/>
    <n v="0"/>
    <n v="0"/>
    <x v="24"/>
  </r>
  <r>
    <n v="1290"/>
    <n v="1290"/>
    <n v="0"/>
    <n v="0"/>
    <n v="0"/>
    <n v="0"/>
    <n v="0"/>
    <n v="0"/>
    <n v="0"/>
    <n v="0"/>
    <n v="0"/>
    <n v="0"/>
    <x v="7"/>
  </r>
  <r>
    <n v="431"/>
    <n v="431"/>
    <n v="0"/>
    <n v="0"/>
    <n v="431"/>
    <n v="431"/>
    <n v="0"/>
    <n v="0"/>
    <n v="0"/>
    <n v="0"/>
    <n v="0"/>
    <n v="0"/>
    <x v="28"/>
  </r>
  <r>
    <n v="12600"/>
    <n v="12600"/>
    <n v="0"/>
    <n v="0"/>
    <n v="12600"/>
    <n v="12600"/>
    <n v="0"/>
    <n v="0"/>
    <n v="0"/>
    <n v="0"/>
    <n v="0"/>
    <n v="0"/>
    <x v="34"/>
  </r>
  <r>
    <n v="2023"/>
    <n v="2023"/>
    <n v="0"/>
    <n v="0"/>
    <n v="0"/>
    <n v="0"/>
    <n v="0"/>
    <n v="0"/>
    <n v="2023"/>
    <n v="2023"/>
    <n v="0"/>
    <n v="0"/>
    <x v="44"/>
  </r>
  <r>
    <n v="11453"/>
    <n v="11453"/>
    <n v="0"/>
    <n v="0"/>
    <n v="0"/>
    <n v="0"/>
    <n v="0"/>
    <n v="0"/>
    <n v="0"/>
    <n v="0"/>
    <n v="0"/>
    <n v="0"/>
    <x v="21"/>
  </r>
  <r>
    <n v="54"/>
    <n v="54"/>
    <n v="0"/>
    <n v="0"/>
    <n v="54"/>
    <n v="54"/>
    <n v="0"/>
    <n v="0"/>
    <n v="0"/>
    <n v="0"/>
    <n v="0"/>
    <n v="0"/>
    <x v="9"/>
  </r>
  <r>
    <n v="568"/>
    <n v="0"/>
    <n v="568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12"/>
  </r>
  <r>
    <n v="142"/>
    <n v="142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8"/>
  </r>
  <r>
    <n v="6"/>
    <n v="0"/>
    <n v="6"/>
    <n v="0"/>
    <n v="6"/>
    <n v="0"/>
    <n v="6"/>
    <n v="0"/>
    <n v="0"/>
    <n v="0"/>
    <n v="0"/>
    <n v="0"/>
    <x v="60"/>
  </r>
  <r>
    <n v="64"/>
    <n v="64"/>
    <n v="0"/>
    <n v="0"/>
    <n v="0"/>
    <n v="0"/>
    <n v="0"/>
    <n v="0"/>
    <n v="0"/>
    <n v="0"/>
    <n v="0"/>
    <n v="0"/>
    <x v="13"/>
  </r>
  <r>
    <n v="4021"/>
    <n v="4021"/>
    <n v="0"/>
    <n v="0"/>
    <n v="0"/>
    <n v="0"/>
    <n v="0"/>
    <n v="0"/>
    <n v="0"/>
    <n v="0"/>
    <n v="0"/>
    <n v="0"/>
    <x v="1"/>
  </r>
  <r>
    <n v="2134"/>
    <n v="0"/>
    <n v="2134"/>
    <n v="0"/>
    <n v="0"/>
    <n v="0"/>
    <n v="0"/>
    <n v="0"/>
    <n v="0"/>
    <n v="0"/>
    <n v="0"/>
    <n v="0"/>
    <x v="54"/>
  </r>
  <r>
    <n v="76"/>
    <n v="76"/>
    <n v="0"/>
    <n v="0"/>
    <n v="0"/>
    <n v="0"/>
    <n v="0"/>
    <n v="0"/>
    <n v="0"/>
    <n v="0"/>
    <n v="0"/>
    <n v="0"/>
    <x v="51"/>
  </r>
  <r>
    <n v="4318"/>
    <n v="0"/>
    <n v="4318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17"/>
  </r>
  <r>
    <n v="2644"/>
    <n v="2644"/>
    <n v="0"/>
    <n v="0"/>
    <n v="0"/>
    <n v="0"/>
    <n v="0"/>
    <n v="0"/>
    <n v="0"/>
    <n v="0"/>
    <n v="0"/>
    <n v="0"/>
    <x v="5"/>
  </r>
  <r>
    <n v="188"/>
    <n v="188"/>
    <n v="0"/>
    <n v="0"/>
    <n v="0"/>
    <n v="0"/>
    <n v="0"/>
    <n v="0"/>
    <n v="0"/>
    <n v="0"/>
    <n v="0"/>
    <n v="0"/>
    <x v="43"/>
  </r>
  <r>
    <n v="2013"/>
    <n v="2013"/>
    <n v="0"/>
    <n v="0"/>
    <n v="0"/>
    <n v="0"/>
    <n v="0"/>
    <n v="0"/>
    <n v="0"/>
    <n v="0"/>
    <n v="0"/>
    <n v="0"/>
    <x v="10"/>
  </r>
  <r>
    <n v="514"/>
    <n v="0"/>
    <n v="514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0"/>
  </r>
  <r>
    <n v="1229"/>
    <n v="1229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18"/>
  </r>
  <r>
    <n v="1156"/>
    <n v="1156"/>
    <n v="0"/>
    <n v="0"/>
    <n v="0"/>
    <n v="0"/>
    <n v="0"/>
    <n v="0"/>
    <n v="1156"/>
    <n v="1156"/>
    <n v="0"/>
    <n v="0"/>
    <x v="26"/>
  </r>
  <r>
    <n v="1"/>
    <n v="1"/>
    <n v="0"/>
    <n v="0"/>
    <n v="1"/>
    <n v="1"/>
    <n v="0"/>
    <n v="0"/>
    <n v="0"/>
    <n v="0"/>
    <n v="0"/>
    <n v="0"/>
    <x v="38"/>
  </r>
  <r>
    <n v="881"/>
    <n v="881"/>
    <n v="0"/>
    <n v="0"/>
    <n v="0"/>
    <n v="0"/>
    <n v="0"/>
    <n v="0"/>
    <n v="0"/>
    <n v="0"/>
    <n v="0"/>
    <n v="0"/>
    <x v="45"/>
  </r>
  <r>
    <n v="4040"/>
    <n v="4040"/>
    <n v="0"/>
    <n v="0"/>
    <n v="4040"/>
    <n v="4040"/>
    <n v="0"/>
    <n v="0"/>
    <n v="0"/>
    <n v="0"/>
    <n v="0"/>
    <n v="0"/>
    <x v="26"/>
  </r>
  <r>
    <n v="264"/>
    <n v="0"/>
    <n v="264"/>
    <n v="0"/>
    <n v="0"/>
    <n v="0"/>
    <n v="0"/>
    <n v="0"/>
    <n v="0"/>
    <n v="0"/>
    <n v="0"/>
    <n v="0"/>
    <x v="30"/>
  </r>
  <r>
    <n v="2553"/>
    <n v="2553"/>
    <n v="0"/>
    <n v="0"/>
    <n v="2553"/>
    <n v="2553"/>
    <n v="0"/>
    <n v="0"/>
    <n v="0"/>
    <n v="0"/>
    <n v="0"/>
    <n v="0"/>
    <x v="24"/>
  </r>
  <r>
    <n v="789"/>
    <n v="789"/>
    <n v="0"/>
    <n v="0"/>
    <n v="0"/>
    <n v="0"/>
    <n v="0"/>
    <n v="0"/>
    <n v="0"/>
    <n v="0"/>
    <n v="0"/>
    <n v="0"/>
    <x v="26"/>
  </r>
  <r>
    <n v="9618"/>
    <n v="9618"/>
    <n v="0"/>
    <n v="0"/>
    <n v="0"/>
    <n v="0"/>
    <n v="0"/>
    <n v="0"/>
    <n v="0"/>
    <n v="0"/>
    <n v="0"/>
    <n v="0"/>
    <x v="50"/>
  </r>
  <r>
    <n v="1249"/>
    <n v="1249"/>
    <n v="0"/>
    <n v="0"/>
    <n v="0"/>
    <n v="0"/>
    <n v="0"/>
    <n v="0"/>
    <n v="0"/>
    <n v="0"/>
    <n v="0"/>
    <n v="0"/>
    <x v="31"/>
  </r>
  <r>
    <n v="1089"/>
    <n v="1089"/>
    <n v="0"/>
    <n v="0"/>
    <n v="0"/>
    <n v="0"/>
    <n v="0"/>
    <n v="0"/>
    <n v="0"/>
    <n v="0"/>
    <n v="0"/>
    <n v="0"/>
    <x v="34"/>
  </r>
  <r>
    <n v="368"/>
    <n v="368"/>
    <n v="0"/>
    <n v="0"/>
    <n v="0"/>
    <n v="0"/>
    <n v="0"/>
    <n v="0"/>
    <n v="0"/>
    <n v="0"/>
    <n v="0"/>
    <n v="0"/>
    <x v="9"/>
  </r>
  <r>
    <n v="100"/>
    <n v="100"/>
    <n v="0"/>
    <n v="0"/>
    <n v="0"/>
    <n v="0"/>
    <n v="0"/>
    <n v="0"/>
    <n v="0"/>
    <n v="0"/>
    <n v="0"/>
    <n v="0"/>
    <x v="32"/>
  </r>
  <r>
    <n v="1365"/>
    <n v="0"/>
    <n v="1365"/>
    <n v="0"/>
    <n v="0"/>
    <n v="0"/>
    <n v="0"/>
    <n v="0"/>
    <n v="0"/>
    <n v="0"/>
    <n v="0"/>
    <n v="0"/>
    <x v="13"/>
  </r>
  <r>
    <n v="560"/>
    <n v="560"/>
    <n v="0"/>
    <n v="0"/>
    <n v="0"/>
    <n v="0"/>
    <n v="0"/>
    <n v="0"/>
    <n v="560"/>
    <n v="560"/>
    <n v="0"/>
    <n v="0"/>
    <x v="54"/>
  </r>
  <r>
    <n v="1635"/>
    <n v="0"/>
    <n v="1635"/>
    <n v="0"/>
    <n v="0"/>
    <n v="0"/>
    <n v="0"/>
    <n v="0"/>
    <n v="0"/>
    <n v="0"/>
    <n v="0"/>
    <n v="0"/>
    <x v="3"/>
  </r>
  <r>
    <n v="607"/>
    <n v="607"/>
    <n v="0"/>
    <n v="0"/>
    <n v="0"/>
    <n v="0"/>
    <n v="0"/>
    <n v="0"/>
    <n v="0"/>
    <n v="0"/>
    <n v="0"/>
    <n v="0"/>
    <x v="53"/>
  </r>
  <r>
    <n v="106"/>
    <n v="106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59"/>
  </r>
  <r>
    <n v="451"/>
    <n v="451"/>
    <n v="0"/>
    <n v="0"/>
    <n v="451"/>
    <n v="451"/>
    <n v="0"/>
    <n v="0"/>
    <n v="0"/>
    <n v="0"/>
    <n v="0"/>
    <n v="0"/>
    <x v="54"/>
  </r>
  <r>
    <n v="4833"/>
    <n v="483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12"/>
    <n v="12"/>
    <n v="0"/>
    <n v="0"/>
    <x v="13"/>
  </r>
  <r>
    <n v="851"/>
    <n v="0"/>
    <n v="851"/>
    <n v="0"/>
    <n v="851"/>
    <n v="0"/>
    <n v="851"/>
    <n v="0"/>
    <n v="0"/>
    <n v="0"/>
    <n v="0"/>
    <n v="0"/>
    <x v="15"/>
  </r>
  <r>
    <n v="314"/>
    <n v="314"/>
    <n v="0"/>
    <n v="0"/>
    <n v="314"/>
    <n v="314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8"/>
  </r>
  <r>
    <n v="242"/>
    <n v="24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3"/>
  </r>
  <r>
    <n v="1333"/>
    <n v="1333"/>
    <n v="0"/>
    <n v="0"/>
    <n v="0"/>
    <n v="0"/>
    <n v="0"/>
    <n v="0"/>
    <n v="0"/>
    <n v="0"/>
    <n v="0"/>
    <n v="0"/>
    <x v="19"/>
  </r>
  <r>
    <n v="300"/>
    <n v="300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7"/>
  </r>
  <r>
    <n v="840"/>
    <n v="840"/>
    <n v="0"/>
    <n v="0"/>
    <n v="840"/>
    <n v="840"/>
    <n v="0"/>
    <n v="0"/>
    <n v="0"/>
    <n v="0"/>
    <n v="0"/>
    <n v="0"/>
    <x v="40"/>
  </r>
  <r>
    <n v="2091"/>
    <n v="2091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2"/>
  </r>
  <r>
    <n v="590"/>
    <n v="590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17"/>
  </r>
  <r>
    <n v="172"/>
    <n v="172"/>
    <n v="0"/>
    <n v="0"/>
    <n v="0"/>
    <n v="0"/>
    <n v="0"/>
    <n v="0"/>
    <n v="0"/>
    <n v="0"/>
    <n v="0"/>
    <n v="0"/>
    <x v="18"/>
  </r>
  <r>
    <n v="2503"/>
    <n v="2503"/>
    <n v="0"/>
    <n v="0"/>
    <n v="0"/>
    <n v="0"/>
    <n v="0"/>
    <n v="0"/>
    <n v="2503"/>
    <n v="2503"/>
    <n v="0"/>
    <n v="0"/>
    <x v="20"/>
  </r>
  <r>
    <n v="2279"/>
    <n v="2279"/>
    <n v="0"/>
    <n v="0"/>
    <n v="0"/>
    <n v="0"/>
    <n v="0"/>
    <n v="0"/>
    <n v="0"/>
    <n v="0"/>
    <n v="0"/>
    <n v="0"/>
    <x v="11"/>
  </r>
  <r>
    <n v="518"/>
    <n v="518"/>
    <n v="0"/>
    <n v="0"/>
    <n v="0"/>
    <n v="0"/>
    <n v="0"/>
    <n v="0"/>
    <n v="0"/>
    <n v="0"/>
    <n v="0"/>
    <n v="0"/>
    <x v="48"/>
  </r>
  <r>
    <n v="154"/>
    <n v="154"/>
    <n v="0"/>
    <n v="0"/>
    <n v="154"/>
    <n v="154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5"/>
  </r>
  <r>
    <n v="3015"/>
    <n v="3015"/>
    <n v="0"/>
    <n v="0"/>
    <n v="0"/>
    <n v="0"/>
    <n v="0"/>
    <n v="0"/>
    <n v="0"/>
    <n v="0"/>
    <n v="0"/>
    <n v="0"/>
    <x v="31"/>
  </r>
  <r>
    <n v="7380"/>
    <n v="7380"/>
    <n v="0"/>
    <n v="0"/>
    <n v="0"/>
    <n v="0"/>
    <n v="0"/>
    <n v="0"/>
    <n v="0"/>
    <n v="0"/>
    <n v="0"/>
    <n v="0"/>
    <x v="45"/>
  </r>
  <r>
    <n v="1806"/>
    <n v="1806"/>
    <n v="0"/>
    <n v="0"/>
    <n v="1806"/>
    <n v="1806"/>
    <n v="0"/>
    <n v="0"/>
    <n v="0"/>
    <n v="0"/>
    <n v="0"/>
    <n v="0"/>
    <x v="24"/>
  </r>
  <r>
    <n v="1793"/>
    <n v="1793"/>
    <n v="0"/>
    <n v="0"/>
    <n v="0"/>
    <n v="0"/>
    <n v="0"/>
    <n v="0"/>
    <n v="1793"/>
    <n v="1793"/>
    <n v="0"/>
    <n v="0"/>
    <x v="23"/>
  </r>
  <r>
    <n v="6218"/>
    <n v="6218"/>
    <n v="0"/>
    <n v="0"/>
    <n v="0"/>
    <n v="0"/>
    <n v="0"/>
    <n v="0"/>
    <n v="0"/>
    <n v="0"/>
    <n v="0"/>
    <n v="0"/>
    <x v="25"/>
  </r>
  <r>
    <n v="4791"/>
    <n v="4791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8"/>
  </r>
  <r>
    <n v="436"/>
    <n v="436"/>
    <n v="0"/>
    <n v="0"/>
    <n v="0"/>
    <n v="0"/>
    <n v="0"/>
    <n v="0"/>
    <n v="0"/>
    <n v="0"/>
    <n v="0"/>
    <n v="0"/>
    <x v="26"/>
  </r>
  <r>
    <n v="198"/>
    <n v="198"/>
    <n v="0"/>
    <n v="0"/>
    <n v="198"/>
    <n v="198"/>
    <n v="0"/>
    <n v="0"/>
    <n v="0"/>
    <n v="0"/>
    <n v="0"/>
    <n v="0"/>
    <x v="29"/>
  </r>
  <r>
    <n v="561"/>
    <n v="56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40"/>
  </r>
  <r>
    <n v="433"/>
    <n v="433"/>
    <n v="0"/>
    <n v="0"/>
    <n v="0"/>
    <n v="0"/>
    <n v="0"/>
    <n v="0"/>
    <n v="0"/>
    <n v="0"/>
    <n v="0"/>
    <n v="0"/>
    <x v="26"/>
  </r>
  <r>
    <n v="173"/>
    <n v="0"/>
    <n v="173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1"/>
  </r>
  <r>
    <n v="3915"/>
    <n v="3915"/>
    <n v="0"/>
    <n v="0"/>
    <n v="0"/>
    <n v="0"/>
    <n v="0"/>
    <n v="0"/>
    <n v="0"/>
    <n v="0"/>
    <n v="0"/>
    <n v="0"/>
    <x v="5"/>
  </r>
  <r>
    <n v="311"/>
    <n v="311"/>
    <n v="0"/>
    <n v="0"/>
    <n v="0"/>
    <n v="0"/>
    <n v="0"/>
    <n v="0"/>
    <n v="0"/>
    <n v="0"/>
    <n v="0"/>
    <n v="0"/>
    <x v="51"/>
  </r>
  <r>
    <n v="421"/>
    <n v="42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8"/>
  </r>
  <r>
    <n v="2707"/>
    <n v="2707"/>
    <n v="0"/>
    <n v="0"/>
    <n v="0"/>
    <n v="0"/>
    <n v="0"/>
    <n v="0"/>
    <n v="2707"/>
    <n v="2707"/>
    <n v="0"/>
    <n v="0"/>
    <x v="21"/>
  </r>
  <r>
    <n v="29057"/>
    <n v="0"/>
    <n v="29057"/>
    <n v="0"/>
    <n v="0"/>
    <n v="0"/>
    <n v="0"/>
    <n v="0"/>
    <n v="0"/>
    <n v="0"/>
    <n v="0"/>
    <n v="0"/>
    <x v="35"/>
  </r>
  <r>
    <n v="9163"/>
    <n v="0"/>
    <n v="9163"/>
    <n v="0"/>
    <n v="0"/>
    <n v="0"/>
    <n v="0"/>
    <n v="0"/>
    <n v="0"/>
    <n v="0"/>
    <n v="0"/>
    <n v="0"/>
    <x v="10"/>
  </r>
  <r>
    <n v="1"/>
    <n v="0"/>
    <n v="0"/>
    <n v="1"/>
    <n v="0"/>
    <n v="0"/>
    <n v="0"/>
    <n v="0"/>
    <n v="0"/>
    <n v="0"/>
    <n v="0"/>
    <n v="0"/>
    <x v="9"/>
  </r>
  <r>
    <n v="28"/>
    <n v="28"/>
    <n v="0"/>
    <n v="0"/>
    <n v="28"/>
    <n v="28"/>
    <n v="0"/>
    <n v="0"/>
    <n v="0"/>
    <n v="0"/>
    <n v="0"/>
    <n v="0"/>
    <x v="33"/>
  </r>
  <r>
    <n v="40"/>
    <n v="40"/>
    <n v="0"/>
    <n v="0"/>
    <n v="0"/>
    <n v="0"/>
    <n v="0"/>
    <n v="0"/>
    <n v="40"/>
    <n v="40"/>
    <n v="0"/>
    <n v="0"/>
    <x v="41"/>
  </r>
  <r>
    <n v="49"/>
    <n v="49"/>
    <n v="0"/>
    <n v="0"/>
    <n v="0"/>
    <n v="0"/>
    <n v="0"/>
    <n v="0"/>
    <n v="0"/>
    <n v="0"/>
    <n v="0"/>
    <n v="0"/>
    <x v="45"/>
  </r>
  <r>
    <n v="603"/>
    <n v="60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13"/>
  </r>
  <r>
    <n v="557"/>
    <n v="0"/>
    <n v="557"/>
    <n v="0"/>
    <n v="0"/>
    <n v="0"/>
    <n v="0"/>
    <n v="0"/>
    <n v="0"/>
    <n v="0"/>
    <n v="0"/>
    <n v="0"/>
    <x v="4"/>
  </r>
  <r>
    <n v="47"/>
    <n v="47"/>
    <n v="0"/>
    <n v="0"/>
    <n v="47"/>
    <n v="47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8"/>
  </r>
  <r>
    <n v="347"/>
    <n v="347"/>
    <n v="0"/>
    <n v="0"/>
    <n v="0"/>
    <n v="0"/>
    <n v="0"/>
    <n v="0"/>
    <n v="0"/>
    <n v="0"/>
    <n v="0"/>
    <n v="0"/>
    <x v="51"/>
  </r>
  <r>
    <n v="4690"/>
    <n v="0"/>
    <n v="4690"/>
    <n v="0"/>
    <n v="4690"/>
    <n v="0"/>
    <n v="4690"/>
    <n v="0"/>
    <n v="0"/>
    <n v="0"/>
    <n v="0"/>
    <n v="0"/>
    <x v="6"/>
  </r>
  <r>
    <n v="1227"/>
    <n v="1227"/>
    <n v="0"/>
    <n v="0"/>
    <n v="0"/>
    <n v="0"/>
    <n v="0"/>
    <n v="0"/>
    <n v="0"/>
    <n v="0"/>
    <n v="0"/>
    <n v="0"/>
    <x v="31"/>
  </r>
  <r>
    <n v="425"/>
    <n v="42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24"/>
  </r>
  <r>
    <n v="3271"/>
    <n v="3271"/>
    <n v="0"/>
    <n v="0"/>
    <n v="0"/>
    <n v="0"/>
    <n v="0"/>
    <n v="0"/>
    <n v="0"/>
    <n v="0"/>
    <n v="0"/>
    <n v="0"/>
    <x v="57"/>
  </r>
  <r>
    <n v="521"/>
    <n v="521"/>
    <n v="0"/>
    <n v="0"/>
    <n v="0"/>
    <n v="0"/>
    <n v="0"/>
    <n v="0"/>
    <n v="0"/>
    <n v="0"/>
    <n v="0"/>
    <n v="0"/>
    <x v="31"/>
  </r>
  <r>
    <n v="4442"/>
    <n v="4442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60"/>
    <n v="60"/>
    <n v="0"/>
    <n v="0"/>
    <x v="15"/>
  </r>
  <r>
    <n v="80"/>
    <n v="0"/>
    <n v="80"/>
    <n v="0"/>
    <n v="80"/>
    <n v="0"/>
    <n v="80"/>
    <n v="0"/>
    <n v="0"/>
    <n v="0"/>
    <n v="0"/>
    <n v="0"/>
    <x v="59"/>
  </r>
  <r>
    <n v="3336"/>
    <n v="0"/>
    <n v="3336"/>
    <n v="0"/>
    <n v="0"/>
    <n v="0"/>
    <n v="0"/>
    <n v="0"/>
    <n v="0"/>
    <n v="0"/>
    <n v="0"/>
    <n v="0"/>
    <x v="11"/>
  </r>
  <r>
    <n v="233"/>
    <n v="233"/>
    <n v="0"/>
    <n v="0"/>
    <n v="0"/>
    <n v="0"/>
    <n v="0"/>
    <n v="0"/>
    <n v="0"/>
    <n v="0"/>
    <n v="0"/>
    <n v="0"/>
    <x v="14"/>
  </r>
  <r>
    <n v="131"/>
    <n v="131"/>
    <n v="0"/>
    <n v="0"/>
    <n v="0"/>
    <n v="0"/>
    <n v="0"/>
    <n v="0"/>
    <n v="131"/>
    <n v="131"/>
    <n v="0"/>
    <n v="0"/>
    <x v="21"/>
  </r>
  <r>
    <n v="383"/>
    <n v="383"/>
    <n v="0"/>
    <n v="0"/>
    <n v="383"/>
    <n v="383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3"/>
  </r>
  <r>
    <n v="5055"/>
    <n v="5055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31"/>
  </r>
  <r>
    <n v="8"/>
    <n v="8"/>
    <n v="0"/>
    <n v="0"/>
    <n v="8"/>
    <n v="8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50"/>
  </r>
  <r>
    <n v="11965"/>
    <n v="11965"/>
    <n v="0"/>
    <n v="0"/>
    <n v="11965"/>
    <n v="11965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9"/>
  </r>
  <r>
    <n v="1587"/>
    <n v="1587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4"/>
  </r>
  <r>
    <n v="2470"/>
    <n v="0"/>
    <n v="247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38"/>
  </r>
  <r>
    <n v="24716"/>
    <n v="0"/>
    <n v="24716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50"/>
  </r>
  <r>
    <n v="1612"/>
    <n v="1612"/>
    <n v="0"/>
    <n v="0"/>
    <n v="0"/>
    <n v="0"/>
    <n v="0"/>
    <n v="0"/>
    <n v="0"/>
    <n v="0"/>
    <n v="0"/>
    <n v="0"/>
    <x v="4"/>
  </r>
  <r>
    <n v="3594"/>
    <n v="0"/>
    <n v="3594"/>
    <n v="0"/>
    <n v="3594"/>
    <n v="0"/>
    <n v="3594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0"/>
  </r>
  <r>
    <n v="7159"/>
    <n v="715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3"/>
  </r>
  <r>
    <n v="531"/>
    <n v="531"/>
    <n v="0"/>
    <n v="0"/>
    <n v="0"/>
    <n v="0"/>
    <n v="0"/>
    <n v="0"/>
    <n v="0"/>
    <n v="0"/>
    <n v="0"/>
    <n v="0"/>
    <x v="20"/>
  </r>
  <r>
    <n v="19877"/>
    <n v="19877"/>
    <n v="0"/>
    <n v="0"/>
    <n v="19877"/>
    <n v="19877"/>
    <n v="0"/>
    <n v="0"/>
    <n v="0"/>
    <n v="0"/>
    <n v="0"/>
    <n v="0"/>
    <x v="57"/>
  </r>
  <r>
    <n v="897"/>
    <n v="0"/>
    <n v="897"/>
    <n v="0"/>
    <n v="0"/>
    <n v="0"/>
    <n v="0"/>
    <n v="0"/>
    <n v="0"/>
    <n v="0"/>
    <n v="0"/>
    <n v="0"/>
    <x v="12"/>
  </r>
  <r>
    <n v="115"/>
    <n v="115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26"/>
  </r>
  <r>
    <n v="16068"/>
    <n v="16068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474"/>
    <n v="0"/>
    <n v="3474"/>
    <n v="0"/>
    <n v="0"/>
    <n v="0"/>
    <n v="0"/>
    <n v="0"/>
    <n v="0"/>
    <n v="0"/>
    <n v="0"/>
    <n v="0"/>
    <x v="29"/>
  </r>
  <r>
    <n v="326"/>
    <n v="326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32"/>
  </r>
  <r>
    <n v="6994"/>
    <n v="6994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64"/>
    <n v="64"/>
    <n v="0"/>
    <n v="0"/>
    <x v="55"/>
  </r>
  <r>
    <n v="419"/>
    <n v="0"/>
    <n v="419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36"/>
  </r>
  <r>
    <n v="198"/>
    <n v="19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4"/>
  </r>
  <r>
    <n v="192"/>
    <n v="192"/>
    <n v="0"/>
    <n v="0"/>
    <n v="0"/>
    <n v="0"/>
    <n v="0"/>
    <n v="0"/>
    <n v="0"/>
    <n v="0"/>
    <n v="0"/>
    <n v="0"/>
    <x v="11"/>
  </r>
  <r>
    <n v="1442"/>
    <n v="1442"/>
    <n v="0"/>
    <n v="0"/>
    <n v="1442"/>
    <n v="1442"/>
    <n v="0"/>
    <n v="0"/>
    <n v="0"/>
    <n v="0"/>
    <n v="0"/>
    <n v="0"/>
    <x v="44"/>
  </r>
  <r>
    <n v="17"/>
    <n v="17"/>
    <n v="0"/>
    <n v="0"/>
    <n v="17"/>
    <n v="17"/>
    <n v="0"/>
    <n v="0"/>
    <n v="0"/>
    <n v="0"/>
    <n v="0"/>
    <n v="0"/>
    <x v="3"/>
  </r>
  <r>
    <n v="5323"/>
    <n v="0"/>
    <n v="5323"/>
    <n v="0"/>
    <n v="5323"/>
    <n v="0"/>
    <n v="5323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53"/>
  </r>
  <r>
    <n v="150"/>
    <n v="150"/>
    <n v="0"/>
    <n v="0"/>
    <n v="150"/>
    <n v="150"/>
    <n v="0"/>
    <n v="0"/>
    <n v="0"/>
    <n v="0"/>
    <n v="0"/>
    <n v="0"/>
    <x v="11"/>
  </r>
  <r>
    <n v="578"/>
    <n v="0"/>
    <n v="578"/>
    <n v="0"/>
    <n v="0"/>
    <n v="0"/>
    <n v="0"/>
    <n v="0"/>
    <n v="0"/>
    <n v="0"/>
    <n v="0"/>
    <n v="0"/>
    <x v="13"/>
  </r>
  <r>
    <n v="267"/>
    <n v="267"/>
    <n v="0"/>
    <n v="0"/>
    <n v="267"/>
    <n v="267"/>
    <n v="0"/>
    <n v="0"/>
    <n v="0"/>
    <n v="0"/>
    <n v="0"/>
    <n v="0"/>
    <x v="43"/>
  </r>
  <r>
    <n v="251"/>
    <n v="251"/>
    <n v="0"/>
    <n v="0"/>
    <n v="0"/>
    <n v="0"/>
    <n v="0"/>
    <n v="0"/>
    <n v="0"/>
    <n v="0"/>
    <n v="0"/>
    <n v="0"/>
    <x v="42"/>
  </r>
  <r>
    <n v="110"/>
    <n v="110"/>
    <n v="0"/>
    <n v="0"/>
    <n v="0"/>
    <n v="0"/>
    <n v="0"/>
    <n v="0"/>
    <n v="0"/>
    <n v="0"/>
    <n v="0"/>
    <n v="0"/>
    <x v="19"/>
  </r>
  <r>
    <n v="168"/>
    <n v="168"/>
    <n v="0"/>
    <n v="0"/>
    <n v="168"/>
    <n v="168"/>
    <n v="0"/>
    <n v="0"/>
    <n v="0"/>
    <n v="0"/>
    <n v="0"/>
    <n v="0"/>
    <x v="49"/>
  </r>
  <r>
    <n v="6951"/>
    <n v="0"/>
    <n v="6951"/>
    <n v="0"/>
    <n v="0"/>
    <n v="0"/>
    <n v="0"/>
    <n v="0"/>
    <n v="0"/>
    <n v="0"/>
    <n v="0"/>
    <n v="0"/>
    <x v="43"/>
  </r>
  <r>
    <n v="861"/>
    <n v="861"/>
    <n v="0"/>
    <n v="0"/>
    <n v="0"/>
    <n v="0"/>
    <n v="0"/>
    <n v="0"/>
    <n v="0"/>
    <n v="0"/>
    <n v="0"/>
    <n v="0"/>
    <x v="34"/>
  </r>
  <r>
    <n v="1775"/>
    <n v="177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3"/>
  </r>
  <r>
    <n v="5083"/>
    <n v="5083"/>
    <n v="0"/>
    <n v="0"/>
    <n v="0"/>
    <n v="0"/>
    <n v="0"/>
    <n v="0"/>
    <n v="5083"/>
    <n v="5083"/>
    <n v="0"/>
    <n v="0"/>
    <x v="10"/>
  </r>
  <r>
    <n v="116"/>
    <n v="116"/>
    <n v="0"/>
    <n v="0"/>
    <n v="0"/>
    <n v="0"/>
    <n v="0"/>
    <n v="0"/>
    <n v="0"/>
    <n v="0"/>
    <n v="0"/>
    <n v="0"/>
    <x v="39"/>
  </r>
  <r>
    <n v="6369"/>
    <n v="6369"/>
    <n v="0"/>
    <n v="0"/>
    <n v="0"/>
    <n v="0"/>
    <n v="0"/>
    <n v="0"/>
    <n v="0"/>
    <n v="0"/>
    <n v="0"/>
    <n v="0"/>
    <x v="31"/>
  </r>
  <r>
    <n v="134"/>
    <n v="134"/>
    <n v="0"/>
    <n v="0"/>
    <n v="0"/>
    <n v="0"/>
    <n v="0"/>
    <n v="0"/>
    <n v="0"/>
    <n v="0"/>
    <n v="0"/>
    <n v="0"/>
    <x v="31"/>
  </r>
  <r>
    <n v="27"/>
    <n v="27"/>
    <n v="0"/>
    <n v="0"/>
    <n v="27"/>
    <n v="27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8"/>
  </r>
  <r>
    <n v="6853"/>
    <n v="6853"/>
    <n v="0"/>
    <n v="0"/>
    <n v="0"/>
    <n v="0"/>
    <n v="0"/>
    <n v="0"/>
    <n v="0"/>
    <n v="0"/>
    <n v="0"/>
    <n v="0"/>
    <x v="22"/>
  </r>
  <r>
    <n v="2312"/>
    <n v="2312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24"/>
    <n v="24"/>
    <n v="0"/>
    <n v="0"/>
    <x v="31"/>
  </r>
  <r>
    <n v="6"/>
    <n v="6"/>
    <n v="0"/>
    <n v="0"/>
    <n v="6"/>
    <n v="6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44"/>
  </r>
  <r>
    <n v="135"/>
    <n v="135"/>
    <n v="0"/>
    <n v="0"/>
    <n v="135"/>
    <n v="135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8"/>
  </r>
  <r>
    <n v="358"/>
    <n v="358"/>
    <n v="0"/>
    <n v="0"/>
    <n v="0"/>
    <n v="0"/>
    <n v="0"/>
    <n v="0"/>
    <n v="0"/>
    <n v="0"/>
    <n v="0"/>
    <n v="0"/>
    <x v="20"/>
  </r>
  <r>
    <n v="640"/>
    <n v="0"/>
    <n v="64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39"/>
  </r>
  <r>
    <n v="3512"/>
    <n v="0"/>
    <n v="3512"/>
    <n v="0"/>
    <n v="0"/>
    <n v="0"/>
    <n v="0"/>
    <n v="0"/>
    <n v="0"/>
    <n v="0"/>
    <n v="0"/>
    <n v="0"/>
    <x v="11"/>
  </r>
  <r>
    <n v="843"/>
    <n v="843"/>
    <n v="0"/>
    <n v="0"/>
    <n v="0"/>
    <n v="0"/>
    <n v="0"/>
    <n v="0"/>
    <n v="0"/>
    <n v="0"/>
    <n v="0"/>
    <n v="0"/>
    <x v="8"/>
  </r>
  <r>
    <n v="276"/>
    <n v="276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18"/>
  </r>
  <r>
    <n v="1502"/>
    <n v="1502"/>
    <n v="0"/>
    <n v="0"/>
    <n v="0"/>
    <n v="0"/>
    <n v="0"/>
    <n v="0"/>
    <n v="0"/>
    <n v="0"/>
    <n v="0"/>
    <n v="0"/>
    <x v="28"/>
  </r>
  <r>
    <n v="733"/>
    <n v="733"/>
    <n v="0"/>
    <n v="0"/>
    <n v="0"/>
    <n v="0"/>
    <n v="0"/>
    <n v="0"/>
    <n v="733"/>
    <n v="733"/>
    <n v="0"/>
    <n v="0"/>
    <x v="49"/>
  </r>
  <r>
    <n v="38707"/>
    <n v="38707"/>
    <n v="0"/>
    <n v="0"/>
    <n v="38707"/>
    <n v="38707"/>
    <n v="0"/>
    <n v="0"/>
    <n v="0"/>
    <n v="0"/>
    <n v="0"/>
    <n v="0"/>
    <x v="40"/>
  </r>
  <r>
    <n v="32"/>
    <n v="32"/>
    <n v="0"/>
    <n v="0"/>
    <n v="0"/>
    <n v="0"/>
    <n v="0"/>
    <n v="0"/>
    <n v="32"/>
    <n v="32"/>
    <n v="0"/>
    <n v="0"/>
    <x v="46"/>
  </r>
  <r>
    <n v="882"/>
    <n v="88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22"/>
  </r>
  <r>
    <n v="4077"/>
    <n v="4077"/>
    <n v="0"/>
    <n v="0"/>
    <n v="4077"/>
    <n v="4077"/>
    <n v="0"/>
    <n v="0"/>
    <n v="0"/>
    <n v="0"/>
    <n v="0"/>
    <n v="0"/>
    <x v="41"/>
  </r>
  <r>
    <n v="4574"/>
    <n v="4574"/>
    <n v="0"/>
    <n v="0"/>
    <n v="4574"/>
    <n v="4574"/>
    <n v="0"/>
    <n v="0"/>
    <n v="0"/>
    <n v="0"/>
    <n v="0"/>
    <n v="0"/>
    <x v="19"/>
  </r>
  <r>
    <n v="16024"/>
    <n v="1602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7"/>
  </r>
  <r>
    <n v="675"/>
    <n v="0"/>
    <n v="675"/>
    <n v="0"/>
    <n v="0"/>
    <n v="0"/>
    <n v="0"/>
    <n v="0"/>
    <n v="0"/>
    <n v="0"/>
    <n v="0"/>
    <n v="0"/>
    <x v="14"/>
  </r>
  <r>
    <n v="4175"/>
    <n v="4175"/>
    <n v="0"/>
    <n v="0"/>
    <n v="4175"/>
    <n v="4175"/>
    <n v="0"/>
    <n v="0"/>
    <n v="0"/>
    <n v="0"/>
    <n v="0"/>
    <n v="0"/>
    <x v="5"/>
  </r>
  <r>
    <n v="2915"/>
    <n v="2915"/>
    <n v="0"/>
    <n v="0"/>
    <n v="0"/>
    <n v="0"/>
    <n v="0"/>
    <n v="0"/>
    <n v="0"/>
    <n v="0"/>
    <n v="0"/>
    <n v="0"/>
    <x v="32"/>
  </r>
  <r>
    <n v="8322"/>
    <n v="0"/>
    <n v="8322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47"/>
  </r>
  <r>
    <n v="115"/>
    <n v="115"/>
    <n v="0"/>
    <n v="0"/>
    <n v="0"/>
    <n v="0"/>
    <n v="0"/>
    <n v="0"/>
    <n v="0"/>
    <n v="0"/>
    <n v="0"/>
    <n v="0"/>
    <x v="17"/>
  </r>
  <r>
    <n v="3405"/>
    <n v="340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54"/>
  </r>
  <r>
    <n v="567"/>
    <n v="567"/>
    <n v="0"/>
    <n v="0"/>
    <n v="0"/>
    <n v="0"/>
    <n v="0"/>
    <n v="0"/>
    <n v="0"/>
    <n v="0"/>
    <n v="0"/>
    <n v="0"/>
    <x v="11"/>
  </r>
  <r>
    <n v="1926"/>
    <n v="1926"/>
    <n v="0"/>
    <n v="0"/>
    <n v="0"/>
    <n v="0"/>
    <n v="0"/>
    <n v="0"/>
    <n v="0"/>
    <n v="0"/>
    <n v="0"/>
    <n v="0"/>
    <x v="13"/>
  </r>
  <r>
    <n v="300"/>
    <n v="300"/>
    <n v="0"/>
    <n v="0"/>
    <n v="0"/>
    <n v="0"/>
    <n v="0"/>
    <n v="0"/>
    <n v="0"/>
    <n v="0"/>
    <n v="0"/>
    <n v="0"/>
    <x v="25"/>
  </r>
  <r>
    <n v="16254"/>
    <n v="16254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7"/>
  </r>
  <r>
    <n v="224"/>
    <n v="224"/>
    <n v="0"/>
    <n v="0"/>
    <n v="0"/>
    <n v="0"/>
    <n v="0"/>
    <n v="0"/>
    <n v="0"/>
    <n v="0"/>
    <n v="0"/>
    <n v="0"/>
    <x v="11"/>
  </r>
  <r>
    <n v="362"/>
    <n v="362"/>
    <n v="0"/>
    <n v="0"/>
    <n v="0"/>
    <n v="0"/>
    <n v="0"/>
    <n v="0"/>
    <n v="0"/>
    <n v="0"/>
    <n v="0"/>
    <n v="0"/>
    <x v="34"/>
  </r>
  <r>
    <n v="216"/>
    <n v="216"/>
    <n v="0"/>
    <n v="0"/>
    <n v="0"/>
    <n v="0"/>
    <n v="0"/>
    <n v="0"/>
    <n v="216"/>
    <n v="216"/>
    <n v="0"/>
    <n v="0"/>
    <x v="43"/>
  </r>
  <r>
    <n v="16556"/>
    <n v="16556"/>
    <n v="0"/>
    <n v="0"/>
    <n v="16556"/>
    <n v="16556"/>
    <n v="0"/>
    <n v="0"/>
    <n v="0"/>
    <n v="0"/>
    <n v="0"/>
    <n v="0"/>
    <x v="22"/>
  </r>
  <r>
    <n v="848"/>
    <n v="848"/>
    <n v="0"/>
    <n v="0"/>
    <n v="0"/>
    <n v="0"/>
    <n v="0"/>
    <n v="0"/>
    <n v="0"/>
    <n v="0"/>
    <n v="0"/>
    <n v="0"/>
    <x v="20"/>
  </r>
  <r>
    <n v="663"/>
    <n v="66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3"/>
  </r>
  <r>
    <n v="4317"/>
    <n v="4317"/>
    <n v="0"/>
    <n v="0"/>
    <n v="4317"/>
    <n v="4317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5"/>
  </r>
  <r>
    <n v="309"/>
    <n v="309"/>
    <n v="0"/>
    <n v="0"/>
    <n v="0"/>
    <n v="0"/>
    <n v="0"/>
    <n v="0"/>
    <n v="0"/>
    <n v="0"/>
    <n v="0"/>
    <n v="0"/>
    <x v="49"/>
  </r>
  <r>
    <n v="128"/>
    <n v="128"/>
    <n v="0"/>
    <n v="0"/>
    <n v="0"/>
    <n v="0"/>
    <n v="0"/>
    <n v="0"/>
    <n v="0"/>
    <n v="0"/>
    <n v="0"/>
    <n v="0"/>
    <x v="26"/>
  </r>
  <r>
    <n v="2"/>
    <n v="0"/>
    <n v="2"/>
    <n v="0"/>
    <n v="0"/>
    <n v="0"/>
    <n v="0"/>
    <n v="0"/>
    <n v="0"/>
    <n v="0"/>
    <n v="0"/>
    <n v="0"/>
    <x v="55"/>
  </r>
  <r>
    <n v="2068"/>
    <n v="2068"/>
    <n v="0"/>
    <n v="0"/>
    <n v="0"/>
    <n v="0"/>
    <n v="0"/>
    <n v="0"/>
    <n v="0"/>
    <n v="0"/>
    <n v="0"/>
    <n v="0"/>
    <x v="53"/>
  </r>
  <r>
    <n v="161"/>
    <n v="161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42"/>
    <n v="42"/>
    <n v="0"/>
    <n v="0"/>
    <x v="20"/>
  </r>
  <r>
    <n v="598"/>
    <n v="598"/>
    <n v="0"/>
    <n v="0"/>
    <n v="0"/>
    <n v="0"/>
    <n v="0"/>
    <n v="0"/>
    <n v="0"/>
    <n v="0"/>
    <n v="0"/>
    <n v="0"/>
    <x v="17"/>
  </r>
  <r>
    <n v="1221"/>
    <n v="1221"/>
    <n v="0"/>
    <n v="0"/>
    <n v="0"/>
    <n v="0"/>
    <n v="0"/>
    <n v="0"/>
    <n v="0"/>
    <n v="0"/>
    <n v="0"/>
    <n v="0"/>
    <x v="44"/>
  </r>
  <r>
    <n v="44426"/>
    <n v="44426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5"/>
  </r>
  <r>
    <n v="3570"/>
    <n v="3570"/>
    <n v="0"/>
    <n v="0"/>
    <n v="3570"/>
    <n v="357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27"/>
  </r>
  <r>
    <n v="1300"/>
    <n v="1300"/>
    <n v="0"/>
    <n v="0"/>
    <n v="0"/>
    <n v="0"/>
    <n v="0"/>
    <n v="0"/>
    <n v="0"/>
    <n v="0"/>
    <n v="0"/>
    <n v="0"/>
    <x v="10"/>
  </r>
  <r>
    <n v="1195"/>
    <n v="1195"/>
    <n v="0"/>
    <n v="0"/>
    <n v="1195"/>
    <n v="1195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8"/>
  </r>
  <r>
    <n v="2814"/>
    <n v="2814"/>
    <n v="0"/>
    <n v="0"/>
    <n v="0"/>
    <n v="0"/>
    <n v="0"/>
    <n v="0"/>
    <n v="0"/>
    <n v="0"/>
    <n v="0"/>
    <n v="0"/>
    <x v="53"/>
  </r>
  <r>
    <n v="338"/>
    <n v="338"/>
    <n v="0"/>
    <n v="0"/>
    <n v="0"/>
    <n v="0"/>
    <n v="0"/>
    <n v="0"/>
    <n v="0"/>
    <n v="0"/>
    <n v="0"/>
    <n v="0"/>
    <x v="19"/>
  </r>
  <r>
    <n v="3792"/>
    <n v="0"/>
    <n v="3792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45"/>
  </r>
  <r>
    <n v="1707"/>
    <n v="1707"/>
    <n v="0"/>
    <n v="0"/>
    <n v="0"/>
    <n v="0"/>
    <n v="0"/>
    <n v="0"/>
    <n v="0"/>
    <n v="0"/>
    <n v="0"/>
    <n v="0"/>
    <x v="24"/>
  </r>
  <r>
    <n v="930"/>
    <n v="93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42"/>
  </r>
  <r>
    <n v="1949"/>
    <n v="1949"/>
    <n v="0"/>
    <n v="0"/>
    <n v="0"/>
    <n v="0"/>
    <n v="0"/>
    <n v="0"/>
    <n v="0"/>
    <n v="0"/>
    <n v="0"/>
    <n v="0"/>
    <x v="10"/>
  </r>
  <r>
    <n v="2464"/>
    <n v="2464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15"/>
  </r>
  <r>
    <n v="6993"/>
    <n v="6993"/>
    <n v="0"/>
    <n v="0"/>
    <n v="0"/>
    <n v="0"/>
    <n v="0"/>
    <n v="0"/>
    <n v="0"/>
    <n v="0"/>
    <n v="0"/>
    <n v="0"/>
    <x v="2"/>
  </r>
  <r>
    <n v="57"/>
    <n v="57"/>
    <n v="0"/>
    <n v="0"/>
    <n v="0"/>
    <n v="0"/>
    <n v="0"/>
    <n v="0"/>
    <n v="57"/>
    <n v="57"/>
    <n v="0"/>
    <n v="0"/>
    <x v="11"/>
  </r>
  <r>
    <n v="41820"/>
    <n v="0"/>
    <n v="4182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47"/>
  </r>
  <r>
    <n v="1482"/>
    <n v="1482"/>
    <n v="0"/>
    <n v="0"/>
    <n v="0"/>
    <n v="0"/>
    <n v="0"/>
    <n v="0"/>
    <n v="0"/>
    <n v="0"/>
    <n v="0"/>
    <n v="0"/>
    <x v="24"/>
  </r>
  <r>
    <n v="438"/>
    <n v="438"/>
    <n v="0"/>
    <n v="0"/>
    <n v="0"/>
    <n v="0"/>
    <n v="0"/>
    <n v="0"/>
    <n v="0"/>
    <n v="0"/>
    <n v="0"/>
    <n v="0"/>
    <x v="20"/>
  </r>
  <r>
    <n v="220"/>
    <n v="22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5"/>
  </r>
  <r>
    <n v="1428"/>
    <n v="0"/>
    <n v="1428"/>
    <n v="0"/>
    <n v="0"/>
    <n v="0"/>
    <n v="0"/>
    <n v="0"/>
    <n v="1428"/>
    <n v="0"/>
    <n v="1428"/>
    <n v="0"/>
    <x v="27"/>
  </r>
  <r>
    <n v="271"/>
    <n v="271"/>
    <n v="0"/>
    <n v="0"/>
    <n v="0"/>
    <n v="0"/>
    <n v="0"/>
    <n v="0"/>
    <n v="271"/>
    <n v="271"/>
    <n v="0"/>
    <n v="0"/>
    <x v="40"/>
  </r>
  <r>
    <n v="14283"/>
    <n v="14283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7"/>
  </r>
  <r>
    <n v="1026"/>
    <n v="1026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50"/>
  </r>
  <r>
    <n v="210"/>
    <n v="21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14"/>
  </r>
  <r>
    <n v="445"/>
    <n v="445"/>
    <n v="0"/>
    <n v="0"/>
    <n v="0"/>
    <n v="0"/>
    <n v="0"/>
    <n v="0"/>
    <n v="0"/>
    <n v="0"/>
    <n v="0"/>
    <n v="0"/>
    <x v="48"/>
  </r>
  <r>
    <n v="558"/>
    <n v="0"/>
    <n v="558"/>
    <n v="0"/>
    <n v="0"/>
    <n v="0"/>
    <n v="0"/>
    <n v="0"/>
    <n v="0"/>
    <n v="0"/>
    <n v="0"/>
    <n v="0"/>
    <x v="13"/>
  </r>
  <r>
    <n v="4251"/>
    <n v="4251"/>
    <n v="0"/>
    <n v="0"/>
    <n v="0"/>
    <n v="0"/>
    <n v="0"/>
    <n v="0"/>
    <n v="0"/>
    <n v="0"/>
    <n v="0"/>
    <n v="0"/>
    <x v="47"/>
  </r>
  <r>
    <n v="50"/>
    <n v="0"/>
    <n v="50"/>
    <n v="0"/>
    <n v="0"/>
    <n v="0"/>
    <n v="0"/>
    <n v="0"/>
    <n v="0"/>
    <n v="0"/>
    <n v="0"/>
    <n v="0"/>
    <x v="37"/>
  </r>
  <r>
    <n v="89"/>
    <n v="89"/>
    <n v="0"/>
    <n v="0"/>
    <n v="0"/>
    <n v="0"/>
    <n v="0"/>
    <n v="0"/>
    <n v="89"/>
    <n v="89"/>
    <n v="0"/>
    <n v="0"/>
    <x v="34"/>
  </r>
  <r>
    <n v="398"/>
    <n v="39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9"/>
  </r>
  <r>
    <n v="993"/>
    <n v="0"/>
    <n v="993"/>
    <n v="0"/>
    <n v="0"/>
    <n v="0"/>
    <n v="0"/>
    <n v="0"/>
    <n v="0"/>
    <n v="0"/>
    <n v="0"/>
    <n v="0"/>
    <x v="31"/>
  </r>
  <r>
    <n v="1920"/>
    <n v="1920"/>
    <n v="0"/>
    <n v="0"/>
    <n v="1920"/>
    <n v="1920"/>
    <n v="0"/>
    <n v="0"/>
    <n v="0"/>
    <n v="0"/>
    <n v="0"/>
    <n v="0"/>
    <x v="1"/>
  </r>
  <r>
    <n v="1444"/>
    <n v="0"/>
    <n v="0"/>
    <n v="1444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71"/>
    <n v="71"/>
    <n v="0"/>
    <n v="0"/>
    <x v="12"/>
  </r>
  <r>
    <n v="982"/>
    <n v="982"/>
    <n v="0"/>
    <n v="0"/>
    <n v="982"/>
    <n v="982"/>
    <n v="0"/>
    <n v="0"/>
    <n v="0"/>
    <n v="0"/>
    <n v="0"/>
    <n v="0"/>
    <x v="33"/>
  </r>
  <r>
    <n v="492"/>
    <n v="492"/>
    <n v="0"/>
    <n v="0"/>
    <n v="492"/>
    <n v="492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4"/>
  </r>
  <r>
    <n v="922"/>
    <n v="922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51"/>
  </r>
  <r>
    <n v="315"/>
    <n v="315"/>
    <n v="0"/>
    <n v="0"/>
    <n v="0"/>
    <n v="0"/>
    <n v="0"/>
    <n v="0"/>
    <n v="0"/>
    <n v="0"/>
    <n v="0"/>
    <n v="0"/>
    <x v="32"/>
  </r>
  <r>
    <n v="165"/>
    <n v="165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23"/>
  </r>
  <r>
    <n v="296"/>
    <n v="29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44"/>
  </r>
  <r>
    <n v="283"/>
    <n v="283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1"/>
  </r>
  <r>
    <n v="23110"/>
    <n v="23110"/>
    <n v="0"/>
    <n v="0"/>
    <n v="0"/>
    <n v="0"/>
    <n v="0"/>
    <n v="0"/>
    <n v="23110"/>
    <n v="23110"/>
    <n v="0"/>
    <n v="0"/>
    <x v="50"/>
  </r>
  <r>
    <n v="2"/>
    <n v="2"/>
    <n v="0"/>
    <n v="0"/>
    <n v="0"/>
    <n v="0"/>
    <n v="0"/>
    <n v="0"/>
    <n v="0"/>
    <n v="0"/>
    <n v="0"/>
    <n v="0"/>
    <x v="3"/>
  </r>
  <r>
    <n v="1996"/>
    <n v="1996"/>
    <n v="0"/>
    <n v="0"/>
    <n v="0"/>
    <n v="0"/>
    <n v="0"/>
    <n v="0"/>
    <n v="0"/>
    <n v="0"/>
    <n v="0"/>
    <n v="0"/>
    <x v="21"/>
  </r>
  <r>
    <n v="1719"/>
    <n v="0"/>
    <n v="1719"/>
    <n v="0"/>
    <n v="1719"/>
    <n v="0"/>
    <n v="1719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5"/>
  </r>
  <r>
    <n v="289"/>
    <n v="289"/>
    <n v="0"/>
    <n v="0"/>
    <n v="0"/>
    <n v="0"/>
    <n v="0"/>
    <n v="0"/>
    <n v="0"/>
    <n v="0"/>
    <n v="0"/>
    <n v="0"/>
    <x v="47"/>
  </r>
  <r>
    <n v="1250"/>
    <n v="1250"/>
    <n v="0"/>
    <n v="0"/>
    <n v="0"/>
    <n v="0"/>
    <n v="0"/>
    <n v="0"/>
    <n v="0"/>
    <n v="0"/>
    <n v="0"/>
    <n v="0"/>
    <x v="9"/>
  </r>
  <r>
    <n v="165"/>
    <n v="165"/>
    <n v="0"/>
    <n v="0"/>
    <n v="165"/>
    <n v="165"/>
    <n v="0"/>
    <n v="0"/>
    <n v="0"/>
    <n v="0"/>
    <n v="0"/>
    <n v="0"/>
    <x v="41"/>
  </r>
  <r>
    <n v="132"/>
    <n v="132"/>
    <n v="0"/>
    <n v="0"/>
    <n v="0"/>
    <n v="0"/>
    <n v="0"/>
    <n v="0"/>
    <n v="132"/>
    <n v="132"/>
    <n v="0"/>
    <n v="0"/>
    <x v="23"/>
  </r>
  <r>
    <n v="25001"/>
    <n v="0"/>
    <n v="0"/>
    <n v="25001"/>
    <n v="25001"/>
    <n v="0"/>
    <n v="0"/>
    <n v="25001"/>
    <n v="0"/>
    <n v="0"/>
    <n v="0"/>
    <n v="0"/>
    <x v="62"/>
  </r>
  <r>
    <n v="229"/>
    <n v="0"/>
    <n v="229"/>
    <n v="0"/>
    <n v="0"/>
    <n v="0"/>
    <n v="0"/>
    <n v="0"/>
    <n v="0"/>
    <n v="0"/>
    <n v="0"/>
    <n v="0"/>
    <x v="43"/>
  </r>
  <r>
    <n v="219"/>
    <n v="219"/>
    <n v="0"/>
    <n v="0"/>
    <n v="0"/>
    <n v="0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"/>
  </r>
  <r>
    <n v="6743"/>
    <n v="674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1"/>
  </r>
  <r>
    <n v="365"/>
    <n v="365"/>
    <n v="0"/>
    <n v="0"/>
    <n v="0"/>
    <n v="0"/>
    <n v="0"/>
    <n v="0"/>
    <n v="0"/>
    <n v="0"/>
    <n v="0"/>
    <n v="0"/>
    <x v="34"/>
  </r>
  <r>
    <n v="14082"/>
    <n v="14082"/>
    <n v="0"/>
    <n v="0"/>
    <n v="0"/>
    <n v="0"/>
    <n v="0"/>
    <n v="0"/>
    <n v="0"/>
    <n v="0"/>
    <n v="0"/>
    <n v="0"/>
    <x v="21"/>
  </r>
  <r>
    <n v="4997"/>
    <n v="0"/>
    <n v="4997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294"/>
    <n v="294"/>
    <n v="0"/>
    <n v="0"/>
    <n v="0"/>
    <n v="0"/>
    <n v="0"/>
    <n v="0"/>
    <n v="0"/>
    <n v="0"/>
    <n v="0"/>
    <n v="0"/>
    <x v="6"/>
  </r>
  <r>
    <n v="3678"/>
    <n v="0"/>
    <n v="3678"/>
    <n v="0"/>
    <n v="0"/>
    <n v="0"/>
    <n v="0"/>
    <n v="0"/>
    <n v="0"/>
    <n v="0"/>
    <n v="0"/>
    <n v="0"/>
    <x v="26"/>
  </r>
  <r>
    <n v="26305"/>
    <n v="26305"/>
    <n v="0"/>
    <n v="0"/>
    <n v="0"/>
    <n v="0"/>
    <n v="0"/>
    <n v="0"/>
    <n v="0"/>
    <n v="0"/>
    <n v="0"/>
    <n v="0"/>
    <x v="50"/>
  </r>
  <r>
    <n v="129"/>
    <n v="129"/>
    <n v="0"/>
    <n v="0"/>
    <n v="0"/>
    <n v="0"/>
    <n v="0"/>
    <n v="0"/>
    <n v="0"/>
    <n v="0"/>
    <n v="0"/>
    <n v="0"/>
    <x v="29"/>
  </r>
  <r>
    <n v="4491"/>
    <n v="4491"/>
    <n v="0"/>
    <n v="0"/>
    <n v="0"/>
    <n v="0"/>
    <n v="0"/>
    <n v="0"/>
    <n v="0"/>
    <n v="0"/>
    <n v="0"/>
    <n v="0"/>
    <x v="34"/>
  </r>
  <r>
    <n v="636"/>
    <n v="0"/>
    <n v="636"/>
    <n v="0"/>
    <n v="636"/>
    <n v="0"/>
    <n v="636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0"/>
  </r>
  <r>
    <n v="445"/>
    <n v="445"/>
    <n v="0"/>
    <n v="0"/>
    <n v="0"/>
    <n v="0"/>
    <n v="0"/>
    <n v="0"/>
    <n v="445"/>
    <n v="445"/>
    <n v="0"/>
    <n v="0"/>
    <x v="7"/>
  </r>
  <r>
    <n v="155"/>
    <n v="155"/>
    <n v="0"/>
    <n v="0"/>
    <n v="0"/>
    <n v="0"/>
    <n v="0"/>
    <n v="0"/>
    <n v="0"/>
    <n v="0"/>
    <n v="0"/>
    <n v="0"/>
    <x v="41"/>
  </r>
  <r>
    <n v="420"/>
    <n v="420"/>
    <n v="0"/>
    <n v="0"/>
    <n v="0"/>
    <n v="0"/>
    <n v="0"/>
    <n v="0"/>
    <n v="0"/>
    <n v="0"/>
    <n v="0"/>
    <n v="0"/>
    <x v="20"/>
  </r>
  <r>
    <n v="868"/>
    <n v="868"/>
    <n v="0"/>
    <n v="0"/>
    <n v="868"/>
    <n v="868"/>
    <n v="0"/>
    <n v="0"/>
    <n v="0"/>
    <n v="0"/>
    <n v="0"/>
    <n v="0"/>
    <x v="36"/>
  </r>
  <r>
    <n v="91"/>
    <n v="91"/>
    <n v="0"/>
    <n v="0"/>
    <n v="91"/>
    <n v="91"/>
    <n v="0"/>
    <n v="0"/>
    <n v="0"/>
    <n v="0"/>
    <n v="0"/>
    <n v="0"/>
    <x v="38"/>
  </r>
  <r>
    <n v="5677"/>
    <n v="5677"/>
    <n v="0"/>
    <n v="0"/>
    <n v="0"/>
    <n v="0"/>
    <n v="0"/>
    <n v="0"/>
    <n v="0"/>
    <n v="0"/>
    <n v="0"/>
    <n v="0"/>
    <x v="20"/>
  </r>
  <r>
    <n v="1811"/>
    <n v="1811"/>
    <n v="0"/>
    <n v="0"/>
    <n v="0"/>
    <n v="0"/>
    <n v="0"/>
    <n v="0"/>
    <n v="0"/>
    <n v="0"/>
    <n v="0"/>
    <n v="0"/>
    <x v="25"/>
  </r>
  <r>
    <n v="115"/>
    <n v="115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15"/>
  </r>
  <r>
    <n v="269"/>
    <n v="269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19"/>
  </r>
  <r>
    <n v="16553"/>
    <n v="16553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50"/>
  </r>
  <r>
    <n v="516"/>
    <n v="516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29"/>
    <n v="29"/>
    <n v="0"/>
    <n v="0"/>
    <x v="18"/>
  </r>
  <r>
    <n v="1440"/>
    <n v="1440"/>
    <n v="0"/>
    <n v="0"/>
    <n v="0"/>
    <n v="0"/>
    <n v="0"/>
    <n v="0"/>
    <n v="0"/>
    <n v="0"/>
    <n v="0"/>
    <n v="0"/>
    <x v="20"/>
  </r>
  <r>
    <n v="115"/>
    <n v="115"/>
    <n v="0"/>
    <n v="0"/>
    <n v="0"/>
    <n v="0"/>
    <n v="0"/>
    <n v="0"/>
    <n v="0"/>
    <n v="0"/>
    <n v="0"/>
    <n v="0"/>
    <x v="15"/>
  </r>
  <r>
    <n v="439"/>
    <n v="439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1"/>
  </r>
  <r>
    <n v="354"/>
    <n v="354"/>
    <n v="0"/>
    <n v="0"/>
    <n v="0"/>
    <n v="0"/>
    <n v="0"/>
    <n v="0"/>
    <n v="0"/>
    <n v="0"/>
    <n v="0"/>
    <n v="0"/>
    <x v="42"/>
  </r>
  <r>
    <n v="231"/>
    <n v="231"/>
    <n v="0"/>
    <n v="0"/>
    <n v="231"/>
    <n v="231"/>
    <n v="0"/>
    <n v="0"/>
    <n v="0"/>
    <n v="0"/>
    <n v="0"/>
    <n v="0"/>
    <x v="29"/>
  </r>
  <r>
    <n v="920"/>
    <n v="0"/>
    <n v="920"/>
    <n v="0"/>
    <n v="0"/>
    <n v="0"/>
    <n v="0"/>
    <n v="0"/>
    <n v="920"/>
    <n v="0"/>
    <n v="920"/>
    <n v="0"/>
    <x v="52"/>
  </r>
  <r>
    <n v="594"/>
    <n v="594"/>
    <n v="0"/>
    <n v="0"/>
    <n v="594"/>
    <n v="594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45"/>
  </r>
  <r>
    <n v="841"/>
    <n v="0"/>
    <n v="841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"/>
  </r>
  <r>
    <n v="5478"/>
    <n v="0"/>
    <n v="5478"/>
    <n v="0"/>
    <n v="0"/>
    <n v="0"/>
    <n v="0"/>
    <n v="0"/>
    <n v="0"/>
    <n v="0"/>
    <n v="0"/>
    <n v="0"/>
    <x v="28"/>
  </r>
  <r>
    <n v="2385"/>
    <n v="238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1871"/>
    <n v="1871"/>
    <n v="0"/>
    <n v="0"/>
    <n v="0"/>
    <n v="0"/>
    <n v="0"/>
    <n v="0"/>
    <n v="0"/>
    <n v="0"/>
    <n v="0"/>
    <n v="0"/>
    <x v="28"/>
  </r>
  <r>
    <n v="3"/>
    <n v="0"/>
    <n v="3"/>
    <n v="0"/>
    <n v="0"/>
    <n v="0"/>
    <n v="0"/>
    <n v="0"/>
    <n v="0"/>
    <n v="0"/>
    <n v="0"/>
    <n v="0"/>
    <x v="22"/>
  </r>
  <r>
    <n v="934"/>
    <n v="934"/>
    <n v="0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25"/>
  </r>
  <r>
    <n v="607"/>
    <n v="607"/>
    <n v="0"/>
    <n v="0"/>
    <n v="0"/>
    <n v="0"/>
    <n v="0"/>
    <n v="0"/>
    <n v="0"/>
    <n v="0"/>
    <n v="0"/>
    <n v="0"/>
    <x v="2"/>
  </r>
  <r>
    <n v="233"/>
    <n v="233"/>
    <n v="0"/>
    <n v="0"/>
    <n v="233"/>
    <n v="233"/>
    <n v="0"/>
    <n v="0"/>
    <n v="0"/>
    <n v="0"/>
    <n v="0"/>
    <n v="0"/>
    <x v="29"/>
  </r>
  <r>
    <n v="25188"/>
    <n v="0"/>
    <n v="25188"/>
    <n v="0"/>
    <n v="25188"/>
    <n v="0"/>
    <n v="25188"/>
    <n v="0"/>
    <n v="0"/>
    <n v="0"/>
    <n v="0"/>
    <n v="0"/>
    <x v="47"/>
  </r>
  <r>
    <n v="227"/>
    <n v="227"/>
    <n v="0"/>
    <n v="0"/>
    <n v="0"/>
    <n v="0"/>
    <n v="0"/>
    <n v="0"/>
    <n v="0"/>
    <n v="0"/>
    <n v="0"/>
    <n v="0"/>
    <x v="27"/>
  </r>
  <r>
    <n v="666"/>
    <n v="666"/>
    <n v="0"/>
    <n v="0"/>
    <n v="0"/>
    <n v="0"/>
    <n v="0"/>
    <n v="0"/>
    <n v="0"/>
    <n v="0"/>
    <n v="0"/>
    <n v="0"/>
    <x v="24"/>
  </r>
  <r>
    <n v="138"/>
    <n v="138"/>
    <n v="0"/>
    <n v="0"/>
    <n v="138"/>
    <n v="138"/>
    <n v="0"/>
    <n v="0"/>
    <n v="0"/>
    <n v="0"/>
    <n v="0"/>
    <n v="0"/>
    <x v="47"/>
  </r>
  <r>
    <n v="73"/>
    <n v="73"/>
    <n v="0"/>
    <n v="0"/>
    <n v="73"/>
    <n v="73"/>
    <n v="0"/>
    <n v="0"/>
    <n v="0"/>
    <n v="0"/>
    <n v="0"/>
    <n v="0"/>
    <x v="32"/>
  </r>
  <r>
    <n v="217"/>
    <n v="21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9"/>
  </r>
  <r>
    <n v="2110"/>
    <n v="2110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46"/>
  </r>
  <r>
    <n v="1736"/>
    <n v="1736"/>
    <n v="0"/>
    <n v="0"/>
    <n v="0"/>
    <n v="0"/>
    <n v="0"/>
    <n v="0"/>
    <n v="0"/>
    <n v="0"/>
    <n v="0"/>
    <n v="0"/>
    <x v="53"/>
  </r>
  <r>
    <n v="162"/>
    <n v="162"/>
    <n v="0"/>
    <n v="0"/>
    <n v="0"/>
    <n v="0"/>
    <n v="0"/>
    <n v="0"/>
    <n v="0"/>
    <n v="0"/>
    <n v="0"/>
    <n v="0"/>
    <x v="24"/>
  </r>
  <r>
    <n v="1670"/>
    <n v="1670"/>
    <n v="0"/>
    <n v="0"/>
    <n v="1670"/>
    <n v="167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54"/>
  </r>
  <r>
    <n v="135"/>
    <n v="135"/>
    <n v="0"/>
    <n v="0"/>
    <n v="0"/>
    <n v="0"/>
    <n v="0"/>
    <n v="0"/>
    <n v="0"/>
    <n v="0"/>
    <n v="0"/>
    <n v="0"/>
    <x v="34"/>
  </r>
  <r>
    <n v="501"/>
    <n v="501"/>
    <n v="0"/>
    <n v="0"/>
    <n v="0"/>
    <n v="0"/>
    <n v="0"/>
    <n v="0"/>
    <n v="0"/>
    <n v="0"/>
    <n v="0"/>
    <n v="0"/>
    <x v="14"/>
  </r>
  <r>
    <n v="711"/>
    <n v="711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9"/>
  </r>
  <r>
    <n v="550"/>
    <n v="550"/>
    <n v="0"/>
    <n v="0"/>
    <n v="0"/>
    <n v="0"/>
    <n v="0"/>
    <n v="0"/>
    <n v="0"/>
    <n v="0"/>
    <n v="0"/>
    <n v="0"/>
    <x v="18"/>
  </r>
  <r>
    <n v="63"/>
    <n v="63"/>
    <n v="0"/>
    <n v="0"/>
    <n v="0"/>
    <n v="0"/>
    <n v="0"/>
    <n v="0"/>
    <n v="0"/>
    <n v="0"/>
    <n v="0"/>
    <n v="0"/>
    <x v="4"/>
  </r>
  <r>
    <n v="1186"/>
    <n v="118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7"/>
  </r>
  <r>
    <n v="341"/>
    <n v="341"/>
    <n v="0"/>
    <n v="0"/>
    <n v="0"/>
    <n v="0"/>
    <n v="0"/>
    <n v="0"/>
    <n v="0"/>
    <n v="0"/>
    <n v="0"/>
    <n v="0"/>
    <x v="54"/>
  </r>
  <r>
    <n v="554"/>
    <n v="554"/>
    <n v="0"/>
    <n v="0"/>
    <n v="0"/>
    <n v="0"/>
    <n v="0"/>
    <n v="0"/>
    <n v="554"/>
    <n v="554"/>
    <n v="0"/>
    <n v="0"/>
    <x v="9"/>
  </r>
  <r>
    <n v="14300"/>
    <n v="0"/>
    <n v="14300"/>
    <n v="0"/>
    <n v="0"/>
    <n v="0"/>
    <n v="0"/>
    <n v="0"/>
    <n v="0"/>
    <n v="0"/>
    <n v="0"/>
    <n v="0"/>
    <x v="10"/>
  </r>
  <r>
    <n v="451"/>
    <n v="451"/>
    <n v="0"/>
    <n v="0"/>
    <n v="0"/>
    <n v="0"/>
    <n v="0"/>
    <n v="0"/>
    <n v="451"/>
    <n v="451"/>
    <n v="0"/>
    <n v="0"/>
    <x v="6"/>
  </r>
  <r>
    <n v="11"/>
    <n v="11"/>
    <n v="0"/>
    <n v="0"/>
    <n v="0"/>
    <n v="0"/>
    <n v="0"/>
    <n v="0"/>
    <n v="11"/>
    <n v="11"/>
    <n v="0"/>
    <n v="0"/>
    <x v="15"/>
  </r>
  <r>
    <n v="101"/>
    <n v="10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5"/>
  </r>
  <r>
    <n v="66"/>
    <n v="66"/>
    <n v="0"/>
    <n v="0"/>
    <n v="66"/>
    <n v="66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160"/>
    <n v="160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2"/>
  </r>
  <r>
    <n v="966"/>
    <n v="966"/>
    <n v="0"/>
    <n v="0"/>
    <n v="0"/>
    <n v="0"/>
    <n v="0"/>
    <n v="0"/>
    <n v="0"/>
    <n v="0"/>
    <n v="0"/>
    <n v="0"/>
    <x v="45"/>
  </r>
  <r>
    <n v="27303"/>
    <n v="0"/>
    <n v="27303"/>
    <n v="0"/>
    <n v="0"/>
    <n v="0"/>
    <n v="0"/>
    <n v="0"/>
    <n v="0"/>
    <n v="0"/>
    <n v="0"/>
    <n v="0"/>
    <x v="50"/>
  </r>
  <r>
    <n v="23981"/>
    <n v="23981"/>
    <n v="0"/>
    <n v="0"/>
    <n v="0"/>
    <n v="0"/>
    <n v="0"/>
    <n v="0"/>
    <n v="0"/>
    <n v="0"/>
    <n v="0"/>
    <n v="0"/>
    <x v="21"/>
  </r>
  <r>
    <n v="1402"/>
    <n v="1402"/>
    <n v="0"/>
    <n v="0"/>
    <n v="0"/>
    <n v="0"/>
    <n v="0"/>
    <n v="0"/>
    <n v="0"/>
    <n v="0"/>
    <n v="0"/>
    <n v="0"/>
    <x v="44"/>
  </r>
  <r>
    <n v="2666"/>
    <n v="2666"/>
    <n v="0"/>
    <n v="0"/>
    <n v="0"/>
    <n v="0"/>
    <n v="0"/>
    <n v="0"/>
    <n v="0"/>
    <n v="0"/>
    <n v="0"/>
    <n v="0"/>
    <x v="23"/>
  </r>
  <r>
    <n v="324"/>
    <n v="324"/>
    <n v="0"/>
    <n v="0"/>
    <n v="0"/>
    <n v="0"/>
    <n v="0"/>
    <n v="0"/>
    <n v="0"/>
    <n v="0"/>
    <n v="0"/>
    <n v="0"/>
    <x v="5"/>
  </r>
  <r>
    <n v="1852"/>
    <n v="1852"/>
    <n v="0"/>
    <n v="0"/>
    <n v="0"/>
    <n v="0"/>
    <n v="0"/>
    <n v="0"/>
    <n v="1852"/>
    <n v="1852"/>
    <n v="0"/>
    <n v="0"/>
    <x v="4"/>
  </r>
  <r>
    <n v="359"/>
    <n v="359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22"/>
  </r>
  <r>
    <n v="93"/>
    <n v="93"/>
    <n v="0"/>
    <n v="0"/>
    <n v="93"/>
    <n v="93"/>
    <n v="0"/>
    <n v="0"/>
    <n v="0"/>
    <n v="0"/>
    <n v="0"/>
    <n v="0"/>
    <x v="36"/>
  </r>
  <r>
    <n v="3260"/>
    <n v="3260"/>
    <n v="0"/>
    <n v="0"/>
    <n v="0"/>
    <n v="0"/>
    <n v="0"/>
    <n v="0"/>
    <n v="0"/>
    <n v="0"/>
    <n v="0"/>
    <n v="0"/>
    <x v="17"/>
  </r>
  <r>
    <n v="3178"/>
    <n v="0"/>
    <n v="3178"/>
    <n v="0"/>
    <n v="0"/>
    <n v="0"/>
    <n v="0"/>
    <n v="0"/>
    <n v="0"/>
    <n v="0"/>
    <n v="0"/>
    <n v="0"/>
    <x v="20"/>
  </r>
  <r>
    <n v="2086"/>
    <n v="2086"/>
    <n v="0"/>
    <n v="0"/>
    <n v="0"/>
    <n v="0"/>
    <n v="0"/>
    <n v="0"/>
    <n v="0"/>
    <n v="0"/>
    <n v="0"/>
    <n v="0"/>
    <x v="47"/>
  </r>
  <r>
    <n v="1737"/>
    <n v="1737"/>
    <n v="0"/>
    <n v="0"/>
    <n v="0"/>
    <n v="0"/>
    <n v="0"/>
    <n v="0"/>
    <n v="0"/>
    <n v="0"/>
    <n v="0"/>
    <n v="0"/>
    <x v="10"/>
  </r>
  <r>
    <n v="16911"/>
    <n v="0"/>
    <n v="16911"/>
    <n v="0"/>
    <n v="16911"/>
    <n v="0"/>
    <n v="16911"/>
    <n v="0"/>
    <n v="0"/>
    <n v="0"/>
    <n v="0"/>
    <n v="0"/>
    <x v="21"/>
  </r>
  <r>
    <n v="1211"/>
    <n v="1211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20"/>
  </r>
  <r>
    <n v="262"/>
    <n v="26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7"/>
  </r>
  <r>
    <n v="333"/>
    <n v="333"/>
    <n v="0"/>
    <n v="0"/>
    <n v="333"/>
    <n v="333"/>
    <n v="0"/>
    <n v="0"/>
    <n v="0"/>
    <n v="0"/>
    <n v="0"/>
    <n v="0"/>
    <x v="36"/>
  </r>
  <r>
    <n v="855"/>
    <n v="855"/>
    <n v="0"/>
    <n v="0"/>
    <n v="0"/>
    <n v="0"/>
    <n v="0"/>
    <n v="0"/>
    <n v="0"/>
    <n v="0"/>
    <n v="0"/>
    <n v="0"/>
    <x v="36"/>
  </r>
  <r>
    <n v="119"/>
    <n v="119"/>
    <n v="0"/>
    <n v="0"/>
    <n v="0"/>
    <n v="0"/>
    <n v="0"/>
    <n v="0"/>
    <n v="0"/>
    <n v="0"/>
    <n v="0"/>
    <n v="0"/>
    <x v="11"/>
  </r>
  <r>
    <n v="421"/>
    <n v="421"/>
    <n v="0"/>
    <n v="0"/>
    <n v="0"/>
    <n v="0"/>
    <n v="0"/>
    <n v="0"/>
    <n v="0"/>
    <n v="0"/>
    <n v="0"/>
    <n v="0"/>
    <x v="7"/>
  </r>
  <r>
    <n v="13492"/>
    <n v="13492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14"/>
  </r>
  <r>
    <n v="387"/>
    <n v="387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19"/>
  </r>
  <r>
    <n v="6546"/>
    <n v="6546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9"/>
  </r>
  <r>
    <n v="327"/>
    <n v="32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10729"/>
    <n v="10729"/>
    <n v="0"/>
    <n v="0"/>
    <n v="10729"/>
    <n v="10729"/>
    <n v="0"/>
    <n v="0"/>
    <n v="0"/>
    <n v="0"/>
    <n v="0"/>
    <n v="0"/>
    <x v="28"/>
  </r>
  <r>
    <n v="46"/>
    <n v="46"/>
    <n v="0"/>
    <n v="0"/>
    <n v="0"/>
    <n v="0"/>
    <n v="0"/>
    <n v="0"/>
    <n v="46"/>
    <n v="46"/>
    <n v="0"/>
    <n v="0"/>
    <x v="13"/>
  </r>
  <r>
    <n v="816"/>
    <n v="0"/>
    <n v="816"/>
    <n v="0"/>
    <n v="0"/>
    <n v="0"/>
    <n v="0"/>
    <n v="0"/>
    <n v="0"/>
    <n v="0"/>
    <n v="0"/>
    <n v="0"/>
    <x v="17"/>
  </r>
  <r>
    <n v="1405"/>
    <n v="1405"/>
    <n v="0"/>
    <n v="0"/>
    <n v="0"/>
    <n v="0"/>
    <n v="0"/>
    <n v="0"/>
    <n v="0"/>
    <n v="0"/>
    <n v="0"/>
    <n v="0"/>
    <x v="19"/>
  </r>
  <r>
    <n v="146"/>
    <n v="146"/>
    <n v="0"/>
    <n v="0"/>
    <n v="146"/>
    <n v="146"/>
    <n v="0"/>
    <n v="0"/>
    <n v="0"/>
    <n v="0"/>
    <n v="0"/>
    <n v="0"/>
    <x v="34"/>
  </r>
  <r>
    <n v="16301"/>
    <n v="0"/>
    <n v="16301"/>
    <n v="0"/>
    <n v="0"/>
    <n v="0"/>
    <n v="0"/>
    <n v="0"/>
    <n v="0"/>
    <n v="0"/>
    <n v="0"/>
    <n v="0"/>
    <x v="27"/>
  </r>
  <r>
    <n v="723"/>
    <n v="723"/>
    <n v="0"/>
    <n v="0"/>
    <n v="0"/>
    <n v="0"/>
    <n v="0"/>
    <n v="0"/>
    <n v="0"/>
    <n v="0"/>
    <n v="0"/>
    <n v="0"/>
    <x v="45"/>
  </r>
  <r>
    <n v="163"/>
    <n v="163"/>
    <n v="0"/>
    <n v="0"/>
    <n v="0"/>
    <n v="0"/>
    <n v="0"/>
    <n v="0"/>
    <n v="0"/>
    <n v="0"/>
    <n v="0"/>
    <n v="0"/>
    <x v="10"/>
  </r>
  <r>
    <n v="81"/>
    <n v="81"/>
    <n v="0"/>
    <n v="0"/>
    <n v="81"/>
    <n v="81"/>
    <n v="0"/>
    <n v="0"/>
    <n v="0"/>
    <n v="0"/>
    <n v="0"/>
    <n v="0"/>
    <x v="54"/>
  </r>
  <r>
    <n v="1096"/>
    <n v="109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5"/>
  </r>
  <r>
    <n v="122"/>
    <n v="12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"/>
  </r>
  <r>
    <n v="1066"/>
    <n v="1066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3"/>
  </r>
  <r>
    <n v="1567"/>
    <n v="0"/>
    <n v="1567"/>
    <n v="0"/>
    <n v="0"/>
    <n v="0"/>
    <n v="0"/>
    <n v="0"/>
    <n v="0"/>
    <n v="0"/>
    <n v="0"/>
    <n v="0"/>
    <x v="32"/>
  </r>
  <r>
    <n v="18054"/>
    <n v="18054"/>
    <n v="0"/>
    <n v="0"/>
    <n v="0"/>
    <n v="0"/>
    <n v="0"/>
    <n v="0"/>
    <n v="0"/>
    <n v="0"/>
    <n v="0"/>
    <n v="0"/>
    <x v="8"/>
  </r>
  <r>
    <n v="248"/>
    <n v="248"/>
    <n v="0"/>
    <n v="0"/>
    <n v="0"/>
    <n v="0"/>
    <n v="0"/>
    <n v="0"/>
    <n v="248"/>
    <n v="248"/>
    <n v="0"/>
    <n v="0"/>
    <x v="36"/>
  </r>
  <r>
    <n v="139"/>
    <n v="139"/>
    <n v="0"/>
    <n v="0"/>
    <n v="0"/>
    <n v="0"/>
    <n v="0"/>
    <n v="0"/>
    <n v="0"/>
    <n v="0"/>
    <n v="0"/>
    <n v="0"/>
    <x v="40"/>
  </r>
  <r>
    <n v="455"/>
    <n v="455"/>
    <n v="0"/>
    <n v="0"/>
    <n v="0"/>
    <n v="0"/>
    <n v="0"/>
    <n v="0"/>
    <n v="0"/>
    <n v="0"/>
    <n v="0"/>
    <n v="0"/>
    <x v="29"/>
  </r>
  <r>
    <n v="428"/>
    <n v="428"/>
    <n v="0"/>
    <n v="0"/>
    <n v="0"/>
    <n v="0"/>
    <n v="0"/>
    <n v="0"/>
    <n v="0"/>
    <n v="0"/>
    <n v="0"/>
    <n v="0"/>
    <x v="54"/>
  </r>
  <r>
    <n v="1090"/>
    <n v="1090"/>
    <n v="0"/>
    <n v="0"/>
    <n v="0"/>
    <n v="0"/>
    <n v="0"/>
    <n v="0"/>
    <n v="1090"/>
    <n v="1090"/>
    <n v="0"/>
    <n v="0"/>
    <x v="27"/>
  </r>
  <r>
    <n v="2"/>
    <n v="2"/>
    <n v="0"/>
    <n v="0"/>
    <n v="0"/>
    <n v="0"/>
    <n v="0"/>
    <n v="0"/>
    <n v="2"/>
    <n v="2"/>
    <n v="0"/>
    <n v="0"/>
    <x v="53"/>
  </r>
  <r>
    <n v="175"/>
    <n v="175"/>
    <n v="0"/>
    <n v="0"/>
    <n v="175"/>
    <n v="175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43"/>
  </r>
  <r>
    <n v="398"/>
    <n v="398"/>
    <n v="0"/>
    <n v="0"/>
    <n v="0"/>
    <n v="0"/>
    <n v="0"/>
    <n v="0"/>
    <n v="0"/>
    <n v="0"/>
    <n v="0"/>
    <n v="0"/>
    <x v="10"/>
  </r>
  <r>
    <n v="2149"/>
    <n v="2149"/>
    <n v="0"/>
    <n v="0"/>
    <n v="0"/>
    <n v="0"/>
    <n v="0"/>
    <n v="0"/>
    <n v="0"/>
    <n v="0"/>
    <n v="0"/>
    <n v="0"/>
    <x v="28"/>
  </r>
  <r>
    <n v="8351"/>
    <n v="8351"/>
    <n v="0"/>
    <n v="0"/>
    <n v="0"/>
    <n v="0"/>
    <n v="0"/>
    <n v="0"/>
    <n v="0"/>
    <n v="0"/>
    <n v="0"/>
    <n v="0"/>
    <x v="21"/>
  </r>
  <r>
    <n v="66"/>
    <n v="66"/>
    <n v="0"/>
    <n v="0"/>
    <n v="0"/>
    <n v="0"/>
    <n v="0"/>
    <n v="0"/>
    <n v="0"/>
    <n v="0"/>
    <n v="0"/>
    <n v="0"/>
    <x v="28"/>
  </r>
  <r>
    <n v="1781"/>
    <n v="1781"/>
    <n v="0"/>
    <n v="0"/>
    <n v="1781"/>
    <n v="1781"/>
    <n v="0"/>
    <n v="0"/>
    <n v="0"/>
    <n v="0"/>
    <n v="0"/>
    <n v="0"/>
    <x v="48"/>
  </r>
  <r>
    <n v="5063"/>
    <n v="5063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5"/>
  </r>
  <r>
    <n v="34623"/>
    <n v="3462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19"/>
  </r>
  <r>
    <n v="7025"/>
    <n v="0"/>
    <n v="7025"/>
    <n v="0"/>
    <n v="0"/>
    <n v="0"/>
    <n v="0"/>
    <n v="0"/>
    <n v="0"/>
    <n v="0"/>
    <n v="0"/>
    <n v="0"/>
    <x v="54"/>
  </r>
  <r>
    <n v="1184"/>
    <n v="1184"/>
    <n v="0"/>
    <n v="0"/>
    <n v="0"/>
    <n v="0"/>
    <n v="0"/>
    <n v="0"/>
    <n v="0"/>
    <n v="0"/>
    <n v="0"/>
    <n v="0"/>
    <x v="7"/>
  </r>
  <r>
    <n v="60"/>
    <n v="60"/>
    <n v="0"/>
    <n v="0"/>
    <n v="0"/>
    <n v="0"/>
    <n v="0"/>
    <n v="0"/>
    <n v="60"/>
    <n v="60"/>
    <n v="0"/>
    <n v="0"/>
    <x v="11"/>
  </r>
  <r>
    <n v="416"/>
    <n v="0"/>
    <n v="416"/>
    <n v="0"/>
    <n v="0"/>
    <n v="0"/>
    <n v="0"/>
    <n v="0"/>
    <n v="416"/>
    <n v="0"/>
    <n v="416"/>
    <n v="0"/>
    <x v="36"/>
  </r>
  <r>
    <n v="733"/>
    <n v="733"/>
    <n v="0"/>
    <n v="0"/>
    <n v="0"/>
    <n v="0"/>
    <n v="0"/>
    <n v="0"/>
    <n v="0"/>
    <n v="0"/>
    <n v="0"/>
    <n v="0"/>
    <x v="21"/>
  </r>
  <r>
    <n v="3016"/>
    <n v="0"/>
    <n v="3016"/>
    <n v="0"/>
    <n v="0"/>
    <n v="0"/>
    <n v="0"/>
    <n v="0"/>
    <n v="0"/>
    <n v="0"/>
    <n v="0"/>
    <n v="0"/>
    <x v="50"/>
  </r>
  <r>
    <n v="80334"/>
    <n v="0"/>
    <n v="80334"/>
    <n v="0"/>
    <n v="0"/>
    <n v="0"/>
    <n v="0"/>
    <n v="0"/>
    <n v="0"/>
    <n v="0"/>
    <n v="0"/>
    <n v="0"/>
    <x v="57"/>
  </r>
  <r>
    <n v="43"/>
    <n v="43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20"/>
  </r>
  <r>
    <n v="48"/>
    <n v="48"/>
    <n v="0"/>
    <n v="0"/>
    <n v="0"/>
    <n v="0"/>
    <n v="0"/>
    <n v="0"/>
    <n v="0"/>
    <n v="0"/>
    <n v="0"/>
    <n v="0"/>
    <x v="29"/>
  </r>
  <r>
    <n v="106"/>
    <n v="106"/>
    <n v="0"/>
    <n v="0"/>
    <n v="0"/>
    <n v="0"/>
    <n v="0"/>
    <n v="0"/>
    <n v="0"/>
    <n v="0"/>
    <n v="0"/>
    <n v="0"/>
    <x v="54"/>
  </r>
  <r>
    <n v="238"/>
    <n v="238"/>
    <n v="0"/>
    <n v="0"/>
    <n v="0"/>
    <n v="0"/>
    <n v="0"/>
    <n v="0"/>
    <n v="0"/>
    <n v="0"/>
    <n v="0"/>
    <n v="0"/>
    <x v="39"/>
  </r>
  <r>
    <n v="5153"/>
    <n v="5153"/>
    <n v="0"/>
    <n v="0"/>
    <n v="0"/>
    <n v="0"/>
    <n v="0"/>
    <n v="0"/>
    <n v="0"/>
    <n v="0"/>
    <n v="0"/>
    <n v="0"/>
    <x v="32"/>
  </r>
  <r>
    <n v="23118"/>
    <n v="23118"/>
    <n v="0"/>
    <n v="0"/>
    <n v="0"/>
    <n v="0"/>
    <n v="0"/>
    <n v="0"/>
    <n v="0"/>
    <n v="0"/>
    <n v="0"/>
    <n v="0"/>
    <x v="14"/>
  </r>
  <r>
    <n v="348"/>
    <n v="348"/>
    <n v="0"/>
    <n v="0"/>
    <n v="0"/>
    <n v="0"/>
    <n v="0"/>
    <n v="0"/>
    <n v="0"/>
    <n v="0"/>
    <n v="0"/>
    <n v="0"/>
    <x v="26"/>
  </r>
  <r>
    <n v="12296"/>
    <n v="0"/>
    <n v="0"/>
    <n v="12296"/>
    <n v="0"/>
    <n v="0"/>
    <n v="0"/>
    <n v="0"/>
    <n v="0"/>
    <n v="0"/>
    <n v="0"/>
    <n v="0"/>
    <x v="62"/>
  </r>
  <r>
    <n v="3664"/>
    <n v="3664"/>
    <n v="0"/>
    <n v="0"/>
    <n v="0"/>
    <n v="0"/>
    <n v="0"/>
    <n v="0"/>
    <n v="3664"/>
    <n v="3664"/>
    <n v="0"/>
    <n v="0"/>
    <x v="11"/>
  </r>
  <r>
    <n v="18"/>
    <n v="1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25"/>
  </r>
  <r>
    <n v="312"/>
    <n v="312"/>
    <n v="0"/>
    <n v="0"/>
    <n v="0"/>
    <n v="0"/>
    <n v="0"/>
    <n v="0"/>
    <n v="0"/>
    <n v="0"/>
    <n v="0"/>
    <n v="0"/>
    <x v="6"/>
  </r>
  <r>
    <n v="565"/>
    <n v="565"/>
    <n v="0"/>
    <n v="0"/>
    <n v="0"/>
    <n v="0"/>
    <n v="0"/>
    <n v="0"/>
    <n v="0"/>
    <n v="0"/>
    <n v="0"/>
    <n v="0"/>
    <x v="57"/>
  </r>
  <r>
    <n v="2946"/>
    <n v="0"/>
    <n v="2946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18"/>
    <n v="18"/>
    <n v="0"/>
    <n v="0"/>
    <x v="33"/>
  </r>
  <r>
    <n v="79"/>
    <n v="79"/>
    <n v="0"/>
    <n v="0"/>
    <n v="0"/>
    <n v="0"/>
    <n v="0"/>
    <n v="0"/>
    <n v="0"/>
    <n v="0"/>
    <n v="0"/>
    <n v="0"/>
    <x v="23"/>
  </r>
  <r>
    <n v="6528"/>
    <n v="6528"/>
    <n v="0"/>
    <n v="0"/>
    <n v="0"/>
    <n v="0"/>
    <n v="0"/>
    <n v="0"/>
    <n v="0"/>
    <n v="0"/>
    <n v="0"/>
    <n v="0"/>
    <x v="25"/>
  </r>
  <r>
    <n v="358"/>
    <n v="358"/>
    <n v="0"/>
    <n v="0"/>
    <n v="0"/>
    <n v="0"/>
    <n v="0"/>
    <n v="0"/>
    <n v="0"/>
    <n v="0"/>
    <n v="0"/>
    <n v="0"/>
    <x v="0"/>
  </r>
  <r>
    <n v="3063"/>
    <n v="3063"/>
    <n v="0"/>
    <n v="0"/>
    <n v="3063"/>
    <n v="3063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48"/>
  </r>
  <r>
    <n v="210"/>
    <n v="210"/>
    <n v="0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36"/>
  </r>
  <r>
    <n v="6570"/>
    <n v="6570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4110"/>
    <n v="0"/>
    <n v="411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7"/>
  </r>
  <r>
    <n v="192"/>
    <n v="192"/>
    <n v="0"/>
    <n v="0"/>
    <n v="0"/>
    <n v="0"/>
    <n v="0"/>
    <n v="0"/>
    <n v="0"/>
    <n v="0"/>
    <n v="0"/>
    <n v="0"/>
    <x v="7"/>
  </r>
  <r>
    <n v="1007"/>
    <n v="1007"/>
    <n v="0"/>
    <n v="0"/>
    <n v="0"/>
    <n v="0"/>
    <n v="0"/>
    <n v="0"/>
    <n v="1007"/>
    <n v="1007"/>
    <n v="0"/>
    <n v="0"/>
    <x v="20"/>
  </r>
  <r>
    <n v="61"/>
    <n v="61"/>
    <n v="0"/>
    <n v="0"/>
    <n v="0"/>
    <n v="0"/>
    <n v="0"/>
    <n v="0"/>
    <n v="0"/>
    <n v="0"/>
    <n v="0"/>
    <n v="0"/>
    <x v="49"/>
  </r>
  <r>
    <n v="16997"/>
    <n v="16997"/>
    <n v="0"/>
    <n v="0"/>
    <n v="0"/>
    <n v="0"/>
    <n v="0"/>
    <n v="0"/>
    <n v="16997"/>
    <n v="16997"/>
    <n v="0"/>
    <n v="0"/>
    <x v="50"/>
  </r>
  <r>
    <n v="3692"/>
    <n v="3692"/>
    <n v="0"/>
    <n v="0"/>
    <n v="3692"/>
    <n v="3692"/>
    <n v="0"/>
    <n v="0"/>
    <n v="0"/>
    <n v="0"/>
    <n v="0"/>
    <n v="0"/>
    <x v="8"/>
  </r>
  <r>
    <n v="2704"/>
    <n v="2704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3"/>
  </r>
  <r>
    <n v="5985"/>
    <n v="5985"/>
    <n v="0"/>
    <n v="0"/>
    <n v="0"/>
    <n v="0"/>
    <n v="0"/>
    <n v="0"/>
    <n v="0"/>
    <n v="0"/>
    <n v="0"/>
    <n v="0"/>
    <x v="10"/>
  </r>
  <r>
    <n v="2897"/>
    <n v="289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8"/>
  </r>
  <r>
    <n v="1634"/>
    <n v="1634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5"/>
  </r>
  <r>
    <n v="2687"/>
    <n v="268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3"/>
  </r>
  <r>
    <n v="14548"/>
    <n v="14548"/>
    <n v="0"/>
    <n v="0"/>
    <n v="0"/>
    <n v="0"/>
    <n v="0"/>
    <n v="0"/>
    <n v="0"/>
    <n v="0"/>
    <n v="0"/>
    <n v="0"/>
    <x v="11"/>
  </r>
  <r>
    <n v="10251"/>
    <n v="10251"/>
    <n v="0"/>
    <n v="0"/>
    <n v="0"/>
    <n v="0"/>
    <n v="0"/>
    <n v="0"/>
    <n v="0"/>
    <n v="0"/>
    <n v="0"/>
    <n v="0"/>
    <x v="9"/>
  </r>
  <r>
    <n v="3078"/>
    <n v="307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4"/>
  </r>
  <r>
    <n v="277"/>
    <n v="277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2"/>
  </r>
  <r>
    <n v="7354"/>
    <n v="7354"/>
    <n v="0"/>
    <n v="0"/>
    <n v="7354"/>
    <n v="7354"/>
    <n v="0"/>
    <n v="0"/>
    <n v="0"/>
    <n v="0"/>
    <n v="0"/>
    <n v="0"/>
    <x v="49"/>
  </r>
  <r>
    <n v="286"/>
    <n v="286"/>
    <n v="0"/>
    <n v="0"/>
    <n v="286"/>
    <n v="286"/>
    <n v="0"/>
    <n v="0"/>
    <n v="0"/>
    <n v="0"/>
    <n v="0"/>
    <n v="0"/>
    <x v="15"/>
  </r>
  <r>
    <n v="223"/>
    <n v="223"/>
    <n v="0"/>
    <n v="0"/>
    <n v="0"/>
    <n v="0"/>
    <n v="0"/>
    <n v="0"/>
    <n v="0"/>
    <n v="0"/>
    <n v="0"/>
    <n v="0"/>
    <x v="39"/>
  </r>
  <r>
    <n v="800"/>
    <n v="800"/>
    <n v="0"/>
    <n v="0"/>
    <n v="0"/>
    <n v="0"/>
    <n v="0"/>
    <n v="0"/>
    <n v="0"/>
    <n v="0"/>
    <n v="0"/>
    <n v="0"/>
    <x v="14"/>
  </r>
  <r>
    <n v="5648"/>
    <n v="5648"/>
    <n v="0"/>
    <n v="0"/>
    <n v="0"/>
    <n v="0"/>
    <n v="0"/>
    <n v="0"/>
    <n v="0"/>
    <n v="0"/>
    <n v="0"/>
    <n v="0"/>
    <x v="45"/>
  </r>
  <r>
    <n v="1995"/>
    <n v="0"/>
    <n v="1995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30"/>
  </r>
  <r>
    <n v="2402"/>
    <n v="0"/>
    <n v="2402"/>
    <n v="0"/>
    <n v="0"/>
    <n v="0"/>
    <n v="0"/>
    <n v="0"/>
    <n v="0"/>
    <n v="0"/>
    <n v="0"/>
    <n v="0"/>
    <x v="5"/>
  </r>
  <r>
    <n v="69"/>
    <n v="0"/>
    <n v="69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5"/>
  </r>
  <r>
    <n v="1987"/>
    <n v="1987"/>
    <n v="0"/>
    <n v="0"/>
    <n v="0"/>
    <n v="0"/>
    <n v="0"/>
    <n v="0"/>
    <n v="0"/>
    <n v="0"/>
    <n v="0"/>
    <n v="0"/>
    <x v="26"/>
  </r>
  <r>
    <n v="5539"/>
    <n v="5539"/>
    <n v="0"/>
    <n v="0"/>
    <n v="0"/>
    <n v="0"/>
    <n v="0"/>
    <n v="0"/>
    <n v="0"/>
    <n v="0"/>
    <n v="0"/>
    <n v="0"/>
    <x v="11"/>
  </r>
  <r>
    <n v="3188"/>
    <n v="3188"/>
    <n v="0"/>
    <n v="0"/>
    <n v="0"/>
    <n v="0"/>
    <n v="0"/>
    <n v="0"/>
    <n v="0"/>
    <n v="0"/>
    <n v="0"/>
    <n v="0"/>
    <x v="21"/>
  </r>
  <r>
    <n v="17669"/>
    <n v="0"/>
    <n v="17669"/>
    <n v="0"/>
    <n v="0"/>
    <n v="0"/>
    <n v="0"/>
    <n v="0"/>
    <n v="0"/>
    <n v="0"/>
    <n v="0"/>
    <n v="0"/>
    <x v="50"/>
  </r>
  <r>
    <n v="105"/>
    <n v="105"/>
    <n v="0"/>
    <n v="0"/>
    <n v="105"/>
    <n v="105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4"/>
  </r>
  <r>
    <n v="1133"/>
    <n v="1133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4"/>
  </r>
  <r>
    <n v="179"/>
    <n v="179"/>
    <n v="0"/>
    <n v="0"/>
    <n v="179"/>
    <n v="179"/>
    <n v="0"/>
    <n v="0"/>
    <n v="0"/>
    <n v="0"/>
    <n v="0"/>
    <n v="0"/>
    <x v="4"/>
  </r>
  <r>
    <n v="7"/>
    <n v="7"/>
    <n v="0"/>
    <n v="0"/>
    <n v="7"/>
    <n v="7"/>
    <n v="0"/>
    <n v="0"/>
    <n v="0"/>
    <n v="0"/>
    <n v="0"/>
    <n v="0"/>
    <x v="41"/>
  </r>
  <r>
    <n v="1260"/>
    <n v="1260"/>
    <n v="0"/>
    <n v="0"/>
    <n v="0"/>
    <n v="0"/>
    <n v="0"/>
    <n v="0"/>
    <n v="0"/>
    <n v="0"/>
    <n v="0"/>
    <n v="0"/>
    <x v="24"/>
  </r>
  <r>
    <n v="11232"/>
    <n v="11232"/>
    <n v="0"/>
    <n v="0"/>
    <n v="11232"/>
    <n v="11232"/>
    <n v="0"/>
    <n v="0"/>
    <n v="0"/>
    <n v="0"/>
    <n v="0"/>
    <n v="0"/>
    <x v="11"/>
  </r>
  <r>
    <n v="645"/>
    <n v="645"/>
    <n v="0"/>
    <n v="0"/>
    <n v="0"/>
    <n v="0"/>
    <n v="0"/>
    <n v="0"/>
    <n v="0"/>
    <n v="0"/>
    <n v="0"/>
    <n v="0"/>
    <x v="0"/>
  </r>
  <r>
    <n v="892"/>
    <n v="892"/>
    <n v="0"/>
    <n v="0"/>
    <n v="0"/>
    <n v="0"/>
    <n v="0"/>
    <n v="0"/>
    <n v="0"/>
    <n v="0"/>
    <n v="0"/>
    <n v="0"/>
    <x v="8"/>
  </r>
  <r>
    <n v="717"/>
    <n v="0"/>
    <n v="717"/>
    <n v="0"/>
    <n v="0"/>
    <n v="0"/>
    <n v="0"/>
    <n v="0"/>
    <n v="0"/>
    <n v="0"/>
    <n v="0"/>
    <n v="0"/>
    <x v="27"/>
  </r>
  <r>
    <n v="414"/>
    <n v="414"/>
    <n v="0"/>
    <n v="0"/>
    <n v="414"/>
    <n v="414"/>
    <n v="0"/>
    <n v="0"/>
    <n v="0"/>
    <n v="0"/>
    <n v="0"/>
    <n v="0"/>
    <x v="48"/>
  </r>
  <r>
    <n v="15606"/>
    <n v="0"/>
    <n v="15606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8"/>
  </r>
  <r>
    <n v="454"/>
    <n v="454"/>
    <n v="0"/>
    <n v="0"/>
    <n v="0"/>
    <n v="0"/>
    <n v="0"/>
    <n v="0"/>
    <n v="0"/>
    <n v="0"/>
    <n v="0"/>
    <n v="0"/>
    <x v="26"/>
  </r>
  <r>
    <n v="1706"/>
    <n v="1706"/>
    <n v="0"/>
    <n v="0"/>
    <n v="0"/>
    <n v="0"/>
    <n v="0"/>
    <n v="0"/>
    <n v="1706"/>
    <n v="1706"/>
    <n v="0"/>
    <n v="0"/>
    <x v="40"/>
  </r>
  <r>
    <n v="2"/>
    <n v="2"/>
    <n v="0"/>
    <n v="0"/>
    <n v="0"/>
    <n v="0"/>
    <n v="0"/>
    <n v="0"/>
    <n v="0"/>
    <n v="0"/>
    <n v="0"/>
    <n v="0"/>
    <x v="22"/>
  </r>
  <r>
    <n v="3009"/>
    <n v="3009"/>
    <n v="0"/>
    <n v="0"/>
    <n v="0"/>
    <n v="0"/>
    <n v="0"/>
    <n v="0"/>
    <n v="0"/>
    <n v="0"/>
    <n v="0"/>
    <n v="0"/>
    <x v="53"/>
  </r>
  <r>
    <n v="11107"/>
    <n v="11107"/>
    <n v="0"/>
    <n v="0"/>
    <n v="0"/>
    <n v="0"/>
    <n v="0"/>
    <n v="0"/>
    <n v="0"/>
    <n v="0"/>
    <n v="0"/>
    <n v="0"/>
    <x v="25"/>
  </r>
  <r>
    <n v="1679"/>
    <n v="0"/>
    <n v="1679"/>
    <n v="0"/>
    <n v="0"/>
    <n v="0"/>
    <n v="0"/>
    <n v="0"/>
    <n v="1679"/>
    <n v="0"/>
    <n v="1679"/>
    <n v="0"/>
    <x v="4"/>
  </r>
  <r>
    <n v="4431"/>
    <n v="4431"/>
    <n v="0"/>
    <n v="0"/>
    <n v="4431"/>
    <n v="4431"/>
    <n v="0"/>
    <n v="0"/>
    <n v="0"/>
    <n v="0"/>
    <n v="0"/>
    <n v="0"/>
    <x v="23"/>
  </r>
  <r>
    <n v="386"/>
    <n v="386"/>
    <n v="0"/>
    <n v="0"/>
    <n v="0"/>
    <n v="0"/>
    <n v="0"/>
    <n v="0"/>
    <n v="0"/>
    <n v="0"/>
    <n v="0"/>
    <n v="0"/>
    <x v="26"/>
  </r>
  <r>
    <n v="1202"/>
    <n v="0"/>
    <n v="1202"/>
    <n v="0"/>
    <n v="0"/>
    <n v="0"/>
    <n v="0"/>
    <n v="0"/>
    <n v="0"/>
    <n v="0"/>
    <n v="0"/>
    <n v="0"/>
    <x v="52"/>
  </r>
  <r>
    <n v="7436"/>
    <n v="7436"/>
    <n v="0"/>
    <n v="0"/>
    <n v="7436"/>
    <n v="7436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34"/>
  </r>
  <r>
    <n v="414"/>
    <n v="414"/>
    <n v="0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9"/>
  </r>
  <r>
    <n v="459"/>
    <n v="45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2"/>
  </r>
  <r>
    <n v="4067"/>
    <n v="0"/>
    <n v="4067"/>
    <n v="0"/>
    <n v="0"/>
    <n v="0"/>
    <n v="0"/>
    <n v="0"/>
    <n v="0"/>
    <n v="0"/>
    <n v="0"/>
    <n v="0"/>
    <x v="20"/>
  </r>
  <r>
    <n v="669"/>
    <n v="669"/>
    <n v="0"/>
    <n v="0"/>
    <n v="0"/>
    <n v="0"/>
    <n v="0"/>
    <n v="0"/>
    <n v="0"/>
    <n v="0"/>
    <n v="0"/>
    <n v="0"/>
    <x v="44"/>
  </r>
  <r>
    <n v="746"/>
    <n v="0"/>
    <n v="746"/>
    <n v="0"/>
    <n v="0"/>
    <n v="0"/>
    <n v="0"/>
    <n v="0"/>
    <n v="0"/>
    <n v="0"/>
    <n v="0"/>
    <n v="0"/>
    <x v="4"/>
  </r>
  <r>
    <n v="5119"/>
    <n v="511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40"/>
    <n v="40"/>
    <n v="0"/>
    <n v="0"/>
    <x v="35"/>
  </r>
  <r>
    <n v="12"/>
    <n v="12"/>
    <n v="0"/>
    <n v="0"/>
    <n v="0"/>
    <n v="0"/>
    <n v="0"/>
    <n v="0"/>
    <n v="0"/>
    <n v="0"/>
    <n v="0"/>
    <n v="0"/>
    <x v="25"/>
  </r>
  <r>
    <n v="5751"/>
    <n v="0"/>
    <n v="5751"/>
    <n v="0"/>
    <n v="0"/>
    <n v="0"/>
    <n v="0"/>
    <n v="0"/>
    <n v="0"/>
    <n v="0"/>
    <n v="0"/>
    <n v="0"/>
    <x v="32"/>
  </r>
  <r>
    <n v="7556"/>
    <n v="0"/>
    <n v="7556"/>
    <n v="0"/>
    <n v="0"/>
    <n v="0"/>
    <n v="0"/>
    <n v="0"/>
    <n v="0"/>
    <n v="0"/>
    <n v="0"/>
    <n v="0"/>
    <x v="2"/>
  </r>
  <r>
    <n v="3035"/>
    <n v="3035"/>
    <n v="0"/>
    <n v="0"/>
    <n v="0"/>
    <n v="0"/>
    <n v="0"/>
    <n v="0"/>
    <n v="0"/>
    <n v="0"/>
    <n v="0"/>
    <n v="0"/>
    <x v="11"/>
  </r>
  <r>
    <n v="71"/>
    <n v="71"/>
    <n v="0"/>
    <n v="0"/>
    <n v="71"/>
    <n v="71"/>
    <n v="0"/>
    <n v="0"/>
    <n v="0"/>
    <n v="0"/>
    <n v="0"/>
    <n v="0"/>
    <x v="26"/>
  </r>
  <r>
    <n v="7837"/>
    <n v="7837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12"/>
  </r>
  <r>
    <n v="1869"/>
    <n v="186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1"/>
  </r>
  <r>
    <n v="277"/>
    <n v="277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44"/>
  </r>
  <r>
    <n v="183"/>
    <n v="183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3"/>
  </r>
  <r>
    <n v="393"/>
    <n v="39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4"/>
  </r>
  <r>
    <n v="34342"/>
    <n v="34342"/>
    <n v="0"/>
    <n v="0"/>
    <n v="0"/>
    <n v="0"/>
    <n v="0"/>
    <n v="0"/>
    <n v="34342"/>
    <n v="34342"/>
    <n v="0"/>
    <n v="0"/>
    <x v="24"/>
  </r>
  <r>
    <n v="13"/>
    <n v="13"/>
    <n v="0"/>
    <n v="0"/>
    <n v="0"/>
    <n v="0"/>
    <n v="0"/>
    <n v="0"/>
    <n v="13"/>
    <n v="13"/>
    <n v="0"/>
    <n v="0"/>
    <x v="44"/>
  </r>
  <r>
    <n v="894"/>
    <n v="89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6"/>
  </r>
  <r>
    <n v="3700"/>
    <n v="3700"/>
    <n v="0"/>
    <n v="0"/>
    <n v="3700"/>
    <n v="3700"/>
    <n v="0"/>
    <n v="0"/>
    <n v="0"/>
    <n v="0"/>
    <n v="0"/>
    <n v="0"/>
    <x v="5"/>
  </r>
  <r>
    <n v="2996"/>
    <n v="2996"/>
    <n v="0"/>
    <n v="0"/>
    <n v="2996"/>
    <n v="2996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3"/>
  </r>
  <r>
    <n v="2128"/>
    <n v="0"/>
    <n v="2128"/>
    <n v="0"/>
    <n v="2128"/>
    <n v="0"/>
    <n v="2128"/>
    <n v="0"/>
    <n v="0"/>
    <n v="0"/>
    <n v="0"/>
    <n v="0"/>
    <x v="54"/>
  </r>
  <r>
    <n v="430"/>
    <n v="430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3"/>
  </r>
  <r>
    <n v="290"/>
    <n v="290"/>
    <n v="0"/>
    <n v="0"/>
    <n v="0"/>
    <n v="0"/>
    <n v="0"/>
    <n v="0"/>
    <n v="0"/>
    <n v="0"/>
    <n v="0"/>
    <n v="0"/>
    <x v="47"/>
  </r>
  <r>
    <n v="2598"/>
    <n v="2598"/>
    <n v="0"/>
    <n v="0"/>
    <n v="0"/>
    <n v="0"/>
    <n v="0"/>
    <n v="0"/>
    <n v="0"/>
    <n v="0"/>
    <n v="0"/>
    <n v="0"/>
    <x v="36"/>
  </r>
  <r>
    <n v="92"/>
    <n v="92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43"/>
  </r>
  <r>
    <n v="5397"/>
    <n v="5397"/>
    <n v="0"/>
    <n v="0"/>
    <n v="5397"/>
    <n v="5397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54"/>
  </r>
  <r>
    <n v="12481"/>
    <n v="0"/>
    <n v="12481"/>
    <n v="0"/>
    <n v="0"/>
    <n v="0"/>
    <n v="0"/>
    <n v="0"/>
    <n v="0"/>
    <n v="0"/>
    <n v="0"/>
    <n v="0"/>
    <x v="24"/>
  </r>
  <r>
    <n v="2157"/>
    <n v="0"/>
    <n v="2157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2"/>
  </r>
  <r>
    <n v="1785"/>
    <n v="1785"/>
    <n v="0"/>
    <n v="0"/>
    <n v="0"/>
    <n v="0"/>
    <n v="0"/>
    <n v="0"/>
    <n v="1785"/>
    <n v="1785"/>
    <n v="0"/>
    <n v="0"/>
    <x v="35"/>
  </r>
  <r>
    <n v="18335"/>
    <n v="18335"/>
    <n v="0"/>
    <n v="0"/>
    <n v="0"/>
    <n v="0"/>
    <n v="0"/>
    <n v="0"/>
    <n v="0"/>
    <n v="0"/>
    <n v="0"/>
    <n v="0"/>
    <x v="11"/>
  </r>
  <r>
    <n v="2614"/>
    <n v="2614"/>
    <n v="0"/>
    <n v="0"/>
    <n v="0"/>
    <n v="0"/>
    <n v="0"/>
    <n v="0"/>
    <n v="0"/>
    <n v="0"/>
    <n v="0"/>
    <n v="0"/>
    <x v="2"/>
  </r>
  <r>
    <n v="581"/>
    <n v="581"/>
    <n v="0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132"/>
    <n v="132"/>
    <n v="0"/>
    <n v="0"/>
    <x v="49"/>
  </r>
  <r>
    <n v="900"/>
    <n v="90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1699"/>
    <n v="0"/>
    <n v="1699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38"/>
  </r>
  <r>
    <n v="21"/>
    <n v="0"/>
    <n v="21"/>
    <n v="0"/>
    <n v="0"/>
    <n v="0"/>
    <n v="0"/>
    <n v="0"/>
    <n v="0"/>
    <n v="0"/>
    <n v="0"/>
    <n v="0"/>
    <x v="60"/>
  </r>
  <r>
    <n v="212"/>
    <n v="0"/>
    <n v="212"/>
    <n v="0"/>
    <n v="212"/>
    <n v="0"/>
    <n v="212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50"/>
  </r>
  <r>
    <n v="386"/>
    <n v="38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6"/>
  </r>
  <r>
    <n v="18502"/>
    <n v="0"/>
    <n v="18502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29"/>
  </r>
  <r>
    <n v="1792"/>
    <n v="1792"/>
    <n v="0"/>
    <n v="0"/>
    <n v="0"/>
    <n v="0"/>
    <n v="0"/>
    <n v="0"/>
    <n v="0"/>
    <n v="0"/>
    <n v="0"/>
    <n v="0"/>
    <x v="34"/>
  </r>
  <r>
    <n v="2983"/>
    <n v="2983"/>
    <n v="0"/>
    <n v="0"/>
    <n v="0"/>
    <n v="0"/>
    <n v="0"/>
    <n v="0"/>
    <n v="0"/>
    <n v="0"/>
    <n v="0"/>
    <n v="0"/>
    <x v="57"/>
  </r>
  <r>
    <n v="246"/>
    <n v="246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8"/>
  </r>
  <r>
    <n v="573"/>
    <n v="573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30"/>
  </r>
  <r>
    <n v="600"/>
    <n v="600"/>
    <n v="0"/>
    <n v="0"/>
    <n v="0"/>
    <n v="0"/>
    <n v="0"/>
    <n v="0"/>
    <n v="600"/>
    <n v="600"/>
    <n v="0"/>
    <n v="0"/>
    <x v="33"/>
  </r>
  <r>
    <n v="12315"/>
    <n v="12315"/>
    <n v="0"/>
    <n v="0"/>
    <n v="0"/>
    <n v="0"/>
    <n v="0"/>
    <n v="0"/>
    <n v="0"/>
    <n v="0"/>
    <n v="0"/>
    <n v="0"/>
    <x v="9"/>
  </r>
  <r>
    <n v="1030"/>
    <n v="0"/>
    <n v="1030"/>
    <n v="0"/>
    <n v="0"/>
    <n v="0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13"/>
  </r>
  <r>
    <n v="327"/>
    <n v="327"/>
    <n v="0"/>
    <n v="0"/>
    <n v="327"/>
    <n v="327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41"/>
  </r>
  <r>
    <n v="4204"/>
    <n v="4204"/>
    <n v="0"/>
    <n v="0"/>
    <n v="0"/>
    <n v="0"/>
    <n v="0"/>
    <n v="0"/>
    <n v="0"/>
    <n v="0"/>
    <n v="0"/>
    <n v="0"/>
    <x v="11"/>
  </r>
  <r>
    <n v="2322"/>
    <n v="2322"/>
    <n v="0"/>
    <n v="0"/>
    <n v="0"/>
    <n v="0"/>
    <n v="0"/>
    <n v="0"/>
    <n v="2322"/>
    <n v="2322"/>
    <n v="0"/>
    <n v="0"/>
    <x v="24"/>
  </r>
  <r>
    <n v="7"/>
    <n v="7"/>
    <n v="0"/>
    <n v="0"/>
    <n v="0"/>
    <n v="0"/>
    <n v="0"/>
    <n v="0"/>
    <n v="7"/>
    <n v="7"/>
    <n v="0"/>
    <n v="0"/>
    <x v="51"/>
  </r>
  <r>
    <n v="6"/>
    <n v="6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0"/>
    <n v="0"/>
    <n v="0"/>
    <n v="0"/>
    <x v="59"/>
  </r>
  <r>
    <n v="587"/>
    <n v="587"/>
    <n v="0"/>
    <n v="0"/>
    <n v="587"/>
    <n v="587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15"/>
  </r>
  <r>
    <n v="601"/>
    <n v="601"/>
    <n v="0"/>
    <n v="0"/>
    <n v="0"/>
    <n v="0"/>
    <n v="0"/>
    <n v="0"/>
    <n v="0"/>
    <n v="0"/>
    <n v="0"/>
    <n v="0"/>
    <x v="54"/>
  </r>
  <r>
    <n v="908"/>
    <n v="0"/>
    <n v="908"/>
    <n v="0"/>
    <n v="0"/>
    <n v="0"/>
    <n v="0"/>
    <n v="0"/>
    <n v="0"/>
    <n v="0"/>
    <n v="0"/>
    <n v="0"/>
    <x v="29"/>
  </r>
  <r>
    <n v="4845"/>
    <n v="4845"/>
    <n v="0"/>
    <n v="0"/>
    <n v="0"/>
    <n v="0"/>
    <n v="0"/>
    <n v="0"/>
    <n v="0"/>
    <n v="0"/>
    <n v="0"/>
    <n v="0"/>
    <x v="2"/>
  </r>
  <r>
    <n v="5839"/>
    <n v="583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7"/>
  </r>
  <r>
    <n v="11934"/>
    <n v="11934"/>
    <n v="0"/>
    <n v="0"/>
    <n v="0"/>
    <n v="0"/>
    <n v="0"/>
    <n v="0"/>
    <n v="0"/>
    <n v="0"/>
    <n v="0"/>
    <n v="0"/>
    <x v="57"/>
  </r>
  <r>
    <n v="115"/>
    <n v="115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41"/>
  </r>
  <r>
    <n v="1"/>
    <n v="1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17"/>
  </r>
  <r>
    <n v="19"/>
    <n v="19"/>
    <n v="0"/>
    <n v="0"/>
    <n v="19"/>
    <n v="19"/>
    <n v="0"/>
    <n v="0"/>
    <n v="0"/>
    <n v="0"/>
    <n v="0"/>
    <n v="0"/>
    <x v="53"/>
  </r>
  <r>
    <n v="8212"/>
    <n v="8212"/>
    <n v="0"/>
    <n v="0"/>
    <n v="0"/>
    <n v="0"/>
    <n v="0"/>
    <n v="0"/>
    <n v="0"/>
    <n v="0"/>
    <n v="0"/>
    <n v="0"/>
    <x v="57"/>
  </r>
  <r>
    <n v="1028"/>
    <n v="1028"/>
    <n v="0"/>
    <n v="0"/>
    <n v="0"/>
    <n v="0"/>
    <n v="0"/>
    <n v="0"/>
    <n v="0"/>
    <n v="0"/>
    <n v="0"/>
    <n v="0"/>
    <x v="8"/>
  </r>
  <r>
    <n v="3889"/>
    <n v="3889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30"/>
  </r>
  <r>
    <n v="14946"/>
    <n v="14946"/>
    <n v="0"/>
    <n v="0"/>
    <n v="0"/>
    <n v="0"/>
    <n v="0"/>
    <n v="0"/>
    <n v="0"/>
    <n v="0"/>
    <n v="0"/>
    <n v="0"/>
    <x v="0"/>
  </r>
  <r>
    <n v="476"/>
    <n v="476"/>
    <n v="0"/>
    <n v="0"/>
    <n v="0"/>
    <n v="0"/>
    <n v="0"/>
    <n v="0"/>
    <n v="0"/>
    <n v="0"/>
    <n v="0"/>
    <n v="0"/>
    <x v="57"/>
  </r>
  <r>
    <n v="371"/>
    <n v="37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4"/>
  </r>
  <r>
    <n v="445"/>
    <n v="445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5"/>
  </r>
  <r>
    <n v="6360"/>
    <n v="6360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21"/>
  </r>
  <r>
    <n v="17866"/>
    <n v="0"/>
    <n v="17866"/>
    <n v="0"/>
    <n v="0"/>
    <n v="0"/>
    <n v="0"/>
    <n v="0"/>
    <n v="0"/>
    <n v="0"/>
    <n v="0"/>
    <n v="0"/>
    <x v="12"/>
  </r>
  <r>
    <n v="1737"/>
    <n v="1737"/>
    <n v="0"/>
    <n v="0"/>
    <n v="0"/>
    <n v="0"/>
    <n v="0"/>
    <n v="0"/>
    <n v="0"/>
    <n v="0"/>
    <n v="0"/>
    <n v="0"/>
    <x v="9"/>
  </r>
  <r>
    <n v="15716"/>
    <n v="1571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33"/>
  </r>
  <r>
    <n v="1002"/>
    <n v="0"/>
    <n v="1002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28"/>
  </r>
  <r>
    <n v="4"/>
    <n v="0"/>
    <n v="0"/>
    <n v="4"/>
    <n v="0"/>
    <n v="0"/>
    <n v="0"/>
    <n v="0"/>
    <n v="0"/>
    <n v="0"/>
    <n v="0"/>
    <n v="0"/>
    <x v="34"/>
  </r>
  <r>
    <n v="9670"/>
    <n v="0"/>
    <n v="9670"/>
    <n v="0"/>
    <n v="0"/>
    <n v="0"/>
    <n v="0"/>
    <n v="0"/>
    <n v="0"/>
    <n v="0"/>
    <n v="0"/>
    <n v="0"/>
    <x v="57"/>
  </r>
  <r>
    <n v="1822"/>
    <n v="1822"/>
    <n v="0"/>
    <n v="0"/>
    <n v="0"/>
    <n v="0"/>
    <n v="0"/>
    <n v="0"/>
    <n v="0"/>
    <n v="0"/>
    <n v="0"/>
    <n v="0"/>
    <x v="29"/>
  </r>
  <r>
    <n v="6670"/>
    <n v="6670"/>
    <n v="0"/>
    <n v="0"/>
    <n v="0"/>
    <n v="0"/>
    <n v="0"/>
    <n v="0"/>
    <n v="0"/>
    <n v="0"/>
    <n v="0"/>
    <n v="0"/>
    <x v="9"/>
  </r>
  <r>
    <n v="49"/>
    <n v="49"/>
    <n v="0"/>
    <n v="0"/>
    <n v="49"/>
    <n v="49"/>
    <n v="0"/>
    <n v="0"/>
    <n v="0"/>
    <n v="0"/>
    <n v="0"/>
    <n v="0"/>
    <x v="25"/>
  </r>
  <r>
    <n v="430"/>
    <n v="430"/>
    <n v="0"/>
    <n v="0"/>
    <n v="0"/>
    <n v="0"/>
    <n v="0"/>
    <n v="0"/>
    <n v="430"/>
    <n v="430"/>
    <n v="0"/>
    <n v="0"/>
    <x v="29"/>
  </r>
  <r>
    <n v="18"/>
    <n v="18"/>
    <n v="0"/>
    <n v="0"/>
    <n v="0"/>
    <n v="0"/>
    <n v="0"/>
    <n v="0"/>
    <n v="0"/>
    <n v="0"/>
    <n v="0"/>
    <n v="0"/>
    <x v="47"/>
  </r>
  <r>
    <n v="2090"/>
    <n v="2090"/>
    <n v="0"/>
    <n v="0"/>
    <n v="0"/>
    <n v="0"/>
    <n v="0"/>
    <n v="0"/>
    <n v="0"/>
    <n v="0"/>
    <n v="0"/>
    <n v="0"/>
    <x v="8"/>
  </r>
  <r>
    <n v="2984"/>
    <n v="2984"/>
    <n v="0"/>
    <n v="0"/>
    <n v="2984"/>
    <n v="2984"/>
    <n v="0"/>
    <n v="0"/>
    <n v="0"/>
    <n v="0"/>
    <n v="0"/>
    <n v="0"/>
    <x v="23"/>
  </r>
  <r>
    <n v="2299"/>
    <n v="2299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33"/>
  </r>
  <r>
    <n v="6165"/>
    <n v="6165"/>
    <n v="0"/>
    <n v="0"/>
    <n v="0"/>
    <n v="0"/>
    <n v="0"/>
    <n v="0"/>
    <n v="0"/>
    <n v="0"/>
    <n v="0"/>
    <n v="0"/>
    <x v="1"/>
  </r>
  <r>
    <n v="684"/>
    <n v="684"/>
    <n v="0"/>
    <n v="0"/>
    <n v="0"/>
    <n v="0"/>
    <n v="0"/>
    <n v="0"/>
    <n v="0"/>
    <n v="0"/>
    <n v="0"/>
    <n v="0"/>
    <x v="23"/>
  </r>
  <r>
    <n v="2454"/>
    <n v="2454"/>
    <n v="0"/>
    <n v="0"/>
    <n v="0"/>
    <n v="0"/>
    <n v="0"/>
    <n v="0"/>
    <n v="0"/>
    <n v="0"/>
    <n v="0"/>
    <n v="0"/>
    <x v="7"/>
  </r>
  <r>
    <n v="435"/>
    <n v="43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6"/>
  </r>
  <r>
    <n v="212"/>
    <n v="0"/>
    <n v="212"/>
    <n v="0"/>
    <n v="0"/>
    <n v="0"/>
    <n v="0"/>
    <n v="0"/>
    <n v="0"/>
    <n v="0"/>
    <n v="0"/>
    <n v="0"/>
    <x v="17"/>
  </r>
  <r>
    <n v="1424"/>
    <n v="1424"/>
    <n v="0"/>
    <n v="0"/>
    <n v="0"/>
    <n v="0"/>
    <n v="0"/>
    <n v="0"/>
    <n v="0"/>
    <n v="0"/>
    <n v="0"/>
    <n v="0"/>
    <x v="20"/>
  </r>
  <r>
    <n v="3712"/>
    <n v="3712"/>
    <n v="0"/>
    <n v="0"/>
    <n v="0"/>
    <n v="0"/>
    <n v="0"/>
    <n v="0"/>
    <n v="3712"/>
    <n v="3712"/>
    <n v="0"/>
    <n v="0"/>
    <x v="20"/>
  </r>
  <r>
    <n v="6"/>
    <n v="6"/>
    <n v="0"/>
    <n v="0"/>
    <n v="0"/>
    <n v="0"/>
    <n v="0"/>
    <n v="0"/>
    <n v="0"/>
    <n v="0"/>
    <n v="0"/>
    <n v="0"/>
    <x v="32"/>
  </r>
  <r>
    <n v="409"/>
    <n v="409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9"/>
  </r>
  <r>
    <n v="6"/>
    <n v="6"/>
    <n v="0"/>
    <n v="0"/>
    <n v="6"/>
    <n v="6"/>
    <n v="0"/>
    <n v="0"/>
    <n v="0"/>
    <n v="0"/>
    <n v="0"/>
    <n v="0"/>
    <x v="46"/>
  </r>
  <r>
    <n v="85"/>
    <n v="85"/>
    <n v="0"/>
    <n v="0"/>
    <n v="0"/>
    <n v="0"/>
    <n v="0"/>
    <n v="0"/>
    <n v="85"/>
    <n v="85"/>
    <n v="0"/>
    <n v="0"/>
    <x v="12"/>
  </r>
  <r>
    <n v="1"/>
    <n v="1"/>
    <n v="0"/>
    <n v="0"/>
    <n v="0"/>
    <n v="0"/>
    <n v="0"/>
    <n v="0"/>
    <n v="0"/>
    <n v="0"/>
    <n v="0"/>
    <n v="0"/>
    <x v="36"/>
  </r>
  <r>
    <n v="270"/>
    <n v="270"/>
    <n v="0"/>
    <n v="0"/>
    <n v="0"/>
    <n v="0"/>
    <n v="0"/>
    <n v="0"/>
    <n v="0"/>
    <n v="0"/>
    <n v="0"/>
    <n v="0"/>
    <x v="10"/>
  </r>
  <r>
    <n v="3625"/>
    <n v="3625"/>
    <n v="0"/>
    <n v="0"/>
    <n v="3625"/>
    <n v="3625"/>
    <n v="0"/>
    <n v="0"/>
    <n v="0"/>
    <n v="0"/>
    <n v="0"/>
    <n v="0"/>
    <x v="47"/>
  </r>
  <r>
    <n v="197"/>
    <n v="19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5"/>
  </r>
  <r>
    <n v="243"/>
    <n v="0"/>
    <n v="243"/>
    <n v="0"/>
    <n v="0"/>
    <n v="0"/>
    <n v="0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21"/>
  </r>
  <r>
    <n v="163"/>
    <n v="16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17891"/>
    <n v="0"/>
    <n v="17891"/>
    <n v="0"/>
    <n v="0"/>
    <n v="0"/>
    <n v="0"/>
    <n v="0"/>
    <n v="0"/>
    <n v="0"/>
    <n v="0"/>
    <n v="0"/>
    <x v="0"/>
  </r>
  <r>
    <n v="213"/>
    <n v="213"/>
    <n v="0"/>
    <n v="0"/>
    <n v="0"/>
    <n v="0"/>
    <n v="0"/>
    <n v="0"/>
    <n v="0"/>
    <n v="0"/>
    <n v="0"/>
    <n v="0"/>
    <x v="17"/>
  </r>
  <r>
    <n v="8698"/>
    <n v="0"/>
    <n v="8698"/>
    <n v="0"/>
    <n v="0"/>
    <n v="0"/>
    <n v="0"/>
    <n v="0"/>
    <n v="0"/>
    <n v="0"/>
    <n v="0"/>
    <n v="0"/>
    <x v="14"/>
  </r>
  <r>
    <n v="27818"/>
    <n v="27818"/>
    <n v="0"/>
    <n v="0"/>
    <n v="0"/>
    <n v="0"/>
    <n v="0"/>
    <n v="0"/>
    <n v="0"/>
    <n v="0"/>
    <n v="0"/>
    <n v="0"/>
    <x v="9"/>
  </r>
  <r>
    <n v="186"/>
    <n v="186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3"/>
  </r>
  <r>
    <n v="95"/>
    <n v="95"/>
    <n v="0"/>
    <n v="0"/>
    <n v="95"/>
    <n v="95"/>
    <n v="0"/>
    <n v="0"/>
    <n v="0"/>
    <n v="0"/>
    <n v="0"/>
    <n v="0"/>
    <x v="59"/>
  </r>
  <r>
    <n v="296"/>
    <n v="296"/>
    <n v="0"/>
    <n v="0"/>
    <n v="296"/>
    <n v="296"/>
    <n v="0"/>
    <n v="0"/>
    <n v="0"/>
    <n v="0"/>
    <n v="0"/>
    <n v="0"/>
    <x v="25"/>
  </r>
  <r>
    <n v="687"/>
    <n v="687"/>
    <n v="0"/>
    <n v="0"/>
    <n v="0"/>
    <n v="0"/>
    <n v="0"/>
    <n v="0"/>
    <n v="0"/>
    <n v="0"/>
    <n v="0"/>
    <n v="0"/>
    <x v="17"/>
  </r>
  <r>
    <n v="292"/>
    <n v="292"/>
    <n v="0"/>
    <n v="0"/>
    <n v="0"/>
    <n v="0"/>
    <n v="0"/>
    <n v="0"/>
    <n v="0"/>
    <n v="0"/>
    <n v="0"/>
    <n v="0"/>
    <x v="48"/>
  </r>
  <r>
    <n v="2541"/>
    <n v="2541"/>
    <n v="0"/>
    <n v="0"/>
    <n v="0"/>
    <n v="0"/>
    <n v="0"/>
    <n v="0"/>
    <n v="2541"/>
    <n v="2541"/>
    <n v="0"/>
    <n v="0"/>
    <x v="14"/>
  </r>
  <r>
    <n v="131"/>
    <n v="131"/>
    <n v="0"/>
    <n v="0"/>
    <n v="131"/>
    <n v="131"/>
    <n v="0"/>
    <n v="0"/>
    <n v="0"/>
    <n v="0"/>
    <n v="0"/>
    <n v="0"/>
    <x v="5"/>
  </r>
  <r>
    <n v="122"/>
    <n v="122"/>
    <n v="0"/>
    <n v="0"/>
    <n v="122"/>
    <n v="122"/>
    <n v="0"/>
    <n v="0"/>
    <n v="0"/>
    <n v="0"/>
    <n v="0"/>
    <n v="0"/>
    <x v="39"/>
  </r>
  <r>
    <n v="188"/>
    <n v="188"/>
    <n v="0"/>
    <n v="0"/>
    <n v="0"/>
    <n v="0"/>
    <n v="0"/>
    <n v="0"/>
    <n v="0"/>
    <n v="0"/>
    <n v="0"/>
    <n v="0"/>
    <x v="5"/>
  </r>
  <r>
    <n v="152"/>
    <n v="152"/>
    <n v="0"/>
    <n v="0"/>
    <n v="0"/>
    <n v="0"/>
    <n v="0"/>
    <n v="0"/>
    <n v="0"/>
    <n v="0"/>
    <n v="0"/>
    <n v="0"/>
    <x v="31"/>
  </r>
  <r>
    <n v="340"/>
    <n v="0"/>
    <n v="340"/>
    <n v="0"/>
    <n v="0"/>
    <n v="0"/>
    <n v="0"/>
    <n v="0"/>
    <n v="0"/>
    <n v="0"/>
    <n v="0"/>
    <n v="0"/>
    <x v="30"/>
  </r>
  <r>
    <n v="122"/>
    <n v="0"/>
    <n v="122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7"/>
  </r>
  <r>
    <n v="368"/>
    <n v="368"/>
    <n v="0"/>
    <n v="0"/>
    <n v="0"/>
    <n v="0"/>
    <n v="0"/>
    <n v="0"/>
    <n v="0"/>
    <n v="0"/>
    <n v="0"/>
    <n v="0"/>
    <x v="34"/>
  </r>
  <r>
    <n v="14210"/>
    <n v="14210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46"/>
  </r>
  <r>
    <n v="550"/>
    <n v="550"/>
    <n v="0"/>
    <n v="0"/>
    <n v="0"/>
    <n v="0"/>
    <n v="0"/>
    <n v="0"/>
    <n v="0"/>
    <n v="0"/>
    <n v="0"/>
    <n v="0"/>
    <x v="0"/>
  </r>
  <r>
    <n v="871"/>
    <n v="871"/>
    <n v="0"/>
    <n v="0"/>
    <n v="0"/>
    <n v="0"/>
    <n v="0"/>
    <n v="0"/>
    <n v="0"/>
    <n v="0"/>
    <n v="0"/>
    <n v="0"/>
    <x v="8"/>
  </r>
  <r>
    <n v="260"/>
    <n v="260"/>
    <n v="0"/>
    <n v="0"/>
    <n v="0"/>
    <n v="0"/>
    <n v="0"/>
    <n v="0"/>
    <n v="0"/>
    <n v="0"/>
    <n v="0"/>
    <n v="0"/>
    <x v="1"/>
  </r>
  <r>
    <n v="142"/>
    <n v="0"/>
    <n v="142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1"/>
  </r>
  <r>
    <n v="30"/>
    <n v="30"/>
    <n v="0"/>
    <n v="0"/>
    <n v="30"/>
    <n v="30"/>
    <n v="0"/>
    <n v="0"/>
    <n v="0"/>
    <n v="0"/>
    <n v="0"/>
    <n v="0"/>
    <x v="35"/>
  </r>
  <r>
    <n v="107"/>
    <n v="107"/>
    <n v="0"/>
    <n v="0"/>
    <n v="0"/>
    <n v="0"/>
    <n v="0"/>
    <n v="0"/>
    <n v="107"/>
    <n v="107"/>
    <n v="0"/>
    <n v="0"/>
    <x v="49"/>
  </r>
  <r>
    <n v="325"/>
    <n v="325"/>
    <n v="0"/>
    <n v="0"/>
    <n v="325"/>
    <n v="325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8"/>
  </r>
  <r>
    <n v="200"/>
    <n v="200"/>
    <n v="0"/>
    <n v="0"/>
    <n v="200"/>
    <n v="20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5"/>
  </r>
  <r>
    <n v="702"/>
    <n v="702"/>
    <n v="0"/>
    <n v="0"/>
    <n v="0"/>
    <n v="0"/>
    <n v="0"/>
    <n v="0"/>
    <n v="0"/>
    <n v="0"/>
    <n v="0"/>
    <n v="0"/>
    <x v="24"/>
  </r>
  <r>
    <n v="620"/>
    <n v="620"/>
    <n v="0"/>
    <n v="0"/>
    <n v="0"/>
    <n v="0"/>
    <n v="0"/>
    <n v="0"/>
    <n v="0"/>
    <n v="0"/>
    <n v="0"/>
    <n v="0"/>
    <x v="23"/>
  </r>
  <r>
    <n v="591"/>
    <n v="591"/>
    <n v="0"/>
    <n v="0"/>
    <n v="0"/>
    <n v="0"/>
    <n v="0"/>
    <n v="0"/>
    <n v="0"/>
    <n v="0"/>
    <n v="0"/>
    <n v="0"/>
    <x v="49"/>
  </r>
  <r>
    <n v="1950"/>
    <n v="1950"/>
    <n v="0"/>
    <n v="0"/>
    <n v="0"/>
    <n v="0"/>
    <n v="0"/>
    <n v="0"/>
    <n v="0"/>
    <n v="0"/>
    <n v="0"/>
    <n v="0"/>
    <x v="26"/>
  </r>
  <r>
    <n v="2272"/>
    <n v="2272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52"/>
  </r>
  <r>
    <n v="253"/>
    <n v="253"/>
    <n v="0"/>
    <n v="0"/>
    <n v="0"/>
    <n v="0"/>
    <n v="0"/>
    <n v="0"/>
    <n v="0"/>
    <n v="0"/>
    <n v="0"/>
    <n v="0"/>
    <x v="19"/>
  </r>
  <r>
    <n v="745"/>
    <n v="0"/>
    <n v="745"/>
    <n v="0"/>
    <n v="0"/>
    <n v="0"/>
    <n v="0"/>
    <n v="0"/>
    <n v="0"/>
    <n v="0"/>
    <n v="0"/>
    <n v="0"/>
    <x v="45"/>
  </r>
  <r>
    <n v="346"/>
    <n v="0"/>
    <n v="346"/>
    <n v="0"/>
    <n v="0"/>
    <n v="0"/>
    <n v="0"/>
    <n v="0"/>
    <n v="346"/>
    <n v="0"/>
    <n v="346"/>
    <n v="0"/>
    <x v="15"/>
  </r>
  <r>
    <n v="8312"/>
    <n v="8312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54"/>
  </r>
  <r>
    <n v="4833"/>
    <n v="4833"/>
    <n v="0"/>
    <n v="0"/>
    <n v="0"/>
    <n v="0"/>
    <n v="0"/>
    <n v="0"/>
    <n v="0"/>
    <n v="0"/>
    <n v="0"/>
    <n v="0"/>
    <x v="21"/>
  </r>
  <r>
    <n v="175"/>
    <n v="175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29"/>
  </r>
  <r>
    <n v="713"/>
    <n v="713"/>
    <n v="0"/>
    <n v="0"/>
    <n v="0"/>
    <n v="0"/>
    <n v="0"/>
    <n v="0"/>
    <n v="713"/>
    <n v="713"/>
    <n v="0"/>
    <n v="0"/>
    <x v="44"/>
  </r>
  <r>
    <n v="6306"/>
    <n v="6306"/>
    <n v="0"/>
    <n v="0"/>
    <n v="0"/>
    <n v="0"/>
    <n v="0"/>
    <n v="0"/>
    <n v="6306"/>
    <n v="6306"/>
    <n v="0"/>
    <n v="0"/>
    <x v="42"/>
  </r>
  <r>
    <n v="22"/>
    <n v="22"/>
    <n v="0"/>
    <n v="0"/>
    <n v="0"/>
    <n v="0"/>
    <n v="0"/>
    <n v="0"/>
    <n v="0"/>
    <n v="0"/>
    <n v="0"/>
    <n v="0"/>
    <x v="38"/>
  </r>
  <r>
    <n v="251"/>
    <n v="251"/>
    <n v="0"/>
    <n v="0"/>
    <n v="0"/>
    <n v="0"/>
    <n v="0"/>
    <n v="0"/>
    <n v="0"/>
    <n v="0"/>
    <n v="0"/>
    <n v="0"/>
    <x v="28"/>
  </r>
  <r>
    <n v="1244"/>
    <n v="1244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252"/>
    <n v="252"/>
    <n v="0"/>
    <n v="0"/>
    <n v="0"/>
    <n v="0"/>
    <n v="0"/>
    <n v="0"/>
    <n v="0"/>
    <n v="0"/>
    <n v="0"/>
    <n v="0"/>
    <x v="53"/>
  </r>
  <r>
    <n v="203"/>
    <n v="203"/>
    <n v="0"/>
    <n v="0"/>
    <n v="0"/>
    <n v="0"/>
    <n v="0"/>
    <n v="0"/>
    <n v="0"/>
    <n v="0"/>
    <n v="0"/>
    <n v="0"/>
    <x v="42"/>
  </r>
  <r>
    <n v="470"/>
    <n v="470"/>
    <n v="0"/>
    <n v="0"/>
    <n v="0"/>
    <n v="0"/>
    <n v="0"/>
    <n v="0"/>
    <n v="0"/>
    <n v="0"/>
    <n v="0"/>
    <n v="0"/>
    <x v="40"/>
  </r>
  <r>
    <n v="687"/>
    <n v="687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9"/>
  </r>
  <r>
    <n v="85"/>
    <n v="85"/>
    <n v="0"/>
    <n v="0"/>
    <n v="0"/>
    <n v="0"/>
    <n v="0"/>
    <n v="0"/>
    <n v="0"/>
    <n v="0"/>
    <n v="0"/>
    <n v="0"/>
    <x v="49"/>
  </r>
  <r>
    <n v="427"/>
    <n v="427"/>
    <n v="0"/>
    <n v="0"/>
    <n v="0"/>
    <n v="0"/>
    <n v="0"/>
    <n v="0"/>
    <n v="0"/>
    <n v="0"/>
    <n v="0"/>
    <n v="0"/>
    <x v="36"/>
  </r>
  <r>
    <n v="1365"/>
    <n v="1365"/>
    <n v="0"/>
    <n v="0"/>
    <n v="0"/>
    <n v="0"/>
    <n v="0"/>
    <n v="0"/>
    <n v="0"/>
    <n v="0"/>
    <n v="0"/>
    <n v="0"/>
    <x v="52"/>
  </r>
  <r>
    <n v="307"/>
    <n v="30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8"/>
  </r>
  <r>
    <n v="6059"/>
    <n v="6059"/>
    <n v="0"/>
    <n v="0"/>
    <n v="6059"/>
    <n v="6059"/>
    <n v="0"/>
    <n v="0"/>
    <n v="0"/>
    <n v="0"/>
    <n v="0"/>
    <n v="0"/>
    <x v="52"/>
  </r>
  <r>
    <n v="2096"/>
    <n v="2096"/>
    <n v="0"/>
    <n v="0"/>
    <n v="2096"/>
    <n v="2096"/>
    <n v="0"/>
    <n v="0"/>
    <n v="0"/>
    <n v="0"/>
    <n v="0"/>
    <n v="0"/>
    <x v="34"/>
  </r>
  <r>
    <n v="224"/>
    <n v="224"/>
    <n v="0"/>
    <n v="0"/>
    <n v="224"/>
    <n v="224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4"/>
  </r>
  <r>
    <n v="738"/>
    <n v="738"/>
    <n v="0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30"/>
  </r>
  <r>
    <n v="1015"/>
    <n v="1015"/>
    <n v="0"/>
    <n v="0"/>
    <n v="0"/>
    <n v="0"/>
    <n v="0"/>
    <n v="0"/>
    <n v="0"/>
    <n v="0"/>
    <n v="0"/>
    <n v="0"/>
    <x v="26"/>
  </r>
  <r>
    <n v="4056"/>
    <n v="0"/>
    <n v="4056"/>
    <n v="0"/>
    <n v="0"/>
    <n v="0"/>
    <n v="0"/>
    <n v="0"/>
    <n v="0"/>
    <n v="0"/>
    <n v="0"/>
    <n v="0"/>
    <x v="19"/>
  </r>
  <r>
    <n v="929"/>
    <n v="0"/>
    <n v="929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5"/>
  </r>
  <r>
    <n v="3615"/>
    <n v="3615"/>
    <n v="0"/>
    <n v="0"/>
    <n v="0"/>
    <n v="0"/>
    <n v="0"/>
    <n v="0"/>
    <n v="0"/>
    <n v="0"/>
    <n v="0"/>
    <n v="0"/>
    <x v="50"/>
  </r>
  <r>
    <n v="3205"/>
    <n v="0"/>
    <n v="3205"/>
    <n v="0"/>
    <n v="0"/>
    <n v="0"/>
    <n v="0"/>
    <n v="0"/>
    <n v="0"/>
    <n v="0"/>
    <n v="0"/>
    <n v="0"/>
    <x v="2"/>
  </r>
  <r>
    <n v="14121"/>
    <n v="14121"/>
    <n v="0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42"/>
  </r>
  <r>
    <n v="233"/>
    <n v="233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29"/>
  </r>
  <r>
    <n v="331"/>
    <n v="331"/>
    <n v="0"/>
    <n v="0"/>
    <n v="0"/>
    <n v="0"/>
    <n v="0"/>
    <n v="0"/>
    <n v="331"/>
    <n v="331"/>
    <n v="0"/>
    <n v="0"/>
    <x v="57"/>
  </r>
  <r>
    <n v="182"/>
    <n v="182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8"/>
  </r>
  <r>
    <n v="1851"/>
    <n v="1851"/>
    <n v="0"/>
    <n v="0"/>
    <n v="0"/>
    <n v="0"/>
    <n v="0"/>
    <n v="0"/>
    <n v="0"/>
    <n v="0"/>
    <n v="0"/>
    <n v="0"/>
    <x v="24"/>
  </r>
  <r>
    <n v="3572"/>
    <n v="3572"/>
    <n v="0"/>
    <n v="0"/>
    <n v="0"/>
    <n v="0"/>
    <n v="0"/>
    <n v="0"/>
    <n v="3572"/>
    <n v="3572"/>
    <n v="0"/>
    <n v="0"/>
    <x v="19"/>
  </r>
  <r>
    <n v="3"/>
    <n v="3"/>
    <n v="0"/>
    <n v="0"/>
    <n v="0"/>
    <n v="0"/>
    <n v="0"/>
    <n v="0"/>
    <n v="0"/>
    <n v="0"/>
    <n v="0"/>
    <n v="0"/>
    <x v="46"/>
  </r>
  <r>
    <n v="11605"/>
    <n v="11605"/>
    <n v="0"/>
    <n v="0"/>
    <n v="0"/>
    <n v="0"/>
    <n v="0"/>
    <n v="0"/>
    <n v="0"/>
    <n v="0"/>
    <n v="0"/>
    <n v="0"/>
    <x v="11"/>
  </r>
  <r>
    <n v="499"/>
    <n v="0"/>
    <n v="499"/>
    <n v="0"/>
    <n v="0"/>
    <n v="0"/>
    <n v="0"/>
    <n v="0"/>
    <n v="0"/>
    <n v="0"/>
    <n v="0"/>
    <n v="0"/>
    <x v="4"/>
  </r>
  <r>
    <n v="5292"/>
    <n v="0"/>
    <n v="5292"/>
    <n v="0"/>
    <n v="0"/>
    <n v="0"/>
    <n v="0"/>
    <n v="0"/>
    <n v="0"/>
    <n v="0"/>
    <n v="0"/>
    <n v="0"/>
    <x v="1"/>
  </r>
  <r>
    <n v="730"/>
    <n v="730"/>
    <n v="0"/>
    <n v="0"/>
    <n v="0"/>
    <n v="0"/>
    <n v="0"/>
    <n v="0"/>
    <n v="0"/>
    <n v="0"/>
    <n v="0"/>
    <n v="0"/>
    <x v="20"/>
  </r>
  <r>
    <n v="208"/>
    <n v="208"/>
    <n v="0"/>
    <n v="0"/>
    <n v="0"/>
    <n v="0"/>
    <n v="0"/>
    <n v="0"/>
    <n v="0"/>
    <n v="0"/>
    <n v="0"/>
    <n v="0"/>
    <x v="54"/>
  </r>
  <r>
    <n v="75"/>
    <n v="0"/>
    <n v="75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1"/>
  </r>
  <r>
    <n v="41996"/>
    <n v="0"/>
    <n v="41996"/>
    <n v="0"/>
    <n v="0"/>
    <n v="0"/>
    <n v="0"/>
    <n v="0"/>
    <n v="0"/>
    <n v="0"/>
    <n v="0"/>
    <n v="0"/>
    <x v="57"/>
  </r>
  <r>
    <n v="2362"/>
    <n v="0"/>
    <n v="2362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25"/>
  </r>
  <r>
    <n v="7540"/>
    <n v="7540"/>
    <n v="0"/>
    <n v="0"/>
    <n v="0"/>
    <n v="0"/>
    <n v="0"/>
    <n v="0"/>
    <n v="0"/>
    <n v="0"/>
    <n v="0"/>
    <n v="0"/>
    <x v="7"/>
  </r>
  <r>
    <n v="1257"/>
    <n v="1257"/>
    <n v="0"/>
    <n v="0"/>
    <n v="0"/>
    <n v="0"/>
    <n v="0"/>
    <n v="0"/>
    <n v="1257"/>
    <n v="1257"/>
    <n v="0"/>
    <n v="0"/>
    <x v="39"/>
  </r>
  <r>
    <n v="17290"/>
    <n v="17290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7"/>
  </r>
  <r>
    <n v="158"/>
    <n v="158"/>
    <n v="0"/>
    <n v="0"/>
    <n v="0"/>
    <n v="0"/>
    <n v="0"/>
    <n v="0"/>
    <n v="0"/>
    <n v="0"/>
    <n v="0"/>
    <n v="0"/>
    <x v="7"/>
  </r>
  <r>
    <n v="121"/>
    <n v="121"/>
    <n v="0"/>
    <n v="0"/>
    <n v="0"/>
    <n v="0"/>
    <n v="0"/>
    <n v="0"/>
    <n v="121"/>
    <n v="121"/>
    <n v="0"/>
    <n v="0"/>
    <x v="8"/>
  </r>
  <r>
    <n v="16502"/>
    <n v="0"/>
    <n v="16502"/>
    <n v="0"/>
    <n v="0"/>
    <n v="0"/>
    <n v="0"/>
    <n v="0"/>
    <n v="0"/>
    <n v="0"/>
    <n v="0"/>
    <n v="0"/>
    <x v="34"/>
  </r>
  <r>
    <n v="9703"/>
    <n v="9703"/>
    <n v="0"/>
    <n v="0"/>
    <n v="0"/>
    <n v="0"/>
    <n v="0"/>
    <n v="0"/>
    <n v="9703"/>
    <n v="9703"/>
    <n v="0"/>
    <n v="0"/>
    <x v="34"/>
  </r>
  <r>
    <n v="2403"/>
    <n v="0"/>
    <n v="2403"/>
    <n v="0"/>
    <n v="0"/>
    <n v="0"/>
    <n v="0"/>
    <n v="0"/>
    <n v="2403"/>
    <n v="0"/>
    <n v="2403"/>
    <n v="0"/>
    <x v="49"/>
  </r>
  <r>
    <n v="191"/>
    <n v="191"/>
    <n v="0"/>
    <n v="0"/>
    <n v="0"/>
    <n v="0"/>
    <n v="0"/>
    <n v="0"/>
    <n v="0"/>
    <n v="0"/>
    <n v="0"/>
    <n v="0"/>
    <x v="24"/>
  </r>
  <r>
    <n v="3339"/>
    <n v="333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7"/>
  </r>
  <r>
    <n v="4255"/>
    <n v="4255"/>
    <n v="0"/>
    <n v="0"/>
    <n v="0"/>
    <n v="0"/>
    <n v="0"/>
    <n v="0"/>
    <n v="0"/>
    <n v="0"/>
    <n v="0"/>
    <n v="0"/>
    <x v="10"/>
  </r>
  <r>
    <n v="1675"/>
    <n v="1675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36"/>
  </r>
  <r>
    <n v="1092"/>
    <n v="1092"/>
    <n v="0"/>
    <n v="0"/>
    <n v="1092"/>
    <n v="1092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0"/>
  </r>
  <r>
    <n v="811"/>
    <n v="811"/>
    <n v="0"/>
    <n v="0"/>
    <n v="0"/>
    <n v="0"/>
    <n v="0"/>
    <n v="0"/>
    <n v="0"/>
    <n v="0"/>
    <n v="0"/>
    <n v="0"/>
    <x v="28"/>
  </r>
  <r>
    <n v="81"/>
    <n v="0"/>
    <n v="81"/>
    <n v="0"/>
    <n v="0"/>
    <n v="0"/>
    <n v="0"/>
    <n v="0"/>
    <n v="0"/>
    <n v="0"/>
    <n v="0"/>
    <n v="0"/>
    <x v="9"/>
  </r>
  <r>
    <n v="21857"/>
    <n v="0"/>
    <n v="21857"/>
    <n v="0"/>
    <n v="0"/>
    <n v="0"/>
    <n v="0"/>
    <n v="0"/>
    <n v="21857"/>
    <n v="0"/>
    <n v="21857"/>
    <n v="0"/>
    <x v="57"/>
  </r>
  <r>
    <n v="2315"/>
    <n v="0"/>
    <n v="2315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24"/>
    <n v="24"/>
    <n v="0"/>
    <n v="0"/>
    <x v="44"/>
  </r>
  <r>
    <n v="15852"/>
    <n v="0"/>
    <n v="15852"/>
    <n v="0"/>
    <n v="0"/>
    <n v="0"/>
    <n v="0"/>
    <n v="0"/>
    <n v="15852"/>
    <n v="0"/>
    <n v="15852"/>
    <n v="0"/>
    <x v="24"/>
  </r>
  <r>
    <n v="1025"/>
    <n v="1025"/>
    <n v="0"/>
    <n v="0"/>
    <n v="0"/>
    <n v="0"/>
    <n v="0"/>
    <n v="0"/>
    <n v="0"/>
    <n v="0"/>
    <n v="0"/>
    <n v="0"/>
    <x v="11"/>
  </r>
  <r>
    <n v="282"/>
    <n v="28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31"/>
  </r>
  <r>
    <n v="7950"/>
    <n v="0"/>
    <n v="7950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1"/>
  </r>
  <r>
    <n v="816"/>
    <n v="816"/>
    <n v="0"/>
    <n v="0"/>
    <n v="816"/>
    <n v="816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3"/>
  </r>
  <r>
    <n v="188"/>
    <n v="188"/>
    <n v="0"/>
    <n v="0"/>
    <n v="0"/>
    <n v="0"/>
    <n v="0"/>
    <n v="0"/>
    <n v="0"/>
    <n v="0"/>
    <n v="0"/>
    <n v="0"/>
    <x v="31"/>
  </r>
  <r>
    <n v="232"/>
    <n v="232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93"/>
    <n v="93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0"/>
    <n v="0"/>
    <n v="0"/>
    <n v="0"/>
    <x v="17"/>
  </r>
  <r>
    <n v="764"/>
    <n v="764"/>
    <n v="0"/>
    <n v="0"/>
    <n v="764"/>
    <n v="764"/>
    <n v="0"/>
    <n v="0"/>
    <n v="0"/>
    <n v="0"/>
    <n v="0"/>
    <n v="0"/>
    <x v="32"/>
  </r>
  <r>
    <n v="5972"/>
    <n v="5972"/>
    <n v="0"/>
    <n v="0"/>
    <n v="0"/>
    <n v="0"/>
    <n v="0"/>
    <n v="0"/>
    <n v="5972"/>
    <n v="5972"/>
    <n v="0"/>
    <n v="0"/>
    <x v="49"/>
  </r>
  <r>
    <n v="1108"/>
    <n v="1108"/>
    <n v="0"/>
    <n v="0"/>
    <n v="0"/>
    <n v="0"/>
    <n v="0"/>
    <n v="0"/>
    <n v="0"/>
    <n v="0"/>
    <n v="0"/>
    <n v="0"/>
    <x v="47"/>
  </r>
  <r>
    <n v="16"/>
    <n v="16"/>
    <n v="0"/>
    <n v="0"/>
    <n v="16"/>
    <n v="16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55"/>
  </r>
  <r>
    <n v="4"/>
    <n v="4"/>
    <n v="0"/>
    <n v="0"/>
    <n v="4"/>
    <n v="4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28"/>
  </r>
  <r>
    <n v="3150"/>
    <n v="3150"/>
    <n v="0"/>
    <n v="0"/>
    <n v="3150"/>
    <n v="315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0"/>
  </r>
  <r>
    <n v="5348"/>
    <n v="0"/>
    <n v="5348"/>
    <n v="0"/>
    <n v="0"/>
    <n v="0"/>
    <n v="0"/>
    <n v="0"/>
    <n v="0"/>
    <n v="0"/>
    <n v="0"/>
    <n v="0"/>
    <x v="6"/>
  </r>
  <r>
    <n v="2417"/>
    <n v="2417"/>
    <n v="0"/>
    <n v="0"/>
    <n v="2417"/>
    <n v="2417"/>
    <n v="0"/>
    <n v="0"/>
    <n v="0"/>
    <n v="0"/>
    <n v="0"/>
    <n v="0"/>
    <x v="14"/>
  </r>
  <r>
    <n v="128"/>
    <n v="128"/>
    <n v="0"/>
    <n v="0"/>
    <n v="0"/>
    <n v="0"/>
    <n v="0"/>
    <n v="0"/>
    <n v="0"/>
    <n v="0"/>
    <n v="0"/>
    <n v="0"/>
    <x v="38"/>
  </r>
  <r>
    <n v="4473"/>
    <n v="0"/>
    <n v="4473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40"/>
  </r>
  <r>
    <n v="95"/>
    <n v="0"/>
    <n v="95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52"/>
  </r>
  <r>
    <n v="585"/>
    <n v="585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41"/>
  </r>
  <r>
    <n v="42996"/>
    <n v="42996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9"/>
  </r>
  <r>
    <n v="506"/>
    <n v="506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37"/>
  </r>
  <r>
    <n v="387"/>
    <n v="387"/>
    <n v="0"/>
    <n v="0"/>
    <n v="0"/>
    <n v="0"/>
    <n v="0"/>
    <n v="0"/>
    <n v="387"/>
    <n v="387"/>
    <n v="0"/>
    <n v="0"/>
    <x v="18"/>
  </r>
  <r>
    <n v="6557"/>
    <n v="0"/>
    <n v="6557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3"/>
  </r>
  <r>
    <n v="5558"/>
    <n v="5558"/>
    <n v="0"/>
    <n v="0"/>
    <n v="5558"/>
    <n v="5558"/>
    <n v="0"/>
    <n v="0"/>
    <n v="0"/>
    <n v="0"/>
    <n v="0"/>
    <n v="0"/>
    <x v="20"/>
  </r>
  <r>
    <n v="1497"/>
    <n v="1497"/>
    <n v="0"/>
    <n v="0"/>
    <n v="0"/>
    <n v="0"/>
    <n v="0"/>
    <n v="0"/>
    <n v="0"/>
    <n v="0"/>
    <n v="0"/>
    <n v="0"/>
    <x v="36"/>
  </r>
  <r>
    <n v="3525"/>
    <n v="3525"/>
    <n v="0"/>
    <n v="0"/>
    <n v="0"/>
    <n v="0"/>
    <n v="0"/>
    <n v="0"/>
    <n v="0"/>
    <n v="0"/>
    <n v="0"/>
    <n v="0"/>
    <x v="10"/>
  </r>
  <r>
    <n v="497"/>
    <n v="497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5"/>
  </r>
  <r>
    <n v="613"/>
    <n v="613"/>
    <n v="0"/>
    <n v="0"/>
    <n v="0"/>
    <n v="0"/>
    <n v="0"/>
    <n v="0"/>
    <n v="0"/>
    <n v="0"/>
    <n v="0"/>
    <n v="0"/>
    <x v="48"/>
  </r>
  <r>
    <n v="371"/>
    <n v="37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6"/>
  </r>
  <r>
    <n v="2496"/>
    <n v="2496"/>
    <n v="0"/>
    <n v="0"/>
    <n v="0"/>
    <n v="0"/>
    <n v="0"/>
    <n v="0"/>
    <n v="0"/>
    <n v="0"/>
    <n v="0"/>
    <n v="0"/>
    <x v="27"/>
  </r>
  <r>
    <n v="9716"/>
    <n v="9716"/>
    <n v="0"/>
    <n v="0"/>
    <n v="0"/>
    <n v="0"/>
    <n v="0"/>
    <n v="0"/>
    <n v="9716"/>
    <n v="9716"/>
    <n v="0"/>
    <n v="0"/>
    <x v="50"/>
  </r>
  <r>
    <n v="70"/>
    <n v="70"/>
    <n v="0"/>
    <n v="0"/>
    <n v="0"/>
    <n v="0"/>
    <n v="0"/>
    <n v="0"/>
    <n v="70"/>
    <n v="70"/>
    <n v="0"/>
    <n v="0"/>
    <x v="33"/>
  </r>
  <r>
    <n v="41"/>
    <n v="41"/>
    <n v="0"/>
    <n v="0"/>
    <n v="0"/>
    <n v="0"/>
    <n v="0"/>
    <n v="0"/>
    <n v="0"/>
    <n v="0"/>
    <n v="0"/>
    <n v="0"/>
    <x v="46"/>
  </r>
  <r>
    <n v="1126"/>
    <n v="1126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40"/>
  </r>
  <r>
    <n v="1"/>
    <n v="0"/>
    <n v="0"/>
    <n v="1"/>
    <n v="0"/>
    <n v="0"/>
    <n v="0"/>
    <n v="0"/>
    <n v="0"/>
    <n v="0"/>
    <n v="0"/>
    <n v="0"/>
    <x v="4"/>
  </r>
  <r>
    <n v="4669"/>
    <n v="4669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0"/>
    <n v="0"/>
    <n v="0"/>
    <n v="0"/>
    <x v="3"/>
  </r>
  <r>
    <n v="3833"/>
    <n v="3833"/>
    <n v="0"/>
    <n v="0"/>
    <n v="3833"/>
    <n v="3833"/>
    <n v="0"/>
    <n v="0"/>
    <n v="0"/>
    <n v="0"/>
    <n v="0"/>
    <n v="0"/>
    <x v="0"/>
  </r>
  <r>
    <n v="1509"/>
    <n v="1509"/>
    <n v="0"/>
    <n v="0"/>
    <n v="0"/>
    <n v="0"/>
    <n v="0"/>
    <n v="0"/>
    <n v="0"/>
    <n v="0"/>
    <n v="0"/>
    <n v="0"/>
    <x v="13"/>
  </r>
  <r>
    <n v="132"/>
    <n v="132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5"/>
  </r>
  <r>
    <n v="49284"/>
    <n v="49284"/>
    <n v="0"/>
    <n v="0"/>
    <n v="0"/>
    <n v="0"/>
    <n v="0"/>
    <n v="0"/>
    <n v="0"/>
    <n v="0"/>
    <n v="0"/>
    <n v="0"/>
    <x v="21"/>
  </r>
  <r>
    <n v="236"/>
    <n v="236"/>
    <n v="0"/>
    <n v="0"/>
    <n v="0"/>
    <n v="0"/>
    <n v="0"/>
    <n v="0"/>
    <n v="0"/>
    <n v="0"/>
    <n v="0"/>
    <n v="0"/>
    <x v="15"/>
  </r>
  <r>
    <n v="15419"/>
    <n v="15419"/>
    <n v="0"/>
    <n v="0"/>
    <n v="15419"/>
    <n v="15419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33"/>
  </r>
  <r>
    <n v="5718"/>
    <n v="0"/>
    <n v="5718"/>
    <n v="0"/>
    <n v="0"/>
    <n v="0"/>
    <n v="0"/>
    <n v="0"/>
    <n v="0"/>
    <n v="0"/>
    <n v="0"/>
    <n v="0"/>
    <x v="54"/>
  </r>
  <r>
    <n v="465"/>
    <n v="465"/>
    <n v="0"/>
    <n v="0"/>
    <n v="0"/>
    <n v="0"/>
    <n v="0"/>
    <n v="0"/>
    <n v="0"/>
    <n v="0"/>
    <n v="0"/>
    <n v="0"/>
    <x v="26"/>
  </r>
  <r>
    <n v="815"/>
    <n v="815"/>
    <n v="0"/>
    <n v="0"/>
    <n v="0"/>
    <n v="0"/>
    <n v="0"/>
    <n v="0"/>
    <n v="815"/>
    <n v="815"/>
    <n v="0"/>
    <n v="0"/>
    <x v="41"/>
  </r>
  <r>
    <n v="4"/>
    <n v="4"/>
    <n v="0"/>
    <n v="0"/>
    <n v="0"/>
    <n v="0"/>
    <n v="0"/>
    <n v="0"/>
    <n v="0"/>
    <n v="0"/>
    <n v="0"/>
    <n v="0"/>
    <x v="14"/>
  </r>
  <r>
    <n v="3388"/>
    <n v="3388"/>
    <n v="0"/>
    <n v="0"/>
    <n v="0"/>
    <n v="0"/>
    <n v="0"/>
    <n v="0"/>
    <n v="0"/>
    <n v="0"/>
    <n v="0"/>
    <n v="0"/>
    <x v="17"/>
  </r>
  <r>
    <n v="18"/>
    <n v="18"/>
    <n v="0"/>
    <n v="0"/>
    <n v="18"/>
    <n v="18"/>
    <n v="0"/>
    <n v="0"/>
    <n v="0"/>
    <n v="0"/>
    <n v="0"/>
    <n v="0"/>
    <x v="17"/>
  </r>
  <r>
    <n v="1709"/>
    <n v="1709"/>
    <n v="0"/>
    <n v="0"/>
    <n v="0"/>
    <n v="0"/>
    <n v="0"/>
    <n v="0"/>
    <n v="1709"/>
    <n v="1709"/>
    <n v="0"/>
    <n v="0"/>
    <x v="35"/>
  </r>
  <r>
    <n v="864"/>
    <n v="864"/>
    <n v="0"/>
    <n v="0"/>
    <n v="0"/>
    <n v="0"/>
    <n v="0"/>
    <n v="0"/>
    <n v="0"/>
    <n v="0"/>
    <n v="0"/>
    <n v="0"/>
    <x v="15"/>
  </r>
  <r>
    <n v="1542"/>
    <n v="1542"/>
    <n v="0"/>
    <n v="0"/>
    <n v="1542"/>
    <n v="1542"/>
    <n v="0"/>
    <n v="0"/>
    <n v="0"/>
    <n v="0"/>
    <n v="0"/>
    <n v="0"/>
    <x v="57"/>
  </r>
  <r>
    <n v="5"/>
    <n v="5"/>
    <n v="0"/>
    <n v="0"/>
    <n v="0"/>
    <n v="0"/>
    <n v="0"/>
    <n v="0"/>
    <n v="5"/>
    <n v="5"/>
    <n v="0"/>
    <n v="0"/>
    <x v="55"/>
  </r>
  <r>
    <n v="1942"/>
    <n v="0"/>
    <n v="1942"/>
    <n v="0"/>
    <n v="0"/>
    <n v="0"/>
    <n v="0"/>
    <n v="0"/>
    <n v="0"/>
    <n v="0"/>
    <n v="0"/>
    <n v="0"/>
    <x v="11"/>
  </r>
  <r>
    <n v="2863"/>
    <n v="2863"/>
    <n v="0"/>
    <n v="0"/>
    <n v="0"/>
    <n v="0"/>
    <n v="0"/>
    <n v="0"/>
    <n v="0"/>
    <n v="0"/>
    <n v="0"/>
    <n v="0"/>
    <x v="48"/>
  </r>
  <r>
    <n v="267"/>
    <n v="267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21"/>
  </r>
  <r>
    <n v="15806"/>
    <n v="0"/>
    <n v="15806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"/>
  </r>
  <r>
    <n v="184"/>
    <n v="184"/>
    <n v="0"/>
    <n v="0"/>
    <n v="0"/>
    <n v="0"/>
    <n v="0"/>
    <n v="0"/>
    <n v="0"/>
    <n v="0"/>
    <n v="0"/>
    <n v="0"/>
    <x v="12"/>
  </r>
  <r>
    <n v="1976"/>
    <n v="1976"/>
    <n v="0"/>
    <n v="0"/>
    <n v="0"/>
    <n v="0"/>
    <n v="0"/>
    <n v="0"/>
    <n v="0"/>
    <n v="0"/>
    <n v="0"/>
    <n v="0"/>
    <x v="43"/>
  </r>
  <r>
    <n v="30318"/>
    <n v="0"/>
    <n v="30318"/>
    <n v="0"/>
    <n v="0"/>
    <n v="0"/>
    <n v="0"/>
    <n v="0"/>
    <n v="30318"/>
    <n v="0"/>
    <n v="30318"/>
    <n v="0"/>
    <x v="21"/>
  </r>
  <r>
    <n v="132"/>
    <n v="132"/>
    <n v="0"/>
    <n v="0"/>
    <n v="0"/>
    <n v="0"/>
    <n v="0"/>
    <n v="0"/>
    <n v="0"/>
    <n v="0"/>
    <n v="0"/>
    <n v="0"/>
    <x v="3"/>
  </r>
  <r>
    <n v="4472"/>
    <n v="0"/>
    <n v="4472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6"/>
  </r>
  <r>
    <n v="189"/>
    <n v="189"/>
    <n v="0"/>
    <n v="0"/>
    <n v="189"/>
    <n v="189"/>
    <n v="0"/>
    <n v="0"/>
    <n v="0"/>
    <n v="0"/>
    <n v="0"/>
    <n v="0"/>
    <x v="45"/>
  </r>
  <r>
    <n v="6999"/>
    <n v="6999"/>
    <n v="0"/>
    <n v="0"/>
    <n v="0"/>
    <n v="0"/>
    <n v="0"/>
    <n v="0"/>
    <n v="0"/>
    <n v="0"/>
    <n v="0"/>
    <n v="0"/>
    <x v="24"/>
  </r>
  <r>
    <n v="1476"/>
    <n v="1476"/>
    <n v="0"/>
    <n v="0"/>
    <n v="0"/>
    <n v="0"/>
    <n v="0"/>
    <n v="0"/>
    <n v="0"/>
    <n v="0"/>
    <n v="0"/>
    <n v="0"/>
    <x v="21"/>
  </r>
  <r>
    <n v="44"/>
    <n v="44"/>
    <n v="0"/>
    <n v="0"/>
    <n v="44"/>
    <n v="44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7"/>
  </r>
  <r>
    <n v="657"/>
    <n v="0"/>
    <n v="0"/>
    <n v="657"/>
    <n v="0"/>
    <n v="0"/>
    <n v="0"/>
    <n v="0"/>
    <n v="0"/>
    <n v="0"/>
    <n v="0"/>
    <n v="0"/>
    <x v="11"/>
  </r>
  <r>
    <n v="1687"/>
    <n v="1687"/>
    <n v="0"/>
    <n v="0"/>
    <n v="0"/>
    <n v="0"/>
    <n v="0"/>
    <n v="0"/>
    <n v="0"/>
    <n v="0"/>
    <n v="0"/>
    <n v="0"/>
    <x v="42"/>
  </r>
  <r>
    <n v="12499"/>
    <n v="12499"/>
    <n v="0"/>
    <n v="0"/>
    <n v="0"/>
    <n v="0"/>
    <n v="0"/>
    <n v="0"/>
    <n v="0"/>
    <n v="0"/>
    <n v="0"/>
    <n v="0"/>
    <x v="14"/>
  </r>
  <r>
    <n v="21051"/>
    <n v="21051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4"/>
  </r>
  <r>
    <n v="3492"/>
    <n v="0"/>
    <n v="3492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8"/>
  </r>
  <r>
    <n v="580"/>
    <n v="0"/>
    <n v="580"/>
    <n v="0"/>
    <n v="0"/>
    <n v="0"/>
    <n v="0"/>
    <n v="0"/>
    <n v="0"/>
    <n v="0"/>
    <n v="0"/>
    <n v="0"/>
    <x v="38"/>
  </r>
  <r>
    <n v="3723"/>
    <n v="372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3"/>
  </r>
  <r>
    <n v="2638"/>
    <n v="2638"/>
    <n v="0"/>
    <n v="0"/>
    <n v="0"/>
    <n v="0"/>
    <n v="0"/>
    <n v="0"/>
    <n v="0"/>
    <n v="0"/>
    <n v="0"/>
    <n v="0"/>
    <x v="42"/>
  </r>
  <r>
    <n v="864"/>
    <n v="864"/>
    <n v="0"/>
    <n v="0"/>
    <n v="0"/>
    <n v="0"/>
    <n v="0"/>
    <n v="0"/>
    <n v="0"/>
    <n v="0"/>
    <n v="0"/>
    <n v="0"/>
    <x v="47"/>
  </r>
  <r>
    <n v="784"/>
    <n v="0"/>
    <n v="784"/>
    <n v="0"/>
    <n v="0"/>
    <n v="0"/>
    <n v="0"/>
    <n v="0"/>
    <n v="0"/>
    <n v="0"/>
    <n v="0"/>
    <n v="0"/>
    <x v="43"/>
  </r>
  <r>
    <n v="11789"/>
    <n v="1178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4"/>
  </r>
  <r>
    <n v="1520"/>
    <n v="1520"/>
    <n v="0"/>
    <n v="0"/>
    <n v="1520"/>
    <n v="1520"/>
    <n v="0"/>
    <n v="0"/>
    <n v="0"/>
    <n v="0"/>
    <n v="0"/>
    <n v="0"/>
    <x v="54"/>
  </r>
  <r>
    <n v="165"/>
    <n v="165"/>
    <n v="0"/>
    <n v="0"/>
    <n v="0"/>
    <n v="0"/>
    <n v="0"/>
    <n v="0"/>
    <n v="165"/>
    <n v="165"/>
    <n v="0"/>
    <n v="0"/>
    <x v="33"/>
  </r>
  <r>
    <n v="28"/>
    <n v="0"/>
    <n v="28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9"/>
  </r>
  <r>
    <n v="219"/>
    <n v="219"/>
    <n v="0"/>
    <n v="0"/>
    <n v="0"/>
    <n v="0"/>
    <n v="0"/>
    <n v="0"/>
    <n v="0"/>
    <n v="0"/>
    <n v="0"/>
    <n v="0"/>
    <x v="9"/>
  </r>
  <r>
    <n v="151"/>
    <n v="151"/>
    <n v="0"/>
    <n v="0"/>
    <n v="151"/>
    <n v="151"/>
    <n v="0"/>
    <n v="0"/>
    <n v="0"/>
    <n v="0"/>
    <n v="0"/>
    <n v="0"/>
    <x v="41"/>
  </r>
  <r>
    <n v="2260"/>
    <n v="2260"/>
    <n v="0"/>
    <n v="0"/>
    <n v="0"/>
    <n v="0"/>
    <n v="0"/>
    <n v="0"/>
    <n v="0"/>
    <n v="0"/>
    <n v="0"/>
    <n v="0"/>
    <x v="44"/>
  </r>
  <r>
    <n v="391"/>
    <n v="391"/>
    <n v="0"/>
    <n v="0"/>
    <n v="0"/>
    <n v="0"/>
    <n v="0"/>
    <n v="0"/>
    <n v="0"/>
    <n v="0"/>
    <n v="0"/>
    <n v="0"/>
    <x v="9"/>
  </r>
  <r>
    <n v="3038"/>
    <n v="303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1"/>
  </r>
  <r>
    <n v="1300"/>
    <n v="1300"/>
    <n v="0"/>
    <n v="0"/>
    <n v="0"/>
    <n v="0"/>
    <n v="0"/>
    <n v="0"/>
    <n v="0"/>
    <n v="0"/>
    <n v="0"/>
    <n v="0"/>
    <x v="34"/>
  </r>
  <r>
    <n v="578"/>
    <n v="578"/>
    <n v="0"/>
    <n v="0"/>
    <n v="0"/>
    <n v="0"/>
    <n v="0"/>
    <n v="0"/>
    <n v="0"/>
    <n v="0"/>
    <n v="0"/>
    <n v="0"/>
    <x v="11"/>
  </r>
  <r>
    <n v="1003"/>
    <n v="100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0"/>
  </r>
  <r>
    <n v="3839"/>
    <n v="3839"/>
    <n v="0"/>
    <n v="0"/>
    <n v="0"/>
    <n v="0"/>
    <n v="0"/>
    <n v="0"/>
    <n v="0"/>
    <n v="0"/>
    <n v="0"/>
    <n v="0"/>
    <x v="36"/>
  </r>
  <r>
    <n v="199"/>
    <n v="199"/>
    <n v="0"/>
    <n v="0"/>
    <n v="0"/>
    <n v="0"/>
    <n v="0"/>
    <n v="0"/>
    <n v="0"/>
    <n v="0"/>
    <n v="0"/>
    <n v="0"/>
    <x v="27"/>
  </r>
  <r>
    <n v="29031"/>
    <n v="0"/>
    <n v="29031"/>
    <n v="0"/>
    <n v="0"/>
    <n v="0"/>
    <n v="0"/>
    <n v="0"/>
    <n v="0"/>
    <n v="0"/>
    <n v="0"/>
    <n v="0"/>
    <x v="50"/>
  </r>
  <r>
    <n v="202"/>
    <n v="202"/>
    <n v="0"/>
    <n v="0"/>
    <n v="0"/>
    <n v="0"/>
    <n v="0"/>
    <n v="0"/>
    <n v="0"/>
    <n v="0"/>
    <n v="0"/>
    <n v="0"/>
    <x v="24"/>
  </r>
  <r>
    <n v="3007"/>
    <n v="3007"/>
    <n v="0"/>
    <n v="0"/>
    <n v="0"/>
    <n v="0"/>
    <n v="0"/>
    <n v="0"/>
    <n v="3007"/>
    <n v="3007"/>
    <n v="0"/>
    <n v="0"/>
    <x v="42"/>
  </r>
  <r>
    <n v="146"/>
    <n v="146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20"/>
  </r>
  <r>
    <n v="902"/>
    <n v="902"/>
    <n v="0"/>
    <n v="0"/>
    <n v="0"/>
    <n v="0"/>
    <n v="0"/>
    <n v="0"/>
    <n v="0"/>
    <n v="0"/>
    <n v="0"/>
    <n v="0"/>
    <x v="54"/>
  </r>
  <r>
    <n v="133"/>
    <n v="133"/>
    <n v="0"/>
    <n v="0"/>
    <n v="0"/>
    <n v="0"/>
    <n v="0"/>
    <n v="0"/>
    <n v="0"/>
    <n v="0"/>
    <n v="0"/>
    <n v="0"/>
    <x v="31"/>
  </r>
  <r>
    <n v="29097"/>
    <n v="0"/>
    <n v="29097"/>
    <n v="0"/>
    <n v="0"/>
    <n v="0"/>
    <n v="0"/>
    <n v="0"/>
    <n v="0"/>
    <n v="0"/>
    <n v="0"/>
    <n v="0"/>
    <x v="21"/>
  </r>
  <r>
    <n v="1315"/>
    <n v="1315"/>
    <n v="0"/>
    <n v="0"/>
    <n v="0"/>
    <n v="0"/>
    <n v="0"/>
    <n v="0"/>
    <n v="0"/>
    <n v="0"/>
    <n v="0"/>
    <n v="0"/>
    <x v="4"/>
  </r>
  <r>
    <n v="548"/>
    <n v="548"/>
    <n v="0"/>
    <n v="0"/>
    <n v="0"/>
    <n v="0"/>
    <n v="0"/>
    <n v="0"/>
    <n v="0"/>
    <n v="0"/>
    <n v="0"/>
    <n v="0"/>
    <x v="36"/>
  </r>
  <r>
    <n v="973"/>
    <n v="973"/>
    <n v="0"/>
    <n v="0"/>
    <n v="0"/>
    <n v="0"/>
    <n v="0"/>
    <n v="0"/>
    <n v="0"/>
    <n v="0"/>
    <n v="0"/>
    <n v="0"/>
    <x v="14"/>
  </r>
  <r>
    <n v="3890"/>
    <n v="3890"/>
    <n v="0"/>
    <n v="0"/>
    <n v="0"/>
    <n v="0"/>
    <n v="0"/>
    <n v="0"/>
    <n v="0"/>
    <n v="0"/>
    <n v="0"/>
    <n v="0"/>
    <x v="24"/>
  </r>
  <r>
    <n v="144"/>
    <n v="144"/>
    <n v="0"/>
    <n v="0"/>
    <n v="0"/>
    <n v="0"/>
    <n v="0"/>
    <n v="0"/>
    <n v="0"/>
    <n v="0"/>
    <n v="0"/>
    <n v="0"/>
    <x v="1"/>
  </r>
  <r>
    <n v="1212"/>
    <n v="1212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40"/>
  </r>
  <r>
    <n v="4455"/>
    <n v="4455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28"/>
  </r>
  <r>
    <n v="366"/>
    <n v="366"/>
    <n v="0"/>
    <n v="0"/>
    <n v="0"/>
    <n v="0"/>
    <n v="0"/>
    <n v="0"/>
    <n v="366"/>
    <n v="366"/>
    <n v="0"/>
    <n v="0"/>
    <x v="18"/>
  </r>
  <r>
    <n v="3103"/>
    <n v="3103"/>
    <n v="0"/>
    <n v="0"/>
    <n v="0"/>
    <n v="0"/>
    <n v="0"/>
    <n v="0"/>
    <n v="3103"/>
    <n v="3103"/>
    <n v="0"/>
    <n v="0"/>
    <x v="9"/>
  </r>
  <r>
    <n v="154"/>
    <n v="154"/>
    <n v="0"/>
    <n v="0"/>
    <n v="154"/>
    <n v="154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1"/>
  </r>
  <r>
    <n v="8100"/>
    <n v="810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1"/>
  </r>
  <r>
    <n v="44607"/>
    <n v="0"/>
    <n v="44607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14"/>
  </r>
  <r>
    <n v="308"/>
    <n v="308"/>
    <n v="0"/>
    <n v="0"/>
    <n v="0"/>
    <n v="0"/>
    <n v="0"/>
    <n v="0"/>
    <n v="0"/>
    <n v="0"/>
    <n v="0"/>
    <n v="0"/>
    <x v="25"/>
  </r>
  <r>
    <n v="96"/>
    <n v="96"/>
    <n v="0"/>
    <n v="0"/>
    <n v="0"/>
    <n v="0"/>
    <n v="0"/>
    <n v="0"/>
    <n v="0"/>
    <n v="0"/>
    <n v="0"/>
    <n v="0"/>
    <x v="52"/>
  </r>
  <r>
    <n v="90"/>
    <n v="90"/>
    <n v="0"/>
    <n v="0"/>
    <n v="0"/>
    <n v="0"/>
    <n v="0"/>
    <n v="0"/>
    <n v="0"/>
    <n v="0"/>
    <n v="0"/>
    <n v="0"/>
    <x v="33"/>
  </r>
  <r>
    <n v="206"/>
    <n v="206"/>
    <n v="0"/>
    <n v="0"/>
    <n v="0"/>
    <n v="0"/>
    <n v="0"/>
    <n v="0"/>
    <n v="0"/>
    <n v="0"/>
    <n v="0"/>
    <n v="0"/>
    <x v="54"/>
  </r>
  <r>
    <n v="8621"/>
    <n v="8621"/>
    <n v="0"/>
    <n v="0"/>
    <n v="0"/>
    <n v="0"/>
    <n v="0"/>
    <n v="0"/>
    <n v="0"/>
    <n v="0"/>
    <n v="0"/>
    <n v="0"/>
    <x v="10"/>
  </r>
  <r>
    <n v="2003"/>
    <n v="0"/>
    <n v="2003"/>
    <n v="0"/>
    <n v="0"/>
    <n v="0"/>
    <n v="0"/>
    <n v="0"/>
    <n v="2003"/>
    <n v="0"/>
    <n v="2003"/>
    <n v="0"/>
    <x v="53"/>
  </r>
  <r>
    <n v="225"/>
    <n v="225"/>
    <n v="0"/>
    <n v="0"/>
    <n v="0"/>
    <n v="0"/>
    <n v="0"/>
    <n v="0"/>
    <n v="0"/>
    <n v="0"/>
    <n v="0"/>
    <n v="0"/>
    <x v="19"/>
  </r>
  <r>
    <n v="1495"/>
    <n v="149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9"/>
  </r>
  <r>
    <n v="399"/>
    <n v="399"/>
    <n v="0"/>
    <n v="0"/>
    <n v="0"/>
    <n v="0"/>
    <n v="0"/>
    <n v="0"/>
    <n v="0"/>
    <n v="0"/>
    <n v="0"/>
    <n v="0"/>
    <x v="26"/>
  </r>
  <r>
    <n v="433"/>
    <n v="433"/>
    <n v="0"/>
    <n v="0"/>
    <n v="0"/>
    <n v="0"/>
    <n v="0"/>
    <n v="0"/>
    <n v="0"/>
    <n v="0"/>
    <n v="0"/>
    <n v="0"/>
    <x v="23"/>
  </r>
  <r>
    <n v="25719"/>
    <n v="0"/>
    <n v="25719"/>
    <n v="0"/>
    <n v="0"/>
    <n v="0"/>
    <n v="0"/>
    <n v="0"/>
    <n v="0"/>
    <n v="0"/>
    <n v="0"/>
    <n v="0"/>
    <x v="35"/>
  </r>
  <r>
    <n v="36"/>
    <n v="0"/>
    <n v="36"/>
    <n v="0"/>
    <n v="0"/>
    <n v="0"/>
    <n v="0"/>
    <n v="0"/>
    <n v="36"/>
    <n v="0"/>
    <n v="36"/>
    <n v="0"/>
    <x v="59"/>
  </r>
  <r>
    <n v="3"/>
    <n v="3"/>
    <n v="0"/>
    <n v="0"/>
    <n v="0"/>
    <n v="0"/>
    <n v="0"/>
    <n v="0"/>
    <n v="0"/>
    <n v="0"/>
    <n v="0"/>
    <n v="0"/>
    <x v="58"/>
  </r>
  <r>
    <n v="2475"/>
    <n v="2475"/>
    <n v="0"/>
    <n v="0"/>
    <n v="2475"/>
    <n v="2475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3"/>
  </r>
  <r>
    <n v="2245"/>
    <n v="0"/>
    <n v="2245"/>
    <n v="0"/>
    <n v="0"/>
    <n v="0"/>
    <n v="0"/>
    <n v="0"/>
    <n v="0"/>
    <n v="0"/>
    <n v="0"/>
    <n v="0"/>
    <x v="27"/>
  </r>
  <r>
    <n v="444"/>
    <n v="0"/>
    <n v="444"/>
    <n v="0"/>
    <n v="0"/>
    <n v="0"/>
    <n v="0"/>
    <n v="0"/>
    <n v="0"/>
    <n v="0"/>
    <n v="0"/>
    <n v="0"/>
    <x v="25"/>
  </r>
  <r>
    <n v="56140"/>
    <n v="0"/>
    <n v="56140"/>
    <n v="0"/>
    <n v="0"/>
    <n v="0"/>
    <n v="0"/>
    <n v="0"/>
    <n v="0"/>
    <n v="0"/>
    <n v="0"/>
    <n v="0"/>
    <x v="35"/>
  </r>
  <r>
    <n v="389"/>
    <n v="389"/>
    <n v="0"/>
    <n v="0"/>
    <n v="0"/>
    <n v="0"/>
    <n v="0"/>
    <n v="0"/>
    <n v="0"/>
    <n v="0"/>
    <n v="0"/>
    <n v="0"/>
    <x v="23"/>
  </r>
  <r>
    <n v="294"/>
    <n v="294"/>
    <n v="0"/>
    <n v="0"/>
    <n v="0"/>
    <n v="0"/>
    <n v="0"/>
    <n v="0"/>
    <n v="0"/>
    <n v="0"/>
    <n v="0"/>
    <n v="0"/>
    <x v="45"/>
  </r>
  <r>
    <n v="657"/>
    <n v="65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3"/>
  </r>
  <r>
    <n v="610"/>
    <n v="0"/>
    <n v="610"/>
    <n v="0"/>
    <n v="0"/>
    <n v="0"/>
    <n v="0"/>
    <n v="0"/>
    <n v="0"/>
    <n v="0"/>
    <n v="0"/>
    <n v="0"/>
    <x v="43"/>
  </r>
  <r>
    <n v="921"/>
    <n v="0"/>
    <n v="921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8"/>
  </r>
  <r>
    <n v="2516"/>
    <n v="0"/>
    <n v="2516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2"/>
  </r>
  <r>
    <n v="1912"/>
    <n v="0"/>
    <n v="1912"/>
    <n v="0"/>
    <n v="0"/>
    <n v="0"/>
    <n v="0"/>
    <n v="0"/>
    <n v="0"/>
    <n v="0"/>
    <n v="0"/>
    <n v="0"/>
    <x v="43"/>
  </r>
  <r>
    <n v="1014"/>
    <n v="1014"/>
    <n v="0"/>
    <n v="0"/>
    <n v="0"/>
    <n v="0"/>
    <n v="0"/>
    <n v="0"/>
    <n v="1014"/>
    <n v="1014"/>
    <n v="0"/>
    <n v="0"/>
    <x v="7"/>
  </r>
  <r>
    <n v="1172"/>
    <n v="1172"/>
    <n v="0"/>
    <n v="0"/>
    <n v="0"/>
    <n v="0"/>
    <n v="0"/>
    <n v="0"/>
    <n v="1172"/>
    <n v="1172"/>
    <n v="0"/>
    <n v="0"/>
    <x v="40"/>
  </r>
  <r>
    <n v="975"/>
    <n v="975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231"/>
    <n v="231"/>
    <n v="0"/>
    <n v="0"/>
    <x v="33"/>
  </r>
  <r>
    <n v="31"/>
    <n v="3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0"/>
  </r>
  <r>
    <n v="1590"/>
    <n v="1590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8"/>
  </r>
  <r>
    <n v="24712"/>
    <n v="0"/>
    <n v="24712"/>
    <n v="0"/>
    <n v="0"/>
    <n v="0"/>
    <n v="0"/>
    <n v="0"/>
    <n v="0"/>
    <n v="0"/>
    <n v="0"/>
    <n v="0"/>
    <x v="50"/>
  </r>
  <r>
    <n v="355"/>
    <n v="355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46"/>
  </r>
  <r>
    <n v="466"/>
    <n v="0"/>
    <n v="466"/>
    <n v="0"/>
    <n v="0"/>
    <n v="0"/>
    <n v="0"/>
    <n v="0"/>
    <n v="0"/>
    <n v="0"/>
    <n v="0"/>
    <n v="0"/>
    <x v="6"/>
  </r>
  <r>
    <n v="1996"/>
    <n v="1996"/>
    <n v="0"/>
    <n v="0"/>
    <n v="0"/>
    <n v="0"/>
    <n v="0"/>
    <n v="0"/>
    <n v="0"/>
    <n v="0"/>
    <n v="0"/>
    <n v="0"/>
    <x v="33"/>
  </r>
  <r>
    <n v="118"/>
    <n v="118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24"/>
  </r>
  <r>
    <n v="1339"/>
    <n v="1339"/>
    <n v="0"/>
    <n v="0"/>
    <n v="0"/>
    <n v="0"/>
    <n v="0"/>
    <n v="0"/>
    <n v="1339"/>
    <n v="1339"/>
    <n v="0"/>
    <n v="0"/>
    <x v="31"/>
  </r>
  <r>
    <n v="321"/>
    <n v="321"/>
    <n v="0"/>
    <n v="0"/>
    <n v="0"/>
    <n v="0"/>
    <n v="0"/>
    <n v="0"/>
    <n v="321"/>
    <n v="321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463"/>
    <n v="46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92"/>
    <n v="92"/>
    <n v="0"/>
    <n v="0"/>
    <x v="56"/>
  </r>
  <r>
    <n v="10501"/>
    <n v="10501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4"/>
  </r>
  <r>
    <n v="4007"/>
    <n v="4007"/>
    <n v="0"/>
    <n v="0"/>
    <n v="0"/>
    <n v="0"/>
    <n v="0"/>
    <n v="0"/>
    <n v="0"/>
    <n v="0"/>
    <n v="0"/>
    <n v="0"/>
    <x v="44"/>
  </r>
  <r>
    <n v="713"/>
    <n v="0"/>
    <n v="713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32"/>
  </r>
  <r>
    <n v="198"/>
    <n v="198"/>
    <n v="0"/>
    <n v="0"/>
    <n v="198"/>
    <n v="198"/>
    <n v="0"/>
    <n v="0"/>
    <n v="0"/>
    <n v="0"/>
    <n v="0"/>
    <n v="0"/>
    <x v="32"/>
  </r>
  <r>
    <n v="1183"/>
    <n v="0"/>
    <n v="1183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5"/>
  </r>
  <r>
    <n v="8"/>
    <n v="0"/>
    <n v="8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0"/>
    <n v="0"/>
    <n v="0"/>
    <n v="0"/>
    <x v="12"/>
  </r>
  <r>
    <n v="1814"/>
    <n v="0"/>
    <n v="1814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"/>
  </r>
  <r>
    <n v="3427"/>
    <n v="3427"/>
    <n v="0"/>
    <n v="0"/>
    <n v="0"/>
    <n v="0"/>
    <n v="0"/>
    <n v="0"/>
    <n v="0"/>
    <n v="0"/>
    <n v="0"/>
    <n v="0"/>
    <x v="34"/>
  </r>
  <r>
    <n v="140"/>
    <n v="140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61"/>
  </r>
  <r>
    <n v="22689"/>
    <n v="0"/>
    <n v="22689"/>
    <n v="0"/>
    <n v="0"/>
    <n v="0"/>
    <n v="0"/>
    <n v="0"/>
    <n v="0"/>
    <n v="0"/>
    <n v="0"/>
    <n v="0"/>
    <x v="35"/>
  </r>
  <r>
    <n v="7054"/>
    <n v="7054"/>
    <n v="0"/>
    <n v="0"/>
    <n v="7054"/>
    <n v="7054"/>
    <n v="0"/>
    <n v="0"/>
    <n v="0"/>
    <n v="0"/>
    <n v="0"/>
    <n v="0"/>
    <x v="48"/>
  </r>
  <r>
    <n v="33387"/>
    <n v="0"/>
    <n v="33387"/>
    <n v="0"/>
    <n v="33387"/>
    <n v="0"/>
    <n v="33387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29"/>
  </r>
  <r>
    <n v="57147"/>
    <n v="0"/>
    <n v="57147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0"/>
  </r>
  <r>
    <n v="2021"/>
    <n v="2021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24"/>
  </r>
  <r>
    <n v="754"/>
    <n v="754"/>
    <n v="0"/>
    <n v="0"/>
    <n v="754"/>
    <n v="754"/>
    <n v="0"/>
    <n v="0"/>
    <n v="0"/>
    <n v="0"/>
    <n v="0"/>
    <n v="0"/>
    <x v="7"/>
  </r>
  <r>
    <n v="144"/>
    <n v="144"/>
    <n v="0"/>
    <n v="0"/>
    <n v="0"/>
    <n v="0"/>
    <n v="0"/>
    <n v="0"/>
    <n v="0"/>
    <n v="0"/>
    <n v="0"/>
    <n v="0"/>
    <x v="15"/>
  </r>
  <r>
    <n v="462"/>
    <n v="462"/>
    <n v="0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8"/>
  </r>
  <r>
    <n v="16593"/>
    <n v="16593"/>
    <n v="0"/>
    <n v="0"/>
    <n v="0"/>
    <n v="0"/>
    <n v="0"/>
    <n v="0"/>
    <n v="0"/>
    <n v="0"/>
    <n v="0"/>
    <n v="0"/>
    <x v="0"/>
  </r>
  <r>
    <n v="2948"/>
    <n v="2948"/>
    <n v="0"/>
    <n v="0"/>
    <n v="0"/>
    <n v="0"/>
    <n v="0"/>
    <n v="0"/>
    <n v="0"/>
    <n v="0"/>
    <n v="0"/>
    <n v="0"/>
    <x v="42"/>
  </r>
  <r>
    <n v="310"/>
    <n v="310"/>
    <n v="0"/>
    <n v="0"/>
    <n v="0"/>
    <n v="0"/>
    <n v="0"/>
    <n v="0"/>
    <n v="0"/>
    <n v="0"/>
    <n v="0"/>
    <n v="0"/>
    <x v="48"/>
  </r>
  <r>
    <n v="629"/>
    <n v="629"/>
    <n v="0"/>
    <n v="0"/>
    <n v="0"/>
    <n v="0"/>
    <n v="0"/>
    <n v="0"/>
    <n v="0"/>
    <n v="0"/>
    <n v="0"/>
    <n v="0"/>
    <x v="14"/>
  </r>
  <r>
    <n v="3211"/>
    <n v="3211"/>
    <n v="0"/>
    <n v="0"/>
    <n v="0"/>
    <n v="0"/>
    <n v="0"/>
    <n v="0"/>
    <n v="3211"/>
    <n v="3211"/>
    <n v="0"/>
    <n v="0"/>
    <x v="8"/>
  </r>
  <r>
    <n v="2792"/>
    <n v="0"/>
    <n v="2792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1"/>
  </r>
  <r>
    <n v="893"/>
    <n v="893"/>
    <n v="0"/>
    <n v="0"/>
    <n v="893"/>
    <n v="893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1"/>
  </r>
  <r>
    <n v="523"/>
    <n v="523"/>
    <n v="0"/>
    <n v="0"/>
    <n v="0"/>
    <n v="0"/>
    <n v="0"/>
    <n v="0"/>
    <n v="0"/>
    <n v="0"/>
    <n v="0"/>
    <n v="0"/>
    <x v="10"/>
  </r>
  <r>
    <n v="1615"/>
    <n v="1615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57"/>
  </r>
  <r>
    <n v="20641"/>
    <n v="20641"/>
    <n v="0"/>
    <n v="0"/>
    <n v="0"/>
    <n v="0"/>
    <n v="0"/>
    <n v="0"/>
    <n v="0"/>
    <n v="0"/>
    <n v="0"/>
    <n v="0"/>
    <x v="26"/>
  </r>
  <r>
    <n v="1269"/>
    <n v="1269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21"/>
  </r>
  <r>
    <n v="236"/>
    <n v="236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9"/>
  </r>
  <r>
    <n v="385"/>
    <n v="385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31"/>
  </r>
  <r>
    <n v="292"/>
    <n v="292"/>
    <n v="0"/>
    <n v="0"/>
    <n v="0"/>
    <n v="0"/>
    <n v="0"/>
    <n v="0"/>
    <n v="0"/>
    <n v="0"/>
    <n v="0"/>
    <n v="0"/>
    <x v="29"/>
  </r>
  <r>
    <n v="524"/>
    <n v="524"/>
    <n v="0"/>
    <n v="0"/>
    <n v="0"/>
    <n v="0"/>
    <n v="0"/>
    <n v="0"/>
    <n v="524"/>
    <n v="524"/>
    <n v="0"/>
    <n v="0"/>
    <x v="28"/>
  </r>
  <r>
    <n v="798"/>
    <n v="798"/>
    <n v="0"/>
    <n v="0"/>
    <n v="0"/>
    <n v="0"/>
    <n v="0"/>
    <n v="0"/>
    <n v="0"/>
    <n v="0"/>
    <n v="0"/>
    <n v="0"/>
    <x v="19"/>
  </r>
  <r>
    <n v="2201"/>
    <n v="2201"/>
    <n v="0"/>
    <n v="0"/>
    <n v="0"/>
    <n v="0"/>
    <n v="0"/>
    <n v="0"/>
    <n v="0"/>
    <n v="0"/>
    <n v="0"/>
    <n v="0"/>
    <x v="21"/>
  </r>
  <r>
    <n v="108"/>
    <n v="108"/>
    <n v="0"/>
    <n v="0"/>
    <n v="0"/>
    <n v="0"/>
    <n v="0"/>
    <n v="0"/>
    <n v="0"/>
    <n v="0"/>
    <n v="0"/>
    <n v="0"/>
    <x v="29"/>
  </r>
  <r>
    <n v="14625"/>
    <n v="0"/>
    <n v="14625"/>
    <n v="0"/>
    <n v="0"/>
    <n v="0"/>
    <n v="0"/>
    <n v="0"/>
    <n v="14625"/>
    <n v="0"/>
    <n v="14625"/>
    <n v="0"/>
    <x v="24"/>
  </r>
  <r>
    <n v="1"/>
    <n v="1"/>
    <n v="0"/>
    <n v="0"/>
    <n v="1"/>
    <n v="1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49"/>
  </r>
  <r>
    <n v="687"/>
    <n v="687"/>
    <n v="0"/>
    <n v="0"/>
    <n v="0"/>
    <n v="0"/>
    <n v="0"/>
    <n v="0"/>
    <n v="0"/>
    <n v="0"/>
    <n v="0"/>
    <n v="0"/>
    <x v="11"/>
  </r>
  <r>
    <n v="478"/>
    <n v="47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4"/>
  </r>
  <r>
    <n v="1542"/>
    <n v="0"/>
    <n v="1542"/>
    <n v="0"/>
    <n v="0"/>
    <n v="0"/>
    <n v="0"/>
    <n v="0"/>
    <n v="0"/>
    <n v="0"/>
    <n v="0"/>
    <n v="0"/>
    <x v="47"/>
  </r>
  <r>
    <n v="19317"/>
    <n v="0"/>
    <n v="0"/>
    <n v="19317"/>
    <n v="0"/>
    <n v="0"/>
    <n v="0"/>
    <n v="0"/>
    <n v="0"/>
    <n v="0"/>
    <n v="0"/>
    <n v="0"/>
    <x v="62"/>
  </r>
  <r>
    <n v="1253"/>
    <n v="1253"/>
    <n v="0"/>
    <n v="0"/>
    <n v="0"/>
    <n v="0"/>
    <n v="0"/>
    <n v="0"/>
    <n v="0"/>
    <n v="0"/>
    <n v="0"/>
    <n v="0"/>
    <x v="47"/>
  </r>
  <r>
    <n v="858"/>
    <n v="858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40"/>
  </r>
  <r>
    <n v="840"/>
    <n v="840"/>
    <n v="0"/>
    <n v="0"/>
    <n v="0"/>
    <n v="0"/>
    <n v="0"/>
    <n v="0"/>
    <n v="0"/>
    <n v="0"/>
    <n v="0"/>
    <n v="0"/>
    <x v="51"/>
  </r>
  <r>
    <n v="5179"/>
    <n v="0"/>
    <n v="5179"/>
    <n v="0"/>
    <n v="0"/>
    <n v="0"/>
    <n v="0"/>
    <n v="0"/>
    <n v="5179"/>
    <n v="0"/>
    <n v="5179"/>
    <n v="0"/>
    <x v="48"/>
  </r>
  <r>
    <n v="1428"/>
    <n v="1428"/>
    <n v="0"/>
    <n v="0"/>
    <n v="0"/>
    <n v="0"/>
    <n v="0"/>
    <n v="0"/>
    <n v="1428"/>
    <n v="1428"/>
    <n v="0"/>
    <n v="0"/>
    <x v="38"/>
  </r>
  <r>
    <n v="21606"/>
    <n v="21606"/>
    <n v="0"/>
    <n v="0"/>
    <n v="0"/>
    <n v="0"/>
    <n v="0"/>
    <n v="0"/>
    <n v="0"/>
    <n v="0"/>
    <n v="0"/>
    <n v="0"/>
    <x v="9"/>
  </r>
  <r>
    <n v="574"/>
    <n v="57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39"/>
  </r>
  <r>
    <n v="1010"/>
    <n v="1010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18"/>
  </r>
  <r>
    <n v="3262"/>
    <n v="0"/>
    <n v="3262"/>
    <n v="0"/>
    <n v="3262"/>
    <n v="0"/>
    <n v="3262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2"/>
  </r>
  <r>
    <n v="6892"/>
    <n v="0"/>
    <n v="6892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18"/>
  </r>
  <r>
    <n v="1151"/>
    <n v="0"/>
    <n v="1151"/>
    <n v="0"/>
    <n v="0"/>
    <n v="0"/>
    <n v="0"/>
    <n v="0"/>
    <n v="0"/>
    <n v="0"/>
    <n v="0"/>
    <n v="0"/>
    <x v="38"/>
  </r>
  <r>
    <n v="808"/>
    <n v="808"/>
    <n v="0"/>
    <n v="0"/>
    <n v="0"/>
    <n v="0"/>
    <n v="0"/>
    <n v="0"/>
    <n v="0"/>
    <n v="0"/>
    <n v="0"/>
    <n v="0"/>
    <x v="23"/>
  </r>
  <r>
    <n v="56"/>
    <n v="0"/>
    <n v="56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36"/>
  </r>
  <r>
    <n v="3199"/>
    <n v="3199"/>
    <n v="0"/>
    <n v="0"/>
    <n v="0"/>
    <n v="0"/>
    <n v="0"/>
    <n v="0"/>
    <n v="0"/>
    <n v="0"/>
    <n v="0"/>
    <n v="0"/>
    <x v="20"/>
  </r>
  <r>
    <n v="3851"/>
    <n v="0"/>
    <n v="3851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0"/>
    <n v="0"/>
    <n v="0"/>
    <n v="0"/>
    <x v="48"/>
  </r>
  <r>
    <n v="4543"/>
    <n v="454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16172"/>
    <n v="16172"/>
    <n v="0"/>
    <n v="0"/>
    <n v="0"/>
    <n v="0"/>
    <n v="0"/>
    <n v="0"/>
    <n v="16172"/>
    <n v="16172"/>
    <n v="0"/>
    <n v="0"/>
    <x v="22"/>
  </r>
  <r>
    <n v="353"/>
    <n v="353"/>
    <n v="0"/>
    <n v="0"/>
    <n v="0"/>
    <n v="0"/>
    <n v="0"/>
    <n v="0"/>
    <n v="0"/>
    <n v="0"/>
    <n v="0"/>
    <n v="0"/>
    <x v="14"/>
  </r>
  <r>
    <n v="2275"/>
    <n v="2275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66"/>
    <n v="66"/>
    <n v="0"/>
    <n v="0"/>
    <x v="15"/>
  </r>
  <r>
    <n v="310"/>
    <n v="31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"/>
  </r>
  <r>
    <n v="20751"/>
    <n v="0"/>
    <n v="0"/>
    <n v="20751"/>
    <n v="20751"/>
    <n v="0"/>
    <n v="0"/>
    <n v="20751"/>
    <n v="0"/>
    <n v="0"/>
    <n v="0"/>
    <n v="0"/>
    <x v="62"/>
  </r>
  <r>
    <n v="259"/>
    <n v="259"/>
    <n v="0"/>
    <n v="0"/>
    <n v="0"/>
    <n v="0"/>
    <n v="0"/>
    <n v="0"/>
    <n v="259"/>
    <n v="259"/>
    <n v="0"/>
    <n v="0"/>
    <x v="36"/>
  </r>
  <r>
    <n v="12193"/>
    <n v="12193"/>
    <n v="0"/>
    <n v="0"/>
    <n v="0"/>
    <n v="0"/>
    <n v="0"/>
    <n v="0"/>
    <n v="0"/>
    <n v="0"/>
    <n v="0"/>
    <n v="0"/>
    <x v="8"/>
  </r>
  <r>
    <n v="49"/>
    <n v="0"/>
    <n v="49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9"/>
  </r>
  <r>
    <n v="4797"/>
    <n v="4797"/>
    <n v="0"/>
    <n v="0"/>
    <n v="0"/>
    <n v="0"/>
    <n v="0"/>
    <n v="0"/>
    <n v="0"/>
    <n v="0"/>
    <n v="0"/>
    <n v="0"/>
    <x v="9"/>
  </r>
  <r>
    <n v="668"/>
    <n v="668"/>
    <n v="0"/>
    <n v="0"/>
    <n v="0"/>
    <n v="0"/>
    <n v="0"/>
    <n v="0"/>
    <n v="0"/>
    <n v="0"/>
    <n v="0"/>
    <n v="0"/>
    <x v="40"/>
  </r>
  <r>
    <n v="138966"/>
    <n v="0"/>
    <n v="0"/>
    <n v="138966"/>
    <n v="0"/>
    <n v="0"/>
    <n v="0"/>
    <n v="0"/>
    <n v="0"/>
    <n v="0"/>
    <n v="0"/>
    <n v="0"/>
    <x v="2"/>
  </r>
  <r>
    <n v="31203"/>
    <n v="0"/>
    <n v="0"/>
    <n v="31203"/>
    <n v="31203"/>
    <n v="0"/>
    <n v="0"/>
    <n v="31203"/>
    <n v="0"/>
    <n v="0"/>
    <n v="0"/>
    <n v="0"/>
    <x v="62"/>
  </r>
  <r>
    <n v="188"/>
    <n v="18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5"/>
  </r>
  <r>
    <n v="388"/>
    <n v="0"/>
    <n v="388"/>
    <n v="0"/>
    <n v="0"/>
    <n v="0"/>
    <n v="0"/>
    <n v="0"/>
    <n v="0"/>
    <n v="0"/>
    <n v="0"/>
    <n v="0"/>
    <x v="48"/>
  </r>
  <r>
    <n v="95649"/>
    <n v="0"/>
    <n v="0"/>
    <n v="95649"/>
    <n v="0"/>
    <n v="0"/>
    <n v="0"/>
    <n v="0"/>
    <n v="0"/>
    <n v="0"/>
    <n v="0"/>
    <n v="0"/>
    <x v="2"/>
  </r>
  <r>
    <n v="1481"/>
    <n v="1481"/>
    <n v="0"/>
    <n v="0"/>
    <n v="0"/>
    <n v="0"/>
    <n v="0"/>
    <n v="0"/>
    <n v="0"/>
    <n v="0"/>
    <n v="0"/>
    <n v="0"/>
    <x v="21"/>
  </r>
  <r>
    <n v="5034"/>
    <n v="5034"/>
    <n v="0"/>
    <n v="0"/>
    <n v="0"/>
    <n v="0"/>
    <n v="0"/>
    <n v="0"/>
    <n v="5034"/>
    <n v="5034"/>
    <n v="0"/>
    <n v="0"/>
    <x v="24"/>
  </r>
  <r>
    <n v="82"/>
    <n v="82"/>
    <n v="0"/>
    <n v="0"/>
    <n v="0"/>
    <n v="0"/>
    <n v="0"/>
    <n v="0"/>
    <n v="0"/>
    <n v="0"/>
    <n v="0"/>
    <n v="0"/>
    <x v="25"/>
  </r>
  <r>
    <n v="13897"/>
    <n v="13897"/>
    <n v="0"/>
    <n v="0"/>
    <n v="0"/>
    <n v="0"/>
    <n v="0"/>
    <n v="0"/>
    <n v="0"/>
    <n v="0"/>
    <n v="0"/>
    <n v="0"/>
    <x v="31"/>
  </r>
  <r>
    <n v="131"/>
    <n v="131"/>
    <n v="0"/>
    <n v="0"/>
    <n v="0"/>
    <n v="0"/>
    <n v="0"/>
    <n v="0"/>
    <n v="0"/>
    <n v="0"/>
    <n v="0"/>
    <n v="0"/>
    <x v="54"/>
  </r>
  <r>
    <n v="2313"/>
    <n v="2313"/>
    <n v="0"/>
    <n v="0"/>
    <n v="0"/>
    <n v="0"/>
    <n v="0"/>
    <n v="0"/>
    <n v="0"/>
    <n v="0"/>
    <n v="0"/>
    <n v="0"/>
    <x v="49"/>
  </r>
  <r>
    <n v="190"/>
    <n v="190"/>
    <n v="0"/>
    <n v="0"/>
    <n v="0"/>
    <n v="0"/>
    <n v="0"/>
    <n v="0"/>
    <n v="0"/>
    <n v="0"/>
    <n v="0"/>
    <n v="0"/>
    <x v="47"/>
  </r>
  <r>
    <n v="575"/>
    <n v="575"/>
    <n v="0"/>
    <n v="0"/>
    <n v="575"/>
    <n v="575"/>
    <n v="0"/>
    <n v="0"/>
    <n v="0"/>
    <n v="0"/>
    <n v="0"/>
    <n v="0"/>
    <x v="42"/>
  </r>
  <r>
    <n v="6"/>
    <n v="6"/>
    <n v="0"/>
    <n v="0"/>
    <n v="0"/>
    <n v="0"/>
    <n v="0"/>
    <n v="0"/>
    <n v="6"/>
    <n v="6"/>
    <n v="0"/>
    <n v="0"/>
    <x v="7"/>
  </r>
  <r>
    <n v="362"/>
    <n v="36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6"/>
  </r>
  <r>
    <n v="6"/>
    <n v="6"/>
    <n v="0"/>
    <n v="0"/>
    <n v="6"/>
    <n v="6"/>
    <n v="0"/>
    <n v="0"/>
    <n v="0"/>
    <n v="0"/>
    <n v="0"/>
    <n v="0"/>
    <x v="5"/>
  </r>
  <r>
    <n v="1003"/>
    <n v="0"/>
    <n v="1003"/>
    <n v="0"/>
    <n v="0"/>
    <n v="0"/>
    <n v="0"/>
    <n v="0"/>
    <n v="0"/>
    <n v="0"/>
    <n v="0"/>
    <n v="0"/>
    <x v="36"/>
  </r>
  <r>
    <n v="52281"/>
    <n v="0"/>
    <n v="0"/>
    <n v="52281"/>
    <n v="0"/>
    <n v="0"/>
    <n v="0"/>
    <n v="0"/>
    <n v="0"/>
    <n v="0"/>
    <n v="0"/>
    <n v="0"/>
    <x v="62"/>
  </r>
  <r>
    <n v="2501"/>
    <n v="2501"/>
    <n v="0"/>
    <n v="0"/>
    <n v="0"/>
    <n v="0"/>
    <n v="0"/>
    <n v="0"/>
    <n v="0"/>
    <n v="0"/>
    <n v="0"/>
    <n v="0"/>
    <x v="2"/>
  </r>
  <r>
    <n v="13123"/>
    <n v="0"/>
    <n v="13123"/>
    <n v="0"/>
    <n v="0"/>
    <n v="0"/>
    <n v="0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24"/>
  </r>
  <r>
    <n v="253"/>
    <n v="25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2"/>
  </r>
  <r>
    <n v="5229"/>
    <n v="5229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28"/>
  </r>
  <r>
    <n v="5819"/>
    <n v="5819"/>
    <n v="0"/>
    <n v="0"/>
    <n v="0"/>
    <n v="0"/>
    <n v="0"/>
    <n v="0"/>
    <n v="0"/>
    <n v="0"/>
    <n v="0"/>
    <n v="0"/>
    <x v="28"/>
  </r>
  <r>
    <n v="4873"/>
    <n v="4873"/>
    <n v="0"/>
    <n v="0"/>
    <n v="0"/>
    <n v="0"/>
    <n v="0"/>
    <n v="0"/>
    <n v="0"/>
    <n v="0"/>
    <n v="0"/>
    <n v="0"/>
    <x v="34"/>
  </r>
  <r>
    <n v="59"/>
    <n v="59"/>
    <n v="0"/>
    <n v="0"/>
    <n v="59"/>
    <n v="59"/>
    <n v="0"/>
    <n v="0"/>
    <n v="0"/>
    <n v="0"/>
    <n v="0"/>
    <n v="0"/>
    <x v="45"/>
  </r>
  <r>
    <n v="138"/>
    <n v="138"/>
    <n v="0"/>
    <n v="0"/>
    <n v="0"/>
    <n v="0"/>
    <n v="0"/>
    <n v="0"/>
    <n v="138"/>
    <n v="138"/>
    <n v="0"/>
    <n v="0"/>
    <x v="10"/>
  </r>
  <r>
    <n v="843"/>
    <n v="843"/>
    <n v="0"/>
    <n v="0"/>
    <n v="843"/>
    <n v="843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4"/>
  </r>
  <r>
    <n v="138"/>
    <n v="138"/>
    <n v="0"/>
    <n v="0"/>
    <n v="138"/>
    <n v="138"/>
    <n v="0"/>
    <n v="0"/>
    <n v="0"/>
    <n v="0"/>
    <n v="0"/>
    <n v="0"/>
    <x v="26"/>
  </r>
  <r>
    <n v="1452"/>
    <n v="1452"/>
    <n v="0"/>
    <n v="0"/>
    <n v="0"/>
    <n v="0"/>
    <n v="0"/>
    <n v="0"/>
    <n v="0"/>
    <n v="0"/>
    <n v="0"/>
    <n v="0"/>
    <x v="17"/>
  </r>
  <r>
    <n v="44424"/>
    <n v="44424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36"/>
  </r>
  <r>
    <n v="142"/>
    <n v="142"/>
    <n v="0"/>
    <n v="0"/>
    <n v="0"/>
    <n v="0"/>
    <n v="0"/>
    <n v="0"/>
    <n v="142"/>
    <n v="142"/>
    <n v="0"/>
    <n v="0"/>
    <x v="38"/>
  </r>
  <r>
    <n v="24"/>
    <n v="24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4"/>
  </r>
  <r>
    <n v="708"/>
    <n v="0"/>
    <n v="708"/>
    <n v="0"/>
    <n v="0"/>
    <n v="0"/>
    <n v="0"/>
    <n v="0"/>
    <n v="0"/>
    <n v="0"/>
    <n v="0"/>
    <n v="0"/>
    <x v="31"/>
  </r>
  <r>
    <n v="1275"/>
    <n v="1275"/>
    <n v="0"/>
    <n v="0"/>
    <n v="0"/>
    <n v="0"/>
    <n v="0"/>
    <n v="0"/>
    <n v="0"/>
    <n v="0"/>
    <n v="0"/>
    <n v="0"/>
    <x v="31"/>
  </r>
  <r>
    <n v="171"/>
    <n v="171"/>
    <n v="0"/>
    <n v="0"/>
    <n v="171"/>
    <n v="171"/>
    <n v="0"/>
    <n v="0"/>
    <n v="0"/>
    <n v="0"/>
    <n v="0"/>
    <n v="0"/>
    <x v="30"/>
  </r>
  <r>
    <n v="1297"/>
    <n v="1297"/>
    <n v="0"/>
    <n v="0"/>
    <n v="0"/>
    <n v="0"/>
    <n v="0"/>
    <n v="0"/>
    <n v="1297"/>
    <n v="1297"/>
    <n v="0"/>
    <n v="0"/>
    <x v="53"/>
  </r>
  <r>
    <n v="2996"/>
    <n v="299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6"/>
  </r>
  <r>
    <n v="528"/>
    <n v="528"/>
    <n v="0"/>
    <n v="0"/>
    <n v="0"/>
    <n v="0"/>
    <n v="0"/>
    <n v="0"/>
    <n v="0"/>
    <n v="0"/>
    <n v="0"/>
    <n v="0"/>
    <x v="34"/>
  </r>
  <r>
    <n v="197"/>
    <n v="197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15"/>
  </r>
  <r>
    <n v="3691"/>
    <n v="3691"/>
    <n v="0"/>
    <n v="0"/>
    <n v="0"/>
    <n v="0"/>
    <n v="0"/>
    <n v="0"/>
    <n v="0"/>
    <n v="0"/>
    <n v="0"/>
    <n v="0"/>
    <x v="22"/>
  </r>
  <r>
    <n v="202"/>
    <n v="202"/>
    <n v="0"/>
    <n v="0"/>
    <n v="0"/>
    <n v="0"/>
    <n v="0"/>
    <n v="0"/>
    <n v="0"/>
    <n v="0"/>
    <n v="0"/>
    <n v="0"/>
    <x v="5"/>
  </r>
  <r>
    <n v="11345"/>
    <n v="11345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31"/>
  </r>
  <r>
    <n v="1045"/>
    <n v="1045"/>
    <n v="0"/>
    <n v="0"/>
    <n v="0"/>
    <n v="0"/>
    <n v="0"/>
    <n v="0"/>
    <n v="0"/>
    <n v="0"/>
    <n v="0"/>
    <n v="0"/>
    <x v="1"/>
  </r>
  <r>
    <n v="141"/>
    <n v="141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8"/>
  </r>
  <r>
    <n v="85"/>
    <n v="85"/>
    <n v="0"/>
    <n v="0"/>
    <n v="0"/>
    <n v="0"/>
    <n v="0"/>
    <n v="0"/>
    <n v="0"/>
    <n v="0"/>
    <n v="0"/>
    <n v="0"/>
    <x v="10"/>
  </r>
  <r>
    <n v="9075"/>
    <n v="9075"/>
    <n v="0"/>
    <n v="0"/>
    <n v="0"/>
    <n v="0"/>
    <n v="0"/>
    <n v="0"/>
    <n v="9075"/>
    <n v="9075"/>
    <n v="0"/>
    <n v="0"/>
    <x v="50"/>
  </r>
  <r>
    <n v="44"/>
    <n v="44"/>
    <n v="0"/>
    <n v="0"/>
    <n v="0"/>
    <n v="0"/>
    <n v="0"/>
    <n v="0"/>
    <n v="0"/>
    <n v="0"/>
    <n v="0"/>
    <n v="0"/>
    <x v="51"/>
  </r>
  <r>
    <n v="424"/>
    <n v="0"/>
    <n v="424"/>
    <n v="0"/>
    <n v="0"/>
    <n v="0"/>
    <n v="0"/>
    <n v="0"/>
    <n v="424"/>
    <n v="0"/>
    <n v="424"/>
    <n v="0"/>
    <x v="7"/>
  </r>
  <r>
    <n v="449"/>
    <n v="449"/>
    <n v="0"/>
    <n v="0"/>
    <n v="449"/>
    <n v="449"/>
    <n v="0"/>
    <n v="0"/>
    <n v="0"/>
    <n v="0"/>
    <n v="0"/>
    <n v="0"/>
    <x v="51"/>
  </r>
  <r>
    <n v="17810"/>
    <n v="17810"/>
    <n v="0"/>
    <n v="0"/>
    <n v="17810"/>
    <n v="17810"/>
    <n v="0"/>
    <n v="0"/>
    <n v="0"/>
    <n v="0"/>
    <n v="0"/>
    <n v="0"/>
    <x v="8"/>
  </r>
  <r>
    <n v="2350"/>
    <n v="0"/>
    <n v="2350"/>
    <n v="0"/>
    <n v="0"/>
    <n v="0"/>
    <n v="0"/>
    <n v="0"/>
    <n v="0"/>
    <n v="0"/>
    <n v="0"/>
    <n v="0"/>
    <x v="19"/>
  </r>
  <r>
    <n v="5339"/>
    <n v="5339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0"/>
  </r>
  <r>
    <n v="246"/>
    <n v="246"/>
    <n v="0"/>
    <n v="0"/>
    <n v="0"/>
    <n v="0"/>
    <n v="0"/>
    <n v="0"/>
    <n v="0"/>
    <n v="0"/>
    <n v="0"/>
    <n v="0"/>
    <x v="32"/>
  </r>
  <r>
    <n v="3310"/>
    <n v="0"/>
    <n v="3310"/>
    <n v="0"/>
    <n v="3310"/>
    <n v="0"/>
    <n v="3310"/>
    <n v="0"/>
    <n v="0"/>
    <n v="0"/>
    <n v="0"/>
    <n v="0"/>
    <x v="20"/>
  </r>
  <r>
    <n v="376"/>
    <n v="376"/>
    <n v="0"/>
    <n v="0"/>
    <n v="0"/>
    <n v="0"/>
    <n v="0"/>
    <n v="0"/>
    <n v="0"/>
    <n v="0"/>
    <n v="0"/>
    <n v="0"/>
    <x v="3"/>
  </r>
  <r>
    <n v="822"/>
    <n v="82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6"/>
  </r>
  <r>
    <n v="127"/>
    <n v="127"/>
    <n v="0"/>
    <n v="0"/>
    <n v="0"/>
    <n v="0"/>
    <n v="0"/>
    <n v="0"/>
    <n v="0"/>
    <n v="0"/>
    <n v="0"/>
    <n v="0"/>
    <x v="31"/>
  </r>
  <r>
    <n v="176"/>
    <n v="176"/>
    <n v="0"/>
    <n v="0"/>
    <n v="0"/>
    <n v="0"/>
    <n v="0"/>
    <n v="0"/>
    <n v="176"/>
    <n v="176"/>
    <n v="0"/>
    <n v="0"/>
    <x v="53"/>
  </r>
  <r>
    <n v="12003"/>
    <n v="1200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3"/>
  </r>
  <r>
    <n v="6349"/>
    <n v="0"/>
    <n v="6349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27"/>
  </r>
  <r>
    <n v="2189"/>
    <n v="2189"/>
    <n v="0"/>
    <n v="0"/>
    <n v="0"/>
    <n v="0"/>
    <n v="0"/>
    <n v="0"/>
    <n v="0"/>
    <n v="0"/>
    <n v="0"/>
    <n v="0"/>
    <x v="12"/>
  </r>
  <r>
    <n v="1696"/>
    <n v="1696"/>
    <n v="0"/>
    <n v="0"/>
    <n v="0"/>
    <n v="0"/>
    <n v="0"/>
    <n v="0"/>
    <n v="0"/>
    <n v="0"/>
    <n v="0"/>
    <n v="0"/>
    <x v="20"/>
  </r>
  <r>
    <n v="157"/>
    <n v="157"/>
    <n v="0"/>
    <n v="0"/>
    <n v="0"/>
    <n v="0"/>
    <n v="0"/>
    <n v="0"/>
    <n v="0"/>
    <n v="0"/>
    <n v="0"/>
    <n v="0"/>
    <x v="38"/>
  </r>
  <r>
    <n v="244"/>
    <n v="244"/>
    <n v="0"/>
    <n v="0"/>
    <n v="0"/>
    <n v="0"/>
    <n v="0"/>
    <n v="0"/>
    <n v="0"/>
    <n v="0"/>
    <n v="0"/>
    <n v="0"/>
    <x v="31"/>
  </r>
  <r>
    <n v="264"/>
    <n v="0"/>
    <n v="264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11"/>
  </r>
  <r>
    <n v="18708"/>
    <n v="0"/>
    <n v="18708"/>
    <n v="0"/>
    <n v="18708"/>
    <n v="0"/>
    <n v="18708"/>
    <n v="0"/>
    <n v="0"/>
    <n v="0"/>
    <n v="0"/>
    <n v="0"/>
    <x v="14"/>
  </r>
  <r>
    <n v="5"/>
    <n v="0"/>
    <n v="5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8"/>
  </r>
  <r>
    <n v="673"/>
    <n v="673"/>
    <n v="0"/>
    <n v="0"/>
    <n v="0"/>
    <n v="0"/>
    <n v="0"/>
    <n v="0"/>
    <n v="0"/>
    <n v="0"/>
    <n v="0"/>
    <n v="0"/>
    <x v="15"/>
  </r>
  <r>
    <n v="1900"/>
    <n v="1900"/>
    <n v="0"/>
    <n v="0"/>
    <n v="0"/>
    <n v="0"/>
    <n v="0"/>
    <n v="0"/>
    <n v="0"/>
    <n v="0"/>
    <n v="0"/>
    <n v="0"/>
    <x v="27"/>
  </r>
  <r>
    <n v="478"/>
    <n v="478"/>
    <n v="0"/>
    <n v="0"/>
    <n v="0"/>
    <n v="0"/>
    <n v="0"/>
    <n v="0"/>
    <n v="0"/>
    <n v="0"/>
    <n v="0"/>
    <n v="0"/>
    <x v="12"/>
  </r>
  <r>
    <n v="159"/>
    <n v="159"/>
    <n v="0"/>
    <n v="0"/>
    <n v="0"/>
    <n v="0"/>
    <n v="0"/>
    <n v="0"/>
    <n v="0"/>
    <n v="0"/>
    <n v="0"/>
    <n v="0"/>
    <x v="44"/>
  </r>
  <r>
    <n v="7559"/>
    <n v="0"/>
    <n v="7559"/>
    <n v="0"/>
    <n v="0"/>
    <n v="0"/>
    <n v="0"/>
    <n v="0"/>
    <n v="0"/>
    <n v="0"/>
    <n v="0"/>
    <n v="0"/>
    <x v="53"/>
  </r>
  <r>
    <n v="2"/>
    <n v="0"/>
    <n v="2"/>
    <n v="0"/>
    <n v="0"/>
    <n v="0"/>
    <n v="0"/>
    <n v="0"/>
    <n v="0"/>
    <n v="0"/>
    <n v="0"/>
    <n v="0"/>
    <x v="15"/>
  </r>
  <r>
    <n v="2448"/>
    <n v="2448"/>
    <n v="0"/>
    <n v="0"/>
    <n v="0"/>
    <n v="0"/>
    <n v="0"/>
    <n v="0"/>
    <n v="2448"/>
    <n v="2448"/>
    <n v="0"/>
    <n v="0"/>
    <x v="24"/>
  </r>
  <r>
    <n v="250"/>
    <n v="25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0"/>
  </r>
  <r>
    <n v="190"/>
    <n v="0"/>
    <n v="190"/>
    <n v="0"/>
    <n v="0"/>
    <n v="0"/>
    <n v="0"/>
    <n v="0"/>
    <n v="0"/>
    <n v="0"/>
    <n v="0"/>
    <n v="0"/>
    <x v="59"/>
  </r>
  <r>
    <n v="4389"/>
    <n v="0"/>
    <n v="4389"/>
    <n v="0"/>
    <n v="0"/>
    <n v="0"/>
    <n v="0"/>
    <n v="0"/>
    <n v="0"/>
    <n v="0"/>
    <n v="0"/>
    <n v="0"/>
    <x v="32"/>
  </r>
  <r>
    <n v="291"/>
    <n v="291"/>
    <n v="0"/>
    <n v="0"/>
    <n v="0"/>
    <n v="0"/>
    <n v="0"/>
    <n v="0"/>
    <n v="0"/>
    <n v="0"/>
    <n v="0"/>
    <n v="0"/>
    <x v="2"/>
  </r>
  <r>
    <n v="68"/>
    <n v="68"/>
    <n v="0"/>
    <n v="0"/>
    <n v="0"/>
    <n v="0"/>
    <n v="0"/>
    <n v="0"/>
    <n v="68"/>
    <n v="68"/>
    <n v="0"/>
    <n v="0"/>
    <x v="34"/>
  </r>
  <r>
    <n v="36"/>
    <n v="36"/>
    <n v="0"/>
    <n v="0"/>
    <n v="36"/>
    <n v="36"/>
    <n v="0"/>
    <n v="0"/>
    <n v="0"/>
    <n v="0"/>
    <n v="0"/>
    <n v="0"/>
    <x v="49"/>
  </r>
  <r>
    <n v="48"/>
    <n v="48"/>
    <n v="0"/>
    <n v="0"/>
    <n v="48"/>
    <n v="48"/>
    <n v="0"/>
    <n v="0"/>
    <n v="0"/>
    <n v="0"/>
    <n v="0"/>
    <n v="0"/>
    <x v="8"/>
  </r>
  <r>
    <n v="294"/>
    <n v="29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11"/>
  </r>
  <r>
    <n v="6858"/>
    <n v="6858"/>
    <n v="0"/>
    <n v="0"/>
    <n v="0"/>
    <n v="0"/>
    <n v="0"/>
    <n v="0"/>
    <n v="0"/>
    <n v="0"/>
    <n v="0"/>
    <n v="0"/>
    <x v="48"/>
  </r>
  <r>
    <n v="1713"/>
    <n v="0"/>
    <n v="1713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2"/>
  </r>
  <r>
    <n v="1076"/>
    <n v="1076"/>
    <n v="0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6"/>
  </r>
  <r>
    <n v="489"/>
    <n v="489"/>
    <n v="0"/>
    <n v="0"/>
    <n v="0"/>
    <n v="0"/>
    <n v="0"/>
    <n v="0"/>
    <n v="0"/>
    <n v="0"/>
    <n v="0"/>
    <n v="0"/>
    <x v="26"/>
  </r>
  <r>
    <n v="159"/>
    <n v="159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29"/>
    <n v="29"/>
    <n v="0"/>
    <n v="0"/>
    <x v="41"/>
  </r>
  <r>
    <n v="6049"/>
    <n v="6049"/>
    <n v="0"/>
    <n v="0"/>
    <n v="0"/>
    <n v="0"/>
    <n v="0"/>
    <n v="0"/>
    <n v="0"/>
    <n v="0"/>
    <n v="0"/>
    <n v="0"/>
    <x v="0"/>
  </r>
  <r>
    <n v="1821"/>
    <n v="1821"/>
    <n v="0"/>
    <n v="0"/>
    <n v="0"/>
    <n v="0"/>
    <n v="0"/>
    <n v="0"/>
    <n v="0"/>
    <n v="0"/>
    <n v="0"/>
    <n v="0"/>
    <x v="12"/>
  </r>
  <r>
    <n v="1588"/>
    <n v="1588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6"/>
  </r>
  <r>
    <n v="2054"/>
    <n v="2054"/>
    <n v="0"/>
    <n v="0"/>
    <n v="0"/>
    <n v="0"/>
    <n v="0"/>
    <n v="0"/>
    <n v="0"/>
    <n v="0"/>
    <n v="0"/>
    <n v="0"/>
    <x v="31"/>
  </r>
  <r>
    <n v="8082"/>
    <n v="0"/>
    <n v="8082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27"/>
  </r>
  <r>
    <n v="3"/>
    <n v="3"/>
    <n v="0"/>
    <n v="0"/>
    <n v="0"/>
    <n v="0"/>
    <n v="0"/>
    <n v="0"/>
    <n v="0"/>
    <n v="0"/>
    <n v="0"/>
    <n v="0"/>
    <x v="24"/>
  </r>
  <r>
    <n v="2125"/>
    <n v="2125"/>
    <n v="0"/>
    <n v="0"/>
    <n v="0"/>
    <n v="0"/>
    <n v="0"/>
    <n v="0"/>
    <n v="0"/>
    <n v="0"/>
    <n v="0"/>
    <n v="0"/>
    <x v="41"/>
  </r>
  <r>
    <n v="66"/>
    <n v="0"/>
    <n v="66"/>
    <n v="0"/>
    <n v="0"/>
    <n v="0"/>
    <n v="0"/>
    <n v="0"/>
    <n v="0"/>
    <n v="0"/>
    <n v="0"/>
    <n v="0"/>
    <x v="37"/>
  </r>
  <r>
    <n v="726"/>
    <n v="726"/>
    <n v="0"/>
    <n v="0"/>
    <n v="0"/>
    <n v="0"/>
    <n v="0"/>
    <n v="0"/>
    <n v="0"/>
    <n v="0"/>
    <n v="0"/>
    <n v="0"/>
    <x v="39"/>
  </r>
  <r>
    <n v="209"/>
    <n v="209"/>
    <n v="0"/>
    <n v="0"/>
    <n v="0"/>
    <n v="0"/>
    <n v="0"/>
    <n v="0"/>
    <n v="0"/>
    <n v="0"/>
    <n v="0"/>
    <n v="0"/>
    <x v="51"/>
  </r>
  <r>
    <n v="431"/>
    <n v="0"/>
    <n v="431"/>
    <n v="0"/>
    <n v="0"/>
    <n v="0"/>
    <n v="0"/>
    <n v="0"/>
    <n v="0"/>
    <n v="0"/>
    <n v="0"/>
    <n v="0"/>
    <x v="13"/>
  </r>
  <r>
    <n v="645"/>
    <n v="645"/>
    <n v="0"/>
    <n v="0"/>
    <n v="0"/>
    <n v="0"/>
    <n v="0"/>
    <n v="0"/>
    <n v="0"/>
    <n v="0"/>
    <n v="0"/>
    <n v="0"/>
    <x v="14"/>
  </r>
  <r>
    <n v="223"/>
    <n v="223"/>
    <n v="0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15"/>
  </r>
  <r>
    <n v="9496"/>
    <n v="0"/>
    <n v="9496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4"/>
  </r>
  <r>
    <n v="331"/>
    <n v="331"/>
    <n v="0"/>
    <n v="0"/>
    <n v="0"/>
    <n v="0"/>
    <n v="0"/>
    <n v="0"/>
    <n v="331"/>
    <n v="331"/>
    <n v="0"/>
    <n v="0"/>
    <x v="43"/>
  </r>
  <r>
    <n v="7"/>
    <n v="7"/>
    <n v="0"/>
    <n v="0"/>
    <n v="0"/>
    <n v="0"/>
    <n v="0"/>
    <n v="0"/>
    <n v="0"/>
    <n v="0"/>
    <n v="0"/>
    <n v="0"/>
    <x v="31"/>
  </r>
  <r>
    <n v="86"/>
    <n v="86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45"/>
    <n v="45"/>
    <n v="0"/>
    <n v="0"/>
    <x v="9"/>
  </r>
  <r>
    <n v="3"/>
    <n v="3"/>
    <n v="0"/>
    <n v="0"/>
    <n v="0"/>
    <n v="0"/>
    <n v="0"/>
    <n v="0"/>
    <n v="0"/>
    <n v="0"/>
    <n v="0"/>
    <n v="0"/>
    <x v="5"/>
  </r>
  <r>
    <n v="442"/>
    <n v="442"/>
    <n v="0"/>
    <n v="0"/>
    <n v="0"/>
    <n v="0"/>
    <n v="0"/>
    <n v="0"/>
    <n v="0"/>
    <n v="0"/>
    <n v="0"/>
    <n v="0"/>
    <x v="47"/>
  </r>
  <r>
    <n v="15"/>
    <n v="15"/>
    <n v="0"/>
    <n v="0"/>
    <n v="15"/>
    <n v="15"/>
    <n v="0"/>
    <n v="0"/>
    <n v="0"/>
    <n v="0"/>
    <n v="0"/>
    <n v="0"/>
    <x v="29"/>
  </r>
  <r>
    <n v="1664"/>
    <n v="0"/>
    <n v="1664"/>
    <n v="0"/>
    <n v="0"/>
    <n v="0"/>
    <n v="0"/>
    <n v="0"/>
    <n v="1664"/>
    <n v="0"/>
    <n v="1664"/>
    <n v="0"/>
    <x v="7"/>
  </r>
  <r>
    <n v="942"/>
    <n v="942"/>
    <n v="0"/>
    <n v="0"/>
    <n v="0"/>
    <n v="0"/>
    <n v="0"/>
    <n v="0"/>
    <n v="0"/>
    <n v="0"/>
    <n v="0"/>
    <n v="0"/>
    <x v="15"/>
  </r>
  <r>
    <n v="187"/>
    <n v="187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44"/>
  </r>
  <r>
    <n v="12920"/>
    <n v="12920"/>
    <n v="0"/>
    <n v="0"/>
    <n v="0"/>
    <n v="0"/>
    <n v="0"/>
    <n v="0"/>
    <n v="0"/>
    <n v="0"/>
    <n v="0"/>
    <n v="0"/>
    <x v="2"/>
  </r>
  <r>
    <n v="3734"/>
    <n v="3734"/>
    <n v="0"/>
    <n v="0"/>
    <n v="0"/>
    <n v="0"/>
    <n v="0"/>
    <n v="0"/>
    <n v="0"/>
    <n v="0"/>
    <n v="0"/>
    <n v="0"/>
    <x v="52"/>
  </r>
  <r>
    <n v="166"/>
    <n v="166"/>
    <n v="0"/>
    <n v="0"/>
    <n v="0"/>
    <n v="0"/>
    <n v="0"/>
    <n v="0"/>
    <n v="0"/>
    <n v="0"/>
    <n v="0"/>
    <n v="0"/>
    <x v="17"/>
  </r>
  <r>
    <n v="368"/>
    <n v="368"/>
    <n v="0"/>
    <n v="0"/>
    <n v="368"/>
    <n v="368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32"/>
  </r>
  <r>
    <n v="76"/>
    <n v="76"/>
    <n v="0"/>
    <n v="0"/>
    <n v="0"/>
    <n v="0"/>
    <n v="0"/>
    <n v="0"/>
    <n v="0"/>
    <n v="0"/>
    <n v="0"/>
    <n v="0"/>
    <x v="33"/>
  </r>
  <r>
    <n v="169"/>
    <n v="169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"/>
  </r>
  <r>
    <n v="459"/>
    <n v="459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126"/>
    <n v="126"/>
    <n v="0"/>
    <n v="0"/>
    <x v="50"/>
  </r>
  <r>
    <n v="1"/>
    <n v="1"/>
    <n v="0"/>
    <n v="0"/>
    <n v="0"/>
    <n v="0"/>
    <n v="0"/>
    <n v="0"/>
    <n v="0"/>
    <n v="0"/>
    <n v="0"/>
    <n v="0"/>
    <x v="3"/>
  </r>
  <r>
    <n v="432"/>
    <n v="0"/>
    <n v="432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39"/>
    <n v="39"/>
    <n v="0"/>
    <n v="0"/>
    <x v="55"/>
  </r>
  <r>
    <n v="16050"/>
    <n v="16050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0"/>
    <n v="0"/>
    <n v="0"/>
    <n v="0"/>
    <x v="11"/>
  </r>
  <r>
    <n v="938"/>
    <n v="0"/>
    <n v="938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15"/>
  </r>
  <r>
    <n v="155"/>
    <n v="155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7"/>
  </r>
  <r>
    <n v="4301"/>
    <n v="4301"/>
    <n v="0"/>
    <n v="0"/>
    <n v="0"/>
    <n v="0"/>
    <n v="0"/>
    <n v="0"/>
    <n v="0"/>
    <n v="0"/>
    <n v="0"/>
    <n v="0"/>
    <x v="20"/>
  </r>
  <r>
    <n v="1256"/>
    <n v="1256"/>
    <n v="0"/>
    <n v="0"/>
    <n v="0"/>
    <n v="0"/>
    <n v="0"/>
    <n v="0"/>
    <n v="0"/>
    <n v="0"/>
    <n v="0"/>
    <n v="0"/>
    <x v="23"/>
  </r>
  <r>
    <n v="489"/>
    <n v="0"/>
    <n v="489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6"/>
  </r>
  <r>
    <n v="133"/>
    <n v="0"/>
    <n v="133"/>
    <n v="0"/>
    <n v="0"/>
    <n v="0"/>
    <n v="0"/>
    <n v="0"/>
    <n v="0"/>
    <n v="0"/>
    <n v="0"/>
    <n v="0"/>
    <x v="55"/>
  </r>
  <r>
    <n v="668"/>
    <n v="668"/>
    <n v="0"/>
    <n v="0"/>
    <n v="0"/>
    <n v="0"/>
    <n v="0"/>
    <n v="0"/>
    <n v="668"/>
    <n v="668"/>
    <n v="0"/>
    <n v="0"/>
    <x v="53"/>
  </r>
  <r>
    <n v="270"/>
    <n v="270"/>
    <n v="0"/>
    <n v="0"/>
    <n v="0"/>
    <n v="0"/>
    <n v="0"/>
    <n v="0"/>
    <n v="0"/>
    <n v="0"/>
    <n v="0"/>
    <n v="0"/>
    <x v="32"/>
  </r>
  <r>
    <n v="1353"/>
    <n v="0"/>
    <n v="1353"/>
    <n v="0"/>
    <n v="0"/>
    <n v="0"/>
    <n v="0"/>
    <n v="0"/>
    <n v="0"/>
    <n v="0"/>
    <n v="0"/>
    <n v="0"/>
    <x v="45"/>
  </r>
  <r>
    <n v="1782"/>
    <n v="1782"/>
    <n v="0"/>
    <n v="0"/>
    <n v="0"/>
    <n v="0"/>
    <n v="0"/>
    <n v="0"/>
    <n v="0"/>
    <n v="0"/>
    <n v="0"/>
    <n v="0"/>
    <x v="30"/>
  </r>
  <r>
    <n v="7638"/>
    <n v="0"/>
    <n v="7638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283"/>
    <n v="0"/>
    <n v="283"/>
    <n v="0"/>
    <n v="0"/>
    <n v="0"/>
    <n v="0"/>
    <n v="0"/>
    <n v="283"/>
    <n v="0"/>
    <n v="283"/>
    <n v="0"/>
    <x v="15"/>
  </r>
  <r>
    <n v="20"/>
    <n v="20"/>
    <n v="0"/>
    <n v="0"/>
    <n v="20"/>
    <n v="20"/>
    <n v="0"/>
    <n v="0"/>
    <n v="0"/>
    <n v="0"/>
    <n v="0"/>
    <n v="0"/>
    <x v="41"/>
  </r>
  <r>
    <n v="29"/>
    <n v="29"/>
    <n v="0"/>
    <n v="0"/>
    <n v="29"/>
    <n v="29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54"/>
  </r>
  <r>
    <n v="397"/>
    <n v="397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8"/>
  </r>
  <r>
    <n v="443"/>
    <n v="443"/>
    <n v="0"/>
    <n v="0"/>
    <n v="0"/>
    <n v="0"/>
    <n v="0"/>
    <n v="0"/>
    <n v="0"/>
    <n v="0"/>
    <n v="0"/>
    <n v="0"/>
    <x v="25"/>
  </r>
  <r>
    <n v="51"/>
    <n v="51"/>
    <n v="0"/>
    <n v="0"/>
    <n v="51"/>
    <n v="51"/>
    <n v="0"/>
    <n v="0"/>
    <n v="0"/>
    <n v="0"/>
    <n v="0"/>
    <n v="0"/>
    <x v="6"/>
  </r>
  <r>
    <n v="3679"/>
    <n v="3679"/>
    <n v="0"/>
    <n v="0"/>
    <n v="0"/>
    <n v="0"/>
    <n v="0"/>
    <n v="0"/>
    <n v="0"/>
    <n v="0"/>
    <n v="0"/>
    <n v="0"/>
    <x v="23"/>
  </r>
  <r>
    <n v="1190"/>
    <n v="1190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53"/>
  </r>
  <r>
    <n v="2708"/>
    <n v="2708"/>
    <n v="0"/>
    <n v="0"/>
    <n v="0"/>
    <n v="0"/>
    <n v="0"/>
    <n v="0"/>
    <n v="0"/>
    <n v="0"/>
    <n v="0"/>
    <n v="0"/>
    <x v="42"/>
  </r>
  <r>
    <n v="192"/>
    <n v="192"/>
    <n v="0"/>
    <n v="0"/>
    <n v="0"/>
    <n v="0"/>
    <n v="0"/>
    <n v="0"/>
    <n v="0"/>
    <n v="0"/>
    <n v="0"/>
    <n v="0"/>
    <x v="33"/>
  </r>
  <r>
    <n v="1923"/>
    <n v="1923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24"/>
  </r>
  <r>
    <n v="290"/>
    <n v="290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54"/>
  </r>
  <r>
    <n v="161"/>
    <n v="161"/>
    <n v="0"/>
    <n v="0"/>
    <n v="0"/>
    <n v="0"/>
    <n v="0"/>
    <n v="0"/>
    <n v="0"/>
    <n v="0"/>
    <n v="0"/>
    <n v="0"/>
    <x v="39"/>
  </r>
  <r>
    <n v="3261"/>
    <n v="3261"/>
    <n v="0"/>
    <n v="0"/>
    <n v="0"/>
    <n v="0"/>
    <n v="0"/>
    <n v="0"/>
    <n v="0"/>
    <n v="0"/>
    <n v="0"/>
    <n v="0"/>
    <x v="23"/>
  </r>
  <r>
    <n v="2558"/>
    <n v="2558"/>
    <n v="0"/>
    <n v="0"/>
    <n v="0"/>
    <n v="0"/>
    <n v="0"/>
    <n v="0"/>
    <n v="2558"/>
    <n v="2558"/>
    <n v="0"/>
    <n v="0"/>
    <x v="48"/>
  </r>
  <r>
    <n v="8122"/>
    <n v="8122"/>
    <n v="0"/>
    <n v="0"/>
    <n v="0"/>
    <n v="0"/>
    <n v="0"/>
    <n v="0"/>
    <n v="0"/>
    <n v="0"/>
    <n v="0"/>
    <n v="0"/>
    <x v="3"/>
  </r>
  <r>
    <n v="16974"/>
    <n v="0"/>
    <n v="0"/>
    <n v="16974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53"/>
  </r>
  <r>
    <n v="197"/>
    <n v="197"/>
    <n v="0"/>
    <n v="0"/>
    <n v="0"/>
    <n v="0"/>
    <n v="0"/>
    <n v="0"/>
    <n v="0"/>
    <n v="0"/>
    <n v="0"/>
    <n v="0"/>
    <x v="7"/>
  </r>
  <r>
    <n v="183"/>
    <n v="183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7"/>
  </r>
  <r>
    <n v="179"/>
    <n v="179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"/>
  </r>
  <r>
    <n v="2393"/>
    <n v="2393"/>
    <n v="0"/>
    <n v="0"/>
    <n v="0"/>
    <n v="0"/>
    <n v="0"/>
    <n v="0"/>
    <n v="2393"/>
    <n v="2393"/>
    <n v="0"/>
    <n v="0"/>
    <x v="8"/>
  </r>
  <r>
    <n v="7174"/>
    <n v="0"/>
    <n v="7174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9"/>
  </r>
  <r>
    <n v="3910"/>
    <n v="391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122"/>
    <n v="122"/>
    <n v="0"/>
    <n v="0"/>
    <x v="3"/>
  </r>
  <r>
    <n v="14074"/>
    <n v="0"/>
    <n v="14074"/>
    <n v="0"/>
    <n v="0"/>
    <n v="0"/>
    <n v="0"/>
    <n v="0"/>
    <n v="14074"/>
    <n v="0"/>
    <n v="14074"/>
    <n v="0"/>
    <x v="47"/>
  </r>
  <r>
    <n v="2"/>
    <n v="2"/>
    <n v="0"/>
    <n v="0"/>
    <n v="0"/>
    <n v="0"/>
    <n v="0"/>
    <n v="0"/>
    <n v="0"/>
    <n v="0"/>
    <n v="0"/>
    <n v="0"/>
    <x v="47"/>
  </r>
  <r>
    <n v="4225"/>
    <n v="0"/>
    <n v="4225"/>
    <n v="0"/>
    <n v="0"/>
    <n v="0"/>
    <n v="0"/>
    <n v="0"/>
    <n v="0"/>
    <n v="0"/>
    <n v="0"/>
    <n v="0"/>
    <x v="28"/>
  </r>
  <r>
    <n v="479"/>
    <n v="479"/>
    <n v="0"/>
    <n v="0"/>
    <n v="479"/>
    <n v="479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2"/>
  </r>
  <r>
    <n v="555"/>
    <n v="55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8"/>
  </r>
  <r>
    <n v="35840"/>
    <n v="0"/>
    <n v="35840"/>
    <n v="0"/>
    <n v="35840"/>
    <n v="0"/>
    <n v="35840"/>
    <n v="0"/>
    <n v="0"/>
    <n v="0"/>
    <n v="0"/>
    <n v="0"/>
    <x v="21"/>
  </r>
  <r>
    <n v="1174"/>
    <n v="1174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9"/>
  </r>
  <r>
    <n v="1073"/>
    <n v="0"/>
    <n v="1073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5"/>
  </r>
  <r>
    <n v="34919"/>
    <n v="0"/>
    <n v="0"/>
    <n v="34919"/>
    <n v="0"/>
    <n v="0"/>
    <n v="0"/>
    <n v="0"/>
    <n v="34919"/>
    <n v="0"/>
    <n v="0"/>
    <n v="34919"/>
    <x v="62"/>
  </r>
  <r>
    <n v="30"/>
    <n v="30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34"/>
  </r>
  <r>
    <n v="3116"/>
    <n v="3116"/>
    <n v="0"/>
    <n v="0"/>
    <n v="0"/>
    <n v="0"/>
    <n v="0"/>
    <n v="0"/>
    <n v="0"/>
    <n v="0"/>
    <n v="0"/>
    <n v="0"/>
    <x v="33"/>
  </r>
  <r>
    <n v="1983"/>
    <n v="1983"/>
    <n v="0"/>
    <n v="0"/>
    <n v="1983"/>
    <n v="1983"/>
    <n v="0"/>
    <n v="0"/>
    <n v="0"/>
    <n v="0"/>
    <n v="0"/>
    <n v="0"/>
    <x v="35"/>
  </r>
  <r>
    <n v="805"/>
    <n v="805"/>
    <n v="0"/>
    <n v="0"/>
    <n v="0"/>
    <n v="0"/>
    <n v="0"/>
    <n v="0"/>
    <n v="805"/>
    <n v="805"/>
    <n v="0"/>
    <n v="0"/>
    <x v="24"/>
  </r>
  <r>
    <n v="18"/>
    <n v="18"/>
    <n v="0"/>
    <n v="0"/>
    <n v="0"/>
    <n v="0"/>
    <n v="0"/>
    <n v="0"/>
    <n v="0"/>
    <n v="0"/>
    <n v="0"/>
    <n v="0"/>
    <x v="30"/>
  </r>
  <r>
    <n v="848"/>
    <n v="848"/>
    <n v="0"/>
    <n v="0"/>
    <n v="848"/>
    <n v="848"/>
    <n v="0"/>
    <n v="0"/>
    <n v="0"/>
    <n v="0"/>
    <n v="0"/>
    <n v="0"/>
    <x v="49"/>
  </r>
  <r>
    <n v="62"/>
    <n v="62"/>
    <n v="0"/>
    <n v="0"/>
    <n v="62"/>
    <n v="62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59"/>
  </r>
  <r>
    <n v="2450"/>
    <n v="0"/>
    <n v="2450"/>
    <n v="0"/>
    <n v="0"/>
    <n v="0"/>
    <n v="0"/>
    <n v="0"/>
    <n v="0"/>
    <n v="0"/>
    <n v="0"/>
    <n v="0"/>
    <x v="25"/>
  </r>
  <r>
    <n v="3648"/>
    <n v="3648"/>
    <n v="0"/>
    <n v="0"/>
    <n v="0"/>
    <n v="0"/>
    <n v="0"/>
    <n v="0"/>
    <n v="0"/>
    <n v="0"/>
    <n v="0"/>
    <n v="0"/>
    <x v="32"/>
  </r>
  <r>
    <n v="189"/>
    <n v="189"/>
    <n v="0"/>
    <n v="0"/>
    <n v="0"/>
    <n v="0"/>
    <n v="0"/>
    <n v="0"/>
    <n v="0"/>
    <n v="0"/>
    <n v="0"/>
    <n v="0"/>
    <x v="8"/>
  </r>
  <r>
    <n v="1659"/>
    <n v="0"/>
    <n v="1659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9115"/>
    <n v="9115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3"/>
  </r>
  <r>
    <n v="486"/>
    <n v="486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8"/>
  </r>
  <r>
    <n v="1094"/>
    <n v="0"/>
    <n v="1094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18"/>
  </r>
  <r>
    <n v="19"/>
    <n v="0"/>
    <n v="19"/>
    <n v="0"/>
    <n v="0"/>
    <n v="0"/>
    <n v="0"/>
    <n v="0"/>
    <n v="19"/>
    <n v="0"/>
    <n v="19"/>
    <n v="0"/>
    <x v="46"/>
  </r>
  <r>
    <n v="41"/>
    <n v="41"/>
    <n v="0"/>
    <n v="0"/>
    <n v="0"/>
    <n v="0"/>
    <n v="0"/>
    <n v="0"/>
    <n v="0"/>
    <n v="0"/>
    <n v="0"/>
    <n v="0"/>
    <x v="3"/>
  </r>
  <r>
    <n v="77149"/>
    <n v="77149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5"/>
  </r>
  <r>
    <n v="328"/>
    <n v="328"/>
    <n v="0"/>
    <n v="0"/>
    <n v="0"/>
    <n v="0"/>
    <n v="0"/>
    <n v="0"/>
    <n v="328"/>
    <n v="328"/>
    <n v="0"/>
    <n v="0"/>
    <x v="45"/>
  </r>
  <r>
    <n v="3265"/>
    <n v="3265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5"/>
  </r>
  <r>
    <n v="10813"/>
    <n v="10813"/>
    <n v="0"/>
    <n v="0"/>
    <n v="10813"/>
    <n v="10813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10"/>
  </r>
  <r>
    <n v="1608"/>
    <n v="1608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3"/>
  </r>
  <r>
    <n v="563"/>
    <n v="0"/>
    <n v="563"/>
    <n v="0"/>
    <n v="0"/>
    <n v="0"/>
    <n v="0"/>
    <n v="0"/>
    <n v="0"/>
    <n v="0"/>
    <n v="0"/>
    <n v="0"/>
    <x v="38"/>
  </r>
  <r>
    <n v="1124"/>
    <n v="1124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1"/>
  </r>
  <r>
    <n v="2353"/>
    <n v="0"/>
    <n v="2353"/>
    <n v="0"/>
    <n v="0"/>
    <n v="0"/>
    <n v="0"/>
    <n v="0"/>
    <n v="0"/>
    <n v="0"/>
    <n v="0"/>
    <n v="0"/>
    <x v="29"/>
  </r>
  <r>
    <n v="6606"/>
    <n v="660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1"/>
  </r>
  <r>
    <n v="11"/>
    <n v="11"/>
    <n v="0"/>
    <n v="0"/>
    <n v="11"/>
    <n v="11"/>
    <n v="0"/>
    <n v="0"/>
    <n v="0"/>
    <n v="0"/>
    <n v="0"/>
    <n v="0"/>
    <x v="36"/>
  </r>
  <r>
    <n v="9477"/>
    <n v="0"/>
    <n v="9477"/>
    <n v="0"/>
    <n v="0"/>
    <n v="0"/>
    <n v="0"/>
    <n v="0"/>
    <n v="0"/>
    <n v="0"/>
    <n v="0"/>
    <n v="0"/>
    <x v="12"/>
  </r>
  <r>
    <n v="1431"/>
    <n v="1431"/>
    <n v="0"/>
    <n v="0"/>
    <n v="0"/>
    <n v="0"/>
    <n v="0"/>
    <n v="0"/>
    <n v="0"/>
    <n v="0"/>
    <n v="0"/>
    <n v="0"/>
    <x v="42"/>
  </r>
  <r>
    <n v="955"/>
    <n v="955"/>
    <n v="0"/>
    <n v="0"/>
    <n v="955"/>
    <n v="955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30"/>
  </r>
  <r>
    <n v="499"/>
    <n v="499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3"/>
  </r>
  <r>
    <n v="15156"/>
    <n v="15156"/>
    <n v="0"/>
    <n v="0"/>
    <n v="0"/>
    <n v="0"/>
    <n v="0"/>
    <n v="0"/>
    <n v="0"/>
    <n v="0"/>
    <n v="0"/>
    <n v="0"/>
    <x v="28"/>
  </r>
  <r>
    <n v="363"/>
    <n v="0"/>
    <n v="363"/>
    <n v="0"/>
    <n v="0"/>
    <n v="0"/>
    <n v="0"/>
    <n v="0"/>
    <n v="0"/>
    <n v="0"/>
    <n v="0"/>
    <n v="0"/>
    <x v="36"/>
  </r>
  <r>
    <n v="1657"/>
    <n v="1657"/>
    <n v="0"/>
    <n v="0"/>
    <n v="0"/>
    <n v="0"/>
    <n v="0"/>
    <n v="0"/>
    <n v="0"/>
    <n v="0"/>
    <n v="0"/>
    <n v="0"/>
    <x v="12"/>
  </r>
  <r>
    <n v="104"/>
    <n v="104"/>
    <n v="0"/>
    <n v="0"/>
    <n v="0"/>
    <n v="0"/>
    <n v="0"/>
    <n v="0"/>
    <n v="0"/>
    <n v="0"/>
    <n v="0"/>
    <n v="0"/>
    <x v="5"/>
  </r>
  <r>
    <n v="657"/>
    <n v="657"/>
    <n v="0"/>
    <n v="0"/>
    <n v="657"/>
    <n v="657"/>
    <n v="0"/>
    <n v="0"/>
    <n v="0"/>
    <n v="0"/>
    <n v="0"/>
    <n v="0"/>
    <x v="45"/>
  </r>
  <r>
    <n v="4281"/>
    <n v="4281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36"/>
  </r>
  <r>
    <n v="1282"/>
    <n v="1282"/>
    <n v="0"/>
    <n v="0"/>
    <n v="0"/>
    <n v="0"/>
    <n v="0"/>
    <n v="0"/>
    <n v="0"/>
    <n v="0"/>
    <n v="0"/>
    <n v="0"/>
    <x v="2"/>
  </r>
  <r>
    <n v="97"/>
    <n v="97"/>
    <n v="0"/>
    <n v="0"/>
    <n v="0"/>
    <n v="0"/>
    <n v="0"/>
    <n v="0"/>
    <n v="0"/>
    <n v="0"/>
    <n v="0"/>
    <n v="0"/>
    <x v="11"/>
  </r>
  <r>
    <n v="138"/>
    <n v="138"/>
    <n v="0"/>
    <n v="0"/>
    <n v="0"/>
    <n v="0"/>
    <n v="0"/>
    <n v="0"/>
    <n v="138"/>
    <n v="138"/>
    <n v="0"/>
    <n v="0"/>
    <x v="35"/>
  </r>
  <r>
    <n v="1033"/>
    <n v="1033"/>
    <n v="0"/>
    <n v="0"/>
    <n v="0"/>
    <n v="0"/>
    <n v="0"/>
    <n v="0"/>
    <n v="1033"/>
    <n v="1033"/>
    <n v="0"/>
    <n v="0"/>
    <x v="23"/>
  </r>
  <r>
    <n v="553"/>
    <n v="553"/>
    <n v="0"/>
    <n v="0"/>
    <n v="0"/>
    <n v="0"/>
    <n v="0"/>
    <n v="0"/>
    <n v="0"/>
    <n v="0"/>
    <n v="0"/>
    <n v="0"/>
    <x v="9"/>
  </r>
  <r>
    <n v="382"/>
    <n v="382"/>
    <n v="0"/>
    <n v="0"/>
    <n v="0"/>
    <n v="0"/>
    <n v="0"/>
    <n v="0"/>
    <n v="0"/>
    <n v="0"/>
    <n v="0"/>
    <n v="0"/>
    <x v="27"/>
  </r>
  <r>
    <n v="244"/>
    <n v="244"/>
    <n v="0"/>
    <n v="0"/>
    <n v="0"/>
    <n v="0"/>
    <n v="0"/>
    <n v="0"/>
    <n v="0"/>
    <n v="0"/>
    <n v="0"/>
    <n v="0"/>
    <x v="42"/>
  </r>
  <r>
    <n v="27956"/>
    <n v="0"/>
    <n v="27956"/>
    <n v="0"/>
    <n v="0"/>
    <n v="0"/>
    <n v="0"/>
    <n v="0"/>
    <n v="27956"/>
    <n v="0"/>
    <n v="27956"/>
    <n v="0"/>
    <x v="35"/>
  </r>
  <r>
    <n v="1"/>
    <n v="1"/>
    <n v="0"/>
    <n v="0"/>
    <n v="0"/>
    <n v="0"/>
    <n v="0"/>
    <n v="0"/>
    <n v="0"/>
    <n v="0"/>
    <n v="0"/>
    <n v="0"/>
    <x v="4"/>
  </r>
  <r>
    <n v="1576"/>
    <n v="1576"/>
    <n v="0"/>
    <n v="0"/>
    <n v="0"/>
    <n v="0"/>
    <n v="0"/>
    <n v="0"/>
    <n v="1576"/>
    <n v="1576"/>
    <n v="0"/>
    <n v="0"/>
    <x v="50"/>
  </r>
  <r>
    <n v="2"/>
    <n v="2"/>
    <n v="0"/>
    <n v="0"/>
    <n v="2"/>
    <n v="2"/>
    <n v="0"/>
    <n v="0"/>
    <n v="0"/>
    <n v="0"/>
    <n v="0"/>
    <n v="0"/>
    <x v="22"/>
  </r>
  <r>
    <n v="187"/>
    <n v="187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50"/>
  </r>
  <r>
    <n v="518"/>
    <n v="51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30"/>
    <n v="230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46"/>
  </r>
  <r>
    <n v="2839"/>
    <n v="0"/>
    <n v="2839"/>
    <n v="0"/>
    <n v="0"/>
    <n v="0"/>
    <n v="0"/>
    <n v="0"/>
    <n v="0"/>
    <n v="0"/>
    <n v="0"/>
    <n v="0"/>
    <x v="26"/>
  </r>
  <r>
    <n v="796"/>
    <n v="796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40"/>
  </r>
  <r>
    <n v="177"/>
    <n v="177"/>
    <n v="0"/>
    <n v="0"/>
    <n v="0"/>
    <n v="0"/>
    <n v="0"/>
    <n v="0"/>
    <n v="0"/>
    <n v="0"/>
    <n v="0"/>
    <n v="0"/>
    <x v="26"/>
  </r>
  <r>
    <n v="3546"/>
    <n v="3546"/>
    <n v="0"/>
    <n v="0"/>
    <n v="0"/>
    <n v="0"/>
    <n v="0"/>
    <n v="0"/>
    <n v="0"/>
    <n v="0"/>
    <n v="0"/>
    <n v="0"/>
    <x v="48"/>
  </r>
  <r>
    <n v="103"/>
    <n v="103"/>
    <n v="0"/>
    <n v="0"/>
    <n v="0"/>
    <n v="0"/>
    <n v="0"/>
    <n v="0"/>
    <n v="0"/>
    <n v="0"/>
    <n v="0"/>
    <n v="0"/>
    <x v="26"/>
  </r>
  <r>
    <n v="924"/>
    <n v="924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21"/>
  </r>
  <r>
    <n v="1327"/>
    <n v="1327"/>
    <n v="0"/>
    <n v="0"/>
    <n v="0"/>
    <n v="0"/>
    <n v="0"/>
    <n v="0"/>
    <n v="0"/>
    <n v="0"/>
    <n v="0"/>
    <n v="0"/>
    <x v="49"/>
  </r>
  <r>
    <n v="2914"/>
    <n v="0"/>
    <n v="2914"/>
    <n v="0"/>
    <n v="2914"/>
    <n v="0"/>
    <n v="2914"/>
    <n v="0"/>
    <n v="0"/>
    <n v="0"/>
    <n v="0"/>
    <n v="0"/>
    <x v="27"/>
  </r>
  <r>
    <n v="4078"/>
    <n v="4078"/>
    <n v="0"/>
    <n v="0"/>
    <n v="0"/>
    <n v="0"/>
    <n v="0"/>
    <n v="0"/>
    <n v="4078"/>
    <n v="4078"/>
    <n v="0"/>
    <n v="0"/>
    <x v="50"/>
  </r>
  <r>
    <n v="14"/>
    <n v="14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"/>
  </r>
  <r>
    <n v="13950"/>
    <n v="0"/>
    <n v="1395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4"/>
  </r>
  <r>
    <n v="534"/>
    <n v="534"/>
    <n v="0"/>
    <n v="0"/>
    <n v="534"/>
    <n v="534"/>
    <n v="0"/>
    <n v="0"/>
    <n v="0"/>
    <n v="0"/>
    <n v="0"/>
    <n v="0"/>
    <x v="36"/>
  </r>
  <r>
    <n v="528"/>
    <n v="0"/>
    <n v="528"/>
    <n v="0"/>
    <n v="0"/>
    <n v="0"/>
    <n v="0"/>
    <n v="0"/>
    <n v="0"/>
    <n v="0"/>
    <n v="0"/>
    <n v="0"/>
    <x v="13"/>
  </r>
  <r>
    <n v="1545"/>
    <n v="154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4"/>
  </r>
  <r>
    <n v="1999"/>
    <n v="1999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7"/>
  </r>
  <r>
    <n v="9"/>
    <n v="0"/>
    <n v="9"/>
    <n v="0"/>
    <n v="0"/>
    <n v="0"/>
    <n v="0"/>
    <n v="0"/>
    <n v="0"/>
    <n v="0"/>
    <n v="0"/>
    <n v="0"/>
    <x v="46"/>
  </r>
  <r>
    <n v="310"/>
    <n v="310"/>
    <n v="0"/>
    <n v="0"/>
    <n v="0"/>
    <n v="0"/>
    <n v="0"/>
    <n v="0"/>
    <n v="0"/>
    <n v="0"/>
    <n v="0"/>
    <n v="0"/>
    <x v="31"/>
  </r>
  <r>
    <n v="3775"/>
    <n v="0"/>
    <n v="3775"/>
    <n v="0"/>
    <n v="0"/>
    <n v="0"/>
    <n v="0"/>
    <n v="0"/>
    <n v="0"/>
    <n v="0"/>
    <n v="0"/>
    <n v="0"/>
    <x v="32"/>
  </r>
  <r>
    <n v="139"/>
    <n v="139"/>
    <n v="0"/>
    <n v="0"/>
    <n v="0"/>
    <n v="0"/>
    <n v="0"/>
    <n v="0"/>
    <n v="0"/>
    <n v="0"/>
    <n v="0"/>
    <n v="0"/>
    <x v="54"/>
  </r>
  <r>
    <n v="207"/>
    <n v="207"/>
    <n v="0"/>
    <n v="0"/>
    <n v="0"/>
    <n v="0"/>
    <n v="0"/>
    <n v="0"/>
    <n v="0"/>
    <n v="0"/>
    <n v="0"/>
    <n v="0"/>
    <x v="25"/>
  </r>
  <r>
    <n v="8664"/>
    <n v="0"/>
    <n v="8664"/>
    <n v="0"/>
    <n v="0"/>
    <n v="0"/>
    <n v="0"/>
    <n v="0"/>
    <n v="0"/>
    <n v="0"/>
    <n v="0"/>
    <n v="0"/>
    <x v="47"/>
  </r>
  <r>
    <n v="4165"/>
    <n v="4165"/>
    <n v="0"/>
    <n v="0"/>
    <n v="0"/>
    <n v="0"/>
    <n v="0"/>
    <n v="0"/>
    <n v="0"/>
    <n v="0"/>
    <n v="0"/>
    <n v="0"/>
    <x v="43"/>
  </r>
  <r>
    <n v="2487"/>
    <n v="2487"/>
    <n v="0"/>
    <n v="0"/>
    <n v="0"/>
    <n v="0"/>
    <n v="0"/>
    <n v="0"/>
    <n v="0"/>
    <n v="0"/>
    <n v="0"/>
    <n v="0"/>
    <x v="0"/>
  </r>
  <r>
    <n v="2491"/>
    <n v="2491"/>
    <n v="0"/>
    <n v="0"/>
    <n v="0"/>
    <n v="0"/>
    <n v="0"/>
    <n v="0"/>
    <n v="2491"/>
    <n v="2491"/>
    <n v="0"/>
    <n v="0"/>
    <x v="50"/>
  </r>
  <r>
    <n v="84"/>
    <n v="84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7"/>
  </r>
  <r>
    <n v="215"/>
    <n v="215"/>
    <n v="0"/>
    <n v="0"/>
    <n v="0"/>
    <n v="0"/>
    <n v="0"/>
    <n v="0"/>
    <n v="0"/>
    <n v="0"/>
    <n v="0"/>
    <n v="0"/>
    <x v="18"/>
  </r>
  <r>
    <n v="1024"/>
    <n v="1024"/>
    <n v="0"/>
    <n v="0"/>
    <n v="1024"/>
    <n v="1024"/>
    <n v="0"/>
    <n v="0"/>
    <n v="0"/>
    <n v="0"/>
    <n v="0"/>
    <n v="0"/>
    <x v="1"/>
  </r>
  <r>
    <n v="136"/>
    <n v="136"/>
    <n v="0"/>
    <n v="0"/>
    <n v="0"/>
    <n v="0"/>
    <n v="0"/>
    <n v="0"/>
    <n v="0"/>
    <n v="0"/>
    <n v="0"/>
    <n v="0"/>
    <x v="11"/>
  </r>
  <r>
    <n v="216"/>
    <n v="21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"/>
  </r>
  <r>
    <n v="17743"/>
    <n v="17743"/>
    <n v="0"/>
    <n v="0"/>
    <n v="17743"/>
    <n v="17743"/>
    <n v="0"/>
    <n v="0"/>
    <n v="0"/>
    <n v="0"/>
    <n v="0"/>
    <n v="0"/>
    <x v="21"/>
  </r>
  <r>
    <n v="133"/>
    <n v="133"/>
    <n v="0"/>
    <n v="0"/>
    <n v="0"/>
    <n v="0"/>
    <n v="0"/>
    <n v="0"/>
    <n v="0"/>
    <n v="0"/>
    <n v="0"/>
    <n v="0"/>
    <x v="50"/>
  </r>
  <r>
    <n v="3990"/>
    <n v="0"/>
    <n v="0"/>
    <n v="399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4"/>
  </r>
  <r>
    <n v="297"/>
    <n v="297"/>
    <n v="0"/>
    <n v="0"/>
    <n v="0"/>
    <n v="0"/>
    <n v="0"/>
    <n v="0"/>
    <n v="0"/>
    <n v="0"/>
    <n v="0"/>
    <n v="0"/>
    <x v="14"/>
  </r>
  <r>
    <n v="7866"/>
    <n v="0"/>
    <n v="7866"/>
    <n v="0"/>
    <n v="0"/>
    <n v="0"/>
    <n v="0"/>
    <n v="0"/>
    <n v="7866"/>
    <n v="0"/>
    <n v="7866"/>
    <n v="0"/>
    <x v="34"/>
  </r>
  <r>
    <n v="69"/>
    <n v="69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36"/>
  </r>
  <r>
    <n v="6015"/>
    <n v="0"/>
    <n v="6015"/>
    <n v="0"/>
    <n v="6015"/>
    <n v="0"/>
    <n v="6015"/>
    <n v="0"/>
    <n v="0"/>
    <n v="0"/>
    <n v="0"/>
    <n v="0"/>
    <x v="19"/>
  </r>
  <r>
    <n v="30"/>
    <n v="0"/>
    <n v="30"/>
    <n v="0"/>
    <n v="0"/>
    <n v="0"/>
    <n v="0"/>
    <n v="0"/>
    <n v="30"/>
    <n v="0"/>
    <n v="30"/>
    <n v="0"/>
    <x v="37"/>
  </r>
  <r>
    <n v="444"/>
    <n v="44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5"/>
  </r>
  <r>
    <n v="130"/>
    <n v="130"/>
    <n v="0"/>
    <n v="0"/>
    <n v="0"/>
    <n v="0"/>
    <n v="0"/>
    <n v="0"/>
    <n v="130"/>
    <n v="130"/>
    <n v="0"/>
    <n v="0"/>
    <x v="54"/>
  </r>
  <r>
    <n v="243"/>
    <n v="243"/>
    <n v="0"/>
    <n v="0"/>
    <n v="0"/>
    <n v="0"/>
    <n v="0"/>
    <n v="0"/>
    <n v="0"/>
    <n v="0"/>
    <n v="0"/>
    <n v="0"/>
    <x v="31"/>
  </r>
  <r>
    <n v="1637"/>
    <n v="1637"/>
    <n v="0"/>
    <n v="0"/>
    <n v="0"/>
    <n v="0"/>
    <n v="0"/>
    <n v="0"/>
    <n v="0"/>
    <n v="0"/>
    <n v="0"/>
    <n v="0"/>
    <x v="31"/>
  </r>
  <r>
    <n v="1919"/>
    <n v="1919"/>
    <n v="0"/>
    <n v="0"/>
    <n v="1919"/>
    <n v="1919"/>
    <n v="0"/>
    <n v="0"/>
    <n v="0"/>
    <n v="0"/>
    <n v="0"/>
    <n v="0"/>
    <x v="33"/>
  </r>
  <r>
    <n v="3484"/>
    <n v="3484"/>
    <n v="0"/>
    <n v="0"/>
    <n v="0"/>
    <n v="0"/>
    <n v="0"/>
    <n v="0"/>
    <n v="0"/>
    <n v="0"/>
    <n v="0"/>
    <n v="0"/>
    <x v="1"/>
  </r>
  <r>
    <n v="87"/>
    <n v="87"/>
    <n v="0"/>
    <n v="0"/>
    <n v="0"/>
    <n v="0"/>
    <n v="0"/>
    <n v="0"/>
    <n v="0"/>
    <n v="0"/>
    <n v="0"/>
    <n v="0"/>
    <x v="45"/>
  </r>
  <r>
    <n v="127"/>
    <n v="0"/>
    <n v="127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"/>
  </r>
  <r>
    <n v="81"/>
    <n v="0"/>
    <n v="81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8"/>
  </r>
  <r>
    <n v="24933"/>
    <n v="24933"/>
    <n v="0"/>
    <n v="0"/>
    <n v="0"/>
    <n v="0"/>
    <n v="0"/>
    <n v="0"/>
    <n v="0"/>
    <n v="0"/>
    <n v="0"/>
    <n v="0"/>
    <x v="2"/>
  </r>
  <r>
    <n v="284"/>
    <n v="284"/>
    <n v="0"/>
    <n v="0"/>
    <n v="0"/>
    <n v="0"/>
    <n v="0"/>
    <n v="0"/>
    <n v="0"/>
    <n v="0"/>
    <n v="0"/>
    <n v="0"/>
    <x v="45"/>
  </r>
  <r>
    <n v="1466"/>
    <n v="0"/>
    <n v="1466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18"/>
  </r>
  <r>
    <n v="193"/>
    <n v="193"/>
    <n v="0"/>
    <n v="0"/>
    <n v="193"/>
    <n v="193"/>
    <n v="0"/>
    <n v="0"/>
    <n v="0"/>
    <n v="0"/>
    <n v="0"/>
    <n v="0"/>
    <x v="49"/>
  </r>
  <r>
    <n v="1694"/>
    <n v="0"/>
    <n v="1694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9"/>
  </r>
  <r>
    <n v="671"/>
    <n v="671"/>
    <n v="0"/>
    <n v="0"/>
    <n v="0"/>
    <n v="0"/>
    <n v="0"/>
    <n v="0"/>
    <n v="0"/>
    <n v="0"/>
    <n v="0"/>
    <n v="0"/>
    <x v="38"/>
  </r>
  <r>
    <n v="2631"/>
    <n v="0"/>
    <n v="2631"/>
    <n v="0"/>
    <n v="0"/>
    <n v="0"/>
    <n v="0"/>
    <n v="0"/>
    <n v="0"/>
    <n v="0"/>
    <n v="0"/>
    <n v="0"/>
    <x v="41"/>
  </r>
  <r>
    <n v="3044"/>
    <n v="3044"/>
    <n v="0"/>
    <n v="0"/>
    <n v="0"/>
    <n v="0"/>
    <n v="0"/>
    <n v="0"/>
    <n v="0"/>
    <n v="0"/>
    <n v="0"/>
    <n v="0"/>
    <x v="21"/>
  </r>
  <r>
    <n v="652"/>
    <n v="65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21"/>
  </r>
  <r>
    <n v="18987"/>
    <n v="18987"/>
    <n v="0"/>
    <n v="0"/>
    <n v="0"/>
    <n v="0"/>
    <n v="0"/>
    <n v="0"/>
    <n v="0"/>
    <n v="0"/>
    <n v="0"/>
    <n v="0"/>
    <x v="21"/>
  </r>
  <r>
    <n v="376"/>
    <n v="0"/>
    <n v="0"/>
    <n v="376"/>
    <n v="0"/>
    <n v="0"/>
    <n v="0"/>
    <n v="0"/>
    <n v="0"/>
    <n v="0"/>
    <n v="0"/>
    <n v="0"/>
    <x v="11"/>
  </r>
  <r>
    <n v="202"/>
    <n v="202"/>
    <n v="0"/>
    <n v="0"/>
    <n v="0"/>
    <n v="0"/>
    <n v="0"/>
    <n v="0"/>
    <n v="0"/>
    <n v="0"/>
    <n v="0"/>
    <n v="0"/>
    <x v="29"/>
  </r>
  <r>
    <n v="5572"/>
    <n v="5572"/>
    <n v="0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21"/>
  </r>
  <r>
    <n v="1434"/>
    <n v="1434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49"/>
  </r>
  <r>
    <n v="15577"/>
    <n v="15577"/>
    <n v="0"/>
    <n v="0"/>
    <n v="0"/>
    <n v="0"/>
    <n v="0"/>
    <n v="0"/>
    <n v="0"/>
    <n v="0"/>
    <n v="0"/>
    <n v="0"/>
    <x v="2"/>
  </r>
  <r>
    <n v="332"/>
    <n v="332"/>
    <n v="0"/>
    <n v="0"/>
    <n v="332"/>
    <n v="332"/>
    <n v="0"/>
    <n v="0"/>
    <n v="0"/>
    <n v="0"/>
    <n v="0"/>
    <n v="0"/>
    <x v="11"/>
  </r>
  <r>
    <n v="217"/>
    <n v="217"/>
    <n v="0"/>
    <n v="0"/>
    <n v="0"/>
    <n v="0"/>
    <n v="0"/>
    <n v="0"/>
    <n v="217"/>
    <n v="217"/>
    <n v="0"/>
    <n v="0"/>
    <x v="43"/>
  </r>
  <r>
    <n v="73"/>
    <n v="73"/>
    <n v="0"/>
    <n v="0"/>
    <n v="73"/>
    <n v="73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40"/>
  </r>
  <r>
    <n v="5032"/>
    <n v="5032"/>
    <n v="0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14"/>
  </r>
  <r>
    <n v="3528"/>
    <n v="0"/>
    <n v="3528"/>
    <n v="0"/>
    <n v="0"/>
    <n v="0"/>
    <n v="0"/>
    <n v="0"/>
    <n v="0"/>
    <n v="0"/>
    <n v="0"/>
    <n v="0"/>
    <x v="23"/>
  </r>
  <r>
    <n v="70"/>
    <n v="70"/>
    <n v="0"/>
    <n v="0"/>
    <n v="70"/>
    <n v="7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2"/>
  </r>
  <r>
    <n v="3318"/>
    <n v="0"/>
    <n v="3318"/>
    <n v="0"/>
    <n v="0"/>
    <n v="0"/>
    <n v="0"/>
    <n v="0"/>
    <n v="0"/>
    <n v="0"/>
    <n v="0"/>
    <n v="0"/>
    <x v="11"/>
  </r>
  <r>
    <n v="2957"/>
    <n v="0"/>
    <n v="2957"/>
    <n v="0"/>
    <n v="0"/>
    <n v="0"/>
    <n v="0"/>
    <n v="0"/>
    <n v="0"/>
    <n v="0"/>
    <n v="0"/>
    <n v="0"/>
    <x v="11"/>
  </r>
  <r>
    <n v="1135"/>
    <n v="1135"/>
    <n v="0"/>
    <n v="0"/>
    <n v="0"/>
    <n v="0"/>
    <n v="0"/>
    <n v="0"/>
    <n v="0"/>
    <n v="0"/>
    <n v="0"/>
    <n v="0"/>
    <x v="2"/>
  </r>
  <r>
    <n v="25662"/>
    <n v="25662"/>
    <n v="0"/>
    <n v="0"/>
    <n v="0"/>
    <n v="0"/>
    <n v="0"/>
    <n v="0"/>
    <n v="0"/>
    <n v="0"/>
    <n v="0"/>
    <n v="0"/>
    <x v="34"/>
  </r>
  <r>
    <n v="713"/>
    <n v="0"/>
    <n v="713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0"/>
    <n v="0"/>
    <n v="0"/>
    <n v="0"/>
    <x v="11"/>
  </r>
  <r>
    <n v="790"/>
    <n v="790"/>
    <n v="0"/>
    <n v="0"/>
    <n v="0"/>
    <n v="0"/>
    <n v="0"/>
    <n v="0"/>
    <n v="0"/>
    <n v="0"/>
    <n v="0"/>
    <n v="0"/>
    <x v="20"/>
  </r>
  <r>
    <n v="4498"/>
    <n v="0"/>
    <n v="0"/>
    <n v="4498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5"/>
  </r>
  <r>
    <n v="1801"/>
    <n v="0"/>
    <n v="1801"/>
    <n v="0"/>
    <n v="0"/>
    <n v="0"/>
    <n v="0"/>
    <n v="0"/>
    <n v="0"/>
    <n v="0"/>
    <n v="0"/>
    <n v="0"/>
    <x v="27"/>
  </r>
  <r>
    <n v="13063"/>
    <n v="13063"/>
    <n v="0"/>
    <n v="0"/>
    <n v="0"/>
    <n v="0"/>
    <n v="0"/>
    <n v="0"/>
    <n v="0"/>
    <n v="0"/>
    <n v="0"/>
    <n v="0"/>
    <x v="50"/>
  </r>
  <r>
    <n v="45"/>
    <n v="45"/>
    <n v="0"/>
    <n v="0"/>
    <n v="45"/>
    <n v="45"/>
    <n v="0"/>
    <n v="0"/>
    <n v="0"/>
    <n v="0"/>
    <n v="0"/>
    <n v="0"/>
    <x v="25"/>
  </r>
  <r>
    <n v="2576"/>
    <n v="2576"/>
    <n v="0"/>
    <n v="0"/>
    <n v="0"/>
    <n v="0"/>
    <n v="0"/>
    <n v="0"/>
    <n v="0"/>
    <n v="0"/>
    <n v="0"/>
    <n v="0"/>
    <x v="2"/>
  </r>
  <r>
    <n v="629"/>
    <n v="62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8"/>
  </r>
  <r>
    <n v="52"/>
    <n v="52"/>
    <n v="0"/>
    <n v="0"/>
    <n v="52"/>
    <n v="52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"/>
  </r>
  <r>
    <n v="23833"/>
    <n v="23833"/>
    <n v="0"/>
    <n v="0"/>
    <n v="0"/>
    <n v="0"/>
    <n v="0"/>
    <n v="0"/>
    <n v="0"/>
    <n v="0"/>
    <n v="0"/>
    <n v="0"/>
    <x v="11"/>
  </r>
  <r>
    <n v="16434"/>
    <n v="0"/>
    <n v="16434"/>
    <n v="0"/>
    <n v="0"/>
    <n v="0"/>
    <n v="0"/>
    <n v="0"/>
    <n v="0"/>
    <n v="0"/>
    <n v="0"/>
    <n v="0"/>
    <x v="10"/>
  </r>
  <r>
    <n v="128"/>
    <n v="128"/>
    <n v="0"/>
    <n v="0"/>
    <n v="0"/>
    <n v="0"/>
    <n v="0"/>
    <n v="0"/>
    <n v="0"/>
    <n v="0"/>
    <n v="0"/>
    <n v="0"/>
    <x v="31"/>
  </r>
  <r>
    <n v="20210"/>
    <n v="20210"/>
    <n v="0"/>
    <n v="0"/>
    <n v="0"/>
    <n v="0"/>
    <n v="0"/>
    <n v="0"/>
    <n v="0"/>
    <n v="0"/>
    <n v="0"/>
    <n v="0"/>
    <x v="7"/>
  </r>
  <r>
    <n v="1002"/>
    <n v="1002"/>
    <n v="0"/>
    <n v="0"/>
    <n v="0"/>
    <n v="0"/>
    <n v="0"/>
    <n v="0"/>
    <n v="0"/>
    <n v="0"/>
    <n v="0"/>
    <n v="0"/>
    <x v="17"/>
  </r>
  <r>
    <n v="13762"/>
    <n v="13762"/>
    <n v="0"/>
    <n v="0"/>
    <n v="0"/>
    <n v="0"/>
    <n v="0"/>
    <n v="0"/>
    <n v="13762"/>
    <n v="13762"/>
    <n v="0"/>
    <n v="0"/>
    <x v="21"/>
  </r>
  <r>
    <n v="1433"/>
    <n v="1433"/>
    <n v="0"/>
    <n v="0"/>
    <n v="0"/>
    <n v="0"/>
    <n v="0"/>
    <n v="0"/>
    <n v="0"/>
    <n v="0"/>
    <n v="0"/>
    <n v="0"/>
    <x v="31"/>
  </r>
  <r>
    <n v="297"/>
    <n v="297"/>
    <n v="0"/>
    <n v="0"/>
    <n v="297"/>
    <n v="297"/>
    <n v="0"/>
    <n v="0"/>
    <n v="0"/>
    <n v="0"/>
    <n v="0"/>
    <n v="0"/>
    <x v="29"/>
  </r>
  <r>
    <n v="1391"/>
    <n v="1391"/>
    <n v="0"/>
    <n v="0"/>
    <n v="0"/>
    <n v="0"/>
    <n v="0"/>
    <n v="0"/>
    <n v="1391"/>
    <n v="1391"/>
    <n v="0"/>
    <n v="0"/>
    <x v="38"/>
  </r>
  <r>
    <n v="722"/>
    <n v="722"/>
    <n v="0"/>
    <n v="0"/>
    <n v="722"/>
    <n v="722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24"/>
  </r>
  <r>
    <n v="20357"/>
    <n v="20357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12"/>
  </r>
  <r>
    <n v="20225"/>
    <n v="0"/>
    <n v="20225"/>
    <n v="0"/>
    <n v="0"/>
    <n v="0"/>
    <n v="0"/>
    <n v="0"/>
    <n v="0"/>
    <n v="0"/>
    <n v="0"/>
    <n v="0"/>
    <x v="0"/>
  </r>
  <r>
    <n v="1069"/>
    <n v="1069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6"/>
  </r>
  <r>
    <n v="26765"/>
    <n v="2676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5"/>
  </r>
  <r>
    <n v="11121"/>
    <n v="11121"/>
    <n v="0"/>
    <n v="0"/>
    <n v="0"/>
    <n v="0"/>
    <n v="0"/>
    <n v="0"/>
    <n v="0"/>
    <n v="0"/>
    <n v="0"/>
    <n v="0"/>
    <x v="22"/>
  </r>
  <r>
    <n v="6475"/>
    <n v="6475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10"/>
  </r>
  <r>
    <n v="1717"/>
    <n v="1717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23"/>
  </r>
  <r>
    <n v="117"/>
    <n v="117"/>
    <n v="0"/>
    <n v="0"/>
    <n v="0"/>
    <n v="0"/>
    <n v="0"/>
    <n v="0"/>
    <n v="0"/>
    <n v="0"/>
    <n v="0"/>
    <n v="0"/>
    <x v="56"/>
  </r>
  <r>
    <n v="241"/>
    <n v="241"/>
    <n v="0"/>
    <n v="0"/>
    <n v="0"/>
    <n v="0"/>
    <n v="0"/>
    <n v="0"/>
    <n v="241"/>
    <n v="241"/>
    <n v="0"/>
    <n v="0"/>
    <x v="40"/>
  </r>
  <r>
    <n v="1239"/>
    <n v="0"/>
    <n v="1239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36"/>
  </r>
  <r>
    <n v="339"/>
    <n v="339"/>
    <n v="0"/>
    <n v="0"/>
    <n v="0"/>
    <n v="0"/>
    <n v="0"/>
    <n v="0"/>
    <n v="339"/>
    <n v="339"/>
    <n v="0"/>
    <n v="0"/>
    <x v="6"/>
  </r>
  <r>
    <n v="19759"/>
    <n v="19759"/>
    <n v="0"/>
    <n v="0"/>
    <n v="0"/>
    <n v="0"/>
    <n v="0"/>
    <n v="0"/>
    <n v="0"/>
    <n v="0"/>
    <n v="0"/>
    <n v="0"/>
    <x v="2"/>
  </r>
  <r>
    <n v="572"/>
    <n v="572"/>
    <n v="0"/>
    <n v="0"/>
    <n v="0"/>
    <n v="0"/>
    <n v="0"/>
    <n v="0"/>
    <n v="0"/>
    <n v="0"/>
    <n v="0"/>
    <n v="0"/>
    <x v="46"/>
  </r>
  <r>
    <n v="358"/>
    <n v="358"/>
    <n v="0"/>
    <n v="0"/>
    <n v="0"/>
    <n v="0"/>
    <n v="0"/>
    <n v="0"/>
    <n v="0"/>
    <n v="0"/>
    <n v="0"/>
    <n v="0"/>
    <x v="12"/>
  </r>
  <r>
    <n v="1524"/>
    <n v="1524"/>
    <n v="0"/>
    <n v="0"/>
    <n v="0"/>
    <n v="0"/>
    <n v="0"/>
    <n v="0"/>
    <n v="0"/>
    <n v="0"/>
    <n v="0"/>
    <n v="0"/>
    <x v="7"/>
  </r>
  <r>
    <n v="867"/>
    <n v="867"/>
    <n v="0"/>
    <n v="0"/>
    <n v="0"/>
    <n v="0"/>
    <n v="0"/>
    <n v="0"/>
    <n v="0"/>
    <n v="0"/>
    <n v="0"/>
    <n v="0"/>
    <x v="2"/>
  </r>
  <r>
    <n v="501"/>
    <n v="501"/>
    <n v="0"/>
    <n v="0"/>
    <n v="0"/>
    <n v="0"/>
    <n v="0"/>
    <n v="0"/>
    <n v="0"/>
    <n v="0"/>
    <n v="0"/>
    <n v="0"/>
    <x v="0"/>
  </r>
  <r>
    <n v="226"/>
    <n v="226"/>
    <n v="0"/>
    <n v="0"/>
    <n v="0"/>
    <n v="0"/>
    <n v="0"/>
    <n v="0"/>
    <n v="0"/>
    <n v="0"/>
    <n v="0"/>
    <n v="0"/>
    <x v="26"/>
  </r>
  <r>
    <n v="11"/>
    <n v="11"/>
    <n v="0"/>
    <n v="0"/>
    <n v="11"/>
    <n v="11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7"/>
  </r>
  <r>
    <n v="347"/>
    <n v="347"/>
    <n v="0"/>
    <n v="0"/>
    <n v="0"/>
    <n v="0"/>
    <n v="0"/>
    <n v="0"/>
    <n v="0"/>
    <n v="0"/>
    <n v="0"/>
    <n v="0"/>
    <x v="17"/>
  </r>
  <r>
    <n v="897"/>
    <n v="897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7"/>
  </r>
  <r>
    <n v="6407"/>
    <n v="0"/>
    <n v="6407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34"/>
    <n v="34"/>
    <n v="0"/>
    <n v="0"/>
    <x v="0"/>
  </r>
  <r>
    <n v="628"/>
    <n v="628"/>
    <n v="0"/>
    <n v="0"/>
    <n v="0"/>
    <n v="0"/>
    <n v="0"/>
    <n v="0"/>
    <n v="0"/>
    <n v="0"/>
    <n v="0"/>
    <n v="0"/>
    <x v="23"/>
  </r>
  <r>
    <n v="5166"/>
    <n v="5166"/>
    <n v="0"/>
    <n v="0"/>
    <n v="0"/>
    <n v="0"/>
    <n v="0"/>
    <n v="0"/>
    <n v="0"/>
    <n v="0"/>
    <n v="0"/>
    <n v="0"/>
    <x v="24"/>
  </r>
  <r>
    <n v="1972"/>
    <n v="1972"/>
    <n v="0"/>
    <n v="0"/>
    <n v="0"/>
    <n v="0"/>
    <n v="0"/>
    <n v="0"/>
    <n v="1972"/>
    <n v="1972"/>
    <n v="0"/>
    <n v="0"/>
    <x v="17"/>
  </r>
  <r>
    <n v="5"/>
    <n v="5"/>
    <n v="0"/>
    <n v="0"/>
    <n v="0"/>
    <n v="0"/>
    <n v="0"/>
    <n v="0"/>
    <n v="0"/>
    <n v="0"/>
    <n v="0"/>
    <n v="0"/>
    <x v="53"/>
  </r>
  <r>
    <n v="156"/>
    <n v="156"/>
    <n v="0"/>
    <n v="0"/>
    <n v="0"/>
    <n v="0"/>
    <n v="0"/>
    <n v="0"/>
    <n v="0"/>
    <n v="0"/>
    <n v="0"/>
    <n v="0"/>
    <x v="25"/>
  </r>
  <r>
    <n v="875"/>
    <n v="875"/>
    <n v="0"/>
    <n v="0"/>
    <n v="875"/>
    <n v="875"/>
    <n v="0"/>
    <n v="0"/>
    <n v="0"/>
    <n v="0"/>
    <n v="0"/>
    <n v="0"/>
    <x v="1"/>
  </r>
  <r>
    <n v="855"/>
    <n v="855"/>
    <n v="0"/>
    <n v="0"/>
    <n v="855"/>
    <n v="855"/>
    <n v="0"/>
    <n v="0"/>
    <n v="0"/>
    <n v="0"/>
    <n v="0"/>
    <n v="0"/>
    <x v="30"/>
  </r>
  <r>
    <n v="23"/>
    <n v="23"/>
    <n v="0"/>
    <n v="0"/>
    <n v="23"/>
    <n v="23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4"/>
  </r>
  <r>
    <n v="3338"/>
    <n v="3338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46"/>
  </r>
  <r>
    <n v="451"/>
    <n v="451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0"/>
    <n v="0"/>
    <n v="0"/>
    <n v="0"/>
    <x v="54"/>
  </r>
  <r>
    <n v="924"/>
    <n v="924"/>
    <n v="0"/>
    <n v="0"/>
    <n v="0"/>
    <n v="0"/>
    <n v="0"/>
    <n v="0"/>
    <n v="0"/>
    <n v="0"/>
    <n v="0"/>
    <n v="0"/>
    <x v="23"/>
  </r>
  <r>
    <n v="132"/>
    <n v="13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4"/>
  </r>
  <r>
    <n v="2556"/>
    <n v="2556"/>
    <n v="0"/>
    <n v="0"/>
    <n v="0"/>
    <n v="0"/>
    <n v="0"/>
    <n v="0"/>
    <n v="2556"/>
    <n v="2556"/>
    <n v="0"/>
    <n v="0"/>
    <x v="19"/>
  </r>
  <r>
    <n v="5556"/>
    <n v="0"/>
    <n v="5556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30"/>
  </r>
  <r>
    <n v="268"/>
    <n v="268"/>
    <n v="0"/>
    <n v="0"/>
    <n v="0"/>
    <n v="0"/>
    <n v="0"/>
    <n v="0"/>
    <n v="0"/>
    <n v="0"/>
    <n v="0"/>
    <n v="0"/>
    <x v="53"/>
  </r>
  <r>
    <n v="3991"/>
    <n v="3991"/>
    <n v="0"/>
    <n v="0"/>
    <n v="0"/>
    <n v="0"/>
    <n v="0"/>
    <n v="0"/>
    <n v="3991"/>
    <n v="3991"/>
    <n v="0"/>
    <n v="0"/>
    <x v="54"/>
  </r>
  <r>
    <n v="1216"/>
    <n v="1216"/>
    <n v="0"/>
    <n v="0"/>
    <n v="0"/>
    <n v="0"/>
    <n v="0"/>
    <n v="0"/>
    <n v="0"/>
    <n v="0"/>
    <n v="0"/>
    <n v="0"/>
    <x v="20"/>
  </r>
  <r>
    <n v="549"/>
    <n v="549"/>
    <n v="0"/>
    <n v="0"/>
    <n v="0"/>
    <n v="0"/>
    <n v="0"/>
    <n v="0"/>
    <n v="0"/>
    <n v="0"/>
    <n v="0"/>
    <n v="0"/>
    <x v="57"/>
  </r>
  <r>
    <n v="187"/>
    <n v="187"/>
    <n v="0"/>
    <n v="0"/>
    <n v="187"/>
    <n v="187"/>
    <n v="0"/>
    <n v="0"/>
    <n v="0"/>
    <n v="0"/>
    <n v="0"/>
    <n v="0"/>
    <x v="6"/>
  </r>
  <r>
    <n v="117"/>
    <n v="117"/>
    <n v="0"/>
    <n v="0"/>
    <n v="0"/>
    <n v="0"/>
    <n v="0"/>
    <n v="0"/>
    <n v="0"/>
    <n v="0"/>
    <n v="0"/>
    <n v="0"/>
    <x v="33"/>
  </r>
  <r>
    <n v="305"/>
    <n v="305"/>
    <n v="0"/>
    <n v="0"/>
    <n v="0"/>
    <n v="0"/>
    <n v="0"/>
    <n v="0"/>
    <n v="0"/>
    <n v="0"/>
    <n v="0"/>
    <n v="0"/>
    <x v="29"/>
  </r>
  <r>
    <n v="179"/>
    <n v="179"/>
    <n v="0"/>
    <n v="0"/>
    <n v="0"/>
    <n v="0"/>
    <n v="0"/>
    <n v="0"/>
    <n v="0"/>
    <n v="0"/>
    <n v="0"/>
    <n v="0"/>
    <x v="45"/>
  </r>
  <r>
    <n v="32691"/>
    <n v="0"/>
    <n v="32691"/>
    <n v="0"/>
    <n v="32691"/>
    <n v="0"/>
    <n v="32691"/>
    <n v="0"/>
    <n v="0"/>
    <n v="0"/>
    <n v="0"/>
    <n v="0"/>
    <x v="57"/>
  </r>
  <r>
    <n v="54"/>
    <n v="54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4"/>
  </r>
  <r>
    <n v="139"/>
    <n v="139"/>
    <n v="0"/>
    <n v="0"/>
    <n v="0"/>
    <n v="0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24"/>
  </r>
  <r>
    <n v="1747"/>
    <n v="1747"/>
    <n v="0"/>
    <n v="0"/>
    <n v="0"/>
    <n v="0"/>
    <n v="0"/>
    <n v="0"/>
    <n v="0"/>
    <n v="0"/>
    <n v="0"/>
    <n v="0"/>
    <x v="20"/>
  </r>
  <r>
    <n v="2636"/>
    <n v="2636"/>
    <n v="0"/>
    <n v="0"/>
    <n v="0"/>
    <n v="0"/>
    <n v="0"/>
    <n v="0"/>
    <n v="0"/>
    <n v="0"/>
    <n v="0"/>
    <n v="0"/>
    <x v="6"/>
  </r>
  <r>
    <n v="13808"/>
    <n v="1380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6"/>
  </r>
  <r>
    <n v="349"/>
    <n v="349"/>
    <n v="0"/>
    <n v="0"/>
    <n v="0"/>
    <n v="0"/>
    <n v="0"/>
    <n v="0"/>
    <n v="0"/>
    <n v="0"/>
    <n v="0"/>
    <n v="0"/>
    <x v="26"/>
  </r>
  <r>
    <n v="897"/>
    <n v="0"/>
    <n v="897"/>
    <n v="0"/>
    <n v="0"/>
    <n v="0"/>
    <n v="0"/>
    <n v="0"/>
    <n v="0"/>
    <n v="0"/>
    <n v="0"/>
    <n v="0"/>
    <x v="41"/>
  </r>
  <r>
    <n v="5158"/>
    <n v="0"/>
    <n v="5158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8"/>
  </r>
  <r>
    <n v="983"/>
    <n v="983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"/>
  </r>
  <r>
    <n v="3570"/>
    <n v="3570"/>
    <n v="0"/>
    <n v="0"/>
    <n v="0"/>
    <n v="0"/>
    <n v="0"/>
    <n v="0"/>
    <n v="3570"/>
    <n v="3570"/>
    <n v="0"/>
    <n v="0"/>
    <x v="24"/>
  </r>
  <r>
    <n v="53"/>
    <n v="53"/>
    <n v="0"/>
    <n v="0"/>
    <n v="0"/>
    <n v="0"/>
    <n v="0"/>
    <n v="0"/>
    <n v="0"/>
    <n v="0"/>
    <n v="0"/>
    <n v="0"/>
    <x v="7"/>
  </r>
  <r>
    <n v="302"/>
    <n v="302"/>
    <n v="0"/>
    <n v="0"/>
    <n v="0"/>
    <n v="0"/>
    <n v="0"/>
    <n v="0"/>
    <n v="0"/>
    <n v="0"/>
    <n v="0"/>
    <n v="0"/>
    <x v="43"/>
  </r>
  <r>
    <n v="862"/>
    <n v="862"/>
    <n v="0"/>
    <n v="0"/>
    <n v="862"/>
    <n v="862"/>
    <n v="0"/>
    <n v="0"/>
    <n v="0"/>
    <n v="0"/>
    <n v="0"/>
    <n v="0"/>
    <x v="39"/>
  </r>
  <r>
    <n v="1734"/>
    <n v="0"/>
    <n v="1734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15"/>
  </r>
  <r>
    <n v="7527"/>
    <n v="7527"/>
    <n v="0"/>
    <n v="0"/>
    <n v="7527"/>
    <n v="7527"/>
    <n v="0"/>
    <n v="0"/>
    <n v="0"/>
    <n v="0"/>
    <n v="0"/>
    <n v="0"/>
    <x v="34"/>
  </r>
  <r>
    <n v="326"/>
    <n v="326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17"/>
  </r>
  <r>
    <n v="223"/>
    <n v="223"/>
    <n v="0"/>
    <n v="0"/>
    <n v="0"/>
    <n v="0"/>
    <n v="0"/>
    <n v="0"/>
    <n v="0"/>
    <n v="0"/>
    <n v="0"/>
    <n v="0"/>
    <x v="32"/>
  </r>
  <r>
    <n v="226"/>
    <n v="0"/>
    <n v="226"/>
    <n v="0"/>
    <n v="0"/>
    <n v="0"/>
    <n v="0"/>
    <n v="0"/>
    <n v="0"/>
    <n v="0"/>
    <n v="0"/>
    <n v="0"/>
    <x v="54"/>
  </r>
  <r>
    <n v="403"/>
    <n v="403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43"/>
  </r>
  <r>
    <n v="280"/>
    <n v="280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21"/>
    <n v="21"/>
    <n v="0"/>
    <n v="0"/>
    <x v="33"/>
  </r>
  <r>
    <n v="141"/>
    <n v="141"/>
    <n v="0"/>
    <n v="0"/>
    <n v="0"/>
    <n v="0"/>
    <n v="0"/>
    <n v="0"/>
    <n v="0"/>
    <n v="0"/>
    <n v="0"/>
    <n v="0"/>
    <x v="15"/>
  </r>
  <r>
    <n v="211"/>
    <n v="211"/>
    <n v="0"/>
    <n v="0"/>
    <n v="211"/>
    <n v="211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8"/>
  </r>
  <r>
    <n v="337"/>
    <n v="33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36"/>
  </r>
  <r>
    <n v="1761"/>
    <n v="1761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44"/>
  </r>
  <r>
    <n v="9351"/>
    <n v="9351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32"/>
  </r>
  <r>
    <n v="636"/>
    <n v="636"/>
    <n v="0"/>
    <n v="0"/>
    <n v="0"/>
    <n v="0"/>
    <n v="0"/>
    <n v="0"/>
    <n v="0"/>
    <n v="0"/>
    <n v="0"/>
    <n v="0"/>
    <x v="50"/>
  </r>
  <r>
    <n v="197"/>
    <n v="19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4"/>
  </r>
  <r>
    <n v="8612"/>
    <n v="8612"/>
    <n v="0"/>
    <n v="0"/>
    <n v="0"/>
    <n v="0"/>
    <n v="0"/>
    <n v="0"/>
    <n v="0"/>
    <n v="0"/>
    <n v="0"/>
    <n v="0"/>
    <x v="21"/>
  </r>
  <r>
    <n v="2527"/>
    <n v="2527"/>
    <n v="0"/>
    <n v="0"/>
    <n v="0"/>
    <n v="0"/>
    <n v="0"/>
    <n v="0"/>
    <n v="0"/>
    <n v="0"/>
    <n v="0"/>
    <n v="0"/>
    <x v="10"/>
  </r>
  <r>
    <n v="1614"/>
    <n v="0"/>
    <n v="1614"/>
    <n v="0"/>
    <n v="1614"/>
    <n v="0"/>
    <n v="1614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"/>
  </r>
  <r>
    <n v="273"/>
    <n v="273"/>
    <n v="0"/>
    <n v="0"/>
    <n v="0"/>
    <n v="0"/>
    <n v="0"/>
    <n v="0"/>
    <n v="0"/>
    <n v="0"/>
    <n v="0"/>
    <n v="0"/>
    <x v="40"/>
  </r>
  <r>
    <n v="493"/>
    <n v="493"/>
    <n v="0"/>
    <n v="0"/>
    <n v="0"/>
    <n v="0"/>
    <n v="0"/>
    <n v="0"/>
    <n v="0"/>
    <n v="0"/>
    <n v="0"/>
    <n v="0"/>
    <x v="1"/>
  </r>
  <r>
    <n v="24"/>
    <n v="24"/>
    <n v="0"/>
    <n v="0"/>
    <n v="24"/>
    <n v="24"/>
    <n v="0"/>
    <n v="0"/>
    <n v="0"/>
    <n v="0"/>
    <n v="0"/>
    <n v="0"/>
    <x v="10"/>
  </r>
  <r>
    <n v="872"/>
    <n v="872"/>
    <n v="0"/>
    <n v="0"/>
    <n v="872"/>
    <n v="872"/>
    <n v="0"/>
    <n v="0"/>
    <n v="0"/>
    <n v="0"/>
    <n v="0"/>
    <n v="0"/>
    <x v="51"/>
  </r>
  <r>
    <n v="12"/>
    <n v="0"/>
    <n v="12"/>
    <n v="0"/>
    <n v="0"/>
    <n v="0"/>
    <n v="0"/>
    <n v="0"/>
    <n v="0"/>
    <n v="0"/>
    <n v="0"/>
    <n v="0"/>
    <x v="46"/>
  </r>
  <r>
    <n v="161"/>
    <n v="161"/>
    <n v="0"/>
    <n v="0"/>
    <n v="0"/>
    <n v="0"/>
    <n v="0"/>
    <n v="0"/>
    <n v="0"/>
    <n v="0"/>
    <n v="0"/>
    <n v="0"/>
    <x v="24"/>
  </r>
  <r>
    <n v="17254"/>
    <n v="0"/>
    <n v="17254"/>
    <n v="0"/>
    <n v="0"/>
    <n v="0"/>
    <n v="0"/>
    <n v="0"/>
    <n v="0"/>
    <n v="0"/>
    <n v="0"/>
    <n v="0"/>
    <x v="14"/>
  </r>
  <r>
    <n v="3989"/>
    <n v="3989"/>
    <n v="0"/>
    <n v="0"/>
    <n v="0"/>
    <n v="0"/>
    <n v="0"/>
    <n v="0"/>
    <n v="0"/>
    <n v="0"/>
    <n v="0"/>
    <n v="0"/>
    <x v="22"/>
  </r>
  <r>
    <n v="117"/>
    <n v="117"/>
    <n v="0"/>
    <n v="0"/>
    <n v="0"/>
    <n v="0"/>
    <n v="0"/>
    <n v="0"/>
    <n v="0"/>
    <n v="0"/>
    <n v="0"/>
    <n v="0"/>
    <x v="7"/>
  </r>
  <r>
    <n v="171"/>
    <n v="171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2"/>
  </r>
  <r>
    <n v="2053"/>
    <n v="0"/>
    <n v="2053"/>
    <n v="0"/>
    <n v="0"/>
    <n v="0"/>
    <n v="0"/>
    <n v="0"/>
    <n v="0"/>
    <n v="0"/>
    <n v="0"/>
    <n v="0"/>
    <x v="43"/>
  </r>
  <r>
    <n v="1598"/>
    <n v="1598"/>
    <n v="0"/>
    <n v="0"/>
    <n v="0"/>
    <n v="0"/>
    <n v="0"/>
    <n v="0"/>
    <n v="0"/>
    <n v="0"/>
    <n v="0"/>
    <n v="0"/>
    <x v="8"/>
  </r>
  <r>
    <n v="222"/>
    <n v="222"/>
    <n v="0"/>
    <n v="0"/>
    <n v="0"/>
    <n v="0"/>
    <n v="0"/>
    <n v="0"/>
    <n v="0"/>
    <n v="0"/>
    <n v="0"/>
    <n v="0"/>
    <x v="54"/>
  </r>
  <r>
    <n v="365"/>
    <n v="365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6"/>
  </r>
  <r>
    <n v="21063"/>
    <n v="0"/>
    <n v="21063"/>
    <n v="0"/>
    <n v="0"/>
    <n v="0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53"/>
  </r>
  <r>
    <n v="2154"/>
    <n v="2154"/>
    <n v="0"/>
    <n v="0"/>
    <n v="0"/>
    <n v="0"/>
    <n v="0"/>
    <n v="0"/>
    <n v="0"/>
    <n v="0"/>
    <n v="0"/>
    <n v="0"/>
    <x v="39"/>
  </r>
  <r>
    <n v="3084"/>
    <n v="3084"/>
    <n v="0"/>
    <n v="0"/>
    <n v="0"/>
    <n v="0"/>
    <n v="0"/>
    <n v="0"/>
    <n v="0"/>
    <n v="0"/>
    <n v="0"/>
    <n v="0"/>
    <x v="9"/>
  </r>
  <r>
    <n v="446"/>
    <n v="446"/>
    <n v="0"/>
    <n v="0"/>
    <n v="0"/>
    <n v="0"/>
    <n v="0"/>
    <n v="0"/>
    <n v="446"/>
    <n v="446"/>
    <n v="0"/>
    <n v="0"/>
    <x v="10"/>
  </r>
  <r>
    <n v="820"/>
    <n v="820"/>
    <n v="0"/>
    <n v="0"/>
    <n v="0"/>
    <n v="0"/>
    <n v="0"/>
    <n v="0"/>
    <n v="820"/>
    <n v="820"/>
    <n v="0"/>
    <n v="0"/>
    <x v="35"/>
  </r>
  <r>
    <n v="204"/>
    <n v="204"/>
    <n v="0"/>
    <n v="0"/>
    <n v="0"/>
    <n v="0"/>
    <n v="0"/>
    <n v="0"/>
    <n v="0"/>
    <n v="0"/>
    <n v="0"/>
    <n v="0"/>
    <x v="32"/>
  </r>
  <r>
    <n v="7652"/>
    <n v="765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45"/>
  </r>
  <r>
    <n v="1162"/>
    <n v="1162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10"/>
  </r>
  <r>
    <n v="273"/>
    <n v="273"/>
    <n v="0"/>
    <n v="0"/>
    <n v="0"/>
    <n v="0"/>
    <n v="0"/>
    <n v="0"/>
    <n v="0"/>
    <n v="0"/>
    <n v="0"/>
    <n v="0"/>
    <x v="53"/>
  </r>
  <r>
    <n v="924"/>
    <n v="924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8"/>
  </r>
  <r>
    <n v="697"/>
    <n v="697"/>
    <n v="0"/>
    <n v="0"/>
    <n v="0"/>
    <n v="0"/>
    <n v="0"/>
    <n v="0"/>
    <n v="697"/>
    <n v="697"/>
    <n v="0"/>
    <n v="0"/>
    <x v="13"/>
  </r>
  <r>
    <n v="1044"/>
    <n v="1044"/>
    <n v="0"/>
    <n v="0"/>
    <n v="0"/>
    <n v="0"/>
    <n v="0"/>
    <n v="0"/>
    <n v="0"/>
    <n v="0"/>
    <n v="0"/>
    <n v="0"/>
    <x v="40"/>
  </r>
  <r>
    <n v="169"/>
    <n v="169"/>
    <n v="0"/>
    <n v="0"/>
    <n v="0"/>
    <n v="0"/>
    <n v="0"/>
    <n v="0"/>
    <n v="0"/>
    <n v="0"/>
    <n v="0"/>
    <n v="0"/>
    <x v="45"/>
  </r>
  <r>
    <n v="224"/>
    <n v="224"/>
    <n v="0"/>
    <n v="0"/>
    <n v="0"/>
    <n v="0"/>
    <n v="0"/>
    <n v="0"/>
    <n v="0"/>
    <n v="0"/>
    <n v="0"/>
    <n v="0"/>
    <x v="9"/>
  </r>
  <r>
    <n v="167"/>
    <n v="167"/>
    <n v="0"/>
    <n v="0"/>
    <n v="0"/>
    <n v="0"/>
    <n v="0"/>
    <n v="0"/>
    <n v="0"/>
    <n v="0"/>
    <n v="0"/>
    <n v="0"/>
    <x v="48"/>
  </r>
  <r>
    <n v="4155"/>
    <n v="4155"/>
    <n v="0"/>
    <n v="0"/>
    <n v="0"/>
    <n v="0"/>
    <n v="0"/>
    <n v="0"/>
    <n v="0"/>
    <n v="0"/>
    <n v="0"/>
    <n v="0"/>
    <x v="48"/>
  </r>
  <r>
    <n v="803"/>
    <n v="803"/>
    <n v="0"/>
    <n v="0"/>
    <n v="0"/>
    <n v="0"/>
    <n v="0"/>
    <n v="0"/>
    <n v="0"/>
    <n v="0"/>
    <n v="0"/>
    <n v="0"/>
    <x v="47"/>
  </r>
  <r>
    <n v="933"/>
    <n v="933"/>
    <n v="0"/>
    <n v="0"/>
    <n v="0"/>
    <n v="0"/>
    <n v="0"/>
    <n v="0"/>
    <n v="933"/>
    <n v="933"/>
    <n v="0"/>
    <n v="0"/>
    <x v="19"/>
  </r>
  <r>
    <n v="1260"/>
    <n v="1260"/>
    <n v="0"/>
    <n v="0"/>
    <n v="0"/>
    <n v="0"/>
    <n v="0"/>
    <n v="0"/>
    <n v="0"/>
    <n v="0"/>
    <n v="0"/>
    <n v="0"/>
    <x v="33"/>
  </r>
  <r>
    <n v="478"/>
    <n v="478"/>
    <n v="0"/>
    <n v="0"/>
    <n v="478"/>
    <n v="478"/>
    <n v="0"/>
    <n v="0"/>
    <n v="0"/>
    <n v="0"/>
    <n v="0"/>
    <n v="0"/>
    <x v="48"/>
  </r>
  <r>
    <n v="4395"/>
    <n v="4395"/>
    <n v="0"/>
    <n v="0"/>
    <n v="0"/>
    <n v="0"/>
    <n v="0"/>
    <n v="0"/>
    <n v="0"/>
    <n v="0"/>
    <n v="0"/>
    <n v="0"/>
    <x v="10"/>
  </r>
  <r>
    <n v="319"/>
    <n v="319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32"/>
  </r>
  <r>
    <n v="6143"/>
    <n v="6143"/>
    <n v="0"/>
    <n v="0"/>
    <n v="0"/>
    <n v="0"/>
    <n v="0"/>
    <n v="0"/>
    <n v="0"/>
    <n v="0"/>
    <n v="0"/>
    <n v="0"/>
    <x v="9"/>
  </r>
  <r>
    <n v="8424"/>
    <n v="8424"/>
    <n v="0"/>
    <n v="0"/>
    <n v="8424"/>
    <n v="8424"/>
    <n v="0"/>
    <n v="0"/>
    <n v="0"/>
    <n v="0"/>
    <n v="0"/>
    <n v="0"/>
    <x v="42"/>
  </r>
  <r>
    <n v="78"/>
    <n v="78"/>
    <n v="0"/>
    <n v="0"/>
    <n v="0"/>
    <n v="0"/>
    <n v="0"/>
    <n v="0"/>
    <n v="0"/>
    <n v="0"/>
    <n v="0"/>
    <n v="0"/>
    <x v="32"/>
  </r>
  <r>
    <n v="836"/>
    <n v="836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30"/>
  </r>
  <r>
    <n v="19803"/>
    <n v="19803"/>
    <n v="0"/>
    <n v="0"/>
    <n v="0"/>
    <n v="0"/>
    <n v="0"/>
    <n v="0"/>
    <n v="19803"/>
    <n v="19803"/>
    <n v="0"/>
    <n v="0"/>
    <x v="57"/>
  </r>
  <r>
    <n v="52"/>
    <n v="52"/>
    <n v="0"/>
    <n v="0"/>
    <n v="0"/>
    <n v="0"/>
    <n v="0"/>
    <n v="0"/>
    <n v="0"/>
    <n v="0"/>
    <n v="0"/>
    <n v="0"/>
    <x v="47"/>
  </r>
  <r>
    <n v="5663"/>
    <n v="5663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6"/>
  </r>
  <r>
    <n v="81"/>
    <n v="81"/>
    <n v="0"/>
    <n v="0"/>
    <n v="0"/>
    <n v="0"/>
    <n v="0"/>
    <n v="0"/>
    <n v="81"/>
    <n v="81"/>
    <n v="0"/>
    <n v="0"/>
    <x v="28"/>
  </r>
  <r>
    <n v="131"/>
    <n v="131"/>
    <n v="0"/>
    <n v="0"/>
    <n v="0"/>
    <n v="0"/>
    <n v="0"/>
    <n v="0"/>
    <n v="0"/>
    <n v="0"/>
    <n v="0"/>
    <n v="0"/>
    <x v="26"/>
  </r>
  <r>
    <n v="1019"/>
    <n v="1019"/>
    <n v="0"/>
    <n v="0"/>
    <n v="0"/>
    <n v="0"/>
    <n v="0"/>
    <n v="0"/>
    <n v="1019"/>
    <n v="1019"/>
    <n v="0"/>
    <n v="0"/>
    <x v="54"/>
  </r>
  <r>
    <n v="10695"/>
    <n v="0"/>
    <n v="10695"/>
    <n v="0"/>
    <n v="10695"/>
    <n v="0"/>
    <n v="10695"/>
    <n v="0"/>
    <n v="0"/>
    <n v="0"/>
    <n v="0"/>
    <n v="0"/>
    <x v="1"/>
  </r>
  <r>
    <n v="621"/>
    <n v="621"/>
    <n v="0"/>
    <n v="0"/>
    <n v="0"/>
    <n v="0"/>
    <n v="0"/>
    <n v="0"/>
    <n v="0"/>
    <n v="0"/>
    <n v="0"/>
    <n v="0"/>
    <x v="24"/>
  </r>
  <r>
    <n v="303"/>
    <n v="303"/>
    <n v="0"/>
    <n v="0"/>
    <n v="0"/>
    <n v="0"/>
    <n v="0"/>
    <n v="0"/>
    <n v="0"/>
    <n v="0"/>
    <n v="0"/>
    <n v="0"/>
    <x v="47"/>
  </r>
  <r>
    <n v="2055"/>
    <n v="0"/>
    <n v="2055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0"/>
    <n v="0"/>
    <n v="0"/>
    <n v="0"/>
    <x v="25"/>
  </r>
  <r>
    <n v="834"/>
    <n v="834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6"/>
  </r>
  <r>
    <n v="39"/>
    <n v="0"/>
    <n v="39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47"/>
  </r>
  <r>
    <n v="3760"/>
    <n v="0"/>
    <n v="376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45"/>
  </r>
  <r>
    <n v="217"/>
    <n v="217"/>
    <n v="0"/>
    <n v="0"/>
    <n v="0"/>
    <n v="0"/>
    <n v="0"/>
    <n v="0"/>
    <n v="0"/>
    <n v="0"/>
    <n v="0"/>
    <n v="0"/>
    <x v="47"/>
  </r>
  <r>
    <n v="3909"/>
    <n v="0"/>
    <n v="3909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18"/>
    <n v="18"/>
    <n v="0"/>
    <n v="0"/>
    <x v="17"/>
  </r>
  <r>
    <n v="143"/>
    <n v="143"/>
    <n v="0"/>
    <n v="0"/>
    <n v="0"/>
    <n v="0"/>
    <n v="0"/>
    <n v="0"/>
    <n v="143"/>
    <n v="143"/>
    <n v="0"/>
    <n v="0"/>
    <x v="59"/>
  </r>
  <r>
    <n v="27184"/>
    <n v="2718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52"/>
  </r>
  <r>
    <n v="3138"/>
    <n v="0"/>
    <n v="3138"/>
    <n v="0"/>
    <n v="0"/>
    <n v="0"/>
    <n v="0"/>
    <n v="0"/>
    <n v="0"/>
    <n v="0"/>
    <n v="0"/>
    <n v="0"/>
    <x v="26"/>
  </r>
  <r>
    <n v="15176"/>
    <n v="15176"/>
    <n v="0"/>
    <n v="0"/>
    <n v="0"/>
    <n v="0"/>
    <n v="0"/>
    <n v="0"/>
    <n v="0"/>
    <n v="0"/>
    <n v="0"/>
    <n v="0"/>
    <x v="57"/>
  </r>
  <r>
    <n v="160"/>
    <n v="160"/>
    <n v="0"/>
    <n v="0"/>
    <n v="160"/>
    <n v="160"/>
    <n v="0"/>
    <n v="0"/>
    <n v="0"/>
    <n v="0"/>
    <n v="0"/>
    <n v="0"/>
    <x v="15"/>
  </r>
  <r>
    <n v="878"/>
    <n v="878"/>
    <n v="0"/>
    <n v="0"/>
    <n v="0"/>
    <n v="0"/>
    <n v="0"/>
    <n v="0"/>
    <n v="0"/>
    <n v="0"/>
    <n v="0"/>
    <n v="0"/>
    <x v="10"/>
  </r>
  <r>
    <n v="1147"/>
    <n v="1147"/>
    <n v="0"/>
    <n v="0"/>
    <n v="0"/>
    <n v="0"/>
    <n v="0"/>
    <n v="0"/>
    <n v="0"/>
    <n v="0"/>
    <n v="0"/>
    <n v="0"/>
    <x v="26"/>
  </r>
  <r>
    <n v="3854"/>
    <n v="3854"/>
    <n v="0"/>
    <n v="0"/>
    <n v="0"/>
    <n v="0"/>
    <n v="0"/>
    <n v="0"/>
    <n v="0"/>
    <n v="0"/>
    <n v="0"/>
    <n v="0"/>
    <x v="10"/>
  </r>
  <r>
    <n v="82"/>
    <n v="82"/>
    <n v="0"/>
    <n v="0"/>
    <n v="82"/>
    <n v="82"/>
    <n v="0"/>
    <n v="0"/>
    <n v="0"/>
    <n v="0"/>
    <n v="0"/>
    <n v="0"/>
    <x v="35"/>
  </r>
  <r>
    <n v="430"/>
    <n v="0"/>
    <n v="430"/>
    <n v="0"/>
    <n v="0"/>
    <n v="0"/>
    <n v="0"/>
    <n v="0"/>
    <n v="0"/>
    <n v="0"/>
    <n v="0"/>
    <n v="0"/>
    <x v="19"/>
  </r>
  <r>
    <n v="87"/>
    <n v="0"/>
    <n v="87"/>
    <n v="0"/>
    <n v="0"/>
    <n v="0"/>
    <n v="0"/>
    <n v="0"/>
    <n v="0"/>
    <n v="0"/>
    <n v="0"/>
    <n v="0"/>
    <x v="51"/>
  </r>
  <r>
    <n v="4698"/>
    <n v="4698"/>
    <n v="0"/>
    <n v="0"/>
    <n v="0"/>
    <n v="0"/>
    <n v="0"/>
    <n v="0"/>
    <n v="0"/>
    <n v="0"/>
    <n v="0"/>
    <n v="0"/>
    <x v="57"/>
  </r>
  <r>
    <n v="1369"/>
    <n v="136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46"/>
  </r>
  <r>
    <n v="12"/>
    <n v="12"/>
    <n v="0"/>
    <n v="0"/>
    <n v="0"/>
    <n v="0"/>
    <n v="0"/>
    <n v="0"/>
    <n v="0"/>
    <n v="0"/>
    <n v="0"/>
    <n v="0"/>
    <x v="3"/>
  </r>
  <r>
    <n v="240"/>
    <n v="240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21"/>
  </r>
  <r>
    <n v="1229"/>
    <n v="0"/>
    <n v="1229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0"/>
    <n v="0"/>
    <n v="0"/>
    <n v="0"/>
    <x v="38"/>
  </r>
  <r>
    <n v="5258"/>
    <n v="0"/>
    <n v="0"/>
    <n v="5258"/>
    <n v="5258"/>
    <n v="0"/>
    <n v="0"/>
    <n v="5258"/>
    <n v="0"/>
    <n v="0"/>
    <n v="0"/>
    <n v="0"/>
    <x v="61"/>
  </r>
  <r>
    <n v="363"/>
    <n v="363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3"/>
  </r>
  <r>
    <n v="3123"/>
    <n v="3123"/>
    <n v="0"/>
    <n v="0"/>
    <n v="0"/>
    <n v="0"/>
    <n v="0"/>
    <n v="0"/>
    <n v="0"/>
    <n v="0"/>
    <n v="0"/>
    <n v="0"/>
    <x v="32"/>
  </r>
  <r>
    <n v="146"/>
    <n v="146"/>
    <n v="0"/>
    <n v="0"/>
    <n v="0"/>
    <n v="0"/>
    <n v="0"/>
    <n v="0"/>
    <n v="0"/>
    <n v="0"/>
    <n v="0"/>
    <n v="0"/>
    <x v="6"/>
  </r>
  <r>
    <n v="783"/>
    <n v="0"/>
    <n v="783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7"/>
  </r>
  <r>
    <n v="1811"/>
    <n v="1811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53"/>
  </r>
  <r>
    <n v="403"/>
    <n v="403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25"/>
    <n v="25"/>
    <n v="0"/>
    <n v="0"/>
    <x v="59"/>
  </r>
  <r>
    <n v="416"/>
    <n v="416"/>
    <n v="0"/>
    <n v="0"/>
    <n v="0"/>
    <n v="0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37"/>
  </r>
  <r>
    <n v="618"/>
    <n v="618"/>
    <n v="0"/>
    <n v="0"/>
    <n v="618"/>
    <n v="618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6"/>
  </r>
  <r>
    <n v="9654"/>
    <n v="9654"/>
    <n v="0"/>
    <n v="0"/>
    <n v="0"/>
    <n v="0"/>
    <n v="0"/>
    <n v="0"/>
    <n v="0"/>
    <n v="0"/>
    <n v="0"/>
    <n v="0"/>
    <x v="26"/>
  </r>
  <r>
    <n v="978"/>
    <n v="978"/>
    <n v="0"/>
    <n v="0"/>
    <n v="0"/>
    <n v="0"/>
    <n v="0"/>
    <n v="0"/>
    <n v="0"/>
    <n v="0"/>
    <n v="0"/>
    <n v="0"/>
    <x v="13"/>
  </r>
  <r>
    <n v="10438"/>
    <n v="10438"/>
    <n v="0"/>
    <n v="0"/>
    <n v="10438"/>
    <n v="10438"/>
    <n v="0"/>
    <n v="0"/>
    <n v="0"/>
    <n v="0"/>
    <n v="0"/>
    <n v="0"/>
    <x v="1"/>
  </r>
  <r>
    <n v="1209"/>
    <n v="1209"/>
    <n v="0"/>
    <n v="0"/>
    <n v="0"/>
    <n v="0"/>
    <n v="0"/>
    <n v="0"/>
    <n v="0"/>
    <n v="0"/>
    <n v="0"/>
    <n v="0"/>
    <x v="9"/>
  </r>
  <r>
    <n v="5227"/>
    <n v="5227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23"/>
  </r>
  <r>
    <n v="166"/>
    <n v="166"/>
    <n v="0"/>
    <n v="0"/>
    <n v="0"/>
    <n v="0"/>
    <n v="0"/>
    <n v="0"/>
    <n v="0"/>
    <n v="0"/>
    <n v="0"/>
    <n v="0"/>
    <x v="11"/>
  </r>
  <r>
    <n v="142816"/>
    <n v="0"/>
    <n v="0"/>
    <n v="142816"/>
    <n v="0"/>
    <n v="0"/>
    <n v="0"/>
    <n v="0"/>
    <n v="0"/>
    <n v="0"/>
    <n v="0"/>
    <n v="0"/>
    <x v="2"/>
  </r>
  <r>
    <n v="127"/>
    <n v="127"/>
    <n v="0"/>
    <n v="0"/>
    <n v="0"/>
    <n v="0"/>
    <n v="0"/>
    <n v="0"/>
    <n v="0"/>
    <n v="0"/>
    <n v="0"/>
    <n v="0"/>
    <x v="25"/>
  </r>
  <r>
    <n v="451"/>
    <n v="0"/>
    <n v="451"/>
    <n v="0"/>
    <n v="0"/>
    <n v="0"/>
    <n v="0"/>
    <n v="0"/>
    <n v="0"/>
    <n v="0"/>
    <n v="0"/>
    <n v="0"/>
    <x v="25"/>
  </r>
  <r>
    <n v="35644"/>
    <n v="35644"/>
    <n v="0"/>
    <n v="0"/>
    <n v="0"/>
    <n v="0"/>
    <n v="0"/>
    <n v="0"/>
    <n v="0"/>
    <n v="0"/>
    <n v="0"/>
    <n v="0"/>
    <x v="2"/>
  </r>
  <r>
    <n v="1393"/>
    <n v="1393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19"/>
  </r>
  <r>
    <n v="192"/>
    <n v="192"/>
    <n v="0"/>
    <n v="0"/>
    <n v="192"/>
    <n v="192"/>
    <n v="0"/>
    <n v="0"/>
    <n v="0"/>
    <n v="0"/>
    <n v="0"/>
    <n v="0"/>
    <x v="30"/>
  </r>
  <r>
    <n v="12605"/>
    <n v="12605"/>
    <n v="0"/>
    <n v="0"/>
    <n v="0"/>
    <n v="0"/>
    <n v="0"/>
    <n v="0"/>
    <n v="0"/>
    <n v="0"/>
    <n v="0"/>
    <n v="0"/>
    <x v="42"/>
  </r>
  <r>
    <n v="1779"/>
    <n v="0"/>
    <n v="1779"/>
    <n v="0"/>
    <n v="0"/>
    <n v="0"/>
    <n v="0"/>
    <n v="0"/>
    <n v="0"/>
    <n v="0"/>
    <n v="0"/>
    <n v="0"/>
    <x v="46"/>
  </r>
  <r>
    <n v="79"/>
    <n v="79"/>
    <n v="0"/>
    <n v="0"/>
    <n v="79"/>
    <n v="79"/>
    <n v="0"/>
    <n v="0"/>
    <n v="0"/>
    <n v="0"/>
    <n v="0"/>
    <n v="0"/>
    <x v="38"/>
  </r>
  <r>
    <n v="304"/>
    <n v="304"/>
    <n v="0"/>
    <n v="0"/>
    <n v="0"/>
    <n v="0"/>
    <n v="0"/>
    <n v="0"/>
    <n v="0"/>
    <n v="0"/>
    <n v="0"/>
    <n v="0"/>
    <x v="23"/>
  </r>
  <r>
    <n v="661"/>
    <n v="661"/>
    <n v="0"/>
    <n v="0"/>
    <n v="0"/>
    <n v="0"/>
    <n v="0"/>
    <n v="0"/>
    <n v="0"/>
    <n v="0"/>
    <n v="0"/>
    <n v="0"/>
    <x v="5"/>
  </r>
  <r>
    <n v="627"/>
    <n v="0"/>
    <n v="627"/>
    <n v="0"/>
    <n v="0"/>
    <n v="0"/>
    <n v="0"/>
    <n v="0"/>
    <n v="0"/>
    <n v="0"/>
    <n v="0"/>
    <n v="0"/>
    <x v="15"/>
  </r>
  <r>
    <n v="11"/>
    <n v="11"/>
    <n v="0"/>
    <n v="0"/>
    <n v="11"/>
    <n v="11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6"/>
  </r>
  <r>
    <n v="5985"/>
    <n v="0"/>
    <n v="5985"/>
    <n v="0"/>
    <n v="0"/>
    <n v="0"/>
    <n v="0"/>
    <n v="0"/>
    <n v="0"/>
    <n v="0"/>
    <n v="0"/>
    <n v="0"/>
    <x v="19"/>
  </r>
  <r>
    <n v="806"/>
    <n v="806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10"/>
  </r>
  <r>
    <n v="2311"/>
    <n v="2311"/>
    <n v="0"/>
    <n v="0"/>
    <n v="0"/>
    <n v="0"/>
    <n v="0"/>
    <n v="0"/>
    <n v="0"/>
    <n v="0"/>
    <n v="0"/>
    <n v="0"/>
    <x v="28"/>
  </r>
  <r>
    <n v="6852"/>
    <n v="6852"/>
    <n v="0"/>
    <n v="0"/>
    <n v="0"/>
    <n v="0"/>
    <n v="0"/>
    <n v="0"/>
    <n v="0"/>
    <n v="0"/>
    <n v="0"/>
    <n v="0"/>
    <x v="11"/>
  </r>
  <r>
    <n v="3414"/>
    <n v="0"/>
    <n v="3414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28"/>
  </r>
  <r>
    <n v="11778"/>
    <n v="11778"/>
    <n v="0"/>
    <n v="0"/>
    <n v="0"/>
    <n v="0"/>
    <n v="0"/>
    <n v="0"/>
    <n v="0"/>
    <n v="0"/>
    <n v="0"/>
    <n v="0"/>
    <x v="31"/>
  </r>
  <r>
    <n v="1786"/>
    <n v="0"/>
    <n v="1786"/>
    <n v="0"/>
    <n v="0"/>
    <n v="0"/>
    <n v="0"/>
    <n v="0"/>
    <n v="0"/>
    <n v="0"/>
    <n v="0"/>
    <n v="0"/>
    <x v="15"/>
  </r>
  <r>
    <n v="443"/>
    <n v="443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91"/>
    <n v="91"/>
    <n v="0"/>
    <n v="0"/>
    <x v="52"/>
  </r>
  <r>
    <n v="488"/>
    <n v="488"/>
    <n v="0"/>
    <n v="0"/>
    <n v="0"/>
    <n v="0"/>
    <n v="0"/>
    <n v="0"/>
    <n v="0"/>
    <n v="0"/>
    <n v="0"/>
    <n v="0"/>
    <x v="48"/>
  </r>
  <r>
    <n v="721"/>
    <n v="0"/>
    <n v="721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22"/>
  </r>
  <r>
    <n v="22"/>
    <n v="22"/>
    <n v="0"/>
    <n v="0"/>
    <n v="0"/>
    <n v="0"/>
    <n v="0"/>
    <n v="0"/>
    <n v="0"/>
    <n v="0"/>
    <n v="0"/>
    <n v="0"/>
    <x v="8"/>
  </r>
  <r>
    <n v="301"/>
    <n v="301"/>
    <n v="0"/>
    <n v="0"/>
    <n v="0"/>
    <n v="0"/>
    <n v="0"/>
    <n v="0"/>
    <n v="0"/>
    <n v="0"/>
    <n v="0"/>
    <n v="0"/>
    <x v="45"/>
  </r>
  <r>
    <n v="13"/>
    <n v="13"/>
    <n v="0"/>
    <n v="0"/>
    <n v="13"/>
    <n v="13"/>
    <n v="0"/>
    <n v="0"/>
    <n v="0"/>
    <n v="0"/>
    <n v="0"/>
    <n v="0"/>
    <x v="52"/>
  </r>
  <r>
    <n v="1105"/>
    <n v="110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9"/>
  </r>
  <r>
    <n v="4911"/>
    <n v="0"/>
    <n v="4911"/>
    <n v="0"/>
    <n v="0"/>
    <n v="0"/>
    <n v="0"/>
    <n v="0"/>
    <n v="0"/>
    <n v="0"/>
    <n v="0"/>
    <n v="0"/>
    <x v="6"/>
  </r>
  <r>
    <n v="1318"/>
    <n v="1318"/>
    <n v="0"/>
    <n v="0"/>
    <n v="1318"/>
    <n v="1318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58"/>
  </r>
  <r>
    <n v="61"/>
    <n v="61"/>
    <n v="0"/>
    <n v="0"/>
    <n v="0"/>
    <n v="0"/>
    <n v="0"/>
    <n v="0"/>
    <n v="0"/>
    <n v="0"/>
    <n v="0"/>
    <n v="0"/>
    <x v="9"/>
  </r>
  <r>
    <n v="250"/>
    <n v="250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7"/>
  </r>
  <r>
    <n v="2896"/>
    <n v="2896"/>
    <n v="0"/>
    <n v="0"/>
    <n v="0"/>
    <n v="0"/>
    <n v="0"/>
    <n v="0"/>
    <n v="0"/>
    <n v="0"/>
    <n v="0"/>
    <n v="0"/>
    <x v="44"/>
  </r>
  <r>
    <n v="835"/>
    <n v="835"/>
    <n v="0"/>
    <n v="0"/>
    <n v="0"/>
    <n v="0"/>
    <n v="0"/>
    <n v="0"/>
    <n v="0"/>
    <n v="0"/>
    <n v="0"/>
    <n v="0"/>
    <x v="40"/>
  </r>
  <r>
    <n v="7626"/>
    <n v="7626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31"/>
  </r>
  <r>
    <n v="11485"/>
    <n v="11485"/>
    <n v="0"/>
    <n v="0"/>
    <n v="0"/>
    <n v="0"/>
    <n v="0"/>
    <n v="0"/>
    <n v="0"/>
    <n v="0"/>
    <n v="0"/>
    <n v="0"/>
    <x v="2"/>
  </r>
  <r>
    <n v="462"/>
    <n v="462"/>
    <n v="0"/>
    <n v="0"/>
    <n v="462"/>
    <n v="462"/>
    <n v="0"/>
    <n v="0"/>
    <n v="0"/>
    <n v="0"/>
    <n v="0"/>
    <n v="0"/>
    <x v="4"/>
  </r>
  <r>
    <n v="1088"/>
    <n v="1088"/>
    <n v="0"/>
    <n v="0"/>
    <n v="1088"/>
    <n v="1088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13"/>
  </r>
  <r>
    <n v="315"/>
    <n v="315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7"/>
  </r>
  <r>
    <n v="2013"/>
    <n v="2013"/>
    <n v="0"/>
    <n v="0"/>
    <n v="0"/>
    <n v="0"/>
    <n v="0"/>
    <n v="0"/>
    <n v="0"/>
    <n v="0"/>
    <n v="0"/>
    <n v="0"/>
    <x v="19"/>
  </r>
  <r>
    <n v="890"/>
    <n v="890"/>
    <n v="0"/>
    <n v="0"/>
    <n v="0"/>
    <n v="0"/>
    <n v="0"/>
    <n v="0"/>
    <n v="0"/>
    <n v="0"/>
    <n v="0"/>
    <n v="0"/>
    <x v="19"/>
  </r>
  <r>
    <n v="27252"/>
    <n v="2725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5"/>
  </r>
  <r>
    <n v="4435"/>
    <n v="4435"/>
    <n v="0"/>
    <n v="0"/>
    <n v="0"/>
    <n v="0"/>
    <n v="0"/>
    <n v="0"/>
    <n v="4435"/>
    <n v="4435"/>
    <n v="0"/>
    <n v="0"/>
    <x v="1"/>
  </r>
  <r>
    <n v="95"/>
    <n v="95"/>
    <n v="0"/>
    <n v="0"/>
    <n v="0"/>
    <n v="0"/>
    <n v="0"/>
    <n v="0"/>
    <n v="0"/>
    <n v="0"/>
    <n v="0"/>
    <n v="0"/>
    <x v="26"/>
  </r>
  <r>
    <n v="2759"/>
    <n v="0"/>
    <n v="2759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59"/>
  </r>
  <r>
    <n v="13"/>
    <n v="1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61"/>
    <n v="61"/>
    <n v="0"/>
    <n v="0"/>
    <x v="12"/>
  </r>
  <r>
    <n v="847"/>
    <n v="0"/>
    <n v="847"/>
    <n v="0"/>
    <n v="0"/>
    <n v="0"/>
    <n v="0"/>
    <n v="0"/>
    <n v="847"/>
    <n v="0"/>
    <n v="847"/>
    <n v="0"/>
    <x v="33"/>
  </r>
  <r>
    <n v="88"/>
    <n v="88"/>
    <n v="0"/>
    <n v="0"/>
    <n v="88"/>
    <n v="88"/>
    <n v="0"/>
    <n v="0"/>
    <n v="0"/>
    <n v="0"/>
    <n v="0"/>
    <n v="0"/>
    <x v="42"/>
  </r>
  <r>
    <n v="649"/>
    <n v="649"/>
    <n v="0"/>
    <n v="0"/>
    <n v="0"/>
    <n v="0"/>
    <n v="0"/>
    <n v="0"/>
    <n v="0"/>
    <n v="0"/>
    <n v="0"/>
    <n v="0"/>
    <x v="0"/>
  </r>
  <r>
    <n v="193"/>
    <n v="193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0"/>
    <n v="0"/>
    <n v="0"/>
    <n v="0"/>
    <x v="11"/>
  </r>
  <r>
    <n v="4983"/>
    <n v="4983"/>
    <n v="0"/>
    <n v="0"/>
    <n v="0"/>
    <n v="0"/>
    <n v="0"/>
    <n v="0"/>
    <n v="0"/>
    <n v="0"/>
    <n v="0"/>
    <n v="0"/>
    <x v="23"/>
  </r>
  <r>
    <n v="1272"/>
    <n v="1272"/>
    <n v="0"/>
    <n v="0"/>
    <n v="0"/>
    <n v="0"/>
    <n v="0"/>
    <n v="0"/>
    <n v="0"/>
    <n v="0"/>
    <n v="0"/>
    <n v="0"/>
    <x v="7"/>
  </r>
  <r>
    <n v="4869"/>
    <n v="0"/>
    <n v="4869"/>
    <n v="0"/>
    <n v="0"/>
    <n v="0"/>
    <n v="0"/>
    <n v="0"/>
    <n v="0"/>
    <n v="0"/>
    <n v="0"/>
    <n v="0"/>
    <x v="1"/>
  </r>
  <r>
    <n v="658"/>
    <n v="658"/>
    <n v="0"/>
    <n v="0"/>
    <n v="0"/>
    <n v="0"/>
    <n v="0"/>
    <n v="0"/>
    <n v="0"/>
    <n v="0"/>
    <n v="0"/>
    <n v="0"/>
    <x v="17"/>
  </r>
  <r>
    <n v="1783"/>
    <n v="0"/>
    <n v="1783"/>
    <n v="0"/>
    <n v="0"/>
    <n v="0"/>
    <n v="0"/>
    <n v="0"/>
    <n v="0"/>
    <n v="0"/>
    <n v="0"/>
    <n v="0"/>
    <x v="36"/>
  </r>
  <r>
    <n v="154"/>
    <n v="154"/>
    <n v="0"/>
    <n v="0"/>
    <n v="0"/>
    <n v="0"/>
    <n v="0"/>
    <n v="0"/>
    <n v="0"/>
    <n v="0"/>
    <n v="0"/>
    <n v="0"/>
    <x v="11"/>
  </r>
  <r>
    <n v="515"/>
    <n v="0"/>
    <n v="515"/>
    <n v="0"/>
    <n v="0"/>
    <n v="0"/>
    <n v="0"/>
    <n v="0"/>
    <n v="0"/>
    <n v="0"/>
    <n v="0"/>
    <n v="0"/>
    <x v="36"/>
  </r>
  <r>
    <n v="263"/>
    <n v="263"/>
    <n v="0"/>
    <n v="0"/>
    <n v="0"/>
    <n v="0"/>
    <n v="0"/>
    <n v="0"/>
    <n v="263"/>
    <n v="263"/>
    <n v="0"/>
    <n v="0"/>
    <x v="47"/>
  </r>
  <r>
    <n v="876"/>
    <n v="876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4"/>
  </r>
  <r>
    <n v="142"/>
    <n v="142"/>
    <n v="0"/>
    <n v="0"/>
    <n v="142"/>
    <n v="142"/>
    <n v="0"/>
    <n v="0"/>
    <n v="0"/>
    <n v="0"/>
    <n v="0"/>
    <n v="0"/>
    <x v="27"/>
  </r>
  <r>
    <n v="23724"/>
    <n v="23724"/>
    <n v="0"/>
    <n v="0"/>
    <n v="0"/>
    <n v="0"/>
    <n v="0"/>
    <n v="0"/>
    <n v="0"/>
    <n v="0"/>
    <n v="0"/>
    <n v="0"/>
    <x v="21"/>
  </r>
  <r>
    <n v="383"/>
    <n v="383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37"/>
  </r>
  <r>
    <n v="25"/>
    <n v="25"/>
    <n v="0"/>
    <n v="0"/>
    <n v="25"/>
    <n v="25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10"/>
  </r>
  <r>
    <n v="890"/>
    <n v="890"/>
    <n v="0"/>
    <n v="0"/>
    <n v="0"/>
    <n v="0"/>
    <n v="0"/>
    <n v="0"/>
    <n v="0"/>
    <n v="0"/>
    <n v="0"/>
    <n v="0"/>
    <x v="0"/>
  </r>
  <r>
    <n v="347"/>
    <n v="347"/>
    <n v="0"/>
    <n v="0"/>
    <n v="0"/>
    <n v="0"/>
    <n v="0"/>
    <n v="0"/>
    <n v="0"/>
    <n v="0"/>
    <n v="0"/>
    <n v="0"/>
    <x v="39"/>
  </r>
  <r>
    <n v="3073"/>
    <n v="3073"/>
    <n v="0"/>
    <n v="0"/>
    <n v="0"/>
    <n v="0"/>
    <n v="0"/>
    <n v="0"/>
    <n v="0"/>
    <n v="0"/>
    <n v="0"/>
    <n v="0"/>
    <x v="24"/>
  </r>
  <r>
    <n v="454"/>
    <n v="454"/>
    <n v="0"/>
    <n v="0"/>
    <n v="0"/>
    <n v="0"/>
    <n v="0"/>
    <n v="0"/>
    <n v="0"/>
    <n v="0"/>
    <n v="0"/>
    <n v="0"/>
    <x v="24"/>
  </r>
  <r>
    <n v="1"/>
    <n v="0"/>
    <n v="0"/>
    <n v="1"/>
    <n v="1"/>
    <n v="0"/>
    <n v="0"/>
    <n v="1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11"/>
  </r>
  <r>
    <n v="1083"/>
    <n v="1083"/>
    <n v="0"/>
    <n v="0"/>
    <n v="0"/>
    <n v="0"/>
    <n v="0"/>
    <n v="0"/>
    <n v="0"/>
    <n v="0"/>
    <n v="0"/>
    <n v="0"/>
    <x v="0"/>
  </r>
  <r>
    <n v="1853"/>
    <n v="1853"/>
    <n v="0"/>
    <n v="0"/>
    <n v="0"/>
    <n v="0"/>
    <n v="0"/>
    <n v="0"/>
    <n v="0"/>
    <n v="0"/>
    <n v="0"/>
    <n v="0"/>
    <x v="0"/>
  </r>
  <r>
    <n v="12807"/>
    <n v="12807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13"/>
  </r>
  <r>
    <n v="964"/>
    <n v="0"/>
    <n v="964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18"/>
  </r>
  <r>
    <n v="873"/>
    <n v="873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45"/>
  </r>
  <r>
    <n v="5434"/>
    <n v="5434"/>
    <n v="0"/>
    <n v="0"/>
    <n v="0"/>
    <n v="0"/>
    <n v="0"/>
    <n v="0"/>
    <n v="5434"/>
    <n v="5434"/>
    <n v="0"/>
    <n v="0"/>
    <x v="42"/>
  </r>
  <r>
    <n v="1382"/>
    <n v="1382"/>
    <n v="0"/>
    <n v="0"/>
    <n v="1382"/>
    <n v="1382"/>
    <n v="0"/>
    <n v="0"/>
    <n v="0"/>
    <n v="0"/>
    <n v="0"/>
    <n v="0"/>
    <x v="35"/>
  </r>
  <r>
    <n v="13599"/>
    <n v="0"/>
    <n v="0"/>
    <n v="13599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3"/>
  </r>
  <r>
    <n v="697"/>
    <n v="697"/>
    <n v="0"/>
    <n v="0"/>
    <n v="697"/>
    <n v="697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24"/>
  </r>
  <r>
    <n v="10642"/>
    <n v="10642"/>
    <n v="0"/>
    <n v="0"/>
    <n v="0"/>
    <n v="0"/>
    <n v="0"/>
    <n v="0"/>
    <n v="0"/>
    <n v="0"/>
    <n v="0"/>
    <n v="0"/>
    <x v="8"/>
  </r>
  <r>
    <n v="773"/>
    <n v="773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7"/>
  </r>
  <r>
    <n v="169"/>
    <n v="169"/>
    <n v="0"/>
    <n v="0"/>
    <n v="0"/>
    <n v="0"/>
    <n v="0"/>
    <n v="0"/>
    <n v="0"/>
    <n v="0"/>
    <n v="0"/>
    <n v="0"/>
    <x v="45"/>
  </r>
  <r>
    <n v="1156"/>
    <n v="1156"/>
    <n v="0"/>
    <n v="0"/>
    <n v="0"/>
    <n v="0"/>
    <n v="0"/>
    <n v="0"/>
    <n v="0"/>
    <n v="0"/>
    <n v="0"/>
    <n v="0"/>
    <x v="14"/>
  </r>
  <r>
    <n v="3550"/>
    <n v="3550"/>
    <n v="0"/>
    <n v="0"/>
    <n v="0"/>
    <n v="0"/>
    <n v="0"/>
    <n v="0"/>
    <n v="0"/>
    <n v="0"/>
    <n v="0"/>
    <n v="0"/>
    <x v="57"/>
  </r>
  <r>
    <n v="10109"/>
    <n v="10109"/>
    <n v="0"/>
    <n v="0"/>
    <n v="0"/>
    <n v="0"/>
    <n v="0"/>
    <n v="0"/>
    <n v="10109"/>
    <n v="10109"/>
    <n v="0"/>
    <n v="0"/>
    <x v="28"/>
  </r>
  <r>
    <n v="235"/>
    <n v="235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41"/>
  </r>
  <r>
    <n v="130"/>
    <n v="130"/>
    <n v="0"/>
    <n v="0"/>
    <n v="0"/>
    <n v="0"/>
    <n v="0"/>
    <n v="0"/>
    <n v="130"/>
    <n v="130"/>
    <n v="0"/>
    <n v="0"/>
    <x v="41"/>
  </r>
  <r>
    <n v="671"/>
    <n v="671"/>
    <n v="0"/>
    <n v="0"/>
    <n v="0"/>
    <n v="0"/>
    <n v="0"/>
    <n v="0"/>
    <n v="0"/>
    <n v="0"/>
    <n v="0"/>
    <n v="0"/>
    <x v="49"/>
  </r>
  <r>
    <n v="1775"/>
    <n v="1775"/>
    <n v="0"/>
    <n v="0"/>
    <n v="1775"/>
    <n v="1775"/>
    <n v="0"/>
    <n v="0"/>
    <n v="0"/>
    <n v="0"/>
    <n v="0"/>
    <n v="0"/>
    <x v="13"/>
  </r>
  <r>
    <n v="7542"/>
    <n v="7542"/>
    <n v="0"/>
    <n v="0"/>
    <n v="0"/>
    <n v="0"/>
    <n v="0"/>
    <n v="0"/>
    <n v="0"/>
    <n v="0"/>
    <n v="0"/>
    <n v="0"/>
    <x v="42"/>
  </r>
  <r>
    <n v="4990"/>
    <n v="0"/>
    <n v="0"/>
    <n v="4990"/>
    <n v="0"/>
    <n v="0"/>
    <n v="0"/>
    <n v="0"/>
    <n v="0"/>
    <n v="0"/>
    <n v="0"/>
    <n v="0"/>
    <x v="61"/>
  </r>
  <r>
    <n v="352"/>
    <n v="35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7"/>
  </r>
  <r>
    <n v="299"/>
    <n v="299"/>
    <n v="0"/>
    <n v="0"/>
    <n v="0"/>
    <n v="0"/>
    <n v="0"/>
    <n v="0"/>
    <n v="0"/>
    <n v="0"/>
    <n v="0"/>
    <n v="0"/>
    <x v="13"/>
  </r>
  <r>
    <n v="373"/>
    <n v="373"/>
    <n v="0"/>
    <n v="0"/>
    <n v="373"/>
    <n v="373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"/>
  </r>
  <r>
    <n v="2722"/>
    <n v="2722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50"/>
  </r>
  <r>
    <n v="7222"/>
    <n v="0"/>
    <n v="7222"/>
    <n v="0"/>
    <n v="0"/>
    <n v="0"/>
    <n v="0"/>
    <n v="0"/>
    <n v="7222"/>
    <n v="0"/>
    <n v="7222"/>
    <n v="0"/>
    <x v="8"/>
  </r>
  <r>
    <n v="1386"/>
    <n v="0"/>
    <n v="1386"/>
    <n v="0"/>
    <n v="0"/>
    <n v="0"/>
    <n v="0"/>
    <n v="0"/>
    <n v="0"/>
    <n v="0"/>
    <n v="0"/>
    <n v="0"/>
    <x v="15"/>
  </r>
  <r>
    <n v="319"/>
    <n v="0"/>
    <n v="319"/>
    <n v="0"/>
    <n v="0"/>
    <n v="0"/>
    <n v="0"/>
    <n v="0"/>
    <n v="0"/>
    <n v="0"/>
    <n v="0"/>
    <n v="0"/>
    <x v="17"/>
  </r>
  <r>
    <n v="342"/>
    <n v="342"/>
    <n v="0"/>
    <n v="0"/>
    <n v="0"/>
    <n v="0"/>
    <n v="0"/>
    <n v="0"/>
    <n v="0"/>
    <n v="0"/>
    <n v="0"/>
    <n v="0"/>
    <x v="50"/>
  </r>
  <r>
    <n v="22809"/>
    <n v="0"/>
    <n v="22809"/>
    <n v="0"/>
    <n v="0"/>
    <n v="0"/>
    <n v="0"/>
    <n v="0"/>
    <n v="0"/>
    <n v="0"/>
    <n v="0"/>
    <n v="0"/>
    <x v="0"/>
  </r>
  <r>
    <n v="2712"/>
    <n v="2712"/>
    <n v="0"/>
    <n v="0"/>
    <n v="0"/>
    <n v="0"/>
    <n v="0"/>
    <n v="0"/>
    <n v="2712"/>
    <n v="2712"/>
    <n v="0"/>
    <n v="0"/>
    <x v="52"/>
  </r>
  <r>
    <n v="2"/>
    <n v="2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43"/>
  </r>
  <r>
    <n v="9166"/>
    <n v="9166"/>
    <n v="0"/>
    <n v="0"/>
    <n v="0"/>
    <n v="0"/>
    <n v="0"/>
    <n v="0"/>
    <n v="0"/>
    <n v="0"/>
    <n v="0"/>
    <n v="0"/>
    <x v="57"/>
  </r>
  <r>
    <n v="125"/>
    <n v="125"/>
    <n v="0"/>
    <n v="0"/>
    <n v="0"/>
    <n v="0"/>
    <n v="0"/>
    <n v="0"/>
    <n v="0"/>
    <n v="0"/>
    <n v="0"/>
    <n v="0"/>
    <x v="29"/>
  </r>
  <r>
    <n v="14"/>
    <n v="14"/>
    <n v="0"/>
    <n v="0"/>
    <n v="14"/>
    <n v="14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7"/>
  </r>
  <r>
    <n v="2625"/>
    <n v="2625"/>
    <n v="0"/>
    <n v="0"/>
    <n v="0"/>
    <n v="0"/>
    <n v="0"/>
    <n v="0"/>
    <n v="0"/>
    <n v="0"/>
    <n v="0"/>
    <n v="0"/>
    <x v="1"/>
  </r>
  <r>
    <n v="1455"/>
    <n v="1455"/>
    <n v="0"/>
    <n v="0"/>
    <n v="0"/>
    <n v="0"/>
    <n v="0"/>
    <n v="0"/>
    <n v="0"/>
    <n v="0"/>
    <n v="0"/>
    <n v="0"/>
    <x v="40"/>
  </r>
  <r>
    <n v="14"/>
    <n v="14"/>
    <n v="0"/>
    <n v="0"/>
    <n v="14"/>
    <n v="14"/>
    <n v="0"/>
    <n v="0"/>
    <n v="0"/>
    <n v="0"/>
    <n v="0"/>
    <n v="0"/>
    <x v="19"/>
  </r>
  <r>
    <n v="97"/>
    <n v="97"/>
    <n v="0"/>
    <n v="0"/>
    <n v="0"/>
    <n v="0"/>
    <n v="0"/>
    <n v="0"/>
    <n v="0"/>
    <n v="0"/>
    <n v="0"/>
    <n v="0"/>
    <x v="19"/>
  </r>
  <r>
    <n v="244"/>
    <n v="244"/>
    <n v="0"/>
    <n v="0"/>
    <n v="0"/>
    <n v="0"/>
    <n v="0"/>
    <n v="0"/>
    <n v="0"/>
    <n v="0"/>
    <n v="0"/>
    <n v="0"/>
    <x v="0"/>
  </r>
  <r>
    <n v="366"/>
    <n v="366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5"/>
  </r>
  <r>
    <n v="205"/>
    <n v="20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6"/>
  </r>
  <r>
    <n v="622"/>
    <n v="622"/>
    <n v="0"/>
    <n v="0"/>
    <n v="0"/>
    <n v="0"/>
    <n v="0"/>
    <n v="0"/>
    <n v="0"/>
    <n v="0"/>
    <n v="0"/>
    <n v="0"/>
    <x v="48"/>
  </r>
  <r>
    <n v="3992"/>
    <n v="3992"/>
    <n v="0"/>
    <n v="0"/>
    <n v="0"/>
    <n v="0"/>
    <n v="0"/>
    <n v="0"/>
    <n v="0"/>
    <n v="0"/>
    <n v="0"/>
    <n v="0"/>
    <x v="11"/>
  </r>
  <r>
    <n v="806"/>
    <n v="806"/>
    <n v="0"/>
    <n v="0"/>
    <n v="0"/>
    <n v="0"/>
    <n v="0"/>
    <n v="0"/>
    <n v="806"/>
    <n v="806"/>
    <n v="0"/>
    <n v="0"/>
    <x v="12"/>
  </r>
  <r>
    <n v="383"/>
    <n v="383"/>
    <n v="0"/>
    <n v="0"/>
    <n v="0"/>
    <n v="0"/>
    <n v="0"/>
    <n v="0"/>
    <n v="0"/>
    <n v="0"/>
    <n v="0"/>
    <n v="0"/>
    <x v="24"/>
  </r>
  <r>
    <n v="478"/>
    <n v="478"/>
    <n v="0"/>
    <n v="0"/>
    <n v="478"/>
    <n v="478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45"/>
  </r>
  <r>
    <n v="96"/>
    <n v="96"/>
    <n v="0"/>
    <n v="0"/>
    <n v="96"/>
    <n v="96"/>
    <n v="0"/>
    <n v="0"/>
    <n v="0"/>
    <n v="0"/>
    <n v="0"/>
    <n v="0"/>
    <x v="54"/>
  </r>
  <r>
    <n v="80"/>
    <n v="80"/>
    <n v="0"/>
    <n v="0"/>
    <n v="0"/>
    <n v="0"/>
    <n v="0"/>
    <n v="0"/>
    <n v="0"/>
    <n v="0"/>
    <n v="0"/>
    <n v="0"/>
    <x v="32"/>
  </r>
  <r>
    <n v="352"/>
    <n v="352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0"/>
  </r>
  <r>
    <n v="4614"/>
    <n v="0"/>
    <n v="4614"/>
    <n v="0"/>
    <n v="0"/>
    <n v="0"/>
    <n v="0"/>
    <n v="0"/>
    <n v="0"/>
    <n v="0"/>
    <n v="0"/>
    <n v="0"/>
    <x v="23"/>
  </r>
  <r>
    <n v="4445"/>
    <n v="4445"/>
    <n v="0"/>
    <n v="0"/>
    <n v="0"/>
    <n v="0"/>
    <n v="0"/>
    <n v="0"/>
    <n v="0"/>
    <n v="0"/>
    <n v="0"/>
    <n v="0"/>
    <x v="20"/>
  </r>
  <r>
    <n v="470"/>
    <n v="470"/>
    <n v="0"/>
    <n v="0"/>
    <n v="470"/>
    <n v="47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31234"/>
    <n v="3123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7"/>
  </r>
  <r>
    <n v="1487"/>
    <n v="1487"/>
    <n v="0"/>
    <n v="0"/>
    <n v="0"/>
    <n v="0"/>
    <n v="0"/>
    <n v="0"/>
    <n v="0"/>
    <n v="0"/>
    <n v="0"/>
    <n v="0"/>
    <x v="21"/>
  </r>
  <r>
    <n v="1116"/>
    <n v="111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0"/>
  </r>
  <r>
    <n v="566"/>
    <n v="566"/>
    <n v="0"/>
    <n v="0"/>
    <n v="566"/>
    <n v="566"/>
    <n v="0"/>
    <n v="0"/>
    <n v="0"/>
    <n v="0"/>
    <n v="0"/>
    <n v="0"/>
    <x v="6"/>
  </r>
  <r>
    <n v="511"/>
    <n v="51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2"/>
  </r>
  <r>
    <n v="29"/>
    <n v="0"/>
    <n v="29"/>
    <n v="0"/>
    <n v="29"/>
    <n v="0"/>
    <n v="29"/>
    <n v="0"/>
    <n v="0"/>
    <n v="0"/>
    <n v="0"/>
    <n v="0"/>
    <x v="22"/>
  </r>
  <r>
    <n v="4497"/>
    <n v="0"/>
    <n v="4497"/>
    <n v="0"/>
    <n v="0"/>
    <n v="0"/>
    <n v="0"/>
    <n v="0"/>
    <n v="4497"/>
    <n v="0"/>
    <n v="4497"/>
    <n v="0"/>
    <x v="12"/>
  </r>
  <r>
    <n v="2045"/>
    <n v="2045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4"/>
  </r>
  <r>
    <n v="674"/>
    <n v="674"/>
    <n v="0"/>
    <n v="0"/>
    <n v="0"/>
    <n v="0"/>
    <n v="0"/>
    <n v="0"/>
    <n v="0"/>
    <n v="0"/>
    <n v="0"/>
    <n v="0"/>
    <x v="29"/>
  </r>
  <r>
    <n v="6229"/>
    <n v="0"/>
    <n v="6229"/>
    <n v="0"/>
    <n v="0"/>
    <n v="0"/>
    <n v="0"/>
    <n v="0"/>
    <n v="0"/>
    <n v="0"/>
    <n v="0"/>
    <n v="0"/>
    <x v="23"/>
  </r>
  <r>
    <n v="242"/>
    <n v="242"/>
    <n v="0"/>
    <n v="0"/>
    <n v="0"/>
    <n v="0"/>
    <n v="0"/>
    <n v="0"/>
    <n v="0"/>
    <n v="0"/>
    <n v="0"/>
    <n v="0"/>
    <x v="29"/>
  </r>
  <r>
    <n v="1732"/>
    <n v="1732"/>
    <n v="0"/>
    <n v="0"/>
    <n v="0"/>
    <n v="0"/>
    <n v="0"/>
    <n v="0"/>
    <n v="0"/>
    <n v="0"/>
    <n v="0"/>
    <n v="0"/>
    <x v="3"/>
  </r>
  <r>
    <n v="198"/>
    <n v="198"/>
    <n v="0"/>
    <n v="0"/>
    <n v="0"/>
    <n v="0"/>
    <n v="0"/>
    <n v="0"/>
    <n v="0"/>
    <n v="0"/>
    <n v="0"/>
    <n v="0"/>
    <x v="49"/>
  </r>
  <r>
    <n v="2551"/>
    <n v="2551"/>
    <n v="0"/>
    <n v="0"/>
    <n v="0"/>
    <n v="0"/>
    <n v="0"/>
    <n v="0"/>
    <n v="0"/>
    <n v="0"/>
    <n v="0"/>
    <n v="0"/>
    <x v="48"/>
  </r>
  <r>
    <n v="438"/>
    <n v="43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6"/>
  </r>
  <r>
    <n v="3487"/>
    <n v="3487"/>
    <n v="0"/>
    <n v="0"/>
    <n v="0"/>
    <n v="0"/>
    <n v="0"/>
    <n v="0"/>
    <n v="0"/>
    <n v="0"/>
    <n v="0"/>
    <n v="0"/>
    <x v="53"/>
  </r>
  <r>
    <n v="222"/>
    <n v="0"/>
    <n v="222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45"/>
  </r>
  <r>
    <n v="3093"/>
    <n v="3093"/>
    <n v="0"/>
    <n v="0"/>
    <n v="0"/>
    <n v="0"/>
    <n v="0"/>
    <n v="0"/>
    <n v="0"/>
    <n v="0"/>
    <n v="0"/>
    <n v="0"/>
    <x v="39"/>
  </r>
  <r>
    <n v="31"/>
    <n v="31"/>
    <n v="0"/>
    <n v="0"/>
    <n v="31"/>
    <n v="31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9"/>
  </r>
  <r>
    <n v="5047"/>
    <n v="5047"/>
    <n v="0"/>
    <n v="0"/>
    <n v="0"/>
    <n v="0"/>
    <n v="0"/>
    <n v="0"/>
    <n v="0"/>
    <n v="0"/>
    <n v="0"/>
    <n v="0"/>
    <x v="33"/>
  </r>
  <r>
    <n v="32837"/>
    <n v="32837"/>
    <n v="0"/>
    <n v="0"/>
    <n v="32837"/>
    <n v="32837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53"/>
  </r>
  <r>
    <n v="37"/>
    <n v="37"/>
    <n v="0"/>
    <n v="0"/>
    <n v="37"/>
    <n v="37"/>
    <n v="0"/>
    <n v="0"/>
    <n v="0"/>
    <n v="0"/>
    <n v="0"/>
    <n v="0"/>
    <x v="41"/>
  </r>
  <r>
    <n v="92"/>
    <n v="92"/>
    <n v="0"/>
    <n v="0"/>
    <n v="0"/>
    <n v="0"/>
    <n v="0"/>
    <n v="0"/>
    <n v="0"/>
    <n v="0"/>
    <n v="0"/>
    <n v="0"/>
    <x v="26"/>
  </r>
  <r>
    <n v="14249"/>
    <n v="14249"/>
    <n v="0"/>
    <n v="0"/>
    <n v="0"/>
    <n v="0"/>
    <n v="0"/>
    <n v="0"/>
    <n v="0"/>
    <n v="0"/>
    <n v="0"/>
    <n v="0"/>
    <x v="42"/>
  </r>
  <r>
    <n v="10762"/>
    <n v="0"/>
    <n v="10762"/>
    <n v="0"/>
    <n v="0"/>
    <n v="0"/>
    <n v="0"/>
    <n v="0"/>
    <n v="0"/>
    <n v="0"/>
    <n v="0"/>
    <n v="0"/>
    <x v="53"/>
  </r>
  <r>
    <n v="139"/>
    <n v="139"/>
    <n v="0"/>
    <n v="0"/>
    <n v="0"/>
    <n v="0"/>
    <n v="0"/>
    <n v="0"/>
    <n v="0"/>
    <n v="0"/>
    <n v="0"/>
    <n v="0"/>
    <x v="29"/>
  </r>
  <r>
    <n v="1263"/>
    <n v="0"/>
    <n v="1263"/>
    <n v="0"/>
    <n v="0"/>
    <n v="0"/>
    <n v="0"/>
    <n v="0"/>
    <n v="0"/>
    <n v="0"/>
    <n v="0"/>
    <n v="0"/>
    <x v="4"/>
  </r>
  <r>
    <n v="6041"/>
    <n v="6041"/>
    <n v="0"/>
    <n v="0"/>
    <n v="0"/>
    <n v="0"/>
    <n v="0"/>
    <n v="0"/>
    <n v="0"/>
    <n v="0"/>
    <n v="0"/>
    <n v="0"/>
    <x v="57"/>
  </r>
  <r>
    <n v="11954"/>
    <n v="0"/>
    <n v="11954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8"/>
  </r>
  <r>
    <n v="332"/>
    <n v="332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9"/>
  </r>
  <r>
    <n v="1978"/>
    <n v="197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4"/>
  </r>
  <r>
    <n v="15"/>
    <n v="0"/>
    <n v="15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15"/>
  </r>
  <r>
    <n v="482"/>
    <n v="482"/>
    <n v="0"/>
    <n v="0"/>
    <n v="0"/>
    <n v="0"/>
    <n v="0"/>
    <n v="0"/>
    <n v="482"/>
    <n v="482"/>
    <n v="0"/>
    <n v="0"/>
    <x v="32"/>
  </r>
  <r>
    <n v="579"/>
    <n v="579"/>
    <n v="0"/>
    <n v="0"/>
    <n v="0"/>
    <n v="0"/>
    <n v="0"/>
    <n v="0"/>
    <n v="0"/>
    <n v="0"/>
    <n v="0"/>
    <n v="0"/>
    <x v="32"/>
  </r>
  <r>
    <n v="768"/>
    <n v="768"/>
    <n v="0"/>
    <n v="0"/>
    <n v="768"/>
    <n v="768"/>
    <n v="0"/>
    <n v="0"/>
    <n v="0"/>
    <n v="0"/>
    <n v="0"/>
    <n v="0"/>
    <x v="25"/>
  </r>
  <r>
    <n v="636"/>
    <n v="636"/>
    <n v="0"/>
    <n v="0"/>
    <n v="0"/>
    <n v="0"/>
    <n v="0"/>
    <n v="0"/>
    <n v="636"/>
    <n v="636"/>
    <n v="0"/>
    <n v="0"/>
    <x v="49"/>
  </r>
  <r>
    <n v="158"/>
    <n v="158"/>
    <n v="0"/>
    <n v="0"/>
    <n v="158"/>
    <n v="158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9"/>
  </r>
  <r>
    <n v="61"/>
    <n v="61"/>
    <n v="0"/>
    <n v="0"/>
    <n v="61"/>
    <n v="61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0"/>
  </r>
  <r>
    <n v="781"/>
    <n v="781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19"/>
  </r>
  <r>
    <n v="13585"/>
    <n v="13585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29"/>
  </r>
  <r>
    <n v="1255"/>
    <n v="1255"/>
    <n v="0"/>
    <n v="0"/>
    <n v="0"/>
    <n v="0"/>
    <n v="0"/>
    <n v="0"/>
    <n v="0"/>
    <n v="0"/>
    <n v="0"/>
    <n v="0"/>
    <x v="17"/>
  </r>
  <r>
    <n v="4935"/>
    <n v="493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6532"/>
    <n v="6532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1872"/>
    <n v="0"/>
    <n v="1872"/>
    <n v="0"/>
    <n v="0"/>
    <n v="0"/>
    <n v="0"/>
    <n v="0"/>
    <n v="0"/>
    <n v="0"/>
    <n v="0"/>
    <n v="0"/>
    <x v="33"/>
  </r>
  <r>
    <n v="1405"/>
    <n v="0"/>
    <n v="1405"/>
    <n v="0"/>
    <n v="0"/>
    <n v="0"/>
    <n v="0"/>
    <n v="0"/>
    <n v="0"/>
    <n v="0"/>
    <n v="0"/>
    <n v="0"/>
    <x v="15"/>
  </r>
  <r>
    <n v="600"/>
    <n v="600"/>
    <n v="0"/>
    <n v="0"/>
    <n v="0"/>
    <n v="0"/>
    <n v="0"/>
    <n v="0"/>
    <n v="600"/>
    <n v="600"/>
    <n v="0"/>
    <n v="0"/>
    <x v="30"/>
  </r>
  <r>
    <n v="14353"/>
    <n v="14353"/>
    <n v="0"/>
    <n v="0"/>
    <n v="0"/>
    <n v="0"/>
    <n v="0"/>
    <n v="0"/>
    <n v="0"/>
    <n v="0"/>
    <n v="0"/>
    <n v="0"/>
    <x v="34"/>
  </r>
  <r>
    <n v="668"/>
    <n v="66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3"/>
  </r>
  <r>
    <n v="6159"/>
    <n v="6159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48"/>
  </r>
  <r>
    <n v="615"/>
    <n v="0"/>
    <n v="615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6"/>
  </r>
  <r>
    <n v="921"/>
    <n v="921"/>
    <n v="0"/>
    <n v="0"/>
    <n v="0"/>
    <n v="0"/>
    <n v="0"/>
    <n v="0"/>
    <n v="0"/>
    <n v="0"/>
    <n v="0"/>
    <n v="0"/>
    <x v="27"/>
  </r>
  <r>
    <n v="24467"/>
    <n v="24467"/>
    <n v="0"/>
    <n v="0"/>
    <n v="0"/>
    <n v="0"/>
    <n v="0"/>
    <n v="0"/>
    <n v="0"/>
    <n v="0"/>
    <n v="0"/>
    <n v="0"/>
    <x v="1"/>
  </r>
  <r>
    <n v="270"/>
    <n v="0"/>
    <n v="270"/>
    <n v="0"/>
    <n v="0"/>
    <n v="0"/>
    <n v="0"/>
    <n v="0"/>
    <n v="0"/>
    <n v="0"/>
    <n v="0"/>
    <n v="0"/>
    <x v="55"/>
  </r>
  <r>
    <n v="430"/>
    <n v="430"/>
    <n v="0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78"/>
    <n v="78"/>
    <n v="0"/>
    <n v="0"/>
    <x v="50"/>
  </r>
  <r>
    <n v="798"/>
    <n v="79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9"/>
  </r>
  <r>
    <n v="43"/>
    <n v="43"/>
    <n v="0"/>
    <n v="0"/>
    <n v="43"/>
    <n v="43"/>
    <n v="0"/>
    <n v="0"/>
    <n v="0"/>
    <n v="0"/>
    <n v="0"/>
    <n v="0"/>
    <x v="15"/>
  </r>
  <r>
    <n v="206"/>
    <n v="206"/>
    <n v="0"/>
    <n v="0"/>
    <n v="0"/>
    <n v="0"/>
    <n v="0"/>
    <n v="0"/>
    <n v="206"/>
    <n v="206"/>
    <n v="0"/>
    <n v="0"/>
    <x v="47"/>
  </r>
  <r>
    <n v="924"/>
    <n v="924"/>
    <n v="0"/>
    <n v="0"/>
    <n v="0"/>
    <n v="0"/>
    <n v="0"/>
    <n v="0"/>
    <n v="0"/>
    <n v="0"/>
    <n v="0"/>
    <n v="0"/>
    <x v="29"/>
  </r>
  <r>
    <n v="4"/>
    <n v="0"/>
    <n v="4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75"/>
    <n v="75"/>
    <n v="0"/>
    <n v="0"/>
    <x v="49"/>
  </r>
  <r>
    <n v="4660"/>
    <n v="4660"/>
    <n v="0"/>
    <n v="0"/>
    <n v="0"/>
    <n v="0"/>
    <n v="0"/>
    <n v="0"/>
    <n v="0"/>
    <n v="0"/>
    <n v="0"/>
    <n v="0"/>
    <x v="11"/>
  </r>
  <r>
    <n v="154"/>
    <n v="154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4"/>
  </r>
  <r>
    <n v="1113"/>
    <n v="1113"/>
    <n v="0"/>
    <n v="0"/>
    <n v="0"/>
    <n v="0"/>
    <n v="0"/>
    <n v="0"/>
    <n v="0"/>
    <n v="0"/>
    <n v="0"/>
    <n v="0"/>
    <x v="45"/>
  </r>
  <r>
    <n v="688"/>
    <n v="688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11"/>
  </r>
  <r>
    <n v="204"/>
    <n v="204"/>
    <n v="0"/>
    <n v="0"/>
    <n v="0"/>
    <n v="0"/>
    <n v="0"/>
    <n v="0"/>
    <n v="0"/>
    <n v="0"/>
    <n v="0"/>
    <n v="0"/>
    <x v="36"/>
  </r>
  <r>
    <n v="175"/>
    <n v="17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2"/>
  </r>
  <r>
    <n v="2853"/>
    <n v="2853"/>
    <n v="0"/>
    <n v="0"/>
    <n v="0"/>
    <n v="0"/>
    <n v="0"/>
    <n v="0"/>
    <n v="2853"/>
    <n v="2853"/>
    <n v="0"/>
    <n v="0"/>
    <x v="21"/>
  </r>
  <r>
    <n v="43"/>
    <n v="43"/>
    <n v="0"/>
    <n v="0"/>
    <n v="0"/>
    <n v="0"/>
    <n v="0"/>
    <n v="0"/>
    <n v="43"/>
    <n v="43"/>
    <n v="0"/>
    <n v="0"/>
    <x v="8"/>
  </r>
  <r>
    <n v="4"/>
    <n v="4"/>
    <n v="0"/>
    <n v="0"/>
    <n v="0"/>
    <n v="0"/>
    <n v="0"/>
    <n v="0"/>
    <n v="0"/>
    <n v="0"/>
    <n v="0"/>
    <n v="0"/>
    <x v="24"/>
  </r>
  <r>
    <n v="4349"/>
    <n v="0"/>
    <n v="4349"/>
    <n v="0"/>
    <n v="0"/>
    <n v="0"/>
    <n v="0"/>
    <n v="0"/>
    <n v="0"/>
    <n v="0"/>
    <n v="0"/>
    <n v="0"/>
    <x v="20"/>
  </r>
  <r>
    <n v="17146"/>
    <n v="17146"/>
    <n v="0"/>
    <n v="0"/>
    <n v="0"/>
    <n v="0"/>
    <n v="0"/>
    <n v="0"/>
    <n v="0"/>
    <n v="0"/>
    <n v="0"/>
    <n v="0"/>
    <x v="14"/>
  </r>
  <r>
    <n v="7246"/>
    <n v="7246"/>
    <n v="0"/>
    <n v="0"/>
    <n v="0"/>
    <n v="0"/>
    <n v="0"/>
    <n v="0"/>
    <n v="7246"/>
    <n v="7246"/>
    <n v="0"/>
    <n v="0"/>
    <x v="8"/>
  </r>
  <r>
    <n v="446"/>
    <n v="446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28"/>
    <n v="28"/>
    <n v="0"/>
    <n v="0"/>
    <x v="17"/>
  </r>
  <r>
    <n v="14"/>
    <n v="14"/>
    <n v="0"/>
    <n v="0"/>
    <n v="0"/>
    <n v="0"/>
    <n v="0"/>
    <n v="0"/>
    <n v="14"/>
    <n v="14"/>
    <n v="0"/>
    <n v="0"/>
    <x v="19"/>
  </r>
  <r>
    <n v="124"/>
    <n v="0"/>
    <n v="124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48"/>
  </r>
  <r>
    <n v="268"/>
    <n v="268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8"/>
  </r>
  <r>
    <n v="188"/>
    <n v="188"/>
    <n v="0"/>
    <n v="0"/>
    <n v="0"/>
    <n v="0"/>
    <n v="0"/>
    <n v="0"/>
    <n v="0"/>
    <n v="0"/>
    <n v="0"/>
    <n v="0"/>
    <x v="23"/>
  </r>
  <r>
    <n v="1006"/>
    <n v="0"/>
    <n v="1006"/>
    <n v="0"/>
    <n v="1006"/>
    <n v="0"/>
    <n v="1006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7"/>
  </r>
  <r>
    <n v="642"/>
    <n v="64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26"/>
  </r>
  <r>
    <n v="799"/>
    <n v="799"/>
    <n v="0"/>
    <n v="0"/>
    <n v="0"/>
    <n v="0"/>
    <n v="0"/>
    <n v="0"/>
    <n v="0"/>
    <n v="0"/>
    <n v="0"/>
    <n v="0"/>
    <x v="15"/>
  </r>
  <r>
    <n v="2744"/>
    <n v="2744"/>
    <n v="0"/>
    <n v="0"/>
    <n v="0"/>
    <n v="0"/>
    <n v="0"/>
    <n v="0"/>
    <n v="0"/>
    <n v="0"/>
    <n v="0"/>
    <n v="0"/>
    <x v="23"/>
  </r>
  <r>
    <n v="963"/>
    <n v="963"/>
    <n v="0"/>
    <n v="0"/>
    <n v="0"/>
    <n v="0"/>
    <n v="0"/>
    <n v="0"/>
    <n v="0"/>
    <n v="0"/>
    <n v="0"/>
    <n v="0"/>
    <x v="31"/>
  </r>
  <r>
    <n v="2011"/>
    <n v="2011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30"/>
  </r>
  <r>
    <n v="7638"/>
    <n v="7638"/>
    <n v="0"/>
    <n v="0"/>
    <n v="0"/>
    <n v="0"/>
    <n v="0"/>
    <n v="0"/>
    <n v="7638"/>
    <n v="7638"/>
    <n v="0"/>
    <n v="0"/>
    <x v="25"/>
  </r>
  <r>
    <n v="1402"/>
    <n v="1402"/>
    <n v="0"/>
    <n v="0"/>
    <n v="0"/>
    <n v="0"/>
    <n v="0"/>
    <n v="0"/>
    <n v="0"/>
    <n v="0"/>
    <n v="0"/>
    <n v="0"/>
    <x v="29"/>
  </r>
  <r>
    <n v="255"/>
    <n v="0"/>
    <n v="255"/>
    <n v="0"/>
    <n v="0"/>
    <n v="0"/>
    <n v="0"/>
    <n v="0"/>
    <n v="255"/>
    <n v="0"/>
    <n v="255"/>
    <n v="0"/>
    <x v="54"/>
  </r>
  <r>
    <n v="16"/>
    <n v="16"/>
    <n v="0"/>
    <n v="0"/>
    <n v="0"/>
    <n v="0"/>
    <n v="0"/>
    <n v="0"/>
    <n v="16"/>
    <n v="16"/>
    <n v="0"/>
    <n v="0"/>
    <x v="59"/>
  </r>
  <r>
    <n v="29305"/>
    <n v="0"/>
    <n v="29305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9"/>
  </r>
  <r>
    <n v="268"/>
    <n v="26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9"/>
  </r>
  <r>
    <n v="699"/>
    <n v="0"/>
    <n v="699"/>
    <n v="0"/>
    <n v="0"/>
    <n v="0"/>
    <n v="0"/>
    <n v="0"/>
    <n v="0"/>
    <n v="0"/>
    <n v="0"/>
    <n v="0"/>
    <x v="25"/>
  </r>
  <r>
    <n v="741"/>
    <n v="74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1"/>
  </r>
  <r>
    <n v="21056"/>
    <n v="21056"/>
    <n v="0"/>
    <n v="0"/>
    <n v="0"/>
    <n v="0"/>
    <n v="0"/>
    <n v="0"/>
    <n v="0"/>
    <n v="0"/>
    <n v="0"/>
    <n v="0"/>
    <x v="11"/>
  </r>
  <r>
    <n v="4411"/>
    <n v="4411"/>
    <n v="0"/>
    <n v="0"/>
    <n v="0"/>
    <n v="0"/>
    <n v="0"/>
    <n v="0"/>
    <n v="4411"/>
    <n v="4411"/>
    <n v="0"/>
    <n v="0"/>
    <x v="25"/>
  </r>
  <r>
    <n v="20215"/>
    <n v="20215"/>
    <n v="0"/>
    <n v="0"/>
    <n v="0"/>
    <n v="0"/>
    <n v="0"/>
    <n v="0"/>
    <n v="20215"/>
    <n v="20215"/>
    <n v="0"/>
    <n v="0"/>
    <x v="34"/>
  </r>
  <r>
    <n v="601"/>
    <n v="601"/>
    <n v="0"/>
    <n v="0"/>
    <n v="0"/>
    <n v="0"/>
    <n v="0"/>
    <n v="0"/>
    <n v="0"/>
    <n v="0"/>
    <n v="0"/>
    <n v="0"/>
    <x v="53"/>
  </r>
  <r>
    <n v="300"/>
    <n v="300"/>
    <n v="0"/>
    <n v="0"/>
    <n v="0"/>
    <n v="0"/>
    <n v="0"/>
    <n v="0"/>
    <n v="0"/>
    <n v="0"/>
    <n v="0"/>
    <n v="0"/>
    <x v="40"/>
  </r>
  <r>
    <n v="1505"/>
    <n v="1505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18"/>
  </r>
  <r>
    <n v="1581"/>
    <n v="1581"/>
    <n v="0"/>
    <n v="0"/>
    <n v="0"/>
    <n v="0"/>
    <n v="0"/>
    <n v="0"/>
    <n v="0"/>
    <n v="0"/>
    <n v="0"/>
    <n v="0"/>
    <x v="4"/>
  </r>
  <r>
    <n v="369"/>
    <n v="369"/>
    <n v="0"/>
    <n v="0"/>
    <n v="0"/>
    <n v="0"/>
    <n v="0"/>
    <n v="0"/>
    <n v="369"/>
    <n v="369"/>
    <n v="0"/>
    <n v="0"/>
    <x v="29"/>
  </r>
  <r>
    <n v="5343"/>
    <n v="5343"/>
    <n v="0"/>
    <n v="0"/>
    <n v="0"/>
    <n v="0"/>
    <n v="0"/>
    <n v="0"/>
    <n v="5343"/>
    <n v="5343"/>
    <n v="0"/>
    <n v="0"/>
    <x v="50"/>
  </r>
  <r>
    <n v="2"/>
    <n v="2"/>
    <n v="0"/>
    <n v="0"/>
    <n v="0"/>
    <n v="0"/>
    <n v="0"/>
    <n v="0"/>
    <n v="0"/>
    <n v="0"/>
    <n v="0"/>
    <n v="0"/>
    <x v="4"/>
  </r>
  <r>
    <n v="1067"/>
    <n v="106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3"/>
  </r>
  <r>
    <n v="208"/>
    <n v="208"/>
    <n v="0"/>
    <n v="0"/>
    <n v="0"/>
    <n v="0"/>
    <n v="0"/>
    <n v="0"/>
    <n v="0"/>
    <n v="0"/>
    <n v="0"/>
    <n v="0"/>
    <x v="0"/>
  </r>
  <r>
    <n v="7"/>
    <n v="0"/>
    <n v="7"/>
    <n v="0"/>
    <n v="0"/>
    <n v="0"/>
    <n v="0"/>
    <n v="0"/>
    <n v="0"/>
    <n v="0"/>
    <n v="0"/>
    <n v="0"/>
    <x v="22"/>
  </r>
  <r>
    <n v="4317"/>
    <n v="4317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8"/>
  </r>
  <r>
    <n v="1833"/>
    <n v="183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8"/>
  </r>
  <r>
    <n v="132"/>
    <n v="132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18"/>
    <n v="18"/>
    <n v="0"/>
    <n v="0"/>
    <x v="47"/>
  </r>
  <r>
    <n v="425"/>
    <n v="0"/>
    <n v="425"/>
    <n v="0"/>
    <n v="0"/>
    <n v="0"/>
    <n v="0"/>
    <n v="0"/>
    <n v="425"/>
    <n v="0"/>
    <n v="425"/>
    <n v="0"/>
    <x v="58"/>
  </r>
  <r>
    <n v="5"/>
    <n v="5"/>
    <n v="0"/>
    <n v="0"/>
    <n v="0"/>
    <n v="0"/>
    <n v="0"/>
    <n v="0"/>
    <n v="0"/>
    <n v="0"/>
    <n v="0"/>
    <n v="0"/>
    <x v="46"/>
  </r>
  <r>
    <n v="339"/>
    <n v="339"/>
    <n v="0"/>
    <n v="0"/>
    <n v="0"/>
    <n v="0"/>
    <n v="0"/>
    <n v="0"/>
    <n v="0"/>
    <n v="0"/>
    <n v="0"/>
    <n v="0"/>
    <x v="25"/>
  </r>
  <r>
    <n v="144"/>
    <n v="144"/>
    <n v="0"/>
    <n v="0"/>
    <n v="0"/>
    <n v="0"/>
    <n v="0"/>
    <n v="0"/>
    <n v="0"/>
    <n v="0"/>
    <n v="0"/>
    <n v="0"/>
    <x v="57"/>
  </r>
  <r>
    <n v="594"/>
    <n v="594"/>
    <n v="0"/>
    <n v="0"/>
    <n v="0"/>
    <n v="0"/>
    <n v="0"/>
    <n v="0"/>
    <n v="594"/>
    <n v="594"/>
    <n v="0"/>
    <n v="0"/>
    <x v="25"/>
  </r>
  <r>
    <n v="118"/>
    <n v="118"/>
    <n v="0"/>
    <n v="0"/>
    <n v="0"/>
    <n v="0"/>
    <n v="0"/>
    <n v="0"/>
    <n v="0"/>
    <n v="0"/>
    <n v="0"/>
    <n v="0"/>
    <x v="52"/>
  </r>
  <r>
    <n v="138"/>
    <n v="138"/>
    <n v="0"/>
    <n v="0"/>
    <n v="138"/>
    <n v="138"/>
    <n v="0"/>
    <n v="0"/>
    <n v="0"/>
    <n v="0"/>
    <n v="0"/>
    <n v="0"/>
    <x v="50"/>
  </r>
  <r>
    <n v="44"/>
    <n v="44"/>
    <n v="0"/>
    <n v="0"/>
    <n v="44"/>
    <n v="44"/>
    <n v="0"/>
    <n v="0"/>
    <n v="0"/>
    <n v="0"/>
    <n v="0"/>
    <n v="0"/>
    <x v="50"/>
  </r>
  <r>
    <n v="7603"/>
    <n v="7603"/>
    <n v="0"/>
    <n v="0"/>
    <n v="7603"/>
    <n v="7603"/>
    <n v="0"/>
    <n v="0"/>
    <n v="0"/>
    <n v="0"/>
    <n v="0"/>
    <n v="0"/>
    <x v="34"/>
  </r>
  <r>
    <n v="2159"/>
    <n v="0"/>
    <n v="2159"/>
    <n v="0"/>
    <n v="0"/>
    <n v="0"/>
    <n v="0"/>
    <n v="0"/>
    <n v="0"/>
    <n v="0"/>
    <n v="0"/>
    <n v="0"/>
    <x v="23"/>
  </r>
  <r>
    <n v="190"/>
    <n v="190"/>
    <n v="0"/>
    <n v="0"/>
    <n v="0"/>
    <n v="0"/>
    <n v="0"/>
    <n v="0"/>
    <n v="0"/>
    <n v="0"/>
    <n v="0"/>
    <n v="0"/>
    <x v="36"/>
  </r>
  <r>
    <n v="1376"/>
    <n v="0"/>
    <n v="1376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8"/>
  </r>
  <r>
    <n v="1095"/>
    <n v="1095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27"/>
  </r>
  <r>
    <n v="432"/>
    <n v="432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5"/>
  </r>
  <r>
    <n v="162"/>
    <n v="162"/>
    <n v="0"/>
    <n v="0"/>
    <n v="0"/>
    <n v="0"/>
    <n v="0"/>
    <n v="0"/>
    <n v="0"/>
    <n v="0"/>
    <n v="0"/>
    <n v="0"/>
    <x v="36"/>
  </r>
  <r>
    <n v="300"/>
    <n v="300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4"/>
  </r>
  <r>
    <n v="14631"/>
    <n v="1463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"/>
  </r>
  <r>
    <n v="89"/>
    <n v="89"/>
    <n v="0"/>
    <n v="0"/>
    <n v="89"/>
    <n v="89"/>
    <n v="0"/>
    <n v="0"/>
    <n v="0"/>
    <n v="0"/>
    <n v="0"/>
    <n v="0"/>
    <x v="32"/>
  </r>
  <r>
    <n v="5420"/>
    <n v="5420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12"/>
  </r>
  <r>
    <n v="16461"/>
    <n v="16461"/>
    <n v="0"/>
    <n v="0"/>
    <n v="16461"/>
    <n v="16461"/>
    <n v="0"/>
    <n v="0"/>
    <n v="0"/>
    <n v="0"/>
    <n v="0"/>
    <n v="0"/>
    <x v="48"/>
  </r>
  <r>
    <n v="86"/>
    <n v="86"/>
    <n v="0"/>
    <n v="0"/>
    <n v="0"/>
    <n v="0"/>
    <n v="0"/>
    <n v="0"/>
    <n v="86"/>
    <n v="86"/>
    <n v="0"/>
    <n v="0"/>
    <x v="43"/>
  </r>
  <r>
    <n v="303"/>
    <n v="303"/>
    <n v="0"/>
    <n v="0"/>
    <n v="0"/>
    <n v="0"/>
    <n v="0"/>
    <n v="0"/>
    <n v="0"/>
    <n v="0"/>
    <n v="0"/>
    <n v="0"/>
    <x v="40"/>
  </r>
  <r>
    <n v="1892"/>
    <n v="1892"/>
    <n v="0"/>
    <n v="0"/>
    <n v="0"/>
    <n v="0"/>
    <n v="0"/>
    <n v="0"/>
    <n v="0"/>
    <n v="0"/>
    <n v="0"/>
    <n v="0"/>
    <x v="10"/>
  </r>
  <r>
    <n v="720"/>
    <n v="720"/>
    <n v="0"/>
    <n v="0"/>
    <n v="0"/>
    <n v="0"/>
    <n v="0"/>
    <n v="0"/>
    <n v="0"/>
    <n v="0"/>
    <n v="0"/>
    <n v="0"/>
    <x v="12"/>
  </r>
  <r>
    <n v="110"/>
    <n v="110"/>
    <n v="0"/>
    <n v="0"/>
    <n v="0"/>
    <n v="0"/>
    <n v="0"/>
    <n v="0"/>
    <n v="0"/>
    <n v="0"/>
    <n v="0"/>
    <n v="0"/>
    <x v="44"/>
  </r>
  <r>
    <n v="383"/>
    <n v="383"/>
    <n v="0"/>
    <n v="0"/>
    <n v="0"/>
    <n v="0"/>
    <n v="0"/>
    <n v="0"/>
    <n v="0"/>
    <n v="0"/>
    <n v="0"/>
    <n v="0"/>
    <x v="15"/>
  </r>
  <r>
    <n v="1770"/>
    <n v="1770"/>
    <n v="0"/>
    <n v="0"/>
    <n v="0"/>
    <n v="0"/>
    <n v="0"/>
    <n v="0"/>
    <n v="0"/>
    <n v="0"/>
    <n v="0"/>
    <n v="0"/>
    <x v="32"/>
  </r>
  <r>
    <n v="5651"/>
    <n v="5651"/>
    <n v="0"/>
    <n v="0"/>
    <n v="0"/>
    <n v="0"/>
    <n v="0"/>
    <n v="0"/>
    <n v="0"/>
    <n v="0"/>
    <n v="0"/>
    <n v="0"/>
    <x v="32"/>
  </r>
  <r>
    <n v="244"/>
    <n v="244"/>
    <n v="0"/>
    <n v="0"/>
    <n v="0"/>
    <n v="0"/>
    <n v="0"/>
    <n v="0"/>
    <n v="0"/>
    <n v="0"/>
    <n v="0"/>
    <n v="0"/>
    <x v="26"/>
  </r>
  <r>
    <n v="5137"/>
    <n v="5137"/>
    <n v="0"/>
    <n v="0"/>
    <n v="0"/>
    <n v="0"/>
    <n v="0"/>
    <n v="0"/>
    <n v="0"/>
    <n v="0"/>
    <n v="0"/>
    <n v="0"/>
    <x v="49"/>
  </r>
  <r>
    <n v="104"/>
    <n v="104"/>
    <n v="0"/>
    <n v="0"/>
    <n v="0"/>
    <n v="0"/>
    <n v="0"/>
    <n v="0"/>
    <n v="0"/>
    <n v="0"/>
    <n v="0"/>
    <n v="0"/>
    <x v="39"/>
  </r>
  <r>
    <n v="381"/>
    <n v="381"/>
    <n v="0"/>
    <n v="0"/>
    <n v="0"/>
    <n v="0"/>
    <n v="0"/>
    <n v="0"/>
    <n v="0"/>
    <n v="0"/>
    <n v="0"/>
    <n v="0"/>
    <x v="19"/>
  </r>
  <r>
    <n v="3674"/>
    <n v="0"/>
    <n v="3674"/>
    <n v="0"/>
    <n v="0"/>
    <n v="0"/>
    <n v="0"/>
    <n v="0"/>
    <n v="0"/>
    <n v="0"/>
    <n v="0"/>
    <n v="0"/>
    <x v="57"/>
  </r>
  <r>
    <n v="205"/>
    <n v="205"/>
    <n v="0"/>
    <n v="0"/>
    <n v="0"/>
    <n v="0"/>
    <n v="0"/>
    <n v="0"/>
    <n v="205"/>
    <n v="205"/>
    <n v="0"/>
    <n v="0"/>
    <x v="19"/>
  </r>
  <r>
    <n v="58"/>
    <n v="58"/>
    <n v="0"/>
    <n v="0"/>
    <n v="0"/>
    <n v="0"/>
    <n v="0"/>
    <n v="0"/>
    <n v="0"/>
    <n v="0"/>
    <n v="0"/>
    <n v="0"/>
    <x v="54"/>
  </r>
  <r>
    <n v="37678"/>
    <n v="0"/>
    <n v="37678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38"/>
  </r>
  <r>
    <n v="2469"/>
    <n v="2469"/>
    <n v="0"/>
    <n v="0"/>
    <n v="0"/>
    <n v="0"/>
    <n v="0"/>
    <n v="0"/>
    <n v="0"/>
    <n v="0"/>
    <n v="0"/>
    <n v="0"/>
    <x v="25"/>
  </r>
  <r>
    <n v="754"/>
    <n v="754"/>
    <n v="0"/>
    <n v="0"/>
    <n v="0"/>
    <n v="0"/>
    <n v="0"/>
    <n v="0"/>
    <n v="0"/>
    <n v="0"/>
    <n v="0"/>
    <n v="0"/>
    <x v="19"/>
  </r>
  <r>
    <n v="3123"/>
    <n v="3123"/>
    <n v="0"/>
    <n v="0"/>
    <n v="3123"/>
    <n v="3123"/>
    <n v="0"/>
    <n v="0"/>
    <n v="0"/>
    <n v="0"/>
    <n v="0"/>
    <n v="0"/>
    <x v="11"/>
  </r>
  <r>
    <n v="1499"/>
    <n v="1499"/>
    <n v="0"/>
    <n v="0"/>
    <n v="0"/>
    <n v="0"/>
    <n v="0"/>
    <n v="0"/>
    <n v="1499"/>
    <n v="1499"/>
    <n v="0"/>
    <n v="0"/>
    <x v="36"/>
  </r>
  <r>
    <n v="5336"/>
    <n v="5336"/>
    <n v="0"/>
    <n v="0"/>
    <n v="0"/>
    <n v="0"/>
    <n v="0"/>
    <n v="0"/>
    <n v="0"/>
    <n v="0"/>
    <n v="0"/>
    <n v="0"/>
    <x v="22"/>
  </r>
  <r>
    <n v="65"/>
    <n v="65"/>
    <n v="0"/>
    <n v="0"/>
    <n v="0"/>
    <n v="0"/>
    <n v="0"/>
    <n v="0"/>
    <n v="0"/>
    <n v="0"/>
    <n v="0"/>
    <n v="0"/>
    <x v="5"/>
  </r>
  <r>
    <n v="9960"/>
    <n v="996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6"/>
  </r>
  <r>
    <n v="576"/>
    <n v="576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54"/>
  </r>
  <r>
    <n v="23"/>
    <n v="0"/>
    <n v="23"/>
    <n v="0"/>
    <n v="0"/>
    <n v="0"/>
    <n v="0"/>
    <n v="0"/>
    <n v="0"/>
    <n v="0"/>
    <n v="0"/>
    <n v="0"/>
    <x v="51"/>
  </r>
  <r>
    <n v="2558"/>
    <n v="255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51"/>
  </r>
  <r>
    <n v="730"/>
    <n v="730"/>
    <n v="0"/>
    <n v="0"/>
    <n v="0"/>
    <n v="0"/>
    <n v="0"/>
    <n v="0"/>
    <n v="730"/>
    <n v="730"/>
    <n v="0"/>
    <n v="0"/>
    <x v="11"/>
  </r>
  <r>
    <n v="5"/>
    <n v="5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3"/>
  </r>
  <r>
    <n v="64"/>
    <n v="64"/>
    <n v="0"/>
    <n v="0"/>
    <n v="0"/>
    <n v="0"/>
    <n v="0"/>
    <n v="0"/>
    <n v="64"/>
    <n v="64"/>
    <n v="0"/>
    <n v="0"/>
    <x v="45"/>
  </r>
  <r>
    <n v="6"/>
    <n v="6"/>
    <n v="0"/>
    <n v="0"/>
    <n v="0"/>
    <n v="0"/>
    <n v="0"/>
    <n v="0"/>
    <n v="0"/>
    <n v="0"/>
    <n v="0"/>
    <n v="0"/>
    <x v="44"/>
  </r>
  <r>
    <n v="196"/>
    <n v="196"/>
    <n v="0"/>
    <n v="0"/>
    <n v="0"/>
    <n v="0"/>
    <n v="0"/>
    <n v="0"/>
    <n v="0"/>
    <n v="0"/>
    <n v="0"/>
    <n v="0"/>
    <x v="54"/>
  </r>
  <r>
    <n v="207"/>
    <n v="207"/>
    <n v="0"/>
    <n v="0"/>
    <n v="207"/>
    <n v="207"/>
    <n v="0"/>
    <n v="0"/>
    <n v="0"/>
    <n v="0"/>
    <n v="0"/>
    <n v="0"/>
    <x v="19"/>
  </r>
  <r>
    <n v="172"/>
    <n v="172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4"/>
  </r>
  <r>
    <n v="5146"/>
    <n v="0"/>
    <n v="5146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8"/>
  </r>
  <r>
    <n v="3887"/>
    <n v="3887"/>
    <n v="0"/>
    <n v="0"/>
    <n v="0"/>
    <n v="0"/>
    <n v="0"/>
    <n v="0"/>
    <n v="0"/>
    <n v="0"/>
    <n v="0"/>
    <n v="0"/>
    <x v="29"/>
  </r>
  <r>
    <n v="190"/>
    <n v="190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6"/>
  </r>
  <r>
    <n v="1798"/>
    <n v="0"/>
    <n v="1798"/>
    <n v="0"/>
    <n v="0"/>
    <n v="0"/>
    <n v="0"/>
    <n v="0"/>
    <n v="0"/>
    <n v="0"/>
    <n v="0"/>
    <n v="0"/>
    <x v="25"/>
  </r>
  <r>
    <n v="2382"/>
    <n v="2382"/>
    <n v="0"/>
    <n v="0"/>
    <n v="0"/>
    <n v="0"/>
    <n v="0"/>
    <n v="0"/>
    <n v="2382"/>
    <n v="2382"/>
    <n v="0"/>
    <n v="0"/>
    <x v="40"/>
  </r>
  <r>
    <n v="56"/>
    <n v="5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12"/>
  </r>
  <r>
    <n v="1211"/>
    <n v="1211"/>
    <n v="0"/>
    <n v="0"/>
    <n v="0"/>
    <n v="0"/>
    <n v="0"/>
    <n v="0"/>
    <n v="0"/>
    <n v="0"/>
    <n v="0"/>
    <n v="0"/>
    <x v="53"/>
  </r>
  <r>
    <n v="752"/>
    <n v="752"/>
    <n v="0"/>
    <n v="0"/>
    <n v="0"/>
    <n v="0"/>
    <n v="0"/>
    <n v="0"/>
    <n v="0"/>
    <n v="0"/>
    <n v="0"/>
    <n v="0"/>
    <x v="50"/>
  </r>
  <r>
    <n v="622"/>
    <n v="622"/>
    <n v="0"/>
    <n v="0"/>
    <n v="0"/>
    <n v="0"/>
    <n v="0"/>
    <n v="0"/>
    <n v="0"/>
    <n v="0"/>
    <n v="0"/>
    <n v="0"/>
    <x v="20"/>
  </r>
  <r>
    <n v="2153"/>
    <n v="2153"/>
    <n v="0"/>
    <n v="0"/>
    <n v="0"/>
    <n v="0"/>
    <n v="0"/>
    <n v="0"/>
    <n v="2153"/>
    <n v="2153"/>
    <n v="0"/>
    <n v="0"/>
    <x v="8"/>
  </r>
  <r>
    <n v="18"/>
    <n v="18"/>
    <n v="0"/>
    <n v="0"/>
    <n v="18"/>
    <n v="18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8"/>
  </r>
  <r>
    <n v="57"/>
    <n v="57"/>
    <n v="0"/>
    <n v="0"/>
    <n v="0"/>
    <n v="0"/>
    <n v="0"/>
    <n v="0"/>
    <n v="0"/>
    <n v="0"/>
    <n v="0"/>
    <n v="0"/>
    <x v="24"/>
  </r>
  <r>
    <n v="4394"/>
    <n v="4394"/>
    <n v="0"/>
    <n v="0"/>
    <n v="4394"/>
    <n v="4394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050"/>
    <n v="1050"/>
    <n v="0"/>
    <n v="0"/>
    <n v="0"/>
    <n v="0"/>
    <n v="0"/>
    <n v="0"/>
    <n v="0"/>
    <n v="0"/>
    <n v="0"/>
    <n v="0"/>
    <x v="47"/>
  </r>
  <r>
    <n v="166"/>
    <n v="0"/>
    <n v="166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7"/>
  </r>
  <r>
    <n v="16865"/>
    <n v="1686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"/>
  </r>
  <r>
    <n v="1781"/>
    <n v="1781"/>
    <n v="0"/>
    <n v="0"/>
    <n v="0"/>
    <n v="0"/>
    <n v="0"/>
    <n v="0"/>
    <n v="0"/>
    <n v="0"/>
    <n v="0"/>
    <n v="0"/>
    <x v="11"/>
  </r>
  <r>
    <n v="311"/>
    <n v="311"/>
    <n v="0"/>
    <n v="0"/>
    <n v="0"/>
    <n v="0"/>
    <n v="0"/>
    <n v="0"/>
    <n v="311"/>
    <n v="311"/>
    <n v="0"/>
    <n v="0"/>
    <x v="25"/>
  </r>
  <r>
    <n v="3268"/>
    <n v="3268"/>
    <n v="0"/>
    <n v="0"/>
    <n v="0"/>
    <n v="0"/>
    <n v="0"/>
    <n v="0"/>
    <n v="0"/>
    <n v="0"/>
    <n v="0"/>
    <n v="0"/>
    <x v="33"/>
  </r>
  <r>
    <n v="14988"/>
    <n v="0"/>
    <n v="14988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19"/>
    <n v="19"/>
    <n v="0"/>
    <n v="0"/>
    <x v="12"/>
  </r>
  <r>
    <n v="611"/>
    <n v="61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4"/>
  </r>
  <r>
    <n v="505"/>
    <n v="505"/>
    <n v="0"/>
    <n v="0"/>
    <n v="0"/>
    <n v="0"/>
    <n v="0"/>
    <n v="0"/>
    <n v="0"/>
    <n v="0"/>
    <n v="0"/>
    <n v="0"/>
    <x v="34"/>
  </r>
  <r>
    <n v="329"/>
    <n v="329"/>
    <n v="0"/>
    <n v="0"/>
    <n v="329"/>
    <n v="329"/>
    <n v="0"/>
    <n v="0"/>
    <n v="0"/>
    <n v="0"/>
    <n v="0"/>
    <n v="0"/>
    <x v="10"/>
  </r>
  <r>
    <n v="2245"/>
    <n v="2245"/>
    <n v="0"/>
    <n v="0"/>
    <n v="0"/>
    <n v="0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45"/>
  </r>
  <r>
    <n v="477"/>
    <n v="477"/>
    <n v="0"/>
    <n v="0"/>
    <n v="0"/>
    <n v="0"/>
    <n v="0"/>
    <n v="0"/>
    <n v="0"/>
    <n v="0"/>
    <n v="0"/>
    <n v="0"/>
    <x v="53"/>
  </r>
  <r>
    <n v="429"/>
    <n v="0"/>
    <n v="429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1"/>
  </r>
  <r>
    <n v="239"/>
    <n v="239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42"/>
  </r>
  <r>
    <n v="6254"/>
    <n v="6254"/>
    <n v="0"/>
    <n v="0"/>
    <n v="0"/>
    <n v="0"/>
    <n v="0"/>
    <n v="0"/>
    <n v="6254"/>
    <n v="6254"/>
    <n v="0"/>
    <n v="0"/>
    <x v="21"/>
  </r>
  <r>
    <n v="133"/>
    <n v="133"/>
    <n v="0"/>
    <n v="0"/>
    <n v="0"/>
    <n v="0"/>
    <n v="0"/>
    <n v="0"/>
    <n v="0"/>
    <n v="0"/>
    <n v="0"/>
    <n v="0"/>
    <x v="47"/>
  </r>
  <r>
    <n v="3625"/>
    <n v="0"/>
    <n v="3625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33"/>
    <n v="33"/>
    <n v="0"/>
    <n v="0"/>
    <x v="23"/>
  </r>
  <r>
    <n v="964"/>
    <n v="964"/>
    <n v="0"/>
    <n v="0"/>
    <n v="0"/>
    <n v="0"/>
    <n v="0"/>
    <n v="0"/>
    <n v="0"/>
    <n v="0"/>
    <n v="0"/>
    <n v="0"/>
    <x v="48"/>
  </r>
  <r>
    <n v="107"/>
    <n v="0"/>
    <n v="107"/>
    <n v="0"/>
    <n v="0"/>
    <n v="0"/>
    <n v="0"/>
    <n v="0"/>
    <n v="0"/>
    <n v="0"/>
    <n v="0"/>
    <n v="0"/>
    <x v="11"/>
  </r>
  <r>
    <n v="664"/>
    <n v="0"/>
    <n v="664"/>
    <n v="0"/>
    <n v="0"/>
    <n v="0"/>
    <n v="0"/>
    <n v="0"/>
    <n v="664"/>
    <n v="0"/>
    <n v="664"/>
    <n v="0"/>
    <x v="16"/>
  </r>
  <r>
    <n v="222"/>
    <n v="22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5"/>
  </r>
  <r>
    <n v="83"/>
    <n v="83"/>
    <n v="0"/>
    <n v="0"/>
    <n v="83"/>
    <n v="83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21"/>
  </r>
  <r>
    <n v="10885"/>
    <n v="0"/>
    <n v="10885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9"/>
  </r>
  <r>
    <n v="37"/>
    <n v="37"/>
    <n v="0"/>
    <n v="0"/>
    <n v="37"/>
    <n v="37"/>
    <n v="0"/>
    <n v="0"/>
    <n v="0"/>
    <n v="0"/>
    <n v="0"/>
    <n v="0"/>
    <x v="41"/>
  </r>
  <r>
    <n v="562"/>
    <n v="562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3"/>
  </r>
  <r>
    <n v="2291"/>
    <n v="2291"/>
    <n v="0"/>
    <n v="0"/>
    <n v="0"/>
    <n v="0"/>
    <n v="0"/>
    <n v="0"/>
    <n v="0"/>
    <n v="0"/>
    <n v="0"/>
    <n v="0"/>
    <x v="44"/>
  </r>
  <r>
    <n v="501"/>
    <n v="501"/>
    <n v="0"/>
    <n v="0"/>
    <n v="0"/>
    <n v="0"/>
    <n v="0"/>
    <n v="0"/>
    <n v="0"/>
    <n v="0"/>
    <n v="0"/>
    <n v="0"/>
    <x v="54"/>
  </r>
  <r>
    <n v="391"/>
    <n v="391"/>
    <n v="0"/>
    <n v="0"/>
    <n v="0"/>
    <n v="0"/>
    <n v="0"/>
    <n v="0"/>
    <n v="0"/>
    <n v="0"/>
    <n v="0"/>
    <n v="0"/>
    <x v="48"/>
  </r>
  <r>
    <n v="1462"/>
    <n v="1462"/>
    <n v="0"/>
    <n v="0"/>
    <n v="0"/>
    <n v="0"/>
    <n v="0"/>
    <n v="0"/>
    <n v="1462"/>
    <n v="1462"/>
    <n v="0"/>
    <n v="0"/>
    <x v="34"/>
  </r>
  <r>
    <n v="18872"/>
    <n v="18872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32"/>
  </r>
  <r>
    <n v="738"/>
    <n v="0"/>
    <n v="0"/>
    <n v="738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10"/>
  </r>
  <r>
    <n v="288"/>
    <n v="288"/>
    <n v="0"/>
    <n v="0"/>
    <n v="288"/>
    <n v="288"/>
    <n v="0"/>
    <n v="0"/>
    <n v="0"/>
    <n v="0"/>
    <n v="0"/>
    <n v="0"/>
    <x v="10"/>
  </r>
  <r>
    <n v="3109"/>
    <n v="3109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4"/>
  </r>
  <r>
    <n v="5653"/>
    <n v="0"/>
    <n v="5653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4"/>
  </r>
  <r>
    <n v="1742"/>
    <n v="0"/>
    <n v="1742"/>
    <n v="0"/>
    <n v="0"/>
    <n v="0"/>
    <n v="0"/>
    <n v="0"/>
    <n v="0"/>
    <n v="0"/>
    <n v="0"/>
    <n v="0"/>
    <x v="48"/>
  </r>
  <r>
    <n v="2755"/>
    <n v="2755"/>
    <n v="0"/>
    <n v="0"/>
    <n v="0"/>
    <n v="0"/>
    <n v="0"/>
    <n v="0"/>
    <n v="0"/>
    <n v="0"/>
    <n v="0"/>
    <n v="0"/>
    <x v="11"/>
  </r>
  <r>
    <n v="572"/>
    <n v="57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33"/>
  </r>
  <r>
    <n v="533"/>
    <n v="533"/>
    <n v="0"/>
    <n v="0"/>
    <n v="0"/>
    <n v="0"/>
    <n v="0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6"/>
  </r>
  <r>
    <n v="122"/>
    <n v="122"/>
    <n v="0"/>
    <n v="0"/>
    <n v="0"/>
    <n v="0"/>
    <n v="0"/>
    <n v="0"/>
    <n v="122"/>
    <n v="122"/>
    <n v="0"/>
    <n v="0"/>
    <x v="29"/>
  </r>
  <r>
    <n v="1273"/>
    <n v="1273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18"/>
  </r>
  <r>
    <n v="1607"/>
    <n v="0"/>
    <n v="1607"/>
    <n v="0"/>
    <n v="0"/>
    <n v="0"/>
    <n v="0"/>
    <n v="0"/>
    <n v="0"/>
    <n v="0"/>
    <n v="0"/>
    <n v="0"/>
    <x v="30"/>
  </r>
  <r>
    <n v="1965"/>
    <n v="1965"/>
    <n v="0"/>
    <n v="0"/>
    <n v="0"/>
    <n v="0"/>
    <n v="0"/>
    <n v="0"/>
    <n v="0"/>
    <n v="0"/>
    <n v="0"/>
    <n v="0"/>
    <x v="31"/>
  </r>
  <r>
    <n v="18"/>
    <n v="18"/>
    <n v="0"/>
    <n v="0"/>
    <n v="18"/>
    <n v="18"/>
    <n v="0"/>
    <n v="0"/>
    <n v="0"/>
    <n v="0"/>
    <n v="0"/>
    <n v="0"/>
    <x v="15"/>
  </r>
  <r>
    <n v="62"/>
    <n v="62"/>
    <n v="0"/>
    <n v="0"/>
    <n v="0"/>
    <n v="0"/>
    <n v="0"/>
    <n v="0"/>
    <n v="62"/>
    <n v="62"/>
    <n v="0"/>
    <n v="0"/>
    <x v="3"/>
  </r>
  <r>
    <n v="130"/>
    <n v="130"/>
    <n v="0"/>
    <n v="0"/>
    <n v="130"/>
    <n v="13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5"/>
  </r>
  <r>
    <n v="2141"/>
    <n v="2141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32"/>
  </r>
  <r>
    <n v="1531"/>
    <n v="0"/>
    <n v="0"/>
    <n v="1531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25"/>
  </r>
  <r>
    <n v="2758"/>
    <n v="0"/>
    <n v="2758"/>
    <n v="0"/>
    <n v="0"/>
    <n v="0"/>
    <n v="0"/>
    <n v="0"/>
    <n v="0"/>
    <n v="0"/>
    <n v="0"/>
    <n v="0"/>
    <x v="40"/>
  </r>
  <r>
    <n v="1298"/>
    <n v="1298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58"/>
  </r>
  <r>
    <n v="1102"/>
    <n v="1102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3"/>
  </r>
  <r>
    <n v="145"/>
    <n v="145"/>
    <n v="0"/>
    <n v="0"/>
    <n v="0"/>
    <n v="0"/>
    <n v="0"/>
    <n v="0"/>
    <n v="0"/>
    <n v="0"/>
    <n v="0"/>
    <n v="0"/>
    <x v="42"/>
  </r>
  <r>
    <n v="2503"/>
    <n v="0"/>
    <n v="2503"/>
    <n v="0"/>
    <n v="2503"/>
    <n v="0"/>
    <n v="2503"/>
    <n v="0"/>
    <n v="0"/>
    <n v="0"/>
    <n v="0"/>
    <n v="0"/>
    <x v="4"/>
  </r>
  <r>
    <n v="101"/>
    <n v="101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2"/>
  </r>
  <r>
    <n v="657"/>
    <n v="657"/>
    <n v="0"/>
    <n v="0"/>
    <n v="0"/>
    <n v="0"/>
    <n v="0"/>
    <n v="0"/>
    <n v="657"/>
    <n v="657"/>
    <n v="0"/>
    <n v="0"/>
    <x v="14"/>
  </r>
  <r>
    <n v="3764"/>
    <n v="376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12393"/>
    <n v="12393"/>
    <n v="0"/>
    <n v="0"/>
    <n v="0"/>
    <n v="0"/>
    <n v="0"/>
    <n v="0"/>
    <n v="0"/>
    <n v="0"/>
    <n v="0"/>
    <n v="0"/>
    <x v="14"/>
  </r>
  <r>
    <n v="35"/>
    <n v="35"/>
    <n v="0"/>
    <n v="0"/>
    <n v="35"/>
    <n v="35"/>
    <n v="0"/>
    <n v="0"/>
    <n v="0"/>
    <n v="0"/>
    <n v="0"/>
    <n v="0"/>
    <x v="52"/>
  </r>
  <r>
    <n v="495"/>
    <n v="495"/>
    <n v="0"/>
    <n v="0"/>
    <n v="0"/>
    <n v="0"/>
    <n v="0"/>
    <n v="0"/>
    <n v="0"/>
    <n v="0"/>
    <n v="0"/>
    <n v="0"/>
    <x v="34"/>
  </r>
  <r>
    <n v="356"/>
    <n v="356"/>
    <n v="0"/>
    <n v="0"/>
    <n v="0"/>
    <n v="0"/>
    <n v="0"/>
    <n v="0"/>
    <n v="0"/>
    <n v="0"/>
    <n v="0"/>
    <n v="0"/>
    <x v="7"/>
  </r>
  <r>
    <n v="971"/>
    <n v="971"/>
    <n v="0"/>
    <n v="0"/>
    <n v="0"/>
    <n v="0"/>
    <n v="0"/>
    <n v="0"/>
    <n v="0"/>
    <n v="0"/>
    <n v="0"/>
    <n v="0"/>
    <x v="0"/>
  </r>
  <r>
    <n v="1008"/>
    <n v="1008"/>
    <n v="0"/>
    <n v="0"/>
    <n v="0"/>
    <n v="0"/>
    <n v="0"/>
    <n v="0"/>
    <n v="0"/>
    <n v="0"/>
    <n v="0"/>
    <n v="0"/>
    <x v="54"/>
  </r>
  <r>
    <n v="318"/>
    <n v="318"/>
    <n v="0"/>
    <n v="0"/>
    <n v="0"/>
    <n v="0"/>
    <n v="0"/>
    <n v="0"/>
    <n v="0"/>
    <n v="0"/>
    <n v="0"/>
    <n v="0"/>
    <x v="26"/>
  </r>
  <r>
    <n v="478"/>
    <n v="478"/>
    <n v="0"/>
    <n v="0"/>
    <n v="0"/>
    <n v="0"/>
    <n v="0"/>
    <n v="0"/>
    <n v="0"/>
    <n v="0"/>
    <n v="0"/>
    <n v="0"/>
    <x v="43"/>
  </r>
  <r>
    <n v="354"/>
    <n v="354"/>
    <n v="0"/>
    <n v="0"/>
    <n v="0"/>
    <n v="0"/>
    <n v="0"/>
    <n v="0"/>
    <n v="0"/>
    <n v="0"/>
    <n v="0"/>
    <n v="0"/>
    <x v="21"/>
  </r>
  <r>
    <n v="4"/>
    <n v="0"/>
    <n v="0"/>
    <n v="4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36"/>
  </r>
  <r>
    <n v="1044"/>
    <n v="1044"/>
    <n v="0"/>
    <n v="0"/>
    <n v="0"/>
    <n v="0"/>
    <n v="0"/>
    <n v="0"/>
    <n v="1044"/>
    <n v="1044"/>
    <n v="0"/>
    <n v="0"/>
    <x v="47"/>
  </r>
  <r>
    <n v="55"/>
    <n v="55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1"/>
  </r>
  <r>
    <n v="860"/>
    <n v="860"/>
    <n v="0"/>
    <n v="0"/>
    <n v="0"/>
    <n v="0"/>
    <n v="0"/>
    <n v="0"/>
    <n v="860"/>
    <n v="860"/>
    <n v="0"/>
    <n v="0"/>
    <x v="31"/>
  </r>
  <r>
    <n v="183"/>
    <n v="0"/>
    <n v="183"/>
    <n v="0"/>
    <n v="0"/>
    <n v="0"/>
    <n v="0"/>
    <n v="0"/>
    <n v="0"/>
    <n v="0"/>
    <n v="0"/>
    <n v="0"/>
    <x v="31"/>
  </r>
  <r>
    <n v="8288"/>
    <n v="8288"/>
    <n v="0"/>
    <n v="0"/>
    <n v="0"/>
    <n v="0"/>
    <n v="0"/>
    <n v="0"/>
    <n v="8288"/>
    <n v="8288"/>
    <n v="0"/>
    <n v="0"/>
    <x v="43"/>
  </r>
  <r>
    <n v="1421"/>
    <n v="1421"/>
    <n v="0"/>
    <n v="0"/>
    <n v="0"/>
    <n v="0"/>
    <n v="0"/>
    <n v="0"/>
    <n v="1421"/>
    <n v="1421"/>
    <n v="0"/>
    <n v="0"/>
    <x v="31"/>
  </r>
  <r>
    <n v="2335"/>
    <n v="0"/>
    <n v="2335"/>
    <n v="0"/>
    <n v="2335"/>
    <n v="0"/>
    <n v="2335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27"/>
  </r>
  <r>
    <n v="1047"/>
    <n v="1047"/>
    <n v="0"/>
    <n v="0"/>
    <n v="1047"/>
    <n v="1047"/>
    <n v="0"/>
    <n v="0"/>
    <n v="0"/>
    <n v="0"/>
    <n v="0"/>
    <n v="0"/>
    <x v="57"/>
  </r>
  <r>
    <n v="100"/>
    <n v="100"/>
    <n v="0"/>
    <n v="0"/>
    <n v="0"/>
    <n v="0"/>
    <n v="0"/>
    <n v="0"/>
    <n v="0"/>
    <n v="0"/>
    <n v="0"/>
    <n v="0"/>
    <x v="25"/>
  </r>
  <r>
    <n v="7483"/>
    <n v="7483"/>
    <n v="0"/>
    <n v="0"/>
    <n v="0"/>
    <n v="0"/>
    <n v="0"/>
    <n v="0"/>
    <n v="0"/>
    <n v="0"/>
    <n v="0"/>
    <n v="0"/>
    <x v="21"/>
  </r>
  <r>
    <n v="1023"/>
    <n v="1023"/>
    <n v="0"/>
    <n v="0"/>
    <n v="0"/>
    <n v="0"/>
    <n v="0"/>
    <n v="0"/>
    <n v="0"/>
    <n v="0"/>
    <n v="0"/>
    <n v="0"/>
    <x v="9"/>
  </r>
  <r>
    <n v="68"/>
    <n v="0"/>
    <n v="68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13"/>
  </r>
  <r>
    <n v="226"/>
    <n v="0"/>
    <n v="226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8"/>
  </r>
  <r>
    <n v="22085"/>
    <n v="22085"/>
    <n v="0"/>
    <n v="0"/>
    <n v="0"/>
    <n v="0"/>
    <n v="0"/>
    <n v="0"/>
    <n v="22085"/>
    <n v="22085"/>
    <n v="0"/>
    <n v="0"/>
    <x v="1"/>
  </r>
  <r>
    <n v="175"/>
    <n v="175"/>
    <n v="0"/>
    <n v="0"/>
    <n v="0"/>
    <n v="0"/>
    <n v="0"/>
    <n v="0"/>
    <n v="0"/>
    <n v="0"/>
    <n v="0"/>
    <n v="0"/>
    <x v="32"/>
  </r>
  <r>
    <n v="2047"/>
    <n v="2047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15"/>
  </r>
  <r>
    <n v="278"/>
    <n v="278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33"/>
  </r>
  <r>
    <n v="485"/>
    <n v="485"/>
    <n v="0"/>
    <n v="0"/>
    <n v="0"/>
    <n v="0"/>
    <n v="0"/>
    <n v="0"/>
    <n v="0"/>
    <n v="0"/>
    <n v="0"/>
    <n v="0"/>
    <x v="40"/>
  </r>
  <r>
    <n v="2332"/>
    <n v="2332"/>
    <n v="0"/>
    <n v="0"/>
    <n v="2332"/>
    <n v="2332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3"/>
  </r>
  <r>
    <n v="2199"/>
    <n v="2199"/>
    <n v="0"/>
    <n v="0"/>
    <n v="0"/>
    <n v="0"/>
    <n v="0"/>
    <n v="0"/>
    <n v="0"/>
    <n v="0"/>
    <n v="0"/>
    <n v="0"/>
    <x v="39"/>
  </r>
  <r>
    <n v="445"/>
    <n v="0"/>
    <n v="445"/>
    <n v="0"/>
    <n v="0"/>
    <n v="0"/>
    <n v="0"/>
    <n v="0"/>
    <n v="0"/>
    <n v="0"/>
    <n v="0"/>
    <n v="0"/>
    <x v="30"/>
  </r>
  <r>
    <n v="11245"/>
    <n v="11245"/>
    <n v="0"/>
    <n v="0"/>
    <n v="0"/>
    <n v="0"/>
    <n v="0"/>
    <n v="0"/>
    <n v="0"/>
    <n v="0"/>
    <n v="0"/>
    <n v="0"/>
    <x v="25"/>
  </r>
  <r>
    <n v="104"/>
    <n v="104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28"/>
  </r>
  <r>
    <n v="1986"/>
    <n v="1986"/>
    <n v="0"/>
    <n v="0"/>
    <n v="0"/>
    <n v="0"/>
    <n v="0"/>
    <n v="0"/>
    <n v="0"/>
    <n v="0"/>
    <n v="0"/>
    <n v="0"/>
    <x v="34"/>
  </r>
  <r>
    <n v="835"/>
    <n v="0"/>
    <n v="835"/>
    <n v="0"/>
    <n v="0"/>
    <n v="0"/>
    <n v="0"/>
    <n v="0"/>
    <n v="0"/>
    <n v="0"/>
    <n v="0"/>
    <n v="0"/>
    <x v="38"/>
  </r>
  <r>
    <n v="55"/>
    <n v="0"/>
    <n v="55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34"/>
  </r>
  <r>
    <n v="2887"/>
    <n v="2887"/>
    <n v="0"/>
    <n v="0"/>
    <n v="0"/>
    <n v="0"/>
    <n v="0"/>
    <n v="0"/>
    <n v="0"/>
    <n v="0"/>
    <n v="0"/>
    <n v="0"/>
    <x v="50"/>
  </r>
  <r>
    <n v="3678"/>
    <n v="367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3"/>
  </r>
  <r>
    <n v="26867"/>
    <n v="0"/>
    <n v="26867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8"/>
  </r>
  <r>
    <n v="420"/>
    <n v="420"/>
    <n v="0"/>
    <n v="0"/>
    <n v="0"/>
    <n v="0"/>
    <n v="0"/>
    <n v="0"/>
    <n v="420"/>
    <n v="420"/>
    <n v="0"/>
    <n v="0"/>
    <x v="26"/>
  </r>
  <r>
    <n v="2"/>
    <n v="2"/>
    <n v="0"/>
    <n v="0"/>
    <n v="0"/>
    <n v="0"/>
    <n v="0"/>
    <n v="0"/>
    <n v="2"/>
    <n v="2"/>
    <n v="0"/>
    <n v="0"/>
    <x v="45"/>
  </r>
  <r>
    <n v="6870"/>
    <n v="0"/>
    <n v="6870"/>
    <n v="0"/>
    <n v="0"/>
    <n v="0"/>
    <n v="0"/>
    <n v="0"/>
    <n v="0"/>
    <n v="0"/>
    <n v="0"/>
    <n v="0"/>
    <x v="54"/>
  </r>
  <r>
    <n v="1257"/>
    <n v="1257"/>
    <n v="0"/>
    <n v="0"/>
    <n v="1257"/>
    <n v="1257"/>
    <n v="0"/>
    <n v="0"/>
    <n v="0"/>
    <n v="0"/>
    <n v="0"/>
    <n v="0"/>
    <x v="27"/>
  </r>
  <r>
    <n v="10"/>
    <n v="10"/>
    <n v="0"/>
    <n v="0"/>
    <n v="10"/>
    <n v="10"/>
    <n v="0"/>
    <n v="0"/>
    <n v="0"/>
    <n v="0"/>
    <n v="0"/>
    <n v="0"/>
    <x v="33"/>
  </r>
  <r>
    <n v="220"/>
    <n v="220"/>
    <n v="0"/>
    <n v="0"/>
    <n v="220"/>
    <n v="220"/>
    <n v="0"/>
    <n v="0"/>
    <n v="0"/>
    <n v="0"/>
    <n v="0"/>
    <n v="0"/>
    <x v="27"/>
  </r>
  <r>
    <n v="1072"/>
    <n v="1072"/>
    <n v="0"/>
    <n v="0"/>
    <n v="0"/>
    <n v="0"/>
    <n v="0"/>
    <n v="0"/>
    <n v="0"/>
    <n v="0"/>
    <n v="0"/>
    <n v="0"/>
    <x v="57"/>
  </r>
  <r>
    <n v="3543"/>
    <n v="3543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8"/>
  </r>
  <r>
    <n v="445"/>
    <n v="445"/>
    <n v="0"/>
    <n v="0"/>
    <n v="0"/>
    <n v="0"/>
    <n v="0"/>
    <n v="0"/>
    <n v="0"/>
    <n v="0"/>
    <n v="0"/>
    <n v="0"/>
    <x v="34"/>
  </r>
  <r>
    <n v="15129"/>
    <n v="15129"/>
    <n v="0"/>
    <n v="0"/>
    <n v="15129"/>
    <n v="15129"/>
    <n v="0"/>
    <n v="0"/>
    <n v="0"/>
    <n v="0"/>
    <n v="0"/>
    <n v="0"/>
    <x v="35"/>
  </r>
  <r>
    <n v="167"/>
    <n v="16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5"/>
  </r>
  <r>
    <n v="3117"/>
    <n v="3117"/>
    <n v="0"/>
    <n v="0"/>
    <n v="0"/>
    <n v="0"/>
    <n v="0"/>
    <n v="0"/>
    <n v="0"/>
    <n v="0"/>
    <n v="0"/>
    <n v="0"/>
    <x v="1"/>
  </r>
  <r>
    <n v="2779"/>
    <n v="2779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19"/>
    <n v="19"/>
    <n v="0"/>
    <n v="0"/>
    <x v="20"/>
  </r>
  <r>
    <n v="599"/>
    <n v="599"/>
    <n v="0"/>
    <n v="0"/>
    <n v="0"/>
    <n v="0"/>
    <n v="0"/>
    <n v="0"/>
    <n v="0"/>
    <n v="0"/>
    <n v="0"/>
    <n v="0"/>
    <x v="9"/>
  </r>
  <r>
    <n v="6497"/>
    <n v="6497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43"/>
  </r>
  <r>
    <n v="980"/>
    <n v="0"/>
    <n v="980"/>
    <n v="0"/>
    <n v="0"/>
    <n v="0"/>
    <n v="0"/>
    <n v="0"/>
    <n v="0"/>
    <n v="0"/>
    <n v="0"/>
    <n v="0"/>
    <x v="45"/>
  </r>
  <r>
    <n v="141"/>
    <n v="141"/>
    <n v="0"/>
    <n v="0"/>
    <n v="0"/>
    <n v="0"/>
    <n v="0"/>
    <n v="0"/>
    <n v="0"/>
    <n v="0"/>
    <n v="0"/>
    <n v="0"/>
    <x v="25"/>
  </r>
  <r>
    <n v="1251"/>
    <n v="1251"/>
    <n v="0"/>
    <n v="0"/>
    <n v="1251"/>
    <n v="1251"/>
    <n v="0"/>
    <n v="0"/>
    <n v="0"/>
    <n v="0"/>
    <n v="0"/>
    <n v="0"/>
    <x v="31"/>
  </r>
  <r>
    <n v="171"/>
    <n v="171"/>
    <n v="0"/>
    <n v="0"/>
    <n v="171"/>
    <n v="171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6"/>
  </r>
  <r>
    <n v="84"/>
    <n v="84"/>
    <n v="0"/>
    <n v="0"/>
    <n v="84"/>
    <n v="84"/>
    <n v="0"/>
    <n v="0"/>
    <n v="0"/>
    <n v="0"/>
    <n v="0"/>
    <n v="0"/>
    <x v="0"/>
  </r>
  <r>
    <n v="5773"/>
    <n v="5773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4"/>
  </r>
  <r>
    <n v="227"/>
    <n v="22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9"/>
  </r>
  <r>
    <n v="239"/>
    <n v="239"/>
    <n v="0"/>
    <n v="0"/>
    <n v="0"/>
    <n v="0"/>
    <n v="0"/>
    <n v="0"/>
    <n v="0"/>
    <n v="0"/>
    <n v="0"/>
    <n v="0"/>
    <x v="48"/>
  </r>
  <r>
    <n v="728"/>
    <n v="728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49"/>
  </r>
  <r>
    <n v="226"/>
    <n v="226"/>
    <n v="0"/>
    <n v="0"/>
    <n v="0"/>
    <n v="0"/>
    <n v="0"/>
    <n v="0"/>
    <n v="0"/>
    <n v="0"/>
    <n v="0"/>
    <n v="0"/>
    <x v="1"/>
  </r>
  <r>
    <n v="233"/>
    <n v="233"/>
    <n v="0"/>
    <n v="0"/>
    <n v="0"/>
    <n v="0"/>
    <n v="0"/>
    <n v="0"/>
    <n v="0"/>
    <n v="0"/>
    <n v="0"/>
    <n v="0"/>
    <x v="23"/>
  </r>
  <r>
    <n v="3115"/>
    <n v="3115"/>
    <n v="0"/>
    <n v="0"/>
    <n v="0"/>
    <n v="0"/>
    <n v="0"/>
    <n v="0"/>
    <n v="0"/>
    <n v="0"/>
    <n v="0"/>
    <n v="0"/>
    <x v="50"/>
  </r>
  <r>
    <n v="11204"/>
    <n v="1120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"/>
  </r>
  <r>
    <n v="17503"/>
    <n v="0"/>
    <n v="17503"/>
    <n v="0"/>
    <n v="17503"/>
    <n v="0"/>
    <n v="17503"/>
    <n v="0"/>
    <n v="0"/>
    <n v="0"/>
    <n v="0"/>
    <n v="0"/>
    <x v="50"/>
  </r>
  <r>
    <n v="14666"/>
    <n v="14666"/>
    <n v="0"/>
    <n v="0"/>
    <n v="14666"/>
    <n v="14666"/>
    <n v="0"/>
    <n v="0"/>
    <n v="0"/>
    <n v="0"/>
    <n v="0"/>
    <n v="0"/>
    <x v="30"/>
  </r>
  <r>
    <n v="598"/>
    <n v="598"/>
    <n v="0"/>
    <n v="0"/>
    <n v="598"/>
    <n v="598"/>
    <n v="0"/>
    <n v="0"/>
    <n v="0"/>
    <n v="0"/>
    <n v="0"/>
    <n v="0"/>
    <x v="48"/>
  </r>
  <r>
    <n v="352"/>
    <n v="352"/>
    <n v="0"/>
    <n v="0"/>
    <n v="0"/>
    <n v="0"/>
    <n v="0"/>
    <n v="0"/>
    <n v="0"/>
    <n v="0"/>
    <n v="0"/>
    <n v="0"/>
    <x v="18"/>
  </r>
  <r>
    <n v="4855"/>
    <n v="4855"/>
    <n v="0"/>
    <n v="0"/>
    <n v="4855"/>
    <n v="4855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34"/>
  </r>
  <r>
    <n v="306"/>
    <n v="306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4"/>
  </r>
  <r>
    <n v="237"/>
    <n v="237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29"/>
  </r>
  <r>
    <n v="453"/>
    <n v="453"/>
    <n v="0"/>
    <n v="0"/>
    <n v="0"/>
    <n v="0"/>
    <n v="0"/>
    <n v="0"/>
    <n v="0"/>
    <n v="0"/>
    <n v="0"/>
    <n v="0"/>
    <x v="24"/>
  </r>
  <r>
    <n v="251"/>
    <n v="25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2"/>
  </r>
  <r>
    <n v="17421"/>
    <n v="17421"/>
    <n v="0"/>
    <n v="0"/>
    <n v="0"/>
    <n v="0"/>
    <n v="0"/>
    <n v="0"/>
    <n v="17421"/>
    <n v="17421"/>
    <n v="0"/>
    <n v="0"/>
    <x v="44"/>
  </r>
  <r>
    <n v="470"/>
    <n v="0"/>
    <n v="470"/>
    <n v="0"/>
    <n v="0"/>
    <n v="0"/>
    <n v="0"/>
    <n v="0"/>
    <n v="470"/>
    <n v="0"/>
    <n v="470"/>
    <n v="0"/>
    <x v="18"/>
  </r>
  <r>
    <n v="2110"/>
    <n v="0"/>
    <n v="2110"/>
    <n v="0"/>
    <n v="0"/>
    <n v="0"/>
    <n v="0"/>
    <n v="0"/>
    <n v="0"/>
    <n v="0"/>
    <n v="0"/>
    <n v="0"/>
    <x v="33"/>
  </r>
  <r>
    <n v="34"/>
    <n v="34"/>
    <n v="0"/>
    <n v="0"/>
    <n v="34"/>
    <n v="34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51"/>
  </r>
  <r>
    <n v="17774"/>
    <n v="0"/>
    <n v="17774"/>
    <n v="0"/>
    <n v="0"/>
    <n v="0"/>
    <n v="0"/>
    <n v="0"/>
    <n v="0"/>
    <n v="0"/>
    <n v="0"/>
    <n v="0"/>
    <x v="21"/>
  </r>
  <r>
    <n v="612"/>
    <n v="0"/>
    <n v="612"/>
    <n v="0"/>
    <n v="0"/>
    <n v="0"/>
    <n v="0"/>
    <n v="0"/>
    <n v="0"/>
    <n v="0"/>
    <n v="0"/>
    <n v="0"/>
    <x v="39"/>
  </r>
  <r>
    <n v="27"/>
    <n v="27"/>
    <n v="0"/>
    <n v="0"/>
    <n v="27"/>
    <n v="27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67"/>
    <n v="67"/>
    <n v="0"/>
    <n v="0"/>
    <n v="0"/>
    <n v="0"/>
    <n v="0"/>
    <n v="0"/>
    <n v="0"/>
    <n v="0"/>
    <n v="0"/>
    <n v="0"/>
    <x v="4"/>
  </r>
  <r>
    <n v="12156"/>
    <n v="12156"/>
    <n v="0"/>
    <n v="0"/>
    <n v="0"/>
    <n v="0"/>
    <n v="0"/>
    <n v="0"/>
    <n v="0"/>
    <n v="0"/>
    <n v="0"/>
    <n v="0"/>
    <x v="9"/>
  </r>
  <r>
    <n v="3017"/>
    <n v="0"/>
    <n v="3017"/>
    <n v="0"/>
    <n v="0"/>
    <n v="0"/>
    <n v="0"/>
    <n v="0"/>
    <n v="0"/>
    <n v="0"/>
    <n v="0"/>
    <n v="0"/>
    <x v="11"/>
  </r>
  <r>
    <n v="4307"/>
    <n v="4307"/>
    <n v="0"/>
    <n v="0"/>
    <n v="0"/>
    <n v="0"/>
    <n v="0"/>
    <n v="0"/>
    <n v="0"/>
    <n v="0"/>
    <n v="0"/>
    <n v="0"/>
    <x v="53"/>
  </r>
  <r>
    <n v="111"/>
    <n v="111"/>
    <n v="0"/>
    <n v="0"/>
    <n v="0"/>
    <n v="0"/>
    <n v="0"/>
    <n v="0"/>
    <n v="0"/>
    <n v="0"/>
    <n v="0"/>
    <n v="0"/>
    <x v="47"/>
  </r>
  <r>
    <n v="470"/>
    <n v="470"/>
    <n v="0"/>
    <n v="0"/>
    <n v="0"/>
    <n v="0"/>
    <n v="0"/>
    <n v="0"/>
    <n v="0"/>
    <n v="0"/>
    <n v="0"/>
    <n v="0"/>
    <x v="28"/>
  </r>
  <r>
    <n v="1695"/>
    <n v="0"/>
    <n v="1695"/>
    <n v="0"/>
    <n v="0"/>
    <n v="0"/>
    <n v="0"/>
    <n v="0"/>
    <n v="0"/>
    <n v="0"/>
    <n v="0"/>
    <n v="0"/>
    <x v="17"/>
  </r>
  <r>
    <n v="20754"/>
    <n v="20754"/>
    <n v="0"/>
    <n v="0"/>
    <n v="0"/>
    <n v="0"/>
    <n v="0"/>
    <n v="0"/>
    <n v="0"/>
    <n v="0"/>
    <n v="0"/>
    <n v="0"/>
    <x v="21"/>
  </r>
  <r>
    <n v="1026"/>
    <n v="1026"/>
    <n v="0"/>
    <n v="0"/>
    <n v="0"/>
    <n v="0"/>
    <n v="0"/>
    <n v="0"/>
    <n v="0"/>
    <n v="0"/>
    <n v="0"/>
    <n v="0"/>
    <x v="10"/>
  </r>
  <r>
    <n v="15614"/>
    <n v="15614"/>
    <n v="0"/>
    <n v="0"/>
    <n v="0"/>
    <n v="0"/>
    <n v="0"/>
    <n v="0"/>
    <n v="0"/>
    <n v="0"/>
    <n v="0"/>
    <n v="0"/>
    <x v="21"/>
  </r>
  <r>
    <n v="7453"/>
    <n v="7453"/>
    <n v="0"/>
    <n v="0"/>
    <n v="0"/>
    <n v="0"/>
    <n v="0"/>
    <n v="0"/>
    <n v="0"/>
    <n v="0"/>
    <n v="0"/>
    <n v="0"/>
    <x v="2"/>
  </r>
  <r>
    <n v="645"/>
    <n v="645"/>
    <n v="0"/>
    <n v="0"/>
    <n v="0"/>
    <n v="0"/>
    <n v="0"/>
    <n v="0"/>
    <n v="0"/>
    <n v="0"/>
    <n v="0"/>
    <n v="0"/>
    <x v="25"/>
  </r>
  <r>
    <n v="19428"/>
    <n v="19428"/>
    <n v="0"/>
    <n v="0"/>
    <n v="0"/>
    <n v="0"/>
    <n v="0"/>
    <n v="0"/>
    <n v="0"/>
    <n v="0"/>
    <n v="0"/>
    <n v="0"/>
    <x v="40"/>
  </r>
  <r>
    <n v="554"/>
    <n v="554"/>
    <n v="0"/>
    <n v="0"/>
    <n v="0"/>
    <n v="0"/>
    <n v="0"/>
    <n v="0"/>
    <n v="554"/>
    <n v="554"/>
    <n v="0"/>
    <n v="0"/>
    <x v="20"/>
  </r>
  <r>
    <n v="267"/>
    <n v="267"/>
    <n v="0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13"/>
  </r>
  <r>
    <n v="94"/>
    <n v="94"/>
    <n v="0"/>
    <n v="0"/>
    <n v="94"/>
    <n v="94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9"/>
  </r>
  <r>
    <n v="242"/>
    <n v="242"/>
    <n v="0"/>
    <n v="0"/>
    <n v="0"/>
    <n v="0"/>
    <n v="0"/>
    <n v="0"/>
    <n v="0"/>
    <n v="0"/>
    <n v="0"/>
    <n v="0"/>
    <x v="54"/>
  </r>
  <r>
    <n v="1608"/>
    <n v="1608"/>
    <n v="0"/>
    <n v="0"/>
    <n v="0"/>
    <n v="0"/>
    <n v="0"/>
    <n v="0"/>
    <n v="0"/>
    <n v="0"/>
    <n v="0"/>
    <n v="0"/>
    <x v="32"/>
  </r>
  <r>
    <n v="1463"/>
    <n v="1463"/>
    <n v="0"/>
    <n v="0"/>
    <n v="0"/>
    <n v="0"/>
    <n v="0"/>
    <n v="0"/>
    <n v="0"/>
    <n v="0"/>
    <n v="0"/>
    <n v="0"/>
    <x v="14"/>
  </r>
  <r>
    <n v="1138"/>
    <n v="1138"/>
    <n v="0"/>
    <n v="0"/>
    <n v="0"/>
    <n v="0"/>
    <n v="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40"/>
  </r>
  <r>
    <n v="2505"/>
    <n v="2505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"/>
  </r>
  <r>
    <n v="2003"/>
    <n v="2003"/>
    <n v="0"/>
    <n v="0"/>
    <n v="0"/>
    <n v="0"/>
    <n v="0"/>
    <n v="0"/>
    <n v="0"/>
    <n v="0"/>
    <n v="0"/>
    <n v="0"/>
    <x v="57"/>
  </r>
  <r>
    <n v="1470"/>
    <n v="0"/>
    <n v="1470"/>
    <n v="0"/>
    <n v="0"/>
    <n v="0"/>
    <n v="0"/>
    <n v="0"/>
    <n v="0"/>
    <n v="0"/>
    <n v="0"/>
    <n v="0"/>
    <x v="7"/>
  </r>
  <r>
    <n v="1792"/>
    <n v="1792"/>
    <n v="0"/>
    <n v="0"/>
    <n v="0"/>
    <n v="0"/>
    <n v="0"/>
    <n v="0"/>
    <n v="0"/>
    <n v="0"/>
    <n v="0"/>
    <n v="0"/>
    <x v="27"/>
  </r>
  <r>
    <n v="2765"/>
    <n v="2765"/>
    <n v="0"/>
    <n v="0"/>
    <n v="2765"/>
    <n v="2765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45"/>
  </r>
  <r>
    <n v="579"/>
    <n v="579"/>
    <n v="0"/>
    <n v="0"/>
    <n v="0"/>
    <n v="0"/>
    <n v="0"/>
    <n v="0"/>
    <n v="579"/>
    <n v="579"/>
    <n v="0"/>
    <n v="0"/>
    <x v="19"/>
  </r>
  <r>
    <n v="917"/>
    <n v="0"/>
    <n v="917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3"/>
  </r>
  <r>
    <n v="9256"/>
    <n v="925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1"/>
  </r>
  <r>
    <n v="319"/>
    <n v="319"/>
    <n v="0"/>
    <n v="0"/>
    <n v="319"/>
    <n v="319"/>
    <n v="0"/>
    <n v="0"/>
    <n v="0"/>
    <n v="0"/>
    <n v="0"/>
    <n v="0"/>
    <x v="53"/>
  </r>
  <r>
    <n v="1094"/>
    <n v="1094"/>
    <n v="0"/>
    <n v="0"/>
    <n v="0"/>
    <n v="0"/>
    <n v="0"/>
    <n v="0"/>
    <n v="0"/>
    <n v="0"/>
    <n v="0"/>
    <n v="0"/>
    <x v="7"/>
  </r>
  <r>
    <n v="31421"/>
    <n v="0"/>
    <n v="31421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"/>
  </r>
  <r>
    <n v="614"/>
    <n v="614"/>
    <n v="0"/>
    <n v="0"/>
    <n v="0"/>
    <n v="0"/>
    <n v="0"/>
    <n v="0"/>
    <n v="0"/>
    <n v="0"/>
    <n v="0"/>
    <n v="0"/>
    <x v="14"/>
  </r>
  <r>
    <n v="1088"/>
    <n v="1088"/>
    <n v="0"/>
    <n v="0"/>
    <n v="0"/>
    <n v="0"/>
    <n v="0"/>
    <n v="0"/>
    <n v="0"/>
    <n v="0"/>
    <n v="0"/>
    <n v="0"/>
    <x v="26"/>
  </r>
  <r>
    <n v="221"/>
    <n v="221"/>
    <n v="0"/>
    <n v="0"/>
    <n v="0"/>
    <n v="0"/>
    <n v="0"/>
    <n v="0"/>
    <n v="0"/>
    <n v="0"/>
    <n v="0"/>
    <n v="0"/>
    <x v="26"/>
  </r>
  <r>
    <n v="326"/>
    <n v="326"/>
    <n v="0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4"/>
  </r>
  <r>
    <n v="386"/>
    <n v="386"/>
    <n v="0"/>
    <n v="0"/>
    <n v="0"/>
    <n v="0"/>
    <n v="0"/>
    <n v="0"/>
    <n v="386"/>
    <n v="386"/>
    <n v="0"/>
    <n v="0"/>
    <x v="53"/>
  </r>
  <r>
    <n v="11"/>
    <n v="11"/>
    <n v="0"/>
    <n v="0"/>
    <n v="0"/>
    <n v="0"/>
    <n v="0"/>
    <n v="0"/>
    <n v="0"/>
    <n v="0"/>
    <n v="0"/>
    <n v="0"/>
    <x v="12"/>
  </r>
  <r>
    <n v="3630"/>
    <n v="363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6"/>
  </r>
  <r>
    <n v="5337"/>
    <n v="5337"/>
    <n v="0"/>
    <n v="0"/>
    <n v="0"/>
    <n v="0"/>
    <n v="0"/>
    <n v="0"/>
    <n v="0"/>
    <n v="0"/>
    <n v="0"/>
    <n v="0"/>
    <x v="36"/>
  </r>
  <r>
    <n v="94"/>
    <n v="94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8"/>
  </r>
  <r>
    <n v="14017"/>
    <n v="0"/>
    <n v="14017"/>
    <n v="0"/>
    <n v="0"/>
    <n v="0"/>
    <n v="0"/>
    <n v="0"/>
    <n v="0"/>
    <n v="0"/>
    <n v="0"/>
    <n v="0"/>
    <x v="14"/>
  </r>
  <r>
    <n v="5239"/>
    <n v="5239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1"/>
  </r>
  <r>
    <n v="477"/>
    <n v="477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20"/>
    <n v="20"/>
    <n v="0"/>
    <n v="0"/>
    <x v="4"/>
  </r>
  <r>
    <n v="305"/>
    <n v="0"/>
    <n v="305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28"/>
  </r>
  <r>
    <n v="615"/>
    <n v="615"/>
    <n v="0"/>
    <n v="0"/>
    <n v="0"/>
    <n v="0"/>
    <n v="0"/>
    <n v="0"/>
    <n v="0"/>
    <n v="0"/>
    <n v="0"/>
    <n v="0"/>
    <x v="23"/>
  </r>
  <r>
    <n v="25611"/>
    <n v="25611"/>
    <n v="0"/>
    <n v="0"/>
    <n v="0"/>
    <n v="0"/>
    <n v="0"/>
    <n v="0"/>
    <n v="0"/>
    <n v="0"/>
    <n v="0"/>
    <n v="0"/>
    <x v="9"/>
  </r>
  <r>
    <n v="58092"/>
    <n v="5809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45"/>
    <n v="45"/>
    <n v="0"/>
    <n v="0"/>
    <x v="33"/>
  </r>
  <r>
    <n v="363"/>
    <n v="363"/>
    <n v="0"/>
    <n v="0"/>
    <n v="363"/>
    <n v="363"/>
    <n v="0"/>
    <n v="0"/>
    <n v="0"/>
    <n v="0"/>
    <n v="0"/>
    <n v="0"/>
    <x v="29"/>
  </r>
  <r>
    <n v="27477"/>
    <n v="0"/>
    <n v="27477"/>
    <n v="0"/>
    <n v="0"/>
    <n v="0"/>
    <n v="0"/>
    <n v="0"/>
    <n v="0"/>
    <n v="0"/>
    <n v="0"/>
    <n v="0"/>
    <x v="0"/>
  </r>
  <r>
    <n v="44"/>
    <n v="44"/>
    <n v="0"/>
    <n v="0"/>
    <n v="44"/>
    <n v="44"/>
    <n v="0"/>
    <n v="0"/>
    <n v="0"/>
    <n v="0"/>
    <n v="0"/>
    <n v="0"/>
    <x v="41"/>
  </r>
  <r>
    <n v="671"/>
    <n v="0"/>
    <n v="671"/>
    <n v="0"/>
    <n v="0"/>
    <n v="0"/>
    <n v="0"/>
    <n v="0"/>
    <n v="0"/>
    <n v="0"/>
    <n v="0"/>
    <n v="0"/>
    <x v="30"/>
  </r>
  <r>
    <n v="437"/>
    <n v="437"/>
    <n v="0"/>
    <n v="0"/>
    <n v="0"/>
    <n v="0"/>
    <n v="0"/>
    <n v="0"/>
    <n v="0"/>
    <n v="0"/>
    <n v="0"/>
    <n v="0"/>
    <x v="48"/>
  </r>
  <r>
    <n v="2140"/>
    <n v="2140"/>
    <n v="0"/>
    <n v="0"/>
    <n v="0"/>
    <n v="0"/>
    <n v="0"/>
    <n v="0"/>
    <n v="0"/>
    <n v="0"/>
    <n v="0"/>
    <n v="0"/>
    <x v="23"/>
  </r>
  <r>
    <n v="577"/>
    <n v="577"/>
    <n v="0"/>
    <n v="0"/>
    <n v="0"/>
    <n v="0"/>
    <n v="0"/>
    <n v="0"/>
    <n v="0"/>
    <n v="0"/>
    <n v="0"/>
    <n v="0"/>
    <x v="15"/>
  </r>
  <r>
    <n v="1612"/>
    <n v="0"/>
    <n v="1612"/>
    <n v="0"/>
    <n v="0"/>
    <n v="0"/>
    <n v="0"/>
    <n v="0"/>
    <n v="0"/>
    <n v="0"/>
    <n v="0"/>
    <n v="0"/>
    <x v="17"/>
  </r>
  <r>
    <n v="250"/>
    <n v="250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8"/>
  </r>
  <r>
    <n v="1849"/>
    <n v="1849"/>
    <n v="0"/>
    <n v="0"/>
    <n v="0"/>
    <n v="0"/>
    <n v="0"/>
    <n v="0"/>
    <n v="0"/>
    <n v="0"/>
    <n v="0"/>
    <n v="0"/>
    <x v="14"/>
  </r>
  <r>
    <n v="2409"/>
    <n v="2409"/>
    <n v="0"/>
    <n v="0"/>
    <n v="0"/>
    <n v="0"/>
    <n v="0"/>
    <n v="0"/>
    <n v="0"/>
    <n v="0"/>
    <n v="0"/>
    <n v="0"/>
    <x v="1"/>
  </r>
  <r>
    <n v="6"/>
    <n v="0"/>
    <n v="6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52"/>
  </r>
  <r>
    <n v="22673"/>
    <n v="22673"/>
    <n v="0"/>
    <n v="0"/>
    <n v="0"/>
    <n v="0"/>
    <n v="0"/>
    <n v="0"/>
    <n v="0"/>
    <n v="0"/>
    <n v="0"/>
    <n v="0"/>
    <x v="11"/>
  </r>
  <r>
    <n v="2"/>
    <n v="0"/>
    <n v="0"/>
    <n v="2"/>
    <n v="0"/>
    <n v="0"/>
    <n v="0"/>
    <n v="0"/>
    <n v="0"/>
    <n v="0"/>
    <n v="0"/>
    <n v="0"/>
    <x v="9"/>
  </r>
  <r>
    <n v="4068"/>
    <n v="4068"/>
    <n v="0"/>
    <n v="0"/>
    <n v="4068"/>
    <n v="4068"/>
    <n v="0"/>
    <n v="0"/>
    <n v="0"/>
    <n v="0"/>
    <n v="0"/>
    <n v="0"/>
    <x v="42"/>
  </r>
  <r>
    <n v="1251"/>
    <n v="1251"/>
    <n v="0"/>
    <n v="0"/>
    <n v="0"/>
    <n v="0"/>
    <n v="0"/>
    <n v="0"/>
    <n v="1251"/>
    <n v="1251"/>
    <n v="0"/>
    <n v="0"/>
    <x v="44"/>
  </r>
  <r>
    <n v="27"/>
    <n v="2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4"/>
  </r>
  <r>
    <n v="825"/>
    <n v="825"/>
    <n v="0"/>
    <n v="0"/>
    <n v="825"/>
    <n v="825"/>
    <n v="0"/>
    <n v="0"/>
    <n v="0"/>
    <n v="0"/>
    <n v="0"/>
    <n v="0"/>
    <x v="38"/>
  </r>
  <r>
    <n v="112"/>
    <n v="0"/>
    <n v="112"/>
    <n v="0"/>
    <n v="0"/>
    <n v="0"/>
    <n v="0"/>
    <n v="0"/>
    <n v="0"/>
    <n v="0"/>
    <n v="0"/>
    <n v="0"/>
    <x v="45"/>
  </r>
  <r>
    <n v="30529"/>
    <n v="30529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40"/>
  </r>
  <r>
    <n v="1125"/>
    <n v="1125"/>
    <n v="0"/>
    <n v="0"/>
    <n v="1125"/>
    <n v="1125"/>
    <n v="0"/>
    <n v="0"/>
    <n v="0"/>
    <n v="0"/>
    <n v="0"/>
    <n v="0"/>
    <x v="49"/>
  </r>
  <r>
    <n v="173"/>
    <n v="173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2"/>
  </r>
  <r>
    <n v="2"/>
    <n v="0"/>
    <n v="2"/>
    <n v="0"/>
    <n v="0"/>
    <n v="0"/>
    <n v="0"/>
    <n v="0"/>
    <n v="2"/>
    <n v="0"/>
    <n v="2"/>
    <n v="0"/>
    <x v="51"/>
  </r>
  <r>
    <n v="3610"/>
    <n v="3610"/>
    <n v="0"/>
    <n v="0"/>
    <n v="0"/>
    <n v="0"/>
    <n v="0"/>
    <n v="0"/>
    <n v="3610"/>
    <n v="3610"/>
    <n v="0"/>
    <n v="0"/>
    <x v="26"/>
  </r>
  <r>
    <n v="1187"/>
    <n v="1187"/>
    <n v="0"/>
    <n v="0"/>
    <n v="0"/>
    <n v="0"/>
    <n v="0"/>
    <n v="0"/>
    <n v="0"/>
    <n v="0"/>
    <n v="0"/>
    <n v="0"/>
    <x v="26"/>
  </r>
  <r>
    <n v="5860"/>
    <n v="0"/>
    <n v="5860"/>
    <n v="0"/>
    <n v="0"/>
    <n v="0"/>
    <n v="0"/>
    <n v="0"/>
    <n v="0"/>
    <n v="0"/>
    <n v="0"/>
    <n v="0"/>
    <x v="48"/>
  </r>
  <r>
    <n v="6308"/>
    <n v="6308"/>
    <n v="0"/>
    <n v="0"/>
    <n v="0"/>
    <n v="0"/>
    <n v="0"/>
    <n v="0"/>
    <n v="0"/>
    <n v="0"/>
    <n v="0"/>
    <n v="0"/>
    <x v="57"/>
  </r>
  <r>
    <n v="138"/>
    <n v="138"/>
    <n v="0"/>
    <n v="0"/>
    <n v="0"/>
    <n v="0"/>
    <n v="0"/>
    <n v="0"/>
    <n v="0"/>
    <n v="0"/>
    <n v="0"/>
    <n v="0"/>
    <x v="49"/>
  </r>
  <r>
    <n v="935"/>
    <n v="0"/>
    <n v="935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19"/>
    <n v="19"/>
    <n v="0"/>
    <n v="0"/>
    <x v="43"/>
  </r>
  <r>
    <n v="10"/>
    <n v="10"/>
    <n v="0"/>
    <n v="0"/>
    <n v="10"/>
    <n v="10"/>
    <n v="0"/>
    <n v="0"/>
    <n v="0"/>
    <n v="0"/>
    <n v="0"/>
    <n v="0"/>
    <x v="3"/>
  </r>
  <r>
    <n v="147"/>
    <n v="147"/>
    <n v="0"/>
    <n v="0"/>
    <n v="0"/>
    <n v="0"/>
    <n v="0"/>
    <n v="0"/>
    <n v="0"/>
    <n v="0"/>
    <n v="0"/>
    <n v="0"/>
    <x v="52"/>
  </r>
  <r>
    <n v="36046"/>
    <n v="0"/>
    <n v="36046"/>
    <n v="0"/>
    <n v="0"/>
    <n v="0"/>
    <n v="0"/>
    <n v="0"/>
    <n v="0"/>
    <n v="0"/>
    <n v="0"/>
    <n v="0"/>
    <x v="24"/>
  </r>
  <r>
    <n v="112"/>
    <n v="112"/>
    <n v="0"/>
    <n v="0"/>
    <n v="112"/>
    <n v="112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5"/>
  </r>
  <r>
    <n v="2311"/>
    <n v="231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25"/>
  </r>
  <r>
    <n v="214"/>
    <n v="214"/>
    <n v="0"/>
    <n v="0"/>
    <n v="0"/>
    <n v="0"/>
    <n v="0"/>
    <n v="0"/>
    <n v="0"/>
    <n v="0"/>
    <n v="0"/>
    <n v="0"/>
    <x v="9"/>
  </r>
  <r>
    <n v="216"/>
    <n v="21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3"/>
  </r>
  <r>
    <n v="245"/>
    <n v="245"/>
    <n v="0"/>
    <n v="0"/>
    <n v="0"/>
    <n v="0"/>
    <n v="0"/>
    <n v="0"/>
    <n v="245"/>
    <n v="245"/>
    <n v="0"/>
    <n v="0"/>
    <x v="54"/>
  </r>
  <r>
    <n v="26"/>
    <n v="26"/>
    <n v="0"/>
    <n v="0"/>
    <n v="0"/>
    <n v="0"/>
    <n v="0"/>
    <n v="0"/>
    <n v="0"/>
    <n v="0"/>
    <n v="0"/>
    <n v="0"/>
    <x v="13"/>
  </r>
  <r>
    <n v="474"/>
    <n v="474"/>
    <n v="0"/>
    <n v="0"/>
    <n v="0"/>
    <n v="0"/>
    <n v="0"/>
    <n v="0"/>
    <n v="0"/>
    <n v="0"/>
    <n v="0"/>
    <n v="0"/>
    <x v="33"/>
  </r>
  <r>
    <n v="4512"/>
    <n v="4512"/>
    <n v="0"/>
    <n v="0"/>
    <n v="0"/>
    <n v="0"/>
    <n v="0"/>
    <n v="0"/>
    <n v="4512"/>
    <n v="4512"/>
    <n v="0"/>
    <n v="0"/>
    <x v="31"/>
  </r>
  <r>
    <n v="6049"/>
    <n v="0"/>
    <n v="6049"/>
    <n v="0"/>
    <n v="0"/>
    <n v="0"/>
    <n v="0"/>
    <n v="0"/>
    <n v="0"/>
    <n v="0"/>
    <n v="0"/>
    <n v="0"/>
    <x v="53"/>
  </r>
  <r>
    <n v="428"/>
    <n v="428"/>
    <n v="0"/>
    <n v="0"/>
    <n v="0"/>
    <n v="0"/>
    <n v="0"/>
    <n v="0"/>
    <n v="0"/>
    <n v="0"/>
    <n v="0"/>
    <n v="0"/>
    <x v="14"/>
  </r>
  <r>
    <n v="4616"/>
    <n v="4616"/>
    <n v="0"/>
    <n v="0"/>
    <n v="0"/>
    <n v="0"/>
    <n v="0"/>
    <n v="0"/>
    <n v="0"/>
    <n v="0"/>
    <n v="0"/>
    <n v="0"/>
    <x v="50"/>
  </r>
  <r>
    <n v="1571"/>
    <n v="1571"/>
    <n v="0"/>
    <n v="0"/>
    <n v="0"/>
    <n v="0"/>
    <n v="0"/>
    <n v="0"/>
    <n v="0"/>
    <n v="0"/>
    <n v="0"/>
    <n v="0"/>
    <x v="29"/>
  </r>
  <r>
    <n v="540"/>
    <n v="540"/>
    <n v="0"/>
    <n v="0"/>
    <n v="540"/>
    <n v="54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23"/>
  </r>
  <r>
    <n v="179"/>
    <n v="179"/>
    <n v="0"/>
    <n v="0"/>
    <n v="0"/>
    <n v="0"/>
    <n v="0"/>
    <n v="0"/>
    <n v="0"/>
    <n v="0"/>
    <n v="0"/>
    <n v="0"/>
    <x v="34"/>
  </r>
  <r>
    <n v="1195"/>
    <n v="1195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8"/>
  </r>
  <r>
    <n v="253"/>
    <n v="0"/>
    <n v="253"/>
    <n v="0"/>
    <n v="0"/>
    <n v="0"/>
    <n v="0"/>
    <n v="0"/>
    <n v="0"/>
    <n v="0"/>
    <n v="0"/>
    <n v="0"/>
    <x v="56"/>
  </r>
  <r>
    <n v="297"/>
    <n v="29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1"/>
  </r>
  <r>
    <n v="3221"/>
    <n v="0"/>
    <n v="3221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55"/>
  </r>
  <r>
    <n v="3615"/>
    <n v="3615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7"/>
  </r>
  <r>
    <n v="2944"/>
    <n v="2944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14"/>
    <n v="14"/>
    <n v="0"/>
    <n v="0"/>
    <x v="17"/>
  </r>
  <r>
    <n v="69"/>
    <n v="69"/>
    <n v="0"/>
    <n v="0"/>
    <n v="0"/>
    <n v="0"/>
    <n v="0"/>
    <n v="0"/>
    <n v="69"/>
    <n v="69"/>
    <n v="0"/>
    <n v="0"/>
    <x v="23"/>
  </r>
  <r>
    <n v="2852"/>
    <n v="2852"/>
    <n v="0"/>
    <n v="0"/>
    <n v="2852"/>
    <n v="2852"/>
    <n v="0"/>
    <n v="0"/>
    <n v="0"/>
    <n v="0"/>
    <n v="0"/>
    <n v="0"/>
    <x v="14"/>
  </r>
  <r>
    <n v="355"/>
    <n v="355"/>
    <n v="0"/>
    <n v="0"/>
    <n v="0"/>
    <n v="0"/>
    <n v="0"/>
    <n v="0"/>
    <n v="0"/>
    <n v="0"/>
    <n v="0"/>
    <n v="0"/>
    <x v="54"/>
  </r>
  <r>
    <n v="9177"/>
    <n v="9177"/>
    <n v="0"/>
    <n v="0"/>
    <n v="0"/>
    <n v="0"/>
    <n v="0"/>
    <n v="0"/>
    <n v="0"/>
    <n v="0"/>
    <n v="0"/>
    <n v="0"/>
    <x v="8"/>
  </r>
  <r>
    <n v="499"/>
    <n v="499"/>
    <n v="0"/>
    <n v="0"/>
    <n v="0"/>
    <n v="0"/>
    <n v="0"/>
    <n v="0"/>
    <n v="0"/>
    <n v="0"/>
    <n v="0"/>
    <n v="0"/>
    <x v="48"/>
  </r>
  <r>
    <n v="1174"/>
    <n v="0"/>
    <n v="1174"/>
    <n v="0"/>
    <n v="0"/>
    <n v="0"/>
    <n v="0"/>
    <n v="0"/>
    <n v="0"/>
    <n v="0"/>
    <n v="0"/>
    <n v="0"/>
    <x v="15"/>
  </r>
  <r>
    <n v="139"/>
    <n v="139"/>
    <n v="0"/>
    <n v="0"/>
    <n v="0"/>
    <n v="0"/>
    <n v="0"/>
    <n v="0"/>
    <n v="0"/>
    <n v="0"/>
    <n v="0"/>
    <n v="0"/>
    <x v="51"/>
  </r>
  <r>
    <n v="4444"/>
    <n v="4444"/>
    <n v="0"/>
    <n v="0"/>
    <n v="4444"/>
    <n v="4444"/>
    <n v="0"/>
    <n v="0"/>
    <n v="0"/>
    <n v="0"/>
    <n v="0"/>
    <n v="0"/>
    <x v="57"/>
  </r>
  <r>
    <n v="6669"/>
    <n v="6669"/>
    <n v="0"/>
    <n v="0"/>
    <n v="0"/>
    <n v="0"/>
    <n v="0"/>
    <n v="0"/>
    <n v="0"/>
    <n v="0"/>
    <n v="0"/>
    <n v="0"/>
    <x v="2"/>
  </r>
  <r>
    <n v="1549"/>
    <n v="1549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4"/>
  </r>
  <r>
    <n v="4702"/>
    <n v="0"/>
    <n v="4702"/>
    <n v="0"/>
    <n v="0"/>
    <n v="0"/>
    <n v="0"/>
    <n v="0"/>
    <n v="0"/>
    <n v="0"/>
    <n v="0"/>
    <n v="0"/>
    <x v="1"/>
  </r>
  <r>
    <n v="168"/>
    <n v="168"/>
    <n v="0"/>
    <n v="0"/>
    <n v="0"/>
    <n v="0"/>
    <n v="0"/>
    <n v="0"/>
    <n v="168"/>
    <n v="168"/>
    <n v="0"/>
    <n v="0"/>
    <x v="47"/>
  </r>
  <r>
    <n v="73"/>
    <n v="73"/>
    <n v="0"/>
    <n v="0"/>
    <n v="0"/>
    <n v="0"/>
    <n v="0"/>
    <n v="0"/>
    <n v="73"/>
    <n v="73"/>
    <n v="0"/>
    <n v="0"/>
    <x v="28"/>
  </r>
  <r>
    <n v="2320"/>
    <n v="2320"/>
    <n v="0"/>
    <n v="0"/>
    <n v="0"/>
    <n v="0"/>
    <n v="0"/>
    <n v="0"/>
    <n v="0"/>
    <n v="0"/>
    <n v="0"/>
    <n v="0"/>
    <x v="29"/>
  </r>
  <r>
    <n v="851"/>
    <n v="0"/>
    <n v="851"/>
    <n v="0"/>
    <n v="0"/>
    <n v="0"/>
    <n v="0"/>
    <n v="0"/>
    <n v="0"/>
    <n v="0"/>
    <n v="0"/>
    <n v="0"/>
    <x v="4"/>
  </r>
  <r>
    <n v="955"/>
    <n v="955"/>
    <n v="0"/>
    <n v="0"/>
    <n v="0"/>
    <n v="0"/>
    <n v="0"/>
    <n v="0"/>
    <n v="955"/>
    <n v="955"/>
    <n v="0"/>
    <n v="0"/>
    <x v="20"/>
  </r>
  <r>
    <n v="15"/>
    <n v="15"/>
    <n v="0"/>
    <n v="0"/>
    <n v="0"/>
    <n v="0"/>
    <n v="0"/>
    <n v="0"/>
    <n v="0"/>
    <n v="0"/>
    <n v="0"/>
    <n v="0"/>
    <x v="26"/>
  </r>
  <r>
    <n v="256"/>
    <n v="25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47"/>
    <n v="47"/>
    <n v="0"/>
    <n v="0"/>
    <x v="26"/>
  </r>
  <r>
    <n v="1490"/>
    <n v="0"/>
    <n v="0"/>
    <n v="1490"/>
    <n v="0"/>
    <n v="0"/>
    <n v="0"/>
    <n v="0"/>
    <n v="0"/>
    <n v="0"/>
    <n v="0"/>
    <n v="0"/>
    <x v="11"/>
  </r>
  <r>
    <n v="3594"/>
    <n v="3594"/>
    <n v="0"/>
    <n v="0"/>
    <n v="0"/>
    <n v="0"/>
    <n v="0"/>
    <n v="0"/>
    <n v="0"/>
    <n v="0"/>
    <n v="0"/>
    <n v="0"/>
    <x v="5"/>
  </r>
  <r>
    <n v="768"/>
    <n v="768"/>
    <n v="0"/>
    <n v="0"/>
    <n v="768"/>
    <n v="768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48"/>
  </r>
  <r>
    <n v="651"/>
    <n v="0"/>
    <n v="651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7"/>
  </r>
  <r>
    <n v="233"/>
    <n v="233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29"/>
  </r>
  <r>
    <n v="1421"/>
    <n v="1421"/>
    <n v="0"/>
    <n v="0"/>
    <n v="0"/>
    <n v="0"/>
    <n v="0"/>
    <n v="0"/>
    <n v="0"/>
    <n v="0"/>
    <n v="0"/>
    <n v="0"/>
    <x v="50"/>
  </r>
  <r>
    <n v="319"/>
    <n v="319"/>
    <n v="0"/>
    <n v="0"/>
    <n v="0"/>
    <n v="0"/>
    <n v="0"/>
    <n v="0"/>
    <n v="0"/>
    <n v="0"/>
    <n v="0"/>
    <n v="0"/>
    <x v="54"/>
  </r>
  <r>
    <n v="107"/>
    <n v="107"/>
    <n v="0"/>
    <n v="0"/>
    <n v="0"/>
    <n v="0"/>
    <n v="0"/>
    <n v="0"/>
    <n v="0"/>
    <n v="0"/>
    <n v="0"/>
    <n v="0"/>
    <x v="15"/>
  </r>
  <r>
    <n v="5590"/>
    <n v="5590"/>
    <n v="0"/>
    <n v="0"/>
    <n v="0"/>
    <n v="0"/>
    <n v="0"/>
    <n v="0"/>
    <n v="5590"/>
    <n v="5590"/>
    <n v="0"/>
    <n v="0"/>
    <x v="23"/>
  </r>
  <r>
    <n v="1"/>
    <n v="1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18"/>
  </r>
  <r>
    <n v="73"/>
    <n v="73"/>
    <n v="0"/>
    <n v="0"/>
    <n v="0"/>
    <n v="0"/>
    <n v="0"/>
    <n v="0"/>
    <n v="0"/>
    <n v="0"/>
    <n v="0"/>
    <n v="0"/>
    <x v="13"/>
  </r>
  <r>
    <n v="389"/>
    <n v="38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1"/>
  </r>
  <r>
    <n v="4139"/>
    <n v="4139"/>
    <n v="0"/>
    <n v="0"/>
    <n v="0"/>
    <n v="0"/>
    <n v="0"/>
    <n v="0"/>
    <n v="0"/>
    <n v="0"/>
    <n v="0"/>
    <n v="0"/>
    <x v="1"/>
  </r>
  <r>
    <n v="409"/>
    <n v="409"/>
    <n v="0"/>
    <n v="0"/>
    <n v="0"/>
    <n v="0"/>
    <n v="0"/>
    <n v="0"/>
    <n v="0"/>
    <n v="0"/>
    <n v="0"/>
    <n v="0"/>
    <x v="1"/>
  </r>
  <r>
    <n v="134"/>
    <n v="134"/>
    <n v="0"/>
    <n v="0"/>
    <n v="0"/>
    <n v="0"/>
    <n v="0"/>
    <n v="0"/>
    <n v="134"/>
    <n v="134"/>
    <n v="0"/>
    <n v="0"/>
    <x v="30"/>
  </r>
  <r>
    <n v="268"/>
    <n v="268"/>
    <n v="0"/>
    <n v="0"/>
    <n v="0"/>
    <n v="0"/>
    <n v="0"/>
    <n v="0"/>
    <n v="0"/>
    <n v="0"/>
    <n v="0"/>
    <n v="0"/>
    <x v="48"/>
  </r>
  <r>
    <n v="578"/>
    <n v="578"/>
    <n v="0"/>
    <n v="0"/>
    <n v="0"/>
    <n v="0"/>
    <n v="0"/>
    <n v="0"/>
    <n v="0"/>
    <n v="0"/>
    <n v="0"/>
    <n v="0"/>
    <x v="9"/>
  </r>
  <r>
    <n v="1710"/>
    <n v="0"/>
    <n v="1710"/>
    <n v="0"/>
    <n v="0"/>
    <n v="0"/>
    <n v="0"/>
    <n v="0"/>
    <n v="0"/>
    <n v="0"/>
    <n v="0"/>
    <n v="0"/>
    <x v="44"/>
  </r>
  <r>
    <n v="167"/>
    <n v="167"/>
    <n v="0"/>
    <n v="0"/>
    <n v="0"/>
    <n v="0"/>
    <n v="0"/>
    <n v="0"/>
    <n v="0"/>
    <n v="0"/>
    <n v="0"/>
    <n v="0"/>
    <x v="54"/>
  </r>
  <r>
    <n v="6122"/>
    <n v="6122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32"/>
  </r>
  <r>
    <n v="68"/>
    <n v="6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15"/>
  </r>
  <r>
    <n v="207"/>
    <n v="20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6"/>
  </r>
  <r>
    <n v="498"/>
    <n v="0"/>
    <n v="498"/>
    <n v="0"/>
    <n v="0"/>
    <n v="0"/>
    <n v="0"/>
    <n v="0"/>
    <n v="0"/>
    <n v="0"/>
    <n v="0"/>
    <n v="0"/>
    <x v="38"/>
  </r>
  <r>
    <n v="4542"/>
    <n v="4542"/>
    <n v="0"/>
    <n v="0"/>
    <n v="0"/>
    <n v="0"/>
    <n v="0"/>
    <n v="0"/>
    <n v="4542"/>
    <n v="4542"/>
    <n v="0"/>
    <n v="0"/>
    <x v="10"/>
  </r>
  <r>
    <n v="2297"/>
    <n v="2297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43"/>
  </r>
  <r>
    <n v="680"/>
    <n v="0"/>
    <n v="680"/>
    <n v="0"/>
    <n v="0"/>
    <n v="0"/>
    <n v="0"/>
    <n v="0"/>
    <n v="0"/>
    <n v="0"/>
    <n v="0"/>
    <n v="0"/>
    <x v="28"/>
  </r>
  <r>
    <n v="172"/>
    <n v="172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91"/>
    <n v="91"/>
    <n v="0"/>
    <n v="0"/>
    <x v="55"/>
  </r>
  <r>
    <n v="21325"/>
    <n v="21325"/>
    <n v="0"/>
    <n v="0"/>
    <n v="0"/>
    <n v="0"/>
    <n v="0"/>
    <n v="0"/>
    <n v="21325"/>
    <n v="21325"/>
    <n v="0"/>
    <n v="0"/>
    <x v="35"/>
  </r>
  <r>
    <n v="2529"/>
    <n v="2529"/>
    <n v="0"/>
    <n v="0"/>
    <n v="0"/>
    <n v="0"/>
    <n v="0"/>
    <n v="0"/>
    <n v="0"/>
    <n v="0"/>
    <n v="0"/>
    <n v="0"/>
    <x v="29"/>
  </r>
  <r>
    <n v="27"/>
    <n v="0"/>
    <n v="27"/>
    <n v="0"/>
    <n v="0"/>
    <n v="0"/>
    <n v="0"/>
    <n v="0"/>
    <n v="0"/>
    <n v="0"/>
    <n v="0"/>
    <n v="0"/>
    <x v="18"/>
  </r>
  <r>
    <n v="1873"/>
    <n v="1873"/>
    <n v="0"/>
    <n v="0"/>
    <n v="1873"/>
    <n v="1873"/>
    <n v="0"/>
    <n v="0"/>
    <n v="0"/>
    <n v="0"/>
    <n v="0"/>
    <n v="0"/>
    <x v="14"/>
  </r>
  <r>
    <n v="1831"/>
    <n v="183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7"/>
  </r>
  <r>
    <n v="281"/>
    <n v="281"/>
    <n v="0"/>
    <n v="0"/>
    <n v="0"/>
    <n v="0"/>
    <n v="0"/>
    <n v="0"/>
    <n v="0"/>
    <n v="0"/>
    <n v="0"/>
    <n v="0"/>
    <x v="20"/>
  </r>
  <r>
    <n v="608"/>
    <n v="608"/>
    <n v="0"/>
    <n v="0"/>
    <n v="608"/>
    <n v="608"/>
    <n v="0"/>
    <n v="0"/>
    <n v="0"/>
    <n v="0"/>
    <n v="0"/>
    <n v="0"/>
    <x v="19"/>
  </r>
  <r>
    <n v="641"/>
    <n v="641"/>
    <n v="0"/>
    <n v="0"/>
    <n v="0"/>
    <n v="0"/>
    <n v="0"/>
    <n v="0"/>
    <n v="0"/>
    <n v="0"/>
    <n v="0"/>
    <n v="0"/>
    <x v="48"/>
  </r>
  <r>
    <n v="557"/>
    <n v="557"/>
    <n v="0"/>
    <n v="0"/>
    <n v="0"/>
    <n v="0"/>
    <n v="0"/>
    <n v="0"/>
    <n v="0"/>
    <n v="0"/>
    <n v="0"/>
    <n v="0"/>
    <x v="8"/>
  </r>
  <r>
    <n v="192"/>
    <n v="0"/>
    <n v="192"/>
    <n v="0"/>
    <n v="0"/>
    <n v="0"/>
    <n v="0"/>
    <n v="0"/>
    <n v="0"/>
    <n v="0"/>
    <n v="0"/>
    <n v="0"/>
    <x v="37"/>
  </r>
  <r>
    <n v="439"/>
    <n v="439"/>
    <n v="0"/>
    <n v="0"/>
    <n v="0"/>
    <n v="0"/>
    <n v="0"/>
    <n v="0"/>
    <n v="0"/>
    <n v="0"/>
    <n v="0"/>
    <n v="0"/>
    <x v="28"/>
  </r>
  <r>
    <n v="2179"/>
    <n v="0"/>
    <n v="2179"/>
    <n v="0"/>
    <n v="0"/>
    <n v="0"/>
    <n v="0"/>
    <n v="0"/>
    <n v="0"/>
    <n v="0"/>
    <n v="0"/>
    <n v="0"/>
    <x v="25"/>
  </r>
  <r>
    <n v="2389"/>
    <n v="0"/>
    <n v="2389"/>
    <n v="0"/>
    <n v="0"/>
    <n v="0"/>
    <n v="0"/>
    <n v="0"/>
    <n v="0"/>
    <n v="0"/>
    <n v="0"/>
    <n v="0"/>
    <x v="46"/>
  </r>
  <r>
    <n v="11708"/>
    <n v="0"/>
    <n v="11708"/>
    <n v="0"/>
    <n v="0"/>
    <n v="0"/>
    <n v="0"/>
    <n v="0"/>
    <n v="0"/>
    <n v="0"/>
    <n v="0"/>
    <n v="0"/>
    <x v="0"/>
  </r>
  <r>
    <n v="26358"/>
    <n v="26358"/>
    <n v="0"/>
    <n v="0"/>
    <n v="0"/>
    <n v="0"/>
    <n v="0"/>
    <n v="0"/>
    <n v="0"/>
    <n v="0"/>
    <n v="0"/>
    <n v="0"/>
    <x v="28"/>
  </r>
  <r>
    <n v="4393"/>
    <n v="0"/>
    <n v="4393"/>
    <n v="0"/>
    <n v="4393"/>
    <n v="0"/>
    <n v="4393"/>
    <n v="0"/>
    <n v="0"/>
    <n v="0"/>
    <n v="0"/>
    <n v="0"/>
    <x v="38"/>
  </r>
  <r>
    <n v="6977"/>
    <n v="6977"/>
    <n v="0"/>
    <n v="0"/>
    <n v="0"/>
    <n v="0"/>
    <n v="0"/>
    <n v="0"/>
    <n v="0"/>
    <n v="0"/>
    <n v="0"/>
    <n v="0"/>
    <x v="44"/>
  </r>
  <r>
    <n v="261"/>
    <n v="261"/>
    <n v="0"/>
    <n v="0"/>
    <n v="0"/>
    <n v="0"/>
    <n v="0"/>
    <n v="0"/>
    <n v="0"/>
    <n v="0"/>
    <n v="0"/>
    <n v="0"/>
    <x v="11"/>
  </r>
  <r>
    <n v="1360"/>
    <n v="1360"/>
    <n v="0"/>
    <n v="0"/>
    <n v="1360"/>
    <n v="1360"/>
    <n v="0"/>
    <n v="0"/>
    <n v="0"/>
    <n v="0"/>
    <n v="0"/>
    <n v="0"/>
    <x v="4"/>
  </r>
  <r>
    <n v="6120"/>
    <n v="6120"/>
    <n v="0"/>
    <n v="0"/>
    <n v="0"/>
    <n v="0"/>
    <n v="0"/>
    <n v="0"/>
    <n v="6120"/>
    <n v="6120"/>
    <n v="0"/>
    <n v="0"/>
    <x v="8"/>
  </r>
  <r>
    <n v="993"/>
    <n v="993"/>
    <n v="0"/>
    <n v="0"/>
    <n v="0"/>
    <n v="0"/>
    <n v="0"/>
    <n v="0"/>
    <n v="0"/>
    <n v="0"/>
    <n v="0"/>
    <n v="0"/>
    <x v="32"/>
  </r>
  <r>
    <n v="2409"/>
    <n v="0"/>
    <n v="2409"/>
    <n v="0"/>
    <n v="0"/>
    <n v="0"/>
    <n v="0"/>
    <n v="0"/>
    <n v="0"/>
    <n v="0"/>
    <n v="0"/>
    <n v="0"/>
    <x v="7"/>
  </r>
  <r>
    <n v="35740"/>
    <n v="0"/>
    <n v="35740"/>
    <n v="0"/>
    <n v="35740"/>
    <n v="0"/>
    <n v="35740"/>
    <n v="0"/>
    <n v="0"/>
    <n v="0"/>
    <n v="0"/>
    <n v="0"/>
    <x v="0"/>
  </r>
  <r>
    <n v="2649"/>
    <n v="2649"/>
    <n v="0"/>
    <n v="0"/>
    <n v="0"/>
    <n v="0"/>
    <n v="0"/>
    <n v="0"/>
    <n v="0"/>
    <n v="0"/>
    <n v="0"/>
    <n v="0"/>
    <x v="32"/>
  </r>
  <r>
    <n v="202"/>
    <n v="202"/>
    <n v="0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0"/>
    <n v="0"/>
    <n v="0"/>
    <n v="0"/>
    <x v="21"/>
  </r>
  <r>
    <n v="136"/>
    <n v="136"/>
    <n v="0"/>
    <n v="0"/>
    <n v="136"/>
    <n v="136"/>
    <n v="0"/>
    <n v="0"/>
    <n v="0"/>
    <n v="0"/>
    <n v="0"/>
    <n v="0"/>
    <x v="36"/>
  </r>
  <r>
    <n v="405"/>
    <n v="405"/>
    <n v="0"/>
    <n v="0"/>
    <n v="0"/>
    <n v="0"/>
    <n v="0"/>
    <n v="0"/>
    <n v="0"/>
    <n v="0"/>
    <n v="0"/>
    <n v="0"/>
    <x v="12"/>
  </r>
  <r>
    <n v="11623"/>
    <n v="11623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29"/>
  </r>
  <r>
    <n v="1221"/>
    <n v="1221"/>
    <n v="0"/>
    <n v="0"/>
    <n v="0"/>
    <n v="0"/>
    <n v="0"/>
    <n v="0"/>
    <n v="0"/>
    <n v="0"/>
    <n v="0"/>
    <n v="0"/>
    <x v="13"/>
  </r>
  <r>
    <n v="584"/>
    <n v="58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5"/>
  </r>
  <r>
    <n v="5076"/>
    <n v="0"/>
    <n v="5076"/>
    <n v="0"/>
    <n v="0"/>
    <n v="0"/>
    <n v="0"/>
    <n v="0"/>
    <n v="0"/>
    <n v="0"/>
    <n v="0"/>
    <n v="0"/>
    <x v="48"/>
  </r>
  <r>
    <n v="5429"/>
    <n v="5429"/>
    <n v="0"/>
    <n v="0"/>
    <n v="0"/>
    <n v="0"/>
    <n v="0"/>
    <n v="0"/>
    <n v="0"/>
    <n v="0"/>
    <n v="0"/>
    <n v="0"/>
    <x v="24"/>
  </r>
  <r>
    <n v="4690"/>
    <n v="4690"/>
    <n v="0"/>
    <n v="0"/>
    <n v="0"/>
    <n v="0"/>
    <n v="0"/>
    <n v="0"/>
    <n v="4690"/>
    <n v="4690"/>
    <n v="0"/>
    <n v="0"/>
    <x v="42"/>
  </r>
  <r>
    <n v="662"/>
    <n v="662"/>
    <n v="0"/>
    <n v="0"/>
    <n v="0"/>
    <n v="0"/>
    <n v="0"/>
    <n v="0"/>
    <n v="0"/>
    <n v="0"/>
    <n v="0"/>
    <n v="0"/>
    <x v="24"/>
  </r>
  <r>
    <n v="1167"/>
    <n v="1167"/>
    <n v="0"/>
    <n v="0"/>
    <n v="1167"/>
    <n v="1167"/>
    <n v="0"/>
    <n v="0"/>
    <n v="0"/>
    <n v="0"/>
    <n v="0"/>
    <n v="0"/>
    <x v="20"/>
  </r>
  <r>
    <n v="439"/>
    <n v="439"/>
    <n v="0"/>
    <n v="0"/>
    <n v="0"/>
    <n v="0"/>
    <n v="0"/>
    <n v="0"/>
    <n v="439"/>
    <n v="439"/>
    <n v="0"/>
    <n v="0"/>
    <x v="9"/>
  </r>
  <r>
    <n v="160"/>
    <n v="160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2"/>
  </r>
  <r>
    <n v="426"/>
    <n v="426"/>
    <n v="0"/>
    <n v="0"/>
    <n v="0"/>
    <n v="0"/>
    <n v="0"/>
    <n v="0"/>
    <n v="0"/>
    <n v="0"/>
    <n v="0"/>
    <n v="0"/>
    <x v="17"/>
  </r>
  <r>
    <n v="1056"/>
    <n v="1056"/>
    <n v="0"/>
    <n v="0"/>
    <n v="0"/>
    <n v="0"/>
    <n v="0"/>
    <n v="0"/>
    <n v="0"/>
    <n v="0"/>
    <n v="0"/>
    <n v="0"/>
    <x v="36"/>
  </r>
  <r>
    <n v="459"/>
    <n v="0"/>
    <n v="459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5"/>
  </r>
  <r>
    <n v="153"/>
    <n v="153"/>
    <n v="0"/>
    <n v="0"/>
    <n v="0"/>
    <n v="0"/>
    <n v="0"/>
    <n v="0"/>
    <n v="0"/>
    <n v="0"/>
    <n v="0"/>
    <n v="0"/>
    <x v="48"/>
  </r>
  <r>
    <n v="636"/>
    <n v="636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8"/>
  </r>
  <r>
    <n v="2786"/>
    <n v="2786"/>
    <n v="0"/>
    <n v="0"/>
    <n v="0"/>
    <n v="0"/>
    <n v="0"/>
    <n v="0"/>
    <n v="0"/>
    <n v="0"/>
    <n v="0"/>
    <n v="0"/>
    <x v="4"/>
  </r>
  <r>
    <n v="126"/>
    <n v="126"/>
    <n v="0"/>
    <n v="0"/>
    <n v="0"/>
    <n v="0"/>
    <n v="0"/>
    <n v="0"/>
    <n v="0"/>
    <n v="0"/>
    <n v="0"/>
    <n v="0"/>
    <x v="10"/>
  </r>
  <r>
    <n v="280"/>
    <n v="280"/>
    <n v="0"/>
    <n v="0"/>
    <n v="0"/>
    <n v="0"/>
    <n v="0"/>
    <n v="0"/>
    <n v="0"/>
    <n v="0"/>
    <n v="0"/>
    <n v="0"/>
    <x v="51"/>
  </r>
  <r>
    <n v="561"/>
    <n v="0"/>
    <n v="561"/>
    <n v="0"/>
    <n v="0"/>
    <n v="0"/>
    <n v="0"/>
    <n v="0"/>
    <n v="0"/>
    <n v="0"/>
    <n v="0"/>
    <n v="0"/>
    <x v="44"/>
  </r>
  <r>
    <n v="89"/>
    <n v="89"/>
    <n v="0"/>
    <n v="0"/>
    <n v="0"/>
    <n v="0"/>
    <n v="0"/>
    <n v="0"/>
    <n v="0"/>
    <n v="0"/>
    <n v="0"/>
    <n v="0"/>
    <x v="31"/>
  </r>
  <r>
    <n v="6057"/>
    <n v="6057"/>
    <n v="0"/>
    <n v="0"/>
    <n v="0"/>
    <n v="0"/>
    <n v="0"/>
    <n v="0"/>
    <n v="0"/>
    <n v="0"/>
    <n v="0"/>
    <n v="0"/>
    <x v="22"/>
  </r>
  <r>
    <n v="1566"/>
    <n v="1566"/>
    <n v="0"/>
    <n v="0"/>
    <n v="0"/>
    <n v="0"/>
    <n v="0"/>
    <n v="0"/>
    <n v="0"/>
    <n v="0"/>
    <n v="0"/>
    <n v="0"/>
    <x v="14"/>
  </r>
  <r>
    <n v="1292"/>
    <n v="1292"/>
    <n v="0"/>
    <n v="0"/>
    <n v="0"/>
    <n v="0"/>
    <n v="0"/>
    <n v="0"/>
    <n v="0"/>
    <n v="0"/>
    <n v="0"/>
    <n v="0"/>
    <x v="24"/>
  </r>
  <r>
    <n v="204"/>
    <n v="204"/>
    <n v="0"/>
    <n v="0"/>
    <n v="204"/>
    <n v="204"/>
    <n v="0"/>
    <n v="0"/>
    <n v="0"/>
    <n v="0"/>
    <n v="0"/>
    <n v="0"/>
    <x v="29"/>
  </r>
  <r>
    <n v="19659"/>
    <n v="0"/>
    <n v="19659"/>
    <n v="0"/>
    <n v="19659"/>
    <n v="0"/>
    <n v="19659"/>
    <n v="0"/>
    <n v="0"/>
    <n v="0"/>
    <n v="0"/>
    <n v="0"/>
    <x v="14"/>
  </r>
  <r>
    <n v="1811"/>
    <n v="0"/>
    <n v="1811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1"/>
  </r>
  <r>
    <n v="1534"/>
    <n v="1534"/>
    <n v="0"/>
    <n v="0"/>
    <n v="1534"/>
    <n v="1534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"/>
  </r>
  <r>
    <n v="3750"/>
    <n v="3750"/>
    <n v="0"/>
    <n v="0"/>
    <n v="3750"/>
    <n v="3750"/>
    <n v="0"/>
    <n v="0"/>
    <n v="0"/>
    <n v="0"/>
    <n v="0"/>
    <n v="0"/>
    <x v="9"/>
  </r>
  <r>
    <n v="6404"/>
    <n v="6404"/>
    <n v="0"/>
    <n v="0"/>
    <n v="0"/>
    <n v="0"/>
    <n v="0"/>
    <n v="0"/>
    <n v="0"/>
    <n v="0"/>
    <n v="0"/>
    <n v="0"/>
    <x v="5"/>
  </r>
  <r>
    <n v="1134"/>
    <n v="113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8"/>
  </r>
  <r>
    <n v="911"/>
    <n v="911"/>
    <n v="0"/>
    <n v="0"/>
    <n v="0"/>
    <n v="0"/>
    <n v="0"/>
    <n v="0"/>
    <n v="0"/>
    <n v="0"/>
    <n v="0"/>
    <n v="0"/>
    <x v="28"/>
  </r>
  <r>
    <n v="12241"/>
    <n v="12241"/>
    <n v="0"/>
    <n v="0"/>
    <n v="0"/>
    <n v="0"/>
    <n v="0"/>
    <n v="0"/>
    <n v="0"/>
    <n v="0"/>
    <n v="0"/>
    <n v="0"/>
    <x v="40"/>
  </r>
  <r>
    <n v="324"/>
    <n v="32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33"/>
  </r>
  <r>
    <n v="499"/>
    <n v="499"/>
    <n v="0"/>
    <n v="0"/>
    <n v="0"/>
    <n v="0"/>
    <n v="0"/>
    <n v="0"/>
    <n v="499"/>
    <n v="499"/>
    <n v="0"/>
    <n v="0"/>
    <x v="28"/>
  </r>
  <r>
    <n v="188"/>
    <n v="188"/>
    <n v="0"/>
    <n v="0"/>
    <n v="0"/>
    <n v="0"/>
    <n v="0"/>
    <n v="0"/>
    <n v="0"/>
    <n v="0"/>
    <n v="0"/>
    <n v="0"/>
    <x v="15"/>
  </r>
  <r>
    <n v="45"/>
    <n v="45"/>
    <n v="0"/>
    <n v="0"/>
    <n v="45"/>
    <n v="45"/>
    <n v="0"/>
    <n v="0"/>
    <n v="0"/>
    <n v="0"/>
    <n v="0"/>
    <n v="0"/>
    <x v="3"/>
  </r>
  <r>
    <n v="403"/>
    <n v="403"/>
    <n v="0"/>
    <n v="0"/>
    <n v="0"/>
    <n v="0"/>
    <n v="0"/>
    <n v="0"/>
    <n v="0"/>
    <n v="0"/>
    <n v="0"/>
    <n v="0"/>
    <x v="2"/>
  </r>
  <r>
    <n v="419"/>
    <n v="419"/>
    <n v="0"/>
    <n v="0"/>
    <n v="0"/>
    <n v="0"/>
    <n v="0"/>
    <n v="0"/>
    <n v="0"/>
    <n v="0"/>
    <n v="0"/>
    <n v="0"/>
    <x v="31"/>
  </r>
  <r>
    <n v="390"/>
    <n v="390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8"/>
  </r>
  <r>
    <n v="1385"/>
    <n v="0"/>
    <n v="1385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11"/>
  </r>
  <r>
    <n v="2820"/>
    <n v="0"/>
    <n v="2820"/>
    <n v="0"/>
    <n v="0"/>
    <n v="0"/>
    <n v="0"/>
    <n v="0"/>
    <n v="0"/>
    <n v="0"/>
    <n v="0"/>
    <n v="0"/>
    <x v="28"/>
  </r>
  <r>
    <n v="75"/>
    <n v="75"/>
    <n v="0"/>
    <n v="0"/>
    <n v="75"/>
    <n v="75"/>
    <n v="0"/>
    <n v="0"/>
    <n v="0"/>
    <n v="0"/>
    <n v="0"/>
    <n v="0"/>
    <x v="6"/>
  </r>
  <r>
    <n v="119"/>
    <n v="0"/>
    <n v="119"/>
    <n v="0"/>
    <n v="0"/>
    <n v="0"/>
    <n v="0"/>
    <n v="0"/>
    <n v="0"/>
    <n v="0"/>
    <n v="0"/>
    <n v="0"/>
    <x v="3"/>
  </r>
  <r>
    <n v="7917"/>
    <n v="7917"/>
    <n v="0"/>
    <n v="0"/>
    <n v="0"/>
    <n v="0"/>
    <n v="0"/>
    <n v="0"/>
    <n v="0"/>
    <n v="0"/>
    <n v="0"/>
    <n v="0"/>
    <x v="54"/>
  </r>
  <r>
    <n v="4320"/>
    <n v="4320"/>
    <n v="0"/>
    <n v="0"/>
    <n v="0"/>
    <n v="0"/>
    <n v="0"/>
    <n v="0"/>
    <n v="0"/>
    <n v="0"/>
    <n v="0"/>
    <n v="0"/>
    <x v="48"/>
  </r>
  <r>
    <n v="626"/>
    <n v="626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17"/>
  </r>
  <r>
    <n v="3937"/>
    <n v="0"/>
    <n v="3937"/>
    <n v="0"/>
    <n v="0"/>
    <n v="0"/>
    <n v="0"/>
    <n v="0"/>
    <n v="3937"/>
    <n v="0"/>
    <n v="3937"/>
    <n v="0"/>
    <x v="26"/>
  </r>
  <r>
    <n v="286"/>
    <n v="286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2"/>
  </r>
  <r>
    <n v="5442"/>
    <n v="0"/>
    <n v="5442"/>
    <n v="0"/>
    <n v="0"/>
    <n v="0"/>
    <n v="0"/>
    <n v="0"/>
    <n v="0"/>
    <n v="0"/>
    <n v="0"/>
    <n v="0"/>
    <x v="12"/>
  </r>
  <r>
    <n v="167"/>
    <n v="167"/>
    <n v="0"/>
    <n v="0"/>
    <n v="0"/>
    <n v="0"/>
    <n v="0"/>
    <n v="0"/>
    <n v="0"/>
    <n v="0"/>
    <n v="0"/>
    <n v="0"/>
    <x v="40"/>
  </r>
  <r>
    <n v="186"/>
    <n v="186"/>
    <n v="0"/>
    <n v="0"/>
    <n v="0"/>
    <n v="0"/>
    <n v="0"/>
    <n v="0"/>
    <n v="0"/>
    <n v="0"/>
    <n v="0"/>
    <n v="0"/>
    <x v="48"/>
  </r>
  <r>
    <n v="4613"/>
    <n v="4613"/>
    <n v="0"/>
    <n v="0"/>
    <n v="4613"/>
    <n v="4613"/>
    <n v="0"/>
    <n v="0"/>
    <n v="0"/>
    <n v="0"/>
    <n v="0"/>
    <n v="0"/>
    <x v="12"/>
  </r>
  <r>
    <n v="326"/>
    <n v="0"/>
    <n v="326"/>
    <n v="0"/>
    <n v="0"/>
    <n v="0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15"/>
  </r>
  <r>
    <n v="3176"/>
    <n v="0"/>
    <n v="0"/>
    <n v="3176"/>
    <n v="0"/>
    <n v="0"/>
    <n v="0"/>
    <n v="0"/>
    <n v="0"/>
    <n v="0"/>
    <n v="0"/>
    <n v="0"/>
    <x v="61"/>
  </r>
  <r>
    <n v="194"/>
    <n v="194"/>
    <n v="0"/>
    <n v="0"/>
    <n v="0"/>
    <n v="0"/>
    <n v="0"/>
    <n v="0"/>
    <n v="0"/>
    <n v="0"/>
    <n v="0"/>
    <n v="0"/>
    <x v="11"/>
  </r>
  <r>
    <n v="3212"/>
    <n v="3212"/>
    <n v="0"/>
    <n v="0"/>
    <n v="3212"/>
    <n v="3212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3"/>
  </r>
  <r>
    <n v="5095"/>
    <n v="0"/>
    <n v="5095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28"/>
  </r>
  <r>
    <n v="6204"/>
    <n v="0"/>
    <n v="6204"/>
    <n v="0"/>
    <n v="0"/>
    <n v="0"/>
    <n v="0"/>
    <n v="0"/>
    <n v="0"/>
    <n v="0"/>
    <n v="0"/>
    <n v="0"/>
    <x v="14"/>
  </r>
  <r>
    <n v="295"/>
    <n v="295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12"/>
  </r>
  <r>
    <n v="9521"/>
    <n v="0"/>
    <n v="9521"/>
    <n v="0"/>
    <n v="0"/>
    <n v="0"/>
    <n v="0"/>
    <n v="0"/>
    <n v="0"/>
    <n v="0"/>
    <n v="0"/>
    <n v="0"/>
    <x v="42"/>
  </r>
  <r>
    <n v="324"/>
    <n v="324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2"/>
  </r>
  <r>
    <n v="3942"/>
    <n v="0"/>
    <n v="3942"/>
    <n v="0"/>
    <n v="0"/>
    <n v="0"/>
    <n v="0"/>
    <n v="0"/>
    <n v="0"/>
    <n v="0"/>
    <n v="0"/>
    <n v="0"/>
    <x v="48"/>
  </r>
  <r>
    <n v="1155"/>
    <n v="1155"/>
    <n v="0"/>
    <n v="0"/>
    <n v="0"/>
    <n v="0"/>
    <n v="0"/>
    <n v="0"/>
    <n v="0"/>
    <n v="0"/>
    <n v="0"/>
    <n v="0"/>
    <x v="8"/>
  </r>
  <r>
    <n v="15"/>
    <n v="0"/>
    <n v="15"/>
    <n v="0"/>
    <n v="0"/>
    <n v="0"/>
    <n v="0"/>
    <n v="0"/>
    <n v="15"/>
    <n v="0"/>
    <n v="15"/>
    <n v="0"/>
    <x v="46"/>
  </r>
  <r>
    <n v="228"/>
    <n v="228"/>
    <n v="0"/>
    <n v="0"/>
    <n v="0"/>
    <n v="0"/>
    <n v="0"/>
    <n v="0"/>
    <n v="228"/>
    <n v="228"/>
    <n v="0"/>
    <n v="0"/>
    <x v="49"/>
  </r>
  <r>
    <n v="53"/>
    <n v="53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5"/>
  </r>
  <r>
    <n v="221"/>
    <n v="221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32"/>
  </r>
  <r>
    <n v="80"/>
    <n v="80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49"/>
  </r>
  <r>
    <n v="22469"/>
    <n v="22469"/>
    <n v="0"/>
    <n v="0"/>
    <n v="0"/>
    <n v="0"/>
    <n v="0"/>
    <n v="0"/>
    <n v="0"/>
    <n v="0"/>
    <n v="0"/>
    <n v="0"/>
    <x v="21"/>
  </r>
  <r>
    <n v="2135"/>
    <n v="0"/>
    <n v="0"/>
    <n v="2135"/>
    <n v="0"/>
    <n v="0"/>
    <n v="0"/>
    <n v="0"/>
    <n v="0"/>
    <n v="0"/>
    <n v="0"/>
    <n v="0"/>
    <x v="61"/>
  </r>
  <r>
    <n v="118"/>
    <n v="118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9"/>
  </r>
  <r>
    <n v="290"/>
    <n v="290"/>
    <n v="0"/>
    <n v="0"/>
    <n v="0"/>
    <n v="0"/>
    <n v="0"/>
    <n v="0"/>
    <n v="0"/>
    <n v="0"/>
    <n v="0"/>
    <n v="0"/>
    <x v="15"/>
  </r>
  <r>
    <n v="14243"/>
    <n v="14243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44"/>
  </r>
  <r>
    <n v="2194"/>
    <n v="2194"/>
    <n v="0"/>
    <n v="0"/>
    <n v="2194"/>
    <n v="2194"/>
    <n v="0"/>
    <n v="0"/>
    <n v="0"/>
    <n v="0"/>
    <n v="0"/>
    <n v="0"/>
    <x v="11"/>
  </r>
  <r>
    <n v="143"/>
    <n v="143"/>
    <n v="0"/>
    <n v="0"/>
    <n v="143"/>
    <n v="143"/>
    <n v="0"/>
    <n v="0"/>
    <n v="0"/>
    <n v="0"/>
    <n v="0"/>
    <n v="0"/>
    <x v="11"/>
  </r>
  <r>
    <n v="625"/>
    <n v="625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32"/>
  </r>
  <r>
    <n v="68"/>
    <n v="68"/>
    <n v="0"/>
    <n v="0"/>
    <n v="68"/>
    <n v="68"/>
    <n v="0"/>
    <n v="0"/>
    <n v="0"/>
    <n v="0"/>
    <n v="0"/>
    <n v="0"/>
    <x v="15"/>
  </r>
  <r>
    <n v="431"/>
    <n v="431"/>
    <n v="0"/>
    <n v="0"/>
    <n v="0"/>
    <n v="0"/>
    <n v="0"/>
    <n v="0"/>
    <n v="0"/>
    <n v="0"/>
    <n v="0"/>
    <n v="0"/>
    <x v="27"/>
  </r>
  <r>
    <n v="303"/>
    <n v="30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8"/>
    <n v="8"/>
    <n v="0"/>
    <n v="0"/>
    <x v="51"/>
  </r>
  <r>
    <n v="11"/>
    <n v="11"/>
    <n v="0"/>
    <n v="0"/>
    <n v="0"/>
    <n v="0"/>
    <n v="0"/>
    <n v="0"/>
    <n v="0"/>
    <n v="0"/>
    <n v="0"/>
    <n v="0"/>
    <x v="43"/>
  </r>
  <r>
    <n v="574"/>
    <n v="574"/>
    <n v="0"/>
    <n v="0"/>
    <n v="0"/>
    <n v="0"/>
    <n v="0"/>
    <n v="0"/>
    <n v="0"/>
    <n v="0"/>
    <n v="0"/>
    <n v="0"/>
    <x v="54"/>
  </r>
  <r>
    <n v="1455"/>
    <n v="1455"/>
    <n v="0"/>
    <n v="0"/>
    <n v="0"/>
    <n v="0"/>
    <n v="0"/>
    <n v="0"/>
    <n v="0"/>
    <n v="0"/>
    <n v="0"/>
    <n v="0"/>
    <x v="32"/>
  </r>
  <r>
    <n v="2454"/>
    <n v="2454"/>
    <n v="0"/>
    <n v="0"/>
    <n v="0"/>
    <n v="0"/>
    <n v="0"/>
    <n v="0"/>
    <n v="0"/>
    <n v="0"/>
    <n v="0"/>
    <n v="0"/>
    <x v="42"/>
  </r>
  <r>
    <n v="593"/>
    <n v="593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43"/>
  </r>
  <r>
    <n v="10"/>
    <n v="10"/>
    <n v="0"/>
    <n v="0"/>
    <n v="10"/>
    <n v="10"/>
    <n v="0"/>
    <n v="0"/>
    <n v="0"/>
    <n v="0"/>
    <n v="0"/>
    <n v="0"/>
    <x v="18"/>
  </r>
  <r>
    <n v="71"/>
    <n v="71"/>
    <n v="0"/>
    <n v="0"/>
    <n v="0"/>
    <n v="0"/>
    <n v="0"/>
    <n v="0"/>
    <n v="71"/>
    <n v="71"/>
    <n v="0"/>
    <n v="0"/>
    <x v="6"/>
  </r>
  <r>
    <n v="1633"/>
    <n v="1633"/>
    <n v="0"/>
    <n v="0"/>
    <n v="0"/>
    <n v="0"/>
    <n v="0"/>
    <n v="0"/>
    <n v="0"/>
    <n v="0"/>
    <n v="0"/>
    <n v="0"/>
    <x v="8"/>
  </r>
  <r>
    <n v="250"/>
    <n v="250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1"/>
  </r>
  <r>
    <n v="855"/>
    <n v="85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14"/>
  </r>
  <r>
    <n v="628"/>
    <n v="0"/>
    <n v="628"/>
    <n v="0"/>
    <n v="0"/>
    <n v="0"/>
    <n v="0"/>
    <n v="0"/>
    <n v="0"/>
    <n v="0"/>
    <n v="0"/>
    <n v="0"/>
    <x v="29"/>
  </r>
  <r>
    <n v="5697"/>
    <n v="569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5"/>
  </r>
  <r>
    <n v="3717"/>
    <n v="371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0"/>
  </r>
  <r>
    <n v="688"/>
    <n v="688"/>
    <n v="0"/>
    <n v="0"/>
    <n v="0"/>
    <n v="0"/>
    <n v="0"/>
    <n v="0"/>
    <n v="0"/>
    <n v="0"/>
    <n v="0"/>
    <n v="0"/>
    <x v="12"/>
  </r>
  <r>
    <n v="445"/>
    <n v="445"/>
    <n v="0"/>
    <n v="0"/>
    <n v="0"/>
    <n v="0"/>
    <n v="0"/>
    <n v="0"/>
    <n v="0"/>
    <n v="0"/>
    <n v="0"/>
    <n v="0"/>
    <x v="34"/>
  </r>
  <r>
    <n v="13800"/>
    <n v="0"/>
    <n v="13800"/>
    <n v="0"/>
    <n v="0"/>
    <n v="0"/>
    <n v="0"/>
    <n v="0"/>
    <n v="0"/>
    <n v="0"/>
    <n v="0"/>
    <n v="0"/>
    <x v="10"/>
  </r>
  <r>
    <n v="1180"/>
    <n v="118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8"/>
  </r>
  <r>
    <n v="304"/>
    <n v="304"/>
    <n v="0"/>
    <n v="0"/>
    <n v="0"/>
    <n v="0"/>
    <n v="0"/>
    <n v="0"/>
    <n v="0"/>
    <n v="0"/>
    <n v="0"/>
    <n v="0"/>
    <x v="19"/>
  </r>
  <r>
    <n v="755"/>
    <n v="75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8"/>
  </r>
  <r>
    <n v="100"/>
    <n v="10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40"/>
  </r>
  <r>
    <n v="6655"/>
    <n v="6655"/>
    <n v="0"/>
    <n v="0"/>
    <n v="0"/>
    <n v="0"/>
    <n v="0"/>
    <n v="0"/>
    <n v="0"/>
    <n v="0"/>
    <n v="0"/>
    <n v="0"/>
    <x v="20"/>
  </r>
  <r>
    <n v="156"/>
    <n v="156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51"/>
  </r>
  <r>
    <n v="113"/>
    <n v="0"/>
    <n v="113"/>
    <n v="0"/>
    <n v="0"/>
    <n v="0"/>
    <n v="0"/>
    <n v="0"/>
    <n v="0"/>
    <n v="0"/>
    <n v="0"/>
    <n v="0"/>
    <x v="59"/>
  </r>
  <r>
    <n v="407"/>
    <n v="407"/>
    <n v="0"/>
    <n v="0"/>
    <n v="0"/>
    <n v="0"/>
    <n v="0"/>
    <n v="0"/>
    <n v="0"/>
    <n v="0"/>
    <n v="0"/>
    <n v="0"/>
    <x v="39"/>
  </r>
  <r>
    <n v="1419"/>
    <n v="0"/>
    <n v="1419"/>
    <n v="0"/>
    <n v="0"/>
    <n v="0"/>
    <n v="0"/>
    <n v="0"/>
    <n v="0"/>
    <n v="0"/>
    <n v="0"/>
    <n v="0"/>
    <x v="30"/>
  </r>
  <r>
    <n v="2524"/>
    <n v="0"/>
    <n v="2524"/>
    <n v="0"/>
    <n v="0"/>
    <n v="0"/>
    <n v="0"/>
    <n v="0"/>
    <n v="0"/>
    <n v="0"/>
    <n v="0"/>
    <n v="0"/>
    <x v="12"/>
  </r>
  <r>
    <n v="41"/>
    <n v="0"/>
    <n v="41"/>
    <n v="0"/>
    <n v="0"/>
    <n v="0"/>
    <n v="0"/>
    <n v="0"/>
    <n v="0"/>
    <n v="0"/>
    <n v="0"/>
    <n v="0"/>
    <x v="4"/>
  </r>
  <r>
    <n v="790"/>
    <n v="790"/>
    <n v="0"/>
    <n v="0"/>
    <n v="0"/>
    <n v="0"/>
    <n v="0"/>
    <n v="0"/>
    <n v="790"/>
    <n v="790"/>
    <n v="0"/>
    <n v="0"/>
    <x v="35"/>
  </r>
  <r>
    <n v="105"/>
    <n v="0"/>
    <n v="105"/>
    <n v="0"/>
    <n v="0"/>
    <n v="0"/>
    <n v="0"/>
    <n v="0"/>
    <n v="0"/>
    <n v="0"/>
    <n v="0"/>
    <n v="0"/>
    <x v="11"/>
  </r>
  <r>
    <n v="1789"/>
    <n v="1789"/>
    <n v="0"/>
    <n v="0"/>
    <n v="0"/>
    <n v="0"/>
    <n v="0"/>
    <n v="0"/>
    <n v="0"/>
    <n v="0"/>
    <n v="0"/>
    <n v="0"/>
    <x v="53"/>
  </r>
  <r>
    <n v="3403"/>
    <n v="0"/>
    <n v="3403"/>
    <n v="0"/>
    <n v="3403"/>
    <n v="0"/>
    <n v="3403"/>
    <n v="0"/>
    <n v="0"/>
    <n v="0"/>
    <n v="0"/>
    <n v="0"/>
    <x v="36"/>
  </r>
  <r>
    <n v="12"/>
    <n v="12"/>
    <n v="0"/>
    <n v="0"/>
    <n v="0"/>
    <n v="0"/>
    <n v="0"/>
    <n v="0"/>
    <n v="12"/>
    <n v="12"/>
    <n v="0"/>
    <n v="0"/>
    <x v="29"/>
  </r>
  <r>
    <n v="434"/>
    <n v="434"/>
    <n v="0"/>
    <n v="0"/>
    <n v="0"/>
    <n v="0"/>
    <n v="0"/>
    <n v="0"/>
    <n v="0"/>
    <n v="0"/>
    <n v="0"/>
    <n v="0"/>
    <x v="15"/>
  </r>
  <r>
    <n v="9767"/>
    <n v="9767"/>
    <n v="0"/>
    <n v="0"/>
    <n v="9767"/>
    <n v="9767"/>
    <n v="0"/>
    <n v="0"/>
    <n v="0"/>
    <n v="0"/>
    <n v="0"/>
    <n v="0"/>
    <x v="30"/>
  </r>
  <r>
    <n v="6450"/>
    <n v="6450"/>
    <n v="0"/>
    <n v="0"/>
    <n v="6450"/>
    <n v="6450"/>
    <n v="0"/>
    <n v="0"/>
    <n v="0"/>
    <n v="0"/>
    <n v="0"/>
    <n v="0"/>
    <x v="1"/>
  </r>
  <r>
    <n v="2647"/>
    <n v="2647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15"/>
  </r>
  <r>
    <n v="3299"/>
    <n v="3299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9"/>
  </r>
  <r>
    <n v="167"/>
    <n v="167"/>
    <n v="0"/>
    <n v="0"/>
    <n v="0"/>
    <n v="0"/>
    <n v="0"/>
    <n v="0"/>
    <n v="0"/>
    <n v="0"/>
    <n v="0"/>
    <n v="0"/>
    <x v="38"/>
  </r>
  <r>
    <n v="2251"/>
    <n v="2251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40"/>
  </r>
  <r>
    <n v="13307"/>
    <n v="0"/>
    <n v="13307"/>
    <n v="0"/>
    <n v="0"/>
    <n v="0"/>
    <n v="0"/>
    <n v="0"/>
    <n v="0"/>
    <n v="0"/>
    <n v="0"/>
    <n v="0"/>
    <x v="12"/>
  </r>
  <r>
    <n v="4015"/>
    <n v="0"/>
    <n v="4015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4"/>
  </r>
  <r>
    <n v="361"/>
    <n v="361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19"/>
  </r>
  <r>
    <n v="1399"/>
    <n v="1399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0"/>
    <n v="0"/>
    <n v="0"/>
    <n v="0"/>
    <x v="40"/>
  </r>
  <r>
    <n v="79"/>
    <n v="0"/>
    <n v="79"/>
    <n v="0"/>
    <n v="0"/>
    <n v="0"/>
    <n v="0"/>
    <n v="0"/>
    <n v="0"/>
    <n v="0"/>
    <n v="0"/>
    <n v="0"/>
    <x v="16"/>
  </r>
  <r>
    <n v="5316"/>
    <n v="5316"/>
    <n v="0"/>
    <n v="0"/>
    <n v="0"/>
    <n v="0"/>
    <n v="0"/>
    <n v="0"/>
    <n v="0"/>
    <n v="0"/>
    <n v="0"/>
    <n v="0"/>
    <x v="7"/>
  </r>
  <r>
    <n v="1047"/>
    <n v="1047"/>
    <n v="0"/>
    <n v="0"/>
    <n v="1047"/>
    <n v="1047"/>
    <n v="0"/>
    <n v="0"/>
    <n v="0"/>
    <n v="0"/>
    <n v="0"/>
    <n v="0"/>
    <x v="26"/>
  </r>
  <r>
    <n v="2548"/>
    <n v="0"/>
    <n v="2548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1766"/>
    <n v="1766"/>
    <n v="0"/>
    <n v="0"/>
    <n v="1766"/>
    <n v="1766"/>
    <n v="0"/>
    <n v="0"/>
    <n v="0"/>
    <n v="0"/>
    <n v="0"/>
    <n v="0"/>
    <x v="34"/>
  </r>
  <r>
    <n v="2737"/>
    <n v="2737"/>
    <n v="0"/>
    <n v="0"/>
    <n v="0"/>
    <n v="0"/>
    <n v="0"/>
    <n v="0"/>
    <n v="0"/>
    <n v="0"/>
    <n v="0"/>
    <n v="0"/>
    <x v="19"/>
  </r>
  <r>
    <n v="211"/>
    <n v="211"/>
    <n v="0"/>
    <n v="0"/>
    <n v="0"/>
    <n v="0"/>
    <n v="0"/>
    <n v="0"/>
    <n v="0"/>
    <n v="0"/>
    <n v="0"/>
    <n v="0"/>
    <x v="2"/>
  </r>
  <r>
    <n v="1914"/>
    <n v="1914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9"/>
  </r>
  <r>
    <n v="881"/>
    <n v="881"/>
    <n v="0"/>
    <n v="0"/>
    <n v="0"/>
    <n v="0"/>
    <n v="0"/>
    <n v="0"/>
    <n v="0"/>
    <n v="0"/>
    <n v="0"/>
    <n v="0"/>
    <x v="19"/>
  </r>
  <r>
    <n v="17128"/>
    <n v="0"/>
    <n v="0"/>
    <n v="17128"/>
    <n v="0"/>
    <n v="0"/>
    <n v="0"/>
    <n v="0"/>
    <n v="0"/>
    <n v="0"/>
    <n v="0"/>
    <n v="0"/>
    <x v="62"/>
  </r>
  <r>
    <n v="4357"/>
    <n v="4357"/>
    <n v="0"/>
    <n v="0"/>
    <n v="0"/>
    <n v="0"/>
    <n v="0"/>
    <n v="0"/>
    <n v="0"/>
    <n v="0"/>
    <n v="0"/>
    <n v="0"/>
    <x v="32"/>
  </r>
  <r>
    <n v="19"/>
    <n v="0"/>
    <n v="19"/>
    <n v="0"/>
    <n v="0"/>
    <n v="0"/>
    <n v="0"/>
    <n v="0"/>
    <n v="0"/>
    <n v="0"/>
    <n v="0"/>
    <n v="0"/>
    <x v="59"/>
  </r>
  <r>
    <n v="13633"/>
    <n v="0"/>
    <n v="13633"/>
    <n v="0"/>
    <n v="0"/>
    <n v="0"/>
    <n v="0"/>
    <n v="0"/>
    <n v="13633"/>
    <n v="0"/>
    <n v="13633"/>
    <n v="0"/>
    <x v="0"/>
  </r>
  <r>
    <n v="10666"/>
    <n v="10666"/>
    <n v="0"/>
    <n v="0"/>
    <n v="0"/>
    <n v="0"/>
    <n v="0"/>
    <n v="0"/>
    <n v="0"/>
    <n v="0"/>
    <n v="0"/>
    <n v="0"/>
    <x v="14"/>
  </r>
  <r>
    <n v="911"/>
    <n v="911"/>
    <n v="0"/>
    <n v="0"/>
    <n v="0"/>
    <n v="0"/>
    <n v="0"/>
    <n v="0"/>
    <n v="0"/>
    <n v="0"/>
    <n v="0"/>
    <n v="0"/>
    <x v="7"/>
  </r>
  <r>
    <n v="3828"/>
    <n v="0"/>
    <n v="0"/>
    <n v="3828"/>
    <n v="0"/>
    <n v="0"/>
    <n v="0"/>
    <n v="0"/>
    <n v="0"/>
    <n v="0"/>
    <n v="0"/>
    <n v="0"/>
    <x v="11"/>
  </r>
  <r>
    <n v="243"/>
    <n v="243"/>
    <n v="0"/>
    <n v="0"/>
    <n v="0"/>
    <n v="0"/>
    <n v="0"/>
    <n v="0"/>
    <n v="0"/>
    <n v="0"/>
    <n v="0"/>
    <n v="0"/>
    <x v="23"/>
  </r>
  <r>
    <n v="8804"/>
    <n v="8804"/>
    <n v="0"/>
    <n v="0"/>
    <n v="0"/>
    <n v="0"/>
    <n v="0"/>
    <n v="0"/>
    <n v="0"/>
    <n v="0"/>
    <n v="0"/>
    <n v="0"/>
    <x v="42"/>
  </r>
  <r>
    <n v="1064"/>
    <n v="1064"/>
    <n v="0"/>
    <n v="0"/>
    <n v="0"/>
    <n v="0"/>
    <n v="0"/>
    <n v="0"/>
    <n v="1064"/>
    <n v="1064"/>
    <n v="0"/>
    <n v="0"/>
    <x v="47"/>
  </r>
  <r>
    <n v="102"/>
    <n v="102"/>
    <n v="0"/>
    <n v="0"/>
    <n v="0"/>
    <n v="0"/>
    <n v="0"/>
    <n v="0"/>
    <n v="102"/>
    <n v="102"/>
    <n v="0"/>
    <n v="0"/>
    <x v="53"/>
  </r>
  <r>
    <n v="7"/>
    <n v="7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7"/>
  </r>
  <r>
    <n v="7612"/>
    <n v="7612"/>
    <n v="0"/>
    <n v="0"/>
    <n v="0"/>
    <n v="0"/>
    <n v="0"/>
    <n v="0"/>
    <n v="0"/>
    <n v="0"/>
    <n v="0"/>
    <n v="0"/>
    <x v="49"/>
  </r>
  <r>
    <n v="554"/>
    <n v="554"/>
    <n v="0"/>
    <n v="0"/>
    <n v="0"/>
    <n v="0"/>
    <n v="0"/>
    <n v="0"/>
    <n v="0"/>
    <n v="0"/>
    <n v="0"/>
    <n v="0"/>
    <x v="7"/>
  </r>
  <r>
    <n v="3563"/>
    <n v="3563"/>
    <n v="0"/>
    <n v="0"/>
    <n v="0"/>
    <n v="0"/>
    <n v="0"/>
    <n v="0"/>
    <n v="0"/>
    <n v="0"/>
    <n v="0"/>
    <n v="0"/>
    <x v="26"/>
  </r>
  <r>
    <n v="16180"/>
    <n v="16180"/>
    <n v="0"/>
    <n v="0"/>
    <n v="16180"/>
    <n v="16180"/>
    <n v="0"/>
    <n v="0"/>
    <n v="0"/>
    <n v="0"/>
    <n v="0"/>
    <n v="0"/>
    <x v="44"/>
  </r>
  <r>
    <n v="6015"/>
    <n v="6015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33"/>
  </r>
  <r>
    <n v="1229"/>
    <n v="0"/>
    <n v="1229"/>
    <n v="0"/>
    <n v="0"/>
    <n v="0"/>
    <n v="0"/>
    <n v="0"/>
    <n v="0"/>
    <n v="0"/>
    <n v="0"/>
    <n v="0"/>
    <x v="38"/>
  </r>
  <r>
    <n v="9928"/>
    <n v="0"/>
    <n v="9928"/>
    <n v="0"/>
    <n v="0"/>
    <n v="0"/>
    <n v="0"/>
    <n v="0"/>
    <n v="0"/>
    <n v="0"/>
    <n v="0"/>
    <n v="0"/>
    <x v="0"/>
  </r>
  <r>
    <n v="1043"/>
    <n v="1043"/>
    <n v="0"/>
    <n v="0"/>
    <n v="0"/>
    <n v="0"/>
    <n v="0"/>
    <n v="0"/>
    <n v="0"/>
    <n v="0"/>
    <n v="0"/>
    <n v="0"/>
    <x v="2"/>
  </r>
  <r>
    <n v="4095"/>
    <n v="4095"/>
    <n v="0"/>
    <n v="0"/>
    <n v="0"/>
    <n v="0"/>
    <n v="0"/>
    <n v="0"/>
    <n v="0"/>
    <n v="0"/>
    <n v="0"/>
    <n v="0"/>
    <x v="7"/>
  </r>
  <r>
    <n v="2777"/>
    <n v="2777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33"/>
  </r>
  <r>
    <n v="572"/>
    <n v="572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7"/>
    <n v="7"/>
    <n v="0"/>
    <n v="0"/>
    <x v="5"/>
  </r>
  <r>
    <n v="102"/>
    <n v="102"/>
    <n v="0"/>
    <n v="0"/>
    <n v="0"/>
    <n v="0"/>
    <n v="0"/>
    <n v="0"/>
    <n v="102"/>
    <n v="102"/>
    <n v="0"/>
    <n v="0"/>
    <x v="43"/>
  </r>
  <r>
    <n v="2124"/>
    <n v="2124"/>
    <n v="0"/>
    <n v="0"/>
    <n v="0"/>
    <n v="0"/>
    <n v="0"/>
    <n v="0"/>
    <n v="0"/>
    <n v="0"/>
    <n v="0"/>
    <n v="0"/>
    <x v="32"/>
  </r>
  <r>
    <n v="13280"/>
    <n v="13280"/>
    <n v="0"/>
    <n v="0"/>
    <n v="0"/>
    <n v="0"/>
    <n v="0"/>
    <n v="0"/>
    <n v="0"/>
    <n v="0"/>
    <n v="0"/>
    <n v="0"/>
    <x v="19"/>
  </r>
  <r>
    <n v="13598"/>
    <n v="13598"/>
    <n v="0"/>
    <n v="0"/>
    <n v="13598"/>
    <n v="13598"/>
    <n v="0"/>
    <n v="0"/>
    <n v="0"/>
    <n v="0"/>
    <n v="0"/>
    <n v="0"/>
    <x v="21"/>
  </r>
  <r>
    <n v="1822"/>
    <n v="1822"/>
    <n v="0"/>
    <n v="0"/>
    <n v="0"/>
    <n v="0"/>
    <n v="0"/>
    <n v="0"/>
    <n v="0"/>
    <n v="0"/>
    <n v="0"/>
    <n v="0"/>
    <x v="47"/>
  </r>
  <r>
    <n v="12036"/>
    <n v="12036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40"/>
  </r>
  <r>
    <n v="390"/>
    <n v="39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2"/>
  </r>
  <r>
    <n v="1102"/>
    <n v="0"/>
    <n v="1102"/>
    <n v="0"/>
    <n v="0"/>
    <n v="0"/>
    <n v="0"/>
    <n v="0"/>
    <n v="0"/>
    <n v="0"/>
    <n v="0"/>
    <n v="0"/>
    <x v="50"/>
  </r>
  <r>
    <n v="884"/>
    <n v="884"/>
    <n v="0"/>
    <n v="0"/>
    <n v="0"/>
    <n v="0"/>
    <n v="0"/>
    <n v="0"/>
    <n v="0"/>
    <n v="0"/>
    <n v="0"/>
    <n v="0"/>
    <x v="24"/>
  </r>
  <r>
    <n v="1765"/>
    <n v="0"/>
    <n v="1765"/>
    <n v="0"/>
    <n v="0"/>
    <n v="0"/>
    <n v="0"/>
    <n v="0"/>
    <n v="0"/>
    <n v="0"/>
    <n v="0"/>
    <n v="0"/>
    <x v="54"/>
  </r>
  <r>
    <n v="1469"/>
    <n v="1469"/>
    <n v="0"/>
    <n v="0"/>
    <n v="0"/>
    <n v="0"/>
    <n v="0"/>
    <n v="0"/>
    <n v="0"/>
    <n v="0"/>
    <n v="0"/>
    <n v="0"/>
    <x v="26"/>
  </r>
  <r>
    <n v="303"/>
    <n v="0"/>
    <n v="303"/>
    <n v="0"/>
    <n v="0"/>
    <n v="0"/>
    <n v="0"/>
    <n v="0"/>
    <n v="0"/>
    <n v="0"/>
    <n v="0"/>
    <n v="0"/>
    <x v="8"/>
  </r>
  <r>
    <n v="607"/>
    <n v="607"/>
    <n v="0"/>
    <n v="0"/>
    <n v="0"/>
    <n v="0"/>
    <n v="0"/>
    <n v="0"/>
    <n v="0"/>
    <n v="0"/>
    <n v="0"/>
    <n v="0"/>
    <x v="27"/>
  </r>
  <r>
    <n v="6520"/>
    <n v="0"/>
    <n v="6520"/>
    <n v="0"/>
    <n v="0"/>
    <n v="0"/>
    <n v="0"/>
    <n v="0"/>
    <n v="0"/>
    <n v="0"/>
    <n v="0"/>
    <n v="0"/>
    <x v="34"/>
  </r>
  <r>
    <n v="559"/>
    <n v="559"/>
    <n v="0"/>
    <n v="0"/>
    <n v="0"/>
    <n v="0"/>
    <n v="0"/>
    <n v="0"/>
    <n v="559"/>
    <n v="559"/>
    <n v="0"/>
    <n v="0"/>
    <x v="36"/>
  </r>
  <r>
    <n v="774"/>
    <n v="774"/>
    <n v="0"/>
    <n v="0"/>
    <n v="0"/>
    <n v="0"/>
    <n v="0"/>
    <n v="0"/>
    <n v="0"/>
    <n v="0"/>
    <n v="0"/>
    <n v="0"/>
    <x v="33"/>
  </r>
  <r>
    <n v="130"/>
    <n v="130"/>
    <n v="0"/>
    <n v="0"/>
    <n v="0"/>
    <n v="0"/>
    <n v="0"/>
    <n v="0"/>
    <n v="130"/>
    <n v="130"/>
    <n v="0"/>
    <n v="0"/>
    <x v="19"/>
  </r>
  <r>
    <n v="473"/>
    <n v="473"/>
    <n v="0"/>
    <n v="0"/>
    <n v="0"/>
    <n v="0"/>
    <n v="0"/>
    <n v="0"/>
    <n v="473"/>
    <n v="473"/>
    <n v="0"/>
    <n v="0"/>
    <x v="46"/>
  </r>
  <r>
    <n v="109"/>
    <n v="109"/>
    <n v="0"/>
    <n v="0"/>
    <n v="0"/>
    <n v="0"/>
    <n v="0"/>
    <n v="0"/>
    <n v="0"/>
    <n v="0"/>
    <n v="0"/>
    <n v="0"/>
    <x v="44"/>
  </r>
  <r>
    <n v="939"/>
    <n v="939"/>
    <n v="0"/>
    <n v="0"/>
    <n v="0"/>
    <n v="0"/>
    <n v="0"/>
    <n v="0"/>
    <n v="0"/>
    <n v="0"/>
    <n v="0"/>
    <n v="0"/>
    <x v="9"/>
  </r>
  <r>
    <n v="731"/>
    <n v="731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45"/>
  </r>
  <r>
    <n v="1473"/>
    <n v="0"/>
    <n v="1473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9"/>
  </r>
  <r>
    <n v="121"/>
    <n v="121"/>
    <n v="0"/>
    <n v="0"/>
    <n v="0"/>
    <n v="0"/>
    <n v="0"/>
    <n v="0"/>
    <n v="0"/>
    <n v="0"/>
    <n v="0"/>
    <n v="0"/>
    <x v="25"/>
  </r>
  <r>
    <n v="3782"/>
    <n v="0"/>
    <n v="3782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8"/>
  </r>
  <r>
    <n v="1151"/>
    <n v="1151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15"/>
  </r>
  <r>
    <n v="1526"/>
    <n v="0"/>
    <n v="1526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4"/>
  </r>
  <r>
    <n v="1524"/>
    <n v="1524"/>
    <n v="0"/>
    <n v="0"/>
    <n v="1524"/>
    <n v="1524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34"/>
  </r>
  <r>
    <n v="5013"/>
    <n v="0"/>
    <n v="5013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14"/>
    <n v="14"/>
    <n v="0"/>
    <n v="0"/>
    <x v="26"/>
  </r>
  <r>
    <n v="3336"/>
    <n v="0"/>
    <n v="3336"/>
    <n v="0"/>
    <n v="3336"/>
    <n v="0"/>
    <n v="3336"/>
    <n v="0"/>
    <n v="0"/>
    <n v="0"/>
    <n v="0"/>
    <n v="0"/>
    <x v="26"/>
  </r>
  <r>
    <n v="155"/>
    <n v="15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7"/>
  </r>
  <r>
    <n v="18"/>
    <n v="18"/>
    <n v="0"/>
    <n v="0"/>
    <n v="18"/>
    <n v="18"/>
    <n v="0"/>
    <n v="0"/>
    <n v="0"/>
    <n v="0"/>
    <n v="0"/>
    <n v="0"/>
    <x v="49"/>
  </r>
  <r>
    <n v="5326"/>
    <n v="5326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9"/>
  </r>
  <r>
    <n v="63"/>
    <n v="63"/>
    <n v="0"/>
    <n v="0"/>
    <n v="63"/>
    <n v="63"/>
    <n v="0"/>
    <n v="0"/>
    <n v="0"/>
    <n v="0"/>
    <n v="0"/>
    <n v="0"/>
    <x v="12"/>
  </r>
  <r>
    <n v="606"/>
    <n v="606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18"/>
  </r>
  <r>
    <n v="334"/>
    <n v="334"/>
    <n v="0"/>
    <n v="0"/>
    <n v="0"/>
    <n v="0"/>
    <n v="0"/>
    <n v="0"/>
    <n v="0"/>
    <n v="0"/>
    <n v="0"/>
    <n v="0"/>
    <x v="54"/>
  </r>
  <r>
    <n v="5710"/>
    <n v="0"/>
    <n v="571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18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43"/>
  </r>
  <r>
    <n v="1305"/>
    <n v="1305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59"/>
  </r>
  <r>
    <n v="39527"/>
    <n v="0"/>
    <n v="39527"/>
    <n v="0"/>
    <n v="39527"/>
    <n v="0"/>
    <n v="39527"/>
    <n v="0"/>
    <n v="0"/>
    <n v="0"/>
    <n v="0"/>
    <n v="0"/>
    <x v="21"/>
  </r>
  <r>
    <n v="520"/>
    <n v="0"/>
    <n v="520"/>
    <n v="0"/>
    <n v="0"/>
    <n v="0"/>
    <n v="0"/>
    <n v="0"/>
    <n v="520"/>
    <n v="0"/>
    <n v="520"/>
    <n v="0"/>
    <x v="45"/>
  </r>
  <r>
    <n v="12"/>
    <n v="12"/>
    <n v="0"/>
    <n v="0"/>
    <n v="12"/>
    <n v="12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0"/>
  </r>
  <r>
    <n v="1362"/>
    <n v="1362"/>
    <n v="0"/>
    <n v="0"/>
    <n v="0"/>
    <n v="0"/>
    <n v="0"/>
    <n v="0"/>
    <n v="0"/>
    <n v="0"/>
    <n v="0"/>
    <n v="0"/>
    <x v="44"/>
  </r>
  <r>
    <n v="3086"/>
    <n v="3086"/>
    <n v="0"/>
    <n v="0"/>
    <n v="0"/>
    <n v="0"/>
    <n v="0"/>
    <n v="0"/>
    <n v="0"/>
    <n v="0"/>
    <n v="0"/>
    <n v="0"/>
    <x v="44"/>
  </r>
  <r>
    <n v="2136"/>
    <n v="2136"/>
    <n v="0"/>
    <n v="0"/>
    <n v="0"/>
    <n v="0"/>
    <n v="0"/>
    <n v="0"/>
    <n v="0"/>
    <n v="0"/>
    <n v="0"/>
    <n v="0"/>
    <x v="10"/>
  </r>
  <r>
    <n v="348"/>
    <n v="348"/>
    <n v="0"/>
    <n v="0"/>
    <n v="0"/>
    <n v="0"/>
    <n v="0"/>
    <n v="0"/>
    <n v="0"/>
    <n v="0"/>
    <n v="0"/>
    <n v="0"/>
    <x v="50"/>
  </r>
  <r>
    <n v="2836"/>
    <n v="2836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35"/>
  </r>
  <r>
    <n v="28041"/>
    <n v="0"/>
    <n v="28041"/>
    <n v="0"/>
    <n v="0"/>
    <n v="0"/>
    <n v="0"/>
    <n v="0"/>
    <n v="0"/>
    <n v="0"/>
    <n v="0"/>
    <n v="0"/>
    <x v="35"/>
  </r>
  <r>
    <n v="103"/>
    <n v="0"/>
    <n v="103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3"/>
  </r>
  <r>
    <n v="17313"/>
    <n v="17313"/>
    <n v="0"/>
    <n v="0"/>
    <n v="0"/>
    <n v="0"/>
    <n v="0"/>
    <n v="0"/>
    <n v="0"/>
    <n v="0"/>
    <n v="0"/>
    <n v="0"/>
    <x v="22"/>
  </r>
  <r>
    <n v="444"/>
    <n v="444"/>
    <n v="0"/>
    <n v="0"/>
    <n v="0"/>
    <n v="0"/>
    <n v="0"/>
    <n v="0"/>
    <n v="0"/>
    <n v="0"/>
    <n v="0"/>
    <n v="0"/>
    <x v="36"/>
  </r>
  <r>
    <n v="127"/>
    <n v="12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3"/>
  </r>
  <r>
    <n v="12326"/>
    <n v="0"/>
    <n v="12326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49"/>
  </r>
  <r>
    <n v="2202"/>
    <n v="220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29"/>
  </r>
  <r>
    <n v="1"/>
    <n v="1"/>
    <n v="0"/>
    <n v="0"/>
    <n v="1"/>
    <n v="1"/>
    <n v="0"/>
    <n v="0"/>
    <n v="0"/>
    <n v="0"/>
    <n v="0"/>
    <n v="0"/>
    <x v="18"/>
  </r>
  <r>
    <n v="37608"/>
    <n v="37608"/>
    <n v="0"/>
    <n v="0"/>
    <n v="0"/>
    <n v="0"/>
    <n v="0"/>
    <n v="0"/>
    <n v="0"/>
    <n v="0"/>
    <n v="0"/>
    <n v="0"/>
    <x v="21"/>
  </r>
  <r>
    <n v="5017"/>
    <n v="0"/>
    <n v="5017"/>
    <n v="0"/>
    <n v="0"/>
    <n v="0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4"/>
  </r>
  <r>
    <n v="644"/>
    <n v="644"/>
    <n v="0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48"/>
  </r>
  <r>
    <n v="8837"/>
    <n v="8837"/>
    <n v="0"/>
    <n v="0"/>
    <n v="0"/>
    <n v="0"/>
    <n v="0"/>
    <n v="0"/>
    <n v="0"/>
    <n v="0"/>
    <n v="0"/>
    <n v="0"/>
    <x v="50"/>
  </r>
  <r>
    <n v="580"/>
    <n v="580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15"/>
  </r>
  <r>
    <n v="111"/>
    <n v="111"/>
    <n v="0"/>
    <n v="0"/>
    <n v="0"/>
    <n v="0"/>
    <n v="0"/>
    <n v="0"/>
    <n v="111"/>
    <n v="111"/>
    <n v="0"/>
    <n v="0"/>
    <x v="32"/>
  </r>
  <r>
    <n v="1100"/>
    <n v="1100"/>
    <n v="0"/>
    <n v="0"/>
    <n v="0"/>
    <n v="0"/>
    <n v="0"/>
    <n v="0"/>
    <n v="0"/>
    <n v="0"/>
    <n v="0"/>
    <n v="0"/>
    <x v="28"/>
  </r>
  <r>
    <n v="2571"/>
    <n v="2571"/>
    <n v="0"/>
    <n v="0"/>
    <n v="0"/>
    <n v="0"/>
    <n v="0"/>
    <n v="0"/>
    <n v="0"/>
    <n v="0"/>
    <n v="0"/>
    <n v="0"/>
    <x v="53"/>
  </r>
  <r>
    <n v="592"/>
    <n v="592"/>
    <n v="0"/>
    <n v="0"/>
    <n v="0"/>
    <n v="0"/>
    <n v="0"/>
    <n v="0"/>
    <n v="0"/>
    <n v="0"/>
    <n v="0"/>
    <n v="0"/>
    <x v="9"/>
  </r>
  <r>
    <n v="4243"/>
    <n v="4243"/>
    <n v="0"/>
    <n v="0"/>
    <n v="0"/>
    <n v="0"/>
    <n v="0"/>
    <n v="0"/>
    <n v="4243"/>
    <n v="4243"/>
    <n v="0"/>
    <n v="0"/>
    <x v="44"/>
  </r>
  <r>
    <n v="100"/>
    <n v="100"/>
    <n v="0"/>
    <n v="0"/>
    <n v="0"/>
    <n v="0"/>
    <n v="0"/>
    <n v="0"/>
    <n v="0"/>
    <n v="0"/>
    <n v="0"/>
    <n v="0"/>
    <x v="27"/>
  </r>
  <r>
    <n v="2391"/>
    <n v="2391"/>
    <n v="0"/>
    <n v="0"/>
    <n v="0"/>
    <n v="0"/>
    <n v="0"/>
    <n v="0"/>
    <n v="0"/>
    <n v="0"/>
    <n v="0"/>
    <n v="0"/>
    <x v="11"/>
  </r>
  <r>
    <n v="1"/>
    <n v="0"/>
    <n v="0"/>
    <n v="1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4"/>
  </r>
  <r>
    <n v="32437"/>
    <n v="0"/>
    <n v="32437"/>
    <n v="0"/>
    <n v="0"/>
    <n v="0"/>
    <n v="0"/>
    <n v="0"/>
    <n v="0"/>
    <n v="0"/>
    <n v="0"/>
    <n v="0"/>
    <x v="50"/>
  </r>
  <r>
    <n v="409"/>
    <n v="409"/>
    <n v="0"/>
    <n v="0"/>
    <n v="0"/>
    <n v="0"/>
    <n v="0"/>
    <n v="0"/>
    <n v="0"/>
    <n v="0"/>
    <n v="0"/>
    <n v="0"/>
    <x v="31"/>
  </r>
  <r>
    <n v="1233"/>
    <n v="1233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2"/>
  </r>
  <r>
    <n v="203"/>
    <n v="203"/>
    <n v="0"/>
    <n v="0"/>
    <n v="0"/>
    <n v="0"/>
    <n v="0"/>
    <n v="0"/>
    <n v="0"/>
    <n v="0"/>
    <n v="0"/>
    <n v="0"/>
    <x v="41"/>
  </r>
  <r>
    <n v="288"/>
    <n v="28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7"/>
  </r>
  <r>
    <n v="247"/>
    <n v="247"/>
    <n v="0"/>
    <n v="0"/>
    <n v="0"/>
    <n v="0"/>
    <n v="0"/>
    <n v="0"/>
    <n v="0"/>
    <n v="0"/>
    <n v="0"/>
    <n v="0"/>
    <x v="57"/>
  </r>
  <r>
    <n v="536"/>
    <n v="536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103"/>
    <n v="103"/>
    <n v="0"/>
    <n v="0"/>
    <x v="12"/>
  </r>
  <r>
    <n v="11"/>
    <n v="1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531"/>
    <n v="53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1"/>
  </r>
  <r>
    <n v="3903"/>
    <n v="3903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13"/>
  </r>
  <r>
    <n v="173"/>
    <n v="173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29"/>
  </r>
  <r>
    <n v="3158"/>
    <n v="3158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43"/>
  </r>
  <r>
    <n v="182"/>
    <n v="182"/>
    <n v="0"/>
    <n v="0"/>
    <n v="0"/>
    <n v="0"/>
    <n v="0"/>
    <n v="0"/>
    <n v="0"/>
    <n v="0"/>
    <n v="0"/>
    <n v="0"/>
    <x v="38"/>
  </r>
  <r>
    <n v="7086"/>
    <n v="0"/>
    <n v="7086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7"/>
  </r>
  <r>
    <n v="543"/>
    <n v="54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9"/>
  </r>
  <r>
    <n v="118"/>
    <n v="118"/>
    <n v="0"/>
    <n v="0"/>
    <n v="0"/>
    <n v="0"/>
    <n v="0"/>
    <n v="0"/>
    <n v="0"/>
    <n v="0"/>
    <n v="0"/>
    <n v="0"/>
    <x v="5"/>
  </r>
  <r>
    <n v="356"/>
    <n v="356"/>
    <n v="0"/>
    <n v="0"/>
    <n v="0"/>
    <n v="0"/>
    <n v="0"/>
    <n v="0"/>
    <n v="0"/>
    <n v="0"/>
    <n v="0"/>
    <n v="0"/>
    <x v="39"/>
  </r>
  <r>
    <n v="129"/>
    <n v="12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5"/>
  </r>
  <r>
    <n v="1927"/>
    <n v="1927"/>
    <n v="0"/>
    <n v="0"/>
    <n v="0"/>
    <n v="0"/>
    <n v="0"/>
    <n v="0"/>
    <n v="0"/>
    <n v="0"/>
    <n v="0"/>
    <n v="0"/>
    <x v="21"/>
  </r>
  <r>
    <n v="2759"/>
    <n v="2759"/>
    <n v="0"/>
    <n v="0"/>
    <n v="2759"/>
    <n v="2759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4"/>
  </r>
  <r>
    <n v="519"/>
    <n v="519"/>
    <n v="0"/>
    <n v="0"/>
    <n v="0"/>
    <n v="0"/>
    <n v="0"/>
    <n v="0"/>
    <n v="0"/>
    <n v="0"/>
    <n v="0"/>
    <n v="0"/>
    <x v="19"/>
  </r>
  <r>
    <n v="273"/>
    <n v="273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28"/>
  </r>
  <r>
    <n v="12847"/>
    <n v="12847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4"/>
  </r>
  <r>
    <n v="806"/>
    <n v="806"/>
    <n v="0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15"/>
  </r>
  <r>
    <n v="913"/>
    <n v="91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12"/>
    <n v="12"/>
    <n v="0"/>
    <n v="0"/>
    <x v="20"/>
  </r>
  <r>
    <n v="7241"/>
    <n v="7241"/>
    <n v="0"/>
    <n v="0"/>
    <n v="7241"/>
    <n v="7241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20"/>
  </r>
  <r>
    <n v="200"/>
    <n v="200"/>
    <n v="0"/>
    <n v="0"/>
    <n v="0"/>
    <n v="0"/>
    <n v="0"/>
    <n v="0"/>
    <n v="0"/>
    <n v="0"/>
    <n v="0"/>
    <n v="0"/>
    <x v="59"/>
  </r>
  <r>
    <n v="1887"/>
    <n v="0"/>
    <n v="1887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0"/>
  </r>
  <r>
    <n v="1842"/>
    <n v="1842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33"/>
  </r>
  <r>
    <n v="6192"/>
    <n v="6192"/>
    <n v="0"/>
    <n v="0"/>
    <n v="0"/>
    <n v="0"/>
    <n v="0"/>
    <n v="0"/>
    <n v="0"/>
    <n v="0"/>
    <n v="0"/>
    <n v="0"/>
    <x v="29"/>
  </r>
  <r>
    <n v="551"/>
    <n v="551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36"/>
  </r>
  <r>
    <n v="401"/>
    <n v="401"/>
    <n v="0"/>
    <n v="0"/>
    <n v="0"/>
    <n v="0"/>
    <n v="0"/>
    <n v="0"/>
    <n v="0"/>
    <n v="0"/>
    <n v="0"/>
    <n v="0"/>
    <x v="6"/>
  </r>
  <r>
    <n v="554"/>
    <n v="554"/>
    <n v="0"/>
    <n v="0"/>
    <n v="0"/>
    <n v="0"/>
    <n v="0"/>
    <n v="0"/>
    <n v="0"/>
    <n v="0"/>
    <n v="0"/>
    <n v="0"/>
    <x v="24"/>
  </r>
  <r>
    <n v="140"/>
    <n v="140"/>
    <n v="0"/>
    <n v="0"/>
    <n v="140"/>
    <n v="140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29"/>
  </r>
  <r>
    <n v="110"/>
    <n v="110"/>
    <n v="0"/>
    <n v="0"/>
    <n v="0"/>
    <n v="0"/>
    <n v="0"/>
    <n v="0"/>
    <n v="0"/>
    <n v="0"/>
    <n v="0"/>
    <n v="0"/>
    <x v="10"/>
  </r>
  <r>
    <n v="9168"/>
    <n v="9168"/>
    <n v="0"/>
    <n v="0"/>
    <n v="0"/>
    <n v="0"/>
    <n v="0"/>
    <n v="0"/>
    <n v="0"/>
    <n v="0"/>
    <n v="0"/>
    <n v="0"/>
    <x v="50"/>
  </r>
  <r>
    <n v="292"/>
    <n v="292"/>
    <n v="0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9"/>
  </r>
  <r>
    <n v="202"/>
    <n v="20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5"/>
  </r>
  <r>
    <n v="70"/>
    <n v="70"/>
    <n v="0"/>
    <n v="0"/>
    <n v="0"/>
    <n v="0"/>
    <n v="0"/>
    <n v="0"/>
    <n v="0"/>
    <n v="0"/>
    <n v="0"/>
    <n v="0"/>
    <x v="4"/>
  </r>
  <r>
    <n v="8506"/>
    <n v="850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11232"/>
    <n v="11232"/>
    <n v="0"/>
    <n v="0"/>
    <n v="0"/>
    <n v="0"/>
    <n v="0"/>
    <n v="0"/>
    <n v="0"/>
    <n v="0"/>
    <n v="0"/>
    <n v="0"/>
    <x v="9"/>
  </r>
  <r>
    <n v="876"/>
    <n v="0"/>
    <n v="876"/>
    <n v="0"/>
    <n v="0"/>
    <n v="0"/>
    <n v="0"/>
    <n v="0"/>
    <n v="0"/>
    <n v="0"/>
    <n v="0"/>
    <n v="0"/>
    <x v="7"/>
  </r>
  <r>
    <n v="48235"/>
    <n v="48235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8"/>
  </r>
  <r>
    <n v="1755"/>
    <n v="1755"/>
    <n v="0"/>
    <n v="0"/>
    <n v="0"/>
    <n v="0"/>
    <n v="0"/>
    <n v="0"/>
    <n v="1755"/>
    <n v="1755"/>
    <n v="0"/>
    <n v="0"/>
    <x v="57"/>
  </r>
  <r>
    <n v="95"/>
    <n v="95"/>
    <n v="0"/>
    <n v="0"/>
    <n v="0"/>
    <n v="0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36"/>
  </r>
  <r>
    <n v="26"/>
    <n v="26"/>
    <n v="0"/>
    <n v="0"/>
    <n v="26"/>
    <n v="26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37"/>
  </r>
  <r>
    <n v="756"/>
    <n v="756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18"/>
  </r>
  <r>
    <n v="4741"/>
    <n v="4741"/>
    <n v="0"/>
    <n v="0"/>
    <n v="0"/>
    <n v="0"/>
    <n v="0"/>
    <n v="0"/>
    <n v="0"/>
    <n v="0"/>
    <n v="0"/>
    <n v="0"/>
    <x v="8"/>
  </r>
  <r>
    <n v="688"/>
    <n v="688"/>
    <n v="0"/>
    <n v="0"/>
    <n v="0"/>
    <n v="0"/>
    <n v="0"/>
    <n v="0"/>
    <n v="0"/>
    <n v="0"/>
    <n v="0"/>
    <n v="0"/>
    <x v="24"/>
  </r>
  <r>
    <n v="238"/>
    <n v="238"/>
    <n v="0"/>
    <n v="0"/>
    <n v="0"/>
    <n v="0"/>
    <n v="0"/>
    <n v="0"/>
    <n v="0"/>
    <n v="0"/>
    <n v="0"/>
    <n v="0"/>
    <x v="40"/>
  </r>
  <r>
    <n v="1775"/>
    <n v="0"/>
    <n v="1775"/>
    <n v="0"/>
    <n v="0"/>
    <n v="0"/>
    <n v="0"/>
    <n v="0"/>
    <n v="0"/>
    <n v="0"/>
    <n v="0"/>
    <n v="0"/>
    <x v="4"/>
  </r>
  <r>
    <n v="263"/>
    <n v="263"/>
    <n v="0"/>
    <n v="0"/>
    <n v="0"/>
    <n v="0"/>
    <n v="0"/>
    <n v="0"/>
    <n v="263"/>
    <n v="263"/>
    <n v="0"/>
    <n v="0"/>
    <x v="39"/>
  </r>
  <r>
    <n v="1953"/>
    <n v="0"/>
    <n v="1953"/>
    <n v="0"/>
    <n v="0"/>
    <n v="0"/>
    <n v="0"/>
    <n v="0"/>
    <n v="0"/>
    <n v="0"/>
    <n v="0"/>
    <n v="0"/>
    <x v="49"/>
  </r>
  <r>
    <n v="798"/>
    <n v="798"/>
    <n v="0"/>
    <n v="0"/>
    <n v="0"/>
    <n v="0"/>
    <n v="0"/>
    <n v="0"/>
    <n v="0"/>
    <n v="0"/>
    <n v="0"/>
    <n v="0"/>
    <x v="33"/>
  </r>
  <r>
    <n v="1634"/>
    <n v="1634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31"/>
  </r>
  <r>
    <n v="153"/>
    <n v="153"/>
    <n v="0"/>
    <n v="0"/>
    <n v="0"/>
    <n v="0"/>
    <n v="0"/>
    <n v="0"/>
    <n v="0"/>
    <n v="0"/>
    <n v="0"/>
    <n v="0"/>
    <x v="36"/>
  </r>
  <r>
    <n v="138"/>
    <n v="138"/>
    <n v="0"/>
    <n v="0"/>
    <n v="0"/>
    <n v="0"/>
    <n v="0"/>
    <n v="0"/>
    <n v="0"/>
    <n v="0"/>
    <n v="0"/>
    <n v="0"/>
    <x v="46"/>
  </r>
  <r>
    <n v="3049"/>
    <n v="3049"/>
    <n v="0"/>
    <n v="0"/>
    <n v="0"/>
    <n v="0"/>
    <n v="0"/>
    <n v="0"/>
    <n v="0"/>
    <n v="0"/>
    <n v="0"/>
    <n v="0"/>
    <x v="49"/>
  </r>
  <r>
    <n v="3308"/>
    <n v="3308"/>
    <n v="0"/>
    <n v="0"/>
    <n v="0"/>
    <n v="0"/>
    <n v="0"/>
    <n v="0"/>
    <n v="0"/>
    <n v="0"/>
    <n v="0"/>
    <n v="0"/>
    <x v="31"/>
  </r>
  <r>
    <n v="197"/>
    <n v="197"/>
    <n v="0"/>
    <n v="0"/>
    <n v="0"/>
    <n v="0"/>
    <n v="0"/>
    <n v="0"/>
    <n v="0"/>
    <n v="0"/>
    <n v="0"/>
    <n v="0"/>
    <x v="49"/>
  </r>
  <r>
    <n v="191"/>
    <n v="191"/>
    <n v="0"/>
    <n v="0"/>
    <n v="0"/>
    <n v="0"/>
    <n v="0"/>
    <n v="0"/>
    <n v="0"/>
    <n v="0"/>
    <n v="0"/>
    <n v="0"/>
    <x v="23"/>
  </r>
  <r>
    <n v="193"/>
    <n v="193"/>
    <n v="0"/>
    <n v="0"/>
    <n v="0"/>
    <n v="0"/>
    <n v="0"/>
    <n v="0"/>
    <n v="0"/>
    <n v="0"/>
    <n v="0"/>
    <n v="0"/>
    <x v="26"/>
  </r>
  <r>
    <n v="472"/>
    <n v="47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6"/>
  </r>
  <r>
    <n v="3263"/>
    <n v="0"/>
    <n v="3263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0"/>
    <n v="0"/>
    <n v="0"/>
    <n v="0"/>
    <x v="33"/>
  </r>
  <r>
    <n v="1780"/>
    <n v="1780"/>
    <n v="0"/>
    <n v="0"/>
    <n v="0"/>
    <n v="0"/>
    <n v="0"/>
    <n v="0"/>
    <n v="0"/>
    <n v="0"/>
    <n v="0"/>
    <n v="0"/>
    <x v="44"/>
  </r>
  <r>
    <n v="6644"/>
    <n v="6644"/>
    <n v="0"/>
    <n v="0"/>
    <n v="0"/>
    <n v="0"/>
    <n v="0"/>
    <n v="0"/>
    <n v="0"/>
    <n v="0"/>
    <n v="0"/>
    <n v="0"/>
    <x v="25"/>
  </r>
  <r>
    <n v="4270"/>
    <n v="4270"/>
    <n v="0"/>
    <n v="0"/>
    <n v="0"/>
    <n v="0"/>
    <n v="0"/>
    <n v="0"/>
    <n v="0"/>
    <n v="0"/>
    <n v="0"/>
    <n v="0"/>
    <x v="34"/>
  </r>
  <r>
    <n v="181"/>
    <n v="181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36"/>
  </r>
  <r>
    <n v="2359"/>
    <n v="0"/>
    <n v="2359"/>
    <n v="0"/>
    <n v="0"/>
    <n v="0"/>
    <n v="0"/>
    <n v="0"/>
    <n v="0"/>
    <n v="0"/>
    <n v="0"/>
    <n v="0"/>
    <x v="49"/>
  </r>
  <r>
    <n v="173"/>
    <n v="173"/>
    <n v="0"/>
    <n v="0"/>
    <n v="0"/>
    <n v="0"/>
    <n v="0"/>
    <n v="0"/>
    <n v="0"/>
    <n v="0"/>
    <n v="0"/>
    <n v="0"/>
    <x v="33"/>
  </r>
  <r>
    <n v="4214"/>
    <n v="4214"/>
    <n v="0"/>
    <n v="0"/>
    <n v="4214"/>
    <n v="4214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3"/>
  </r>
  <r>
    <n v="277"/>
    <n v="277"/>
    <n v="0"/>
    <n v="0"/>
    <n v="0"/>
    <n v="0"/>
    <n v="0"/>
    <n v="0"/>
    <n v="0"/>
    <n v="0"/>
    <n v="0"/>
    <n v="0"/>
    <x v="23"/>
  </r>
  <r>
    <n v="4701"/>
    <n v="4701"/>
    <n v="0"/>
    <n v="0"/>
    <n v="0"/>
    <n v="0"/>
    <n v="0"/>
    <n v="0"/>
    <n v="0"/>
    <n v="0"/>
    <n v="0"/>
    <n v="0"/>
    <x v="11"/>
  </r>
  <r>
    <n v="1093"/>
    <n v="1093"/>
    <n v="0"/>
    <n v="0"/>
    <n v="0"/>
    <n v="0"/>
    <n v="0"/>
    <n v="0"/>
    <n v="0"/>
    <n v="0"/>
    <n v="0"/>
    <n v="0"/>
    <x v="0"/>
  </r>
  <r>
    <n v="142"/>
    <n v="142"/>
    <n v="0"/>
    <n v="0"/>
    <n v="142"/>
    <n v="142"/>
    <n v="0"/>
    <n v="0"/>
    <n v="0"/>
    <n v="0"/>
    <n v="0"/>
    <n v="0"/>
    <x v="52"/>
  </r>
  <r>
    <n v="137"/>
    <n v="137"/>
    <n v="0"/>
    <n v="0"/>
    <n v="0"/>
    <n v="0"/>
    <n v="0"/>
    <n v="0"/>
    <n v="0"/>
    <n v="0"/>
    <n v="0"/>
    <n v="0"/>
    <x v="1"/>
  </r>
  <r>
    <n v="940"/>
    <n v="940"/>
    <n v="0"/>
    <n v="0"/>
    <n v="940"/>
    <n v="94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3"/>
  </r>
  <r>
    <n v="19"/>
    <n v="19"/>
    <n v="0"/>
    <n v="0"/>
    <n v="19"/>
    <n v="19"/>
    <n v="0"/>
    <n v="0"/>
    <n v="0"/>
    <n v="0"/>
    <n v="0"/>
    <n v="0"/>
    <x v="17"/>
  </r>
  <r>
    <n v="1523"/>
    <n v="152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3"/>
  </r>
  <r>
    <n v="1488"/>
    <n v="148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39"/>
  </r>
  <r>
    <n v="8323"/>
    <n v="0"/>
    <n v="8323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5"/>
  </r>
  <r>
    <n v="2073"/>
    <n v="0"/>
    <n v="2073"/>
    <n v="0"/>
    <n v="0"/>
    <n v="0"/>
    <n v="0"/>
    <n v="0"/>
    <n v="0"/>
    <n v="0"/>
    <n v="0"/>
    <n v="0"/>
    <x v="30"/>
  </r>
  <r>
    <n v="208"/>
    <n v="0"/>
    <n v="208"/>
    <n v="0"/>
    <n v="0"/>
    <n v="0"/>
    <n v="0"/>
    <n v="0"/>
    <n v="208"/>
    <n v="0"/>
    <n v="208"/>
    <n v="0"/>
    <x v="22"/>
  </r>
  <r>
    <n v="1"/>
    <n v="1"/>
    <n v="0"/>
    <n v="0"/>
    <n v="0"/>
    <n v="0"/>
    <n v="0"/>
    <n v="0"/>
    <n v="0"/>
    <n v="0"/>
    <n v="0"/>
    <n v="0"/>
    <x v="55"/>
  </r>
  <r>
    <n v="3398"/>
    <n v="0"/>
    <n v="3398"/>
    <n v="0"/>
    <n v="0"/>
    <n v="0"/>
    <n v="0"/>
    <n v="0"/>
    <n v="0"/>
    <n v="0"/>
    <n v="0"/>
    <n v="0"/>
    <x v="49"/>
  </r>
  <r>
    <n v="5495"/>
    <n v="5495"/>
    <n v="0"/>
    <n v="0"/>
    <n v="5495"/>
    <n v="5495"/>
    <n v="0"/>
    <n v="0"/>
    <n v="0"/>
    <n v="0"/>
    <n v="0"/>
    <n v="0"/>
    <x v="29"/>
  </r>
  <r>
    <n v="189"/>
    <n v="189"/>
    <n v="0"/>
    <n v="0"/>
    <n v="0"/>
    <n v="0"/>
    <n v="0"/>
    <n v="0"/>
    <n v="189"/>
    <n v="189"/>
    <n v="0"/>
    <n v="0"/>
    <x v="12"/>
  </r>
  <r>
    <n v="9"/>
    <n v="9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9"/>
  </r>
  <r>
    <n v="37"/>
    <n v="37"/>
    <n v="0"/>
    <n v="0"/>
    <n v="37"/>
    <n v="37"/>
    <n v="0"/>
    <n v="0"/>
    <n v="0"/>
    <n v="0"/>
    <n v="0"/>
    <n v="0"/>
    <x v="28"/>
  </r>
  <r>
    <n v="2352"/>
    <n v="2352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30"/>
  </r>
  <r>
    <n v="124"/>
    <n v="124"/>
    <n v="0"/>
    <n v="0"/>
    <n v="124"/>
    <n v="124"/>
    <n v="0"/>
    <n v="0"/>
    <n v="0"/>
    <n v="0"/>
    <n v="0"/>
    <n v="0"/>
    <x v="11"/>
  </r>
  <r>
    <n v="89"/>
    <n v="89"/>
    <n v="0"/>
    <n v="0"/>
    <n v="0"/>
    <n v="0"/>
    <n v="0"/>
    <n v="0"/>
    <n v="0"/>
    <n v="0"/>
    <n v="0"/>
    <n v="0"/>
    <x v="11"/>
  </r>
  <r>
    <n v="412"/>
    <n v="0"/>
    <n v="412"/>
    <n v="0"/>
    <n v="0"/>
    <n v="0"/>
    <n v="0"/>
    <n v="0"/>
    <n v="0"/>
    <n v="0"/>
    <n v="0"/>
    <n v="0"/>
    <x v="37"/>
  </r>
  <r>
    <n v="37137"/>
    <n v="0"/>
    <n v="37137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0"/>
  </r>
  <r>
    <n v="437"/>
    <n v="437"/>
    <n v="0"/>
    <n v="0"/>
    <n v="0"/>
    <n v="0"/>
    <n v="0"/>
    <n v="0"/>
    <n v="0"/>
    <n v="0"/>
    <n v="0"/>
    <n v="0"/>
    <x v="32"/>
  </r>
  <r>
    <n v="23737"/>
    <n v="23737"/>
    <n v="0"/>
    <n v="0"/>
    <n v="0"/>
    <n v="0"/>
    <n v="0"/>
    <n v="0"/>
    <n v="0"/>
    <n v="0"/>
    <n v="0"/>
    <n v="0"/>
    <x v="40"/>
  </r>
  <r>
    <n v="195"/>
    <n v="195"/>
    <n v="0"/>
    <n v="0"/>
    <n v="0"/>
    <n v="0"/>
    <n v="0"/>
    <n v="0"/>
    <n v="0"/>
    <n v="0"/>
    <n v="0"/>
    <n v="0"/>
    <x v="19"/>
  </r>
  <r>
    <n v="54"/>
    <n v="0"/>
    <n v="54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49"/>
  </r>
  <r>
    <n v="1767"/>
    <n v="1767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9"/>
  </r>
  <r>
    <n v="5920"/>
    <n v="0"/>
    <n v="5920"/>
    <n v="0"/>
    <n v="0"/>
    <n v="0"/>
    <n v="0"/>
    <n v="0"/>
    <n v="0"/>
    <n v="0"/>
    <n v="0"/>
    <n v="0"/>
    <x v="47"/>
  </r>
  <r>
    <n v="1047"/>
    <n v="1047"/>
    <n v="0"/>
    <n v="0"/>
    <n v="1047"/>
    <n v="1047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7"/>
  </r>
  <r>
    <n v="284"/>
    <n v="284"/>
    <n v="0"/>
    <n v="0"/>
    <n v="0"/>
    <n v="0"/>
    <n v="0"/>
    <n v="0"/>
    <n v="0"/>
    <n v="0"/>
    <n v="0"/>
    <n v="0"/>
    <x v="48"/>
  </r>
  <r>
    <n v="43"/>
    <n v="43"/>
    <n v="0"/>
    <n v="0"/>
    <n v="43"/>
    <n v="43"/>
    <n v="0"/>
    <n v="0"/>
    <n v="0"/>
    <n v="0"/>
    <n v="0"/>
    <n v="0"/>
    <x v="4"/>
  </r>
  <r>
    <n v="1310"/>
    <n v="1310"/>
    <n v="0"/>
    <n v="0"/>
    <n v="0"/>
    <n v="0"/>
    <n v="0"/>
    <n v="0"/>
    <n v="0"/>
    <n v="0"/>
    <n v="0"/>
    <n v="0"/>
    <x v="21"/>
  </r>
  <r>
    <n v="359"/>
    <n v="359"/>
    <n v="0"/>
    <n v="0"/>
    <n v="0"/>
    <n v="0"/>
    <n v="0"/>
    <n v="0"/>
    <n v="0"/>
    <n v="0"/>
    <n v="0"/>
    <n v="0"/>
    <x v="10"/>
  </r>
  <r>
    <n v="1970"/>
    <n v="0"/>
    <n v="1970"/>
    <n v="0"/>
    <n v="1970"/>
    <n v="0"/>
    <n v="197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23"/>
  </r>
  <r>
    <n v="790"/>
    <n v="790"/>
    <n v="0"/>
    <n v="0"/>
    <n v="0"/>
    <n v="0"/>
    <n v="0"/>
    <n v="0"/>
    <n v="0"/>
    <n v="0"/>
    <n v="0"/>
    <n v="0"/>
    <x v="25"/>
  </r>
  <r>
    <n v="3405"/>
    <n v="340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4"/>
  </r>
  <r>
    <n v="161"/>
    <n v="161"/>
    <n v="0"/>
    <n v="0"/>
    <n v="0"/>
    <n v="0"/>
    <n v="0"/>
    <n v="0"/>
    <n v="161"/>
    <n v="161"/>
    <n v="0"/>
    <n v="0"/>
    <x v="33"/>
  </r>
  <r>
    <n v="484"/>
    <n v="484"/>
    <n v="0"/>
    <n v="0"/>
    <n v="0"/>
    <n v="0"/>
    <n v="0"/>
    <n v="0"/>
    <n v="484"/>
    <n v="484"/>
    <n v="0"/>
    <n v="0"/>
    <x v="10"/>
  </r>
  <r>
    <n v="4"/>
    <n v="4"/>
    <n v="0"/>
    <n v="0"/>
    <n v="0"/>
    <n v="0"/>
    <n v="0"/>
    <n v="0"/>
    <n v="0"/>
    <n v="0"/>
    <n v="0"/>
    <n v="0"/>
    <x v="5"/>
  </r>
  <r>
    <n v="265"/>
    <n v="265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34"/>
    <n v="34"/>
    <n v="0"/>
    <n v="0"/>
    <x v="49"/>
  </r>
  <r>
    <n v="135"/>
    <n v="135"/>
    <n v="0"/>
    <n v="0"/>
    <n v="0"/>
    <n v="0"/>
    <n v="0"/>
    <n v="0"/>
    <n v="0"/>
    <n v="0"/>
    <n v="0"/>
    <n v="0"/>
    <x v="51"/>
  </r>
  <r>
    <n v="6644"/>
    <n v="0"/>
    <n v="6644"/>
    <n v="0"/>
    <n v="0"/>
    <n v="0"/>
    <n v="0"/>
    <n v="0"/>
    <n v="0"/>
    <n v="0"/>
    <n v="0"/>
    <n v="0"/>
    <x v="1"/>
  </r>
  <r>
    <n v="610"/>
    <n v="610"/>
    <n v="0"/>
    <n v="0"/>
    <n v="0"/>
    <n v="0"/>
    <n v="0"/>
    <n v="0"/>
    <n v="0"/>
    <n v="0"/>
    <n v="0"/>
    <n v="0"/>
    <x v="23"/>
  </r>
  <r>
    <n v="486"/>
    <n v="486"/>
    <n v="0"/>
    <n v="0"/>
    <n v="0"/>
    <n v="0"/>
    <n v="0"/>
    <n v="0"/>
    <n v="486"/>
    <n v="486"/>
    <n v="0"/>
    <n v="0"/>
    <x v="23"/>
  </r>
  <r>
    <n v="1040"/>
    <n v="0"/>
    <n v="1040"/>
    <n v="0"/>
    <n v="0"/>
    <n v="0"/>
    <n v="0"/>
    <n v="0"/>
    <n v="0"/>
    <n v="0"/>
    <n v="0"/>
    <n v="0"/>
    <x v="4"/>
  </r>
  <r>
    <n v="519"/>
    <n v="519"/>
    <n v="0"/>
    <n v="0"/>
    <n v="0"/>
    <n v="0"/>
    <n v="0"/>
    <n v="0"/>
    <n v="0"/>
    <n v="0"/>
    <n v="0"/>
    <n v="0"/>
    <x v="8"/>
  </r>
  <r>
    <n v="2439"/>
    <n v="2439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51"/>
  </r>
  <r>
    <n v="1043"/>
    <n v="1043"/>
    <n v="0"/>
    <n v="0"/>
    <n v="1043"/>
    <n v="1043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4"/>
  </r>
  <r>
    <n v="157"/>
    <n v="15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1771"/>
    <n v="0"/>
    <n v="1771"/>
    <n v="0"/>
    <n v="0"/>
    <n v="0"/>
    <n v="0"/>
    <n v="0"/>
    <n v="0"/>
    <n v="0"/>
    <n v="0"/>
    <n v="0"/>
    <x v="42"/>
  </r>
  <r>
    <n v="2305"/>
    <n v="0"/>
    <n v="2305"/>
    <n v="0"/>
    <n v="0"/>
    <n v="0"/>
    <n v="0"/>
    <n v="0"/>
    <n v="0"/>
    <n v="0"/>
    <n v="0"/>
    <n v="0"/>
    <x v="32"/>
  </r>
  <r>
    <n v="1561"/>
    <n v="1561"/>
    <n v="0"/>
    <n v="0"/>
    <n v="0"/>
    <n v="0"/>
    <n v="0"/>
    <n v="0"/>
    <n v="1561"/>
    <n v="1561"/>
    <n v="0"/>
    <n v="0"/>
    <x v="33"/>
  </r>
  <r>
    <n v="2878"/>
    <n v="2878"/>
    <n v="0"/>
    <n v="0"/>
    <n v="0"/>
    <n v="0"/>
    <n v="0"/>
    <n v="0"/>
    <n v="0"/>
    <n v="0"/>
    <n v="0"/>
    <n v="0"/>
    <x v="50"/>
  </r>
  <r>
    <n v="2632"/>
    <n v="0"/>
    <n v="2632"/>
    <n v="0"/>
    <n v="0"/>
    <n v="0"/>
    <n v="0"/>
    <n v="0"/>
    <n v="0"/>
    <n v="0"/>
    <n v="0"/>
    <n v="0"/>
    <x v="31"/>
  </r>
  <r>
    <n v="15475"/>
    <n v="15475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36"/>
  </r>
  <r>
    <n v="367"/>
    <n v="0"/>
    <n v="367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"/>
  </r>
  <r>
    <n v="925"/>
    <n v="925"/>
    <n v="0"/>
    <n v="0"/>
    <n v="0"/>
    <n v="0"/>
    <n v="0"/>
    <n v="0"/>
    <n v="925"/>
    <n v="925"/>
    <n v="0"/>
    <n v="0"/>
    <x v="32"/>
  </r>
  <r>
    <n v="78"/>
    <n v="78"/>
    <n v="0"/>
    <n v="0"/>
    <n v="78"/>
    <n v="78"/>
    <n v="0"/>
    <n v="0"/>
    <n v="0"/>
    <n v="0"/>
    <n v="0"/>
    <n v="0"/>
    <x v="15"/>
  </r>
  <r>
    <n v="1629"/>
    <n v="1629"/>
    <n v="0"/>
    <n v="0"/>
    <n v="0"/>
    <n v="0"/>
    <n v="0"/>
    <n v="0"/>
    <n v="0"/>
    <n v="0"/>
    <n v="0"/>
    <n v="0"/>
    <x v="24"/>
  </r>
  <r>
    <n v="3445"/>
    <n v="3445"/>
    <n v="0"/>
    <n v="0"/>
    <n v="0"/>
    <n v="0"/>
    <n v="0"/>
    <n v="0"/>
    <n v="0"/>
    <n v="0"/>
    <n v="0"/>
    <n v="0"/>
    <x v="34"/>
  </r>
  <r>
    <n v="350"/>
    <n v="350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29"/>
  </r>
  <r>
    <n v="1100"/>
    <n v="1100"/>
    <n v="0"/>
    <n v="0"/>
    <n v="0"/>
    <n v="0"/>
    <n v="0"/>
    <n v="0"/>
    <n v="0"/>
    <n v="0"/>
    <n v="0"/>
    <n v="0"/>
    <x v="40"/>
  </r>
  <r>
    <n v="6985"/>
    <n v="6985"/>
    <n v="0"/>
    <n v="0"/>
    <n v="0"/>
    <n v="0"/>
    <n v="0"/>
    <n v="0"/>
    <n v="0"/>
    <n v="0"/>
    <n v="0"/>
    <n v="0"/>
    <x v="49"/>
  </r>
  <r>
    <n v="1437"/>
    <n v="0"/>
    <n v="1437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2"/>
  </r>
  <r>
    <n v="278"/>
    <n v="278"/>
    <n v="0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29"/>
  </r>
  <r>
    <n v="6160"/>
    <n v="0"/>
    <n v="6160"/>
    <n v="0"/>
    <n v="0"/>
    <n v="0"/>
    <n v="0"/>
    <n v="0"/>
    <n v="0"/>
    <n v="0"/>
    <n v="0"/>
    <n v="0"/>
    <x v="32"/>
  </r>
  <r>
    <n v="2922"/>
    <n v="2922"/>
    <n v="0"/>
    <n v="0"/>
    <n v="2922"/>
    <n v="2922"/>
    <n v="0"/>
    <n v="0"/>
    <n v="0"/>
    <n v="0"/>
    <n v="0"/>
    <n v="0"/>
    <x v="0"/>
  </r>
  <r>
    <n v="3997"/>
    <n v="399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8"/>
  </r>
  <r>
    <n v="88"/>
    <n v="88"/>
    <n v="0"/>
    <n v="0"/>
    <n v="88"/>
    <n v="88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0"/>
  </r>
  <r>
    <n v="1576"/>
    <n v="1576"/>
    <n v="0"/>
    <n v="0"/>
    <n v="0"/>
    <n v="0"/>
    <n v="0"/>
    <n v="0"/>
    <n v="0"/>
    <n v="0"/>
    <n v="0"/>
    <n v="0"/>
    <x v="45"/>
  </r>
  <r>
    <n v="16230"/>
    <n v="16230"/>
    <n v="0"/>
    <n v="0"/>
    <n v="16230"/>
    <n v="1623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20"/>
  </r>
  <r>
    <n v="161"/>
    <n v="0"/>
    <n v="161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43"/>
  </r>
  <r>
    <n v="365"/>
    <n v="365"/>
    <n v="0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106"/>
    <n v="106"/>
    <n v="0"/>
    <n v="0"/>
    <x v="22"/>
  </r>
  <r>
    <n v="3"/>
    <n v="3"/>
    <n v="0"/>
    <n v="0"/>
    <n v="0"/>
    <n v="0"/>
    <n v="0"/>
    <n v="0"/>
    <n v="0"/>
    <n v="0"/>
    <n v="0"/>
    <n v="0"/>
    <x v="18"/>
  </r>
  <r>
    <n v="726"/>
    <n v="0"/>
    <n v="726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8"/>
  </r>
  <r>
    <n v="284"/>
    <n v="284"/>
    <n v="0"/>
    <n v="0"/>
    <n v="0"/>
    <n v="0"/>
    <n v="0"/>
    <n v="0"/>
    <n v="0"/>
    <n v="0"/>
    <n v="0"/>
    <n v="0"/>
    <x v="23"/>
  </r>
  <r>
    <n v="444"/>
    <n v="444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14"/>
  </r>
  <r>
    <n v="30606"/>
    <n v="0"/>
    <n v="30606"/>
    <n v="0"/>
    <n v="30606"/>
    <n v="0"/>
    <n v="30606"/>
    <n v="0"/>
    <n v="0"/>
    <n v="0"/>
    <n v="0"/>
    <n v="0"/>
    <x v="57"/>
  </r>
  <r>
    <n v="79"/>
    <n v="79"/>
    <n v="0"/>
    <n v="0"/>
    <n v="0"/>
    <n v="0"/>
    <n v="0"/>
    <n v="0"/>
    <n v="0"/>
    <n v="0"/>
    <n v="0"/>
    <n v="0"/>
    <x v="19"/>
  </r>
  <r>
    <n v="1050"/>
    <n v="1050"/>
    <n v="0"/>
    <n v="0"/>
    <n v="0"/>
    <n v="0"/>
    <n v="0"/>
    <n v="0"/>
    <n v="0"/>
    <n v="0"/>
    <n v="0"/>
    <n v="0"/>
    <x v="53"/>
  </r>
  <r>
    <n v="228"/>
    <n v="228"/>
    <n v="0"/>
    <n v="0"/>
    <n v="0"/>
    <n v="0"/>
    <n v="0"/>
    <n v="0"/>
    <n v="0"/>
    <n v="0"/>
    <n v="0"/>
    <n v="0"/>
    <x v="38"/>
  </r>
  <r>
    <n v="96"/>
    <n v="0"/>
    <n v="96"/>
    <n v="0"/>
    <n v="0"/>
    <n v="0"/>
    <n v="0"/>
    <n v="0"/>
    <n v="0"/>
    <n v="0"/>
    <n v="0"/>
    <n v="0"/>
    <x v="51"/>
  </r>
  <r>
    <n v="4158"/>
    <n v="0"/>
    <n v="4158"/>
    <n v="0"/>
    <n v="4158"/>
    <n v="0"/>
    <n v="4158"/>
    <n v="0"/>
    <n v="0"/>
    <n v="0"/>
    <n v="0"/>
    <n v="0"/>
    <x v="48"/>
  </r>
  <r>
    <n v="201"/>
    <n v="201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3"/>
  </r>
  <r>
    <n v="2338"/>
    <n v="233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38"/>
  </r>
  <r>
    <n v="10"/>
    <n v="10"/>
    <n v="0"/>
    <n v="0"/>
    <n v="0"/>
    <n v="0"/>
    <n v="0"/>
    <n v="0"/>
    <n v="0"/>
    <n v="0"/>
    <n v="0"/>
    <n v="0"/>
    <x v="13"/>
  </r>
  <r>
    <n v="248"/>
    <n v="248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39"/>
  </r>
  <r>
    <n v="5867"/>
    <n v="5867"/>
    <n v="0"/>
    <n v="0"/>
    <n v="0"/>
    <n v="0"/>
    <n v="0"/>
    <n v="0"/>
    <n v="0"/>
    <n v="0"/>
    <n v="0"/>
    <n v="0"/>
    <x v="28"/>
  </r>
  <r>
    <n v="147"/>
    <n v="147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63"/>
  </r>
  <r>
    <n v="3894"/>
    <n v="3894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7"/>
  </r>
  <r>
    <n v="2909"/>
    <n v="2909"/>
    <n v="0"/>
    <n v="0"/>
    <n v="0"/>
    <n v="0"/>
    <n v="0"/>
    <n v="0"/>
    <n v="0"/>
    <n v="0"/>
    <n v="0"/>
    <n v="0"/>
    <x v="2"/>
  </r>
  <r>
    <n v="2738"/>
    <n v="0"/>
    <n v="2738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27"/>
  </r>
  <r>
    <n v="445"/>
    <n v="445"/>
    <n v="0"/>
    <n v="0"/>
    <n v="0"/>
    <n v="0"/>
    <n v="0"/>
    <n v="0"/>
    <n v="0"/>
    <n v="0"/>
    <n v="0"/>
    <n v="0"/>
    <x v="10"/>
  </r>
  <r>
    <n v="514"/>
    <n v="0"/>
    <n v="514"/>
    <n v="0"/>
    <n v="0"/>
    <n v="0"/>
    <n v="0"/>
    <n v="0"/>
    <n v="0"/>
    <n v="0"/>
    <n v="0"/>
    <n v="0"/>
    <x v="46"/>
  </r>
  <r>
    <n v="176"/>
    <n v="176"/>
    <n v="0"/>
    <n v="0"/>
    <n v="0"/>
    <n v="0"/>
    <n v="0"/>
    <n v="0"/>
    <n v="176"/>
    <n v="176"/>
    <n v="0"/>
    <n v="0"/>
    <x v="40"/>
  </r>
  <r>
    <n v="521"/>
    <n v="52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3"/>
  </r>
  <r>
    <n v="796"/>
    <n v="796"/>
    <n v="0"/>
    <n v="0"/>
    <n v="0"/>
    <n v="0"/>
    <n v="0"/>
    <n v="0"/>
    <n v="0"/>
    <n v="0"/>
    <n v="0"/>
    <n v="0"/>
    <x v="1"/>
  </r>
  <r>
    <n v="353"/>
    <n v="353"/>
    <n v="0"/>
    <n v="0"/>
    <n v="0"/>
    <n v="0"/>
    <n v="0"/>
    <n v="0"/>
    <n v="0"/>
    <n v="0"/>
    <n v="0"/>
    <n v="0"/>
    <x v="30"/>
  </r>
  <r>
    <n v="1190"/>
    <n v="1190"/>
    <n v="0"/>
    <n v="0"/>
    <n v="0"/>
    <n v="0"/>
    <n v="0"/>
    <n v="0"/>
    <n v="0"/>
    <n v="0"/>
    <n v="0"/>
    <n v="0"/>
    <x v="38"/>
  </r>
  <r>
    <n v="856"/>
    <n v="0"/>
    <n v="856"/>
    <n v="0"/>
    <n v="0"/>
    <n v="0"/>
    <n v="0"/>
    <n v="0"/>
    <n v="0"/>
    <n v="0"/>
    <n v="0"/>
    <n v="0"/>
    <x v="25"/>
  </r>
  <r>
    <n v="427"/>
    <n v="427"/>
    <n v="0"/>
    <n v="0"/>
    <n v="427"/>
    <n v="427"/>
    <n v="0"/>
    <n v="0"/>
    <n v="0"/>
    <n v="0"/>
    <n v="0"/>
    <n v="0"/>
    <x v="48"/>
  </r>
  <r>
    <n v="35"/>
    <n v="35"/>
    <n v="0"/>
    <n v="0"/>
    <n v="35"/>
    <n v="35"/>
    <n v="0"/>
    <n v="0"/>
    <n v="0"/>
    <n v="0"/>
    <n v="0"/>
    <n v="0"/>
    <x v="18"/>
  </r>
  <r>
    <n v="964"/>
    <n v="964"/>
    <n v="0"/>
    <n v="0"/>
    <n v="0"/>
    <n v="0"/>
    <n v="0"/>
    <n v="0"/>
    <n v="0"/>
    <n v="0"/>
    <n v="0"/>
    <n v="0"/>
    <x v="21"/>
  </r>
  <r>
    <n v="1741"/>
    <n v="174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8"/>
  </r>
  <r>
    <n v="233"/>
    <n v="23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6"/>
  </r>
  <r>
    <n v="2229"/>
    <n v="0"/>
    <n v="2229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159"/>
    <n v="159"/>
    <n v="0"/>
    <n v="0"/>
    <x v="51"/>
  </r>
  <r>
    <n v="12"/>
    <n v="12"/>
    <n v="0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51"/>
  </r>
  <r>
    <n v="26220"/>
    <n v="26220"/>
    <n v="0"/>
    <n v="0"/>
    <n v="26220"/>
    <n v="26220"/>
    <n v="0"/>
    <n v="0"/>
    <n v="0"/>
    <n v="0"/>
    <n v="0"/>
    <n v="0"/>
    <x v="23"/>
  </r>
  <r>
    <n v="223"/>
    <n v="0"/>
    <n v="223"/>
    <n v="0"/>
    <n v="0"/>
    <n v="0"/>
    <n v="0"/>
    <n v="0"/>
    <n v="0"/>
    <n v="0"/>
    <n v="0"/>
    <n v="0"/>
    <x v="55"/>
  </r>
  <r>
    <n v="2032"/>
    <n v="2032"/>
    <n v="0"/>
    <n v="0"/>
    <n v="0"/>
    <n v="0"/>
    <n v="0"/>
    <n v="0"/>
    <n v="0"/>
    <n v="0"/>
    <n v="0"/>
    <n v="0"/>
    <x v="8"/>
  </r>
  <r>
    <n v="3977"/>
    <n v="3977"/>
    <n v="0"/>
    <n v="0"/>
    <n v="3977"/>
    <n v="3977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4"/>
  </r>
  <r>
    <n v="4080"/>
    <n v="4080"/>
    <n v="0"/>
    <n v="0"/>
    <n v="4080"/>
    <n v="4080"/>
    <n v="0"/>
    <n v="0"/>
    <n v="0"/>
    <n v="0"/>
    <n v="0"/>
    <n v="0"/>
    <x v="20"/>
  </r>
  <r>
    <n v="244"/>
    <n v="244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36"/>
  </r>
  <r>
    <n v="2877"/>
    <n v="2877"/>
    <n v="0"/>
    <n v="0"/>
    <n v="2877"/>
    <n v="2877"/>
    <n v="0"/>
    <n v="0"/>
    <n v="0"/>
    <n v="0"/>
    <n v="0"/>
    <n v="0"/>
    <x v="31"/>
  </r>
  <r>
    <n v="61"/>
    <n v="61"/>
    <n v="0"/>
    <n v="0"/>
    <n v="0"/>
    <n v="0"/>
    <n v="0"/>
    <n v="0"/>
    <n v="0"/>
    <n v="0"/>
    <n v="0"/>
    <n v="0"/>
    <x v="55"/>
  </r>
  <r>
    <n v="291"/>
    <n v="291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7"/>
  </r>
  <r>
    <n v="11088"/>
    <n v="11088"/>
    <n v="0"/>
    <n v="0"/>
    <n v="0"/>
    <n v="0"/>
    <n v="0"/>
    <n v="0"/>
    <n v="11088"/>
    <n v="11088"/>
    <n v="0"/>
    <n v="0"/>
    <x v="28"/>
  </r>
  <r>
    <n v="2077"/>
    <n v="2077"/>
    <n v="0"/>
    <n v="0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38"/>
  </r>
  <r>
    <n v="35820"/>
    <n v="35820"/>
    <n v="0"/>
    <n v="0"/>
    <n v="0"/>
    <n v="0"/>
    <n v="0"/>
    <n v="0"/>
    <n v="0"/>
    <n v="0"/>
    <n v="0"/>
    <n v="0"/>
    <x v="9"/>
  </r>
  <r>
    <n v="3643"/>
    <n v="3643"/>
    <n v="0"/>
    <n v="0"/>
    <n v="0"/>
    <n v="0"/>
    <n v="0"/>
    <n v="0"/>
    <n v="3643"/>
    <n v="3643"/>
    <n v="0"/>
    <n v="0"/>
    <x v="39"/>
  </r>
  <r>
    <n v="13078"/>
    <n v="0"/>
    <n v="13078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57"/>
  </r>
  <r>
    <n v="31"/>
    <n v="31"/>
    <n v="0"/>
    <n v="0"/>
    <n v="31"/>
    <n v="31"/>
    <n v="0"/>
    <n v="0"/>
    <n v="0"/>
    <n v="0"/>
    <n v="0"/>
    <n v="0"/>
    <x v="11"/>
  </r>
  <r>
    <n v="429"/>
    <n v="429"/>
    <n v="0"/>
    <n v="0"/>
    <n v="0"/>
    <n v="0"/>
    <n v="0"/>
    <n v="0"/>
    <n v="0"/>
    <n v="0"/>
    <n v="0"/>
    <n v="0"/>
    <x v="7"/>
  </r>
  <r>
    <n v="440"/>
    <n v="0"/>
    <n v="440"/>
    <n v="0"/>
    <n v="0"/>
    <n v="0"/>
    <n v="0"/>
    <n v="0"/>
    <n v="0"/>
    <n v="0"/>
    <n v="0"/>
    <n v="0"/>
    <x v="38"/>
  </r>
  <r>
    <n v="940"/>
    <n v="940"/>
    <n v="0"/>
    <n v="0"/>
    <n v="0"/>
    <n v="0"/>
    <n v="0"/>
    <n v="0"/>
    <n v="0"/>
    <n v="0"/>
    <n v="0"/>
    <n v="0"/>
    <x v="20"/>
  </r>
  <r>
    <n v="9789"/>
    <n v="0"/>
    <n v="9789"/>
    <n v="0"/>
    <n v="0"/>
    <n v="0"/>
    <n v="0"/>
    <n v="0"/>
    <n v="0"/>
    <n v="0"/>
    <n v="0"/>
    <n v="0"/>
    <x v="47"/>
  </r>
  <r>
    <n v="422"/>
    <n v="422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23"/>
  </r>
  <r>
    <n v="152"/>
    <n v="152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35"/>
    <n v="35"/>
    <n v="0"/>
    <n v="0"/>
    <x v="13"/>
  </r>
  <r>
    <n v="1"/>
    <n v="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1049"/>
    <n v="0"/>
    <n v="1049"/>
    <n v="0"/>
    <n v="0"/>
    <n v="0"/>
    <n v="0"/>
    <n v="0"/>
    <n v="0"/>
    <n v="0"/>
    <n v="0"/>
    <n v="0"/>
    <x v="20"/>
  </r>
  <r>
    <n v="10657"/>
    <n v="0"/>
    <n v="10657"/>
    <n v="0"/>
    <n v="0"/>
    <n v="0"/>
    <n v="0"/>
    <n v="0"/>
    <n v="0"/>
    <n v="0"/>
    <n v="0"/>
    <n v="0"/>
    <x v="10"/>
  </r>
  <r>
    <n v="892"/>
    <n v="0"/>
    <n v="892"/>
    <n v="0"/>
    <n v="0"/>
    <n v="0"/>
    <n v="0"/>
    <n v="0"/>
    <n v="0"/>
    <n v="0"/>
    <n v="0"/>
    <n v="0"/>
    <x v="29"/>
  </r>
  <r>
    <n v="50"/>
    <n v="0"/>
    <n v="50"/>
    <n v="0"/>
    <n v="50"/>
    <n v="0"/>
    <n v="5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50"/>
  </r>
  <r>
    <n v="279"/>
    <n v="279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44"/>
  </r>
  <r>
    <n v="2333"/>
    <n v="2333"/>
    <n v="0"/>
    <n v="0"/>
    <n v="0"/>
    <n v="0"/>
    <n v="0"/>
    <n v="0"/>
    <n v="0"/>
    <n v="0"/>
    <n v="0"/>
    <n v="0"/>
    <x v="39"/>
  </r>
  <r>
    <n v="4035"/>
    <n v="0"/>
    <n v="4035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2"/>
  </r>
  <r>
    <n v="13241"/>
    <n v="0"/>
    <n v="13241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11"/>
  </r>
  <r>
    <n v="8020"/>
    <n v="8020"/>
    <n v="0"/>
    <n v="0"/>
    <n v="0"/>
    <n v="0"/>
    <n v="0"/>
    <n v="0"/>
    <n v="0"/>
    <n v="0"/>
    <n v="0"/>
    <n v="0"/>
    <x v="40"/>
  </r>
  <r>
    <n v="500"/>
    <n v="500"/>
    <n v="0"/>
    <n v="0"/>
    <n v="0"/>
    <n v="0"/>
    <n v="0"/>
    <n v="0"/>
    <n v="0"/>
    <n v="0"/>
    <n v="0"/>
    <n v="0"/>
    <x v="19"/>
  </r>
  <r>
    <n v="715"/>
    <n v="715"/>
    <n v="0"/>
    <n v="0"/>
    <n v="0"/>
    <n v="0"/>
    <n v="0"/>
    <n v="0"/>
    <n v="715"/>
    <n v="715"/>
    <n v="0"/>
    <n v="0"/>
    <x v="32"/>
  </r>
  <r>
    <n v="12219"/>
    <n v="12219"/>
    <n v="0"/>
    <n v="0"/>
    <n v="0"/>
    <n v="0"/>
    <n v="0"/>
    <n v="0"/>
    <n v="0"/>
    <n v="0"/>
    <n v="0"/>
    <n v="0"/>
    <x v="44"/>
  </r>
  <r>
    <n v="807"/>
    <n v="807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39"/>
  </r>
  <r>
    <n v="8"/>
    <n v="8"/>
    <n v="0"/>
    <n v="0"/>
    <n v="8"/>
    <n v="8"/>
    <n v="0"/>
    <n v="0"/>
    <n v="0"/>
    <n v="0"/>
    <n v="0"/>
    <n v="0"/>
    <x v="37"/>
  </r>
  <r>
    <n v="1849"/>
    <n v="0"/>
    <n v="1849"/>
    <n v="0"/>
    <n v="0"/>
    <n v="0"/>
    <n v="0"/>
    <n v="0"/>
    <n v="0"/>
    <n v="0"/>
    <n v="0"/>
    <n v="0"/>
    <x v="36"/>
  </r>
  <r>
    <n v="50"/>
    <n v="0"/>
    <n v="5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1"/>
  </r>
  <r>
    <n v="2926"/>
    <n v="292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45"/>
  </r>
  <r>
    <n v="2811"/>
    <n v="2811"/>
    <n v="0"/>
    <n v="0"/>
    <n v="0"/>
    <n v="0"/>
    <n v="0"/>
    <n v="0"/>
    <n v="2811"/>
    <n v="2811"/>
    <n v="0"/>
    <n v="0"/>
    <x v="29"/>
  </r>
  <r>
    <n v="37"/>
    <n v="37"/>
    <n v="0"/>
    <n v="0"/>
    <n v="0"/>
    <n v="0"/>
    <n v="0"/>
    <n v="0"/>
    <n v="0"/>
    <n v="0"/>
    <n v="0"/>
    <n v="0"/>
    <x v="37"/>
  </r>
  <r>
    <n v="129"/>
    <n v="12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9"/>
  </r>
  <r>
    <n v="2302"/>
    <n v="0"/>
    <n v="2302"/>
    <n v="0"/>
    <n v="0"/>
    <n v="0"/>
    <n v="0"/>
    <n v="0"/>
    <n v="0"/>
    <n v="0"/>
    <n v="0"/>
    <n v="0"/>
    <x v="20"/>
  </r>
  <r>
    <n v="602"/>
    <n v="0"/>
    <n v="602"/>
    <n v="0"/>
    <n v="0"/>
    <n v="0"/>
    <n v="0"/>
    <n v="0"/>
    <n v="0"/>
    <n v="0"/>
    <n v="0"/>
    <n v="0"/>
    <x v="17"/>
  </r>
  <r>
    <n v="398"/>
    <n v="398"/>
    <n v="0"/>
    <n v="0"/>
    <n v="0"/>
    <n v="0"/>
    <n v="0"/>
    <n v="0"/>
    <n v="398"/>
    <n v="398"/>
    <n v="0"/>
    <n v="0"/>
    <x v="43"/>
  </r>
  <r>
    <n v="257"/>
    <n v="257"/>
    <n v="0"/>
    <n v="0"/>
    <n v="0"/>
    <n v="0"/>
    <n v="0"/>
    <n v="0"/>
    <n v="0"/>
    <n v="0"/>
    <n v="0"/>
    <n v="0"/>
    <x v="47"/>
  </r>
  <r>
    <n v="88"/>
    <n v="88"/>
    <n v="0"/>
    <n v="0"/>
    <n v="0"/>
    <n v="0"/>
    <n v="0"/>
    <n v="0"/>
    <n v="0"/>
    <n v="0"/>
    <n v="0"/>
    <n v="0"/>
    <x v="6"/>
  </r>
  <r>
    <n v="2956"/>
    <n v="2956"/>
    <n v="0"/>
    <n v="0"/>
    <n v="0"/>
    <n v="0"/>
    <n v="0"/>
    <n v="0"/>
    <n v="0"/>
    <n v="0"/>
    <n v="0"/>
    <n v="0"/>
    <x v="1"/>
  </r>
  <r>
    <n v="4346"/>
    <n v="4346"/>
    <n v="0"/>
    <n v="0"/>
    <n v="4346"/>
    <n v="4346"/>
    <n v="0"/>
    <n v="0"/>
    <n v="0"/>
    <n v="0"/>
    <n v="0"/>
    <n v="0"/>
    <x v="1"/>
  </r>
  <r>
    <n v="963"/>
    <n v="963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47"/>
  </r>
  <r>
    <n v="5136"/>
    <n v="5136"/>
    <n v="0"/>
    <n v="0"/>
    <n v="0"/>
    <n v="0"/>
    <n v="0"/>
    <n v="0"/>
    <n v="0"/>
    <n v="0"/>
    <n v="0"/>
    <n v="0"/>
    <x v="42"/>
  </r>
  <r>
    <n v="7542"/>
    <n v="7542"/>
    <n v="0"/>
    <n v="0"/>
    <n v="0"/>
    <n v="0"/>
    <n v="0"/>
    <n v="0"/>
    <n v="0"/>
    <n v="0"/>
    <n v="0"/>
    <n v="0"/>
    <x v="49"/>
  </r>
  <r>
    <n v="9652"/>
    <n v="0"/>
    <n v="9652"/>
    <n v="0"/>
    <n v="0"/>
    <n v="0"/>
    <n v="0"/>
    <n v="0"/>
    <n v="0"/>
    <n v="0"/>
    <n v="0"/>
    <n v="0"/>
    <x v="34"/>
  </r>
  <r>
    <n v="345"/>
    <n v="0"/>
    <n v="345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7"/>
  </r>
  <r>
    <n v="408"/>
    <n v="408"/>
    <n v="0"/>
    <n v="0"/>
    <n v="0"/>
    <n v="0"/>
    <n v="0"/>
    <n v="0"/>
    <n v="0"/>
    <n v="0"/>
    <n v="0"/>
    <n v="0"/>
    <x v="31"/>
  </r>
  <r>
    <n v="307"/>
    <n v="30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5"/>
  </r>
  <r>
    <n v="6846"/>
    <n v="6846"/>
    <n v="0"/>
    <n v="0"/>
    <n v="0"/>
    <n v="0"/>
    <n v="0"/>
    <n v="0"/>
    <n v="0"/>
    <n v="0"/>
    <n v="0"/>
    <n v="0"/>
    <x v="40"/>
  </r>
  <r>
    <n v="5548"/>
    <n v="5548"/>
    <n v="0"/>
    <n v="0"/>
    <n v="0"/>
    <n v="0"/>
    <n v="0"/>
    <n v="0"/>
    <n v="5548"/>
    <n v="5548"/>
    <n v="0"/>
    <n v="0"/>
    <x v="21"/>
  </r>
  <r>
    <n v="232"/>
    <n v="232"/>
    <n v="0"/>
    <n v="0"/>
    <n v="0"/>
    <n v="0"/>
    <n v="0"/>
    <n v="0"/>
    <n v="0"/>
    <n v="0"/>
    <n v="0"/>
    <n v="0"/>
    <x v="23"/>
  </r>
  <r>
    <n v="90"/>
    <n v="0"/>
    <n v="90"/>
    <n v="0"/>
    <n v="0"/>
    <n v="0"/>
    <n v="0"/>
    <n v="0"/>
    <n v="0"/>
    <n v="0"/>
    <n v="0"/>
    <n v="0"/>
    <x v="16"/>
  </r>
  <r>
    <n v="2534"/>
    <n v="2534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15"/>
  </r>
  <r>
    <n v="110"/>
    <n v="110"/>
    <n v="0"/>
    <n v="0"/>
    <n v="0"/>
    <n v="0"/>
    <n v="0"/>
    <n v="0"/>
    <n v="0"/>
    <n v="0"/>
    <n v="0"/>
    <n v="0"/>
    <x v="8"/>
  </r>
  <r>
    <n v="3974"/>
    <n v="3974"/>
    <n v="0"/>
    <n v="0"/>
    <n v="0"/>
    <n v="0"/>
    <n v="0"/>
    <n v="0"/>
    <n v="0"/>
    <n v="0"/>
    <n v="0"/>
    <n v="0"/>
    <x v="36"/>
  </r>
  <r>
    <n v="108"/>
    <n v="10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3"/>
  </r>
  <r>
    <n v="1540"/>
    <n v="1540"/>
    <n v="0"/>
    <n v="0"/>
    <n v="0"/>
    <n v="0"/>
    <n v="0"/>
    <n v="0"/>
    <n v="0"/>
    <n v="0"/>
    <n v="0"/>
    <n v="0"/>
    <x v="13"/>
  </r>
  <r>
    <n v="181"/>
    <n v="181"/>
    <n v="0"/>
    <n v="0"/>
    <n v="0"/>
    <n v="0"/>
    <n v="0"/>
    <n v="0"/>
    <n v="0"/>
    <n v="0"/>
    <n v="0"/>
    <n v="0"/>
    <x v="24"/>
  </r>
  <r>
    <n v="171"/>
    <n v="171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45"/>
  </r>
  <r>
    <n v="2856"/>
    <n v="0"/>
    <n v="2856"/>
    <n v="0"/>
    <n v="0"/>
    <n v="0"/>
    <n v="0"/>
    <n v="0"/>
    <n v="0"/>
    <n v="0"/>
    <n v="0"/>
    <n v="0"/>
    <x v="40"/>
  </r>
  <r>
    <n v="379"/>
    <n v="379"/>
    <n v="0"/>
    <n v="0"/>
    <n v="0"/>
    <n v="0"/>
    <n v="0"/>
    <n v="0"/>
    <n v="0"/>
    <n v="0"/>
    <n v="0"/>
    <n v="0"/>
    <x v="38"/>
  </r>
  <r>
    <n v="29"/>
    <n v="29"/>
    <n v="0"/>
    <n v="0"/>
    <n v="29"/>
    <n v="29"/>
    <n v="0"/>
    <n v="0"/>
    <n v="0"/>
    <n v="0"/>
    <n v="0"/>
    <n v="0"/>
    <x v="40"/>
  </r>
  <r>
    <n v="14333"/>
    <n v="14333"/>
    <n v="0"/>
    <n v="0"/>
    <n v="14333"/>
    <n v="14333"/>
    <n v="0"/>
    <n v="0"/>
    <n v="0"/>
    <n v="0"/>
    <n v="0"/>
    <n v="0"/>
    <x v="57"/>
  </r>
  <r>
    <n v="1277"/>
    <n v="1277"/>
    <n v="0"/>
    <n v="0"/>
    <n v="1277"/>
    <n v="1277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"/>
  </r>
  <r>
    <n v="6180"/>
    <n v="6180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6"/>
  </r>
  <r>
    <n v="261"/>
    <n v="261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17"/>
  </r>
  <r>
    <n v="3288"/>
    <n v="3288"/>
    <n v="0"/>
    <n v="0"/>
    <n v="0"/>
    <n v="0"/>
    <n v="0"/>
    <n v="0"/>
    <n v="0"/>
    <n v="0"/>
    <n v="0"/>
    <n v="0"/>
    <x v="42"/>
  </r>
  <r>
    <n v="1173"/>
    <n v="0"/>
    <n v="1173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28"/>
    <n v="28"/>
    <n v="0"/>
    <n v="0"/>
    <x v="31"/>
  </r>
  <r>
    <n v="85"/>
    <n v="85"/>
    <n v="0"/>
    <n v="0"/>
    <n v="0"/>
    <n v="0"/>
    <n v="0"/>
    <n v="0"/>
    <n v="0"/>
    <n v="0"/>
    <n v="0"/>
    <n v="0"/>
    <x v="39"/>
  </r>
  <r>
    <n v="139"/>
    <n v="139"/>
    <n v="0"/>
    <n v="0"/>
    <n v="0"/>
    <n v="0"/>
    <n v="0"/>
    <n v="0"/>
    <n v="0"/>
    <n v="0"/>
    <n v="0"/>
    <n v="0"/>
    <x v="53"/>
  </r>
  <r>
    <n v="25"/>
    <n v="25"/>
    <n v="0"/>
    <n v="0"/>
    <n v="25"/>
    <n v="25"/>
    <n v="0"/>
    <n v="0"/>
    <n v="0"/>
    <n v="0"/>
    <n v="0"/>
    <n v="0"/>
    <x v="41"/>
  </r>
  <r>
    <n v="206"/>
    <n v="206"/>
    <n v="0"/>
    <n v="0"/>
    <n v="0"/>
    <n v="0"/>
    <n v="0"/>
    <n v="0"/>
    <n v="206"/>
    <n v="206"/>
    <n v="0"/>
    <n v="0"/>
    <x v="49"/>
  </r>
  <r>
    <n v="308"/>
    <n v="30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"/>
  </r>
  <r>
    <n v="1762"/>
    <n v="1762"/>
    <n v="0"/>
    <n v="0"/>
    <n v="0"/>
    <n v="0"/>
    <n v="0"/>
    <n v="0"/>
    <n v="0"/>
    <n v="0"/>
    <n v="0"/>
    <n v="0"/>
    <x v="27"/>
  </r>
  <r>
    <n v="3254"/>
    <n v="0"/>
    <n v="3254"/>
    <n v="0"/>
    <n v="0"/>
    <n v="0"/>
    <n v="0"/>
    <n v="0"/>
    <n v="0"/>
    <n v="0"/>
    <n v="0"/>
    <n v="0"/>
    <x v="32"/>
  </r>
  <r>
    <n v="85"/>
    <n v="85"/>
    <n v="0"/>
    <n v="0"/>
    <n v="85"/>
    <n v="85"/>
    <n v="0"/>
    <n v="0"/>
    <n v="0"/>
    <n v="0"/>
    <n v="0"/>
    <n v="0"/>
    <x v="15"/>
  </r>
  <r>
    <n v="66"/>
    <n v="66"/>
    <n v="0"/>
    <n v="0"/>
    <n v="0"/>
    <n v="0"/>
    <n v="0"/>
    <n v="0"/>
    <n v="0"/>
    <n v="0"/>
    <n v="0"/>
    <n v="0"/>
    <x v="29"/>
  </r>
  <r>
    <n v="2875"/>
    <n v="287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4"/>
  </r>
  <r>
    <n v="2104"/>
    <n v="2104"/>
    <n v="0"/>
    <n v="0"/>
    <n v="0"/>
    <n v="0"/>
    <n v="0"/>
    <n v="0"/>
    <n v="0"/>
    <n v="0"/>
    <n v="0"/>
    <n v="0"/>
    <x v="20"/>
  </r>
  <r>
    <n v="843"/>
    <n v="0"/>
    <n v="843"/>
    <n v="0"/>
    <n v="0"/>
    <n v="0"/>
    <n v="0"/>
    <n v="0"/>
    <n v="0"/>
    <n v="0"/>
    <n v="0"/>
    <n v="0"/>
    <x v="15"/>
  </r>
  <r>
    <n v="328"/>
    <n v="328"/>
    <n v="0"/>
    <n v="0"/>
    <n v="0"/>
    <n v="0"/>
    <n v="0"/>
    <n v="0"/>
    <n v="0"/>
    <n v="0"/>
    <n v="0"/>
    <n v="0"/>
    <x v="42"/>
  </r>
  <r>
    <n v="4482"/>
    <n v="4482"/>
    <n v="0"/>
    <n v="0"/>
    <n v="0"/>
    <n v="0"/>
    <n v="0"/>
    <n v="0"/>
    <n v="0"/>
    <n v="0"/>
    <n v="0"/>
    <n v="0"/>
    <x v="28"/>
  </r>
  <r>
    <n v="1832"/>
    <n v="0"/>
    <n v="1832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0"/>
  </r>
  <r>
    <n v="1312"/>
    <n v="1312"/>
    <n v="0"/>
    <n v="0"/>
    <n v="0"/>
    <n v="0"/>
    <n v="0"/>
    <n v="0"/>
    <n v="1312"/>
    <n v="1312"/>
    <n v="0"/>
    <n v="0"/>
    <x v="7"/>
  </r>
  <r>
    <n v="6"/>
    <n v="6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59"/>
  </r>
  <r>
    <n v="569"/>
    <n v="569"/>
    <n v="0"/>
    <n v="0"/>
    <n v="569"/>
    <n v="569"/>
    <n v="0"/>
    <n v="0"/>
    <n v="0"/>
    <n v="0"/>
    <n v="0"/>
    <n v="0"/>
    <x v="28"/>
  </r>
  <r>
    <n v="8400"/>
    <n v="8400"/>
    <n v="0"/>
    <n v="0"/>
    <n v="8400"/>
    <n v="8400"/>
    <n v="0"/>
    <n v="0"/>
    <n v="0"/>
    <n v="0"/>
    <n v="0"/>
    <n v="0"/>
    <x v="3"/>
  </r>
  <r>
    <n v="23758"/>
    <n v="0"/>
    <n v="23758"/>
    <n v="0"/>
    <n v="0"/>
    <n v="0"/>
    <n v="0"/>
    <n v="0"/>
    <n v="0"/>
    <n v="0"/>
    <n v="0"/>
    <n v="0"/>
    <x v="2"/>
  </r>
  <r>
    <n v="1480"/>
    <n v="1480"/>
    <n v="0"/>
    <n v="0"/>
    <n v="0"/>
    <n v="0"/>
    <n v="0"/>
    <n v="0"/>
    <n v="0"/>
    <n v="0"/>
    <n v="0"/>
    <n v="0"/>
    <x v="40"/>
  </r>
  <r>
    <n v="394"/>
    <n v="394"/>
    <n v="0"/>
    <n v="0"/>
    <n v="0"/>
    <n v="0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5"/>
  </r>
  <r>
    <n v="366"/>
    <n v="366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3"/>
  </r>
  <r>
    <n v="2"/>
    <n v="0"/>
    <n v="0"/>
    <n v="2"/>
    <n v="0"/>
    <n v="0"/>
    <n v="0"/>
    <n v="0"/>
    <n v="0"/>
    <n v="0"/>
    <n v="0"/>
    <n v="0"/>
    <x v="9"/>
  </r>
  <r>
    <n v="6718"/>
    <n v="0"/>
    <n v="6718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0"/>
    <n v="0"/>
    <n v="0"/>
    <n v="0"/>
    <x v="13"/>
  </r>
  <r>
    <n v="185"/>
    <n v="18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4"/>
  </r>
  <r>
    <n v="99"/>
    <n v="99"/>
    <n v="0"/>
    <n v="0"/>
    <n v="0"/>
    <n v="0"/>
    <n v="0"/>
    <n v="0"/>
    <n v="0"/>
    <n v="0"/>
    <n v="0"/>
    <n v="0"/>
    <x v="26"/>
  </r>
  <r>
    <n v="529"/>
    <n v="529"/>
    <n v="0"/>
    <n v="0"/>
    <n v="0"/>
    <n v="0"/>
    <n v="0"/>
    <n v="0"/>
    <n v="0"/>
    <n v="0"/>
    <n v="0"/>
    <n v="0"/>
    <x v="44"/>
  </r>
  <r>
    <n v="108"/>
    <n v="108"/>
    <n v="0"/>
    <n v="0"/>
    <n v="0"/>
    <n v="0"/>
    <n v="0"/>
    <n v="0"/>
    <n v="0"/>
    <n v="0"/>
    <n v="0"/>
    <n v="0"/>
    <x v="59"/>
  </r>
  <r>
    <n v="1099"/>
    <n v="1099"/>
    <n v="0"/>
    <n v="0"/>
    <n v="0"/>
    <n v="0"/>
    <n v="0"/>
    <n v="0"/>
    <n v="1099"/>
    <n v="1099"/>
    <n v="0"/>
    <n v="0"/>
    <x v="7"/>
  </r>
  <r>
    <n v="25565"/>
    <n v="0"/>
    <n v="25565"/>
    <n v="0"/>
    <n v="0"/>
    <n v="0"/>
    <n v="0"/>
    <n v="0"/>
    <n v="0"/>
    <n v="0"/>
    <n v="0"/>
    <n v="0"/>
    <x v="2"/>
  </r>
  <r>
    <n v="2400"/>
    <n v="0"/>
    <n v="2400"/>
    <n v="0"/>
    <n v="0"/>
    <n v="0"/>
    <n v="0"/>
    <n v="0"/>
    <n v="0"/>
    <n v="0"/>
    <n v="0"/>
    <n v="0"/>
    <x v="27"/>
  </r>
  <r>
    <n v="8006"/>
    <n v="0"/>
    <n v="8006"/>
    <n v="0"/>
    <n v="0"/>
    <n v="0"/>
    <n v="0"/>
    <n v="0"/>
    <n v="0"/>
    <n v="0"/>
    <n v="0"/>
    <n v="0"/>
    <x v="12"/>
  </r>
  <r>
    <n v="860"/>
    <n v="860"/>
    <n v="0"/>
    <n v="0"/>
    <n v="0"/>
    <n v="0"/>
    <n v="0"/>
    <n v="0"/>
    <n v="0"/>
    <n v="0"/>
    <n v="0"/>
    <n v="0"/>
    <x v="1"/>
  </r>
  <r>
    <n v="982"/>
    <n v="0"/>
    <n v="982"/>
    <n v="0"/>
    <n v="982"/>
    <n v="0"/>
    <n v="982"/>
    <n v="0"/>
    <n v="0"/>
    <n v="0"/>
    <n v="0"/>
    <n v="0"/>
    <x v="5"/>
  </r>
  <r>
    <n v="830"/>
    <n v="830"/>
    <n v="0"/>
    <n v="0"/>
    <n v="0"/>
    <n v="0"/>
    <n v="0"/>
    <n v="0"/>
    <n v="0"/>
    <n v="0"/>
    <n v="0"/>
    <n v="0"/>
    <x v="42"/>
  </r>
  <r>
    <n v="1005"/>
    <n v="1005"/>
    <n v="0"/>
    <n v="0"/>
    <n v="0"/>
    <n v="0"/>
    <n v="0"/>
    <n v="0"/>
    <n v="0"/>
    <n v="0"/>
    <n v="0"/>
    <n v="0"/>
    <x v="29"/>
  </r>
  <r>
    <n v="156"/>
    <n v="156"/>
    <n v="0"/>
    <n v="0"/>
    <n v="0"/>
    <n v="0"/>
    <n v="0"/>
    <n v="0"/>
    <n v="0"/>
    <n v="0"/>
    <n v="0"/>
    <n v="0"/>
    <x v="30"/>
  </r>
  <r>
    <n v="160"/>
    <n v="0"/>
    <n v="160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52"/>
  </r>
  <r>
    <n v="6542"/>
    <n v="6542"/>
    <n v="0"/>
    <n v="0"/>
    <n v="0"/>
    <n v="0"/>
    <n v="0"/>
    <n v="0"/>
    <n v="0"/>
    <n v="0"/>
    <n v="0"/>
    <n v="0"/>
    <x v="34"/>
  </r>
  <r>
    <n v="486"/>
    <n v="486"/>
    <n v="0"/>
    <n v="0"/>
    <n v="0"/>
    <n v="0"/>
    <n v="0"/>
    <n v="0"/>
    <n v="0"/>
    <n v="0"/>
    <n v="0"/>
    <n v="0"/>
    <x v="49"/>
  </r>
  <r>
    <n v="359"/>
    <n v="359"/>
    <n v="0"/>
    <n v="0"/>
    <n v="0"/>
    <n v="0"/>
    <n v="0"/>
    <n v="0"/>
    <n v="0"/>
    <n v="0"/>
    <n v="0"/>
    <n v="0"/>
    <x v="31"/>
  </r>
  <r>
    <n v="316"/>
    <n v="316"/>
    <n v="0"/>
    <n v="0"/>
    <n v="0"/>
    <n v="0"/>
    <n v="0"/>
    <n v="0"/>
    <n v="0"/>
    <n v="0"/>
    <n v="0"/>
    <n v="0"/>
    <x v="12"/>
  </r>
  <r>
    <n v="1221"/>
    <n v="1221"/>
    <n v="0"/>
    <n v="0"/>
    <n v="1221"/>
    <n v="1221"/>
    <n v="0"/>
    <n v="0"/>
    <n v="0"/>
    <n v="0"/>
    <n v="0"/>
    <n v="0"/>
    <x v="5"/>
  </r>
  <r>
    <n v="15266"/>
    <n v="15266"/>
    <n v="0"/>
    <n v="0"/>
    <n v="0"/>
    <n v="0"/>
    <n v="0"/>
    <n v="0"/>
    <n v="15266"/>
    <n v="15266"/>
    <n v="0"/>
    <n v="0"/>
    <x v="34"/>
  </r>
  <r>
    <n v="375"/>
    <n v="375"/>
    <n v="0"/>
    <n v="0"/>
    <n v="0"/>
    <n v="0"/>
    <n v="0"/>
    <n v="0"/>
    <n v="0"/>
    <n v="0"/>
    <n v="0"/>
    <n v="0"/>
    <x v="26"/>
  </r>
  <r>
    <n v="905"/>
    <n v="905"/>
    <n v="0"/>
    <n v="0"/>
    <n v="0"/>
    <n v="0"/>
    <n v="0"/>
    <n v="0"/>
    <n v="0"/>
    <n v="0"/>
    <n v="0"/>
    <n v="0"/>
    <x v="26"/>
  </r>
  <r>
    <n v="621"/>
    <n v="621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12"/>
  </r>
  <r>
    <n v="2483"/>
    <n v="0"/>
    <n v="2483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6"/>
  </r>
  <r>
    <n v="18327"/>
    <n v="1832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36"/>
  </r>
  <r>
    <n v="30"/>
    <n v="30"/>
    <n v="0"/>
    <n v="0"/>
    <n v="0"/>
    <n v="0"/>
    <n v="0"/>
    <n v="0"/>
    <n v="0"/>
    <n v="0"/>
    <n v="0"/>
    <n v="0"/>
    <x v="3"/>
  </r>
  <r>
    <n v="276"/>
    <n v="276"/>
    <n v="0"/>
    <n v="0"/>
    <n v="0"/>
    <n v="0"/>
    <n v="0"/>
    <n v="0"/>
    <n v="0"/>
    <n v="0"/>
    <n v="0"/>
    <n v="0"/>
    <x v="30"/>
  </r>
  <r>
    <n v="621"/>
    <n v="621"/>
    <n v="0"/>
    <n v="0"/>
    <n v="0"/>
    <n v="0"/>
    <n v="0"/>
    <n v="0"/>
    <n v="0"/>
    <n v="0"/>
    <n v="0"/>
    <n v="0"/>
    <x v="24"/>
  </r>
  <r>
    <n v="2769"/>
    <n v="2769"/>
    <n v="0"/>
    <n v="0"/>
    <n v="2769"/>
    <n v="2769"/>
    <n v="0"/>
    <n v="0"/>
    <n v="0"/>
    <n v="0"/>
    <n v="0"/>
    <n v="0"/>
    <x v="45"/>
  </r>
  <r>
    <n v="7023"/>
    <n v="7023"/>
    <n v="0"/>
    <n v="0"/>
    <n v="0"/>
    <n v="0"/>
    <n v="0"/>
    <n v="0"/>
    <n v="0"/>
    <n v="0"/>
    <n v="0"/>
    <n v="0"/>
    <x v="21"/>
  </r>
  <r>
    <n v="22"/>
    <n v="0"/>
    <n v="22"/>
    <n v="0"/>
    <n v="0"/>
    <n v="0"/>
    <n v="0"/>
    <n v="0"/>
    <n v="0"/>
    <n v="0"/>
    <n v="0"/>
    <n v="0"/>
    <x v="18"/>
  </r>
  <r>
    <n v="75"/>
    <n v="75"/>
    <n v="0"/>
    <n v="0"/>
    <n v="75"/>
    <n v="75"/>
    <n v="0"/>
    <n v="0"/>
    <n v="0"/>
    <n v="0"/>
    <n v="0"/>
    <n v="0"/>
    <x v="8"/>
  </r>
  <r>
    <n v="9"/>
    <n v="9"/>
    <n v="0"/>
    <n v="0"/>
    <n v="0"/>
    <n v="0"/>
    <n v="0"/>
    <n v="0"/>
    <n v="9"/>
    <n v="9"/>
    <n v="0"/>
    <n v="0"/>
    <x v="52"/>
  </r>
  <r>
    <n v="2"/>
    <n v="2"/>
    <n v="0"/>
    <n v="0"/>
    <n v="2"/>
    <n v="2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51"/>
    <n v="51"/>
    <n v="0"/>
    <n v="0"/>
    <n v="51"/>
    <n v="51"/>
    <n v="0"/>
    <n v="0"/>
    <n v="0"/>
    <n v="0"/>
    <n v="0"/>
    <n v="0"/>
    <x v="50"/>
  </r>
  <r>
    <n v="155"/>
    <n v="0"/>
    <n v="155"/>
    <n v="0"/>
    <n v="0"/>
    <n v="0"/>
    <n v="0"/>
    <n v="0"/>
    <n v="0"/>
    <n v="0"/>
    <n v="0"/>
    <n v="0"/>
    <x v="30"/>
  </r>
  <r>
    <n v="64"/>
    <n v="0"/>
    <n v="64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59"/>
  </r>
  <r>
    <n v="1055"/>
    <n v="105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4"/>
  </r>
  <r>
    <n v="1292"/>
    <n v="1292"/>
    <n v="0"/>
    <n v="0"/>
    <n v="0"/>
    <n v="0"/>
    <n v="0"/>
    <n v="0"/>
    <n v="0"/>
    <n v="0"/>
    <n v="0"/>
    <n v="0"/>
    <x v="27"/>
  </r>
  <r>
    <n v="5634"/>
    <n v="5634"/>
    <n v="0"/>
    <n v="0"/>
    <n v="0"/>
    <n v="0"/>
    <n v="0"/>
    <n v="0"/>
    <n v="5634"/>
    <n v="5634"/>
    <n v="0"/>
    <n v="0"/>
    <x v="54"/>
  </r>
  <r>
    <n v="1178"/>
    <n v="0"/>
    <n v="1178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3"/>
  </r>
  <r>
    <n v="631"/>
    <n v="631"/>
    <n v="0"/>
    <n v="0"/>
    <n v="0"/>
    <n v="0"/>
    <n v="0"/>
    <n v="0"/>
    <n v="0"/>
    <n v="0"/>
    <n v="0"/>
    <n v="0"/>
    <x v="48"/>
  </r>
  <r>
    <n v="383"/>
    <n v="383"/>
    <n v="0"/>
    <n v="0"/>
    <n v="0"/>
    <n v="0"/>
    <n v="0"/>
    <n v="0"/>
    <n v="0"/>
    <n v="0"/>
    <n v="0"/>
    <n v="0"/>
    <x v="11"/>
  </r>
  <r>
    <n v="4961"/>
    <n v="496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5"/>
  </r>
  <r>
    <n v="2220"/>
    <n v="2220"/>
    <n v="0"/>
    <n v="0"/>
    <n v="2220"/>
    <n v="2220"/>
    <n v="0"/>
    <n v="0"/>
    <n v="0"/>
    <n v="0"/>
    <n v="0"/>
    <n v="0"/>
    <x v="35"/>
  </r>
  <r>
    <n v="20415"/>
    <n v="20415"/>
    <n v="0"/>
    <n v="0"/>
    <n v="0"/>
    <n v="0"/>
    <n v="0"/>
    <n v="0"/>
    <n v="0"/>
    <n v="0"/>
    <n v="0"/>
    <n v="0"/>
    <x v="2"/>
  </r>
  <r>
    <n v="4551"/>
    <n v="4551"/>
    <n v="0"/>
    <n v="0"/>
    <n v="4551"/>
    <n v="4551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9"/>
  </r>
  <r>
    <n v="1017"/>
    <n v="1017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51"/>
  </r>
  <r>
    <n v="16850"/>
    <n v="16850"/>
    <n v="0"/>
    <n v="0"/>
    <n v="0"/>
    <n v="0"/>
    <n v="0"/>
    <n v="0"/>
    <n v="0"/>
    <n v="0"/>
    <n v="0"/>
    <n v="0"/>
    <x v="7"/>
  </r>
  <r>
    <n v="178"/>
    <n v="17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0"/>
  </r>
  <r>
    <n v="482"/>
    <n v="482"/>
    <n v="0"/>
    <n v="0"/>
    <n v="0"/>
    <n v="0"/>
    <n v="0"/>
    <n v="0"/>
    <n v="0"/>
    <n v="0"/>
    <n v="0"/>
    <n v="0"/>
    <x v="8"/>
  </r>
  <r>
    <n v="2357"/>
    <n v="0"/>
    <n v="2357"/>
    <n v="0"/>
    <n v="0"/>
    <n v="0"/>
    <n v="0"/>
    <n v="0"/>
    <n v="0"/>
    <n v="0"/>
    <n v="0"/>
    <n v="0"/>
    <x v="28"/>
  </r>
  <r>
    <n v="17137"/>
    <n v="0"/>
    <n v="17137"/>
    <n v="0"/>
    <n v="0"/>
    <n v="0"/>
    <n v="0"/>
    <n v="0"/>
    <n v="0"/>
    <n v="0"/>
    <n v="0"/>
    <n v="0"/>
    <x v="12"/>
  </r>
  <r>
    <n v="341"/>
    <n v="341"/>
    <n v="0"/>
    <n v="0"/>
    <n v="0"/>
    <n v="0"/>
    <n v="0"/>
    <n v="0"/>
    <n v="0"/>
    <n v="0"/>
    <n v="0"/>
    <n v="0"/>
    <x v="8"/>
  </r>
  <r>
    <n v="677"/>
    <n v="677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8"/>
  </r>
  <r>
    <n v="11917"/>
    <n v="11917"/>
    <n v="0"/>
    <n v="0"/>
    <n v="0"/>
    <n v="0"/>
    <n v="0"/>
    <n v="0"/>
    <n v="0"/>
    <n v="0"/>
    <n v="0"/>
    <n v="0"/>
    <x v="7"/>
  </r>
  <r>
    <n v="553"/>
    <n v="553"/>
    <n v="0"/>
    <n v="0"/>
    <n v="0"/>
    <n v="0"/>
    <n v="0"/>
    <n v="0"/>
    <n v="0"/>
    <n v="0"/>
    <n v="0"/>
    <n v="0"/>
    <x v="46"/>
  </r>
  <r>
    <n v="218"/>
    <n v="218"/>
    <n v="0"/>
    <n v="0"/>
    <n v="218"/>
    <n v="218"/>
    <n v="0"/>
    <n v="0"/>
    <n v="0"/>
    <n v="0"/>
    <n v="0"/>
    <n v="0"/>
    <x v="57"/>
  </r>
  <r>
    <n v="17"/>
    <n v="0"/>
    <n v="17"/>
    <n v="0"/>
    <n v="0"/>
    <n v="0"/>
    <n v="0"/>
    <n v="0"/>
    <n v="17"/>
    <n v="0"/>
    <n v="17"/>
    <n v="0"/>
    <x v="61"/>
  </r>
  <r>
    <n v="285"/>
    <n v="285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39"/>
  </r>
  <r>
    <n v="247"/>
    <n v="247"/>
    <n v="0"/>
    <n v="0"/>
    <n v="0"/>
    <n v="0"/>
    <n v="0"/>
    <n v="0"/>
    <n v="0"/>
    <n v="0"/>
    <n v="0"/>
    <n v="0"/>
    <x v="7"/>
  </r>
  <r>
    <n v="77"/>
    <n v="77"/>
    <n v="0"/>
    <n v="0"/>
    <n v="77"/>
    <n v="77"/>
    <n v="0"/>
    <n v="0"/>
    <n v="0"/>
    <n v="0"/>
    <n v="0"/>
    <n v="0"/>
    <x v="50"/>
  </r>
  <r>
    <n v="8198"/>
    <n v="0"/>
    <n v="8198"/>
    <n v="0"/>
    <n v="0"/>
    <n v="0"/>
    <n v="0"/>
    <n v="0"/>
    <n v="0"/>
    <n v="0"/>
    <n v="0"/>
    <n v="0"/>
    <x v="7"/>
  </r>
  <r>
    <n v="59065"/>
    <n v="59065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4"/>
  </r>
  <r>
    <n v="52977"/>
    <n v="0"/>
    <n v="52977"/>
    <n v="0"/>
    <n v="0"/>
    <n v="0"/>
    <n v="0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53"/>
  </r>
  <r>
    <n v="44"/>
    <n v="0"/>
    <n v="44"/>
    <n v="0"/>
    <n v="0"/>
    <n v="0"/>
    <n v="0"/>
    <n v="0"/>
    <n v="0"/>
    <n v="0"/>
    <n v="0"/>
    <n v="0"/>
    <x v="22"/>
  </r>
  <r>
    <n v="41"/>
    <n v="0"/>
    <n v="41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46"/>
  </r>
  <r>
    <n v="82"/>
    <n v="82"/>
    <n v="0"/>
    <n v="0"/>
    <n v="0"/>
    <n v="0"/>
    <n v="0"/>
    <n v="0"/>
    <n v="0"/>
    <n v="0"/>
    <n v="0"/>
    <n v="0"/>
    <x v="50"/>
  </r>
  <r>
    <n v="5521"/>
    <n v="0"/>
    <n v="5521"/>
    <n v="0"/>
    <n v="5521"/>
    <n v="0"/>
    <n v="5521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9"/>
  </r>
  <r>
    <n v="1709"/>
    <n v="0"/>
    <n v="1709"/>
    <n v="0"/>
    <n v="1709"/>
    <n v="0"/>
    <n v="1709"/>
    <n v="0"/>
    <n v="0"/>
    <n v="0"/>
    <n v="0"/>
    <n v="0"/>
    <x v="13"/>
  </r>
  <r>
    <n v="320"/>
    <n v="320"/>
    <n v="0"/>
    <n v="0"/>
    <n v="0"/>
    <n v="0"/>
    <n v="0"/>
    <n v="0"/>
    <n v="0"/>
    <n v="0"/>
    <n v="0"/>
    <n v="0"/>
    <x v="51"/>
  </r>
  <r>
    <n v="3876"/>
    <n v="3876"/>
    <n v="0"/>
    <n v="0"/>
    <n v="0"/>
    <n v="0"/>
    <n v="0"/>
    <n v="0"/>
    <n v="0"/>
    <n v="0"/>
    <n v="0"/>
    <n v="0"/>
    <x v="29"/>
  </r>
  <r>
    <n v="26"/>
    <n v="0"/>
    <n v="26"/>
    <n v="0"/>
    <n v="0"/>
    <n v="0"/>
    <n v="0"/>
    <n v="0"/>
    <n v="0"/>
    <n v="0"/>
    <n v="0"/>
    <n v="0"/>
    <x v="22"/>
  </r>
  <r>
    <n v="3583"/>
    <n v="3583"/>
    <n v="0"/>
    <n v="0"/>
    <n v="3583"/>
    <n v="3583"/>
    <n v="0"/>
    <n v="0"/>
    <n v="0"/>
    <n v="0"/>
    <n v="0"/>
    <n v="0"/>
    <x v="12"/>
  </r>
  <r>
    <n v="325"/>
    <n v="325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7"/>
  </r>
  <r>
    <n v="7203"/>
    <n v="7203"/>
    <n v="0"/>
    <n v="0"/>
    <n v="0"/>
    <n v="0"/>
    <n v="0"/>
    <n v="0"/>
    <n v="0"/>
    <n v="0"/>
    <n v="0"/>
    <n v="0"/>
    <x v="21"/>
  </r>
  <r>
    <n v="1044"/>
    <n v="1044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21"/>
    <n v="21"/>
    <n v="0"/>
    <n v="0"/>
    <x v="15"/>
  </r>
  <r>
    <n v="2306"/>
    <n v="2306"/>
    <n v="0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15"/>
    <n v="15"/>
    <n v="0"/>
    <n v="0"/>
    <x v="51"/>
  </r>
  <r>
    <n v="134"/>
    <n v="134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6"/>
  </r>
  <r>
    <n v="278"/>
    <n v="278"/>
    <n v="0"/>
    <n v="0"/>
    <n v="0"/>
    <n v="0"/>
    <n v="0"/>
    <n v="0"/>
    <n v="278"/>
    <n v="278"/>
    <n v="0"/>
    <n v="0"/>
    <x v="54"/>
  </r>
  <r>
    <n v="4856"/>
    <n v="0"/>
    <n v="4856"/>
    <n v="0"/>
    <n v="4856"/>
    <n v="0"/>
    <n v="4856"/>
    <n v="0"/>
    <n v="0"/>
    <n v="0"/>
    <n v="0"/>
    <n v="0"/>
    <x v="23"/>
  </r>
  <r>
    <n v="1225"/>
    <n v="0"/>
    <n v="1225"/>
    <n v="0"/>
    <n v="0"/>
    <n v="0"/>
    <n v="0"/>
    <n v="0"/>
    <n v="0"/>
    <n v="0"/>
    <n v="0"/>
    <n v="0"/>
    <x v="36"/>
  </r>
  <r>
    <n v="11306"/>
    <n v="0"/>
    <n v="11306"/>
    <n v="0"/>
    <n v="0"/>
    <n v="0"/>
    <n v="0"/>
    <n v="0"/>
    <n v="0"/>
    <n v="0"/>
    <n v="0"/>
    <n v="0"/>
    <x v="42"/>
  </r>
  <r>
    <n v="31"/>
    <n v="0"/>
    <n v="31"/>
    <n v="0"/>
    <n v="0"/>
    <n v="0"/>
    <n v="0"/>
    <n v="0"/>
    <n v="0"/>
    <n v="0"/>
    <n v="0"/>
    <n v="0"/>
    <x v="59"/>
  </r>
  <r>
    <n v="5205"/>
    <n v="5205"/>
    <n v="0"/>
    <n v="0"/>
    <n v="0"/>
    <n v="0"/>
    <n v="0"/>
    <n v="0"/>
    <n v="0"/>
    <n v="0"/>
    <n v="0"/>
    <n v="0"/>
    <x v="4"/>
  </r>
  <r>
    <n v="11144"/>
    <n v="0"/>
    <n v="11144"/>
    <n v="0"/>
    <n v="0"/>
    <n v="0"/>
    <n v="0"/>
    <n v="0"/>
    <n v="0"/>
    <n v="0"/>
    <n v="0"/>
    <n v="0"/>
    <x v="47"/>
  </r>
  <r>
    <n v="250"/>
    <n v="250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42"/>
  </r>
  <r>
    <n v="324"/>
    <n v="324"/>
    <n v="0"/>
    <n v="0"/>
    <n v="0"/>
    <n v="0"/>
    <n v="0"/>
    <n v="0"/>
    <n v="0"/>
    <n v="0"/>
    <n v="0"/>
    <n v="0"/>
    <x v="19"/>
  </r>
  <r>
    <n v="164"/>
    <n v="164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2"/>
  </r>
  <r>
    <n v="8"/>
    <n v="8"/>
    <n v="0"/>
    <n v="0"/>
    <n v="8"/>
    <n v="8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19"/>
  </r>
  <r>
    <n v="7082"/>
    <n v="7082"/>
    <n v="0"/>
    <n v="0"/>
    <n v="0"/>
    <n v="0"/>
    <n v="0"/>
    <n v="0"/>
    <n v="0"/>
    <n v="0"/>
    <n v="0"/>
    <n v="0"/>
    <x v="39"/>
  </r>
  <r>
    <n v="2274"/>
    <n v="0"/>
    <n v="2274"/>
    <n v="0"/>
    <n v="0"/>
    <n v="0"/>
    <n v="0"/>
    <n v="0"/>
    <n v="2274"/>
    <n v="0"/>
    <n v="2274"/>
    <n v="0"/>
    <x v="44"/>
  </r>
  <r>
    <n v="3"/>
    <n v="3"/>
    <n v="0"/>
    <n v="0"/>
    <n v="0"/>
    <n v="0"/>
    <n v="0"/>
    <n v="0"/>
    <n v="3"/>
    <n v="3"/>
    <n v="0"/>
    <n v="0"/>
    <x v="51"/>
  </r>
  <r>
    <n v="13937"/>
    <n v="0"/>
    <n v="13937"/>
    <n v="0"/>
    <n v="13937"/>
    <n v="0"/>
    <n v="13937"/>
    <n v="0"/>
    <n v="0"/>
    <n v="0"/>
    <n v="0"/>
    <n v="0"/>
    <x v="14"/>
  </r>
  <r>
    <n v="28980"/>
    <n v="0"/>
    <n v="28980"/>
    <n v="0"/>
    <n v="0"/>
    <n v="0"/>
    <n v="0"/>
    <n v="0"/>
    <n v="0"/>
    <n v="0"/>
    <n v="0"/>
    <n v="0"/>
    <x v="57"/>
  </r>
  <r>
    <n v="22190"/>
    <n v="22190"/>
    <n v="0"/>
    <n v="0"/>
    <n v="0"/>
    <n v="0"/>
    <n v="0"/>
    <n v="0"/>
    <n v="0"/>
    <n v="0"/>
    <n v="0"/>
    <n v="0"/>
    <x v="21"/>
  </r>
  <r>
    <n v="13244"/>
    <n v="13244"/>
    <n v="0"/>
    <n v="0"/>
    <n v="0"/>
    <n v="0"/>
    <n v="0"/>
    <n v="0"/>
    <n v="0"/>
    <n v="0"/>
    <n v="0"/>
    <n v="0"/>
    <x v="54"/>
  </r>
  <r>
    <n v="12933"/>
    <n v="0"/>
    <n v="12933"/>
    <n v="0"/>
    <n v="0"/>
    <n v="0"/>
    <n v="0"/>
    <n v="0"/>
    <n v="0"/>
    <n v="0"/>
    <n v="0"/>
    <n v="0"/>
    <x v="14"/>
  </r>
  <r>
    <n v="537"/>
    <n v="537"/>
    <n v="0"/>
    <n v="0"/>
    <n v="0"/>
    <n v="0"/>
    <n v="0"/>
    <n v="0"/>
    <n v="0"/>
    <n v="0"/>
    <n v="0"/>
    <n v="0"/>
    <x v="28"/>
  </r>
  <r>
    <n v="1638"/>
    <n v="0"/>
    <n v="1638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9"/>
  </r>
  <r>
    <n v="98"/>
    <n v="98"/>
    <n v="0"/>
    <n v="0"/>
    <n v="0"/>
    <n v="0"/>
    <n v="0"/>
    <n v="0"/>
    <n v="0"/>
    <n v="0"/>
    <n v="0"/>
    <n v="0"/>
    <x v="0"/>
  </r>
  <r>
    <n v="714"/>
    <n v="714"/>
    <n v="0"/>
    <n v="0"/>
    <n v="0"/>
    <n v="0"/>
    <n v="0"/>
    <n v="0"/>
    <n v="0"/>
    <n v="0"/>
    <n v="0"/>
    <n v="0"/>
    <x v="7"/>
  </r>
  <r>
    <n v="7436"/>
    <n v="7436"/>
    <n v="0"/>
    <n v="0"/>
    <n v="0"/>
    <n v="0"/>
    <n v="0"/>
    <n v="0"/>
    <n v="0"/>
    <n v="0"/>
    <n v="0"/>
    <n v="0"/>
    <x v="11"/>
  </r>
  <r>
    <n v="29"/>
    <n v="0"/>
    <n v="29"/>
    <n v="0"/>
    <n v="0"/>
    <n v="0"/>
    <n v="0"/>
    <n v="0"/>
    <n v="0"/>
    <n v="0"/>
    <n v="0"/>
    <n v="0"/>
    <x v="16"/>
  </r>
  <r>
    <n v="391"/>
    <n v="391"/>
    <n v="0"/>
    <n v="0"/>
    <n v="0"/>
    <n v="0"/>
    <n v="0"/>
    <n v="0"/>
    <n v="0"/>
    <n v="0"/>
    <n v="0"/>
    <n v="0"/>
    <x v="54"/>
  </r>
  <r>
    <n v="328"/>
    <n v="0"/>
    <n v="328"/>
    <n v="0"/>
    <n v="0"/>
    <n v="0"/>
    <n v="0"/>
    <n v="0"/>
    <n v="0"/>
    <n v="0"/>
    <n v="0"/>
    <n v="0"/>
    <x v="58"/>
  </r>
  <r>
    <n v="771"/>
    <n v="77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56"/>
  </r>
  <r>
    <n v="11925"/>
    <n v="11925"/>
    <n v="0"/>
    <n v="0"/>
    <n v="0"/>
    <n v="0"/>
    <n v="0"/>
    <n v="0"/>
    <n v="11925"/>
    <n v="11925"/>
    <n v="0"/>
    <n v="0"/>
    <x v="8"/>
  </r>
  <r>
    <n v="1870"/>
    <n v="1870"/>
    <n v="0"/>
    <n v="0"/>
    <n v="0"/>
    <n v="0"/>
    <n v="0"/>
    <n v="0"/>
    <n v="1870"/>
    <n v="1870"/>
    <n v="0"/>
    <n v="0"/>
    <x v="48"/>
  </r>
  <r>
    <n v="3368"/>
    <n v="3368"/>
    <n v="0"/>
    <n v="0"/>
    <n v="0"/>
    <n v="0"/>
    <n v="0"/>
    <n v="0"/>
    <n v="0"/>
    <n v="0"/>
    <n v="0"/>
    <n v="0"/>
    <x v="34"/>
  </r>
  <r>
    <n v="5650"/>
    <n v="5650"/>
    <n v="0"/>
    <n v="0"/>
    <n v="0"/>
    <n v="0"/>
    <n v="0"/>
    <n v="0"/>
    <n v="0"/>
    <n v="0"/>
    <n v="0"/>
    <n v="0"/>
    <x v="1"/>
  </r>
  <r>
    <n v="1803"/>
    <n v="1803"/>
    <n v="0"/>
    <n v="0"/>
    <n v="1803"/>
    <n v="1803"/>
    <n v="0"/>
    <n v="0"/>
    <n v="0"/>
    <n v="0"/>
    <n v="0"/>
    <n v="0"/>
    <x v="11"/>
  </r>
  <r>
    <n v="7522"/>
    <n v="0"/>
    <n v="7522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0"/>
    <n v="0"/>
    <n v="0"/>
    <n v="0"/>
    <x v="31"/>
  </r>
  <r>
    <n v="5845"/>
    <n v="0"/>
    <n v="5845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8"/>
  </r>
  <r>
    <n v="1994"/>
    <n v="0"/>
    <n v="1994"/>
    <n v="0"/>
    <n v="0"/>
    <n v="0"/>
    <n v="0"/>
    <n v="0"/>
    <n v="0"/>
    <n v="0"/>
    <n v="0"/>
    <n v="0"/>
    <x v="49"/>
  </r>
  <r>
    <n v="374"/>
    <n v="374"/>
    <n v="0"/>
    <n v="0"/>
    <n v="0"/>
    <n v="0"/>
    <n v="0"/>
    <n v="0"/>
    <n v="0"/>
    <n v="0"/>
    <n v="0"/>
    <n v="0"/>
    <x v="57"/>
  </r>
  <r>
    <n v="946"/>
    <n v="946"/>
    <n v="0"/>
    <n v="0"/>
    <n v="0"/>
    <n v="0"/>
    <n v="0"/>
    <n v="0"/>
    <n v="946"/>
    <n v="946"/>
    <n v="0"/>
    <n v="0"/>
    <x v="48"/>
  </r>
  <r>
    <n v="14"/>
    <n v="1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11"/>
    <n v="11"/>
    <n v="0"/>
    <n v="0"/>
    <x v="46"/>
  </r>
  <r>
    <n v="10309"/>
    <n v="10309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18"/>
  </r>
  <r>
    <n v="4058"/>
    <n v="4058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34"/>
  </r>
  <r>
    <n v="1734"/>
    <n v="1734"/>
    <n v="0"/>
    <n v="0"/>
    <n v="1734"/>
    <n v="1734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6"/>
  </r>
  <r>
    <n v="1297"/>
    <n v="129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7"/>
  </r>
  <r>
    <n v="287"/>
    <n v="0"/>
    <n v="287"/>
    <n v="0"/>
    <n v="0"/>
    <n v="0"/>
    <n v="0"/>
    <n v="0"/>
    <n v="0"/>
    <n v="0"/>
    <n v="0"/>
    <n v="0"/>
    <x v="55"/>
  </r>
  <r>
    <n v="587"/>
    <n v="587"/>
    <n v="0"/>
    <n v="0"/>
    <n v="0"/>
    <n v="0"/>
    <n v="0"/>
    <n v="0"/>
    <n v="0"/>
    <n v="0"/>
    <n v="0"/>
    <n v="0"/>
    <x v="34"/>
  </r>
  <r>
    <n v="1087"/>
    <n v="1087"/>
    <n v="0"/>
    <n v="0"/>
    <n v="0"/>
    <n v="0"/>
    <n v="0"/>
    <n v="0"/>
    <n v="0"/>
    <n v="0"/>
    <n v="0"/>
    <n v="0"/>
    <x v="25"/>
  </r>
  <r>
    <n v="1491"/>
    <n v="1491"/>
    <n v="0"/>
    <n v="0"/>
    <n v="0"/>
    <n v="0"/>
    <n v="0"/>
    <n v="0"/>
    <n v="0"/>
    <n v="0"/>
    <n v="0"/>
    <n v="0"/>
    <x v="23"/>
  </r>
  <r>
    <n v="385"/>
    <n v="385"/>
    <n v="0"/>
    <n v="0"/>
    <n v="0"/>
    <n v="0"/>
    <n v="0"/>
    <n v="0"/>
    <n v="0"/>
    <n v="0"/>
    <n v="0"/>
    <n v="0"/>
    <x v="53"/>
  </r>
  <r>
    <n v="94"/>
    <n v="94"/>
    <n v="0"/>
    <n v="0"/>
    <n v="94"/>
    <n v="94"/>
    <n v="0"/>
    <n v="0"/>
    <n v="0"/>
    <n v="0"/>
    <n v="0"/>
    <n v="0"/>
    <x v="15"/>
  </r>
  <r>
    <n v="173"/>
    <n v="173"/>
    <n v="0"/>
    <n v="0"/>
    <n v="0"/>
    <n v="0"/>
    <n v="0"/>
    <n v="0"/>
    <n v="0"/>
    <n v="0"/>
    <n v="0"/>
    <n v="0"/>
    <x v="30"/>
  </r>
  <r>
    <n v="28372"/>
    <n v="0"/>
    <n v="28372"/>
    <n v="0"/>
    <n v="0"/>
    <n v="0"/>
    <n v="0"/>
    <n v="0"/>
    <n v="0"/>
    <n v="0"/>
    <n v="0"/>
    <n v="0"/>
    <x v="57"/>
  </r>
  <r>
    <n v="41488"/>
    <n v="0"/>
    <n v="0"/>
    <n v="41488"/>
    <n v="41488"/>
    <n v="0"/>
    <n v="0"/>
    <n v="41488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33"/>
  </r>
  <r>
    <n v="61"/>
    <n v="61"/>
    <n v="0"/>
    <n v="0"/>
    <n v="61"/>
    <n v="61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17"/>
  </r>
  <r>
    <n v="673"/>
    <n v="673"/>
    <n v="0"/>
    <n v="0"/>
    <n v="0"/>
    <n v="0"/>
    <n v="0"/>
    <n v="0"/>
    <n v="0"/>
    <n v="0"/>
    <n v="0"/>
    <n v="0"/>
    <x v="48"/>
  </r>
  <r>
    <n v="3477"/>
    <n v="3477"/>
    <n v="0"/>
    <n v="0"/>
    <n v="0"/>
    <n v="0"/>
    <n v="0"/>
    <n v="0"/>
    <n v="0"/>
    <n v="0"/>
    <n v="0"/>
    <n v="0"/>
    <x v="53"/>
  </r>
  <r>
    <n v="270"/>
    <n v="27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1197"/>
    <n v="0"/>
    <n v="1197"/>
    <n v="0"/>
    <n v="0"/>
    <n v="0"/>
    <n v="0"/>
    <n v="0"/>
    <n v="0"/>
    <n v="0"/>
    <n v="0"/>
    <n v="0"/>
    <x v="58"/>
  </r>
  <r>
    <n v="7"/>
    <n v="0"/>
    <n v="7"/>
    <n v="0"/>
    <n v="0"/>
    <n v="0"/>
    <n v="0"/>
    <n v="0"/>
    <n v="0"/>
    <n v="0"/>
    <n v="0"/>
    <n v="0"/>
    <x v="59"/>
  </r>
  <r>
    <n v="1094"/>
    <n v="1094"/>
    <n v="0"/>
    <n v="0"/>
    <n v="0"/>
    <n v="0"/>
    <n v="0"/>
    <n v="0"/>
    <n v="0"/>
    <n v="0"/>
    <n v="0"/>
    <n v="0"/>
    <x v="47"/>
  </r>
  <r>
    <n v="20532"/>
    <n v="20532"/>
    <n v="0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18"/>
  </r>
  <r>
    <n v="1188"/>
    <n v="1188"/>
    <n v="0"/>
    <n v="0"/>
    <n v="0"/>
    <n v="0"/>
    <n v="0"/>
    <n v="0"/>
    <n v="0"/>
    <n v="0"/>
    <n v="0"/>
    <n v="0"/>
    <x v="50"/>
  </r>
  <r>
    <n v="544"/>
    <n v="544"/>
    <n v="0"/>
    <n v="0"/>
    <n v="0"/>
    <n v="0"/>
    <n v="0"/>
    <n v="0"/>
    <n v="544"/>
    <n v="544"/>
    <n v="0"/>
    <n v="0"/>
    <x v="26"/>
  </r>
  <r>
    <n v="2"/>
    <n v="2"/>
    <n v="0"/>
    <n v="0"/>
    <n v="0"/>
    <n v="0"/>
    <n v="0"/>
    <n v="0"/>
    <n v="2"/>
    <n v="2"/>
    <n v="0"/>
    <n v="0"/>
    <x v="7"/>
  </r>
  <r>
    <n v="2541"/>
    <n v="2541"/>
    <n v="0"/>
    <n v="0"/>
    <n v="0"/>
    <n v="0"/>
    <n v="0"/>
    <n v="0"/>
    <n v="0"/>
    <n v="0"/>
    <n v="0"/>
    <n v="0"/>
    <x v="17"/>
  </r>
  <r>
    <n v="154"/>
    <n v="154"/>
    <n v="0"/>
    <n v="0"/>
    <n v="0"/>
    <n v="0"/>
    <n v="0"/>
    <n v="0"/>
    <n v="0"/>
    <n v="0"/>
    <n v="0"/>
    <n v="0"/>
    <x v="49"/>
  </r>
  <r>
    <n v="32117"/>
    <n v="32117"/>
    <n v="0"/>
    <n v="0"/>
    <n v="32117"/>
    <n v="32117"/>
    <n v="0"/>
    <n v="0"/>
    <n v="0"/>
    <n v="0"/>
    <n v="0"/>
    <n v="0"/>
    <x v="34"/>
  </r>
  <r>
    <n v="142"/>
    <n v="142"/>
    <n v="0"/>
    <n v="0"/>
    <n v="0"/>
    <n v="0"/>
    <n v="0"/>
    <n v="0"/>
    <n v="0"/>
    <n v="0"/>
    <n v="0"/>
    <n v="0"/>
    <x v="42"/>
  </r>
  <r>
    <n v="3537"/>
    <n v="3537"/>
    <n v="0"/>
    <n v="0"/>
    <n v="3537"/>
    <n v="3537"/>
    <n v="0"/>
    <n v="0"/>
    <n v="0"/>
    <n v="0"/>
    <n v="0"/>
    <n v="0"/>
    <x v="20"/>
  </r>
  <r>
    <n v="416"/>
    <n v="416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8"/>
  </r>
  <r>
    <n v="4896"/>
    <n v="4896"/>
    <n v="0"/>
    <n v="0"/>
    <n v="0"/>
    <n v="0"/>
    <n v="0"/>
    <n v="0"/>
    <n v="0"/>
    <n v="0"/>
    <n v="0"/>
    <n v="0"/>
    <x v="33"/>
  </r>
  <r>
    <n v="3323"/>
    <n v="3323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12"/>
  </r>
  <r>
    <n v="2928"/>
    <n v="0"/>
    <n v="2928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"/>
  </r>
  <r>
    <n v="209"/>
    <n v="209"/>
    <n v="0"/>
    <n v="0"/>
    <n v="209"/>
    <n v="209"/>
    <n v="0"/>
    <n v="0"/>
    <n v="0"/>
    <n v="0"/>
    <n v="0"/>
    <n v="0"/>
    <x v="21"/>
  </r>
  <r>
    <n v="5255"/>
    <n v="5255"/>
    <n v="0"/>
    <n v="0"/>
    <n v="0"/>
    <n v="0"/>
    <n v="0"/>
    <n v="0"/>
    <n v="0"/>
    <n v="0"/>
    <n v="0"/>
    <n v="0"/>
    <x v="31"/>
  </r>
  <r>
    <n v="160"/>
    <n v="160"/>
    <n v="0"/>
    <n v="0"/>
    <n v="0"/>
    <n v="0"/>
    <n v="0"/>
    <n v="0"/>
    <n v="0"/>
    <n v="0"/>
    <n v="0"/>
    <n v="0"/>
    <x v="7"/>
  </r>
  <r>
    <n v="213"/>
    <n v="213"/>
    <n v="0"/>
    <n v="0"/>
    <n v="0"/>
    <n v="0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15"/>
  </r>
  <r>
    <n v="177"/>
    <n v="177"/>
    <n v="0"/>
    <n v="0"/>
    <n v="0"/>
    <n v="0"/>
    <n v="0"/>
    <n v="0"/>
    <n v="0"/>
    <n v="0"/>
    <n v="0"/>
    <n v="0"/>
    <x v="32"/>
  </r>
  <r>
    <n v="613"/>
    <n v="0"/>
    <n v="613"/>
    <n v="0"/>
    <n v="613"/>
    <n v="0"/>
    <n v="613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39"/>
  </r>
  <r>
    <n v="31"/>
    <n v="31"/>
    <n v="0"/>
    <n v="0"/>
    <n v="31"/>
    <n v="31"/>
    <n v="0"/>
    <n v="0"/>
    <n v="0"/>
    <n v="0"/>
    <n v="0"/>
    <n v="0"/>
    <x v="35"/>
  </r>
  <r>
    <n v="1184"/>
    <n v="1184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3"/>
  </r>
  <r>
    <n v="502"/>
    <n v="502"/>
    <n v="0"/>
    <n v="0"/>
    <n v="0"/>
    <n v="0"/>
    <n v="0"/>
    <n v="0"/>
    <n v="0"/>
    <n v="0"/>
    <n v="0"/>
    <n v="0"/>
    <x v="7"/>
  </r>
  <r>
    <n v="995"/>
    <n v="995"/>
    <n v="0"/>
    <n v="0"/>
    <n v="0"/>
    <n v="0"/>
    <n v="0"/>
    <n v="0"/>
    <n v="0"/>
    <n v="0"/>
    <n v="0"/>
    <n v="0"/>
    <x v="25"/>
  </r>
  <r>
    <n v="161"/>
    <n v="161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45"/>
    <n v="45"/>
    <n v="0"/>
    <n v="0"/>
    <x v="49"/>
  </r>
  <r>
    <n v="21"/>
    <n v="21"/>
    <n v="0"/>
    <n v="0"/>
    <n v="0"/>
    <n v="0"/>
    <n v="0"/>
    <n v="0"/>
    <n v="0"/>
    <n v="0"/>
    <n v="0"/>
    <n v="0"/>
    <x v="48"/>
  </r>
  <r>
    <n v="9045"/>
    <n v="9045"/>
    <n v="0"/>
    <n v="0"/>
    <n v="0"/>
    <n v="0"/>
    <n v="0"/>
    <n v="0"/>
    <n v="0"/>
    <n v="0"/>
    <n v="0"/>
    <n v="0"/>
    <x v="21"/>
  </r>
  <r>
    <n v="6431"/>
    <n v="0"/>
    <n v="6431"/>
    <n v="0"/>
    <n v="6431"/>
    <n v="0"/>
    <n v="6431"/>
    <n v="0"/>
    <n v="0"/>
    <n v="0"/>
    <n v="0"/>
    <n v="0"/>
    <x v="6"/>
  </r>
  <r>
    <n v="638"/>
    <n v="638"/>
    <n v="0"/>
    <n v="0"/>
    <n v="0"/>
    <n v="0"/>
    <n v="0"/>
    <n v="0"/>
    <n v="0"/>
    <n v="0"/>
    <n v="0"/>
    <n v="0"/>
    <x v="20"/>
  </r>
  <r>
    <n v="1050"/>
    <n v="1050"/>
    <n v="0"/>
    <n v="0"/>
    <n v="0"/>
    <n v="0"/>
    <n v="0"/>
    <n v="0"/>
    <n v="0"/>
    <n v="0"/>
    <n v="0"/>
    <n v="0"/>
    <x v="7"/>
  </r>
  <r>
    <n v="7836"/>
    <n v="7836"/>
    <n v="0"/>
    <n v="0"/>
    <n v="0"/>
    <n v="0"/>
    <n v="0"/>
    <n v="0"/>
    <n v="0"/>
    <n v="0"/>
    <n v="0"/>
    <n v="0"/>
    <x v="0"/>
  </r>
  <r>
    <n v="748"/>
    <n v="748"/>
    <n v="0"/>
    <n v="0"/>
    <n v="0"/>
    <n v="0"/>
    <n v="0"/>
    <n v="0"/>
    <n v="748"/>
    <n v="748"/>
    <n v="0"/>
    <n v="0"/>
    <x v="45"/>
  </r>
  <r>
    <n v="183"/>
    <n v="183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49"/>
  </r>
  <r>
    <n v="731"/>
    <n v="731"/>
    <n v="0"/>
    <n v="0"/>
    <n v="0"/>
    <n v="0"/>
    <n v="0"/>
    <n v="0"/>
    <n v="0"/>
    <n v="0"/>
    <n v="0"/>
    <n v="0"/>
    <x v="54"/>
  </r>
  <r>
    <n v="13"/>
    <n v="13"/>
    <n v="0"/>
    <n v="0"/>
    <n v="13"/>
    <n v="13"/>
    <n v="0"/>
    <n v="0"/>
    <n v="0"/>
    <n v="0"/>
    <n v="0"/>
    <n v="0"/>
    <x v="56"/>
  </r>
  <r>
    <n v="174"/>
    <n v="174"/>
    <n v="0"/>
    <n v="0"/>
    <n v="0"/>
    <n v="0"/>
    <n v="0"/>
    <n v="0"/>
    <n v="0"/>
    <n v="0"/>
    <n v="0"/>
    <n v="0"/>
    <x v="26"/>
  </r>
  <r>
    <n v="3542"/>
    <n v="3542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8"/>
    <n v="8"/>
    <n v="0"/>
    <n v="0"/>
    <x v="25"/>
  </r>
  <r>
    <n v="108"/>
    <n v="108"/>
    <n v="0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5"/>
  </r>
  <r>
    <n v="434"/>
    <n v="434"/>
    <n v="0"/>
    <n v="0"/>
    <n v="0"/>
    <n v="0"/>
    <n v="0"/>
    <n v="0"/>
    <n v="0"/>
    <n v="0"/>
    <n v="0"/>
    <n v="0"/>
    <x v="48"/>
  </r>
  <r>
    <n v="7819"/>
    <n v="7819"/>
    <n v="0"/>
    <n v="0"/>
    <n v="0"/>
    <n v="0"/>
    <n v="0"/>
    <n v="0"/>
    <n v="0"/>
    <n v="0"/>
    <n v="0"/>
    <n v="0"/>
    <x v="9"/>
  </r>
  <r>
    <n v="516"/>
    <n v="516"/>
    <n v="0"/>
    <n v="0"/>
    <n v="516"/>
    <n v="516"/>
    <n v="0"/>
    <n v="0"/>
    <n v="0"/>
    <n v="0"/>
    <n v="0"/>
    <n v="0"/>
    <x v="10"/>
  </r>
  <r>
    <n v="827"/>
    <n v="827"/>
    <n v="0"/>
    <n v="0"/>
    <n v="0"/>
    <n v="0"/>
    <n v="0"/>
    <n v="0"/>
    <n v="0"/>
    <n v="0"/>
    <n v="0"/>
    <n v="0"/>
    <x v="45"/>
  </r>
  <r>
    <n v="1465"/>
    <n v="1465"/>
    <n v="0"/>
    <n v="0"/>
    <n v="0"/>
    <n v="0"/>
    <n v="0"/>
    <n v="0"/>
    <n v="0"/>
    <n v="0"/>
    <n v="0"/>
    <n v="0"/>
    <x v="44"/>
  </r>
  <r>
    <n v="789"/>
    <n v="789"/>
    <n v="0"/>
    <n v="0"/>
    <n v="0"/>
    <n v="0"/>
    <n v="0"/>
    <n v="0"/>
    <n v="0"/>
    <n v="0"/>
    <n v="0"/>
    <n v="0"/>
    <x v="25"/>
  </r>
  <r>
    <n v="3403"/>
    <n v="3403"/>
    <n v="0"/>
    <n v="0"/>
    <n v="0"/>
    <n v="0"/>
    <n v="0"/>
    <n v="0"/>
    <n v="0"/>
    <n v="0"/>
    <n v="0"/>
    <n v="0"/>
    <x v="13"/>
  </r>
  <r>
    <n v="12013"/>
    <n v="0"/>
    <n v="12013"/>
    <n v="0"/>
    <n v="12013"/>
    <n v="0"/>
    <n v="12013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8"/>
  </r>
  <r>
    <n v="891"/>
    <n v="891"/>
    <n v="0"/>
    <n v="0"/>
    <n v="0"/>
    <n v="0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1"/>
  </r>
  <r>
    <n v="60"/>
    <n v="60"/>
    <n v="0"/>
    <n v="0"/>
    <n v="0"/>
    <n v="0"/>
    <n v="0"/>
    <n v="0"/>
    <n v="0"/>
    <n v="0"/>
    <n v="0"/>
    <n v="0"/>
    <x v="5"/>
  </r>
  <r>
    <n v="885"/>
    <n v="885"/>
    <n v="0"/>
    <n v="0"/>
    <n v="0"/>
    <n v="0"/>
    <n v="0"/>
    <n v="0"/>
    <n v="0"/>
    <n v="0"/>
    <n v="0"/>
    <n v="0"/>
    <x v="23"/>
  </r>
  <r>
    <n v="1557"/>
    <n v="0"/>
    <n v="1557"/>
    <n v="0"/>
    <n v="0"/>
    <n v="0"/>
    <n v="0"/>
    <n v="0"/>
    <n v="0"/>
    <n v="0"/>
    <n v="0"/>
    <n v="0"/>
    <x v="58"/>
  </r>
  <r>
    <n v="6026"/>
    <n v="6026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7001"/>
    <n v="7001"/>
    <n v="0"/>
    <n v="0"/>
    <n v="7001"/>
    <n v="7001"/>
    <n v="0"/>
    <n v="0"/>
    <n v="0"/>
    <n v="0"/>
    <n v="0"/>
    <n v="0"/>
    <x v="49"/>
  </r>
  <r>
    <n v="1804"/>
    <n v="0"/>
    <n v="1804"/>
    <n v="0"/>
    <n v="1804"/>
    <n v="0"/>
    <n v="1804"/>
    <n v="0"/>
    <n v="0"/>
    <n v="0"/>
    <n v="0"/>
    <n v="0"/>
    <x v="29"/>
  </r>
  <r>
    <n v="7329"/>
    <n v="7329"/>
    <n v="0"/>
    <n v="0"/>
    <n v="0"/>
    <n v="0"/>
    <n v="0"/>
    <n v="0"/>
    <n v="0"/>
    <n v="0"/>
    <n v="0"/>
    <n v="0"/>
    <x v="6"/>
  </r>
  <r>
    <n v="422"/>
    <n v="422"/>
    <n v="0"/>
    <n v="0"/>
    <n v="0"/>
    <n v="0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43"/>
  </r>
  <r>
    <n v="2470"/>
    <n v="2470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4"/>
  </r>
  <r>
    <n v="19643"/>
    <n v="19643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46"/>
  </r>
  <r>
    <n v="1280"/>
    <n v="1280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7"/>
  </r>
  <r>
    <n v="212"/>
    <n v="212"/>
    <n v="0"/>
    <n v="0"/>
    <n v="0"/>
    <n v="0"/>
    <n v="0"/>
    <n v="0"/>
    <n v="0"/>
    <n v="0"/>
    <n v="0"/>
    <n v="0"/>
    <x v="40"/>
  </r>
  <r>
    <n v="7763"/>
    <n v="0"/>
    <n v="7763"/>
    <n v="0"/>
    <n v="0"/>
    <n v="0"/>
    <n v="0"/>
    <n v="0"/>
    <n v="0"/>
    <n v="0"/>
    <n v="0"/>
    <n v="0"/>
    <x v="49"/>
  </r>
  <r>
    <n v="100"/>
    <n v="100"/>
    <n v="0"/>
    <n v="0"/>
    <n v="0"/>
    <n v="0"/>
    <n v="0"/>
    <n v="0"/>
    <n v="0"/>
    <n v="0"/>
    <n v="0"/>
    <n v="0"/>
    <x v="33"/>
  </r>
  <r>
    <n v="2058"/>
    <n v="0"/>
    <n v="2058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41"/>
    <n v="41"/>
    <n v="0"/>
    <n v="0"/>
    <x v="35"/>
  </r>
  <r>
    <n v="14"/>
    <n v="14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7"/>
  </r>
  <r>
    <n v="1357"/>
    <n v="1357"/>
    <n v="0"/>
    <n v="0"/>
    <n v="0"/>
    <n v="0"/>
    <n v="0"/>
    <n v="0"/>
    <n v="1357"/>
    <n v="1357"/>
    <n v="0"/>
    <n v="0"/>
    <x v="57"/>
  </r>
  <r>
    <n v="192"/>
    <n v="192"/>
    <n v="0"/>
    <n v="0"/>
    <n v="0"/>
    <n v="0"/>
    <n v="0"/>
    <n v="0"/>
    <n v="0"/>
    <n v="0"/>
    <n v="0"/>
    <n v="0"/>
    <x v="27"/>
  </r>
  <r>
    <n v="4007"/>
    <n v="4007"/>
    <n v="0"/>
    <n v="0"/>
    <n v="4007"/>
    <n v="4007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8"/>
  </r>
  <r>
    <n v="13389"/>
    <n v="0"/>
    <n v="13389"/>
    <n v="0"/>
    <n v="13389"/>
    <n v="0"/>
    <n v="13389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47"/>
  </r>
  <r>
    <n v="139"/>
    <n v="139"/>
    <n v="0"/>
    <n v="0"/>
    <n v="0"/>
    <n v="0"/>
    <n v="0"/>
    <n v="0"/>
    <n v="0"/>
    <n v="0"/>
    <n v="0"/>
    <n v="0"/>
    <x v="32"/>
  </r>
  <r>
    <n v="548"/>
    <n v="0"/>
    <n v="548"/>
    <n v="0"/>
    <n v="0"/>
    <n v="0"/>
    <n v="0"/>
    <n v="0"/>
    <n v="0"/>
    <n v="0"/>
    <n v="0"/>
    <n v="0"/>
    <x v="13"/>
  </r>
  <r>
    <n v="673"/>
    <n v="673"/>
    <n v="0"/>
    <n v="0"/>
    <n v="0"/>
    <n v="0"/>
    <n v="0"/>
    <n v="0"/>
    <n v="0"/>
    <n v="0"/>
    <n v="0"/>
    <n v="0"/>
    <x v="10"/>
  </r>
  <r>
    <n v="1321"/>
    <n v="1321"/>
    <n v="0"/>
    <n v="0"/>
    <n v="0"/>
    <n v="0"/>
    <n v="0"/>
    <n v="0"/>
    <n v="0"/>
    <n v="0"/>
    <n v="0"/>
    <n v="0"/>
    <x v="8"/>
  </r>
  <r>
    <n v="36409"/>
    <n v="0"/>
    <n v="36409"/>
    <n v="0"/>
    <n v="0"/>
    <n v="0"/>
    <n v="0"/>
    <n v="0"/>
    <n v="0"/>
    <n v="0"/>
    <n v="0"/>
    <n v="0"/>
    <x v="57"/>
  </r>
  <r>
    <n v="689"/>
    <n v="689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28"/>
  </r>
  <r>
    <n v="32"/>
    <n v="0"/>
    <n v="32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12"/>
  </r>
  <r>
    <n v="471"/>
    <n v="471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32"/>
    <n v="32"/>
    <n v="0"/>
    <n v="0"/>
    <x v="4"/>
  </r>
  <r>
    <n v="25"/>
    <n v="25"/>
    <n v="0"/>
    <n v="0"/>
    <n v="0"/>
    <n v="0"/>
    <n v="0"/>
    <n v="0"/>
    <n v="25"/>
    <n v="25"/>
    <n v="0"/>
    <n v="0"/>
    <x v="52"/>
  </r>
  <r>
    <n v="33"/>
    <n v="33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59"/>
  </r>
  <r>
    <n v="2828"/>
    <n v="0"/>
    <n v="2828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7"/>
  </r>
  <r>
    <n v="841"/>
    <n v="841"/>
    <n v="0"/>
    <n v="0"/>
    <n v="841"/>
    <n v="841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4"/>
  </r>
  <r>
    <n v="640"/>
    <n v="640"/>
    <n v="0"/>
    <n v="0"/>
    <n v="0"/>
    <n v="0"/>
    <n v="0"/>
    <n v="0"/>
    <n v="0"/>
    <n v="0"/>
    <n v="0"/>
    <n v="0"/>
    <x v="9"/>
  </r>
  <r>
    <n v="1480"/>
    <n v="1480"/>
    <n v="0"/>
    <n v="0"/>
    <n v="0"/>
    <n v="0"/>
    <n v="0"/>
    <n v="0"/>
    <n v="0"/>
    <n v="0"/>
    <n v="0"/>
    <n v="0"/>
    <x v="24"/>
  </r>
  <r>
    <n v="753"/>
    <n v="75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0"/>
    <n v="0"/>
    <n v="0"/>
    <n v="0"/>
    <x v="24"/>
  </r>
  <r>
    <n v="517"/>
    <n v="517"/>
    <n v="0"/>
    <n v="0"/>
    <n v="0"/>
    <n v="0"/>
    <n v="0"/>
    <n v="0"/>
    <n v="0"/>
    <n v="0"/>
    <n v="0"/>
    <n v="0"/>
    <x v="0"/>
  </r>
  <r>
    <n v="144"/>
    <n v="144"/>
    <n v="0"/>
    <n v="0"/>
    <n v="0"/>
    <n v="0"/>
    <n v="0"/>
    <n v="0"/>
    <n v="0"/>
    <n v="0"/>
    <n v="0"/>
    <n v="0"/>
    <x v="36"/>
  </r>
  <r>
    <n v="6604"/>
    <n v="6604"/>
    <n v="0"/>
    <n v="0"/>
    <n v="0"/>
    <n v="0"/>
    <n v="0"/>
    <n v="0"/>
    <n v="0"/>
    <n v="0"/>
    <n v="0"/>
    <n v="0"/>
    <x v="26"/>
  </r>
  <r>
    <n v="158"/>
    <n v="158"/>
    <n v="0"/>
    <n v="0"/>
    <n v="0"/>
    <n v="0"/>
    <n v="0"/>
    <n v="0"/>
    <n v="0"/>
    <n v="0"/>
    <n v="0"/>
    <n v="0"/>
    <x v="11"/>
  </r>
  <r>
    <n v="16"/>
    <n v="16"/>
    <n v="0"/>
    <n v="0"/>
    <n v="16"/>
    <n v="16"/>
    <n v="0"/>
    <n v="0"/>
    <n v="0"/>
    <n v="0"/>
    <n v="0"/>
    <n v="0"/>
    <x v="4"/>
  </r>
  <r>
    <n v="130"/>
    <n v="130"/>
    <n v="0"/>
    <n v="0"/>
    <n v="0"/>
    <n v="0"/>
    <n v="0"/>
    <n v="0"/>
    <n v="130"/>
    <n v="130"/>
    <n v="0"/>
    <n v="0"/>
    <x v="47"/>
  </r>
  <r>
    <n v="141"/>
    <n v="141"/>
    <n v="0"/>
    <n v="0"/>
    <n v="0"/>
    <n v="0"/>
    <n v="0"/>
    <n v="0"/>
    <n v="0"/>
    <n v="0"/>
    <n v="0"/>
    <n v="0"/>
    <x v="49"/>
  </r>
  <r>
    <n v="208"/>
    <n v="0"/>
    <n v="208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8"/>
  </r>
  <r>
    <n v="6244"/>
    <n v="0"/>
    <n v="6244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6"/>
  </r>
  <r>
    <n v="200"/>
    <n v="20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9"/>
  </r>
  <r>
    <n v="25146"/>
    <n v="0"/>
    <n v="25146"/>
    <n v="0"/>
    <n v="0"/>
    <n v="0"/>
    <n v="0"/>
    <n v="0"/>
    <n v="0"/>
    <n v="0"/>
    <n v="0"/>
    <n v="0"/>
    <x v="50"/>
  </r>
  <r>
    <n v="926"/>
    <n v="926"/>
    <n v="0"/>
    <n v="0"/>
    <n v="0"/>
    <n v="0"/>
    <n v="0"/>
    <n v="0"/>
    <n v="0"/>
    <n v="0"/>
    <n v="0"/>
    <n v="0"/>
    <x v="17"/>
  </r>
  <r>
    <n v="275"/>
    <n v="275"/>
    <n v="0"/>
    <n v="0"/>
    <n v="0"/>
    <n v="0"/>
    <n v="0"/>
    <n v="0"/>
    <n v="0"/>
    <n v="0"/>
    <n v="0"/>
    <n v="0"/>
    <x v="17"/>
  </r>
  <r>
    <n v="8800"/>
    <n v="0"/>
    <n v="880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49"/>
  </r>
  <r>
    <n v="11875"/>
    <n v="0"/>
    <n v="11875"/>
    <n v="0"/>
    <n v="0"/>
    <n v="0"/>
    <n v="0"/>
    <n v="0"/>
    <n v="0"/>
    <n v="0"/>
    <n v="0"/>
    <n v="0"/>
    <x v="50"/>
  </r>
  <r>
    <n v="655"/>
    <n v="655"/>
    <n v="0"/>
    <n v="0"/>
    <n v="0"/>
    <n v="0"/>
    <n v="0"/>
    <n v="0"/>
    <n v="0"/>
    <n v="0"/>
    <n v="0"/>
    <n v="0"/>
    <x v="17"/>
  </r>
  <r>
    <n v="50"/>
    <n v="50"/>
    <n v="0"/>
    <n v="0"/>
    <n v="50"/>
    <n v="50"/>
    <n v="0"/>
    <n v="0"/>
    <n v="0"/>
    <n v="0"/>
    <n v="0"/>
    <n v="0"/>
    <x v="9"/>
  </r>
  <r>
    <n v="934"/>
    <n v="0"/>
    <n v="934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48"/>
  </r>
  <r>
    <n v="825"/>
    <n v="825"/>
    <n v="0"/>
    <n v="0"/>
    <n v="0"/>
    <n v="0"/>
    <n v="0"/>
    <n v="0"/>
    <n v="0"/>
    <n v="0"/>
    <n v="0"/>
    <n v="0"/>
    <x v="50"/>
  </r>
  <r>
    <n v="431"/>
    <n v="431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10"/>
  </r>
  <r>
    <n v="309"/>
    <n v="309"/>
    <n v="0"/>
    <n v="0"/>
    <n v="0"/>
    <n v="0"/>
    <n v="0"/>
    <n v="0"/>
    <n v="0"/>
    <n v="0"/>
    <n v="0"/>
    <n v="0"/>
    <x v="23"/>
  </r>
  <r>
    <n v="1244"/>
    <n v="1244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"/>
  </r>
  <r>
    <n v="241"/>
    <n v="241"/>
    <n v="0"/>
    <n v="0"/>
    <n v="0"/>
    <n v="0"/>
    <n v="0"/>
    <n v="0"/>
    <n v="241"/>
    <n v="241"/>
    <n v="0"/>
    <n v="0"/>
    <x v="12"/>
  </r>
  <r>
    <n v="352"/>
    <n v="35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28"/>
    <n v="0"/>
    <n v="28"/>
    <n v="0"/>
    <n v="0"/>
    <n v="0"/>
    <n v="0"/>
    <n v="0"/>
    <n v="0"/>
    <n v="0"/>
    <n v="0"/>
    <n v="0"/>
    <x v="9"/>
  </r>
  <r>
    <n v="2087"/>
    <n v="0"/>
    <n v="2087"/>
    <n v="0"/>
    <n v="0"/>
    <n v="0"/>
    <n v="0"/>
    <n v="0"/>
    <n v="0"/>
    <n v="0"/>
    <n v="0"/>
    <n v="0"/>
    <x v="5"/>
  </r>
  <r>
    <n v="1816"/>
    <n v="1816"/>
    <n v="0"/>
    <n v="0"/>
    <n v="0"/>
    <n v="0"/>
    <n v="0"/>
    <n v="0"/>
    <n v="0"/>
    <n v="0"/>
    <n v="0"/>
    <n v="0"/>
    <x v="33"/>
  </r>
  <r>
    <n v="486"/>
    <n v="486"/>
    <n v="0"/>
    <n v="0"/>
    <n v="0"/>
    <n v="0"/>
    <n v="0"/>
    <n v="0"/>
    <n v="486"/>
    <n v="486"/>
    <n v="0"/>
    <n v="0"/>
    <x v="24"/>
  </r>
  <r>
    <n v="18116"/>
    <n v="18116"/>
    <n v="0"/>
    <n v="0"/>
    <n v="18116"/>
    <n v="18116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49"/>
  </r>
  <r>
    <n v="11226"/>
    <n v="11226"/>
    <n v="0"/>
    <n v="0"/>
    <n v="11226"/>
    <n v="11226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9"/>
  </r>
  <r>
    <n v="156"/>
    <n v="15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"/>
  </r>
  <r>
    <n v="316"/>
    <n v="316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9"/>
  </r>
  <r>
    <n v="1464"/>
    <n v="1464"/>
    <n v="0"/>
    <n v="0"/>
    <n v="0"/>
    <n v="0"/>
    <n v="0"/>
    <n v="0"/>
    <n v="0"/>
    <n v="0"/>
    <n v="0"/>
    <n v="0"/>
    <x v="28"/>
  </r>
  <r>
    <n v="333"/>
    <n v="333"/>
    <n v="0"/>
    <n v="0"/>
    <n v="0"/>
    <n v="0"/>
    <n v="0"/>
    <n v="0"/>
    <n v="0"/>
    <n v="0"/>
    <n v="0"/>
    <n v="0"/>
    <x v="15"/>
  </r>
  <r>
    <n v="9770"/>
    <n v="9770"/>
    <n v="0"/>
    <n v="0"/>
    <n v="0"/>
    <n v="0"/>
    <n v="0"/>
    <n v="0"/>
    <n v="0"/>
    <n v="0"/>
    <n v="0"/>
    <n v="0"/>
    <x v="54"/>
  </r>
  <r>
    <n v="544"/>
    <n v="544"/>
    <n v="0"/>
    <n v="0"/>
    <n v="0"/>
    <n v="0"/>
    <n v="0"/>
    <n v="0"/>
    <n v="0"/>
    <n v="0"/>
    <n v="0"/>
    <n v="0"/>
    <x v="33"/>
  </r>
  <r>
    <n v="352"/>
    <n v="352"/>
    <n v="0"/>
    <n v="0"/>
    <n v="0"/>
    <n v="0"/>
    <n v="0"/>
    <n v="0"/>
    <n v="352"/>
    <n v="352"/>
    <n v="0"/>
    <n v="0"/>
    <x v="39"/>
  </r>
  <r>
    <n v="60014"/>
    <n v="0"/>
    <n v="60014"/>
    <n v="0"/>
    <n v="0"/>
    <n v="0"/>
    <n v="0"/>
    <n v="0"/>
    <n v="0"/>
    <n v="0"/>
    <n v="0"/>
    <n v="0"/>
    <x v="57"/>
  </r>
  <r>
    <n v="739"/>
    <n v="739"/>
    <n v="0"/>
    <n v="0"/>
    <n v="0"/>
    <n v="0"/>
    <n v="0"/>
    <n v="0"/>
    <n v="0"/>
    <n v="0"/>
    <n v="0"/>
    <n v="0"/>
    <x v="14"/>
  </r>
  <r>
    <n v="116"/>
    <n v="116"/>
    <n v="0"/>
    <n v="0"/>
    <n v="116"/>
    <n v="116"/>
    <n v="0"/>
    <n v="0"/>
    <n v="0"/>
    <n v="0"/>
    <n v="0"/>
    <n v="0"/>
    <x v="33"/>
  </r>
  <r>
    <n v="385"/>
    <n v="385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30"/>
  </r>
  <r>
    <n v="2445"/>
    <n v="2445"/>
    <n v="0"/>
    <n v="0"/>
    <n v="2445"/>
    <n v="2445"/>
    <n v="0"/>
    <n v="0"/>
    <n v="0"/>
    <n v="0"/>
    <n v="0"/>
    <n v="0"/>
    <x v="33"/>
  </r>
  <r>
    <n v="633"/>
    <n v="633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38"/>
  </r>
  <r>
    <n v="962"/>
    <n v="0"/>
    <n v="962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27"/>
  </r>
  <r>
    <n v="434"/>
    <n v="434"/>
    <n v="0"/>
    <n v="0"/>
    <n v="0"/>
    <n v="0"/>
    <n v="0"/>
    <n v="0"/>
    <n v="0"/>
    <n v="0"/>
    <n v="0"/>
    <n v="0"/>
    <x v="5"/>
  </r>
  <r>
    <n v="1444"/>
    <n v="1444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53"/>
  </r>
  <r>
    <n v="45290"/>
    <n v="45290"/>
    <n v="0"/>
    <n v="0"/>
    <n v="0"/>
    <n v="0"/>
    <n v="0"/>
    <n v="0"/>
    <n v="45290"/>
    <n v="45290"/>
    <n v="0"/>
    <n v="0"/>
    <x v="24"/>
  </r>
  <r>
    <n v="4417"/>
    <n v="4417"/>
    <n v="0"/>
    <n v="0"/>
    <n v="0"/>
    <n v="0"/>
    <n v="0"/>
    <n v="0"/>
    <n v="0"/>
    <n v="0"/>
    <n v="0"/>
    <n v="0"/>
    <x v="14"/>
  </r>
  <r>
    <n v="5374"/>
    <n v="5374"/>
    <n v="0"/>
    <n v="0"/>
    <n v="0"/>
    <n v="0"/>
    <n v="0"/>
    <n v="0"/>
    <n v="0"/>
    <n v="0"/>
    <n v="0"/>
    <n v="0"/>
    <x v="54"/>
  </r>
  <r>
    <n v="2975"/>
    <n v="0"/>
    <n v="2975"/>
    <n v="0"/>
    <n v="0"/>
    <n v="0"/>
    <n v="0"/>
    <n v="0"/>
    <n v="2975"/>
    <n v="0"/>
    <n v="2975"/>
    <n v="0"/>
    <x v="11"/>
  </r>
  <r>
    <n v="1709"/>
    <n v="1709"/>
    <n v="0"/>
    <n v="0"/>
    <n v="0"/>
    <n v="0"/>
    <n v="0"/>
    <n v="0"/>
    <n v="1709"/>
    <n v="1709"/>
    <n v="0"/>
    <n v="0"/>
    <x v="42"/>
  </r>
  <r>
    <n v="1307"/>
    <n v="1307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46"/>
  </r>
  <r>
    <n v="302"/>
    <n v="302"/>
    <n v="0"/>
    <n v="0"/>
    <n v="0"/>
    <n v="0"/>
    <n v="0"/>
    <n v="0"/>
    <n v="0"/>
    <n v="0"/>
    <n v="0"/>
    <n v="0"/>
    <x v="40"/>
  </r>
  <r>
    <n v="241"/>
    <n v="241"/>
    <n v="0"/>
    <n v="0"/>
    <n v="0"/>
    <n v="0"/>
    <n v="0"/>
    <n v="0"/>
    <n v="0"/>
    <n v="0"/>
    <n v="0"/>
    <n v="0"/>
    <x v="48"/>
  </r>
  <r>
    <n v="155"/>
    <n v="155"/>
    <n v="0"/>
    <n v="0"/>
    <n v="155"/>
    <n v="155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0"/>
  </r>
  <r>
    <n v="17928"/>
    <n v="1792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0"/>
    <n v="0"/>
    <n v="0"/>
    <n v="0"/>
    <x v="32"/>
  </r>
  <r>
    <n v="4056"/>
    <n v="0"/>
    <n v="4056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3"/>
  </r>
  <r>
    <n v="1572"/>
    <n v="1572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124"/>
    <n v="124"/>
    <n v="0"/>
    <n v="0"/>
    <x v="6"/>
  </r>
  <r>
    <n v="2805"/>
    <n v="2805"/>
    <n v="0"/>
    <n v="0"/>
    <n v="0"/>
    <n v="0"/>
    <n v="0"/>
    <n v="0"/>
    <n v="2805"/>
    <n v="2805"/>
    <n v="0"/>
    <n v="0"/>
    <x v="17"/>
  </r>
  <r>
    <n v="544"/>
    <n v="544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4"/>
  </r>
  <r>
    <n v="2254"/>
    <n v="0"/>
    <n v="2254"/>
    <n v="0"/>
    <n v="0"/>
    <n v="0"/>
    <n v="0"/>
    <n v="0"/>
    <n v="0"/>
    <n v="0"/>
    <n v="0"/>
    <n v="0"/>
    <x v="43"/>
  </r>
  <r>
    <n v="2430"/>
    <n v="2430"/>
    <n v="0"/>
    <n v="0"/>
    <n v="0"/>
    <n v="0"/>
    <n v="0"/>
    <n v="0"/>
    <n v="0"/>
    <n v="0"/>
    <n v="0"/>
    <n v="0"/>
    <x v="57"/>
  </r>
  <r>
    <n v="1113"/>
    <n v="1113"/>
    <n v="0"/>
    <n v="0"/>
    <n v="1113"/>
    <n v="1113"/>
    <n v="0"/>
    <n v="0"/>
    <n v="0"/>
    <n v="0"/>
    <n v="0"/>
    <n v="0"/>
    <x v="23"/>
  </r>
  <r>
    <n v="11146"/>
    <n v="0"/>
    <n v="11146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0"/>
    <n v="0"/>
    <n v="0"/>
    <n v="0"/>
    <x v="6"/>
  </r>
  <r>
    <n v="52392"/>
    <n v="0"/>
    <n v="52392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9"/>
  </r>
  <r>
    <n v="8593"/>
    <n v="0"/>
    <n v="8593"/>
    <n v="0"/>
    <n v="0"/>
    <n v="0"/>
    <n v="0"/>
    <n v="0"/>
    <n v="0"/>
    <n v="0"/>
    <n v="0"/>
    <n v="0"/>
    <x v="34"/>
  </r>
  <r>
    <n v="919"/>
    <n v="919"/>
    <n v="0"/>
    <n v="0"/>
    <n v="0"/>
    <n v="0"/>
    <n v="0"/>
    <n v="0"/>
    <n v="0"/>
    <n v="0"/>
    <n v="0"/>
    <n v="0"/>
    <x v="27"/>
  </r>
  <r>
    <n v="8599"/>
    <n v="8599"/>
    <n v="0"/>
    <n v="0"/>
    <n v="0"/>
    <n v="0"/>
    <n v="0"/>
    <n v="0"/>
    <n v="0"/>
    <n v="0"/>
    <n v="0"/>
    <n v="0"/>
    <x v="42"/>
  </r>
  <r>
    <n v="2274"/>
    <n v="0"/>
    <n v="2274"/>
    <n v="0"/>
    <n v="0"/>
    <n v="0"/>
    <n v="0"/>
    <n v="0"/>
    <n v="0"/>
    <n v="0"/>
    <n v="0"/>
    <n v="0"/>
    <x v="12"/>
  </r>
  <r>
    <n v="283"/>
    <n v="283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29"/>
    <n v="29"/>
    <n v="0"/>
    <n v="0"/>
    <x v="3"/>
  </r>
  <r>
    <n v="198"/>
    <n v="19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37"/>
  </r>
  <r>
    <n v="18091"/>
    <n v="0"/>
    <n v="18091"/>
    <n v="0"/>
    <n v="0"/>
    <n v="0"/>
    <n v="0"/>
    <n v="0"/>
    <n v="0"/>
    <n v="0"/>
    <n v="0"/>
    <n v="0"/>
    <x v="50"/>
  </r>
  <r>
    <n v="519"/>
    <n v="519"/>
    <n v="0"/>
    <n v="0"/>
    <n v="0"/>
    <n v="0"/>
    <n v="0"/>
    <n v="0"/>
    <n v="0"/>
    <n v="0"/>
    <n v="0"/>
    <n v="0"/>
    <x v="6"/>
  </r>
  <r>
    <n v="37730"/>
    <n v="0"/>
    <n v="37730"/>
    <n v="0"/>
    <n v="0"/>
    <n v="0"/>
    <n v="0"/>
    <n v="0"/>
    <n v="0"/>
    <n v="0"/>
    <n v="0"/>
    <n v="0"/>
    <x v="21"/>
  </r>
  <r>
    <n v="3066"/>
    <n v="3066"/>
    <n v="0"/>
    <n v="0"/>
    <n v="0"/>
    <n v="0"/>
    <n v="0"/>
    <n v="0"/>
    <n v="0"/>
    <n v="0"/>
    <n v="0"/>
    <n v="0"/>
    <x v="34"/>
  </r>
  <r>
    <n v="128"/>
    <n v="128"/>
    <n v="0"/>
    <n v="0"/>
    <n v="0"/>
    <n v="0"/>
    <n v="0"/>
    <n v="0"/>
    <n v="0"/>
    <n v="0"/>
    <n v="0"/>
    <n v="0"/>
    <x v="9"/>
  </r>
  <r>
    <n v="180"/>
    <n v="180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14"/>
  </r>
  <r>
    <n v="14132"/>
    <n v="14132"/>
    <n v="0"/>
    <n v="0"/>
    <n v="0"/>
    <n v="0"/>
    <n v="0"/>
    <n v="0"/>
    <n v="0"/>
    <n v="0"/>
    <n v="0"/>
    <n v="0"/>
    <x v="34"/>
  </r>
  <r>
    <n v="5169"/>
    <n v="5169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36"/>
  </r>
  <r>
    <n v="2241"/>
    <n v="2241"/>
    <n v="0"/>
    <n v="0"/>
    <n v="0"/>
    <n v="0"/>
    <n v="0"/>
    <n v="0"/>
    <n v="0"/>
    <n v="0"/>
    <n v="0"/>
    <n v="0"/>
    <x v="8"/>
  </r>
  <r>
    <n v="2075"/>
    <n v="2075"/>
    <n v="0"/>
    <n v="0"/>
    <n v="0"/>
    <n v="0"/>
    <n v="0"/>
    <n v="0"/>
    <n v="0"/>
    <n v="0"/>
    <n v="0"/>
    <n v="0"/>
    <x v="20"/>
  </r>
  <r>
    <n v="207"/>
    <n v="207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14"/>
    <n v="14"/>
    <n v="0"/>
    <n v="0"/>
    <x v="22"/>
  </r>
  <r>
    <n v="4983"/>
    <n v="0"/>
    <n v="4983"/>
    <n v="0"/>
    <n v="0"/>
    <n v="0"/>
    <n v="0"/>
    <n v="0"/>
    <n v="4983"/>
    <n v="0"/>
    <n v="4983"/>
    <n v="0"/>
    <x v="14"/>
  </r>
  <r>
    <n v="15"/>
    <n v="15"/>
    <n v="0"/>
    <n v="0"/>
    <n v="0"/>
    <n v="0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13"/>
  </r>
  <r>
    <n v="226"/>
    <n v="226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17"/>
  </r>
  <r>
    <n v="581"/>
    <n v="581"/>
    <n v="0"/>
    <n v="0"/>
    <n v="0"/>
    <n v="0"/>
    <n v="0"/>
    <n v="0"/>
    <n v="0"/>
    <n v="0"/>
    <n v="0"/>
    <n v="0"/>
    <x v="19"/>
  </r>
  <r>
    <n v="4098"/>
    <n v="4098"/>
    <n v="0"/>
    <n v="0"/>
    <n v="0"/>
    <n v="0"/>
    <n v="0"/>
    <n v="0"/>
    <n v="0"/>
    <n v="0"/>
    <n v="0"/>
    <n v="0"/>
    <x v="1"/>
  </r>
  <r>
    <n v="1050"/>
    <n v="1050"/>
    <n v="0"/>
    <n v="0"/>
    <n v="0"/>
    <n v="0"/>
    <n v="0"/>
    <n v="0"/>
    <n v="0"/>
    <n v="0"/>
    <n v="0"/>
    <n v="0"/>
    <x v="30"/>
  </r>
  <r>
    <n v="1104"/>
    <n v="1104"/>
    <n v="0"/>
    <n v="0"/>
    <n v="0"/>
    <n v="0"/>
    <n v="0"/>
    <n v="0"/>
    <n v="0"/>
    <n v="0"/>
    <n v="0"/>
    <n v="0"/>
    <x v="36"/>
  </r>
  <r>
    <n v="164"/>
    <n v="0"/>
    <n v="164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3692"/>
    <n v="3692"/>
    <n v="0"/>
    <n v="0"/>
    <n v="0"/>
    <n v="0"/>
    <n v="0"/>
    <n v="0"/>
    <n v="0"/>
    <n v="0"/>
    <n v="0"/>
    <n v="0"/>
    <x v="17"/>
  </r>
  <r>
    <n v="13152"/>
    <n v="13152"/>
    <n v="0"/>
    <n v="0"/>
    <n v="0"/>
    <n v="0"/>
    <n v="0"/>
    <n v="0"/>
    <n v="13152"/>
    <n v="13152"/>
    <n v="0"/>
    <n v="0"/>
    <x v="6"/>
  </r>
  <r>
    <n v="1055"/>
    <n v="1055"/>
    <n v="0"/>
    <n v="0"/>
    <n v="0"/>
    <n v="0"/>
    <n v="0"/>
    <n v="0"/>
    <n v="1055"/>
    <n v="1055"/>
    <n v="0"/>
    <n v="0"/>
    <x v="54"/>
  </r>
  <r>
    <n v="284"/>
    <n v="284"/>
    <n v="0"/>
    <n v="0"/>
    <n v="0"/>
    <n v="0"/>
    <n v="0"/>
    <n v="0"/>
    <n v="0"/>
    <n v="0"/>
    <n v="0"/>
    <n v="0"/>
    <x v="36"/>
  </r>
  <r>
    <n v="25965"/>
    <n v="0"/>
    <n v="25965"/>
    <n v="0"/>
    <n v="0"/>
    <n v="0"/>
    <n v="0"/>
    <n v="0"/>
    <n v="0"/>
    <n v="0"/>
    <n v="0"/>
    <n v="0"/>
    <x v="35"/>
  </r>
  <r>
    <n v="889"/>
    <n v="889"/>
    <n v="0"/>
    <n v="0"/>
    <n v="889"/>
    <n v="889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39"/>
  </r>
  <r>
    <n v="5"/>
    <n v="5"/>
    <n v="0"/>
    <n v="0"/>
    <n v="5"/>
    <n v="5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22"/>
  </r>
  <r>
    <n v="4455"/>
    <n v="4455"/>
    <n v="0"/>
    <n v="0"/>
    <n v="0"/>
    <n v="0"/>
    <n v="0"/>
    <n v="0"/>
    <n v="0"/>
    <n v="0"/>
    <n v="0"/>
    <n v="0"/>
    <x v="34"/>
  </r>
  <r>
    <n v="465"/>
    <n v="465"/>
    <n v="0"/>
    <n v="0"/>
    <n v="0"/>
    <n v="0"/>
    <n v="0"/>
    <n v="0"/>
    <n v="0"/>
    <n v="0"/>
    <n v="0"/>
    <n v="0"/>
    <x v="7"/>
  </r>
  <r>
    <n v="518"/>
    <n v="518"/>
    <n v="0"/>
    <n v="0"/>
    <n v="0"/>
    <n v="0"/>
    <n v="0"/>
    <n v="0"/>
    <n v="0"/>
    <n v="0"/>
    <n v="0"/>
    <n v="0"/>
    <x v="1"/>
  </r>
  <r>
    <n v="409"/>
    <n v="409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4"/>
  </r>
  <r>
    <n v="15603"/>
    <n v="15603"/>
    <n v="0"/>
    <n v="0"/>
    <n v="0"/>
    <n v="0"/>
    <n v="0"/>
    <n v="0"/>
    <n v="0"/>
    <n v="0"/>
    <n v="0"/>
    <n v="0"/>
    <x v="43"/>
  </r>
  <r>
    <n v="1712"/>
    <n v="1712"/>
    <n v="0"/>
    <n v="0"/>
    <n v="0"/>
    <n v="0"/>
    <n v="0"/>
    <n v="0"/>
    <n v="0"/>
    <n v="0"/>
    <n v="0"/>
    <n v="0"/>
    <x v="0"/>
  </r>
  <r>
    <n v="7633"/>
    <n v="7633"/>
    <n v="0"/>
    <n v="0"/>
    <n v="7633"/>
    <n v="7633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"/>
  </r>
  <r>
    <n v="19799"/>
    <n v="19799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75"/>
    <n v="75"/>
    <n v="0"/>
    <n v="0"/>
    <x v="29"/>
  </r>
  <r>
    <n v="799"/>
    <n v="799"/>
    <n v="0"/>
    <n v="0"/>
    <n v="0"/>
    <n v="0"/>
    <n v="0"/>
    <n v="0"/>
    <n v="799"/>
    <n v="799"/>
    <n v="0"/>
    <n v="0"/>
    <x v="40"/>
  </r>
  <r>
    <n v="90"/>
    <n v="90"/>
    <n v="0"/>
    <n v="0"/>
    <n v="90"/>
    <n v="9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49"/>
  </r>
  <r>
    <n v="2353"/>
    <n v="2353"/>
    <n v="0"/>
    <n v="0"/>
    <n v="0"/>
    <n v="0"/>
    <n v="0"/>
    <n v="0"/>
    <n v="0"/>
    <n v="0"/>
    <n v="0"/>
    <n v="0"/>
    <x v="11"/>
  </r>
  <r>
    <n v="605"/>
    <n v="605"/>
    <n v="0"/>
    <n v="0"/>
    <n v="0"/>
    <n v="0"/>
    <n v="0"/>
    <n v="0"/>
    <n v="0"/>
    <n v="0"/>
    <n v="0"/>
    <n v="0"/>
    <x v="29"/>
  </r>
  <r>
    <n v="2841"/>
    <n v="284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17"/>
    <n v="17"/>
    <n v="0"/>
    <n v="0"/>
    <x v="59"/>
  </r>
  <r>
    <n v="64976"/>
    <n v="0"/>
    <n v="64976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9"/>
  </r>
  <r>
    <n v="162"/>
    <n v="162"/>
    <n v="0"/>
    <n v="0"/>
    <n v="0"/>
    <n v="0"/>
    <n v="0"/>
    <n v="0"/>
    <n v="0"/>
    <n v="0"/>
    <n v="0"/>
    <n v="0"/>
    <x v="23"/>
  </r>
  <r>
    <n v="455"/>
    <n v="455"/>
    <n v="0"/>
    <n v="0"/>
    <n v="0"/>
    <n v="0"/>
    <n v="0"/>
    <n v="0"/>
    <n v="0"/>
    <n v="0"/>
    <n v="0"/>
    <n v="0"/>
    <x v="14"/>
  </r>
  <r>
    <n v="13178"/>
    <n v="13178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12"/>
  </r>
  <r>
    <n v="898"/>
    <n v="898"/>
    <n v="0"/>
    <n v="0"/>
    <n v="898"/>
    <n v="898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53"/>
  </r>
  <r>
    <n v="19482"/>
    <n v="19482"/>
    <n v="0"/>
    <n v="0"/>
    <n v="19482"/>
    <n v="19482"/>
    <n v="0"/>
    <n v="0"/>
    <n v="0"/>
    <n v="0"/>
    <n v="0"/>
    <n v="0"/>
    <x v="57"/>
  </r>
  <r>
    <n v="2770"/>
    <n v="2770"/>
    <n v="0"/>
    <n v="0"/>
    <n v="0"/>
    <n v="0"/>
    <n v="0"/>
    <n v="0"/>
    <n v="0"/>
    <n v="0"/>
    <n v="0"/>
    <n v="0"/>
    <x v="17"/>
  </r>
  <r>
    <n v="22"/>
    <n v="22"/>
    <n v="0"/>
    <n v="0"/>
    <n v="22"/>
    <n v="22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5"/>
  </r>
  <r>
    <n v="143"/>
    <n v="143"/>
    <n v="0"/>
    <n v="0"/>
    <n v="0"/>
    <n v="0"/>
    <n v="0"/>
    <n v="0"/>
    <n v="0"/>
    <n v="0"/>
    <n v="0"/>
    <n v="0"/>
    <x v="42"/>
  </r>
  <r>
    <n v="51276"/>
    <n v="0"/>
    <n v="51276"/>
    <n v="0"/>
    <n v="0"/>
    <n v="0"/>
    <n v="0"/>
    <n v="0"/>
    <n v="0"/>
    <n v="0"/>
    <n v="0"/>
    <n v="0"/>
    <x v="57"/>
  </r>
  <r>
    <n v="13709"/>
    <n v="13709"/>
    <n v="0"/>
    <n v="0"/>
    <n v="0"/>
    <n v="0"/>
    <n v="0"/>
    <n v="0"/>
    <n v="13709"/>
    <n v="13709"/>
    <n v="0"/>
    <n v="0"/>
    <x v="8"/>
  </r>
  <r>
    <n v="464"/>
    <n v="464"/>
    <n v="0"/>
    <n v="0"/>
    <n v="0"/>
    <n v="0"/>
    <n v="0"/>
    <n v="0"/>
    <n v="0"/>
    <n v="0"/>
    <n v="0"/>
    <n v="0"/>
    <x v="41"/>
  </r>
  <r>
    <n v="156"/>
    <n v="156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5"/>
  </r>
  <r>
    <n v="254"/>
    <n v="0"/>
    <n v="254"/>
    <n v="0"/>
    <n v="0"/>
    <n v="0"/>
    <n v="0"/>
    <n v="0"/>
    <n v="254"/>
    <n v="0"/>
    <n v="254"/>
    <n v="0"/>
    <x v="59"/>
  </r>
  <r>
    <n v="10"/>
    <n v="10"/>
    <n v="0"/>
    <n v="0"/>
    <n v="0"/>
    <n v="0"/>
    <n v="0"/>
    <n v="0"/>
    <n v="0"/>
    <n v="0"/>
    <n v="0"/>
    <n v="0"/>
    <x v="20"/>
  </r>
  <r>
    <n v="256"/>
    <n v="256"/>
    <n v="0"/>
    <n v="0"/>
    <n v="0"/>
    <n v="0"/>
    <n v="0"/>
    <n v="0"/>
    <n v="256"/>
    <n v="256"/>
    <n v="0"/>
    <n v="0"/>
    <x v="47"/>
  </r>
  <r>
    <n v="2691"/>
    <n v="2691"/>
    <n v="0"/>
    <n v="0"/>
    <n v="0"/>
    <n v="0"/>
    <n v="0"/>
    <n v="0"/>
    <n v="2691"/>
    <n v="2691"/>
    <n v="0"/>
    <n v="0"/>
    <x v="26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3"/>
  </r>
  <r>
    <n v="361"/>
    <n v="361"/>
    <n v="0"/>
    <n v="0"/>
    <n v="361"/>
    <n v="361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3"/>
  </r>
  <r>
    <n v="47443"/>
    <n v="47443"/>
    <n v="0"/>
    <n v="0"/>
    <n v="0"/>
    <n v="0"/>
    <n v="0"/>
    <n v="0"/>
    <n v="0"/>
    <n v="0"/>
    <n v="0"/>
    <n v="0"/>
    <x v="24"/>
  </r>
  <r>
    <n v="6547"/>
    <n v="0"/>
    <n v="6547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2"/>
  </r>
  <r>
    <n v="13842"/>
    <n v="0"/>
    <n v="13842"/>
    <n v="0"/>
    <n v="0"/>
    <n v="0"/>
    <n v="0"/>
    <n v="0"/>
    <n v="0"/>
    <n v="0"/>
    <n v="0"/>
    <n v="0"/>
    <x v="42"/>
  </r>
  <r>
    <n v="3493"/>
    <n v="3493"/>
    <n v="0"/>
    <n v="0"/>
    <n v="0"/>
    <n v="0"/>
    <n v="0"/>
    <n v="0"/>
    <n v="0"/>
    <n v="0"/>
    <n v="0"/>
    <n v="0"/>
    <x v="14"/>
  </r>
  <r>
    <n v="15"/>
    <n v="0"/>
    <n v="15"/>
    <n v="0"/>
    <n v="0"/>
    <n v="0"/>
    <n v="0"/>
    <n v="0"/>
    <n v="15"/>
    <n v="0"/>
    <n v="15"/>
    <n v="0"/>
    <x v="56"/>
  </r>
  <r>
    <n v="4703"/>
    <n v="0"/>
    <n v="4703"/>
    <n v="0"/>
    <n v="0"/>
    <n v="0"/>
    <n v="0"/>
    <n v="0"/>
    <n v="0"/>
    <n v="0"/>
    <n v="0"/>
    <n v="0"/>
    <x v="47"/>
  </r>
  <r>
    <n v="982"/>
    <n v="0"/>
    <n v="982"/>
    <n v="0"/>
    <n v="0"/>
    <n v="0"/>
    <n v="0"/>
    <n v="0"/>
    <n v="0"/>
    <n v="0"/>
    <n v="0"/>
    <n v="0"/>
    <x v="47"/>
  </r>
  <r>
    <n v="1528"/>
    <n v="1528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3"/>
  </r>
  <r>
    <n v="237"/>
    <n v="237"/>
    <n v="0"/>
    <n v="0"/>
    <n v="237"/>
    <n v="237"/>
    <n v="0"/>
    <n v="0"/>
    <n v="0"/>
    <n v="0"/>
    <n v="0"/>
    <n v="0"/>
    <x v="36"/>
  </r>
  <r>
    <n v="460"/>
    <n v="460"/>
    <n v="0"/>
    <n v="0"/>
    <n v="460"/>
    <n v="460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0"/>
  </r>
  <r>
    <n v="302"/>
    <n v="302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39"/>
  </r>
  <r>
    <n v="2690"/>
    <n v="2690"/>
    <n v="0"/>
    <n v="0"/>
    <n v="0"/>
    <n v="0"/>
    <n v="0"/>
    <n v="0"/>
    <n v="0"/>
    <n v="0"/>
    <n v="0"/>
    <n v="0"/>
    <x v="10"/>
  </r>
  <r>
    <n v="987"/>
    <n v="987"/>
    <n v="0"/>
    <n v="0"/>
    <n v="0"/>
    <n v="0"/>
    <n v="0"/>
    <n v="0"/>
    <n v="0"/>
    <n v="0"/>
    <n v="0"/>
    <n v="0"/>
    <x v="43"/>
  </r>
  <r>
    <n v="259"/>
    <n v="259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51"/>
  </r>
  <r>
    <n v="2492"/>
    <n v="2492"/>
    <n v="0"/>
    <n v="0"/>
    <n v="0"/>
    <n v="0"/>
    <n v="0"/>
    <n v="0"/>
    <n v="0"/>
    <n v="0"/>
    <n v="0"/>
    <n v="0"/>
    <x v="10"/>
  </r>
  <r>
    <n v="1716"/>
    <n v="1716"/>
    <n v="0"/>
    <n v="0"/>
    <n v="0"/>
    <n v="0"/>
    <n v="0"/>
    <n v="0"/>
    <n v="0"/>
    <n v="0"/>
    <n v="0"/>
    <n v="0"/>
    <x v="31"/>
  </r>
  <r>
    <n v="243"/>
    <n v="243"/>
    <n v="0"/>
    <n v="0"/>
    <n v="243"/>
    <n v="243"/>
    <n v="0"/>
    <n v="0"/>
    <n v="0"/>
    <n v="0"/>
    <n v="0"/>
    <n v="0"/>
    <x v="17"/>
  </r>
  <r>
    <n v="3091"/>
    <n v="3091"/>
    <n v="0"/>
    <n v="0"/>
    <n v="3091"/>
    <n v="3091"/>
    <n v="0"/>
    <n v="0"/>
    <n v="0"/>
    <n v="0"/>
    <n v="0"/>
    <n v="0"/>
    <x v="24"/>
  </r>
  <r>
    <n v="626"/>
    <n v="626"/>
    <n v="0"/>
    <n v="0"/>
    <n v="0"/>
    <n v="0"/>
    <n v="0"/>
    <n v="0"/>
    <n v="0"/>
    <n v="0"/>
    <n v="0"/>
    <n v="0"/>
    <x v="0"/>
  </r>
  <r>
    <n v="320"/>
    <n v="320"/>
    <n v="0"/>
    <n v="0"/>
    <n v="0"/>
    <n v="0"/>
    <n v="0"/>
    <n v="0"/>
    <n v="0"/>
    <n v="0"/>
    <n v="0"/>
    <n v="0"/>
    <x v="14"/>
  </r>
  <r>
    <n v="2911"/>
    <n v="0"/>
    <n v="2911"/>
    <n v="0"/>
    <n v="0"/>
    <n v="0"/>
    <n v="0"/>
    <n v="0"/>
    <n v="0"/>
    <n v="0"/>
    <n v="0"/>
    <n v="0"/>
    <x v="8"/>
  </r>
  <r>
    <n v="768"/>
    <n v="768"/>
    <n v="0"/>
    <n v="0"/>
    <n v="0"/>
    <n v="0"/>
    <n v="0"/>
    <n v="0"/>
    <n v="0"/>
    <n v="0"/>
    <n v="0"/>
    <n v="0"/>
    <x v="27"/>
  </r>
  <r>
    <n v="58"/>
    <n v="58"/>
    <n v="0"/>
    <n v="0"/>
    <n v="58"/>
    <n v="58"/>
    <n v="0"/>
    <n v="0"/>
    <n v="0"/>
    <n v="0"/>
    <n v="0"/>
    <n v="0"/>
    <x v="40"/>
  </r>
  <r>
    <n v="899"/>
    <n v="899"/>
    <n v="0"/>
    <n v="0"/>
    <n v="0"/>
    <n v="0"/>
    <n v="0"/>
    <n v="0"/>
    <n v="0"/>
    <n v="0"/>
    <n v="0"/>
    <n v="0"/>
    <x v="26"/>
  </r>
  <r>
    <n v="5000"/>
    <n v="0"/>
    <n v="500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40"/>
  </r>
  <r>
    <n v="420"/>
    <n v="420"/>
    <n v="0"/>
    <n v="0"/>
    <n v="0"/>
    <n v="0"/>
    <n v="0"/>
    <n v="0"/>
    <n v="0"/>
    <n v="0"/>
    <n v="0"/>
    <n v="0"/>
    <x v="2"/>
  </r>
  <r>
    <n v="18546"/>
    <n v="0"/>
    <n v="18546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3"/>
  </r>
  <r>
    <n v="2865"/>
    <n v="0"/>
    <n v="2865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9"/>
  </r>
  <r>
    <n v="2913"/>
    <n v="2913"/>
    <n v="0"/>
    <n v="0"/>
    <n v="0"/>
    <n v="0"/>
    <n v="0"/>
    <n v="0"/>
    <n v="2913"/>
    <n v="2913"/>
    <n v="0"/>
    <n v="0"/>
    <x v="19"/>
  </r>
  <r>
    <n v="49"/>
    <n v="49"/>
    <n v="0"/>
    <n v="0"/>
    <n v="0"/>
    <n v="0"/>
    <n v="0"/>
    <n v="0"/>
    <n v="0"/>
    <n v="0"/>
    <n v="0"/>
    <n v="0"/>
    <x v="20"/>
  </r>
  <r>
    <n v="4621"/>
    <n v="4621"/>
    <n v="0"/>
    <n v="0"/>
    <n v="0"/>
    <n v="0"/>
    <n v="0"/>
    <n v="0"/>
    <n v="4621"/>
    <n v="4621"/>
    <n v="0"/>
    <n v="0"/>
    <x v="31"/>
  </r>
  <r>
    <n v="4535"/>
    <n v="4535"/>
    <n v="0"/>
    <n v="0"/>
    <n v="0"/>
    <n v="0"/>
    <n v="0"/>
    <n v="0"/>
    <n v="4535"/>
    <n v="4535"/>
    <n v="0"/>
    <n v="0"/>
    <x v="27"/>
  </r>
  <r>
    <n v="961"/>
    <n v="961"/>
    <n v="0"/>
    <n v="0"/>
    <n v="0"/>
    <n v="0"/>
    <n v="0"/>
    <n v="0"/>
    <n v="0"/>
    <n v="0"/>
    <n v="0"/>
    <n v="0"/>
    <x v="42"/>
  </r>
  <r>
    <n v="1289"/>
    <n v="1289"/>
    <n v="0"/>
    <n v="0"/>
    <n v="0"/>
    <n v="0"/>
    <n v="0"/>
    <n v="0"/>
    <n v="0"/>
    <n v="0"/>
    <n v="0"/>
    <n v="0"/>
    <x v="11"/>
  </r>
  <r>
    <n v="3259"/>
    <n v="3259"/>
    <n v="0"/>
    <n v="0"/>
    <n v="0"/>
    <n v="0"/>
    <n v="0"/>
    <n v="0"/>
    <n v="0"/>
    <n v="0"/>
    <n v="0"/>
    <n v="0"/>
    <x v="28"/>
  </r>
  <r>
    <n v="1836"/>
    <n v="1836"/>
    <n v="0"/>
    <n v="0"/>
    <n v="0"/>
    <n v="0"/>
    <n v="0"/>
    <n v="0"/>
    <n v="0"/>
    <n v="0"/>
    <n v="0"/>
    <n v="0"/>
    <x v="21"/>
  </r>
  <r>
    <n v="3522"/>
    <n v="0"/>
    <n v="3522"/>
    <n v="0"/>
    <n v="3522"/>
    <n v="0"/>
    <n v="3522"/>
    <n v="0"/>
    <n v="0"/>
    <n v="0"/>
    <n v="0"/>
    <n v="0"/>
    <x v="53"/>
  </r>
  <r>
    <n v="3031"/>
    <n v="3031"/>
    <n v="0"/>
    <n v="0"/>
    <n v="0"/>
    <n v="0"/>
    <n v="0"/>
    <n v="0"/>
    <n v="0"/>
    <n v="0"/>
    <n v="0"/>
    <n v="0"/>
    <x v="35"/>
  </r>
  <r>
    <n v="392"/>
    <n v="392"/>
    <n v="0"/>
    <n v="0"/>
    <n v="0"/>
    <n v="0"/>
    <n v="0"/>
    <n v="0"/>
    <n v="0"/>
    <n v="0"/>
    <n v="0"/>
    <n v="0"/>
    <x v="25"/>
  </r>
  <r>
    <n v="131"/>
    <n v="131"/>
    <n v="0"/>
    <n v="0"/>
    <n v="0"/>
    <n v="0"/>
    <n v="0"/>
    <n v="0"/>
    <n v="0"/>
    <n v="0"/>
    <n v="0"/>
    <n v="0"/>
    <x v="46"/>
  </r>
  <r>
    <n v="5258"/>
    <n v="0"/>
    <n v="5258"/>
    <n v="0"/>
    <n v="0"/>
    <n v="0"/>
    <n v="0"/>
    <n v="0"/>
    <n v="0"/>
    <n v="0"/>
    <n v="0"/>
    <n v="0"/>
    <x v="10"/>
  </r>
  <r>
    <n v="688"/>
    <n v="688"/>
    <n v="0"/>
    <n v="0"/>
    <n v="0"/>
    <n v="0"/>
    <n v="0"/>
    <n v="0"/>
    <n v="0"/>
    <n v="0"/>
    <n v="0"/>
    <n v="0"/>
    <x v="57"/>
  </r>
  <r>
    <n v="103"/>
    <n v="103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8"/>
  </r>
  <r>
    <n v="6094"/>
    <n v="6094"/>
    <n v="0"/>
    <n v="0"/>
    <n v="0"/>
    <n v="0"/>
    <n v="0"/>
    <n v="0"/>
    <n v="0"/>
    <n v="0"/>
    <n v="0"/>
    <n v="0"/>
    <x v="57"/>
  </r>
  <r>
    <n v="2973"/>
    <n v="2973"/>
    <n v="0"/>
    <n v="0"/>
    <n v="0"/>
    <n v="0"/>
    <n v="0"/>
    <n v="0"/>
    <n v="0"/>
    <n v="0"/>
    <n v="0"/>
    <n v="0"/>
    <x v="57"/>
  </r>
  <r>
    <n v="309"/>
    <n v="309"/>
    <n v="0"/>
    <n v="0"/>
    <n v="0"/>
    <n v="0"/>
    <n v="0"/>
    <n v="0"/>
    <n v="0"/>
    <n v="0"/>
    <n v="0"/>
    <n v="0"/>
    <x v="7"/>
  </r>
  <r>
    <n v="66"/>
    <n v="66"/>
    <n v="0"/>
    <n v="0"/>
    <n v="66"/>
    <n v="66"/>
    <n v="0"/>
    <n v="0"/>
    <n v="0"/>
    <n v="0"/>
    <n v="0"/>
    <n v="0"/>
    <x v="54"/>
  </r>
  <r>
    <n v="2079"/>
    <n v="2079"/>
    <n v="0"/>
    <n v="0"/>
    <n v="0"/>
    <n v="0"/>
    <n v="0"/>
    <n v="0"/>
    <n v="0"/>
    <n v="0"/>
    <n v="0"/>
    <n v="0"/>
    <x v="45"/>
  </r>
  <r>
    <n v="2631"/>
    <n v="0"/>
    <n v="2631"/>
    <n v="0"/>
    <n v="0"/>
    <n v="0"/>
    <n v="0"/>
    <n v="0"/>
    <n v="0"/>
    <n v="0"/>
    <n v="0"/>
    <n v="0"/>
    <x v="33"/>
  </r>
  <r>
    <n v="2167"/>
    <n v="2167"/>
    <n v="0"/>
    <n v="0"/>
    <n v="0"/>
    <n v="0"/>
    <n v="0"/>
    <n v="0"/>
    <n v="0"/>
    <n v="0"/>
    <n v="0"/>
    <n v="0"/>
    <x v="33"/>
  </r>
  <r>
    <n v="1474"/>
    <n v="1474"/>
    <n v="0"/>
    <n v="0"/>
    <n v="1474"/>
    <n v="1474"/>
    <n v="0"/>
    <n v="0"/>
    <n v="0"/>
    <n v="0"/>
    <n v="0"/>
    <n v="0"/>
    <x v="5"/>
  </r>
  <r>
    <n v="7128"/>
    <n v="7128"/>
    <n v="0"/>
    <n v="0"/>
    <n v="0"/>
    <n v="0"/>
    <n v="0"/>
    <n v="0"/>
    <n v="0"/>
    <n v="0"/>
    <n v="0"/>
    <n v="0"/>
    <x v="50"/>
  </r>
  <r>
    <n v="31"/>
    <n v="31"/>
    <n v="0"/>
    <n v="0"/>
    <n v="31"/>
    <n v="31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18"/>
  </r>
  <r>
    <n v="1258"/>
    <n v="1258"/>
    <n v="0"/>
    <n v="0"/>
    <n v="0"/>
    <n v="0"/>
    <n v="0"/>
    <n v="0"/>
    <n v="0"/>
    <n v="0"/>
    <n v="0"/>
    <n v="0"/>
    <x v="32"/>
  </r>
  <r>
    <n v="3583"/>
    <n v="0"/>
    <n v="3583"/>
    <n v="0"/>
    <n v="0"/>
    <n v="0"/>
    <n v="0"/>
    <n v="0"/>
    <n v="3583"/>
    <n v="0"/>
    <n v="3583"/>
    <n v="0"/>
    <x v="44"/>
  </r>
  <r>
    <n v="7"/>
    <n v="7"/>
    <n v="0"/>
    <n v="0"/>
    <n v="0"/>
    <n v="0"/>
    <n v="0"/>
    <n v="0"/>
    <n v="7"/>
    <n v="7"/>
    <n v="0"/>
    <n v="0"/>
    <x v="29"/>
  </r>
  <r>
    <n v="1"/>
    <n v="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9"/>
  </r>
  <r>
    <n v="442"/>
    <n v="442"/>
    <n v="0"/>
    <n v="0"/>
    <n v="442"/>
    <n v="442"/>
    <n v="0"/>
    <n v="0"/>
    <n v="0"/>
    <n v="0"/>
    <n v="0"/>
    <n v="0"/>
    <x v="52"/>
  </r>
  <r>
    <n v="1448"/>
    <n v="1448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18"/>
    <n v="18"/>
    <n v="0"/>
    <n v="0"/>
    <x v="52"/>
  </r>
  <r>
    <n v="1992"/>
    <n v="1992"/>
    <n v="0"/>
    <n v="0"/>
    <n v="0"/>
    <n v="0"/>
    <n v="0"/>
    <n v="0"/>
    <n v="1992"/>
    <n v="1992"/>
    <n v="0"/>
    <n v="0"/>
    <x v="26"/>
  </r>
  <r>
    <n v="164"/>
    <n v="164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23"/>
  </r>
  <r>
    <n v="1625"/>
    <n v="1625"/>
    <n v="0"/>
    <n v="0"/>
    <n v="0"/>
    <n v="0"/>
    <n v="0"/>
    <n v="0"/>
    <n v="0"/>
    <n v="0"/>
    <n v="0"/>
    <n v="0"/>
    <x v="54"/>
  </r>
  <r>
    <n v="1243"/>
    <n v="1243"/>
    <n v="0"/>
    <n v="0"/>
    <n v="0"/>
    <n v="0"/>
    <n v="0"/>
    <n v="0"/>
    <n v="0"/>
    <n v="0"/>
    <n v="0"/>
    <n v="0"/>
    <x v="57"/>
  </r>
  <r>
    <n v="485"/>
    <n v="485"/>
    <n v="0"/>
    <n v="0"/>
    <n v="485"/>
    <n v="485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57"/>
  </r>
  <r>
    <n v="51"/>
    <n v="0"/>
    <n v="51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"/>
  </r>
  <r>
    <n v="91"/>
    <n v="91"/>
    <n v="0"/>
    <n v="0"/>
    <n v="0"/>
    <n v="0"/>
    <n v="0"/>
    <n v="0"/>
    <n v="0"/>
    <n v="0"/>
    <n v="0"/>
    <n v="0"/>
    <x v="50"/>
  </r>
  <r>
    <n v="11486"/>
    <n v="11486"/>
    <n v="0"/>
    <n v="0"/>
    <n v="0"/>
    <n v="0"/>
    <n v="0"/>
    <n v="0"/>
    <n v="0"/>
    <n v="0"/>
    <n v="0"/>
    <n v="0"/>
    <x v="31"/>
  </r>
  <r>
    <n v="1443"/>
    <n v="0"/>
    <n v="1443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42"/>
  </r>
  <r>
    <n v="440"/>
    <n v="44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3"/>
  </r>
  <r>
    <n v="1039"/>
    <n v="0"/>
    <n v="1039"/>
    <n v="0"/>
    <n v="0"/>
    <n v="0"/>
    <n v="0"/>
    <n v="0"/>
    <n v="0"/>
    <n v="0"/>
    <n v="0"/>
    <n v="0"/>
    <x v="7"/>
  </r>
  <r>
    <n v="4927"/>
    <n v="4927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15"/>
  </r>
  <r>
    <n v="1452"/>
    <n v="1452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59"/>
  </r>
  <r>
    <n v="2656"/>
    <n v="2656"/>
    <n v="0"/>
    <n v="0"/>
    <n v="0"/>
    <n v="0"/>
    <n v="0"/>
    <n v="0"/>
    <n v="2656"/>
    <n v="2656"/>
    <n v="0"/>
    <n v="0"/>
    <x v="29"/>
  </r>
  <r>
    <n v="4823"/>
    <n v="4823"/>
    <n v="0"/>
    <n v="0"/>
    <n v="0"/>
    <n v="0"/>
    <n v="0"/>
    <n v="0"/>
    <n v="4823"/>
    <n v="4823"/>
    <n v="0"/>
    <n v="0"/>
    <x v="50"/>
  </r>
  <r>
    <n v="223"/>
    <n v="223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9"/>
  </r>
  <r>
    <n v="164"/>
    <n v="164"/>
    <n v="0"/>
    <n v="0"/>
    <n v="0"/>
    <n v="0"/>
    <n v="0"/>
    <n v="0"/>
    <n v="0"/>
    <n v="0"/>
    <n v="0"/>
    <n v="0"/>
    <x v="27"/>
  </r>
  <r>
    <n v="503"/>
    <n v="503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70"/>
    <n v="70"/>
    <n v="0"/>
    <n v="0"/>
    <x v="34"/>
  </r>
  <r>
    <n v="361"/>
    <n v="361"/>
    <n v="0"/>
    <n v="0"/>
    <n v="0"/>
    <n v="0"/>
    <n v="0"/>
    <n v="0"/>
    <n v="0"/>
    <n v="0"/>
    <n v="0"/>
    <n v="0"/>
    <x v="23"/>
  </r>
  <r>
    <n v="11137"/>
    <n v="0"/>
    <n v="11137"/>
    <n v="0"/>
    <n v="11137"/>
    <n v="0"/>
    <n v="11137"/>
    <n v="0"/>
    <n v="0"/>
    <n v="0"/>
    <n v="0"/>
    <n v="0"/>
    <x v="4"/>
  </r>
  <r>
    <n v="1328"/>
    <n v="0"/>
    <n v="1328"/>
    <n v="0"/>
    <n v="0"/>
    <n v="0"/>
    <n v="0"/>
    <n v="0"/>
    <n v="0"/>
    <n v="0"/>
    <n v="0"/>
    <n v="0"/>
    <x v="43"/>
  </r>
  <r>
    <n v="215"/>
    <n v="215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6"/>
  </r>
  <r>
    <n v="1839"/>
    <n v="0"/>
    <n v="1839"/>
    <n v="0"/>
    <n v="0"/>
    <n v="0"/>
    <n v="0"/>
    <n v="0"/>
    <n v="0"/>
    <n v="0"/>
    <n v="0"/>
    <n v="0"/>
    <x v="48"/>
  </r>
  <r>
    <n v="685"/>
    <n v="685"/>
    <n v="0"/>
    <n v="0"/>
    <n v="0"/>
    <n v="0"/>
    <n v="0"/>
    <n v="0"/>
    <n v="0"/>
    <n v="0"/>
    <n v="0"/>
    <n v="0"/>
    <x v="2"/>
  </r>
  <r>
    <n v="55496"/>
    <n v="5549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9"/>
  </r>
  <r>
    <n v="261"/>
    <n v="261"/>
    <n v="0"/>
    <n v="0"/>
    <n v="0"/>
    <n v="0"/>
    <n v="0"/>
    <n v="0"/>
    <n v="261"/>
    <n v="261"/>
    <n v="0"/>
    <n v="0"/>
    <x v="27"/>
  </r>
  <r>
    <n v="1086"/>
    <n v="0"/>
    <n v="1086"/>
    <n v="0"/>
    <n v="0"/>
    <n v="0"/>
    <n v="0"/>
    <n v="0"/>
    <n v="0"/>
    <n v="0"/>
    <n v="0"/>
    <n v="0"/>
    <x v="15"/>
  </r>
  <r>
    <n v="28185"/>
    <n v="28185"/>
    <n v="0"/>
    <n v="0"/>
    <n v="0"/>
    <n v="0"/>
    <n v="0"/>
    <n v="0"/>
    <n v="0"/>
    <n v="0"/>
    <n v="0"/>
    <n v="0"/>
    <x v="42"/>
  </r>
  <r>
    <n v="204"/>
    <n v="204"/>
    <n v="0"/>
    <n v="0"/>
    <n v="0"/>
    <n v="0"/>
    <n v="0"/>
    <n v="0"/>
    <n v="0"/>
    <n v="0"/>
    <n v="0"/>
    <n v="0"/>
    <x v="55"/>
  </r>
  <r>
    <n v="12"/>
    <n v="12"/>
    <n v="0"/>
    <n v="0"/>
    <n v="12"/>
    <n v="12"/>
    <n v="0"/>
    <n v="0"/>
    <n v="0"/>
    <n v="0"/>
    <n v="0"/>
    <n v="0"/>
    <x v="38"/>
  </r>
  <r>
    <n v="42933"/>
    <n v="0"/>
    <n v="42933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44"/>
  </r>
  <r>
    <n v="239"/>
    <n v="239"/>
    <n v="0"/>
    <n v="0"/>
    <n v="239"/>
    <n v="239"/>
    <n v="0"/>
    <n v="0"/>
    <n v="0"/>
    <n v="0"/>
    <n v="0"/>
    <n v="0"/>
    <x v="38"/>
  </r>
  <r>
    <n v="5429"/>
    <n v="5429"/>
    <n v="0"/>
    <n v="0"/>
    <n v="5429"/>
    <n v="5429"/>
    <n v="0"/>
    <n v="0"/>
    <n v="0"/>
    <n v="0"/>
    <n v="0"/>
    <n v="0"/>
    <x v="23"/>
  </r>
  <r>
    <n v="35495"/>
    <n v="0"/>
    <n v="35495"/>
    <n v="0"/>
    <n v="35495"/>
    <n v="0"/>
    <n v="35495"/>
    <n v="0"/>
    <n v="0"/>
    <n v="0"/>
    <n v="0"/>
    <n v="0"/>
    <x v="50"/>
  </r>
  <r>
    <n v="309"/>
    <n v="309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"/>
  </r>
  <r>
    <n v="14253"/>
    <n v="14253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11"/>
  </r>
  <r>
    <n v="310"/>
    <n v="0"/>
    <n v="310"/>
    <n v="0"/>
    <n v="0"/>
    <n v="0"/>
    <n v="0"/>
    <n v="0"/>
    <n v="0"/>
    <n v="0"/>
    <n v="0"/>
    <n v="0"/>
    <x v="4"/>
  </r>
  <r>
    <n v="994"/>
    <n v="994"/>
    <n v="0"/>
    <n v="0"/>
    <n v="0"/>
    <n v="0"/>
    <n v="0"/>
    <n v="0"/>
    <n v="0"/>
    <n v="0"/>
    <n v="0"/>
    <n v="0"/>
    <x v="27"/>
  </r>
  <r>
    <n v="1687"/>
    <n v="1687"/>
    <n v="0"/>
    <n v="0"/>
    <n v="0"/>
    <n v="0"/>
    <n v="0"/>
    <n v="0"/>
    <n v="0"/>
    <n v="0"/>
    <n v="0"/>
    <n v="0"/>
    <x v="1"/>
  </r>
  <r>
    <n v="2459"/>
    <n v="2459"/>
    <n v="0"/>
    <n v="0"/>
    <n v="0"/>
    <n v="0"/>
    <n v="0"/>
    <n v="0"/>
    <n v="0"/>
    <n v="0"/>
    <n v="0"/>
    <n v="0"/>
    <x v="53"/>
  </r>
  <r>
    <n v="626"/>
    <n v="0"/>
    <n v="626"/>
    <n v="0"/>
    <n v="0"/>
    <n v="0"/>
    <n v="0"/>
    <n v="0"/>
    <n v="626"/>
    <n v="0"/>
    <n v="626"/>
    <n v="0"/>
    <x v="17"/>
  </r>
  <r>
    <n v="111"/>
    <n v="111"/>
    <n v="0"/>
    <n v="0"/>
    <n v="0"/>
    <n v="0"/>
    <n v="0"/>
    <n v="0"/>
    <n v="0"/>
    <n v="0"/>
    <n v="0"/>
    <n v="0"/>
    <x v="43"/>
  </r>
  <r>
    <n v="21403"/>
    <n v="2140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1"/>
  </r>
  <r>
    <n v="628"/>
    <n v="628"/>
    <n v="0"/>
    <n v="0"/>
    <n v="0"/>
    <n v="0"/>
    <n v="0"/>
    <n v="0"/>
    <n v="628"/>
    <n v="628"/>
    <n v="0"/>
    <n v="0"/>
    <x v="27"/>
  </r>
  <r>
    <n v="23"/>
    <n v="23"/>
    <n v="0"/>
    <n v="0"/>
    <n v="0"/>
    <n v="0"/>
    <n v="0"/>
    <n v="0"/>
    <n v="0"/>
    <n v="0"/>
    <n v="0"/>
    <n v="0"/>
    <x v="15"/>
  </r>
  <r>
    <n v="58"/>
    <n v="58"/>
    <n v="0"/>
    <n v="0"/>
    <n v="0"/>
    <n v="0"/>
    <n v="0"/>
    <n v="0"/>
    <n v="58"/>
    <n v="58"/>
    <n v="0"/>
    <n v="0"/>
    <x v="47"/>
  </r>
  <r>
    <n v="2"/>
    <n v="2"/>
    <n v="0"/>
    <n v="0"/>
    <n v="0"/>
    <n v="0"/>
    <n v="0"/>
    <n v="0"/>
    <n v="2"/>
    <n v="2"/>
    <n v="0"/>
    <n v="0"/>
    <x v="54"/>
  </r>
  <r>
    <n v="39"/>
    <n v="39"/>
    <n v="0"/>
    <n v="0"/>
    <n v="39"/>
    <n v="39"/>
    <n v="0"/>
    <n v="0"/>
    <n v="0"/>
    <n v="0"/>
    <n v="0"/>
    <n v="0"/>
    <x v="28"/>
  </r>
  <r>
    <n v="224"/>
    <n v="224"/>
    <n v="0"/>
    <n v="0"/>
    <n v="0"/>
    <n v="0"/>
    <n v="0"/>
    <n v="0"/>
    <n v="0"/>
    <n v="0"/>
    <n v="0"/>
    <n v="0"/>
    <x v="36"/>
  </r>
  <r>
    <n v="164"/>
    <n v="164"/>
    <n v="0"/>
    <n v="0"/>
    <n v="164"/>
    <n v="164"/>
    <n v="0"/>
    <n v="0"/>
    <n v="0"/>
    <n v="0"/>
    <n v="0"/>
    <n v="0"/>
    <x v="33"/>
  </r>
  <r>
    <n v="709"/>
    <n v="709"/>
    <n v="0"/>
    <n v="0"/>
    <n v="0"/>
    <n v="0"/>
    <n v="0"/>
    <n v="0"/>
    <n v="0"/>
    <n v="0"/>
    <n v="0"/>
    <n v="0"/>
    <x v="40"/>
  </r>
  <r>
    <n v="164"/>
    <n v="164"/>
    <n v="0"/>
    <n v="0"/>
    <n v="0"/>
    <n v="0"/>
    <n v="0"/>
    <n v="0"/>
    <n v="0"/>
    <n v="0"/>
    <n v="0"/>
    <n v="0"/>
    <x v="44"/>
  </r>
  <r>
    <n v="669"/>
    <n v="0"/>
    <n v="669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6"/>
  </r>
  <r>
    <n v="451"/>
    <n v="451"/>
    <n v="0"/>
    <n v="0"/>
    <n v="0"/>
    <n v="0"/>
    <n v="0"/>
    <n v="0"/>
    <n v="0"/>
    <n v="0"/>
    <n v="0"/>
    <n v="0"/>
    <x v="6"/>
  </r>
  <r>
    <n v="1447"/>
    <n v="1447"/>
    <n v="0"/>
    <n v="0"/>
    <n v="0"/>
    <n v="0"/>
    <n v="0"/>
    <n v="0"/>
    <n v="0"/>
    <n v="0"/>
    <n v="0"/>
    <n v="0"/>
    <x v="0"/>
  </r>
  <r>
    <n v="7639"/>
    <n v="7639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20"/>
  </r>
  <r>
    <n v="1417"/>
    <n v="1417"/>
    <n v="0"/>
    <n v="0"/>
    <n v="0"/>
    <n v="0"/>
    <n v="0"/>
    <n v="0"/>
    <n v="0"/>
    <n v="0"/>
    <n v="0"/>
    <n v="0"/>
    <x v="12"/>
  </r>
  <r>
    <n v="22894"/>
    <n v="0"/>
    <n v="22894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8"/>
  </r>
  <r>
    <n v="13084"/>
    <n v="13084"/>
    <n v="0"/>
    <n v="0"/>
    <n v="0"/>
    <n v="0"/>
    <n v="0"/>
    <n v="0"/>
    <n v="0"/>
    <n v="0"/>
    <n v="0"/>
    <n v="0"/>
    <x v="44"/>
  </r>
  <r>
    <n v="6408"/>
    <n v="6408"/>
    <n v="0"/>
    <n v="0"/>
    <n v="6408"/>
    <n v="6408"/>
    <n v="0"/>
    <n v="0"/>
    <n v="0"/>
    <n v="0"/>
    <n v="0"/>
    <n v="0"/>
    <x v="54"/>
  </r>
  <r>
    <n v="46"/>
    <n v="46"/>
    <n v="0"/>
    <n v="0"/>
    <n v="0"/>
    <n v="0"/>
    <n v="0"/>
    <n v="0"/>
    <n v="46"/>
    <n v="46"/>
    <n v="0"/>
    <n v="0"/>
    <x v="46"/>
  </r>
  <r>
    <n v="131"/>
    <n v="131"/>
    <n v="0"/>
    <n v="0"/>
    <n v="131"/>
    <n v="131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4"/>
  </r>
  <r>
    <n v="6525"/>
    <n v="0"/>
    <n v="6525"/>
    <n v="0"/>
    <n v="6525"/>
    <n v="0"/>
    <n v="6525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13"/>
  </r>
  <r>
    <n v="21"/>
    <n v="0"/>
    <n v="21"/>
    <n v="0"/>
    <n v="21"/>
    <n v="0"/>
    <n v="21"/>
    <n v="0"/>
    <n v="0"/>
    <n v="0"/>
    <n v="0"/>
    <n v="0"/>
    <x v="22"/>
  </r>
  <r>
    <n v="1822"/>
    <n v="1822"/>
    <n v="0"/>
    <n v="0"/>
    <n v="0"/>
    <n v="0"/>
    <n v="0"/>
    <n v="0"/>
    <n v="0"/>
    <n v="0"/>
    <n v="0"/>
    <n v="0"/>
    <x v="1"/>
  </r>
  <r>
    <n v="71"/>
    <n v="71"/>
    <n v="0"/>
    <n v="0"/>
    <n v="0"/>
    <n v="0"/>
    <n v="0"/>
    <n v="0"/>
    <n v="0"/>
    <n v="0"/>
    <n v="0"/>
    <n v="0"/>
    <x v="59"/>
  </r>
  <r>
    <n v="48988"/>
    <n v="48988"/>
    <n v="0"/>
    <n v="0"/>
    <n v="0"/>
    <n v="0"/>
    <n v="0"/>
    <n v="0"/>
    <n v="0"/>
    <n v="0"/>
    <n v="0"/>
    <n v="0"/>
    <x v="21"/>
  </r>
  <r>
    <n v="1158"/>
    <n v="1158"/>
    <n v="0"/>
    <n v="0"/>
    <n v="0"/>
    <n v="0"/>
    <n v="0"/>
    <n v="0"/>
    <n v="1158"/>
    <n v="1158"/>
    <n v="0"/>
    <n v="0"/>
    <x v="7"/>
  </r>
  <r>
    <n v="6019"/>
    <n v="6019"/>
    <n v="0"/>
    <n v="0"/>
    <n v="0"/>
    <n v="0"/>
    <n v="0"/>
    <n v="0"/>
    <n v="6019"/>
    <n v="6019"/>
    <n v="0"/>
    <n v="0"/>
    <x v="8"/>
  </r>
  <r>
    <n v="734"/>
    <n v="0"/>
    <n v="734"/>
    <n v="0"/>
    <n v="0"/>
    <n v="0"/>
    <n v="0"/>
    <n v="0"/>
    <n v="0"/>
    <n v="0"/>
    <n v="0"/>
    <n v="0"/>
    <x v="15"/>
  </r>
  <r>
    <n v="306"/>
    <n v="306"/>
    <n v="0"/>
    <n v="0"/>
    <n v="0"/>
    <n v="0"/>
    <n v="0"/>
    <n v="0"/>
    <n v="0"/>
    <n v="0"/>
    <n v="0"/>
    <n v="0"/>
    <x v="47"/>
  </r>
  <r>
    <n v="14134"/>
    <n v="0"/>
    <n v="14134"/>
    <n v="0"/>
    <n v="0"/>
    <n v="0"/>
    <n v="0"/>
    <n v="0"/>
    <n v="0"/>
    <n v="0"/>
    <n v="0"/>
    <n v="0"/>
    <x v="57"/>
  </r>
  <r>
    <n v="11540"/>
    <n v="11540"/>
    <n v="0"/>
    <n v="0"/>
    <n v="0"/>
    <n v="0"/>
    <n v="0"/>
    <n v="0"/>
    <n v="11540"/>
    <n v="11540"/>
    <n v="0"/>
    <n v="0"/>
    <x v="28"/>
  </r>
  <r>
    <n v="114"/>
    <n v="114"/>
    <n v="0"/>
    <n v="0"/>
    <n v="0"/>
    <n v="0"/>
    <n v="0"/>
    <n v="0"/>
    <n v="0"/>
    <n v="0"/>
    <n v="0"/>
    <n v="0"/>
    <x v="49"/>
  </r>
  <r>
    <n v="4301"/>
    <n v="4301"/>
    <n v="0"/>
    <n v="0"/>
    <n v="0"/>
    <n v="0"/>
    <n v="0"/>
    <n v="0"/>
    <n v="4301"/>
    <n v="4301"/>
    <n v="0"/>
    <n v="0"/>
    <x v="21"/>
  </r>
  <r>
    <n v="833"/>
    <n v="83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4"/>
  </r>
  <r>
    <n v="102"/>
    <n v="102"/>
    <n v="0"/>
    <n v="0"/>
    <n v="102"/>
    <n v="102"/>
    <n v="0"/>
    <n v="0"/>
    <n v="0"/>
    <n v="0"/>
    <n v="0"/>
    <n v="0"/>
    <x v="38"/>
  </r>
  <r>
    <n v="267"/>
    <n v="26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1"/>
  </r>
  <r>
    <n v="187"/>
    <n v="187"/>
    <n v="0"/>
    <n v="0"/>
    <n v="0"/>
    <n v="0"/>
    <n v="0"/>
    <n v="0"/>
    <n v="0"/>
    <n v="0"/>
    <n v="0"/>
    <n v="0"/>
    <x v="1"/>
  </r>
  <r>
    <n v="120"/>
    <n v="120"/>
    <n v="0"/>
    <n v="0"/>
    <n v="0"/>
    <n v="0"/>
    <n v="0"/>
    <n v="0"/>
    <n v="0"/>
    <n v="0"/>
    <n v="0"/>
    <n v="0"/>
    <x v="10"/>
  </r>
  <r>
    <n v="219"/>
    <n v="21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7"/>
  </r>
  <r>
    <n v="1326"/>
    <n v="0"/>
    <n v="1326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5"/>
  </r>
  <r>
    <n v="8605"/>
    <n v="0"/>
    <n v="8605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13"/>
  </r>
  <r>
    <n v="1458"/>
    <n v="0"/>
    <n v="1458"/>
    <n v="0"/>
    <n v="1458"/>
    <n v="0"/>
    <n v="1458"/>
    <n v="0"/>
    <n v="0"/>
    <n v="0"/>
    <n v="0"/>
    <n v="0"/>
    <x v="40"/>
  </r>
  <r>
    <n v="1094"/>
    <n v="1094"/>
    <n v="0"/>
    <n v="0"/>
    <n v="1094"/>
    <n v="1094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9"/>
  </r>
  <r>
    <n v="313"/>
    <n v="313"/>
    <n v="0"/>
    <n v="0"/>
    <n v="0"/>
    <n v="0"/>
    <n v="0"/>
    <n v="0"/>
    <n v="0"/>
    <n v="0"/>
    <n v="0"/>
    <n v="0"/>
    <x v="40"/>
  </r>
  <r>
    <n v="38733"/>
    <n v="0"/>
    <n v="0"/>
    <n v="38733"/>
    <n v="0"/>
    <n v="0"/>
    <n v="0"/>
    <n v="0"/>
    <n v="0"/>
    <n v="0"/>
    <n v="0"/>
    <n v="0"/>
    <x v="62"/>
  </r>
  <r>
    <n v="241"/>
    <n v="241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40"/>
  </r>
  <r>
    <n v="46330"/>
    <n v="46330"/>
    <n v="0"/>
    <n v="0"/>
    <n v="0"/>
    <n v="0"/>
    <n v="0"/>
    <n v="0"/>
    <n v="0"/>
    <n v="0"/>
    <n v="0"/>
    <n v="0"/>
    <x v="21"/>
  </r>
  <r>
    <n v="5527"/>
    <n v="552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"/>
  </r>
  <r>
    <n v="120"/>
    <n v="0"/>
    <n v="120"/>
    <n v="0"/>
    <n v="0"/>
    <n v="0"/>
    <n v="0"/>
    <n v="0"/>
    <n v="0"/>
    <n v="0"/>
    <n v="0"/>
    <n v="0"/>
    <x v="40"/>
  </r>
  <r>
    <n v="440"/>
    <n v="44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0"/>
  </r>
  <r>
    <n v="550"/>
    <n v="55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2"/>
  </r>
  <r>
    <n v="19107"/>
    <n v="0"/>
    <n v="19107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59"/>
    <n v="59"/>
    <n v="0"/>
    <n v="0"/>
    <x v="52"/>
  </r>
  <r>
    <n v="11"/>
    <n v="11"/>
    <n v="0"/>
    <n v="0"/>
    <n v="0"/>
    <n v="0"/>
    <n v="0"/>
    <n v="0"/>
    <n v="11"/>
    <n v="11"/>
    <n v="0"/>
    <n v="0"/>
    <x v="45"/>
  </r>
  <r>
    <n v="546"/>
    <n v="546"/>
    <n v="0"/>
    <n v="0"/>
    <n v="546"/>
    <n v="546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24"/>
  </r>
  <r>
    <n v="147"/>
    <n v="147"/>
    <n v="0"/>
    <n v="0"/>
    <n v="147"/>
    <n v="147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3"/>
  </r>
  <r>
    <n v="203"/>
    <n v="203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5"/>
  </r>
  <r>
    <n v="21"/>
    <n v="0"/>
    <n v="21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22"/>
    <n v="22"/>
    <n v="0"/>
    <n v="0"/>
    <x v="25"/>
  </r>
  <r>
    <n v="12"/>
    <n v="12"/>
    <n v="0"/>
    <n v="0"/>
    <n v="0"/>
    <n v="0"/>
    <n v="0"/>
    <n v="0"/>
    <n v="0"/>
    <n v="0"/>
    <n v="0"/>
    <n v="0"/>
    <x v="17"/>
  </r>
  <r>
    <n v="1627"/>
    <n v="1627"/>
    <n v="0"/>
    <n v="0"/>
    <n v="0"/>
    <n v="0"/>
    <n v="0"/>
    <n v="0"/>
    <n v="0"/>
    <n v="0"/>
    <n v="0"/>
    <n v="0"/>
    <x v="14"/>
  </r>
  <r>
    <n v="984"/>
    <n v="984"/>
    <n v="0"/>
    <n v="0"/>
    <n v="0"/>
    <n v="0"/>
    <n v="0"/>
    <n v="0"/>
    <n v="984"/>
    <n v="984"/>
    <n v="0"/>
    <n v="0"/>
    <x v="49"/>
  </r>
  <r>
    <n v="12"/>
    <n v="1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14"/>
  </r>
  <r>
    <n v="324"/>
    <n v="32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1"/>
  </r>
  <r>
    <n v="190"/>
    <n v="190"/>
    <n v="0"/>
    <n v="0"/>
    <n v="0"/>
    <n v="0"/>
    <n v="0"/>
    <n v="0"/>
    <n v="0"/>
    <n v="0"/>
    <n v="0"/>
    <n v="0"/>
    <x v="53"/>
  </r>
  <r>
    <n v="72"/>
    <n v="0"/>
    <n v="72"/>
    <n v="0"/>
    <n v="0"/>
    <n v="0"/>
    <n v="0"/>
    <n v="0"/>
    <n v="0"/>
    <n v="0"/>
    <n v="0"/>
    <n v="0"/>
    <x v="59"/>
  </r>
  <r>
    <n v="328"/>
    <n v="0"/>
    <n v="328"/>
    <n v="0"/>
    <n v="0"/>
    <n v="0"/>
    <n v="0"/>
    <n v="0"/>
    <n v="0"/>
    <n v="0"/>
    <n v="0"/>
    <n v="0"/>
    <x v="16"/>
  </r>
  <r>
    <n v="4396"/>
    <n v="4396"/>
    <n v="0"/>
    <n v="0"/>
    <n v="0"/>
    <n v="0"/>
    <n v="0"/>
    <n v="0"/>
    <n v="0"/>
    <n v="0"/>
    <n v="0"/>
    <n v="0"/>
    <x v="20"/>
  </r>
  <r>
    <n v="2259"/>
    <n v="2259"/>
    <n v="0"/>
    <n v="0"/>
    <n v="0"/>
    <n v="0"/>
    <n v="0"/>
    <n v="0"/>
    <n v="0"/>
    <n v="0"/>
    <n v="0"/>
    <n v="0"/>
    <x v="7"/>
  </r>
  <r>
    <n v="124"/>
    <n v="0"/>
    <n v="124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13"/>
  </r>
  <r>
    <n v="177"/>
    <n v="0"/>
    <n v="177"/>
    <n v="0"/>
    <n v="0"/>
    <n v="0"/>
    <n v="0"/>
    <n v="0"/>
    <n v="177"/>
    <n v="0"/>
    <n v="177"/>
    <n v="0"/>
    <x v="22"/>
  </r>
  <r>
    <n v="27"/>
    <n v="27"/>
    <n v="0"/>
    <n v="0"/>
    <n v="0"/>
    <n v="0"/>
    <n v="0"/>
    <n v="0"/>
    <n v="27"/>
    <n v="27"/>
    <n v="0"/>
    <n v="0"/>
    <x v="23"/>
  </r>
  <r>
    <n v="36"/>
    <n v="36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24"/>
  </r>
  <r>
    <n v="2438"/>
    <n v="2438"/>
    <n v="0"/>
    <n v="0"/>
    <n v="0"/>
    <n v="0"/>
    <n v="0"/>
    <n v="0"/>
    <n v="2438"/>
    <n v="2438"/>
    <n v="0"/>
    <n v="0"/>
    <x v="48"/>
  </r>
  <r>
    <n v="2"/>
    <n v="2"/>
    <n v="0"/>
    <n v="0"/>
    <n v="0"/>
    <n v="0"/>
    <n v="0"/>
    <n v="0"/>
    <n v="0"/>
    <n v="0"/>
    <n v="0"/>
    <n v="0"/>
    <x v="37"/>
  </r>
  <r>
    <n v="1665"/>
    <n v="1665"/>
    <n v="0"/>
    <n v="0"/>
    <n v="1665"/>
    <n v="1665"/>
    <n v="0"/>
    <n v="0"/>
    <n v="0"/>
    <n v="0"/>
    <n v="0"/>
    <n v="0"/>
    <x v="0"/>
  </r>
  <r>
    <n v="973"/>
    <n v="0"/>
    <n v="973"/>
    <n v="0"/>
    <n v="0"/>
    <n v="0"/>
    <n v="0"/>
    <n v="0"/>
    <n v="973"/>
    <n v="0"/>
    <n v="973"/>
    <n v="0"/>
    <x v="29"/>
  </r>
  <r>
    <n v="1415"/>
    <n v="1415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1"/>
  </r>
  <r>
    <n v="365"/>
    <n v="365"/>
    <n v="0"/>
    <n v="0"/>
    <n v="365"/>
    <n v="365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32"/>
  </r>
  <r>
    <n v="68"/>
    <n v="68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8"/>
  </r>
  <r>
    <n v="220"/>
    <n v="0"/>
    <n v="220"/>
    <n v="0"/>
    <n v="0"/>
    <n v="0"/>
    <n v="0"/>
    <n v="0"/>
    <n v="0"/>
    <n v="0"/>
    <n v="0"/>
    <n v="0"/>
    <x v="6"/>
  </r>
  <r>
    <n v="5693"/>
    <n v="5693"/>
    <n v="0"/>
    <n v="0"/>
    <n v="0"/>
    <n v="0"/>
    <n v="0"/>
    <n v="0"/>
    <n v="5693"/>
    <n v="5693"/>
    <n v="0"/>
    <n v="0"/>
    <x v="0"/>
  </r>
  <r>
    <n v="5888"/>
    <n v="5888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40"/>
  </r>
  <r>
    <n v="177"/>
    <n v="177"/>
    <n v="0"/>
    <n v="0"/>
    <n v="0"/>
    <n v="0"/>
    <n v="0"/>
    <n v="0"/>
    <n v="0"/>
    <n v="0"/>
    <n v="0"/>
    <n v="0"/>
    <x v="15"/>
  </r>
  <r>
    <n v="738"/>
    <n v="738"/>
    <n v="0"/>
    <n v="0"/>
    <n v="0"/>
    <n v="0"/>
    <n v="0"/>
    <n v="0"/>
    <n v="0"/>
    <n v="0"/>
    <n v="0"/>
    <n v="0"/>
    <x v="51"/>
  </r>
  <r>
    <n v="178"/>
    <n v="178"/>
    <n v="0"/>
    <n v="0"/>
    <n v="0"/>
    <n v="0"/>
    <n v="0"/>
    <n v="0"/>
    <n v="0"/>
    <n v="0"/>
    <n v="0"/>
    <n v="0"/>
    <x v="12"/>
  </r>
  <r>
    <n v="896"/>
    <n v="896"/>
    <n v="0"/>
    <n v="0"/>
    <n v="896"/>
    <n v="896"/>
    <n v="0"/>
    <n v="0"/>
    <n v="0"/>
    <n v="0"/>
    <n v="0"/>
    <n v="0"/>
    <x v="14"/>
  </r>
  <r>
    <n v="38"/>
    <n v="38"/>
    <n v="0"/>
    <n v="0"/>
    <n v="38"/>
    <n v="38"/>
    <n v="0"/>
    <n v="0"/>
    <n v="0"/>
    <n v="0"/>
    <n v="0"/>
    <n v="0"/>
    <x v="23"/>
  </r>
  <r>
    <n v="261"/>
    <n v="261"/>
    <n v="0"/>
    <n v="0"/>
    <n v="261"/>
    <n v="261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5"/>
  </r>
  <r>
    <n v="194"/>
    <n v="194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0"/>
  </r>
  <r>
    <n v="15004"/>
    <n v="0"/>
    <n v="15004"/>
    <n v="0"/>
    <n v="15004"/>
    <n v="0"/>
    <n v="15004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3"/>
  </r>
  <r>
    <n v="1913"/>
    <n v="1913"/>
    <n v="0"/>
    <n v="0"/>
    <n v="0"/>
    <n v="0"/>
    <n v="0"/>
    <n v="0"/>
    <n v="0"/>
    <n v="0"/>
    <n v="0"/>
    <n v="0"/>
    <x v="10"/>
  </r>
  <r>
    <n v="720"/>
    <n v="720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43"/>
  </r>
  <r>
    <n v="441"/>
    <n v="441"/>
    <n v="0"/>
    <n v="0"/>
    <n v="0"/>
    <n v="0"/>
    <n v="0"/>
    <n v="0"/>
    <n v="0"/>
    <n v="0"/>
    <n v="0"/>
    <n v="0"/>
    <x v="23"/>
  </r>
  <r>
    <n v="124"/>
    <n v="124"/>
    <n v="0"/>
    <n v="0"/>
    <n v="0"/>
    <n v="0"/>
    <n v="0"/>
    <n v="0"/>
    <n v="0"/>
    <n v="0"/>
    <n v="0"/>
    <n v="0"/>
    <x v="38"/>
  </r>
  <r>
    <n v="1853"/>
    <n v="1853"/>
    <n v="0"/>
    <n v="0"/>
    <n v="1853"/>
    <n v="1853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8"/>
  </r>
  <r>
    <n v="10593"/>
    <n v="10593"/>
    <n v="0"/>
    <n v="0"/>
    <n v="10593"/>
    <n v="10593"/>
    <n v="0"/>
    <n v="0"/>
    <n v="0"/>
    <n v="0"/>
    <n v="0"/>
    <n v="0"/>
    <x v="22"/>
  </r>
  <r>
    <n v="159"/>
    <n v="0"/>
    <n v="159"/>
    <n v="0"/>
    <n v="0"/>
    <n v="0"/>
    <n v="0"/>
    <n v="0"/>
    <n v="0"/>
    <n v="0"/>
    <n v="0"/>
    <n v="0"/>
    <x v="18"/>
  </r>
  <r>
    <n v="2577"/>
    <n v="2577"/>
    <n v="0"/>
    <n v="0"/>
    <n v="0"/>
    <n v="0"/>
    <n v="0"/>
    <n v="0"/>
    <n v="0"/>
    <n v="0"/>
    <n v="0"/>
    <n v="0"/>
    <x v="57"/>
  </r>
  <r>
    <n v="163"/>
    <n v="163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41"/>
  </r>
  <r>
    <n v="112"/>
    <n v="112"/>
    <n v="0"/>
    <n v="0"/>
    <n v="0"/>
    <n v="0"/>
    <n v="0"/>
    <n v="0"/>
    <n v="0"/>
    <n v="0"/>
    <n v="0"/>
    <n v="0"/>
    <x v="38"/>
  </r>
  <r>
    <n v="6519"/>
    <n v="0"/>
    <n v="6519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"/>
  </r>
  <r>
    <n v="10734"/>
    <n v="10734"/>
    <n v="0"/>
    <n v="0"/>
    <n v="0"/>
    <n v="0"/>
    <n v="0"/>
    <n v="0"/>
    <n v="0"/>
    <n v="0"/>
    <n v="0"/>
    <n v="0"/>
    <x v="48"/>
  </r>
  <r>
    <n v="4624"/>
    <n v="4624"/>
    <n v="0"/>
    <n v="0"/>
    <n v="0"/>
    <n v="0"/>
    <n v="0"/>
    <n v="0"/>
    <n v="0"/>
    <n v="0"/>
    <n v="0"/>
    <n v="0"/>
    <x v="57"/>
  </r>
  <r>
    <n v="77"/>
    <n v="77"/>
    <n v="0"/>
    <n v="0"/>
    <n v="0"/>
    <n v="0"/>
    <n v="0"/>
    <n v="0"/>
    <n v="0"/>
    <n v="0"/>
    <n v="0"/>
    <n v="0"/>
    <x v="6"/>
  </r>
  <r>
    <n v="251"/>
    <n v="251"/>
    <n v="0"/>
    <n v="0"/>
    <n v="0"/>
    <n v="0"/>
    <n v="0"/>
    <n v="0"/>
    <n v="0"/>
    <n v="0"/>
    <n v="0"/>
    <n v="0"/>
    <x v="28"/>
  </r>
  <r>
    <n v="219"/>
    <n v="219"/>
    <n v="0"/>
    <n v="0"/>
    <n v="0"/>
    <n v="0"/>
    <n v="0"/>
    <n v="0"/>
    <n v="0"/>
    <n v="0"/>
    <n v="0"/>
    <n v="0"/>
    <x v="47"/>
  </r>
  <r>
    <n v="311"/>
    <n v="0"/>
    <n v="311"/>
    <n v="0"/>
    <n v="0"/>
    <n v="0"/>
    <n v="0"/>
    <n v="0"/>
    <n v="0"/>
    <n v="0"/>
    <n v="0"/>
    <n v="0"/>
    <x v="16"/>
  </r>
  <r>
    <n v="260"/>
    <n v="0"/>
    <n v="260"/>
    <n v="0"/>
    <n v="0"/>
    <n v="0"/>
    <n v="0"/>
    <n v="0"/>
    <n v="0"/>
    <n v="0"/>
    <n v="0"/>
    <n v="0"/>
    <x v="39"/>
  </r>
  <r>
    <n v="7"/>
    <n v="0"/>
    <n v="7"/>
    <n v="0"/>
    <n v="0"/>
    <n v="0"/>
    <n v="0"/>
    <n v="0"/>
    <n v="0"/>
    <n v="0"/>
    <n v="0"/>
    <n v="0"/>
    <x v="51"/>
  </r>
  <r>
    <n v="1620"/>
    <n v="1620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46"/>
  </r>
  <r>
    <n v="10652"/>
    <n v="10652"/>
    <n v="0"/>
    <n v="0"/>
    <n v="10652"/>
    <n v="10652"/>
    <n v="0"/>
    <n v="0"/>
    <n v="0"/>
    <n v="0"/>
    <n v="0"/>
    <n v="0"/>
    <x v="8"/>
  </r>
  <r>
    <n v="27"/>
    <n v="27"/>
    <n v="0"/>
    <n v="0"/>
    <n v="27"/>
    <n v="27"/>
    <n v="0"/>
    <n v="0"/>
    <n v="0"/>
    <n v="0"/>
    <n v="0"/>
    <n v="0"/>
    <x v="44"/>
  </r>
  <r>
    <n v="777"/>
    <n v="777"/>
    <n v="0"/>
    <n v="0"/>
    <n v="0"/>
    <n v="0"/>
    <n v="0"/>
    <n v="0"/>
    <n v="0"/>
    <n v="0"/>
    <n v="0"/>
    <n v="0"/>
    <x v="4"/>
  </r>
  <r>
    <n v="69"/>
    <n v="69"/>
    <n v="0"/>
    <n v="0"/>
    <n v="69"/>
    <n v="69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2"/>
  </r>
  <r>
    <n v="130"/>
    <n v="0"/>
    <n v="130"/>
    <n v="0"/>
    <n v="130"/>
    <n v="0"/>
    <n v="130"/>
    <n v="0"/>
    <n v="0"/>
    <n v="0"/>
    <n v="0"/>
    <n v="0"/>
    <x v="51"/>
  </r>
  <r>
    <n v="1000"/>
    <n v="100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8"/>
  </r>
  <r>
    <n v="4427"/>
    <n v="4427"/>
    <n v="0"/>
    <n v="0"/>
    <n v="0"/>
    <n v="0"/>
    <n v="0"/>
    <n v="0"/>
    <n v="0"/>
    <n v="0"/>
    <n v="0"/>
    <n v="0"/>
    <x v="27"/>
  </r>
  <r>
    <n v="3543"/>
    <n v="0"/>
    <n v="3543"/>
    <n v="0"/>
    <n v="0"/>
    <n v="0"/>
    <n v="0"/>
    <n v="0"/>
    <n v="0"/>
    <n v="0"/>
    <n v="0"/>
    <n v="0"/>
    <x v="23"/>
  </r>
  <r>
    <n v="1068"/>
    <n v="1068"/>
    <n v="0"/>
    <n v="0"/>
    <n v="0"/>
    <n v="0"/>
    <n v="0"/>
    <n v="0"/>
    <n v="1068"/>
    <n v="1068"/>
    <n v="0"/>
    <n v="0"/>
    <x v="44"/>
  </r>
  <r>
    <n v="1035"/>
    <n v="1035"/>
    <n v="0"/>
    <n v="0"/>
    <n v="0"/>
    <n v="0"/>
    <n v="0"/>
    <n v="0"/>
    <n v="0"/>
    <n v="0"/>
    <n v="0"/>
    <n v="0"/>
    <x v="27"/>
  </r>
  <r>
    <n v="1520"/>
    <n v="1520"/>
    <n v="0"/>
    <n v="0"/>
    <n v="0"/>
    <n v="0"/>
    <n v="0"/>
    <n v="0"/>
    <n v="0"/>
    <n v="0"/>
    <n v="0"/>
    <n v="0"/>
    <x v="0"/>
  </r>
  <r>
    <n v="2414"/>
    <n v="2414"/>
    <n v="0"/>
    <n v="0"/>
    <n v="0"/>
    <n v="0"/>
    <n v="0"/>
    <n v="0"/>
    <n v="2414"/>
    <n v="2414"/>
    <n v="0"/>
    <n v="0"/>
    <x v="12"/>
  </r>
  <r>
    <n v="13"/>
    <n v="13"/>
    <n v="0"/>
    <n v="0"/>
    <n v="0"/>
    <n v="0"/>
    <n v="0"/>
    <n v="0"/>
    <n v="0"/>
    <n v="0"/>
    <n v="0"/>
    <n v="0"/>
    <x v="24"/>
  </r>
  <r>
    <n v="155"/>
    <n v="155"/>
    <n v="0"/>
    <n v="0"/>
    <n v="0"/>
    <n v="0"/>
    <n v="0"/>
    <n v="0"/>
    <n v="0"/>
    <n v="0"/>
    <n v="0"/>
    <n v="0"/>
    <x v="53"/>
  </r>
  <r>
    <n v="1505"/>
    <n v="1505"/>
    <n v="0"/>
    <n v="0"/>
    <n v="1505"/>
    <n v="1505"/>
    <n v="0"/>
    <n v="0"/>
    <n v="0"/>
    <n v="0"/>
    <n v="0"/>
    <n v="0"/>
    <x v="0"/>
  </r>
  <r>
    <n v="13"/>
    <n v="13"/>
    <n v="0"/>
    <n v="0"/>
    <n v="0"/>
    <n v="0"/>
    <n v="0"/>
    <n v="0"/>
    <n v="13"/>
    <n v="13"/>
    <n v="0"/>
    <n v="0"/>
    <x v="15"/>
  </r>
  <r>
    <n v="70139"/>
    <n v="70139"/>
    <n v="0"/>
    <n v="0"/>
    <n v="70139"/>
    <n v="70139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0"/>
  </r>
  <r>
    <n v="12136"/>
    <n v="12136"/>
    <n v="0"/>
    <n v="0"/>
    <n v="0"/>
    <n v="0"/>
    <n v="0"/>
    <n v="0"/>
    <n v="0"/>
    <n v="0"/>
    <n v="0"/>
    <n v="0"/>
    <x v="48"/>
  </r>
  <r>
    <n v="14997"/>
    <n v="0"/>
    <n v="14997"/>
    <n v="0"/>
    <n v="0"/>
    <n v="0"/>
    <n v="0"/>
    <n v="0"/>
    <n v="0"/>
    <n v="0"/>
    <n v="0"/>
    <n v="0"/>
    <x v="50"/>
  </r>
  <r>
    <n v="11138"/>
    <n v="11138"/>
    <n v="0"/>
    <n v="0"/>
    <n v="0"/>
    <n v="0"/>
    <n v="0"/>
    <n v="0"/>
    <n v="0"/>
    <n v="0"/>
    <n v="0"/>
    <n v="0"/>
    <x v="21"/>
  </r>
  <r>
    <n v="3284"/>
    <n v="0"/>
    <n v="3284"/>
    <n v="0"/>
    <n v="0"/>
    <n v="0"/>
    <n v="0"/>
    <n v="0"/>
    <n v="0"/>
    <n v="0"/>
    <n v="0"/>
    <n v="0"/>
    <x v="19"/>
  </r>
  <r>
    <n v="147"/>
    <n v="147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53"/>
  </r>
  <r>
    <n v="25595"/>
    <n v="0"/>
    <n v="25595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39"/>
  </r>
  <r>
    <n v="529"/>
    <n v="529"/>
    <n v="0"/>
    <n v="0"/>
    <n v="0"/>
    <n v="0"/>
    <n v="0"/>
    <n v="0"/>
    <n v="0"/>
    <n v="0"/>
    <n v="0"/>
    <n v="0"/>
    <x v="27"/>
  </r>
  <r>
    <n v="1427"/>
    <n v="0"/>
    <n v="1427"/>
    <n v="0"/>
    <n v="1427"/>
    <n v="0"/>
    <n v="1427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41"/>
  </r>
  <r>
    <n v="631"/>
    <n v="631"/>
    <n v="0"/>
    <n v="0"/>
    <n v="0"/>
    <n v="0"/>
    <n v="0"/>
    <n v="0"/>
    <n v="0"/>
    <n v="0"/>
    <n v="0"/>
    <n v="0"/>
    <x v="26"/>
  </r>
  <r>
    <n v="627"/>
    <n v="62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17"/>
  </r>
  <r>
    <n v="1552"/>
    <n v="1552"/>
    <n v="0"/>
    <n v="0"/>
    <n v="1552"/>
    <n v="1552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54"/>
  </r>
  <r>
    <n v="16"/>
    <n v="16"/>
    <n v="0"/>
    <n v="0"/>
    <n v="16"/>
    <n v="16"/>
    <n v="0"/>
    <n v="0"/>
    <n v="0"/>
    <n v="0"/>
    <n v="0"/>
    <n v="0"/>
    <x v="15"/>
  </r>
  <r>
    <n v="13046"/>
    <n v="13046"/>
    <n v="0"/>
    <n v="0"/>
    <n v="0"/>
    <n v="0"/>
    <n v="0"/>
    <n v="0"/>
    <n v="0"/>
    <n v="0"/>
    <n v="0"/>
    <n v="0"/>
    <x v="28"/>
  </r>
  <r>
    <n v="305"/>
    <n v="305"/>
    <n v="0"/>
    <n v="0"/>
    <n v="0"/>
    <n v="0"/>
    <n v="0"/>
    <n v="0"/>
    <n v="0"/>
    <n v="0"/>
    <n v="0"/>
    <n v="0"/>
    <x v="36"/>
  </r>
  <r>
    <n v="4332"/>
    <n v="0"/>
    <n v="4332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39"/>
  </r>
  <r>
    <n v="373"/>
    <n v="373"/>
    <n v="0"/>
    <n v="0"/>
    <n v="0"/>
    <n v="0"/>
    <n v="0"/>
    <n v="0"/>
    <n v="0"/>
    <n v="0"/>
    <n v="0"/>
    <n v="0"/>
    <x v="15"/>
  </r>
  <r>
    <n v="176"/>
    <n v="176"/>
    <n v="0"/>
    <n v="0"/>
    <n v="0"/>
    <n v="0"/>
    <n v="0"/>
    <n v="0"/>
    <n v="0"/>
    <n v="0"/>
    <n v="0"/>
    <n v="0"/>
    <x v="23"/>
  </r>
  <r>
    <n v="83"/>
    <n v="83"/>
    <n v="0"/>
    <n v="0"/>
    <n v="0"/>
    <n v="0"/>
    <n v="0"/>
    <n v="0"/>
    <n v="83"/>
    <n v="83"/>
    <n v="0"/>
    <n v="0"/>
    <x v="52"/>
  </r>
  <r>
    <n v="69"/>
    <n v="69"/>
    <n v="0"/>
    <n v="0"/>
    <n v="0"/>
    <n v="0"/>
    <n v="0"/>
    <n v="0"/>
    <n v="0"/>
    <n v="0"/>
    <n v="0"/>
    <n v="0"/>
    <x v="34"/>
  </r>
  <r>
    <n v="8596"/>
    <n v="8596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33"/>
  </r>
  <r>
    <n v="168"/>
    <n v="168"/>
    <n v="0"/>
    <n v="0"/>
    <n v="0"/>
    <n v="0"/>
    <n v="0"/>
    <n v="0"/>
    <n v="0"/>
    <n v="0"/>
    <n v="0"/>
    <n v="0"/>
    <x v="11"/>
  </r>
  <r>
    <n v="82"/>
    <n v="82"/>
    <n v="0"/>
    <n v="0"/>
    <n v="82"/>
    <n v="82"/>
    <n v="0"/>
    <n v="0"/>
    <n v="0"/>
    <n v="0"/>
    <n v="0"/>
    <n v="0"/>
    <x v="15"/>
  </r>
  <r>
    <n v="5942"/>
    <n v="5942"/>
    <n v="0"/>
    <n v="0"/>
    <n v="5942"/>
    <n v="5942"/>
    <n v="0"/>
    <n v="0"/>
    <n v="0"/>
    <n v="0"/>
    <n v="0"/>
    <n v="0"/>
    <x v="42"/>
  </r>
  <r>
    <n v="717"/>
    <n v="717"/>
    <n v="0"/>
    <n v="0"/>
    <n v="0"/>
    <n v="0"/>
    <n v="0"/>
    <n v="0"/>
    <n v="0"/>
    <n v="0"/>
    <n v="0"/>
    <n v="0"/>
    <x v="19"/>
  </r>
  <r>
    <n v="49253"/>
    <n v="49253"/>
    <n v="0"/>
    <n v="0"/>
    <n v="49253"/>
    <n v="49253"/>
    <n v="0"/>
    <n v="0"/>
    <n v="0"/>
    <n v="0"/>
    <n v="0"/>
    <n v="0"/>
    <x v="14"/>
  </r>
  <r>
    <n v="3079"/>
    <n v="307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8"/>
  </r>
  <r>
    <n v="235"/>
    <n v="235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26"/>
    <n v="26"/>
    <n v="0"/>
    <n v="0"/>
    <x v="49"/>
  </r>
  <r>
    <n v="3212"/>
    <n v="3212"/>
    <n v="0"/>
    <n v="0"/>
    <n v="0"/>
    <n v="0"/>
    <n v="0"/>
    <n v="0"/>
    <n v="3212"/>
    <n v="3212"/>
    <n v="0"/>
    <n v="0"/>
    <x v="8"/>
  </r>
  <r>
    <n v="81"/>
    <n v="81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2"/>
  </r>
  <r>
    <n v="224"/>
    <n v="22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8"/>
  </r>
  <r>
    <n v="19099"/>
    <n v="19099"/>
    <n v="0"/>
    <n v="0"/>
    <n v="0"/>
    <n v="0"/>
    <n v="0"/>
    <n v="0"/>
    <n v="0"/>
    <n v="0"/>
    <n v="0"/>
    <n v="0"/>
    <x v="14"/>
  </r>
  <r>
    <n v="1643"/>
    <n v="0"/>
    <n v="1643"/>
    <n v="0"/>
    <n v="1643"/>
    <n v="0"/>
    <n v="1643"/>
    <n v="0"/>
    <n v="0"/>
    <n v="0"/>
    <n v="0"/>
    <n v="0"/>
    <x v="27"/>
  </r>
  <r>
    <n v="836"/>
    <n v="836"/>
    <n v="0"/>
    <n v="0"/>
    <n v="0"/>
    <n v="0"/>
    <n v="0"/>
    <n v="0"/>
    <n v="0"/>
    <n v="0"/>
    <n v="0"/>
    <n v="0"/>
    <x v="27"/>
  </r>
  <r>
    <n v="18045"/>
    <n v="0"/>
    <n v="18045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47"/>
  </r>
  <r>
    <n v="235"/>
    <n v="23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1"/>
  </r>
  <r>
    <n v="508"/>
    <n v="508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51"/>
  </r>
  <r>
    <n v="515"/>
    <n v="515"/>
    <n v="0"/>
    <n v="0"/>
    <n v="0"/>
    <n v="0"/>
    <n v="0"/>
    <n v="0"/>
    <n v="515"/>
    <n v="515"/>
    <n v="0"/>
    <n v="0"/>
    <x v="27"/>
  </r>
  <r>
    <n v="2473"/>
    <n v="2473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41"/>
  </r>
  <r>
    <n v="11172"/>
    <n v="11172"/>
    <n v="0"/>
    <n v="0"/>
    <n v="0"/>
    <n v="0"/>
    <n v="0"/>
    <n v="0"/>
    <n v="0"/>
    <n v="0"/>
    <n v="0"/>
    <n v="0"/>
    <x v="2"/>
  </r>
  <r>
    <n v="543"/>
    <n v="543"/>
    <n v="0"/>
    <n v="0"/>
    <n v="0"/>
    <n v="0"/>
    <n v="0"/>
    <n v="0"/>
    <n v="0"/>
    <n v="0"/>
    <n v="0"/>
    <n v="0"/>
    <x v="0"/>
  </r>
  <r>
    <n v="471"/>
    <n v="471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48"/>
  </r>
  <r>
    <n v="2121"/>
    <n v="0"/>
    <n v="2121"/>
    <n v="0"/>
    <n v="0"/>
    <n v="0"/>
    <n v="0"/>
    <n v="0"/>
    <n v="2121"/>
    <n v="0"/>
    <n v="2121"/>
    <n v="0"/>
    <x v="25"/>
  </r>
  <r>
    <n v="1622"/>
    <n v="1622"/>
    <n v="0"/>
    <n v="0"/>
    <n v="1622"/>
    <n v="1622"/>
    <n v="0"/>
    <n v="0"/>
    <n v="0"/>
    <n v="0"/>
    <n v="0"/>
    <n v="0"/>
    <x v="8"/>
  </r>
  <r>
    <n v="188"/>
    <n v="188"/>
    <n v="0"/>
    <n v="0"/>
    <n v="0"/>
    <n v="0"/>
    <n v="0"/>
    <n v="0"/>
    <n v="0"/>
    <n v="0"/>
    <n v="0"/>
    <n v="0"/>
    <x v="21"/>
  </r>
  <r>
    <n v="1699"/>
    <n v="1699"/>
    <n v="0"/>
    <n v="0"/>
    <n v="0"/>
    <n v="0"/>
    <n v="0"/>
    <n v="0"/>
    <n v="0"/>
    <n v="0"/>
    <n v="0"/>
    <n v="0"/>
    <x v="48"/>
  </r>
  <r>
    <n v="1100"/>
    <n v="110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5"/>
  </r>
  <r>
    <n v="1003"/>
    <n v="0"/>
    <n v="1003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971"/>
    <n v="0"/>
    <n v="971"/>
    <n v="0"/>
    <n v="0"/>
    <n v="0"/>
    <n v="0"/>
    <n v="0"/>
    <n v="0"/>
    <n v="0"/>
    <n v="0"/>
    <n v="0"/>
    <x v="39"/>
  </r>
  <r>
    <n v="1456"/>
    <n v="1456"/>
    <n v="0"/>
    <n v="0"/>
    <n v="0"/>
    <n v="0"/>
    <n v="0"/>
    <n v="0"/>
    <n v="1456"/>
    <n v="1456"/>
    <n v="0"/>
    <n v="0"/>
    <x v="53"/>
  </r>
  <r>
    <n v="41"/>
    <n v="0"/>
    <n v="41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"/>
  </r>
  <r>
    <n v="513"/>
    <n v="513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0"/>
    <n v="0"/>
    <n v="0"/>
    <n v="0"/>
    <x v="32"/>
  </r>
  <r>
    <n v="49"/>
    <n v="49"/>
    <n v="0"/>
    <n v="0"/>
    <n v="49"/>
    <n v="49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39"/>
  </r>
  <r>
    <n v="521"/>
    <n v="521"/>
    <n v="0"/>
    <n v="0"/>
    <n v="521"/>
    <n v="521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9"/>
  </r>
  <r>
    <n v="499"/>
    <n v="499"/>
    <n v="0"/>
    <n v="0"/>
    <n v="0"/>
    <n v="0"/>
    <n v="0"/>
    <n v="0"/>
    <n v="0"/>
    <n v="0"/>
    <n v="0"/>
    <n v="0"/>
    <x v="28"/>
  </r>
  <r>
    <n v="22030"/>
    <n v="22030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5"/>
  </r>
  <r>
    <n v="1622"/>
    <n v="1622"/>
    <n v="0"/>
    <n v="0"/>
    <n v="0"/>
    <n v="0"/>
    <n v="0"/>
    <n v="0"/>
    <n v="0"/>
    <n v="0"/>
    <n v="0"/>
    <n v="0"/>
    <x v="8"/>
  </r>
  <r>
    <n v="6068"/>
    <n v="0"/>
    <n v="6068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8"/>
  </r>
  <r>
    <n v="2132"/>
    <n v="2132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48"/>
  </r>
  <r>
    <n v="550"/>
    <n v="550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17"/>
  </r>
  <r>
    <n v="799"/>
    <n v="799"/>
    <n v="0"/>
    <n v="0"/>
    <n v="0"/>
    <n v="0"/>
    <n v="0"/>
    <n v="0"/>
    <n v="0"/>
    <n v="0"/>
    <n v="0"/>
    <n v="0"/>
    <x v="39"/>
  </r>
  <r>
    <n v="2194"/>
    <n v="2194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"/>
  </r>
  <r>
    <n v="196"/>
    <n v="196"/>
    <n v="0"/>
    <n v="0"/>
    <n v="0"/>
    <n v="0"/>
    <n v="0"/>
    <n v="0"/>
    <n v="196"/>
    <n v="196"/>
    <n v="0"/>
    <n v="0"/>
    <x v="20"/>
  </r>
  <r>
    <n v="130"/>
    <n v="130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6"/>
  </r>
  <r>
    <n v="199"/>
    <n v="199"/>
    <n v="0"/>
    <n v="0"/>
    <n v="0"/>
    <n v="0"/>
    <n v="0"/>
    <n v="0"/>
    <n v="0"/>
    <n v="0"/>
    <n v="0"/>
    <n v="0"/>
    <x v="24"/>
  </r>
  <r>
    <n v="1097"/>
    <n v="1097"/>
    <n v="0"/>
    <n v="0"/>
    <n v="1097"/>
    <n v="1097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8"/>
  </r>
  <r>
    <n v="12845"/>
    <n v="0"/>
    <n v="12845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5"/>
  </r>
  <r>
    <n v="6068"/>
    <n v="606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0"/>
  </r>
  <r>
    <n v="206"/>
    <n v="206"/>
    <n v="0"/>
    <n v="0"/>
    <n v="0"/>
    <n v="0"/>
    <n v="0"/>
    <n v="0"/>
    <n v="0"/>
    <n v="0"/>
    <n v="0"/>
    <n v="0"/>
    <x v="49"/>
  </r>
  <r>
    <n v="301"/>
    <n v="301"/>
    <n v="0"/>
    <n v="0"/>
    <n v="0"/>
    <n v="0"/>
    <n v="0"/>
    <n v="0"/>
    <n v="301"/>
    <n v="301"/>
    <n v="0"/>
    <n v="0"/>
    <x v="23"/>
  </r>
  <r>
    <n v="49"/>
    <n v="49"/>
    <n v="0"/>
    <n v="0"/>
    <n v="0"/>
    <n v="0"/>
    <n v="0"/>
    <n v="0"/>
    <n v="0"/>
    <n v="0"/>
    <n v="0"/>
    <n v="0"/>
    <x v="28"/>
  </r>
  <r>
    <n v="2339"/>
    <n v="2339"/>
    <n v="0"/>
    <n v="0"/>
    <n v="0"/>
    <n v="0"/>
    <n v="0"/>
    <n v="0"/>
    <n v="0"/>
    <n v="0"/>
    <n v="0"/>
    <n v="0"/>
    <x v="10"/>
  </r>
  <r>
    <n v="1910"/>
    <n v="1910"/>
    <n v="0"/>
    <n v="0"/>
    <n v="0"/>
    <n v="0"/>
    <n v="0"/>
    <n v="0"/>
    <n v="1910"/>
    <n v="1910"/>
    <n v="0"/>
    <n v="0"/>
    <x v="9"/>
  </r>
  <r>
    <n v="112"/>
    <n v="112"/>
    <n v="0"/>
    <n v="0"/>
    <n v="0"/>
    <n v="0"/>
    <n v="0"/>
    <n v="0"/>
    <n v="112"/>
    <n v="112"/>
    <n v="0"/>
    <n v="0"/>
    <x v="23"/>
  </r>
  <r>
    <n v="982"/>
    <n v="982"/>
    <n v="0"/>
    <n v="0"/>
    <n v="0"/>
    <n v="0"/>
    <n v="0"/>
    <n v="0"/>
    <n v="0"/>
    <n v="0"/>
    <n v="0"/>
    <n v="0"/>
    <x v="7"/>
  </r>
  <r>
    <n v="361"/>
    <n v="361"/>
    <n v="0"/>
    <n v="0"/>
    <n v="0"/>
    <n v="0"/>
    <n v="0"/>
    <n v="0"/>
    <n v="0"/>
    <n v="0"/>
    <n v="0"/>
    <n v="0"/>
    <x v="33"/>
  </r>
  <r>
    <n v="293"/>
    <n v="29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0"/>
  </r>
  <r>
    <n v="216"/>
    <n v="216"/>
    <n v="0"/>
    <n v="0"/>
    <n v="0"/>
    <n v="0"/>
    <n v="0"/>
    <n v="0"/>
    <n v="0"/>
    <n v="0"/>
    <n v="0"/>
    <n v="0"/>
    <x v="40"/>
  </r>
  <r>
    <n v="739"/>
    <n v="739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82"/>
    <n v="82"/>
    <n v="0"/>
    <n v="0"/>
    <x v="8"/>
  </r>
  <r>
    <n v="2"/>
    <n v="0"/>
    <n v="2"/>
    <n v="0"/>
    <n v="0"/>
    <n v="0"/>
    <n v="0"/>
    <n v="0"/>
    <n v="0"/>
    <n v="0"/>
    <n v="0"/>
    <n v="0"/>
    <x v="46"/>
  </r>
  <r>
    <n v="1486"/>
    <n v="148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0"/>
  </r>
  <r>
    <n v="17569"/>
    <n v="17569"/>
    <n v="0"/>
    <n v="0"/>
    <n v="0"/>
    <n v="0"/>
    <n v="0"/>
    <n v="0"/>
    <n v="17569"/>
    <n v="17569"/>
    <n v="0"/>
    <n v="0"/>
    <x v="8"/>
  </r>
  <r>
    <n v="1446"/>
    <n v="1446"/>
    <n v="0"/>
    <n v="0"/>
    <n v="0"/>
    <n v="0"/>
    <n v="0"/>
    <n v="0"/>
    <n v="0"/>
    <n v="0"/>
    <n v="0"/>
    <n v="0"/>
    <x v="0"/>
  </r>
  <r>
    <n v="1147"/>
    <n v="1147"/>
    <n v="0"/>
    <n v="0"/>
    <n v="1147"/>
    <n v="1147"/>
    <n v="0"/>
    <n v="0"/>
    <n v="0"/>
    <n v="0"/>
    <n v="0"/>
    <n v="0"/>
    <x v="32"/>
  </r>
  <r>
    <n v="102500"/>
    <n v="0"/>
    <n v="102500"/>
    <n v="0"/>
    <n v="102500"/>
    <n v="0"/>
    <n v="102500"/>
    <n v="0"/>
    <n v="0"/>
    <n v="0"/>
    <n v="0"/>
    <n v="0"/>
    <x v="24"/>
  </r>
  <r>
    <n v="9"/>
    <n v="9"/>
    <n v="0"/>
    <n v="0"/>
    <n v="9"/>
    <n v="9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20"/>
  </r>
  <r>
    <n v="461"/>
    <n v="46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8"/>
  </r>
  <r>
    <n v="36"/>
    <n v="36"/>
    <n v="0"/>
    <n v="0"/>
    <n v="36"/>
    <n v="36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29"/>
  </r>
  <r>
    <n v="1074"/>
    <n v="1074"/>
    <n v="0"/>
    <n v="0"/>
    <n v="0"/>
    <n v="0"/>
    <n v="0"/>
    <n v="0"/>
    <n v="0"/>
    <n v="0"/>
    <n v="0"/>
    <n v="0"/>
    <x v="15"/>
  </r>
  <r>
    <n v="1311"/>
    <n v="131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8"/>
  </r>
  <r>
    <n v="728"/>
    <n v="72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0"/>
  </r>
  <r>
    <n v="2742"/>
    <n v="274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6"/>
  </r>
  <r>
    <n v="1356"/>
    <n v="0"/>
    <n v="1356"/>
    <n v="0"/>
    <n v="0"/>
    <n v="0"/>
    <n v="0"/>
    <n v="0"/>
    <n v="0"/>
    <n v="0"/>
    <n v="0"/>
    <n v="0"/>
    <x v="41"/>
  </r>
  <r>
    <n v="3305"/>
    <n v="3305"/>
    <n v="0"/>
    <n v="0"/>
    <n v="0"/>
    <n v="0"/>
    <n v="0"/>
    <n v="0"/>
    <n v="0"/>
    <n v="0"/>
    <n v="0"/>
    <n v="0"/>
    <x v="57"/>
  </r>
  <r>
    <n v="7753"/>
    <n v="7753"/>
    <n v="0"/>
    <n v="0"/>
    <n v="7753"/>
    <n v="7753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18"/>
  </r>
  <r>
    <n v="4354"/>
    <n v="4354"/>
    <n v="0"/>
    <n v="0"/>
    <n v="4354"/>
    <n v="4354"/>
    <n v="0"/>
    <n v="0"/>
    <n v="0"/>
    <n v="0"/>
    <n v="0"/>
    <n v="0"/>
    <x v="45"/>
  </r>
  <r>
    <n v="6651"/>
    <n v="6651"/>
    <n v="0"/>
    <n v="0"/>
    <n v="0"/>
    <n v="0"/>
    <n v="0"/>
    <n v="0"/>
    <n v="0"/>
    <n v="0"/>
    <n v="0"/>
    <n v="0"/>
    <x v="33"/>
  </r>
  <r>
    <n v="5783"/>
    <n v="5783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15"/>
  </r>
  <r>
    <n v="49"/>
    <n v="49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24"/>
  </r>
  <r>
    <n v="1321"/>
    <n v="1321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42"/>
  </r>
  <r>
    <n v="831"/>
    <n v="831"/>
    <n v="0"/>
    <n v="0"/>
    <n v="0"/>
    <n v="0"/>
    <n v="0"/>
    <n v="0"/>
    <n v="0"/>
    <n v="0"/>
    <n v="0"/>
    <n v="0"/>
    <x v="10"/>
  </r>
  <r>
    <n v="239"/>
    <n v="239"/>
    <n v="0"/>
    <n v="0"/>
    <n v="0"/>
    <n v="0"/>
    <n v="0"/>
    <n v="0"/>
    <n v="239"/>
    <n v="239"/>
    <n v="0"/>
    <n v="0"/>
    <x v="7"/>
  </r>
  <r>
    <n v="691"/>
    <n v="691"/>
    <n v="0"/>
    <n v="0"/>
    <n v="0"/>
    <n v="0"/>
    <n v="0"/>
    <n v="0"/>
    <n v="0"/>
    <n v="0"/>
    <n v="0"/>
    <n v="0"/>
    <x v="38"/>
  </r>
  <r>
    <n v="41944"/>
    <n v="41944"/>
    <n v="0"/>
    <n v="0"/>
    <n v="0"/>
    <n v="0"/>
    <n v="0"/>
    <n v="0"/>
    <n v="0"/>
    <n v="0"/>
    <n v="0"/>
    <n v="0"/>
    <x v="40"/>
  </r>
  <r>
    <n v="1527"/>
    <n v="1527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50"/>
  </r>
  <r>
    <n v="155"/>
    <n v="155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45"/>
  </r>
  <r>
    <n v="34"/>
    <n v="34"/>
    <n v="0"/>
    <n v="0"/>
    <n v="34"/>
    <n v="34"/>
    <n v="0"/>
    <n v="0"/>
    <n v="0"/>
    <n v="0"/>
    <n v="0"/>
    <n v="0"/>
    <x v="31"/>
  </r>
  <r>
    <n v="472"/>
    <n v="472"/>
    <n v="0"/>
    <n v="0"/>
    <n v="472"/>
    <n v="472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14"/>
  </r>
  <r>
    <n v="1924"/>
    <n v="1924"/>
    <n v="0"/>
    <n v="0"/>
    <n v="0"/>
    <n v="0"/>
    <n v="0"/>
    <n v="0"/>
    <n v="0"/>
    <n v="0"/>
    <n v="0"/>
    <n v="0"/>
    <x v="27"/>
  </r>
  <r>
    <n v="425"/>
    <n v="425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39"/>
  </r>
  <r>
    <n v="389"/>
    <n v="389"/>
    <n v="0"/>
    <n v="0"/>
    <n v="0"/>
    <n v="0"/>
    <n v="0"/>
    <n v="0"/>
    <n v="0"/>
    <n v="0"/>
    <n v="0"/>
    <n v="0"/>
    <x v="38"/>
  </r>
  <r>
    <n v="4676"/>
    <n v="4676"/>
    <n v="0"/>
    <n v="0"/>
    <n v="0"/>
    <n v="0"/>
    <n v="0"/>
    <n v="0"/>
    <n v="4676"/>
    <n v="4676"/>
    <n v="0"/>
    <n v="0"/>
    <x v="39"/>
  </r>
  <r>
    <n v="2562"/>
    <n v="2562"/>
    <n v="0"/>
    <n v="0"/>
    <n v="0"/>
    <n v="0"/>
    <n v="0"/>
    <n v="0"/>
    <n v="0"/>
    <n v="0"/>
    <n v="0"/>
    <n v="0"/>
    <x v="47"/>
  </r>
  <r>
    <n v="870"/>
    <n v="870"/>
    <n v="0"/>
    <n v="0"/>
    <n v="0"/>
    <n v="0"/>
    <n v="0"/>
    <n v="0"/>
    <n v="0"/>
    <n v="0"/>
    <n v="0"/>
    <n v="0"/>
    <x v="53"/>
  </r>
  <r>
    <n v="1904"/>
    <n v="1904"/>
    <n v="0"/>
    <n v="0"/>
    <n v="0"/>
    <n v="0"/>
    <n v="0"/>
    <n v="0"/>
    <n v="0"/>
    <n v="0"/>
    <n v="0"/>
    <n v="0"/>
    <x v="14"/>
  </r>
  <r>
    <n v="2065"/>
    <n v="2065"/>
    <n v="0"/>
    <n v="0"/>
    <n v="2065"/>
    <n v="2065"/>
    <n v="0"/>
    <n v="0"/>
    <n v="0"/>
    <n v="0"/>
    <n v="0"/>
    <n v="0"/>
    <x v="8"/>
  </r>
  <r>
    <n v="2964"/>
    <n v="2964"/>
    <n v="0"/>
    <n v="0"/>
    <n v="0"/>
    <n v="0"/>
    <n v="0"/>
    <n v="0"/>
    <n v="2964"/>
    <n v="2964"/>
    <n v="0"/>
    <n v="0"/>
    <x v="5"/>
  </r>
  <r>
    <n v="4320"/>
    <n v="0"/>
    <n v="4320"/>
    <n v="0"/>
    <n v="0"/>
    <n v="0"/>
    <n v="0"/>
    <n v="0"/>
    <n v="0"/>
    <n v="0"/>
    <n v="0"/>
    <n v="0"/>
    <x v="53"/>
  </r>
  <r>
    <n v="398"/>
    <n v="398"/>
    <n v="0"/>
    <n v="0"/>
    <n v="0"/>
    <n v="0"/>
    <n v="0"/>
    <n v="0"/>
    <n v="398"/>
    <n v="398"/>
    <n v="0"/>
    <n v="0"/>
    <x v="18"/>
  </r>
  <r>
    <n v="535"/>
    <n v="535"/>
    <n v="0"/>
    <n v="0"/>
    <n v="0"/>
    <n v="0"/>
    <n v="0"/>
    <n v="0"/>
    <n v="0"/>
    <n v="0"/>
    <n v="0"/>
    <n v="0"/>
    <x v="7"/>
  </r>
  <r>
    <n v="127"/>
    <n v="127"/>
    <n v="0"/>
    <n v="0"/>
    <n v="0"/>
    <n v="0"/>
    <n v="0"/>
    <n v="0"/>
    <n v="0"/>
    <n v="0"/>
    <n v="0"/>
    <n v="0"/>
    <x v="45"/>
  </r>
  <r>
    <n v="1099"/>
    <n v="0"/>
    <n v="1099"/>
    <n v="0"/>
    <n v="0"/>
    <n v="0"/>
    <n v="0"/>
    <n v="0"/>
    <n v="0"/>
    <n v="0"/>
    <n v="0"/>
    <n v="0"/>
    <x v="33"/>
  </r>
  <r>
    <n v="13"/>
    <n v="13"/>
    <n v="0"/>
    <n v="0"/>
    <n v="13"/>
    <n v="13"/>
    <n v="0"/>
    <n v="0"/>
    <n v="0"/>
    <n v="0"/>
    <n v="0"/>
    <n v="0"/>
    <x v="24"/>
  </r>
  <r>
    <n v="204"/>
    <n v="204"/>
    <n v="0"/>
    <n v="0"/>
    <n v="0"/>
    <n v="0"/>
    <n v="0"/>
    <n v="0"/>
    <n v="0"/>
    <n v="0"/>
    <n v="0"/>
    <n v="0"/>
    <x v="59"/>
  </r>
  <r>
    <n v="281"/>
    <n v="281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27"/>
  </r>
  <r>
    <n v="1311"/>
    <n v="1311"/>
    <n v="0"/>
    <n v="0"/>
    <n v="0"/>
    <n v="0"/>
    <n v="0"/>
    <n v="0"/>
    <n v="0"/>
    <n v="0"/>
    <n v="0"/>
    <n v="0"/>
    <x v="1"/>
  </r>
  <r>
    <n v="873"/>
    <n v="873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46"/>
  </r>
  <r>
    <n v="361"/>
    <n v="36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"/>
  </r>
  <r>
    <n v="5408"/>
    <n v="0"/>
    <n v="5408"/>
    <n v="0"/>
    <n v="0"/>
    <n v="0"/>
    <n v="0"/>
    <n v="0"/>
    <n v="0"/>
    <n v="0"/>
    <n v="0"/>
    <n v="0"/>
    <x v="40"/>
  </r>
  <r>
    <n v="5301"/>
    <n v="5301"/>
    <n v="0"/>
    <n v="0"/>
    <n v="5301"/>
    <n v="5301"/>
    <n v="0"/>
    <n v="0"/>
    <n v="0"/>
    <n v="0"/>
    <n v="0"/>
    <n v="0"/>
    <x v="32"/>
  </r>
  <r>
    <n v="5159"/>
    <n v="0"/>
    <n v="5159"/>
    <n v="0"/>
    <n v="0"/>
    <n v="0"/>
    <n v="0"/>
    <n v="0"/>
    <n v="0"/>
    <n v="0"/>
    <n v="0"/>
    <n v="0"/>
    <x v="19"/>
  </r>
  <r>
    <n v="517"/>
    <n v="517"/>
    <n v="0"/>
    <n v="0"/>
    <n v="0"/>
    <n v="0"/>
    <n v="0"/>
    <n v="0"/>
    <n v="0"/>
    <n v="0"/>
    <n v="0"/>
    <n v="0"/>
    <x v="54"/>
  </r>
  <r>
    <n v="140"/>
    <n v="140"/>
    <n v="0"/>
    <n v="0"/>
    <n v="140"/>
    <n v="140"/>
    <n v="0"/>
    <n v="0"/>
    <n v="0"/>
    <n v="0"/>
    <n v="0"/>
    <n v="0"/>
    <x v="43"/>
  </r>
  <r>
    <n v="8293"/>
    <n v="8293"/>
    <n v="0"/>
    <n v="0"/>
    <n v="0"/>
    <n v="0"/>
    <n v="0"/>
    <n v="0"/>
    <n v="8293"/>
    <n v="8293"/>
    <n v="0"/>
    <n v="0"/>
    <x v="14"/>
  </r>
  <r>
    <n v="1184"/>
    <n v="0"/>
    <n v="0"/>
    <n v="1184"/>
    <n v="0"/>
    <n v="0"/>
    <n v="0"/>
    <n v="0"/>
    <n v="0"/>
    <n v="0"/>
    <n v="0"/>
    <n v="0"/>
    <x v="61"/>
  </r>
  <r>
    <n v="108"/>
    <n v="108"/>
    <n v="0"/>
    <n v="0"/>
    <n v="0"/>
    <n v="0"/>
    <n v="0"/>
    <n v="0"/>
    <n v="0"/>
    <n v="0"/>
    <n v="0"/>
    <n v="0"/>
    <x v="30"/>
  </r>
  <r>
    <n v="1944"/>
    <n v="1944"/>
    <n v="0"/>
    <n v="0"/>
    <n v="0"/>
    <n v="0"/>
    <n v="0"/>
    <n v="0"/>
    <n v="0"/>
    <n v="0"/>
    <n v="0"/>
    <n v="0"/>
    <x v="10"/>
  </r>
  <r>
    <n v="1921"/>
    <n v="192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20"/>
  </r>
  <r>
    <n v="19802"/>
    <n v="19802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14"/>
  </r>
  <r>
    <n v="59"/>
    <n v="0"/>
    <n v="59"/>
    <n v="0"/>
    <n v="0"/>
    <n v="0"/>
    <n v="0"/>
    <n v="0"/>
    <n v="0"/>
    <n v="0"/>
    <n v="0"/>
    <n v="0"/>
    <x v="60"/>
  </r>
  <r>
    <n v="5600"/>
    <n v="5600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48"/>
  </r>
  <r>
    <n v="163"/>
    <n v="163"/>
    <n v="0"/>
    <n v="0"/>
    <n v="0"/>
    <n v="0"/>
    <n v="0"/>
    <n v="0"/>
    <n v="0"/>
    <n v="0"/>
    <n v="0"/>
    <n v="0"/>
    <x v="54"/>
  </r>
  <r>
    <n v="5155"/>
    <n v="5155"/>
    <n v="0"/>
    <n v="0"/>
    <n v="5155"/>
    <n v="5155"/>
    <n v="0"/>
    <n v="0"/>
    <n v="0"/>
    <n v="0"/>
    <n v="0"/>
    <n v="0"/>
    <x v="34"/>
  </r>
  <r>
    <n v="363"/>
    <n v="363"/>
    <n v="0"/>
    <n v="0"/>
    <n v="0"/>
    <n v="0"/>
    <n v="0"/>
    <n v="0"/>
    <n v="0"/>
    <n v="0"/>
    <n v="0"/>
    <n v="0"/>
    <x v="11"/>
  </r>
  <r>
    <n v="764"/>
    <n v="764"/>
    <n v="0"/>
    <n v="0"/>
    <n v="0"/>
    <n v="0"/>
    <n v="0"/>
    <n v="0"/>
    <n v="0"/>
    <n v="0"/>
    <n v="0"/>
    <n v="0"/>
    <x v="12"/>
  </r>
  <r>
    <n v="266"/>
    <n v="266"/>
    <n v="0"/>
    <n v="0"/>
    <n v="0"/>
    <n v="0"/>
    <n v="0"/>
    <n v="0"/>
    <n v="0"/>
    <n v="0"/>
    <n v="0"/>
    <n v="0"/>
    <x v="40"/>
  </r>
  <r>
    <n v="5081"/>
    <n v="0"/>
    <n v="5081"/>
    <n v="0"/>
    <n v="0"/>
    <n v="0"/>
    <n v="0"/>
    <n v="0"/>
    <n v="0"/>
    <n v="0"/>
    <n v="0"/>
    <n v="0"/>
    <x v="23"/>
  </r>
  <r>
    <n v="2100"/>
    <n v="2100"/>
    <n v="0"/>
    <n v="0"/>
    <n v="0"/>
    <n v="0"/>
    <n v="0"/>
    <n v="0"/>
    <n v="0"/>
    <n v="0"/>
    <n v="0"/>
    <n v="0"/>
    <x v="44"/>
  </r>
  <r>
    <n v="231"/>
    <n v="0"/>
    <n v="231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3"/>
  </r>
  <r>
    <n v="1037"/>
    <n v="1037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17"/>
  </r>
  <r>
    <n v="159"/>
    <n v="159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39"/>
  </r>
  <r>
    <n v="308"/>
    <n v="308"/>
    <n v="0"/>
    <n v="0"/>
    <n v="0"/>
    <n v="0"/>
    <n v="0"/>
    <n v="0"/>
    <n v="0"/>
    <n v="0"/>
    <n v="0"/>
    <n v="0"/>
    <x v="20"/>
  </r>
  <r>
    <n v="700"/>
    <n v="700"/>
    <n v="0"/>
    <n v="0"/>
    <n v="0"/>
    <n v="0"/>
    <n v="0"/>
    <n v="0"/>
    <n v="0"/>
    <n v="0"/>
    <n v="0"/>
    <n v="0"/>
    <x v="44"/>
  </r>
  <r>
    <n v="2577"/>
    <n v="2577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36"/>
  </r>
  <r>
    <n v="467"/>
    <n v="467"/>
    <n v="0"/>
    <n v="0"/>
    <n v="0"/>
    <n v="0"/>
    <n v="0"/>
    <n v="0"/>
    <n v="0"/>
    <n v="0"/>
    <n v="0"/>
    <n v="0"/>
    <x v="36"/>
  </r>
  <r>
    <n v="274"/>
    <n v="274"/>
    <n v="0"/>
    <n v="0"/>
    <n v="0"/>
    <n v="0"/>
    <n v="0"/>
    <n v="0"/>
    <n v="0"/>
    <n v="0"/>
    <n v="0"/>
    <n v="0"/>
    <x v="54"/>
  </r>
  <r>
    <n v="8887"/>
    <n v="8887"/>
    <n v="0"/>
    <n v="0"/>
    <n v="0"/>
    <n v="0"/>
    <n v="0"/>
    <n v="0"/>
    <n v="0"/>
    <n v="0"/>
    <n v="0"/>
    <n v="0"/>
    <x v="54"/>
  </r>
  <r>
    <n v="1276"/>
    <n v="1276"/>
    <n v="0"/>
    <n v="0"/>
    <n v="0"/>
    <n v="0"/>
    <n v="0"/>
    <n v="0"/>
    <n v="0"/>
    <n v="0"/>
    <n v="0"/>
    <n v="0"/>
    <x v="10"/>
  </r>
  <r>
    <n v="2301"/>
    <n v="0"/>
    <n v="2301"/>
    <n v="0"/>
    <n v="2301"/>
    <n v="0"/>
    <n v="2301"/>
    <n v="0"/>
    <n v="0"/>
    <n v="0"/>
    <n v="0"/>
    <n v="0"/>
    <x v="52"/>
  </r>
  <r>
    <n v="4972"/>
    <n v="4972"/>
    <n v="0"/>
    <n v="0"/>
    <n v="4972"/>
    <n v="4972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4"/>
  </r>
  <r>
    <n v="4397"/>
    <n v="4397"/>
    <n v="0"/>
    <n v="0"/>
    <n v="0"/>
    <n v="0"/>
    <n v="0"/>
    <n v="0"/>
    <n v="0"/>
    <n v="0"/>
    <n v="0"/>
    <n v="0"/>
    <x v="53"/>
  </r>
  <r>
    <n v="289"/>
    <n v="289"/>
    <n v="0"/>
    <n v="0"/>
    <n v="0"/>
    <n v="0"/>
    <n v="0"/>
    <n v="0"/>
    <n v="0"/>
    <n v="0"/>
    <n v="0"/>
    <n v="0"/>
    <x v="52"/>
  </r>
  <r>
    <n v="46208"/>
    <n v="46208"/>
    <n v="0"/>
    <n v="0"/>
    <n v="0"/>
    <n v="0"/>
    <n v="0"/>
    <n v="0"/>
    <n v="0"/>
    <n v="0"/>
    <n v="0"/>
    <n v="0"/>
    <x v="24"/>
  </r>
  <r>
    <n v="7"/>
    <n v="7"/>
    <n v="0"/>
    <n v="0"/>
    <n v="7"/>
    <n v="7"/>
    <n v="0"/>
    <n v="0"/>
    <n v="0"/>
    <n v="0"/>
    <n v="0"/>
    <n v="0"/>
    <x v="59"/>
  </r>
  <r>
    <n v="116"/>
    <n v="11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3"/>
  </r>
  <r>
    <n v="297"/>
    <n v="297"/>
    <n v="0"/>
    <n v="0"/>
    <n v="0"/>
    <n v="0"/>
    <n v="0"/>
    <n v="0"/>
    <n v="0"/>
    <n v="0"/>
    <n v="0"/>
    <n v="0"/>
    <x v="11"/>
  </r>
  <r>
    <n v="622"/>
    <n v="622"/>
    <n v="0"/>
    <n v="0"/>
    <n v="0"/>
    <n v="0"/>
    <n v="0"/>
    <n v="0"/>
    <n v="622"/>
    <n v="622"/>
    <n v="0"/>
    <n v="0"/>
    <x v="9"/>
  </r>
  <r>
    <n v="5"/>
    <n v="5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36"/>
  </r>
  <r>
    <n v="236"/>
    <n v="236"/>
    <n v="0"/>
    <n v="0"/>
    <n v="0"/>
    <n v="0"/>
    <n v="0"/>
    <n v="0"/>
    <n v="0"/>
    <n v="0"/>
    <n v="0"/>
    <n v="0"/>
    <x v="28"/>
  </r>
  <r>
    <n v="95"/>
    <n v="95"/>
    <n v="0"/>
    <n v="0"/>
    <n v="0"/>
    <n v="0"/>
    <n v="0"/>
    <n v="0"/>
    <n v="95"/>
    <n v="95"/>
    <n v="0"/>
    <n v="0"/>
    <x v="40"/>
  </r>
  <r>
    <n v="11524"/>
    <n v="0"/>
    <n v="11524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17"/>
  </r>
  <r>
    <n v="68"/>
    <n v="68"/>
    <n v="0"/>
    <n v="0"/>
    <n v="68"/>
    <n v="68"/>
    <n v="0"/>
    <n v="0"/>
    <n v="0"/>
    <n v="0"/>
    <n v="0"/>
    <n v="0"/>
    <x v="27"/>
  </r>
  <r>
    <n v="7224"/>
    <n v="0"/>
    <n v="7224"/>
    <n v="0"/>
    <n v="7224"/>
    <n v="0"/>
    <n v="7224"/>
    <n v="0"/>
    <n v="0"/>
    <n v="0"/>
    <n v="0"/>
    <n v="0"/>
    <x v="1"/>
  </r>
  <r>
    <n v="2178"/>
    <n v="2178"/>
    <n v="0"/>
    <n v="0"/>
    <n v="0"/>
    <n v="0"/>
    <n v="0"/>
    <n v="0"/>
    <n v="0"/>
    <n v="0"/>
    <n v="0"/>
    <n v="0"/>
    <x v="3"/>
  </r>
  <r>
    <n v="1284"/>
    <n v="1284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53"/>
  </r>
  <r>
    <n v="248"/>
    <n v="248"/>
    <n v="0"/>
    <n v="0"/>
    <n v="0"/>
    <n v="0"/>
    <n v="0"/>
    <n v="0"/>
    <n v="0"/>
    <n v="0"/>
    <n v="0"/>
    <n v="0"/>
    <x v="57"/>
  </r>
  <r>
    <n v="916"/>
    <n v="916"/>
    <n v="0"/>
    <n v="0"/>
    <n v="0"/>
    <n v="0"/>
    <n v="0"/>
    <n v="0"/>
    <n v="0"/>
    <n v="0"/>
    <n v="0"/>
    <n v="0"/>
    <x v="40"/>
  </r>
  <r>
    <n v="2268"/>
    <n v="0"/>
    <n v="2268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0"/>
  </r>
  <r>
    <n v="323"/>
    <n v="323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7"/>
  </r>
  <r>
    <n v="159"/>
    <n v="159"/>
    <n v="0"/>
    <n v="0"/>
    <n v="0"/>
    <n v="0"/>
    <n v="0"/>
    <n v="0"/>
    <n v="0"/>
    <n v="0"/>
    <n v="0"/>
    <n v="0"/>
    <x v="51"/>
  </r>
  <r>
    <n v="100"/>
    <n v="100"/>
    <n v="0"/>
    <n v="0"/>
    <n v="0"/>
    <n v="0"/>
    <n v="0"/>
    <n v="0"/>
    <n v="0"/>
    <n v="0"/>
    <n v="0"/>
    <n v="0"/>
    <x v="38"/>
  </r>
  <r>
    <n v="1132"/>
    <n v="0"/>
    <n v="1132"/>
    <n v="0"/>
    <n v="0"/>
    <n v="0"/>
    <n v="0"/>
    <n v="0"/>
    <n v="0"/>
    <n v="0"/>
    <n v="0"/>
    <n v="0"/>
    <x v="9"/>
  </r>
  <r>
    <n v="24374"/>
    <n v="24374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3"/>
  </r>
  <r>
    <n v="27"/>
    <n v="27"/>
    <n v="0"/>
    <n v="0"/>
    <n v="27"/>
    <n v="27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31"/>
  </r>
  <r>
    <n v="994"/>
    <n v="994"/>
    <n v="0"/>
    <n v="0"/>
    <n v="994"/>
    <n v="994"/>
    <n v="0"/>
    <n v="0"/>
    <n v="0"/>
    <n v="0"/>
    <n v="0"/>
    <n v="0"/>
    <x v="12"/>
  </r>
  <r>
    <n v="2625"/>
    <n v="262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5"/>
  </r>
  <r>
    <n v="27043"/>
    <n v="27043"/>
    <n v="0"/>
    <n v="0"/>
    <n v="0"/>
    <n v="0"/>
    <n v="0"/>
    <n v="0"/>
    <n v="0"/>
    <n v="0"/>
    <n v="0"/>
    <n v="0"/>
    <x v="57"/>
  </r>
  <r>
    <n v="1719"/>
    <n v="1719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31"/>
    <n v="31"/>
    <n v="0"/>
    <n v="0"/>
    <x v="31"/>
  </r>
  <r>
    <n v="1679"/>
    <n v="0"/>
    <n v="1679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21"/>
  </r>
  <r>
    <n v="301"/>
    <n v="301"/>
    <n v="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47"/>
  </r>
  <r>
    <n v="11"/>
    <n v="11"/>
    <n v="0"/>
    <n v="0"/>
    <n v="0"/>
    <n v="0"/>
    <n v="0"/>
    <n v="0"/>
    <n v="11"/>
    <n v="11"/>
    <n v="0"/>
    <n v="0"/>
    <x v="38"/>
  </r>
  <r>
    <n v="159"/>
    <n v="159"/>
    <n v="0"/>
    <n v="0"/>
    <n v="0"/>
    <n v="0"/>
    <n v="0"/>
    <n v="0"/>
    <n v="0"/>
    <n v="0"/>
    <n v="0"/>
    <n v="0"/>
    <x v="43"/>
  </r>
  <r>
    <n v="3192"/>
    <n v="0"/>
    <n v="3192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20"/>
  </r>
  <r>
    <n v="4449"/>
    <n v="4449"/>
    <n v="0"/>
    <n v="0"/>
    <n v="0"/>
    <n v="0"/>
    <n v="0"/>
    <n v="0"/>
    <n v="0"/>
    <n v="0"/>
    <n v="0"/>
    <n v="0"/>
    <x v="50"/>
  </r>
  <r>
    <n v="2786"/>
    <n v="0"/>
    <n v="2786"/>
    <n v="0"/>
    <n v="0"/>
    <n v="0"/>
    <n v="0"/>
    <n v="0"/>
    <n v="0"/>
    <n v="0"/>
    <n v="0"/>
    <n v="0"/>
    <x v="25"/>
  </r>
  <r>
    <n v="473"/>
    <n v="473"/>
    <n v="0"/>
    <n v="0"/>
    <n v="0"/>
    <n v="0"/>
    <n v="0"/>
    <n v="0"/>
    <n v="0"/>
    <n v="0"/>
    <n v="0"/>
    <n v="0"/>
    <x v="32"/>
  </r>
  <r>
    <n v="3038"/>
    <n v="3038"/>
    <n v="0"/>
    <n v="0"/>
    <n v="0"/>
    <n v="0"/>
    <n v="0"/>
    <n v="0"/>
    <n v="0"/>
    <n v="0"/>
    <n v="0"/>
    <n v="0"/>
    <x v="44"/>
  </r>
  <r>
    <n v="1951"/>
    <n v="1951"/>
    <n v="0"/>
    <n v="0"/>
    <n v="0"/>
    <n v="0"/>
    <n v="0"/>
    <n v="0"/>
    <n v="0"/>
    <n v="0"/>
    <n v="0"/>
    <n v="0"/>
    <x v="10"/>
  </r>
  <r>
    <n v="7093"/>
    <n v="7093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15"/>
  </r>
  <r>
    <n v="26"/>
    <n v="2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4"/>
  </r>
  <r>
    <n v="3489"/>
    <n v="3489"/>
    <n v="0"/>
    <n v="0"/>
    <n v="3489"/>
    <n v="3489"/>
    <n v="0"/>
    <n v="0"/>
    <n v="0"/>
    <n v="0"/>
    <n v="0"/>
    <n v="0"/>
    <x v="48"/>
  </r>
  <r>
    <n v="625"/>
    <n v="625"/>
    <n v="0"/>
    <n v="0"/>
    <n v="0"/>
    <n v="0"/>
    <n v="0"/>
    <n v="0"/>
    <n v="0"/>
    <n v="0"/>
    <n v="0"/>
    <n v="0"/>
    <x v="28"/>
  </r>
  <r>
    <n v="209"/>
    <n v="209"/>
    <n v="0"/>
    <n v="0"/>
    <n v="0"/>
    <n v="0"/>
    <n v="0"/>
    <n v="0"/>
    <n v="0"/>
    <n v="0"/>
    <n v="0"/>
    <n v="0"/>
    <x v="54"/>
  </r>
  <r>
    <n v="15"/>
    <n v="0"/>
    <n v="15"/>
    <n v="0"/>
    <n v="0"/>
    <n v="0"/>
    <n v="0"/>
    <n v="0"/>
    <n v="15"/>
    <n v="0"/>
    <n v="15"/>
    <n v="0"/>
    <x v="3"/>
  </r>
  <r>
    <n v="139972"/>
    <n v="0"/>
    <n v="0"/>
    <n v="139972"/>
    <n v="0"/>
    <n v="0"/>
    <n v="0"/>
    <n v="0"/>
    <n v="139972"/>
    <n v="0"/>
    <n v="0"/>
    <n v="139972"/>
    <x v="2"/>
  </r>
  <r>
    <n v="317"/>
    <n v="317"/>
    <n v="0"/>
    <n v="0"/>
    <n v="317"/>
    <n v="317"/>
    <n v="0"/>
    <n v="0"/>
    <n v="0"/>
    <n v="0"/>
    <n v="0"/>
    <n v="0"/>
    <x v="23"/>
  </r>
  <r>
    <n v="118"/>
    <n v="118"/>
    <n v="0"/>
    <n v="0"/>
    <n v="0"/>
    <n v="0"/>
    <n v="0"/>
    <n v="0"/>
    <n v="0"/>
    <n v="0"/>
    <n v="0"/>
    <n v="0"/>
    <x v="26"/>
  </r>
  <r>
    <n v="63"/>
    <n v="63"/>
    <n v="0"/>
    <n v="0"/>
    <n v="63"/>
    <n v="63"/>
    <n v="0"/>
    <n v="0"/>
    <n v="0"/>
    <n v="0"/>
    <n v="0"/>
    <n v="0"/>
    <x v="59"/>
  </r>
  <r>
    <n v="339"/>
    <n v="339"/>
    <n v="0"/>
    <n v="0"/>
    <n v="0"/>
    <n v="0"/>
    <n v="0"/>
    <n v="0"/>
    <n v="0"/>
    <n v="0"/>
    <n v="0"/>
    <n v="0"/>
    <x v="17"/>
  </r>
  <r>
    <n v="130"/>
    <n v="130"/>
    <n v="0"/>
    <n v="0"/>
    <n v="0"/>
    <n v="0"/>
    <n v="0"/>
    <n v="0"/>
    <n v="0"/>
    <n v="0"/>
    <n v="0"/>
    <n v="0"/>
    <x v="29"/>
  </r>
  <r>
    <n v="230"/>
    <n v="230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"/>
  </r>
  <r>
    <n v="21426"/>
    <n v="0"/>
    <n v="21426"/>
    <n v="0"/>
    <n v="0"/>
    <n v="0"/>
    <n v="0"/>
    <n v="0"/>
    <n v="0"/>
    <n v="0"/>
    <n v="0"/>
    <n v="0"/>
    <x v="0"/>
  </r>
  <r>
    <n v="10415"/>
    <n v="10415"/>
    <n v="0"/>
    <n v="0"/>
    <n v="0"/>
    <n v="0"/>
    <n v="0"/>
    <n v="0"/>
    <n v="0"/>
    <n v="0"/>
    <n v="0"/>
    <n v="0"/>
    <x v="0"/>
  </r>
  <r>
    <n v="1939"/>
    <n v="1939"/>
    <n v="0"/>
    <n v="0"/>
    <n v="0"/>
    <n v="0"/>
    <n v="0"/>
    <n v="0"/>
    <n v="0"/>
    <n v="0"/>
    <n v="0"/>
    <n v="0"/>
    <x v="53"/>
  </r>
  <r>
    <n v="300"/>
    <n v="30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4"/>
  </r>
  <r>
    <n v="13650"/>
    <n v="0"/>
    <n v="13650"/>
    <n v="0"/>
    <n v="0"/>
    <n v="0"/>
    <n v="0"/>
    <n v="0"/>
    <n v="13650"/>
    <n v="0"/>
    <n v="13650"/>
    <n v="0"/>
    <x v="14"/>
  </r>
  <r>
    <n v="5552"/>
    <n v="0"/>
    <n v="5552"/>
    <n v="0"/>
    <n v="0"/>
    <n v="0"/>
    <n v="0"/>
    <n v="0"/>
    <n v="5552"/>
    <n v="0"/>
    <n v="5552"/>
    <n v="0"/>
    <x v="44"/>
  </r>
  <r>
    <n v="9"/>
    <n v="9"/>
    <n v="0"/>
    <n v="0"/>
    <n v="0"/>
    <n v="0"/>
    <n v="0"/>
    <n v="0"/>
    <n v="0"/>
    <n v="0"/>
    <n v="0"/>
    <n v="0"/>
    <x v="28"/>
  </r>
  <r>
    <n v="331"/>
    <n v="331"/>
    <n v="0"/>
    <n v="0"/>
    <n v="0"/>
    <n v="0"/>
    <n v="0"/>
    <n v="0"/>
    <n v="0"/>
    <n v="0"/>
    <n v="0"/>
    <n v="0"/>
    <x v="32"/>
  </r>
  <r>
    <n v="1382"/>
    <n v="1382"/>
    <n v="0"/>
    <n v="0"/>
    <n v="0"/>
    <n v="0"/>
    <n v="0"/>
    <n v="0"/>
    <n v="1382"/>
    <n v="1382"/>
    <n v="0"/>
    <n v="0"/>
    <x v="50"/>
  </r>
  <r>
    <n v="383"/>
    <n v="383"/>
    <n v="0"/>
    <n v="0"/>
    <n v="0"/>
    <n v="0"/>
    <n v="0"/>
    <n v="0"/>
    <n v="0"/>
    <n v="0"/>
    <n v="0"/>
    <n v="0"/>
    <x v="31"/>
  </r>
  <r>
    <n v="223"/>
    <n v="223"/>
    <n v="0"/>
    <n v="0"/>
    <n v="0"/>
    <n v="0"/>
    <n v="0"/>
    <n v="0"/>
    <n v="0"/>
    <n v="0"/>
    <n v="0"/>
    <n v="0"/>
    <x v="0"/>
  </r>
  <r>
    <n v="25"/>
    <n v="0"/>
    <n v="25"/>
    <n v="0"/>
    <n v="25"/>
    <n v="0"/>
    <n v="25"/>
    <n v="0"/>
    <n v="0"/>
    <n v="0"/>
    <n v="0"/>
    <n v="0"/>
    <x v="56"/>
  </r>
  <r>
    <n v="2679"/>
    <n v="2679"/>
    <n v="0"/>
    <n v="0"/>
    <n v="0"/>
    <n v="0"/>
    <n v="0"/>
    <n v="0"/>
    <n v="0"/>
    <n v="0"/>
    <n v="0"/>
    <n v="0"/>
    <x v="34"/>
  </r>
  <r>
    <n v="51"/>
    <n v="51"/>
    <n v="0"/>
    <n v="0"/>
    <n v="51"/>
    <n v="51"/>
    <n v="0"/>
    <n v="0"/>
    <n v="0"/>
    <n v="0"/>
    <n v="0"/>
    <n v="0"/>
    <x v="41"/>
  </r>
  <r>
    <n v="1208"/>
    <n v="1208"/>
    <n v="0"/>
    <n v="0"/>
    <n v="0"/>
    <n v="0"/>
    <n v="0"/>
    <n v="0"/>
    <n v="0"/>
    <n v="0"/>
    <n v="0"/>
    <n v="0"/>
    <x v="10"/>
  </r>
  <r>
    <n v="729"/>
    <n v="729"/>
    <n v="0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28"/>
  </r>
  <r>
    <n v="498"/>
    <n v="498"/>
    <n v="0"/>
    <n v="0"/>
    <n v="0"/>
    <n v="0"/>
    <n v="0"/>
    <n v="0"/>
    <n v="0"/>
    <n v="0"/>
    <n v="0"/>
    <n v="0"/>
    <x v="38"/>
  </r>
  <r>
    <n v="1672"/>
    <n v="1672"/>
    <n v="0"/>
    <n v="0"/>
    <n v="0"/>
    <n v="0"/>
    <n v="0"/>
    <n v="0"/>
    <n v="0"/>
    <n v="0"/>
    <n v="0"/>
    <n v="0"/>
    <x v="21"/>
  </r>
  <r>
    <n v="9772"/>
    <n v="9772"/>
    <n v="0"/>
    <n v="0"/>
    <n v="0"/>
    <n v="0"/>
    <n v="0"/>
    <n v="0"/>
    <n v="0"/>
    <n v="0"/>
    <n v="0"/>
    <n v="0"/>
    <x v="10"/>
  </r>
  <r>
    <n v="297"/>
    <n v="297"/>
    <n v="0"/>
    <n v="0"/>
    <n v="0"/>
    <n v="0"/>
    <n v="0"/>
    <n v="0"/>
    <n v="297"/>
    <n v="297"/>
    <n v="0"/>
    <n v="0"/>
    <x v="27"/>
  </r>
  <r>
    <n v="2973"/>
    <n v="0"/>
    <n v="2973"/>
    <n v="0"/>
    <n v="0"/>
    <n v="0"/>
    <n v="0"/>
    <n v="0"/>
    <n v="0"/>
    <n v="0"/>
    <n v="0"/>
    <n v="0"/>
    <x v="23"/>
  </r>
  <r>
    <n v="3027"/>
    <n v="3027"/>
    <n v="0"/>
    <n v="0"/>
    <n v="0"/>
    <n v="0"/>
    <n v="0"/>
    <n v="0"/>
    <n v="0"/>
    <n v="0"/>
    <n v="0"/>
    <n v="0"/>
    <x v="21"/>
  </r>
  <r>
    <n v="123"/>
    <n v="123"/>
    <n v="0"/>
    <n v="0"/>
    <n v="0"/>
    <n v="0"/>
    <n v="0"/>
    <n v="0"/>
    <n v="0"/>
    <n v="0"/>
    <n v="0"/>
    <n v="0"/>
    <x v="20"/>
  </r>
  <r>
    <n v="125"/>
    <n v="125"/>
    <n v="0"/>
    <n v="0"/>
    <n v="0"/>
    <n v="0"/>
    <n v="0"/>
    <n v="0"/>
    <n v="0"/>
    <n v="0"/>
    <n v="0"/>
    <n v="0"/>
    <x v="44"/>
  </r>
  <r>
    <n v="172"/>
    <n v="172"/>
    <n v="0"/>
    <n v="0"/>
    <n v="0"/>
    <n v="0"/>
    <n v="0"/>
    <n v="0"/>
    <n v="0"/>
    <n v="0"/>
    <n v="0"/>
    <n v="0"/>
    <x v="12"/>
  </r>
  <r>
    <n v="162"/>
    <n v="162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0"/>
  </r>
  <r>
    <n v="1959"/>
    <n v="0"/>
    <n v="1959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29"/>
  </r>
  <r>
    <n v="2279"/>
    <n v="2279"/>
    <n v="0"/>
    <n v="0"/>
    <n v="0"/>
    <n v="0"/>
    <n v="0"/>
    <n v="0"/>
    <n v="2279"/>
    <n v="2279"/>
    <n v="0"/>
    <n v="0"/>
    <x v="49"/>
  </r>
  <r>
    <n v="1223"/>
    <n v="1223"/>
    <n v="0"/>
    <n v="0"/>
    <n v="0"/>
    <n v="0"/>
    <n v="0"/>
    <n v="0"/>
    <n v="0"/>
    <n v="0"/>
    <n v="0"/>
    <n v="0"/>
    <x v="13"/>
  </r>
  <r>
    <n v="667"/>
    <n v="66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59"/>
  </r>
  <r>
    <n v="587"/>
    <n v="587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1"/>
  </r>
  <r>
    <n v="675"/>
    <n v="675"/>
    <n v="0"/>
    <n v="0"/>
    <n v="0"/>
    <n v="0"/>
    <n v="0"/>
    <n v="0"/>
    <n v="0"/>
    <n v="0"/>
    <n v="0"/>
    <n v="0"/>
    <x v="42"/>
  </r>
  <r>
    <n v="2111"/>
    <n v="2111"/>
    <n v="0"/>
    <n v="0"/>
    <n v="2111"/>
    <n v="2111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50"/>
  </r>
  <r>
    <n v="6067"/>
    <n v="6067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9"/>
  </r>
  <r>
    <n v="18231"/>
    <n v="0"/>
    <n v="1823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33"/>
  </r>
  <r>
    <n v="3956"/>
    <n v="395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2"/>
  </r>
  <r>
    <n v="5332"/>
    <n v="5332"/>
    <n v="0"/>
    <n v="0"/>
    <n v="0"/>
    <n v="0"/>
    <n v="0"/>
    <n v="0"/>
    <n v="0"/>
    <n v="0"/>
    <n v="0"/>
    <n v="0"/>
    <x v="21"/>
  </r>
  <r>
    <n v="610"/>
    <n v="610"/>
    <n v="0"/>
    <n v="0"/>
    <n v="0"/>
    <n v="0"/>
    <n v="0"/>
    <n v="0"/>
    <n v="0"/>
    <n v="0"/>
    <n v="0"/>
    <n v="0"/>
    <x v="19"/>
  </r>
  <r>
    <n v="5786"/>
    <n v="5786"/>
    <n v="0"/>
    <n v="0"/>
    <n v="0"/>
    <n v="0"/>
    <n v="0"/>
    <n v="0"/>
    <n v="0"/>
    <n v="0"/>
    <n v="0"/>
    <n v="0"/>
    <x v="47"/>
  </r>
  <r>
    <n v="265"/>
    <n v="265"/>
    <n v="0"/>
    <n v="0"/>
    <n v="0"/>
    <n v="0"/>
    <n v="0"/>
    <n v="0"/>
    <n v="0"/>
    <n v="0"/>
    <n v="0"/>
    <n v="0"/>
    <x v="9"/>
  </r>
  <r>
    <n v="2179"/>
    <n v="2179"/>
    <n v="0"/>
    <n v="0"/>
    <n v="0"/>
    <n v="0"/>
    <n v="0"/>
    <n v="0"/>
    <n v="0"/>
    <n v="0"/>
    <n v="0"/>
    <n v="0"/>
    <x v="22"/>
  </r>
  <r>
    <n v="186"/>
    <n v="186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47"/>
  </r>
  <r>
    <n v="152"/>
    <n v="152"/>
    <n v="0"/>
    <n v="0"/>
    <n v="152"/>
    <n v="152"/>
    <n v="0"/>
    <n v="0"/>
    <n v="0"/>
    <n v="0"/>
    <n v="0"/>
    <n v="0"/>
    <x v="59"/>
  </r>
  <r>
    <n v="21067"/>
    <n v="21067"/>
    <n v="0"/>
    <n v="0"/>
    <n v="21067"/>
    <n v="21067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8"/>
  </r>
  <r>
    <n v="1293"/>
    <n v="1293"/>
    <n v="0"/>
    <n v="0"/>
    <n v="1293"/>
    <n v="1293"/>
    <n v="0"/>
    <n v="0"/>
    <n v="0"/>
    <n v="0"/>
    <n v="0"/>
    <n v="0"/>
    <x v="20"/>
  </r>
  <r>
    <n v="846"/>
    <n v="0"/>
    <n v="846"/>
    <n v="0"/>
    <n v="0"/>
    <n v="0"/>
    <n v="0"/>
    <n v="0"/>
    <n v="0"/>
    <n v="0"/>
    <n v="0"/>
    <n v="0"/>
    <x v="44"/>
  </r>
  <r>
    <n v="1172"/>
    <n v="1172"/>
    <n v="0"/>
    <n v="0"/>
    <n v="0"/>
    <n v="0"/>
    <n v="0"/>
    <n v="0"/>
    <n v="0"/>
    <n v="0"/>
    <n v="0"/>
    <n v="0"/>
    <x v="49"/>
  </r>
  <r>
    <n v="632"/>
    <n v="632"/>
    <n v="0"/>
    <n v="0"/>
    <n v="0"/>
    <n v="0"/>
    <n v="0"/>
    <n v="0"/>
    <n v="0"/>
    <n v="0"/>
    <n v="0"/>
    <n v="0"/>
    <x v="17"/>
  </r>
  <r>
    <n v="974"/>
    <n v="0"/>
    <n v="974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50"/>
  </r>
  <r>
    <n v="236"/>
    <n v="236"/>
    <n v="0"/>
    <n v="0"/>
    <n v="0"/>
    <n v="0"/>
    <n v="0"/>
    <n v="0"/>
    <n v="0"/>
    <n v="0"/>
    <n v="0"/>
    <n v="0"/>
    <x v="17"/>
  </r>
  <r>
    <n v="766"/>
    <n v="766"/>
    <n v="0"/>
    <n v="0"/>
    <n v="0"/>
    <n v="0"/>
    <n v="0"/>
    <n v="0"/>
    <n v="0"/>
    <n v="0"/>
    <n v="0"/>
    <n v="0"/>
    <x v="20"/>
  </r>
  <r>
    <n v="2559"/>
    <n v="0"/>
    <n v="2559"/>
    <n v="0"/>
    <n v="0"/>
    <n v="0"/>
    <n v="0"/>
    <n v="0"/>
    <n v="2559"/>
    <n v="0"/>
    <n v="2559"/>
    <n v="0"/>
    <x v="53"/>
  </r>
  <r>
    <n v="14"/>
    <n v="14"/>
    <n v="0"/>
    <n v="0"/>
    <n v="0"/>
    <n v="0"/>
    <n v="0"/>
    <n v="0"/>
    <n v="0"/>
    <n v="0"/>
    <n v="0"/>
    <n v="0"/>
    <x v="20"/>
  </r>
  <r>
    <n v="482"/>
    <n v="482"/>
    <n v="0"/>
    <n v="0"/>
    <n v="0"/>
    <n v="0"/>
    <n v="0"/>
    <n v="0"/>
    <n v="0"/>
    <n v="0"/>
    <n v="0"/>
    <n v="0"/>
    <x v="40"/>
  </r>
  <r>
    <n v="76"/>
    <n v="0"/>
    <n v="76"/>
    <n v="0"/>
    <n v="0"/>
    <n v="0"/>
    <n v="0"/>
    <n v="0"/>
    <n v="0"/>
    <n v="0"/>
    <n v="0"/>
    <n v="0"/>
    <x v="37"/>
  </r>
  <r>
    <n v="137"/>
    <n v="137"/>
    <n v="0"/>
    <n v="0"/>
    <n v="0"/>
    <n v="0"/>
    <n v="0"/>
    <n v="0"/>
    <n v="137"/>
    <n v="137"/>
    <n v="0"/>
    <n v="0"/>
    <x v="25"/>
  </r>
  <r>
    <n v="274"/>
    <n v="274"/>
    <n v="0"/>
    <n v="0"/>
    <n v="274"/>
    <n v="274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3"/>
  </r>
  <r>
    <n v="46216"/>
    <n v="46216"/>
    <n v="0"/>
    <n v="0"/>
    <n v="0"/>
    <n v="0"/>
    <n v="0"/>
    <n v="0"/>
    <n v="0"/>
    <n v="0"/>
    <n v="0"/>
    <n v="0"/>
    <x v="9"/>
  </r>
  <r>
    <n v="1177"/>
    <n v="1177"/>
    <n v="0"/>
    <n v="0"/>
    <n v="1177"/>
    <n v="1177"/>
    <n v="0"/>
    <n v="0"/>
    <n v="0"/>
    <n v="0"/>
    <n v="0"/>
    <n v="0"/>
    <x v="49"/>
  </r>
  <r>
    <n v="3201"/>
    <n v="3201"/>
    <n v="0"/>
    <n v="0"/>
    <n v="0"/>
    <n v="0"/>
    <n v="0"/>
    <n v="0"/>
    <n v="0"/>
    <n v="0"/>
    <n v="0"/>
    <n v="0"/>
    <x v="45"/>
  </r>
  <r>
    <n v="1681"/>
    <n v="0"/>
    <n v="1681"/>
    <n v="0"/>
    <n v="0"/>
    <n v="0"/>
    <n v="0"/>
    <n v="0"/>
    <n v="0"/>
    <n v="0"/>
    <n v="0"/>
    <n v="0"/>
    <x v="11"/>
  </r>
  <r>
    <n v="1407"/>
    <n v="1407"/>
    <n v="0"/>
    <n v="0"/>
    <n v="0"/>
    <n v="0"/>
    <n v="0"/>
    <n v="0"/>
    <n v="0"/>
    <n v="0"/>
    <n v="0"/>
    <n v="0"/>
    <x v="50"/>
  </r>
  <r>
    <n v="90"/>
    <n v="90"/>
    <n v="0"/>
    <n v="0"/>
    <n v="0"/>
    <n v="0"/>
    <n v="0"/>
    <n v="0"/>
    <n v="0"/>
    <n v="0"/>
    <n v="0"/>
    <n v="0"/>
    <x v="29"/>
  </r>
  <r>
    <n v="2517"/>
    <n v="2517"/>
    <n v="0"/>
    <n v="0"/>
    <n v="0"/>
    <n v="0"/>
    <n v="0"/>
    <n v="0"/>
    <n v="0"/>
    <n v="0"/>
    <n v="0"/>
    <n v="0"/>
    <x v="11"/>
  </r>
  <r>
    <n v="1081"/>
    <n v="1081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40"/>
  </r>
  <r>
    <n v="268"/>
    <n v="268"/>
    <n v="0"/>
    <n v="0"/>
    <n v="0"/>
    <n v="0"/>
    <n v="0"/>
    <n v="0"/>
    <n v="268"/>
    <n v="268"/>
    <n v="0"/>
    <n v="0"/>
    <x v="49"/>
  </r>
  <r>
    <n v="3592"/>
    <n v="3592"/>
    <n v="0"/>
    <n v="0"/>
    <n v="0"/>
    <n v="0"/>
    <n v="0"/>
    <n v="0"/>
    <n v="0"/>
    <n v="0"/>
    <n v="0"/>
    <n v="0"/>
    <x v="0"/>
  </r>
  <r>
    <n v="11405"/>
    <n v="1140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22"/>
  </r>
  <r>
    <n v="419"/>
    <n v="0"/>
    <n v="419"/>
    <n v="0"/>
    <n v="0"/>
    <n v="0"/>
    <n v="0"/>
    <n v="0"/>
    <n v="0"/>
    <n v="0"/>
    <n v="0"/>
    <n v="0"/>
    <x v="4"/>
  </r>
  <r>
    <n v="2430"/>
    <n v="2430"/>
    <n v="0"/>
    <n v="0"/>
    <n v="0"/>
    <n v="0"/>
    <n v="0"/>
    <n v="0"/>
    <n v="0"/>
    <n v="0"/>
    <n v="0"/>
    <n v="0"/>
    <x v="9"/>
  </r>
  <r>
    <n v="26"/>
    <n v="0"/>
    <n v="26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5"/>
  </r>
  <r>
    <n v="130"/>
    <n v="13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8"/>
  </r>
  <r>
    <n v="13932"/>
    <n v="13932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23"/>
  </r>
  <r>
    <n v="394"/>
    <n v="39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6"/>
  </r>
  <r>
    <n v="6030"/>
    <n v="6030"/>
    <n v="0"/>
    <n v="0"/>
    <n v="6030"/>
    <n v="6030"/>
    <n v="0"/>
    <n v="0"/>
    <n v="0"/>
    <n v="0"/>
    <n v="0"/>
    <n v="0"/>
    <x v="9"/>
  </r>
  <r>
    <n v="131"/>
    <n v="131"/>
    <n v="0"/>
    <n v="0"/>
    <n v="0"/>
    <n v="0"/>
    <n v="0"/>
    <n v="0"/>
    <n v="0"/>
    <n v="0"/>
    <n v="0"/>
    <n v="0"/>
    <x v="21"/>
  </r>
  <r>
    <n v="209"/>
    <n v="209"/>
    <n v="0"/>
    <n v="0"/>
    <n v="0"/>
    <n v="0"/>
    <n v="0"/>
    <n v="0"/>
    <n v="0"/>
    <n v="0"/>
    <n v="0"/>
    <n v="0"/>
    <x v="7"/>
  </r>
  <r>
    <n v="1282"/>
    <n v="1282"/>
    <n v="0"/>
    <n v="0"/>
    <n v="0"/>
    <n v="0"/>
    <n v="0"/>
    <n v="0"/>
    <n v="0"/>
    <n v="0"/>
    <n v="0"/>
    <n v="0"/>
    <x v="21"/>
  </r>
  <r>
    <n v="14689"/>
    <n v="14689"/>
    <n v="0"/>
    <n v="0"/>
    <n v="0"/>
    <n v="0"/>
    <n v="0"/>
    <n v="0"/>
    <n v="14689"/>
    <n v="14689"/>
    <n v="0"/>
    <n v="0"/>
    <x v="48"/>
  </r>
  <r>
    <n v="576"/>
    <n v="576"/>
    <n v="0"/>
    <n v="0"/>
    <n v="0"/>
    <n v="0"/>
    <n v="0"/>
    <n v="0"/>
    <n v="0"/>
    <n v="0"/>
    <n v="0"/>
    <n v="0"/>
    <x v="32"/>
  </r>
  <r>
    <n v="1868"/>
    <n v="0"/>
    <n v="1868"/>
    <n v="0"/>
    <n v="0"/>
    <n v="0"/>
    <n v="0"/>
    <n v="0"/>
    <n v="0"/>
    <n v="0"/>
    <n v="0"/>
    <n v="0"/>
    <x v="28"/>
  </r>
  <r>
    <n v="79"/>
    <n v="79"/>
    <n v="0"/>
    <n v="0"/>
    <n v="79"/>
    <n v="79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59"/>
  </r>
  <r>
    <n v="89"/>
    <n v="89"/>
    <n v="0"/>
    <n v="0"/>
    <n v="0"/>
    <n v="0"/>
    <n v="0"/>
    <n v="0"/>
    <n v="0"/>
    <n v="0"/>
    <n v="0"/>
    <n v="0"/>
    <x v="48"/>
  </r>
  <r>
    <n v="16515"/>
    <n v="16515"/>
    <n v="0"/>
    <n v="0"/>
    <n v="0"/>
    <n v="0"/>
    <n v="0"/>
    <n v="0"/>
    <n v="0"/>
    <n v="0"/>
    <n v="0"/>
    <n v="0"/>
    <x v="2"/>
  </r>
  <r>
    <n v="3385"/>
    <n v="0"/>
    <n v="3385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28"/>
  </r>
  <r>
    <n v="1529"/>
    <n v="1529"/>
    <n v="0"/>
    <n v="0"/>
    <n v="0"/>
    <n v="0"/>
    <n v="0"/>
    <n v="0"/>
    <n v="0"/>
    <n v="0"/>
    <n v="0"/>
    <n v="0"/>
    <x v="24"/>
  </r>
  <r>
    <n v="4317"/>
    <n v="4317"/>
    <n v="0"/>
    <n v="0"/>
    <n v="0"/>
    <n v="0"/>
    <n v="0"/>
    <n v="0"/>
    <n v="0"/>
    <n v="0"/>
    <n v="0"/>
    <n v="0"/>
    <x v="24"/>
  </r>
  <r>
    <n v="242"/>
    <n v="242"/>
    <n v="0"/>
    <n v="0"/>
    <n v="0"/>
    <n v="0"/>
    <n v="0"/>
    <n v="0"/>
    <n v="0"/>
    <n v="0"/>
    <n v="0"/>
    <n v="0"/>
    <x v="21"/>
  </r>
  <r>
    <n v="4340"/>
    <n v="0"/>
    <n v="4340"/>
    <n v="0"/>
    <n v="0"/>
    <n v="0"/>
    <n v="0"/>
    <n v="0"/>
    <n v="4340"/>
    <n v="0"/>
    <n v="4340"/>
    <n v="0"/>
    <x v="40"/>
  </r>
  <r>
    <n v="3558"/>
    <n v="3558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8"/>
  </r>
  <r>
    <n v="14602"/>
    <n v="0"/>
    <n v="14602"/>
    <n v="0"/>
    <n v="14602"/>
    <n v="0"/>
    <n v="14602"/>
    <n v="0"/>
    <n v="0"/>
    <n v="0"/>
    <n v="0"/>
    <n v="0"/>
    <x v="34"/>
  </r>
  <r>
    <n v="391"/>
    <n v="391"/>
    <n v="0"/>
    <n v="0"/>
    <n v="391"/>
    <n v="391"/>
    <n v="0"/>
    <n v="0"/>
    <n v="0"/>
    <n v="0"/>
    <n v="0"/>
    <n v="0"/>
    <x v="45"/>
  </r>
  <r>
    <n v="558"/>
    <n v="558"/>
    <n v="0"/>
    <n v="0"/>
    <n v="0"/>
    <n v="0"/>
    <n v="0"/>
    <n v="0"/>
    <n v="0"/>
    <n v="0"/>
    <n v="0"/>
    <n v="0"/>
    <x v="14"/>
  </r>
  <r>
    <n v="1688"/>
    <n v="0"/>
    <n v="1688"/>
    <n v="0"/>
    <n v="0"/>
    <n v="0"/>
    <n v="0"/>
    <n v="0"/>
    <n v="0"/>
    <n v="0"/>
    <n v="0"/>
    <n v="0"/>
    <x v="58"/>
  </r>
  <r>
    <n v="309"/>
    <n v="309"/>
    <n v="0"/>
    <n v="0"/>
    <n v="309"/>
    <n v="309"/>
    <n v="0"/>
    <n v="0"/>
    <n v="0"/>
    <n v="0"/>
    <n v="0"/>
    <n v="0"/>
    <x v="45"/>
  </r>
  <r>
    <n v="407"/>
    <n v="407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49"/>
  </r>
  <r>
    <n v="3605"/>
    <n v="3605"/>
    <n v="0"/>
    <n v="0"/>
    <n v="0"/>
    <n v="0"/>
    <n v="0"/>
    <n v="0"/>
    <n v="0"/>
    <n v="0"/>
    <n v="0"/>
    <n v="0"/>
    <x v="8"/>
  </r>
  <r>
    <n v="227"/>
    <n v="227"/>
    <n v="0"/>
    <n v="0"/>
    <n v="0"/>
    <n v="0"/>
    <n v="0"/>
    <n v="0"/>
    <n v="0"/>
    <n v="0"/>
    <n v="0"/>
    <n v="0"/>
    <x v="14"/>
  </r>
  <r>
    <n v="192"/>
    <n v="192"/>
    <n v="0"/>
    <n v="0"/>
    <n v="0"/>
    <n v="0"/>
    <n v="0"/>
    <n v="0"/>
    <n v="0"/>
    <n v="0"/>
    <n v="0"/>
    <n v="0"/>
    <x v="34"/>
  </r>
  <r>
    <n v="878"/>
    <n v="878"/>
    <n v="0"/>
    <n v="0"/>
    <n v="0"/>
    <n v="0"/>
    <n v="0"/>
    <n v="0"/>
    <n v="0"/>
    <n v="0"/>
    <n v="0"/>
    <n v="0"/>
    <x v="39"/>
  </r>
  <r>
    <n v="6567"/>
    <n v="6567"/>
    <n v="0"/>
    <n v="0"/>
    <n v="0"/>
    <n v="0"/>
    <n v="0"/>
    <n v="0"/>
    <n v="0"/>
    <n v="0"/>
    <n v="0"/>
    <n v="0"/>
    <x v="8"/>
  </r>
  <r>
    <n v="1091"/>
    <n v="1091"/>
    <n v="0"/>
    <n v="0"/>
    <n v="0"/>
    <n v="0"/>
    <n v="0"/>
    <n v="0"/>
    <n v="0"/>
    <n v="0"/>
    <n v="0"/>
    <n v="0"/>
    <x v="41"/>
  </r>
  <r>
    <n v="2335"/>
    <n v="0"/>
    <n v="2335"/>
    <n v="0"/>
    <n v="0"/>
    <n v="0"/>
    <n v="0"/>
    <n v="0"/>
    <n v="0"/>
    <n v="0"/>
    <n v="0"/>
    <n v="0"/>
    <x v="3"/>
  </r>
  <r>
    <n v="3056"/>
    <n v="3056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9"/>
  </r>
  <r>
    <n v="4018"/>
    <n v="0"/>
    <n v="4018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54"/>
  </r>
  <r>
    <n v="365"/>
    <n v="365"/>
    <n v="0"/>
    <n v="0"/>
    <n v="0"/>
    <n v="0"/>
    <n v="0"/>
    <n v="0"/>
    <n v="0"/>
    <n v="0"/>
    <n v="0"/>
    <n v="0"/>
    <x v="9"/>
  </r>
  <r>
    <n v="182"/>
    <n v="182"/>
    <n v="0"/>
    <n v="0"/>
    <n v="182"/>
    <n v="182"/>
    <n v="0"/>
    <n v="0"/>
    <n v="0"/>
    <n v="0"/>
    <n v="0"/>
    <n v="0"/>
    <x v="59"/>
  </r>
  <r>
    <n v="2484"/>
    <n v="2484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51"/>
  </r>
  <r>
    <n v="23715"/>
    <n v="23715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6"/>
  </r>
  <r>
    <n v="484"/>
    <n v="484"/>
    <n v="0"/>
    <n v="0"/>
    <n v="0"/>
    <n v="0"/>
    <n v="0"/>
    <n v="0"/>
    <n v="0"/>
    <n v="0"/>
    <n v="0"/>
    <n v="0"/>
    <x v="54"/>
  </r>
  <r>
    <n v="27908"/>
    <n v="27908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14"/>
  </r>
  <r>
    <n v="167"/>
    <n v="167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23"/>
  </r>
  <r>
    <n v="323"/>
    <n v="323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0"/>
  </r>
  <r>
    <n v="3151"/>
    <n v="3151"/>
    <n v="0"/>
    <n v="0"/>
    <n v="3151"/>
    <n v="3151"/>
    <n v="0"/>
    <n v="0"/>
    <n v="0"/>
    <n v="0"/>
    <n v="0"/>
    <n v="0"/>
    <x v="44"/>
  </r>
  <r>
    <n v="20407"/>
    <n v="20407"/>
    <n v="0"/>
    <n v="0"/>
    <n v="20407"/>
    <n v="20407"/>
    <n v="0"/>
    <n v="0"/>
    <n v="0"/>
    <n v="0"/>
    <n v="0"/>
    <n v="0"/>
    <x v="21"/>
  </r>
  <r>
    <n v="2399"/>
    <n v="0"/>
    <n v="2399"/>
    <n v="0"/>
    <n v="2399"/>
    <n v="0"/>
    <n v="2399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8"/>
  </r>
  <r>
    <n v="264"/>
    <n v="264"/>
    <n v="0"/>
    <n v="0"/>
    <n v="0"/>
    <n v="0"/>
    <n v="0"/>
    <n v="0"/>
    <n v="0"/>
    <n v="0"/>
    <n v="0"/>
    <n v="0"/>
    <x v="6"/>
  </r>
  <r>
    <n v="921"/>
    <n v="921"/>
    <n v="0"/>
    <n v="0"/>
    <n v="0"/>
    <n v="0"/>
    <n v="0"/>
    <n v="0"/>
    <n v="0"/>
    <n v="0"/>
    <n v="0"/>
    <n v="0"/>
    <x v="40"/>
  </r>
  <r>
    <n v="284"/>
    <n v="284"/>
    <n v="0"/>
    <n v="0"/>
    <n v="284"/>
    <n v="284"/>
    <n v="0"/>
    <n v="0"/>
    <n v="0"/>
    <n v="0"/>
    <n v="0"/>
    <n v="0"/>
    <x v="49"/>
  </r>
  <r>
    <n v="2839"/>
    <n v="2839"/>
    <n v="0"/>
    <n v="0"/>
    <n v="0"/>
    <n v="0"/>
    <n v="0"/>
    <n v="0"/>
    <n v="0"/>
    <n v="0"/>
    <n v="0"/>
    <n v="0"/>
    <x v="42"/>
  </r>
  <r>
    <n v="441"/>
    <n v="441"/>
    <n v="0"/>
    <n v="0"/>
    <n v="0"/>
    <n v="0"/>
    <n v="0"/>
    <n v="0"/>
    <n v="0"/>
    <n v="0"/>
    <n v="0"/>
    <n v="0"/>
    <x v="10"/>
  </r>
  <r>
    <n v="1533"/>
    <n v="1533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47"/>
  </r>
  <r>
    <n v="382"/>
    <n v="382"/>
    <n v="0"/>
    <n v="0"/>
    <n v="0"/>
    <n v="0"/>
    <n v="0"/>
    <n v="0"/>
    <n v="0"/>
    <n v="0"/>
    <n v="0"/>
    <n v="0"/>
    <x v="34"/>
  </r>
  <r>
    <n v="396"/>
    <n v="0"/>
    <n v="396"/>
    <n v="0"/>
    <n v="0"/>
    <n v="0"/>
    <n v="0"/>
    <n v="0"/>
    <n v="0"/>
    <n v="0"/>
    <n v="0"/>
    <n v="0"/>
    <x v="15"/>
  </r>
  <r>
    <n v="522"/>
    <n v="522"/>
    <n v="0"/>
    <n v="0"/>
    <n v="0"/>
    <n v="0"/>
    <n v="0"/>
    <n v="0"/>
    <n v="0"/>
    <n v="0"/>
    <n v="0"/>
    <n v="0"/>
    <x v="50"/>
  </r>
  <r>
    <n v="346"/>
    <n v="346"/>
    <n v="0"/>
    <n v="0"/>
    <n v="346"/>
    <n v="346"/>
    <n v="0"/>
    <n v="0"/>
    <n v="0"/>
    <n v="0"/>
    <n v="0"/>
    <n v="0"/>
    <x v="29"/>
  </r>
  <r>
    <n v="38"/>
    <n v="38"/>
    <n v="0"/>
    <n v="0"/>
    <n v="38"/>
    <n v="38"/>
    <n v="0"/>
    <n v="0"/>
    <n v="0"/>
    <n v="0"/>
    <n v="0"/>
    <n v="0"/>
    <x v="59"/>
  </r>
  <r>
    <n v="9917"/>
    <n v="991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3"/>
  </r>
  <r>
    <n v="366"/>
    <n v="366"/>
    <n v="0"/>
    <n v="0"/>
    <n v="366"/>
    <n v="366"/>
    <n v="0"/>
    <n v="0"/>
    <n v="0"/>
    <n v="0"/>
    <n v="0"/>
    <n v="0"/>
    <x v="39"/>
  </r>
  <r>
    <n v="3"/>
    <n v="0"/>
    <n v="3"/>
    <n v="0"/>
    <n v="0"/>
    <n v="0"/>
    <n v="0"/>
    <n v="0"/>
    <n v="0"/>
    <n v="0"/>
    <n v="0"/>
    <n v="0"/>
    <x v="56"/>
  </r>
  <r>
    <n v="117"/>
    <n v="11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93"/>
    <n v="93"/>
    <n v="0"/>
    <n v="0"/>
    <n v="0"/>
    <n v="0"/>
    <n v="0"/>
    <n v="0"/>
    <n v="0"/>
    <n v="0"/>
    <n v="0"/>
    <n v="0"/>
    <x v="21"/>
  </r>
  <r>
    <n v="475"/>
    <n v="475"/>
    <n v="0"/>
    <n v="0"/>
    <n v="0"/>
    <n v="0"/>
    <n v="0"/>
    <n v="0"/>
    <n v="475"/>
    <n v="475"/>
    <n v="0"/>
    <n v="0"/>
    <x v="29"/>
  </r>
  <r>
    <n v="9"/>
    <n v="9"/>
    <n v="0"/>
    <n v="0"/>
    <n v="0"/>
    <n v="0"/>
    <n v="0"/>
    <n v="0"/>
    <n v="0"/>
    <n v="0"/>
    <n v="0"/>
    <n v="0"/>
    <x v="5"/>
  </r>
  <r>
    <n v="16370"/>
    <n v="0"/>
    <n v="1637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97"/>
    <n v="97"/>
    <n v="0"/>
    <n v="0"/>
    <x v="27"/>
  </r>
  <r>
    <n v="173"/>
    <n v="173"/>
    <n v="0"/>
    <n v="0"/>
    <n v="173"/>
    <n v="173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19"/>
  </r>
  <r>
    <n v="3490"/>
    <n v="3490"/>
    <n v="0"/>
    <n v="0"/>
    <n v="3490"/>
    <n v="3490"/>
    <n v="0"/>
    <n v="0"/>
    <n v="0"/>
    <n v="0"/>
    <n v="0"/>
    <n v="0"/>
    <x v="44"/>
  </r>
  <r>
    <n v="2021"/>
    <n v="0"/>
    <n v="2021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2"/>
  </r>
  <r>
    <n v="2671"/>
    <n v="2671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17"/>
  </r>
  <r>
    <n v="8622"/>
    <n v="8622"/>
    <n v="0"/>
    <n v="0"/>
    <n v="0"/>
    <n v="0"/>
    <n v="0"/>
    <n v="0"/>
    <n v="8622"/>
    <n v="8622"/>
    <n v="0"/>
    <n v="0"/>
    <x v="21"/>
  </r>
  <r>
    <n v="5"/>
    <n v="5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60"/>
    <n v="60"/>
    <n v="0"/>
    <n v="0"/>
    <x v="54"/>
  </r>
  <r>
    <n v="31"/>
    <n v="31"/>
    <n v="0"/>
    <n v="0"/>
    <n v="31"/>
    <n v="31"/>
    <n v="0"/>
    <n v="0"/>
    <n v="0"/>
    <n v="0"/>
    <n v="0"/>
    <n v="0"/>
    <x v="41"/>
  </r>
  <r>
    <n v="3518"/>
    <n v="3518"/>
    <n v="0"/>
    <n v="0"/>
    <n v="0"/>
    <n v="0"/>
    <n v="0"/>
    <n v="0"/>
    <n v="0"/>
    <n v="0"/>
    <n v="0"/>
    <n v="0"/>
    <x v="42"/>
  </r>
  <r>
    <n v="14279"/>
    <n v="14279"/>
    <n v="0"/>
    <n v="0"/>
    <n v="0"/>
    <n v="0"/>
    <n v="0"/>
    <n v="0"/>
    <n v="0"/>
    <n v="0"/>
    <n v="0"/>
    <n v="0"/>
    <x v="21"/>
  </r>
  <r>
    <n v="5074"/>
    <n v="0"/>
    <n v="5074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2"/>
  </r>
  <r>
    <n v="219"/>
    <n v="219"/>
    <n v="0"/>
    <n v="0"/>
    <n v="0"/>
    <n v="0"/>
    <n v="0"/>
    <n v="0"/>
    <n v="0"/>
    <n v="0"/>
    <n v="0"/>
    <n v="0"/>
    <x v="1"/>
  </r>
  <r>
    <n v="6726"/>
    <n v="6726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696"/>
    <n v="0"/>
    <n v="696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43"/>
  </r>
  <r>
    <n v="495"/>
    <n v="0"/>
    <n v="495"/>
    <n v="0"/>
    <n v="0"/>
    <n v="0"/>
    <n v="0"/>
    <n v="0"/>
    <n v="0"/>
    <n v="0"/>
    <n v="0"/>
    <n v="0"/>
    <x v="29"/>
  </r>
  <r>
    <n v="2241"/>
    <n v="0"/>
    <n v="2241"/>
    <n v="0"/>
    <n v="0"/>
    <n v="0"/>
    <n v="0"/>
    <n v="0"/>
    <n v="0"/>
    <n v="0"/>
    <n v="0"/>
    <n v="0"/>
    <x v="45"/>
  </r>
  <r>
    <n v="3560"/>
    <n v="0"/>
    <n v="3560"/>
    <n v="0"/>
    <n v="3560"/>
    <n v="0"/>
    <n v="3560"/>
    <n v="0"/>
    <n v="0"/>
    <n v="0"/>
    <n v="0"/>
    <n v="0"/>
    <x v="48"/>
  </r>
  <r>
    <n v="47"/>
    <n v="47"/>
    <n v="0"/>
    <n v="0"/>
    <n v="0"/>
    <n v="0"/>
    <n v="0"/>
    <n v="0"/>
    <n v="47"/>
    <n v="47"/>
    <n v="0"/>
    <n v="0"/>
    <x v="26"/>
  </r>
  <r>
    <n v="8250"/>
    <n v="0"/>
    <n v="8250"/>
    <n v="0"/>
    <n v="0"/>
    <n v="0"/>
    <n v="0"/>
    <n v="0"/>
    <n v="0"/>
    <n v="0"/>
    <n v="0"/>
    <n v="0"/>
    <x v="53"/>
  </r>
  <r>
    <n v="9702"/>
    <n v="0"/>
    <n v="9702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33"/>
  </r>
  <r>
    <n v="23681"/>
    <n v="23681"/>
    <n v="0"/>
    <n v="0"/>
    <n v="0"/>
    <n v="0"/>
    <n v="0"/>
    <n v="0"/>
    <n v="0"/>
    <n v="0"/>
    <n v="0"/>
    <n v="0"/>
    <x v="1"/>
  </r>
  <r>
    <n v="61"/>
    <n v="61"/>
    <n v="0"/>
    <n v="0"/>
    <n v="61"/>
    <n v="61"/>
    <n v="0"/>
    <n v="0"/>
    <n v="0"/>
    <n v="0"/>
    <n v="0"/>
    <n v="0"/>
    <x v="9"/>
  </r>
  <r>
    <n v="213"/>
    <n v="213"/>
    <n v="0"/>
    <n v="0"/>
    <n v="0"/>
    <n v="0"/>
    <n v="0"/>
    <n v="0"/>
    <n v="0"/>
    <n v="0"/>
    <n v="0"/>
    <n v="0"/>
    <x v="19"/>
  </r>
  <r>
    <n v="1562"/>
    <n v="1562"/>
    <n v="0"/>
    <n v="0"/>
    <n v="0"/>
    <n v="0"/>
    <n v="0"/>
    <n v="0"/>
    <n v="0"/>
    <n v="0"/>
    <n v="0"/>
    <n v="0"/>
    <x v="34"/>
  </r>
  <r>
    <n v="29616"/>
    <n v="29616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28"/>
  </r>
  <r>
    <n v="329"/>
    <n v="329"/>
    <n v="0"/>
    <n v="0"/>
    <n v="0"/>
    <n v="0"/>
    <n v="0"/>
    <n v="0"/>
    <n v="329"/>
    <n v="329"/>
    <n v="0"/>
    <n v="0"/>
    <x v="45"/>
  </r>
  <r>
    <n v="1"/>
    <n v="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8"/>
  </r>
  <r>
    <n v="151"/>
    <n v="151"/>
    <n v="0"/>
    <n v="0"/>
    <n v="0"/>
    <n v="0"/>
    <n v="0"/>
    <n v="0"/>
    <n v="0"/>
    <n v="0"/>
    <n v="0"/>
    <n v="0"/>
    <x v="11"/>
  </r>
  <r>
    <n v="1257"/>
    <n v="1257"/>
    <n v="0"/>
    <n v="0"/>
    <n v="0"/>
    <n v="0"/>
    <n v="0"/>
    <n v="0"/>
    <n v="0"/>
    <n v="0"/>
    <n v="0"/>
    <n v="0"/>
    <x v="11"/>
  </r>
  <r>
    <n v="112"/>
    <n v="11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36"/>
  </r>
  <r>
    <n v="311"/>
    <n v="311"/>
    <n v="0"/>
    <n v="0"/>
    <n v="0"/>
    <n v="0"/>
    <n v="0"/>
    <n v="0"/>
    <n v="0"/>
    <n v="0"/>
    <n v="0"/>
    <n v="0"/>
    <x v="0"/>
  </r>
  <r>
    <n v="2118"/>
    <n v="2118"/>
    <n v="0"/>
    <n v="0"/>
    <n v="0"/>
    <n v="0"/>
    <n v="0"/>
    <n v="0"/>
    <n v="0"/>
    <n v="0"/>
    <n v="0"/>
    <n v="0"/>
    <x v="44"/>
  </r>
  <r>
    <n v="1075"/>
    <n v="1075"/>
    <n v="0"/>
    <n v="0"/>
    <n v="0"/>
    <n v="0"/>
    <n v="0"/>
    <n v="0"/>
    <n v="0"/>
    <n v="0"/>
    <n v="0"/>
    <n v="0"/>
    <x v="14"/>
  </r>
  <r>
    <n v="167"/>
    <n v="167"/>
    <n v="0"/>
    <n v="0"/>
    <n v="0"/>
    <n v="0"/>
    <n v="0"/>
    <n v="0"/>
    <n v="0"/>
    <n v="0"/>
    <n v="0"/>
    <n v="0"/>
    <x v="59"/>
  </r>
  <r>
    <n v="154"/>
    <n v="154"/>
    <n v="0"/>
    <n v="0"/>
    <n v="0"/>
    <n v="0"/>
    <n v="0"/>
    <n v="0"/>
    <n v="0"/>
    <n v="0"/>
    <n v="0"/>
    <n v="0"/>
    <x v="48"/>
  </r>
  <r>
    <n v="2652"/>
    <n v="265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4"/>
  </r>
  <r>
    <n v="240"/>
    <n v="240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26"/>
  </r>
  <r>
    <n v="163"/>
    <n v="163"/>
    <n v="0"/>
    <n v="0"/>
    <n v="0"/>
    <n v="0"/>
    <n v="0"/>
    <n v="0"/>
    <n v="0"/>
    <n v="0"/>
    <n v="0"/>
    <n v="0"/>
    <x v="26"/>
  </r>
  <r>
    <n v="759"/>
    <n v="759"/>
    <n v="0"/>
    <n v="0"/>
    <n v="0"/>
    <n v="0"/>
    <n v="0"/>
    <n v="0"/>
    <n v="0"/>
    <n v="0"/>
    <n v="0"/>
    <n v="0"/>
    <x v="50"/>
  </r>
  <r>
    <n v="3896"/>
    <n v="0"/>
    <n v="3896"/>
    <n v="0"/>
    <n v="0"/>
    <n v="0"/>
    <n v="0"/>
    <n v="0"/>
    <n v="0"/>
    <n v="0"/>
    <n v="0"/>
    <n v="0"/>
    <x v="36"/>
  </r>
  <r>
    <n v="190"/>
    <n v="190"/>
    <n v="0"/>
    <n v="0"/>
    <n v="0"/>
    <n v="0"/>
    <n v="0"/>
    <n v="0"/>
    <n v="0"/>
    <n v="0"/>
    <n v="0"/>
    <n v="0"/>
    <x v="26"/>
  </r>
  <r>
    <n v="159"/>
    <n v="159"/>
    <n v="0"/>
    <n v="0"/>
    <n v="0"/>
    <n v="0"/>
    <n v="0"/>
    <n v="0"/>
    <n v="159"/>
    <n v="159"/>
    <n v="0"/>
    <n v="0"/>
    <x v="23"/>
  </r>
  <r>
    <n v="7"/>
    <n v="0"/>
    <n v="7"/>
    <n v="0"/>
    <n v="0"/>
    <n v="0"/>
    <n v="0"/>
    <n v="0"/>
    <n v="7"/>
    <n v="0"/>
    <n v="7"/>
    <n v="0"/>
    <x v="13"/>
  </r>
  <r>
    <n v="2122"/>
    <n v="0"/>
    <n v="2122"/>
    <n v="0"/>
    <n v="0"/>
    <n v="0"/>
    <n v="0"/>
    <n v="0"/>
    <n v="0"/>
    <n v="0"/>
    <n v="0"/>
    <n v="0"/>
    <x v="20"/>
  </r>
  <r>
    <n v="2196"/>
    <n v="2196"/>
    <n v="0"/>
    <n v="0"/>
    <n v="0"/>
    <n v="0"/>
    <n v="0"/>
    <n v="0"/>
    <n v="0"/>
    <n v="0"/>
    <n v="0"/>
    <n v="0"/>
    <x v="50"/>
  </r>
  <r>
    <n v="2132"/>
    <n v="2132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5"/>
  </r>
  <r>
    <n v="899"/>
    <n v="0"/>
    <n v="899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46"/>
  </r>
  <r>
    <n v="2219"/>
    <n v="2219"/>
    <n v="0"/>
    <n v="0"/>
    <n v="0"/>
    <n v="0"/>
    <n v="0"/>
    <n v="0"/>
    <n v="0"/>
    <n v="0"/>
    <n v="0"/>
    <n v="0"/>
    <x v="53"/>
  </r>
  <r>
    <n v="1044"/>
    <n v="0"/>
    <n v="0"/>
    <n v="1044"/>
    <n v="0"/>
    <n v="0"/>
    <n v="0"/>
    <n v="0"/>
    <n v="0"/>
    <n v="0"/>
    <n v="0"/>
    <n v="0"/>
    <x v="62"/>
  </r>
  <r>
    <n v="1564"/>
    <n v="1564"/>
    <n v="0"/>
    <n v="0"/>
    <n v="0"/>
    <n v="0"/>
    <n v="0"/>
    <n v="0"/>
    <n v="0"/>
    <n v="0"/>
    <n v="0"/>
    <n v="0"/>
    <x v="50"/>
  </r>
  <r>
    <n v="99"/>
    <n v="99"/>
    <n v="0"/>
    <n v="0"/>
    <n v="0"/>
    <n v="0"/>
    <n v="0"/>
    <n v="0"/>
    <n v="0"/>
    <n v="0"/>
    <n v="0"/>
    <n v="0"/>
    <x v="15"/>
  </r>
  <r>
    <n v="270"/>
    <n v="270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13"/>
  </r>
  <r>
    <n v="292"/>
    <n v="292"/>
    <n v="0"/>
    <n v="0"/>
    <n v="292"/>
    <n v="292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58"/>
  </r>
  <r>
    <n v="1"/>
    <n v="1"/>
    <n v="0"/>
    <n v="0"/>
    <n v="0"/>
    <n v="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3"/>
  </r>
  <r>
    <n v="514"/>
    <n v="0"/>
    <n v="514"/>
    <n v="0"/>
    <n v="0"/>
    <n v="0"/>
    <n v="0"/>
    <n v="0"/>
    <n v="0"/>
    <n v="0"/>
    <n v="0"/>
    <n v="0"/>
    <x v="41"/>
  </r>
  <r>
    <n v="6605"/>
    <n v="6605"/>
    <n v="0"/>
    <n v="0"/>
    <n v="0"/>
    <n v="0"/>
    <n v="0"/>
    <n v="0"/>
    <n v="0"/>
    <n v="0"/>
    <n v="0"/>
    <n v="0"/>
    <x v="7"/>
  </r>
  <r>
    <n v="1536"/>
    <n v="1536"/>
    <n v="0"/>
    <n v="0"/>
    <n v="0"/>
    <n v="0"/>
    <n v="0"/>
    <n v="0"/>
    <n v="0"/>
    <n v="0"/>
    <n v="0"/>
    <n v="0"/>
    <x v="24"/>
  </r>
  <r>
    <n v="1171"/>
    <n v="0"/>
    <n v="1171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36"/>
  </r>
  <r>
    <n v="5903"/>
    <n v="0"/>
    <n v="5903"/>
    <n v="0"/>
    <n v="0"/>
    <n v="0"/>
    <n v="0"/>
    <n v="0"/>
    <n v="5903"/>
    <n v="0"/>
    <n v="5903"/>
    <n v="0"/>
    <x v="48"/>
  </r>
  <r>
    <n v="2266"/>
    <n v="2266"/>
    <n v="0"/>
    <n v="0"/>
    <n v="0"/>
    <n v="0"/>
    <n v="0"/>
    <n v="0"/>
    <n v="0"/>
    <n v="0"/>
    <n v="0"/>
    <n v="0"/>
    <x v="10"/>
  </r>
  <r>
    <n v="11172"/>
    <n v="11172"/>
    <n v="0"/>
    <n v="0"/>
    <n v="0"/>
    <n v="0"/>
    <n v="0"/>
    <n v="0"/>
    <n v="0"/>
    <n v="0"/>
    <n v="0"/>
    <n v="0"/>
    <x v="14"/>
  </r>
  <r>
    <n v="723"/>
    <n v="723"/>
    <n v="0"/>
    <n v="0"/>
    <n v="0"/>
    <n v="0"/>
    <n v="0"/>
    <n v="0"/>
    <n v="723"/>
    <n v="723"/>
    <n v="0"/>
    <n v="0"/>
    <x v="57"/>
  </r>
  <r>
    <n v="27"/>
    <n v="27"/>
    <n v="0"/>
    <n v="0"/>
    <n v="0"/>
    <n v="0"/>
    <n v="0"/>
    <n v="0"/>
    <n v="27"/>
    <n v="27"/>
    <n v="0"/>
    <n v="0"/>
    <x v="3"/>
  </r>
  <r>
    <n v="3846"/>
    <n v="3846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38"/>
  </r>
  <r>
    <n v="27582"/>
    <n v="27582"/>
    <n v="0"/>
    <n v="0"/>
    <n v="0"/>
    <n v="0"/>
    <n v="0"/>
    <n v="0"/>
    <n v="0"/>
    <n v="0"/>
    <n v="0"/>
    <n v="0"/>
    <x v="34"/>
  </r>
  <r>
    <n v="2248"/>
    <n v="0"/>
    <n v="2248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24"/>
  </r>
  <r>
    <n v="158"/>
    <n v="158"/>
    <n v="0"/>
    <n v="0"/>
    <n v="0"/>
    <n v="0"/>
    <n v="0"/>
    <n v="0"/>
    <n v="0"/>
    <n v="0"/>
    <n v="0"/>
    <n v="0"/>
    <x v="11"/>
  </r>
  <r>
    <n v="9333"/>
    <n v="9333"/>
    <n v="0"/>
    <n v="0"/>
    <n v="0"/>
    <n v="0"/>
    <n v="0"/>
    <n v="0"/>
    <n v="0"/>
    <n v="0"/>
    <n v="0"/>
    <n v="0"/>
    <x v="53"/>
  </r>
  <r>
    <n v="1572"/>
    <n v="1572"/>
    <n v="0"/>
    <n v="0"/>
    <n v="0"/>
    <n v="0"/>
    <n v="0"/>
    <n v="0"/>
    <n v="0"/>
    <n v="0"/>
    <n v="0"/>
    <n v="0"/>
    <x v="49"/>
  </r>
  <r>
    <n v="61"/>
    <n v="61"/>
    <n v="0"/>
    <n v="0"/>
    <n v="0"/>
    <n v="0"/>
    <n v="0"/>
    <n v="0"/>
    <n v="61"/>
    <n v="61"/>
    <n v="0"/>
    <n v="0"/>
    <x v="41"/>
  </r>
  <r>
    <n v="28232"/>
    <n v="0"/>
    <n v="28232"/>
    <n v="0"/>
    <n v="0"/>
    <n v="0"/>
    <n v="0"/>
    <n v="0"/>
    <n v="28232"/>
    <n v="0"/>
    <n v="28232"/>
    <n v="0"/>
    <x v="21"/>
  </r>
  <r>
    <n v="9"/>
    <n v="9"/>
    <n v="0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58"/>
  </r>
  <r>
    <n v="2718"/>
    <n v="0"/>
    <n v="2718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4"/>
  </r>
  <r>
    <n v="6279"/>
    <n v="6279"/>
    <n v="0"/>
    <n v="0"/>
    <n v="0"/>
    <n v="0"/>
    <n v="0"/>
    <n v="0"/>
    <n v="0"/>
    <n v="0"/>
    <n v="0"/>
    <n v="0"/>
    <x v="4"/>
  </r>
  <r>
    <n v="180"/>
    <n v="180"/>
    <n v="0"/>
    <n v="0"/>
    <n v="0"/>
    <n v="0"/>
    <n v="0"/>
    <n v="0"/>
    <n v="0"/>
    <n v="0"/>
    <n v="0"/>
    <n v="0"/>
    <x v="54"/>
  </r>
  <r>
    <n v="1057"/>
    <n v="1057"/>
    <n v="0"/>
    <n v="0"/>
    <n v="0"/>
    <n v="0"/>
    <n v="0"/>
    <n v="0"/>
    <n v="0"/>
    <n v="0"/>
    <n v="0"/>
    <n v="0"/>
    <x v="25"/>
  </r>
  <r>
    <n v="135"/>
    <n v="135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33"/>
  </r>
  <r>
    <n v="452"/>
    <n v="452"/>
    <n v="0"/>
    <n v="0"/>
    <n v="0"/>
    <n v="0"/>
    <n v="0"/>
    <n v="0"/>
    <n v="0"/>
    <n v="0"/>
    <n v="0"/>
    <n v="0"/>
    <x v="10"/>
  </r>
  <r>
    <n v="1661"/>
    <n v="1661"/>
    <n v="0"/>
    <n v="0"/>
    <n v="0"/>
    <n v="0"/>
    <n v="0"/>
    <n v="0"/>
    <n v="1661"/>
    <n v="1661"/>
    <n v="0"/>
    <n v="0"/>
    <x v="35"/>
  </r>
  <r>
    <n v="4"/>
    <n v="4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23"/>
  </r>
  <r>
    <n v="377"/>
    <n v="377"/>
    <n v="0"/>
    <n v="0"/>
    <n v="0"/>
    <n v="0"/>
    <n v="0"/>
    <n v="0"/>
    <n v="0"/>
    <n v="0"/>
    <n v="0"/>
    <n v="0"/>
    <x v="14"/>
  </r>
  <r>
    <n v="11163"/>
    <n v="0"/>
    <n v="11163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59"/>
  </r>
  <r>
    <n v="20075"/>
    <n v="20075"/>
    <n v="0"/>
    <n v="0"/>
    <n v="20075"/>
    <n v="20075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5"/>
  </r>
  <r>
    <n v="427"/>
    <n v="427"/>
    <n v="0"/>
    <n v="0"/>
    <n v="0"/>
    <n v="0"/>
    <n v="0"/>
    <n v="0"/>
    <n v="0"/>
    <n v="0"/>
    <n v="0"/>
    <n v="0"/>
    <x v="57"/>
  </r>
  <r>
    <n v="80"/>
    <n v="80"/>
    <n v="0"/>
    <n v="0"/>
    <n v="0"/>
    <n v="0"/>
    <n v="0"/>
    <n v="0"/>
    <n v="0"/>
    <n v="0"/>
    <n v="0"/>
    <n v="0"/>
    <x v="33"/>
  </r>
  <r>
    <n v="11295"/>
    <n v="11295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45"/>
    <n v="45"/>
    <n v="0"/>
    <n v="0"/>
    <x v="18"/>
  </r>
  <r>
    <n v="325"/>
    <n v="325"/>
    <n v="0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27"/>
  </r>
  <r>
    <n v="371"/>
    <n v="371"/>
    <n v="0"/>
    <n v="0"/>
    <n v="0"/>
    <n v="0"/>
    <n v="0"/>
    <n v="0"/>
    <n v="0"/>
    <n v="0"/>
    <n v="0"/>
    <n v="0"/>
    <x v="5"/>
  </r>
  <r>
    <n v="6375"/>
    <n v="0"/>
    <n v="6375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5"/>
  </r>
  <r>
    <n v="3342"/>
    <n v="0"/>
    <n v="3342"/>
    <n v="0"/>
    <n v="0"/>
    <n v="0"/>
    <n v="0"/>
    <n v="0"/>
    <n v="0"/>
    <n v="0"/>
    <n v="0"/>
    <n v="0"/>
    <x v="28"/>
  </r>
  <r>
    <n v="356"/>
    <n v="356"/>
    <n v="0"/>
    <n v="0"/>
    <n v="0"/>
    <n v="0"/>
    <n v="0"/>
    <n v="0"/>
    <n v="0"/>
    <n v="0"/>
    <n v="0"/>
    <n v="0"/>
    <x v="54"/>
  </r>
  <r>
    <n v="523"/>
    <n v="523"/>
    <n v="0"/>
    <n v="0"/>
    <n v="523"/>
    <n v="523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20"/>
  </r>
  <r>
    <n v="41"/>
    <n v="41"/>
    <n v="0"/>
    <n v="0"/>
    <n v="41"/>
    <n v="41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13"/>
  </r>
  <r>
    <n v="210"/>
    <n v="210"/>
    <n v="0"/>
    <n v="0"/>
    <n v="0"/>
    <n v="0"/>
    <n v="0"/>
    <n v="0"/>
    <n v="0"/>
    <n v="0"/>
    <n v="0"/>
    <n v="0"/>
    <x v="43"/>
  </r>
  <r>
    <n v="2022"/>
    <n v="0"/>
    <n v="2022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15"/>
    <n v="15"/>
    <n v="0"/>
    <n v="0"/>
    <x v="24"/>
  </r>
  <r>
    <n v="1268"/>
    <n v="1268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48"/>
    <n v="48"/>
    <n v="0"/>
    <n v="0"/>
    <x v="40"/>
  </r>
  <r>
    <n v="69"/>
    <n v="69"/>
    <n v="0"/>
    <n v="0"/>
    <n v="0"/>
    <n v="0"/>
    <n v="0"/>
    <n v="0"/>
    <n v="0"/>
    <n v="0"/>
    <n v="0"/>
    <n v="0"/>
    <x v="45"/>
  </r>
  <r>
    <n v="131"/>
    <n v="131"/>
    <n v="0"/>
    <n v="0"/>
    <n v="0"/>
    <n v="0"/>
    <n v="0"/>
    <n v="0"/>
    <n v="0"/>
    <n v="0"/>
    <n v="0"/>
    <n v="0"/>
    <x v="10"/>
  </r>
  <r>
    <n v="3260"/>
    <n v="3260"/>
    <n v="0"/>
    <n v="0"/>
    <n v="3260"/>
    <n v="3260"/>
    <n v="0"/>
    <n v="0"/>
    <n v="0"/>
    <n v="0"/>
    <n v="0"/>
    <n v="0"/>
    <x v="44"/>
  </r>
  <r>
    <n v="692"/>
    <n v="692"/>
    <n v="0"/>
    <n v="0"/>
    <n v="0"/>
    <n v="0"/>
    <n v="0"/>
    <n v="0"/>
    <n v="692"/>
    <n v="692"/>
    <n v="0"/>
    <n v="0"/>
    <x v="28"/>
  </r>
  <r>
    <n v="576"/>
    <n v="576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"/>
  </r>
  <r>
    <n v="1131"/>
    <n v="1131"/>
    <n v="0"/>
    <n v="0"/>
    <n v="1131"/>
    <n v="1131"/>
    <n v="0"/>
    <n v="0"/>
    <n v="0"/>
    <n v="0"/>
    <n v="0"/>
    <n v="0"/>
    <x v="24"/>
  </r>
  <r>
    <n v="98"/>
    <n v="98"/>
    <n v="0"/>
    <n v="0"/>
    <n v="0"/>
    <n v="0"/>
    <n v="0"/>
    <n v="0"/>
    <n v="0"/>
    <n v="0"/>
    <n v="0"/>
    <n v="0"/>
    <x v="15"/>
  </r>
  <r>
    <n v="151"/>
    <n v="151"/>
    <n v="0"/>
    <n v="0"/>
    <n v="151"/>
    <n v="151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9"/>
  </r>
  <r>
    <n v="8033"/>
    <n v="8033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28"/>
  </r>
  <r>
    <n v="2331"/>
    <n v="233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11"/>
  </r>
  <r>
    <n v="255"/>
    <n v="255"/>
    <n v="0"/>
    <n v="0"/>
    <n v="0"/>
    <n v="0"/>
    <n v="0"/>
    <n v="0"/>
    <n v="0"/>
    <n v="0"/>
    <n v="0"/>
    <n v="0"/>
    <x v="31"/>
  </r>
  <r>
    <n v="2031"/>
    <n v="0"/>
    <n v="2031"/>
    <n v="0"/>
    <n v="0"/>
    <n v="0"/>
    <n v="0"/>
    <n v="0"/>
    <n v="0"/>
    <n v="0"/>
    <n v="0"/>
    <n v="0"/>
    <x v="25"/>
  </r>
  <r>
    <n v="607"/>
    <n v="607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38"/>
  </r>
  <r>
    <n v="4051"/>
    <n v="4051"/>
    <n v="0"/>
    <n v="0"/>
    <n v="0"/>
    <n v="0"/>
    <n v="0"/>
    <n v="0"/>
    <n v="4051"/>
    <n v="4051"/>
    <n v="0"/>
    <n v="0"/>
    <x v="11"/>
  </r>
  <r>
    <n v="1852"/>
    <n v="1852"/>
    <n v="0"/>
    <n v="0"/>
    <n v="1852"/>
    <n v="1852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12"/>
  </r>
  <r>
    <n v="42"/>
    <n v="0"/>
    <n v="42"/>
    <n v="0"/>
    <n v="0"/>
    <n v="0"/>
    <n v="0"/>
    <n v="0"/>
    <n v="0"/>
    <n v="0"/>
    <n v="0"/>
    <n v="0"/>
    <x v="22"/>
  </r>
  <r>
    <n v="10955"/>
    <n v="10955"/>
    <n v="0"/>
    <n v="0"/>
    <n v="0"/>
    <n v="0"/>
    <n v="0"/>
    <n v="0"/>
    <n v="0"/>
    <n v="0"/>
    <n v="0"/>
    <n v="0"/>
    <x v="25"/>
  </r>
  <r>
    <n v="2433"/>
    <n v="2433"/>
    <n v="0"/>
    <n v="0"/>
    <n v="2433"/>
    <n v="2433"/>
    <n v="0"/>
    <n v="0"/>
    <n v="0"/>
    <n v="0"/>
    <n v="0"/>
    <n v="0"/>
    <x v="24"/>
  </r>
  <r>
    <n v="668"/>
    <n v="668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7"/>
  </r>
  <r>
    <n v="1557"/>
    <n v="0"/>
    <n v="1557"/>
    <n v="0"/>
    <n v="0"/>
    <n v="0"/>
    <n v="0"/>
    <n v="0"/>
    <n v="0"/>
    <n v="0"/>
    <n v="0"/>
    <n v="0"/>
    <x v="5"/>
  </r>
  <r>
    <n v="370"/>
    <n v="0"/>
    <n v="370"/>
    <n v="0"/>
    <n v="0"/>
    <n v="0"/>
    <n v="0"/>
    <n v="0"/>
    <n v="0"/>
    <n v="0"/>
    <n v="0"/>
    <n v="0"/>
    <x v="16"/>
  </r>
  <r>
    <n v="2377"/>
    <n v="0"/>
    <n v="2377"/>
    <n v="0"/>
    <n v="0"/>
    <n v="0"/>
    <n v="0"/>
    <n v="0"/>
    <n v="0"/>
    <n v="0"/>
    <n v="0"/>
    <n v="0"/>
    <x v="35"/>
  </r>
  <r>
    <n v="197"/>
    <n v="197"/>
    <n v="0"/>
    <n v="0"/>
    <n v="197"/>
    <n v="197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8"/>
  </r>
  <r>
    <n v="10"/>
    <n v="0"/>
    <n v="1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51"/>
    <n v="51"/>
    <n v="0"/>
    <n v="0"/>
    <x v="34"/>
  </r>
  <r>
    <n v="24"/>
    <n v="24"/>
    <n v="0"/>
    <n v="0"/>
    <n v="0"/>
    <n v="0"/>
    <n v="0"/>
    <n v="0"/>
    <n v="0"/>
    <n v="0"/>
    <n v="0"/>
    <n v="0"/>
    <x v="6"/>
  </r>
  <r>
    <n v="6282"/>
    <n v="6282"/>
    <n v="0"/>
    <n v="0"/>
    <n v="0"/>
    <n v="0"/>
    <n v="0"/>
    <n v="0"/>
    <n v="0"/>
    <n v="0"/>
    <n v="0"/>
    <n v="0"/>
    <x v="8"/>
  </r>
  <r>
    <n v="48"/>
    <n v="48"/>
    <n v="0"/>
    <n v="0"/>
    <n v="48"/>
    <n v="48"/>
    <n v="0"/>
    <n v="0"/>
    <n v="0"/>
    <n v="0"/>
    <n v="0"/>
    <n v="0"/>
    <x v="11"/>
  </r>
  <r>
    <n v="11196"/>
    <n v="11196"/>
    <n v="0"/>
    <n v="0"/>
    <n v="0"/>
    <n v="0"/>
    <n v="0"/>
    <n v="0"/>
    <n v="0"/>
    <n v="0"/>
    <n v="0"/>
    <n v="0"/>
    <x v="7"/>
  </r>
  <r>
    <n v="152"/>
    <n v="152"/>
    <n v="0"/>
    <n v="0"/>
    <n v="152"/>
    <n v="152"/>
    <n v="0"/>
    <n v="0"/>
    <n v="0"/>
    <n v="0"/>
    <n v="0"/>
    <n v="0"/>
    <x v="6"/>
  </r>
  <r>
    <n v="1050"/>
    <n v="0"/>
    <n v="105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26"/>
    <n v="226"/>
    <n v="0"/>
    <n v="0"/>
    <n v="0"/>
    <n v="0"/>
    <n v="0"/>
    <n v="0"/>
    <n v="0"/>
    <n v="0"/>
    <n v="0"/>
    <n v="0"/>
    <x v="32"/>
  </r>
  <r>
    <n v="294"/>
    <n v="294"/>
    <n v="0"/>
    <n v="0"/>
    <n v="0"/>
    <n v="0"/>
    <n v="0"/>
    <n v="0"/>
    <n v="0"/>
    <n v="0"/>
    <n v="0"/>
    <n v="0"/>
    <x v="24"/>
  </r>
  <r>
    <n v="56"/>
    <n v="0"/>
    <n v="56"/>
    <n v="0"/>
    <n v="0"/>
    <n v="0"/>
    <n v="0"/>
    <n v="0"/>
    <n v="0"/>
    <n v="0"/>
    <n v="0"/>
    <n v="0"/>
    <x v="60"/>
  </r>
  <r>
    <n v="1096"/>
    <n v="0"/>
    <n v="1096"/>
    <n v="0"/>
    <n v="0"/>
    <n v="0"/>
    <n v="0"/>
    <n v="0"/>
    <n v="0"/>
    <n v="0"/>
    <n v="0"/>
    <n v="0"/>
    <x v="26"/>
  </r>
  <r>
    <n v="3255"/>
    <n v="325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13"/>
  </r>
  <r>
    <n v="34"/>
    <n v="34"/>
    <n v="0"/>
    <n v="0"/>
    <n v="34"/>
    <n v="34"/>
    <n v="0"/>
    <n v="0"/>
    <n v="0"/>
    <n v="0"/>
    <n v="0"/>
    <n v="0"/>
    <x v="18"/>
  </r>
  <r>
    <n v="50"/>
    <n v="50"/>
    <n v="0"/>
    <n v="0"/>
    <n v="0"/>
    <n v="0"/>
    <n v="0"/>
    <n v="0"/>
    <n v="50"/>
    <n v="50"/>
    <n v="0"/>
    <n v="0"/>
    <x v="11"/>
  </r>
  <r>
    <n v="1328"/>
    <n v="1328"/>
    <n v="0"/>
    <n v="0"/>
    <n v="1328"/>
    <n v="1328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28"/>
  </r>
  <r>
    <n v="14692"/>
    <n v="14692"/>
    <n v="0"/>
    <n v="0"/>
    <n v="0"/>
    <n v="0"/>
    <n v="0"/>
    <n v="0"/>
    <n v="0"/>
    <n v="0"/>
    <n v="0"/>
    <n v="0"/>
    <x v="31"/>
  </r>
  <r>
    <n v="769"/>
    <n v="769"/>
    <n v="0"/>
    <n v="0"/>
    <n v="0"/>
    <n v="0"/>
    <n v="0"/>
    <n v="0"/>
    <n v="0"/>
    <n v="0"/>
    <n v="0"/>
    <n v="0"/>
    <x v="9"/>
  </r>
  <r>
    <n v="1024"/>
    <n v="0"/>
    <n v="1024"/>
    <n v="0"/>
    <n v="0"/>
    <n v="0"/>
    <n v="0"/>
    <n v="0"/>
    <n v="0"/>
    <n v="0"/>
    <n v="0"/>
    <n v="0"/>
    <x v="5"/>
  </r>
  <r>
    <n v="1965"/>
    <n v="1965"/>
    <n v="0"/>
    <n v="0"/>
    <n v="0"/>
    <n v="0"/>
    <n v="0"/>
    <n v="0"/>
    <n v="1965"/>
    <n v="1965"/>
    <n v="0"/>
    <n v="0"/>
    <x v="14"/>
  </r>
  <r>
    <n v="2441"/>
    <n v="2441"/>
    <n v="0"/>
    <n v="0"/>
    <n v="0"/>
    <n v="0"/>
    <n v="0"/>
    <n v="0"/>
    <n v="0"/>
    <n v="0"/>
    <n v="0"/>
    <n v="0"/>
    <x v="21"/>
  </r>
  <r>
    <n v="365"/>
    <n v="365"/>
    <n v="0"/>
    <n v="0"/>
    <n v="0"/>
    <n v="0"/>
    <n v="0"/>
    <n v="0"/>
    <n v="0"/>
    <n v="0"/>
    <n v="0"/>
    <n v="0"/>
    <x v="23"/>
  </r>
  <r>
    <n v="2422"/>
    <n v="0"/>
    <n v="0"/>
    <n v="2422"/>
    <n v="0"/>
    <n v="0"/>
    <n v="0"/>
    <n v="0"/>
    <n v="0"/>
    <n v="0"/>
    <n v="0"/>
    <n v="0"/>
    <x v="62"/>
  </r>
  <r>
    <n v="885"/>
    <n v="88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8"/>
  </r>
  <r>
    <n v="505"/>
    <n v="505"/>
    <n v="0"/>
    <n v="0"/>
    <n v="505"/>
    <n v="505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10"/>
  </r>
  <r>
    <n v="2345"/>
    <n v="0"/>
    <n v="2345"/>
    <n v="0"/>
    <n v="2345"/>
    <n v="0"/>
    <n v="2345"/>
    <n v="0"/>
    <n v="0"/>
    <n v="0"/>
    <n v="0"/>
    <n v="0"/>
    <x v="25"/>
  </r>
  <r>
    <n v="293"/>
    <n v="293"/>
    <n v="0"/>
    <n v="0"/>
    <n v="0"/>
    <n v="0"/>
    <n v="0"/>
    <n v="0"/>
    <n v="0"/>
    <n v="0"/>
    <n v="0"/>
    <n v="0"/>
    <x v="32"/>
  </r>
  <r>
    <n v="3139"/>
    <n v="3139"/>
    <n v="0"/>
    <n v="0"/>
    <n v="3139"/>
    <n v="3139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"/>
  </r>
  <r>
    <n v="16532"/>
    <n v="16532"/>
    <n v="0"/>
    <n v="0"/>
    <n v="16532"/>
    <n v="16532"/>
    <n v="0"/>
    <n v="0"/>
    <n v="0"/>
    <n v="0"/>
    <n v="0"/>
    <n v="0"/>
    <x v="4"/>
  </r>
  <r>
    <n v="1944"/>
    <n v="1944"/>
    <n v="0"/>
    <n v="0"/>
    <n v="0"/>
    <n v="0"/>
    <n v="0"/>
    <n v="0"/>
    <n v="0"/>
    <n v="0"/>
    <n v="0"/>
    <n v="0"/>
    <x v="10"/>
  </r>
  <r>
    <n v="1343"/>
    <n v="1343"/>
    <n v="0"/>
    <n v="0"/>
    <n v="0"/>
    <n v="0"/>
    <n v="0"/>
    <n v="0"/>
    <n v="0"/>
    <n v="0"/>
    <n v="0"/>
    <n v="0"/>
    <x v="1"/>
  </r>
  <r>
    <n v="458"/>
    <n v="0"/>
    <n v="458"/>
    <n v="0"/>
    <n v="0"/>
    <n v="0"/>
    <n v="0"/>
    <n v="0"/>
    <n v="0"/>
    <n v="0"/>
    <n v="0"/>
    <n v="0"/>
    <x v="16"/>
  </r>
  <r>
    <n v="310"/>
    <n v="310"/>
    <n v="0"/>
    <n v="0"/>
    <n v="0"/>
    <n v="0"/>
    <n v="0"/>
    <n v="0"/>
    <n v="0"/>
    <n v="0"/>
    <n v="0"/>
    <n v="0"/>
    <x v="48"/>
  </r>
  <r>
    <n v="341"/>
    <n v="341"/>
    <n v="0"/>
    <n v="0"/>
    <n v="0"/>
    <n v="0"/>
    <n v="0"/>
    <n v="0"/>
    <n v="341"/>
    <n v="341"/>
    <n v="0"/>
    <n v="0"/>
    <x v="40"/>
  </r>
  <r>
    <n v="153"/>
    <n v="153"/>
    <n v="0"/>
    <n v="0"/>
    <n v="0"/>
    <n v="0"/>
    <n v="0"/>
    <n v="0"/>
    <n v="0"/>
    <n v="0"/>
    <n v="0"/>
    <n v="0"/>
    <x v="18"/>
  </r>
  <r>
    <n v="504"/>
    <n v="0"/>
    <n v="504"/>
    <n v="0"/>
    <n v="0"/>
    <n v="0"/>
    <n v="0"/>
    <n v="0"/>
    <n v="0"/>
    <n v="0"/>
    <n v="0"/>
    <n v="0"/>
    <x v="11"/>
  </r>
  <r>
    <n v="690"/>
    <n v="690"/>
    <n v="0"/>
    <n v="0"/>
    <n v="0"/>
    <n v="0"/>
    <n v="0"/>
    <n v="0"/>
    <n v="0"/>
    <n v="0"/>
    <n v="0"/>
    <n v="0"/>
    <x v="57"/>
  </r>
  <r>
    <n v="23503"/>
    <n v="23503"/>
    <n v="0"/>
    <n v="0"/>
    <n v="0"/>
    <n v="0"/>
    <n v="0"/>
    <n v="0"/>
    <n v="0"/>
    <n v="0"/>
    <n v="0"/>
    <n v="0"/>
    <x v="24"/>
  </r>
  <r>
    <n v="929"/>
    <n v="929"/>
    <n v="0"/>
    <n v="0"/>
    <n v="0"/>
    <n v="0"/>
    <n v="0"/>
    <n v="0"/>
    <n v="929"/>
    <n v="929"/>
    <n v="0"/>
    <n v="0"/>
    <x v="42"/>
  </r>
  <r>
    <n v="1"/>
    <n v="1"/>
    <n v="0"/>
    <n v="0"/>
    <n v="0"/>
    <n v="0"/>
    <n v="0"/>
    <n v="0"/>
    <n v="0"/>
    <n v="0"/>
    <n v="0"/>
    <n v="0"/>
    <x v="25"/>
  </r>
  <r>
    <n v="899"/>
    <n v="899"/>
    <n v="0"/>
    <n v="0"/>
    <n v="899"/>
    <n v="899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31"/>
  </r>
  <r>
    <n v="1905"/>
    <n v="190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0"/>
  </r>
  <r>
    <n v="7540"/>
    <n v="7540"/>
    <n v="0"/>
    <n v="0"/>
    <n v="7540"/>
    <n v="754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7"/>
  </r>
  <r>
    <n v="405"/>
    <n v="0"/>
    <n v="405"/>
    <n v="0"/>
    <n v="0"/>
    <n v="0"/>
    <n v="0"/>
    <n v="0"/>
    <n v="0"/>
    <n v="0"/>
    <n v="0"/>
    <n v="0"/>
    <x v="59"/>
  </r>
  <r>
    <n v="14549"/>
    <n v="14549"/>
    <n v="0"/>
    <n v="0"/>
    <n v="0"/>
    <n v="0"/>
    <n v="0"/>
    <n v="0"/>
    <n v="0"/>
    <n v="0"/>
    <n v="0"/>
    <n v="0"/>
    <x v="8"/>
  </r>
  <r>
    <n v="1506"/>
    <n v="0"/>
    <n v="1506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5"/>
  </r>
  <r>
    <n v="2943"/>
    <n v="2943"/>
    <n v="0"/>
    <n v="0"/>
    <n v="0"/>
    <n v="0"/>
    <n v="0"/>
    <n v="0"/>
    <n v="0"/>
    <n v="0"/>
    <n v="0"/>
    <n v="0"/>
    <x v="50"/>
  </r>
  <r>
    <n v="461"/>
    <n v="0"/>
    <n v="461"/>
    <n v="0"/>
    <n v="0"/>
    <n v="0"/>
    <n v="0"/>
    <n v="0"/>
    <n v="461"/>
    <n v="0"/>
    <n v="461"/>
    <n v="0"/>
    <x v="18"/>
  </r>
  <r>
    <n v="35"/>
    <n v="35"/>
    <n v="0"/>
    <n v="0"/>
    <n v="35"/>
    <n v="35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8"/>
  </r>
  <r>
    <n v="12235"/>
    <n v="12235"/>
    <n v="0"/>
    <n v="0"/>
    <n v="0"/>
    <n v="0"/>
    <n v="0"/>
    <n v="0"/>
    <n v="0"/>
    <n v="0"/>
    <n v="0"/>
    <n v="0"/>
    <x v="9"/>
  </r>
  <r>
    <n v="325"/>
    <n v="325"/>
    <n v="0"/>
    <n v="0"/>
    <n v="0"/>
    <n v="0"/>
    <n v="0"/>
    <n v="0"/>
    <n v="0"/>
    <n v="0"/>
    <n v="0"/>
    <n v="0"/>
    <x v="25"/>
  </r>
  <r>
    <n v="1125"/>
    <n v="1125"/>
    <n v="0"/>
    <n v="0"/>
    <n v="0"/>
    <n v="0"/>
    <n v="0"/>
    <n v="0"/>
    <n v="0"/>
    <n v="0"/>
    <n v="0"/>
    <n v="0"/>
    <x v="12"/>
  </r>
  <r>
    <n v="2392"/>
    <n v="0"/>
    <n v="2392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1"/>
  </r>
  <r>
    <n v="7230"/>
    <n v="7230"/>
    <n v="0"/>
    <n v="0"/>
    <n v="0"/>
    <n v="0"/>
    <n v="0"/>
    <n v="0"/>
    <n v="0"/>
    <n v="0"/>
    <n v="0"/>
    <n v="0"/>
    <x v="14"/>
  </r>
  <r>
    <n v="312"/>
    <n v="312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17"/>
    <n v="17"/>
    <n v="0"/>
    <n v="0"/>
    <x v="17"/>
  </r>
  <r>
    <n v="521"/>
    <n v="521"/>
    <n v="0"/>
    <n v="0"/>
    <n v="0"/>
    <n v="0"/>
    <n v="0"/>
    <n v="0"/>
    <n v="0"/>
    <n v="0"/>
    <n v="0"/>
    <n v="0"/>
    <x v="54"/>
  </r>
  <r>
    <n v="344"/>
    <n v="344"/>
    <n v="0"/>
    <n v="0"/>
    <n v="344"/>
    <n v="344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38"/>
  </r>
  <r>
    <n v="267"/>
    <n v="267"/>
    <n v="0"/>
    <n v="0"/>
    <n v="0"/>
    <n v="0"/>
    <n v="0"/>
    <n v="0"/>
    <n v="0"/>
    <n v="0"/>
    <n v="0"/>
    <n v="0"/>
    <x v="23"/>
  </r>
  <r>
    <n v="1124"/>
    <n v="1124"/>
    <n v="0"/>
    <n v="0"/>
    <n v="1124"/>
    <n v="1124"/>
    <n v="0"/>
    <n v="0"/>
    <n v="0"/>
    <n v="0"/>
    <n v="0"/>
    <n v="0"/>
    <x v="45"/>
  </r>
  <r>
    <n v="9144"/>
    <n v="0"/>
    <n v="9144"/>
    <n v="0"/>
    <n v="0"/>
    <n v="0"/>
    <n v="0"/>
    <n v="0"/>
    <n v="9144"/>
    <n v="0"/>
    <n v="9144"/>
    <n v="0"/>
    <x v="1"/>
  </r>
  <r>
    <n v="222"/>
    <n v="222"/>
    <n v="0"/>
    <n v="0"/>
    <n v="0"/>
    <n v="0"/>
    <n v="0"/>
    <n v="0"/>
    <n v="0"/>
    <n v="0"/>
    <n v="0"/>
    <n v="0"/>
    <x v="30"/>
  </r>
  <r>
    <n v="3346"/>
    <n v="3346"/>
    <n v="0"/>
    <n v="0"/>
    <n v="0"/>
    <n v="0"/>
    <n v="0"/>
    <n v="0"/>
    <n v="0"/>
    <n v="0"/>
    <n v="0"/>
    <n v="0"/>
    <x v="52"/>
  </r>
  <r>
    <n v="13591"/>
    <n v="0"/>
    <n v="13591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41"/>
  </r>
  <r>
    <n v="3161"/>
    <n v="0"/>
    <n v="3161"/>
    <n v="0"/>
    <n v="0"/>
    <n v="0"/>
    <n v="0"/>
    <n v="0"/>
    <n v="0"/>
    <n v="0"/>
    <n v="0"/>
    <n v="0"/>
    <x v="52"/>
  </r>
  <r>
    <n v="3281"/>
    <n v="3281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1"/>
  </r>
  <r>
    <n v="191"/>
    <n v="0"/>
    <n v="191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56"/>
  </r>
  <r>
    <n v="391"/>
    <n v="39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3"/>
  </r>
  <r>
    <n v="2236"/>
    <n v="2236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3"/>
  </r>
  <r>
    <n v="266"/>
    <n v="266"/>
    <n v="0"/>
    <n v="0"/>
    <n v="0"/>
    <n v="0"/>
    <n v="0"/>
    <n v="0"/>
    <n v="266"/>
    <n v="266"/>
    <n v="0"/>
    <n v="0"/>
    <x v="40"/>
  </r>
  <r>
    <n v="229"/>
    <n v="229"/>
    <n v="0"/>
    <n v="0"/>
    <n v="0"/>
    <n v="0"/>
    <n v="0"/>
    <n v="0"/>
    <n v="0"/>
    <n v="0"/>
    <n v="0"/>
    <n v="0"/>
    <x v="6"/>
  </r>
  <r>
    <n v="328"/>
    <n v="328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5"/>
  </r>
  <r>
    <n v="2833"/>
    <n v="2833"/>
    <n v="0"/>
    <n v="0"/>
    <n v="2833"/>
    <n v="2833"/>
    <n v="0"/>
    <n v="0"/>
    <n v="0"/>
    <n v="0"/>
    <n v="0"/>
    <n v="0"/>
    <x v="17"/>
  </r>
  <r>
    <n v="1575"/>
    <n v="157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7"/>
  </r>
  <r>
    <n v="917"/>
    <n v="0"/>
    <n v="917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47"/>
  </r>
  <r>
    <n v="180"/>
    <n v="180"/>
    <n v="0"/>
    <n v="0"/>
    <n v="0"/>
    <n v="0"/>
    <n v="0"/>
    <n v="0"/>
    <n v="180"/>
    <n v="180"/>
    <n v="0"/>
    <n v="0"/>
    <x v="7"/>
  </r>
  <r>
    <n v="212"/>
    <n v="212"/>
    <n v="0"/>
    <n v="0"/>
    <n v="0"/>
    <n v="0"/>
    <n v="0"/>
    <n v="0"/>
    <n v="0"/>
    <n v="0"/>
    <n v="0"/>
    <n v="0"/>
    <x v="17"/>
  </r>
  <r>
    <n v="574"/>
    <n v="0"/>
    <n v="574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53"/>
  </r>
  <r>
    <n v="15595"/>
    <n v="0"/>
    <n v="15595"/>
    <n v="0"/>
    <n v="0"/>
    <n v="0"/>
    <n v="0"/>
    <n v="0"/>
    <n v="0"/>
    <n v="0"/>
    <n v="0"/>
    <n v="0"/>
    <x v="14"/>
  </r>
  <r>
    <n v="11044"/>
    <n v="11044"/>
    <n v="0"/>
    <n v="0"/>
    <n v="11044"/>
    <n v="11044"/>
    <n v="0"/>
    <n v="0"/>
    <n v="0"/>
    <n v="0"/>
    <n v="0"/>
    <n v="0"/>
    <x v="50"/>
  </r>
  <r>
    <n v="11932"/>
    <n v="11932"/>
    <n v="0"/>
    <n v="0"/>
    <n v="0"/>
    <n v="0"/>
    <n v="0"/>
    <n v="0"/>
    <n v="11932"/>
    <n v="11932"/>
    <n v="0"/>
    <n v="0"/>
    <x v="23"/>
  </r>
  <r>
    <n v="13"/>
    <n v="13"/>
    <n v="0"/>
    <n v="0"/>
    <n v="13"/>
    <n v="13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50"/>
  </r>
  <r>
    <n v="828"/>
    <n v="0"/>
    <n v="828"/>
    <n v="0"/>
    <n v="0"/>
    <n v="0"/>
    <n v="0"/>
    <n v="0"/>
    <n v="0"/>
    <n v="0"/>
    <n v="0"/>
    <n v="0"/>
    <x v="39"/>
  </r>
  <r>
    <n v="15507"/>
    <n v="15507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9"/>
  </r>
  <r>
    <n v="4798"/>
    <n v="4798"/>
    <n v="0"/>
    <n v="0"/>
    <n v="0"/>
    <n v="0"/>
    <n v="0"/>
    <n v="0"/>
    <n v="0"/>
    <n v="0"/>
    <n v="0"/>
    <n v="0"/>
    <x v="0"/>
  </r>
  <r>
    <n v="191"/>
    <n v="191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12"/>
  </r>
  <r>
    <n v="646"/>
    <n v="646"/>
    <n v="0"/>
    <n v="0"/>
    <n v="0"/>
    <n v="0"/>
    <n v="0"/>
    <n v="0"/>
    <n v="0"/>
    <n v="0"/>
    <n v="0"/>
    <n v="0"/>
    <x v="9"/>
  </r>
  <r>
    <n v="561"/>
    <n v="561"/>
    <n v="0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0"/>
    <n v="0"/>
    <n v="0"/>
    <n v="0"/>
    <x v="28"/>
  </r>
  <r>
    <n v="1293"/>
    <n v="1293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28"/>
  </r>
  <r>
    <n v="1660"/>
    <n v="1660"/>
    <n v="0"/>
    <n v="0"/>
    <n v="1660"/>
    <n v="1660"/>
    <n v="0"/>
    <n v="0"/>
    <n v="0"/>
    <n v="0"/>
    <n v="0"/>
    <n v="0"/>
    <x v="12"/>
  </r>
  <r>
    <n v="1298"/>
    <n v="1298"/>
    <n v="0"/>
    <n v="0"/>
    <n v="0"/>
    <n v="0"/>
    <n v="0"/>
    <n v="0"/>
    <n v="0"/>
    <n v="0"/>
    <n v="0"/>
    <n v="0"/>
    <x v="0"/>
  </r>
  <r>
    <n v="1064"/>
    <n v="1064"/>
    <n v="0"/>
    <n v="0"/>
    <n v="1064"/>
    <n v="1064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7"/>
  </r>
  <r>
    <n v="2155"/>
    <n v="2155"/>
    <n v="0"/>
    <n v="0"/>
    <n v="2155"/>
    <n v="2155"/>
    <n v="0"/>
    <n v="0"/>
    <n v="0"/>
    <n v="0"/>
    <n v="0"/>
    <n v="0"/>
    <x v="19"/>
  </r>
  <r>
    <n v="360"/>
    <n v="360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5"/>
  </r>
  <r>
    <n v="154"/>
    <n v="154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39"/>
    <n v="39"/>
    <n v="0"/>
    <n v="0"/>
    <x v="45"/>
  </r>
  <r>
    <n v="57"/>
    <n v="5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40"/>
  </r>
  <r>
    <n v="209"/>
    <n v="209"/>
    <n v="0"/>
    <n v="0"/>
    <n v="209"/>
    <n v="209"/>
    <n v="0"/>
    <n v="0"/>
    <n v="0"/>
    <n v="0"/>
    <n v="0"/>
    <n v="0"/>
    <x v="41"/>
  </r>
  <r>
    <n v="5849"/>
    <n v="5849"/>
    <n v="0"/>
    <n v="0"/>
    <n v="0"/>
    <n v="0"/>
    <n v="0"/>
    <n v="0"/>
    <n v="0"/>
    <n v="0"/>
    <n v="0"/>
    <n v="0"/>
    <x v="36"/>
  </r>
  <r>
    <n v="262"/>
    <n v="262"/>
    <n v="0"/>
    <n v="0"/>
    <n v="0"/>
    <n v="0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30"/>
  </r>
  <r>
    <n v="4554"/>
    <n v="0"/>
    <n v="4554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45"/>
  </r>
  <r>
    <n v="964"/>
    <n v="964"/>
    <n v="0"/>
    <n v="0"/>
    <n v="964"/>
    <n v="964"/>
    <n v="0"/>
    <n v="0"/>
    <n v="0"/>
    <n v="0"/>
    <n v="0"/>
    <n v="0"/>
    <x v="7"/>
  </r>
  <r>
    <n v="350"/>
    <n v="35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5"/>
  </r>
  <r>
    <n v="2661"/>
    <n v="2661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34"/>
  </r>
  <r>
    <n v="59959"/>
    <n v="59959"/>
    <n v="0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15"/>
  </r>
  <r>
    <n v="2244"/>
    <n v="2244"/>
    <n v="0"/>
    <n v="0"/>
    <n v="0"/>
    <n v="0"/>
    <n v="0"/>
    <n v="0"/>
    <n v="0"/>
    <n v="0"/>
    <n v="0"/>
    <n v="0"/>
    <x v="26"/>
  </r>
  <r>
    <n v="13803"/>
    <n v="13803"/>
    <n v="0"/>
    <n v="0"/>
    <n v="0"/>
    <n v="0"/>
    <n v="0"/>
    <n v="0"/>
    <n v="0"/>
    <n v="0"/>
    <n v="0"/>
    <n v="0"/>
    <x v="28"/>
  </r>
  <r>
    <n v="675"/>
    <n v="675"/>
    <n v="0"/>
    <n v="0"/>
    <n v="0"/>
    <n v="0"/>
    <n v="0"/>
    <n v="0"/>
    <n v="675"/>
    <n v="675"/>
    <n v="0"/>
    <n v="0"/>
    <x v="24"/>
  </r>
  <r>
    <n v="317"/>
    <n v="317"/>
    <n v="0"/>
    <n v="0"/>
    <n v="317"/>
    <n v="317"/>
    <n v="0"/>
    <n v="0"/>
    <n v="0"/>
    <n v="0"/>
    <n v="0"/>
    <n v="0"/>
    <x v="47"/>
  </r>
  <r>
    <n v="32"/>
    <n v="32"/>
    <n v="0"/>
    <n v="0"/>
    <n v="32"/>
    <n v="32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3"/>
  </r>
  <r>
    <n v="733"/>
    <n v="733"/>
    <n v="0"/>
    <n v="0"/>
    <n v="0"/>
    <n v="0"/>
    <n v="0"/>
    <n v="0"/>
    <n v="0"/>
    <n v="0"/>
    <n v="0"/>
    <n v="0"/>
    <x v="23"/>
  </r>
  <r>
    <n v="5446"/>
    <n v="5446"/>
    <n v="0"/>
    <n v="0"/>
    <n v="0"/>
    <n v="0"/>
    <n v="0"/>
    <n v="0"/>
    <n v="0"/>
    <n v="0"/>
    <n v="0"/>
    <n v="0"/>
    <x v="29"/>
  </r>
  <r>
    <n v="140"/>
    <n v="140"/>
    <n v="0"/>
    <n v="0"/>
    <n v="140"/>
    <n v="14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47"/>
  </r>
  <r>
    <n v="2166"/>
    <n v="2166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19"/>
    <n v="19"/>
    <n v="0"/>
    <n v="0"/>
    <x v="19"/>
  </r>
  <r>
    <n v="300"/>
    <n v="300"/>
    <n v="0"/>
    <n v="0"/>
    <n v="0"/>
    <n v="0"/>
    <n v="0"/>
    <n v="0"/>
    <n v="300"/>
    <n v="300"/>
    <n v="0"/>
    <n v="0"/>
    <x v="32"/>
  </r>
  <r>
    <n v="525"/>
    <n v="525"/>
    <n v="0"/>
    <n v="0"/>
    <n v="0"/>
    <n v="0"/>
    <n v="0"/>
    <n v="0"/>
    <n v="0"/>
    <n v="0"/>
    <n v="0"/>
    <n v="0"/>
    <x v="43"/>
  </r>
  <r>
    <n v="2083"/>
    <n v="2083"/>
    <n v="0"/>
    <n v="0"/>
    <n v="0"/>
    <n v="0"/>
    <n v="0"/>
    <n v="0"/>
    <n v="0"/>
    <n v="0"/>
    <n v="0"/>
    <n v="0"/>
    <x v="28"/>
  </r>
  <r>
    <n v="319"/>
    <n v="319"/>
    <n v="0"/>
    <n v="0"/>
    <n v="0"/>
    <n v="0"/>
    <n v="0"/>
    <n v="0"/>
    <n v="0"/>
    <n v="0"/>
    <n v="0"/>
    <n v="0"/>
    <x v="54"/>
  </r>
  <r>
    <n v="5352"/>
    <n v="0"/>
    <n v="5352"/>
    <n v="0"/>
    <n v="0"/>
    <n v="0"/>
    <n v="0"/>
    <n v="0"/>
    <n v="0"/>
    <n v="0"/>
    <n v="0"/>
    <n v="0"/>
    <x v="7"/>
  </r>
  <r>
    <n v="1091"/>
    <n v="1091"/>
    <n v="0"/>
    <n v="0"/>
    <n v="0"/>
    <n v="0"/>
    <n v="0"/>
    <n v="0"/>
    <n v="1091"/>
    <n v="1091"/>
    <n v="0"/>
    <n v="0"/>
    <x v="38"/>
  </r>
  <r>
    <n v="2215"/>
    <n v="2215"/>
    <n v="0"/>
    <n v="0"/>
    <n v="2215"/>
    <n v="2215"/>
    <n v="0"/>
    <n v="0"/>
    <n v="0"/>
    <n v="0"/>
    <n v="0"/>
    <n v="0"/>
    <x v="52"/>
  </r>
  <r>
    <n v="49802"/>
    <n v="0"/>
    <n v="0"/>
    <n v="49802"/>
    <n v="0"/>
    <n v="0"/>
    <n v="0"/>
    <n v="0"/>
    <n v="0"/>
    <n v="0"/>
    <n v="0"/>
    <n v="0"/>
    <x v="62"/>
  </r>
  <r>
    <n v="1650"/>
    <n v="1650"/>
    <n v="0"/>
    <n v="0"/>
    <n v="0"/>
    <n v="0"/>
    <n v="0"/>
    <n v="0"/>
    <n v="0"/>
    <n v="0"/>
    <n v="0"/>
    <n v="0"/>
    <x v="21"/>
  </r>
  <r>
    <n v="774"/>
    <n v="77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9"/>
  </r>
  <r>
    <n v="2036"/>
    <n v="2036"/>
    <n v="0"/>
    <n v="0"/>
    <n v="0"/>
    <n v="0"/>
    <n v="0"/>
    <n v="0"/>
    <n v="0"/>
    <n v="0"/>
    <n v="0"/>
    <n v="0"/>
    <x v="42"/>
  </r>
  <r>
    <n v="5401"/>
    <n v="540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134"/>
    <n v="134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8"/>
  </r>
  <r>
    <n v="450"/>
    <n v="450"/>
    <n v="0"/>
    <n v="0"/>
    <n v="0"/>
    <n v="0"/>
    <n v="0"/>
    <n v="0"/>
    <n v="0"/>
    <n v="0"/>
    <n v="0"/>
    <n v="0"/>
    <x v="47"/>
  </r>
  <r>
    <n v="2089"/>
    <n v="2089"/>
    <n v="0"/>
    <n v="0"/>
    <n v="0"/>
    <n v="0"/>
    <n v="0"/>
    <n v="0"/>
    <n v="0"/>
    <n v="0"/>
    <n v="0"/>
    <n v="0"/>
    <x v="31"/>
  </r>
  <r>
    <n v="20760"/>
    <n v="20760"/>
    <n v="0"/>
    <n v="0"/>
    <n v="20760"/>
    <n v="20760"/>
    <n v="0"/>
    <n v="0"/>
    <n v="0"/>
    <n v="0"/>
    <n v="0"/>
    <n v="0"/>
    <x v="26"/>
  </r>
  <r>
    <n v="3256"/>
    <n v="3256"/>
    <n v="0"/>
    <n v="0"/>
    <n v="0"/>
    <n v="0"/>
    <n v="0"/>
    <n v="0"/>
    <n v="3256"/>
    <n v="3256"/>
    <n v="0"/>
    <n v="0"/>
    <x v="29"/>
  </r>
  <r>
    <n v="2103"/>
    <n v="0"/>
    <n v="2103"/>
    <n v="0"/>
    <n v="0"/>
    <n v="0"/>
    <n v="0"/>
    <n v="0"/>
    <n v="0"/>
    <n v="0"/>
    <n v="0"/>
    <n v="0"/>
    <x v="48"/>
  </r>
  <r>
    <n v="370"/>
    <n v="370"/>
    <n v="0"/>
    <n v="0"/>
    <n v="0"/>
    <n v="0"/>
    <n v="0"/>
    <n v="0"/>
    <n v="0"/>
    <n v="0"/>
    <n v="0"/>
    <n v="0"/>
    <x v="44"/>
  </r>
  <r>
    <n v="25838"/>
    <n v="25838"/>
    <n v="0"/>
    <n v="0"/>
    <n v="0"/>
    <n v="0"/>
    <n v="0"/>
    <n v="0"/>
    <n v="0"/>
    <n v="0"/>
    <n v="0"/>
    <n v="0"/>
    <x v="14"/>
  </r>
  <r>
    <n v="304"/>
    <n v="304"/>
    <n v="0"/>
    <n v="0"/>
    <n v="304"/>
    <n v="304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1"/>
  </r>
  <r>
    <n v="1191"/>
    <n v="1191"/>
    <n v="0"/>
    <n v="0"/>
    <n v="0"/>
    <n v="0"/>
    <n v="0"/>
    <n v="0"/>
    <n v="0"/>
    <n v="0"/>
    <n v="0"/>
    <n v="0"/>
    <x v="49"/>
  </r>
  <r>
    <n v="34342"/>
    <n v="0"/>
    <n v="34342"/>
    <n v="0"/>
    <n v="0"/>
    <n v="0"/>
    <n v="0"/>
    <n v="0"/>
    <n v="0"/>
    <n v="0"/>
    <n v="0"/>
    <n v="0"/>
    <x v="21"/>
  </r>
  <r>
    <n v="520"/>
    <n v="520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"/>
  </r>
  <r>
    <n v="174"/>
    <n v="0"/>
    <n v="174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134"/>
    <n v="134"/>
    <n v="0"/>
    <n v="0"/>
    <x v="25"/>
  </r>
  <r>
    <n v="186"/>
    <n v="186"/>
    <n v="0"/>
    <n v="0"/>
    <n v="0"/>
    <n v="0"/>
    <n v="0"/>
    <n v="0"/>
    <n v="186"/>
    <n v="186"/>
    <n v="0"/>
    <n v="0"/>
    <x v="47"/>
  </r>
  <r>
    <n v="668"/>
    <n v="0"/>
    <n v="668"/>
    <n v="0"/>
    <n v="0"/>
    <n v="0"/>
    <n v="0"/>
    <n v="0"/>
    <n v="0"/>
    <n v="0"/>
    <n v="0"/>
    <n v="0"/>
    <x v="39"/>
  </r>
  <r>
    <n v="1200"/>
    <n v="1200"/>
    <n v="0"/>
    <n v="0"/>
    <n v="0"/>
    <n v="0"/>
    <n v="0"/>
    <n v="0"/>
    <n v="0"/>
    <n v="0"/>
    <n v="0"/>
    <n v="0"/>
    <x v="44"/>
  </r>
  <r>
    <n v="3409"/>
    <n v="3409"/>
    <n v="0"/>
    <n v="0"/>
    <n v="0"/>
    <n v="0"/>
    <n v="0"/>
    <n v="0"/>
    <n v="0"/>
    <n v="0"/>
    <n v="0"/>
    <n v="0"/>
    <x v="53"/>
  </r>
  <r>
    <n v="4512"/>
    <n v="0"/>
    <n v="4512"/>
    <n v="0"/>
    <n v="0"/>
    <n v="0"/>
    <n v="0"/>
    <n v="0"/>
    <n v="0"/>
    <n v="0"/>
    <n v="0"/>
    <n v="0"/>
    <x v="49"/>
  </r>
  <r>
    <n v="104"/>
    <n v="104"/>
    <n v="0"/>
    <n v="0"/>
    <n v="0"/>
    <n v="0"/>
    <n v="0"/>
    <n v="0"/>
    <n v="104"/>
    <n v="104"/>
    <n v="0"/>
    <n v="0"/>
    <x v="0"/>
  </r>
  <r>
    <n v="1831"/>
    <n v="1831"/>
    <n v="0"/>
    <n v="0"/>
    <n v="0"/>
    <n v="0"/>
    <n v="0"/>
    <n v="0"/>
    <n v="1831"/>
    <n v="1831"/>
    <n v="0"/>
    <n v="0"/>
    <x v="45"/>
  </r>
  <r>
    <n v="275"/>
    <n v="275"/>
    <n v="0"/>
    <n v="0"/>
    <n v="275"/>
    <n v="275"/>
    <n v="0"/>
    <n v="0"/>
    <n v="0"/>
    <n v="0"/>
    <n v="0"/>
    <n v="0"/>
    <x v="53"/>
  </r>
  <r>
    <n v="688"/>
    <n v="0"/>
    <n v="0"/>
    <n v="688"/>
    <n v="0"/>
    <n v="0"/>
    <n v="0"/>
    <n v="0"/>
    <n v="0"/>
    <n v="0"/>
    <n v="0"/>
    <n v="0"/>
    <x v="61"/>
  </r>
  <r>
    <n v="2713"/>
    <n v="2713"/>
    <n v="0"/>
    <n v="0"/>
    <n v="0"/>
    <n v="0"/>
    <n v="0"/>
    <n v="0"/>
    <n v="0"/>
    <n v="0"/>
    <n v="0"/>
    <n v="0"/>
    <x v="31"/>
  </r>
  <r>
    <n v="500"/>
    <n v="500"/>
    <n v="0"/>
    <n v="0"/>
    <n v="0"/>
    <n v="0"/>
    <n v="0"/>
    <n v="0"/>
    <n v="0"/>
    <n v="0"/>
    <n v="0"/>
    <n v="0"/>
    <x v="14"/>
  </r>
  <r>
    <n v="1808"/>
    <n v="1808"/>
    <n v="0"/>
    <n v="0"/>
    <n v="0"/>
    <n v="0"/>
    <n v="0"/>
    <n v="0"/>
    <n v="0"/>
    <n v="0"/>
    <n v="0"/>
    <n v="0"/>
    <x v="31"/>
  </r>
  <r>
    <n v="5611"/>
    <n v="0"/>
    <n v="5611"/>
    <n v="0"/>
    <n v="0"/>
    <n v="0"/>
    <n v="0"/>
    <n v="0"/>
    <n v="0"/>
    <n v="0"/>
    <n v="0"/>
    <n v="0"/>
    <x v="54"/>
  </r>
  <r>
    <n v="4694"/>
    <n v="4694"/>
    <n v="0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17"/>
  </r>
  <r>
    <n v="1349"/>
    <n v="1349"/>
    <n v="0"/>
    <n v="0"/>
    <n v="0"/>
    <n v="0"/>
    <n v="0"/>
    <n v="0"/>
    <n v="0"/>
    <n v="0"/>
    <n v="0"/>
    <n v="0"/>
    <x v="1"/>
  </r>
  <r>
    <n v="989"/>
    <n v="989"/>
    <n v="0"/>
    <n v="0"/>
    <n v="0"/>
    <n v="0"/>
    <n v="0"/>
    <n v="0"/>
    <n v="989"/>
    <n v="989"/>
    <n v="0"/>
    <n v="0"/>
    <x v="20"/>
  </r>
  <r>
    <n v="17"/>
    <n v="1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48"/>
  </r>
  <r>
    <n v="116"/>
    <n v="116"/>
    <n v="0"/>
    <n v="0"/>
    <n v="0"/>
    <n v="0"/>
    <n v="0"/>
    <n v="0"/>
    <n v="0"/>
    <n v="0"/>
    <n v="0"/>
    <n v="0"/>
    <x v="32"/>
  </r>
  <r>
    <n v="122"/>
    <n v="122"/>
    <n v="0"/>
    <n v="0"/>
    <n v="122"/>
    <n v="122"/>
    <n v="0"/>
    <n v="0"/>
    <n v="0"/>
    <n v="0"/>
    <n v="0"/>
    <n v="0"/>
    <x v="11"/>
  </r>
  <r>
    <n v="751"/>
    <n v="751"/>
    <n v="0"/>
    <n v="0"/>
    <n v="751"/>
    <n v="751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10"/>
  </r>
  <r>
    <n v="6729"/>
    <n v="6729"/>
    <n v="0"/>
    <n v="0"/>
    <n v="0"/>
    <n v="0"/>
    <n v="0"/>
    <n v="0"/>
    <n v="0"/>
    <n v="0"/>
    <n v="0"/>
    <n v="0"/>
    <x v="36"/>
  </r>
  <r>
    <n v="3297"/>
    <n v="3297"/>
    <n v="0"/>
    <n v="0"/>
    <n v="0"/>
    <n v="0"/>
    <n v="0"/>
    <n v="0"/>
    <n v="0"/>
    <n v="0"/>
    <n v="0"/>
    <n v="0"/>
    <x v="32"/>
  </r>
  <r>
    <n v="5154"/>
    <n v="5154"/>
    <n v="0"/>
    <n v="0"/>
    <n v="0"/>
    <n v="0"/>
    <n v="0"/>
    <n v="0"/>
    <n v="0"/>
    <n v="0"/>
    <n v="0"/>
    <n v="0"/>
    <x v="52"/>
  </r>
  <r>
    <n v="1787"/>
    <n v="0"/>
    <n v="1787"/>
    <n v="0"/>
    <n v="1787"/>
    <n v="0"/>
    <n v="1787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31"/>
  </r>
  <r>
    <n v="307"/>
    <n v="307"/>
    <n v="0"/>
    <n v="0"/>
    <n v="0"/>
    <n v="0"/>
    <n v="0"/>
    <n v="0"/>
    <n v="0"/>
    <n v="0"/>
    <n v="0"/>
    <n v="0"/>
    <x v="45"/>
  </r>
  <r>
    <n v="1"/>
    <n v="0"/>
    <n v="0"/>
    <n v="1"/>
    <n v="0"/>
    <n v="0"/>
    <n v="0"/>
    <n v="0"/>
    <n v="0"/>
    <n v="0"/>
    <n v="0"/>
    <n v="0"/>
    <x v="4"/>
  </r>
  <r>
    <n v="286"/>
    <n v="286"/>
    <n v="0"/>
    <n v="0"/>
    <n v="0"/>
    <n v="0"/>
    <n v="0"/>
    <n v="0"/>
    <n v="0"/>
    <n v="0"/>
    <n v="0"/>
    <n v="0"/>
    <x v="50"/>
  </r>
  <r>
    <n v="449"/>
    <n v="449"/>
    <n v="0"/>
    <n v="0"/>
    <n v="0"/>
    <n v="0"/>
    <n v="0"/>
    <n v="0"/>
    <n v="0"/>
    <n v="0"/>
    <n v="0"/>
    <n v="0"/>
    <x v="7"/>
  </r>
  <r>
    <n v="167"/>
    <n v="167"/>
    <n v="0"/>
    <n v="0"/>
    <n v="0"/>
    <n v="0"/>
    <n v="0"/>
    <n v="0"/>
    <n v="0"/>
    <n v="0"/>
    <n v="0"/>
    <n v="0"/>
    <x v="29"/>
  </r>
  <r>
    <n v="376"/>
    <n v="376"/>
    <n v="0"/>
    <n v="0"/>
    <n v="0"/>
    <n v="0"/>
    <n v="0"/>
    <n v="0"/>
    <n v="0"/>
    <n v="0"/>
    <n v="0"/>
    <n v="0"/>
    <x v="1"/>
  </r>
  <r>
    <n v="3759"/>
    <n v="3759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61"/>
  </r>
  <r>
    <n v="212"/>
    <n v="212"/>
    <n v="0"/>
    <n v="0"/>
    <n v="0"/>
    <n v="0"/>
    <n v="0"/>
    <n v="0"/>
    <n v="0"/>
    <n v="0"/>
    <n v="0"/>
    <n v="0"/>
    <x v="54"/>
  </r>
  <r>
    <n v="4641"/>
    <n v="4641"/>
    <n v="0"/>
    <n v="0"/>
    <n v="0"/>
    <n v="0"/>
    <n v="0"/>
    <n v="0"/>
    <n v="0"/>
    <n v="0"/>
    <n v="0"/>
    <n v="0"/>
    <x v="26"/>
  </r>
  <r>
    <n v="3064"/>
    <n v="3064"/>
    <n v="0"/>
    <n v="0"/>
    <n v="0"/>
    <n v="0"/>
    <n v="0"/>
    <n v="0"/>
    <n v="0"/>
    <n v="0"/>
    <n v="0"/>
    <n v="0"/>
    <x v="42"/>
  </r>
  <r>
    <n v="145"/>
    <n v="145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12"/>
  </r>
  <r>
    <n v="3225"/>
    <n v="0"/>
    <n v="3225"/>
    <n v="0"/>
    <n v="0"/>
    <n v="0"/>
    <n v="0"/>
    <n v="0"/>
    <n v="0"/>
    <n v="0"/>
    <n v="0"/>
    <n v="0"/>
    <x v="47"/>
  </r>
  <r>
    <n v="209"/>
    <n v="209"/>
    <n v="0"/>
    <n v="0"/>
    <n v="0"/>
    <n v="0"/>
    <n v="0"/>
    <n v="0"/>
    <n v="0"/>
    <n v="0"/>
    <n v="0"/>
    <n v="0"/>
    <x v="48"/>
  </r>
  <r>
    <n v="1308"/>
    <n v="0"/>
    <n v="1308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51"/>
  </r>
  <r>
    <n v="12611"/>
    <n v="12611"/>
    <n v="0"/>
    <n v="0"/>
    <n v="0"/>
    <n v="0"/>
    <n v="0"/>
    <n v="0"/>
    <n v="12611"/>
    <n v="12611"/>
    <n v="0"/>
    <n v="0"/>
    <x v="48"/>
  </r>
  <r>
    <n v="124"/>
    <n v="124"/>
    <n v="0"/>
    <n v="0"/>
    <n v="0"/>
    <n v="0"/>
    <n v="0"/>
    <n v="0"/>
    <n v="0"/>
    <n v="0"/>
    <n v="0"/>
    <n v="0"/>
    <x v="11"/>
  </r>
  <r>
    <n v="455"/>
    <n v="455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18"/>
    <n v="18"/>
    <n v="0"/>
    <n v="0"/>
    <x v="39"/>
  </r>
  <r>
    <n v="116"/>
    <n v="116"/>
    <n v="0"/>
    <n v="0"/>
    <n v="0"/>
    <n v="0"/>
    <n v="0"/>
    <n v="0"/>
    <n v="0"/>
    <n v="0"/>
    <n v="0"/>
    <n v="0"/>
    <x v="15"/>
  </r>
  <r>
    <n v="29"/>
    <n v="29"/>
    <n v="0"/>
    <n v="0"/>
    <n v="29"/>
    <n v="29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11"/>
  </r>
  <r>
    <n v="382"/>
    <n v="382"/>
    <n v="0"/>
    <n v="0"/>
    <n v="0"/>
    <n v="0"/>
    <n v="0"/>
    <n v="0"/>
    <n v="0"/>
    <n v="0"/>
    <n v="0"/>
    <n v="0"/>
    <x v="14"/>
  </r>
  <r>
    <n v="3621"/>
    <n v="3621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2"/>
  </r>
  <r>
    <n v="2705"/>
    <n v="2705"/>
    <n v="0"/>
    <n v="0"/>
    <n v="0"/>
    <n v="0"/>
    <n v="0"/>
    <n v="0"/>
    <n v="0"/>
    <n v="0"/>
    <n v="0"/>
    <n v="0"/>
    <x v="17"/>
  </r>
  <r>
    <n v="594"/>
    <n v="594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40"/>
  </r>
  <r>
    <n v="286"/>
    <n v="286"/>
    <n v="0"/>
    <n v="0"/>
    <n v="0"/>
    <n v="0"/>
    <n v="0"/>
    <n v="0"/>
    <n v="0"/>
    <n v="0"/>
    <n v="0"/>
    <n v="0"/>
    <x v="2"/>
  </r>
  <r>
    <n v="926"/>
    <n v="926"/>
    <n v="0"/>
    <n v="0"/>
    <n v="0"/>
    <n v="0"/>
    <n v="0"/>
    <n v="0"/>
    <n v="0"/>
    <n v="0"/>
    <n v="0"/>
    <n v="0"/>
    <x v="13"/>
  </r>
  <r>
    <n v="1258"/>
    <n v="1258"/>
    <n v="0"/>
    <n v="0"/>
    <n v="0"/>
    <n v="0"/>
    <n v="0"/>
    <n v="0"/>
    <n v="1258"/>
    <n v="1258"/>
    <n v="0"/>
    <n v="0"/>
    <x v="0"/>
  </r>
  <r>
    <n v="25"/>
    <n v="25"/>
    <n v="0"/>
    <n v="0"/>
    <n v="0"/>
    <n v="0"/>
    <n v="0"/>
    <n v="0"/>
    <n v="0"/>
    <n v="0"/>
    <n v="0"/>
    <n v="0"/>
    <x v="26"/>
  </r>
  <r>
    <n v="103"/>
    <n v="0"/>
    <n v="0"/>
    <n v="103"/>
    <n v="0"/>
    <n v="0"/>
    <n v="0"/>
    <n v="0"/>
    <n v="0"/>
    <n v="0"/>
    <n v="0"/>
    <n v="0"/>
    <x v="34"/>
  </r>
  <r>
    <n v="2564"/>
    <n v="0"/>
    <n v="2564"/>
    <n v="0"/>
    <n v="2564"/>
    <n v="0"/>
    <n v="2564"/>
    <n v="0"/>
    <n v="0"/>
    <n v="0"/>
    <n v="0"/>
    <n v="0"/>
    <x v="20"/>
  </r>
  <r>
    <n v="943"/>
    <n v="0"/>
    <n v="943"/>
    <n v="0"/>
    <n v="943"/>
    <n v="0"/>
    <n v="943"/>
    <n v="0"/>
    <n v="0"/>
    <n v="0"/>
    <n v="0"/>
    <n v="0"/>
    <x v="17"/>
  </r>
  <r>
    <n v="2337"/>
    <n v="0"/>
    <n v="2337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5"/>
  </r>
  <r>
    <n v="229"/>
    <n v="229"/>
    <n v="0"/>
    <n v="0"/>
    <n v="0"/>
    <n v="0"/>
    <n v="0"/>
    <n v="0"/>
    <n v="0"/>
    <n v="0"/>
    <n v="0"/>
    <n v="0"/>
    <x v="6"/>
  </r>
  <r>
    <n v="113"/>
    <n v="113"/>
    <n v="0"/>
    <n v="0"/>
    <n v="0"/>
    <n v="0"/>
    <n v="0"/>
    <n v="0"/>
    <n v="0"/>
    <n v="0"/>
    <n v="0"/>
    <n v="0"/>
    <x v="47"/>
  </r>
  <r>
    <n v="1100"/>
    <n v="110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2"/>
  </r>
  <r>
    <n v="4977"/>
    <n v="4977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"/>
  </r>
  <r>
    <n v="56551"/>
    <n v="56551"/>
    <n v="0"/>
    <n v="0"/>
    <n v="0"/>
    <n v="0"/>
    <n v="0"/>
    <n v="0"/>
    <n v="0"/>
    <n v="0"/>
    <n v="0"/>
    <n v="0"/>
    <x v="34"/>
  </r>
  <r>
    <n v="401"/>
    <n v="401"/>
    <n v="0"/>
    <n v="0"/>
    <n v="0"/>
    <n v="0"/>
    <n v="0"/>
    <n v="0"/>
    <n v="0"/>
    <n v="0"/>
    <n v="0"/>
    <n v="0"/>
    <x v="5"/>
  </r>
  <r>
    <n v="578"/>
    <n v="578"/>
    <n v="0"/>
    <n v="0"/>
    <n v="0"/>
    <n v="0"/>
    <n v="0"/>
    <n v="0"/>
    <n v="578"/>
    <n v="578"/>
    <n v="0"/>
    <n v="0"/>
    <x v="38"/>
  </r>
  <r>
    <n v="1"/>
    <n v="1"/>
    <n v="0"/>
    <n v="0"/>
    <n v="0"/>
    <n v="0"/>
    <n v="0"/>
    <n v="0"/>
    <n v="1"/>
    <n v="1"/>
    <n v="0"/>
    <n v="0"/>
    <x v="22"/>
  </r>
  <r>
    <n v="83"/>
    <n v="83"/>
    <n v="0"/>
    <n v="0"/>
    <n v="0"/>
    <n v="0"/>
    <n v="0"/>
    <n v="0"/>
    <n v="0"/>
    <n v="0"/>
    <n v="0"/>
    <n v="0"/>
    <x v="25"/>
  </r>
  <r>
    <n v="523"/>
    <n v="523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135"/>
    <n v="135"/>
    <n v="0"/>
    <n v="0"/>
    <x v="21"/>
  </r>
  <r>
    <n v="227"/>
    <n v="227"/>
    <n v="0"/>
    <n v="0"/>
    <n v="0"/>
    <n v="0"/>
    <n v="0"/>
    <n v="0"/>
    <n v="0"/>
    <n v="0"/>
    <n v="0"/>
    <n v="0"/>
    <x v="12"/>
  </r>
  <r>
    <n v="3242"/>
    <n v="3242"/>
    <n v="0"/>
    <n v="0"/>
    <n v="0"/>
    <n v="0"/>
    <n v="0"/>
    <n v="0"/>
    <n v="0"/>
    <n v="0"/>
    <n v="0"/>
    <n v="0"/>
    <x v="9"/>
  </r>
  <r>
    <n v="248"/>
    <n v="248"/>
    <n v="0"/>
    <n v="0"/>
    <n v="0"/>
    <n v="0"/>
    <n v="0"/>
    <n v="0"/>
    <n v="0"/>
    <n v="0"/>
    <n v="0"/>
    <n v="0"/>
    <x v="38"/>
  </r>
  <r>
    <n v="1025"/>
    <n v="0"/>
    <n v="1025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4"/>
  </r>
  <r>
    <n v="19045"/>
    <n v="19045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9"/>
  </r>
  <r>
    <n v="4332"/>
    <n v="4332"/>
    <n v="0"/>
    <n v="0"/>
    <n v="0"/>
    <n v="0"/>
    <n v="0"/>
    <n v="0"/>
    <n v="0"/>
    <n v="0"/>
    <n v="0"/>
    <n v="0"/>
    <x v="23"/>
  </r>
  <r>
    <n v="10465"/>
    <n v="10465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4"/>
  </r>
  <r>
    <n v="1769"/>
    <n v="0"/>
    <n v="1769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7"/>
  </r>
  <r>
    <n v="25901"/>
    <n v="25901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0"/>
  </r>
  <r>
    <n v="315"/>
    <n v="0"/>
    <n v="315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21"/>
  </r>
  <r>
    <n v="25466"/>
    <n v="25466"/>
    <n v="0"/>
    <n v="0"/>
    <n v="0"/>
    <n v="0"/>
    <n v="0"/>
    <n v="0"/>
    <n v="0"/>
    <n v="0"/>
    <n v="0"/>
    <n v="0"/>
    <x v="24"/>
  </r>
  <r>
    <n v="157"/>
    <n v="157"/>
    <n v="0"/>
    <n v="0"/>
    <n v="0"/>
    <n v="0"/>
    <n v="0"/>
    <n v="0"/>
    <n v="0"/>
    <n v="0"/>
    <n v="0"/>
    <n v="0"/>
    <x v="32"/>
  </r>
  <r>
    <n v="144"/>
    <n v="144"/>
    <n v="0"/>
    <n v="0"/>
    <n v="144"/>
    <n v="144"/>
    <n v="0"/>
    <n v="0"/>
    <n v="0"/>
    <n v="0"/>
    <n v="0"/>
    <n v="0"/>
    <x v="13"/>
  </r>
  <r>
    <n v="6203"/>
    <n v="6203"/>
    <n v="0"/>
    <n v="0"/>
    <n v="0"/>
    <n v="0"/>
    <n v="0"/>
    <n v="0"/>
    <n v="0"/>
    <n v="0"/>
    <n v="0"/>
    <n v="0"/>
    <x v="36"/>
  </r>
  <r>
    <n v="1070"/>
    <n v="1070"/>
    <n v="0"/>
    <n v="0"/>
    <n v="0"/>
    <n v="0"/>
    <n v="0"/>
    <n v="0"/>
    <n v="0"/>
    <n v="0"/>
    <n v="0"/>
    <n v="0"/>
    <x v="7"/>
  </r>
  <r>
    <n v="1275"/>
    <n v="1275"/>
    <n v="0"/>
    <n v="0"/>
    <n v="0"/>
    <n v="0"/>
    <n v="0"/>
    <n v="0"/>
    <n v="0"/>
    <n v="0"/>
    <n v="0"/>
    <n v="0"/>
    <x v="8"/>
  </r>
  <r>
    <n v="3424"/>
    <n v="3424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7"/>
  </r>
  <r>
    <n v="8353"/>
    <n v="8353"/>
    <n v="0"/>
    <n v="0"/>
    <n v="0"/>
    <n v="0"/>
    <n v="0"/>
    <n v="0"/>
    <n v="8353"/>
    <n v="8353"/>
    <n v="0"/>
    <n v="0"/>
    <x v="7"/>
  </r>
  <r>
    <n v="76"/>
    <n v="7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22"/>
  </r>
  <r>
    <n v="8173"/>
    <n v="0"/>
    <n v="8173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52"/>
  </r>
  <r>
    <n v="1894"/>
    <n v="1894"/>
    <n v="0"/>
    <n v="0"/>
    <n v="0"/>
    <n v="0"/>
    <n v="0"/>
    <n v="0"/>
    <n v="0"/>
    <n v="0"/>
    <n v="0"/>
    <n v="0"/>
    <x v="53"/>
  </r>
  <r>
    <n v="1231"/>
    <n v="0"/>
    <n v="1231"/>
    <n v="0"/>
    <n v="1231"/>
    <n v="0"/>
    <n v="1231"/>
    <n v="0"/>
    <n v="0"/>
    <n v="0"/>
    <n v="0"/>
    <n v="0"/>
    <x v="33"/>
  </r>
  <r>
    <n v="226"/>
    <n v="226"/>
    <n v="0"/>
    <n v="0"/>
    <n v="0"/>
    <n v="0"/>
    <n v="0"/>
    <n v="0"/>
    <n v="226"/>
    <n v="226"/>
    <n v="0"/>
    <n v="0"/>
    <x v="44"/>
  </r>
  <r>
    <n v="33"/>
    <n v="33"/>
    <n v="0"/>
    <n v="0"/>
    <n v="0"/>
    <n v="0"/>
    <n v="0"/>
    <n v="0"/>
    <n v="0"/>
    <n v="0"/>
    <n v="0"/>
    <n v="0"/>
    <x v="6"/>
  </r>
  <r>
    <n v="1469"/>
    <n v="1469"/>
    <n v="0"/>
    <n v="0"/>
    <n v="0"/>
    <n v="0"/>
    <n v="0"/>
    <n v="0"/>
    <n v="0"/>
    <n v="0"/>
    <n v="0"/>
    <n v="0"/>
    <x v="48"/>
  </r>
  <r>
    <n v="27048"/>
    <n v="27048"/>
    <n v="0"/>
    <n v="0"/>
    <n v="27048"/>
    <n v="27048"/>
    <n v="0"/>
    <n v="0"/>
    <n v="0"/>
    <n v="0"/>
    <n v="0"/>
    <n v="0"/>
    <x v="1"/>
  </r>
  <r>
    <n v="386"/>
    <n v="386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5"/>
  </r>
  <r>
    <n v="182"/>
    <n v="182"/>
    <n v="0"/>
    <n v="0"/>
    <n v="0"/>
    <n v="0"/>
    <n v="0"/>
    <n v="0"/>
    <n v="0"/>
    <n v="0"/>
    <n v="0"/>
    <n v="0"/>
    <x v="32"/>
  </r>
  <r>
    <n v="2554"/>
    <n v="0"/>
    <n v="0"/>
    <n v="2554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8"/>
  </r>
  <r>
    <n v="182"/>
    <n v="182"/>
    <n v="0"/>
    <n v="0"/>
    <n v="0"/>
    <n v="0"/>
    <n v="0"/>
    <n v="0"/>
    <n v="0"/>
    <n v="0"/>
    <n v="0"/>
    <n v="0"/>
    <x v="27"/>
  </r>
  <r>
    <n v="4462"/>
    <n v="0"/>
    <n v="4462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32"/>
  </r>
  <r>
    <n v="2464"/>
    <n v="0"/>
    <n v="2464"/>
    <n v="0"/>
    <n v="0"/>
    <n v="0"/>
    <n v="0"/>
    <n v="0"/>
    <n v="0"/>
    <n v="0"/>
    <n v="0"/>
    <n v="0"/>
    <x v="49"/>
  </r>
  <r>
    <n v="1308"/>
    <n v="130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2"/>
  </r>
  <r>
    <n v="2757"/>
    <n v="2757"/>
    <n v="0"/>
    <n v="0"/>
    <n v="2757"/>
    <n v="2757"/>
    <n v="0"/>
    <n v="0"/>
    <n v="0"/>
    <n v="0"/>
    <n v="0"/>
    <n v="0"/>
    <x v="31"/>
  </r>
  <r>
    <n v="929"/>
    <n v="929"/>
    <n v="0"/>
    <n v="0"/>
    <n v="929"/>
    <n v="929"/>
    <n v="0"/>
    <n v="0"/>
    <n v="0"/>
    <n v="0"/>
    <n v="0"/>
    <n v="0"/>
    <x v="12"/>
  </r>
  <r>
    <n v="3220"/>
    <n v="0"/>
    <n v="3220"/>
    <n v="0"/>
    <n v="3220"/>
    <n v="0"/>
    <n v="3220"/>
    <n v="0"/>
    <n v="0"/>
    <n v="0"/>
    <n v="0"/>
    <n v="0"/>
    <x v="36"/>
  </r>
  <r>
    <n v="63"/>
    <n v="63"/>
    <n v="0"/>
    <n v="0"/>
    <n v="0"/>
    <n v="0"/>
    <n v="0"/>
    <n v="0"/>
    <n v="0"/>
    <n v="0"/>
    <n v="0"/>
    <n v="0"/>
    <x v="46"/>
  </r>
  <r>
    <n v="8"/>
    <n v="8"/>
    <n v="0"/>
    <n v="0"/>
    <n v="8"/>
    <n v="8"/>
    <n v="0"/>
    <n v="0"/>
    <n v="0"/>
    <n v="0"/>
    <n v="0"/>
    <n v="0"/>
    <x v="15"/>
  </r>
  <r>
    <n v="294"/>
    <n v="294"/>
    <n v="0"/>
    <n v="0"/>
    <n v="0"/>
    <n v="0"/>
    <n v="0"/>
    <n v="0"/>
    <n v="0"/>
    <n v="0"/>
    <n v="0"/>
    <n v="0"/>
    <x v="25"/>
  </r>
  <r>
    <n v="187"/>
    <n v="187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14"/>
  </r>
  <r>
    <n v="268"/>
    <n v="268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18"/>
  </r>
  <r>
    <n v="4041"/>
    <n v="0"/>
    <n v="4041"/>
    <n v="0"/>
    <n v="0"/>
    <n v="0"/>
    <n v="0"/>
    <n v="0"/>
    <n v="4041"/>
    <n v="0"/>
    <n v="4041"/>
    <n v="0"/>
    <x v="9"/>
  </r>
  <r>
    <n v="96"/>
    <n v="9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2"/>
  </r>
  <r>
    <n v="719"/>
    <n v="719"/>
    <n v="0"/>
    <n v="0"/>
    <n v="0"/>
    <n v="0"/>
    <n v="0"/>
    <n v="0"/>
    <n v="0"/>
    <n v="0"/>
    <n v="0"/>
    <n v="0"/>
    <x v="33"/>
  </r>
  <r>
    <n v="1592"/>
    <n v="1592"/>
    <n v="0"/>
    <n v="0"/>
    <n v="0"/>
    <n v="0"/>
    <n v="0"/>
    <n v="0"/>
    <n v="0"/>
    <n v="0"/>
    <n v="0"/>
    <n v="0"/>
    <x v="1"/>
  </r>
  <r>
    <n v="208"/>
    <n v="208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26"/>
  </r>
  <r>
    <n v="19"/>
    <n v="19"/>
    <n v="0"/>
    <n v="0"/>
    <n v="0"/>
    <n v="0"/>
    <n v="0"/>
    <n v="0"/>
    <n v="19"/>
    <n v="19"/>
    <n v="0"/>
    <n v="0"/>
    <x v="4"/>
  </r>
  <r>
    <n v="783"/>
    <n v="0"/>
    <n v="783"/>
    <n v="0"/>
    <n v="0"/>
    <n v="0"/>
    <n v="0"/>
    <n v="0"/>
    <n v="0"/>
    <n v="0"/>
    <n v="0"/>
    <n v="0"/>
    <x v="30"/>
  </r>
  <r>
    <n v="2303"/>
    <n v="2303"/>
    <n v="0"/>
    <n v="0"/>
    <n v="0"/>
    <n v="0"/>
    <n v="0"/>
    <n v="0"/>
    <n v="0"/>
    <n v="0"/>
    <n v="0"/>
    <n v="0"/>
    <x v="49"/>
  </r>
  <r>
    <n v="1117"/>
    <n v="1117"/>
    <n v="0"/>
    <n v="0"/>
    <n v="0"/>
    <n v="0"/>
    <n v="0"/>
    <n v="0"/>
    <n v="0"/>
    <n v="0"/>
    <n v="0"/>
    <n v="0"/>
    <x v="0"/>
  </r>
  <r>
    <n v="3529"/>
    <n v="0"/>
    <n v="3529"/>
    <n v="0"/>
    <n v="0"/>
    <n v="0"/>
    <n v="0"/>
    <n v="0"/>
    <n v="0"/>
    <n v="0"/>
    <n v="0"/>
    <n v="0"/>
    <x v="48"/>
  </r>
  <r>
    <n v="1141"/>
    <n v="1141"/>
    <n v="0"/>
    <n v="0"/>
    <n v="0"/>
    <n v="0"/>
    <n v="0"/>
    <n v="0"/>
    <n v="0"/>
    <n v="0"/>
    <n v="0"/>
    <n v="0"/>
    <x v="49"/>
  </r>
  <r>
    <n v="3030"/>
    <n v="0"/>
    <n v="3030"/>
    <n v="0"/>
    <n v="0"/>
    <n v="0"/>
    <n v="0"/>
    <n v="0"/>
    <n v="0"/>
    <n v="0"/>
    <n v="0"/>
    <n v="0"/>
    <x v="28"/>
  </r>
  <r>
    <n v="10657"/>
    <n v="0"/>
    <n v="10657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50"/>
  </r>
  <r>
    <n v="372"/>
    <n v="372"/>
    <n v="0"/>
    <n v="0"/>
    <n v="0"/>
    <n v="0"/>
    <n v="0"/>
    <n v="0"/>
    <n v="372"/>
    <n v="372"/>
    <n v="0"/>
    <n v="0"/>
    <x v="45"/>
  </r>
  <r>
    <n v="2211"/>
    <n v="0"/>
    <n v="2211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7"/>
  </r>
  <r>
    <n v="121"/>
    <n v="121"/>
    <n v="0"/>
    <n v="0"/>
    <n v="121"/>
    <n v="121"/>
    <n v="0"/>
    <n v="0"/>
    <n v="0"/>
    <n v="0"/>
    <n v="0"/>
    <n v="0"/>
    <x v="21"/>
  </r>
  <r>
    <n v="3770"/>
    <n v="3770"/>
    <n v="0"/>
    <n v="0"/>
    <n v="0"/>
    <n v="0"/>
    <n v="0"/>
    <n v="0"/>
    <n v="3770"/>
    <n v="3770"/>
    <n v="0"/>
    <n v="0"/>
    <x v="39"/>
  </r>
  <r>
    <n v="13624"/>
    <n v="0"/>
    <n v="13624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5"/>
  </r>
  <r>
    <n v="2"/>
    <n v="2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29"/>
  </r>
  <r>
    <n v="375"/>
    <n v="375"/>
    <n v="0"/>
    <n v="0"/>
    <n v="0"/>
    <n v="0"/>
    <n v="0"/>
    <n v="0"/>
    <n v="0"/>
    <n v="0"/>
    <n v="0"/>
    <n v="0"/>
    <x v="29"/>
  </r>
  <r>
    <n v="3445"/>
    <n v="3445"/>
    <n v="0"/>
    <n v="0"/>
    <n v="0"/>
    <n v="0"/>
    <n v="0"/>
    <n v="0"/>
    <n v="0"/>
    <n v="0"/>
    <n v="0"/>
    <n v="0"/>
    <x v="47"/>
  </r>
  <r>
    <n v="2844"/>
    <n v="2844"/>
    <n v="0"/>
    <n v="0"/>
    <n v="0"/>
    <n v="0"/>
    <n v="0"/>
    <n v="0"/>
    <n v="0"/>
    <n v="0"/>
    <n v="0"/>
    <n v="0"/>
    <x v="50"/>
  </r>
  <r>
    <n v="7505"/>
    <n v="0"/>
    <n v="7505"/>
    <n v="0"/>
    <n v="7505"/>
    <n v="0"/>
    <n v="7505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54"/>
  </r>
  <r>
    <n v="838"/>
    <n v="838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3"/>
  </r>
  <r>
    <n v="17568"/>
    <n v="0"/>
    <n v="17568"/>
    <n v="0"/>
    <n v="0"/>
    <n v="0"/>
    <n v="0"/>
    <n v="0"/>
    <n v="0"/>
    <n v="0"/>
    <n v="0"/>
    <n v="0"/>
    <x v="19"/>
  </r>
  <r>
    <n v="1633"/>
    <n v="1633"/>
    <n v="0"/>
    <n v="0"/>
    <n v="0"/>
    <n v="0"/>
    <n v="0"/>
    <n v="0"/>
    <n v="0"/>
    <n v="0"/>
    <n v="0"/>
    <n v="0"/>
    <x v="26"/>
  </r>
  <r>
    <n v="719"/>
    <n v="719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40"/>
  </r>
  <r>
    <n v="827"/>
    <n v="0"/>
    <n v="827"/>
    <n v="0"/>
    <n v="0"/>
    <n v="0"/>
    <n v="0"/>
    <n v="0"/>
    <n v="0"/>
    <n v="0"/>
    <n v="0"/>
    <n v="0"/>
    <x v="30"/>
  </r>
  <r>
    <n v="184"/>
    <n v="18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1"/>
  </r>
  <r>
    <n v="866"/>
    <n v="0"/>
    <n v="866"/>
    <n v="0"/>
    <n v="0"/>
    <n v="0"/>
    <n v="0"/>
    <n v="0"/>
    <n v="0"/>
    <n v="0"/>
    <n v="0"/>
    <n v="0"/>
    <x v="19"/>
  </r>
  <r>
    <n v="2611"/>
    <n v="2611"/>
    <n v="0"/>
    <n v="0"/>
    <n v="0"/>
    <n v="0"/>
    <n v="0"/>
    <n v="0"/>
    <n v="0"/>
    <n v="0"/>
    <n v="0"/>
    <n v="0"/>
    <x v="31"/>
  </r>
  <r>
    <n v="4844"/>
    <n v="0"/>
    <n v="4844"/>
    <n v="0"/>
    <n v="0"/>
    <n v="0"/>
    <n v="0"/>
    <n v="0"/>
    <n v="0"/>
    <n v="0"/>
    <n v="0"/>
    <n v="0"/>
    <x v="48"/>
  </r>
  <r>
    <n v="86"/>
    <n v="8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4"/>
  </r>
  <r>
    <n v="2016"/>
    <n v="201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84"/>
    <n v="84"/>
    <n v="0"/>
    <n v="0"/>
    <x v="42"/>
  </r>
  <r>
    <n v="24535"/>
    <n v="0"/>
    <n v="24535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7"/>
  </r>
  <r>
    <n v="23"/>
    <n v="23"/>
    <n v="0"/>
    <n v="0"/>
    <n v="23"/>
    <n v="23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9"/>
  </r>
  <r>
    <n v="3"/>
    <n v="0"/>
    <n v="0"/>
    <n v="3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93"/>
    <n v="93"/>
    <n v="0"/>
    <n v="0"/>
    <x v="27"/>
  </r>
  <r>
    <n v="910"/>
    <n v="910"/>
    <n v="0"/>
    <n v="0"/>
    <n v="910"/>
    <n v="910"/>
    <n v="0"/>
    <n v="0"/>
    <n v="0"/>
    <n v="0"/>
    <n v="0"/>
    <n v="0"/>
    <x v="57"/>
  </r>
  <r>
    <n v="7688"/>
    <n v="7688"/>
    <n v="0"/>
    <n v="0"/>
    <n v="0"/>
    <n v="0"/>
    <n v="0"/>
    <n v="0"/>
    <n v="0"/>
    <n v="0"/>
    <n v="0"/>
    <n v="0"/>
    <x v="6"/>
  </r>
  <r>
    <n v="332"/>
    <n v="332"/>
    <n v="0"/>
    <n v="0"/>
    <n v="0"/>
    <n v="0"/>
    <n v="0"/>
    <n v="0"/>
    <n v="0"/>
    <n v="0"/>
    <n v="0"/>
    <n v="0"/>
    <x v="7"/>
  </r>
  <r>
    <n v="652"/>
    <n v="65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9"/>
  </r>
  <r>
    <n v="10702"/>
    <n v="0"/>
    <n v="10702"/>
    <n v="0"/>
    <n v="0"/>
    <n v="0"/>
    <n v="0"/>
    <n v="0"/>
    <n v="0"/>
    <n v="0"/>
    <n v="0"/>
    <n v="0"/>
    <x v="2"/>
  </r>
  <r>
    <n v="415"/>
    <n v="415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26"/>
  </r>
  <r>
    <n v="19374"/>
    <n v="19374"/>
    <n v="0"/>
    <n v="0"/>
    <n v="0"/>
    <n v="0"/>
    <n v="0"/>
    <n v="0"/>
    <n v="0"/>
    <n v="0"/>
    <n v="0"/>
    <n v="0"/>
    <x v="42"/>
  </r>
  <r>
    <n v="1436"/>
    <n v="0"/>
    <n v="1436"/>
    <n v="0"/>
    <n v="0"/>
    <n v="0"/>
    <n v="0"/>
    <n v="0"/>
    <n v="1436"/>
    <n v="0"/>
    <n v="1436"/>
    <n v="0"/>
    <x v="5"/>
  </r>
  <r>
    <n v="1661"/>
    <n v="166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46"/>
  </r>
  <r>
    <n v="2212"/>
    <n v="0"/>
    <n v="2212"/>
    <n v="0"/>
    <n v="0"/>
    <n v="0"/>
    <n v="0"/>
    <n v="0"/>
    <n v="2212"/>
    <n v="0"/>
    <n v="2212"/>
    <n v="0"/>
    <x v="20"/>
  </r>
  <r>
    <n v="4032"/>
    <n v="4032"/>
    <n v="0"/>
    <n v="0"/>
    <n v="0"/>
    <n v="0"/>
    <n v="0"/>
    <n v="0"/>
    <n v="0"/>
    <n v="0"/>
    <n v="0"/>
    <n v="0"/>
    <x v="20"/>
  </r>
  <r>
    <n v="60"/>
    <n v="60"/>
    <n v="0"/>
    <n v="0"/>
    <n v="0"/>
    <n v="0"/>
    <n v="0"/>
    <n v="0"/>
    <n v="0"/>
    <n v="0"/>
    <n v="0"/>
    <n v="0"/>
    <x v="36"/>
  </r>
  <r>
    <n v="7852"/>
    <n v="0"/>
    <n v="7852"/>
    <n v="0"/>
    <n v="7852"/>
    <n v="0"/>
    <n v="7852"/>
    <n v="0"/>
    <n v="0"/>
    <n v="0"/>
    <n v="0"/>
    <n v="0"/>
    <x v="6"/>
  </r>
  <r>
    <n v="146"/>
    <n v="146"/>
    <n v="0"/>
    <n v="0"/>
    <n v="0"/>
    <n v="0"/>
    <n v="0"/>
    <n v="0"/>
    <n v="0"/>
    <n v="0"/>
    <n v="0"/>
    <n v="0"/>
    <x v="27"/>
  </r>
  <r>
    <n v="10052"/>
    <n v="10052"/>
    <n v="0"/>
    <n v="0"/>
    <n v="0"/>
    <n v="0"/>
    <n v="0"/>
    <n v="0"/>
    <n v="0"/>
    <n v="0"/>
    <n v="0"/>
    <n v="0"/>
    <x v="14"/>
  </r>
  <r>
    <n v="137"/>
    <n v="137"/>
    <n v="0"/>
    <n v="0"/>
    <n v="0"/>
    <n v="0"/>
    <n v="0"/>
    <n v="0"/>
    <n v="0"/>
    <n v="0"/>
    <n v="0"/>
    <n v="0"/>
    <x v="26"/>
  </r>
  <r>
    <n v="5882"/>
    <n v="5882"/>
    <n v="0"/>
    <n v="0"/>
    <n v="0"/>
    <n v="0"/>
    <n v="0"/>
    <n v="0"/>
    <n v="0"/>
    <n v="0"/>
    <n v="0"/>
    <n v="0"/>
    <x v="57"/>
  </r>
  <r>
    <n v="5430"/>
    <n v="0"/>
    <n v="5430"/>
    <n v="0"/>
    <n v="5430"/>
    <n v="0"/>
    <n v="5430"/>
    <n v="0"/>
    <n v="0"/>
    <n v="0"/>
    <n v="0"/>
    <n v="0"/>
    <x v="25"/>
  </r>
  <r>
    <n v="12065"/>
    <n v="12065"/>
    <n v="0"/>
    <n v="0"/>
    <n v="0"/>
    <n v="0"/>
    <n v="0"/>
    <n v="0"/>
    <n v="0"/>
    <n v="0"/>
    <n v="0"/>
    <n v="0"/>
    <x v="42"/>
  </r>
  <r>
    <n v="5624"/>
    <n v="5624"/>
    <n v="0"/>
    <n v="0"/>
    <n v="0"/>
    <n v="0"/>
    <n v="0"/>
    <n v="0"/>
    <n v="0"/>
    <n v="0"/>
    <n v="0"/>
    <n v="0"/>
    <x v="9"/>
  </r>
  <r>
    <n v="199"/>
    <n v="19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47"/>
  </r>
  <r>
    <n v="926"/>
    <n v="92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54"/>
  </r>
  <r>
    <n v="175"/>
    <n v="175"/>
    <n v="0"/>
    <n v="0"/>
    <n v="0"/>
    <n v="0"/>
    <n v="0"/>
    <n v="0"/>
    <n v="0"/>
    <n v="0"/>
    <n v="0"/>
    <n v="0"/>
    <x v="33"/>
  </r>
  <r>
    <n v="63"/>
    <n v="0"/>
    <n v="63"/>
    <n v="0"/>
    <n v="63"/>
    <n v="0"/>
    <n v="63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15"/>
  </r>
  <r>
    <n v="421"/>
    <n v="421"/>
    <n v="0"/>
    <n v="0"/>
    <n v="421"/>
    <n v="421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"/>
  </r>
  <r>
    <n v="4822"/>
    <n v="4822"/>
    <n v="0"/>
    <n v="0"/>
    <n v="0"/>
    <n v="0"/>
    <n v="0"/>
    <n v="0"/>
    <n v="0"/>
    <n v="0"/>
    <n v="0"/>
    <n v="0"/>
    <x v="39"/>
  </r>
  <r>
    <n v="8466"/>
    <n v="8466"/>
    <n v="0"/>
    <n v="0"/>
    <n v="8466"/>
    <n v="8466"/>
    <n v="0"/>
    <n v="0"/>
    <n v="0"/>
    <n v="0"/>
    <n v="0"/>
    <n v="0"/>
    <x v="6"/>
  </r>
  <r>
    <n v="2832"/>
    <n v="2832"/>
    <n v="0"/>
    <n v="0"/>
    <n v="0"/>
    <n v="0"/>
    <n v="0"/>
    <n v="0"/>
    <n v="0"/>
    <n v="0"/>
    <n v="0"/>
    <n v="0"/>
    <x v="50"/>
  </r>
  <r>
    <n v="3550"/>
    <n v="0"/>
    <n v="355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33"/>
  </r>
  <r>
    <n v="660"/>
    <n v="660"/>
    <n v="0"/>
    <n v="0"/>
    <n v="0"/>
    <n v="0"/>
    <n v="0"/>
    <n v="0"/>
    <n v="0"/>
    <n v="0"/>
    <n v="0"/>
    <n v="0"/>
    <x v="48"/>
  </r>
  <r>
    <n v="12037"/>
    <n v="0"/>
    <n v="12037"/>
    <n v="0"/>
    <n v="0"/>
    <n v="0"/>
    <n v="0"/>
    <n v="0"/>
    <n v="0"/>
    <n v="0"/>
    <n v="0"/>
    <n v="0"/>
    <x v="12"/>
  </r>
  <r>
    <n v="498"/>
    <n v="0"/>
    <n v="498"/>
    <n v="0"/>
    <n v="0"/>
    <n v="0"/>
    <n v="0"/>
    <n v="0"/>
    <n v="0"/>
    <n v="0"/>
    <n v="0"/>
    <n v="0"/>
    <x v="39"/>
  </r>
  <r>
    <n v="13995"/>
    <n v="0"/>
    <n v="13995"/>
    <n v="0"/>
    <n v="0"/>
    <n v="0"/>
    <n v="0"/>
    <n v="0"/>
    <n v="0"/>
    <n v="0"/>
    <n v="0"/>
    <n v="0"/>
    <x v="24"/>
  </r>
  <r>
    <n v="3763"/>
    <n v="3763"/>
    <n v="0"/>
    <n v="0"/>
    <n v="3763"/>
    <n v="3763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7"/>
  </r>
  <r>
    <n v="1595"/>
    <n v="0"/>
    <n v="1595"/>
    <n v="0"/>
    <n v="1595"/>
    <n v="0"/>
    <n v="1595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53"/>
  </r>
  <r>
    <n v="4639"/>
    <n v="4639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1"/>
  </r>
  <r>
    <n v="2026"/>
    <n v="202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0"/>
  </r>
  <r>
    <n v="135"/>
    <n v="135"/>
    <n v="0"/>
    <n v="0"/>
    <n v="0"/>
    <n v="0"/>
    <n v="0"/>
    <n v="0"/>
    <n v="0"/>
    <n v="0"/>
    <n v="0"/>
    <n v="0"/>
    <x v="15"/>
  </r>
  <r>
    <n v="979"/>
    <n v="979"/>
    <n v="0"/>
    <n v="0"/>
    <n v="0"/>
    <n v="0"/>
    <n v="0"/>
    <n v="0"/>
    <n v="979"/>
    <n v="979"/>
    <n v="0"/>
    <n v="0"/>
    <x v="40"/>
  </r>
  <r>
    <n v="26"/>
    <n v="26"/>
    <n v="0"/>
    <n v="0"/>
    <n v="0"/>
    <n v="0"/>
    <n v="0"/>
    <n v="0"/>
    <n v="0"/>
    <n v="0"/>
    <n v="0"/>
    <n v="0"/>
    <x v="17"/>
  </r>
  <r>
    <n v="824"/>
    <n v="824"/>
    <n v="0"/>
    <n v="0"/>
    <n v="0"/>
    <n v="0"/>
    <n v="0"/>
    <n v="0"/>
    <n v="0"/>
    <n v="0"/>
    <n v="0"/>
    <n v="0"/>
    <x v="20"/>
  </r>
  <r>
    <n v="186"/>
    <n v="186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8"/>
  </r>
  <r>
    <n v="164"/>
    <n v="164"/>
    <n v="0"/>
    <n v="0"/>
    <n v="0"/>
    <n v="0"/>
    <n v="0"/>
    <n v="0"/>
    <n v="0"/>
    <n v="0"/>
    <n v="0"/>
    <n v="0"/>
    <x v="44"/>
  </r>
  <r>
    <n v="1070"/>
    <n v="1070"/>
    <n v="0"/>
    <n v="0"/>
    <n v="1070"/>
    <n v="1070"/>
    <n v="0"/>
    <n v="0"/>
    <n v="0"/>
    <n v="0"/>
    <n v="0"/>
    <n v="0"/>
    <x v="39"/>
  </r>
  <r>
    <n v="3594"/>
    <n v="3594"/>
    <n v="0"/>
    <n v="0"/>
    <n v="0"/>
    <n v="0"/>
    <n v="0"/>
    <n v="0"/>
    <n v="0"/>
    <n v="0"/>
    <n v="0"/>
    <n v="0"/>
    <x v="48"/>
  </r>
  <r>
    <n v="430"/>
    <n v="430"/>
    <n v="0"/>
    <n v="0"/>
    <n v="430"/>
    <n v="430"/>
    <n v="0"/>
    <n v="0"/>
    <n v="0"/>
    <n v="0"/>
    <n v="0"/>
    <n v="0"/>
    <x v="51"/>
  </r>
  <r>
    <n v="1133"/>
    <n v="1133"/>
    <n v="0"/>
    <n v="0"/>
    <n v="0"/>
    <n v="0"/>
    <n v="0"/>
    <n v="0"/>
    <n v="0"/>
    <n v="0"/>
    <n v="0"/>
    <n v="0"/>
    <x v="14"/>
  </r>
  <r>
    <n v="177"/>
    <n v="177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15"/>
  </r>
  <r>
    <n v="301"/>
    <n v="0"/>
    <n v="301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7"/>
  </r>
  <r>
    <n v="3305"/>
    <n v="3305"/>
    <n v="0"/>
    <n v="0"/>
    <n v="0"/>
    <n v="0"/>
    <n v="0"/>
    <n v="0"/>
    <n v="3305"/>
    <n v="3305"/>
    <n v="0"/>
    <n v="0"/>
    <x v="25"/>
  </r>
  <r>
    <n v="709"/>
    <n v="709"/>
    <n v="0"/>
    <n v="0"/>
    <n v="0"/>
    <n v="0"/>
    <n v="0"/>
    <n v="0"/>
    <n v="0"/>
    <n v="0"/>
    <n v="0"/>
    <n v="0"/>
    <x v="10"/>
  </r>
  <r>
    <n v="270"/>
    <n v="270"/>
    <n v="0"/>
    <n v="0"/>
    <n v="0"/>
    <n v="0"/>
    <n v="0"/>
    <n v="0"/>
    <n v="0"/>
    <n v="0"/>
    <n v="0"/>
    <n v="0"/>
    <x v="57"/>
  </r>
  <r>
    <n v="2309"/>
    <n v="2309"/>
    <n v="0"/>
    <n v="0"/>
    <n v="0"/>
    <n v="0"/>
    <n v="0"/>
    <n v="0"/>
    <n v="0"/>
    <n v="0"/>
    <n v="0"/>
    <n v="0"/>
    <x v="20"/>
  </r>
  <r>
    <n v="327"/>
    <n v="327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4"/>
  </r>
  <r>
    <n v="7186"/>
    <n v="718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0"/>
  </r>
  <r>
    <n v="10185"/>
    <n v="10185"/>
    <n v="0"/>
    <n v="0"/>
    <n v="0"/>
    <n v="0"/>
    <n v="0"/>
    <n v="0"/>
    <n v="0"/>
    <n v="0"/>
    <n v="0"/>
    <n v="0"/>
    <x v="40"/>
  </r>
  <r>
    <n v="202"/>
    <n v="202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49"/>
  </r>
  <r>
    <n v="296"/>
    <n v="0"/>
    <n v="296"/>
    <n v="0"/>
    <n v="0"/>
    <n v="0"/>
    <n v="0"/>
    <n v="0"/>
    <n v="0"/>
    <n v="0"/>
    <n v="0"/>
    <n v="0"/>
    <x v="16"/>
  </r>
  <r>
    <n v="212"/>
    <n v="212"/>
    <n v="0"/>
    <n v="0"/>
    <n v="0"/>
    <n v="0"/>
    <n v="0"/>
    <n v="0"/>
    <n v="0"/>
    <n v="0"/>
    <n v="0"/>
    <n v="0"/>
    <x v="12"/>
  </r>
  <r>
    <n v="191"/>
    <n v="191"/>
    <n v="0"/>
    <n v="0"/>
    <n v="0"/>
    <n v="0"/>
    <n v="0"/>
    <n v="0"/>
    <n v="0"/>
    <n v="0"/>
    <n v="0"/>
    <n v="0"/>
    <x v="17"/>
  </r>
  <r>
    <n v="3985"/>
    <n v="3985"/>
    <n v="0"/>
    <n v="0"/>
    <n v="0"/>
    <n v="0"/>
    <n v="0"/>
    <n v="0"/>
    <n v="0"/>
    <n v="0"/>
    <n v="0"/>
    <n v="0"/>
    <x v="1"/>
  </r>
  <r>
    <n v="12360"/>
    <n v="0"/>
    <n v="12360"/>
    <n v="0"/>
    <n v="0"/>
    <n v="0"/>
    <n v="0"/>
    <n v="0"/>
    <n v="12360"/>
    <n v="0"/>
    <n v="12360"/>
    <n v="0"/>
    <x v="35"/>
  </r>
  <r>
    <n v="26"/>
    <n v="26"/>
    <n v="0"/>
    <n v="0"/>
    <n v="0"/>
    <n v="0"/>
    <n v="0"/>
    <n v="0"/>
    <n v="0"/>
    <n v="0"/>
    <n v="0"/>
    <n v="0"/>
    <x v="29"/>
  </r>
  <r>
    <n v="1133"/>
    <n v="1133"/>
    <n v="0"/>
    <n v="0"/>
    <n v="1133"/>
    <n v="1133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15"/>
  </r>
  <r>
    <n v="250"/>
    <n v="250"/>
    <n v="0"/>
    <n v="0"/>
    <n v="0"/>
    <n v="0"/>
    <n v="0"/>
    <n v="0"/>
    <n v="250"/>
    <n v="250"/>
    <n v="0"/>
    <n v="0"/>
    <x v="25"/>
  </r>
  <r>
    <n v="457"/>
    <n v="457"/>
    <n v="0"/>
    <n v="0"/>
    <n v="0"/>
    <n v="0"/>
    <n v="0"/>
    <n v="0"/>
    <n v="0"/>
    <n v="0"/>
    <n v="0"/>
    <n v="0"/>
    <x v="54"/>
  </r>
  <r>
    <n v="7"/>
    <n v="7"/>
    <n v="0"/>
    <n v="0"/>
    <n v="7"/>
    <n v="7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"/>
  </r>
  <r>
    <n v="290"/>
    <n v="290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8"/>
  </r>
  <r>
    <n v="1572"/>
    <n v="157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43"/>
  </r>
  <r>
    <n v="318"/>
    <n v="318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3"/>
  </r>
  <r>
    <n v="437"/>
    <n v="437"/>
    <n v="0"/>
    <n v="0"/>
    <n v="0"/>
    <n v="0"/>
    <n v="0"/>
    <n v="0"/>
    <n v="0"/>
    <n v="0"/>
    <n v="0"/>
    <n v="0"/>
    <x v="9"/>
  </r>
  <r>
    <n v="508"/>
    <n v="508"/>
    <n v="0"/>
    <n v="0"/>
    <n v="0"/>
    <n v="0"/>
    <n v="0"/>
    <n v="0"/>
    <n v="508"/>
    <n v="508"/>
    <n v="0"/>
    <n v="0"/>
    <x v="28"/>
  </r>
  <r>
    <n v="5374"/>
    <n v="5374"/>
    <n v="0"/>
    <n v="0"/>
    <n v="5374"/>
    <n v="5374"/>
    <n v="0"/>
    <n v="0"/>
    <n v="0"/>
    <n v="0"/>
    <n v="0"/>
    <n v="0"/>
    <x v="1"/>
  </r>
  <r>
    <n v="177"/>
    <n v="177"/>
    <n v="0"/>
    <n v="0"/>
    <n v="0"/>
    <n v="0"/>
    <n v="0"/>
    <n v="0"/>
    <n v="0"/>
    <n v="0"/>
    <n v="0"/>
    <n v="0"/>
    <x v="15"/>
  </r>
  <r>
    <n v="597"/>
    <n v="597"/>
    <n v="0"/>
    <n v="0"/>
    <n v="0"/>
    <n v="0"/>
    <n v="0"/>
    <n v="0"/>
    <n v="0"/>
    <n v="0"/>
    <n v="0"/>
    <n v="0"/>
    <x v="12"/>
  </r>
  <r>
    <n v="584"/>
    <n v="584"/>
    <n v="0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6"/>
  </r>
  <r>
    <n v="433"/>
    <n v="433"/>
    <n v="0"/>
    <n v="0"/>
    <n v="0"/>
    <n v="0"/>
    <n v="0"/>
    <n v="0"/>
    <n v="0"/>
    <n v="0"/>
    <n v="0"/>
    <n v="0"/>
    <x v="48"/>
  </r>
  <r>
    <n v="1486"/>
    <n v="1486"/>
    <n v="0"/>
    <n v="0"/>
    <n v="0"/>
    <n v="0"/>
    <n v="0"/>
    <n v="0"/>
    <n v="0"/>
    <n v="0"/>
    <n v="0"/>
    <n v="0"/>
    <x v="24"/>
  </r>
  <r>
    <n v="52"/>
    <n v="0"/>
    <n v="52"/>
    <n v="0"/>
    <n v="0"/>
    <n v="0"/>
    <n v="0"/>
    <n v="0"/>
    <n v="0"/>
    <n v="0"/>
    <n v="0"/>
    <n v="0"/>
    <x v="8"/>
  </r>
  <r>
    <n v="169"/>
    <n v="169"/>
    <n v="0"/>
    <n v="0"/>
    <n v="0"/>
    <n v="0"/>
    <n v="0"/>
    <n v="0"/>
    <n v="0"/>
    <n v="0"/>
    <n v="0"/>
    <n v="0"/>
    <x v="46"/>
  </r>
  <r>
    <n v="1165"/>
    <n v="1165"/>
    <n v="0"/>
    <n v="0"/>
    <n v="0"/>
    <n v="0"/>
    <n v="0"/>
    <n v="0"/>
    <n v="0"/>
    <n v="0"/>
    <n v="0"/>
    <n v="0"/>
    <x v="31"/>
  </r>
  <r>
    <n v="4396"/>
    <n v="439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7"/>
  </r>
  <r>
    <n v="201"/>
    <n v="201"/>
    <n v="0"/>
    <n v="0"/>
    <n v="201"/>
    <n v="201"/>
    <n v="0"/>
    <n v="0"/>
    <n v="0"/>
    <n v="0"/>
    <n v="0"/>
    <n v="0"/>
    <x v="59"/>
  </r>
  <r>
    <n v="889"/>
    <n v="0"/>
    <n v="889"/>
    <n v="0"/>
    <n v="0"/>
    <n v="0"/>
    <n v="0"/>
    <n v="0"/>
    <n v="0"/>
    <n v="0"/>
    <n v="0"/>
    <n v="0"/>
    <x v="13"/>
  </r>
  <r>
    <n v="10690"/>
    <n v="10690"/>
    <n v="0"/>
    <n v="0"/>
    <n v="0"/>
    <n v="0"/>
    <n v="0"/>
    <n v="0"/>
    <n v="0"/>
    <n v="0"/>
    <n v="0"/>
    <n v="0"/>
    <x v="28"/>
  </r>
  <r>
    <n v="518"/>
    <n v="518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1"/>
  </r>
  <r>
    <n v="328"/>
    <n v="328"/>
    <n v="0"/>
    <n v="0"/>
    <n v="0"/>
    <n v="0"/>
    <n v="0"/>
    <n v="0"/>
    <n v="0"/>
    <n v="0"/>
    <n v="0"/>
    <n v="0"/>
    <x v="8"/>
  </r>
  <r>
    <n v="169"/>
    <n v="169"/>
    <n v="0"/>
    <n v="0"/>
    <n v="0"/>
    <n v="0"/>
    <n v="0"/>
    <n v="0"/>
    <n v="0"/>
    <n v="0"/>
    <n v="0"/>
    <n v="0"/>
    <x v="42"/>
  </r>
  <r>
    <n v="109"/>
    <n v="109"/>
    <n v="0"/>
    <n v="0"/>
    <n v="0"/>
    <n v="0"/>
    <n v="0"/>
    <n v="0"/>
    <n v="0"/>
    <n v="0"/>
    <n v="0"/>
    <n v="0"/>
    <x v="31"/>
  </r>
  <r>
    <n v="402"/>
    <n v="40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13"/>
  </r>
  <r>
    <n v="212"/>
    <n v="212"/>
    <n v="0"/>
    <n v="0"/>
    <n v="0"/>
    <n v="0"/>
    <n v="0"/>
    <n v="0"/>
    <n v="0"/>
    <n v="0"/>
    <n v="0"/>
    <n v="0"/>
    <x v="26"/>
  </r>
  <r>
    <n v="142"/>
    <n v="142"/>
    <n v="0"/>
    <n v="0"/>
    <n v="0"/>
    <n v="0"/>
    <n v="0"/>
    <n v="0"/>
    <n v="0"/>
    <n v="0"/>
    <n v="0"/>
    <n v="0"/>
    <x v="39"/>
  </r>
  <r>
    <n v="2603"/>
    <n v="0"/>
    <n v="2603"/>
    <n v="0"/>
    <n v="0"/>
    <n v="0"/>
    <n v="0"/>
    <n v="0"/>
    <n v="0"/>
    <n v="0"/>
    <n v="0"/>
    <n v="0"/>
    <x v="32"/>
  </r>
  <r>
    <n v="7085"/>
    <n v="7085"/>
    <n v="0"/>
    <n v="0"/>
    <n v="0"/>
    <n v="0"/>
    <n v="0"/>
    <n v="0"/>
    <n v="7085"/>
    <n v="7085"/>
    <n v="0"/>
    <n v="0"/>
    <x v="27"/>
  </r>
  <r>
    <n v="171"/>
    <n v="171"/>
    <n v="0"/>
    <n v="0"/>
    <n v="0"/>
    <n v="0"/>
    <n v="0"/>
    <n v="0"/>
    <n v="0"/>
    <n v="0"/>
    <n v="0"/>
    <n v="0"/>
    <x v="11"/>
  </r>
  <r>
    <n v="20244"/>
    <n v="20244"/>
    <n v="0"/>
    <n v="0"/>
    <n v="20244"/>
    <n v="20244"/>
    <n v="0"/>
    <n v="0"/>
    <n v="0"/>
    <n v="0"/>
    <n v="0"/>
    <n v="0"/>
    <x v="44"/>
  </r>
  <r>
    <n v="451"/>
    <n v="451"/>
    <n v="0"/>
    <n v="0"/>
    <n v="0"/>
    <n v="0"/>
    <n v="0"/>
    <n v="0"/>
    <n v="0"/>
    <n v="0"/>
    <n v="0"/>
    <n v="0"/>
    <x v="32"/>
  </r>
  <r>
    <n v="22"/>
    <n v="22"/>
    <n v="0"/>
    <n v="0"/>
    <n v="22"/>
    <n v="22"/>
    <n v="0"/>
    <n v="0"/>
    <n v="0"/>
    <n v="0"/>
    <n v="0"/>
    <n v="0"/>
    <x v="29"/>
  </r>
  <r>
    <n v="273"/>
    <n v="273"/>
    <n v="0"/>
    <n v="0"/>
    <n v="0"/>
    <n v="0"/>
    <n v="0"/>
    <n v="0"/>
    <n v="0"/>
    <n v="0"/>
    <n v="0"/>
    <n v="0"/>
    <x v="1"/>
  </r>
  <r>
    <n v="378"/>
    <n v="0"/>
    <n v="378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18"/>
  </r>
  <r>
    <n v="152"/>
    <n v="152"/>
    <n v="0"/>
    <n v="0"/>
    <n v="0"/>
    <n v="0"/>
    <n v="0"/>
    <n v="0"/>
    <n v="0"/>
    <n v="0"/>
    <n v="0"/>
    <n v="0"/>
    <x v="43"/>
  </r>
  <r>
    <n v="117"/>
    <n v="117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20"/>
  </r>
  <r>
    <n v="3035"/>
    <n v="3035"/>
    <n v="0"/>
    <n v="0"/>
    <n v="0"/>
    <n v="0"/>
    <n v="0"/>
    <n v="0"/>
    <n v="0"/>
    <n v="0"/>
    <n v="0"/>
    <n v="0"/>
    <x v="1"/>
  </r>
  <r>
    <n v="4906"/>
    <n v="4906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13"/>
    <n v="13"/>
    <n v="0"/>
    <n v="0"/>
    <x v="44"/>
  </r>
  <r>
    <n v="17"/>
    <n v="17"/>
    <n v="0"/>
    <n v="0"/>
    <n v="0"/>
    <n v="0"/>
    <n v="0"/>
    <n v="0"/>
    <n v="0"/>
    <n v="0"/>
    <n v="0"/>
    <n v="0"/>
    <x v="4"/>
  </r>
  <r>
    <n v="1653"/>
    <n v="1653"/>
    <n v="0"/>
    <n v="0"/>
    <n v="0"/>
    <n v="0"/>
    <n v="0"/>
    <n v="0"/>
    <n v="1653"/>
    <n v="1653"/>
    <n v="0"/>
    <n v="0"/>
    <x v="19"/>
  </r>
  <r>
    <n v="4779"/>
    <n v="0"/>
    <n v="4779"/>
    <n v="0"/>
    <n v="4779"/>
    <n v="0"/>
    <n v="4779"/>
    <n v="0"/>
    <n v="0"/>
    <n v="0"/>
    <n v="0"/>
    <n v="0"/>
    <x v="49"/>
  </r>
  <r>
    <n v="172"/>
    <n v="172"/>
    <n v="0"/>
    <n v="0"/>
    <n v="0"/>
    <n v="0"/>
    <n v="0"/>
    <n v="0"/>
    <n v="0"/>
    <n v="0"/>
    <n v="0"/>
    <n v="0"/>
    <x v="48"/>
  </r>
  <r>
    <n v="403"/>
    <n v="403"/>
    <n v="0"/>
    <n v="0"/>
    <n v="0"/>
    <n v="0"/>
    <n v="0"/>
    <n v="0"/>
    <n v="0"/>
    <n v="0"/>
    <n v="0"/>
    <n v="0"/>
    <x v="42"/>
  </r>
  <r>
    <n v="8"/>
    <n v="8"/>
    <n v="0"/>
    <n v="0"/>
    <n v="8"/>
    <n v="8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45"/>
  </r>
  <r>
    <n v="111"/>
    <n v="111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3"/>
  </r>
  <r>
    <n v="332"/>
    <n v="332"/>
    <n v="0"/>
    <n v="0"/>
    <n v="0"/>
    <n v="0"/>
    <n v="0"/>
    <n v="0"/>
    <n v="0"/>
    <n v="0"/>
    <n v="0"/>
    <n v="0"/>
    <x v="54"/>
  </r>
  <r>
    <n v="292"/>
    <n v="292"/>
    <n v="0"/>
    <n v="0"/>
    <n v="0"/>
    <n v="0"/>
    <n v="0"/>
    <n v="0"/>
    <n v="0"/>
    <n v="0"/>
    <n v="0"/>
    <n v="0"/>
    <x v="49"/>
  </r>
  <r>
    <n v="452"/>
    <n v="452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21"/>
  </r>
  <r>
    <n v="10106"/>
    <n v="0"/>
    <n v="10106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37"/>
  </r>
  <r>
    <n v="610"/>
    <n v="61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3"/>
  </r>
  <r>
    <n v="525"/>
    <n v="525"/>
    <n v="0"/>
    <n v="0"/>
    <n v="525"/>
    <n v="525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3"/>
  </r>
  <r>
    <n v="299"/>
    <n v="299"/>
    <n v="0"/>
    <n v="0"/>
    <n v="0"/>
    <n v="0"/>
    <n v="0"/>
    <n v="0"/>
    <n v="0"/>
    <n v="0"/>
    <n v="0"/>
    <n v="0"/>
    <x v="41"/>
  </r>
  <r>
    <n v="972"/>
    <n v="972"/>
    <n v="0"/>
    <n v="0"/>
    <n v="0"/>
    <n v="0"/>
    <n v="0"/>
    <n v="0"/>
    <n v="0"/>
    <n v="0"/>
    <n v="0"/>
    <n v="0"/>
    <x v="42"/>
  </r>
  <r>
    <n v="1462"/>
    <n v="1462"/>
    <n v="0"/>
    <n v="0"/>
    <n v="0"/>
    <n v="0"/>
    <n v="0"/>
    <n v="0"/>
    <n v="0"/>
    <n v="0"/>
    <n v="0"/>
    <n v="0"/>
    <x v="50"/>
  </r>
  <r>
    <n v="148"/>
    <n v="148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66"/>
    <n v="66"/>
    <n v="0"/>
    <n v="0"/>
    <x v="14"/>
  </r>
  <r>
    <n v="6036"/>
    <n v="6036"/>
    <n v="0"/>
    <n v="0"/>
    <n v="0"/>
    <n v="0"/>
    <n v="0"/>
    <n v="0"/>
    <n v="0"/>
    <n v="0"/>
    <n v="0"/>
    <n v="0"/>
    <x v="1"/>
  </r>
  <r>
    <n v="643"/>
    <n v="643"/>
    <n v="0"/>
    <n v="0"/>
    <n v="0"/>
    <n v="0"/>
    <n v="0"/>
    <n v="0"/>
    <n v="643"/>
    <n v="643"/>
    <n v="0"/>
    <n v="0"/>
    <x v="25"/>
  </r>
  <r>
    <n v="19"/>
    <n v="19"/>
    <n v="0"/>
    <n v="0"/>
    <n v="0"/>
    <n v="0"/>
    <n v="0"/>
    <n v="0"/>
    <n v="19"/>
    <n v="19"/>
    <n v="0"/>
    <n v="0"/>
    <x v="31"/>
  </r>
  <r>
    <n v="841"/>
    <n v="841"/>
    <n v="0"/>
    <n v="0"/>
    <n v="0"/>
    <n v="0"/>
    <n v="0"/>
    <n v="0"/>
    <n v="841"/>
    <n v="841"/>
    <n v="0"/>
    <n v="0"/>
    <x v="43"/>
  </r>
  <r>
    <n v="5485"/>
    <n v="5485"/>
    <n v="0"/>
    <n v="0"/>
    <n v="0"/>
    <n v="0"/>
    <n v="0"/>
    <n v="0"/>
    <n v="5485"/>
    <n v="5485"/>
    <n v="0"/>
    <n v="0"/>
    <x v="24"/>
  </r>
  <r>
    <n v="101"/>
    <n v="101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8"/>
  </r>
  <r>
    <n v="6393"/>
    <n v="6393"/>
    <n v="0"/>
    <n v="0"/>
    <n v="6393"/>
    <n v="6393"/>
    <n v="0"/>
    <n v="0"/>
    <n v="0"/>
    <n v="0"/>
    <n v="0"/>
    <n v="0"/>
    <x v="42"/>
  </r>
  <r>
    <n v="102"/>
    <n v="0"/>
    <n v="102"/>
    <n v="0"/>
    <n v="0"/>
    <n v="0"/>
    <n v="0"/>
    <n v="0"/>
    <n v="0"/>
    <n v="0"/>
    <n v="0"/>
    <n v="0"/>
    <x v="37"/>
  </r>
  <r>
    <n v="1096"/>
    <n v="1096"/>
    <n v="0"/>
    <n v="0"/>
    <n v="0"/>
    <n v="0"/>
    <n v="0"/>
    <n v="0"/>
    <n v="0"/>
    <n v="0"/>
    <n v="0"/>
    <n v="0"/>
    <x v="50"/>
  </r>
  <r>
    <n v="774"/>
    <n v="0"/>
    <n v="774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25"/>
  </r>
  <r>
    <n v="102"/>
    <n v="102"/>
    <n v="0"/>
    <n v="0"/>
    <n v="0"/>
    <n v="0"/>
    <n v="0"/>
    <n v="0"/>
    <n v="0"/>
    <n v="0"/>
    <n v="0"/>
    <n v="0"/>
    <x v="49"/>
  </r>
  <r>
    <n v="2518"/>
    <n v="0"/>
    <n v="2518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39"/>
  </r>
  <r>
    <n v="796"/>
    <n v="796"/>
    <n v="0"/>
    <n v="0"/>
    <n v="0"/>
    <n v="0"/>
    <n v="0"/>
    <n v="0"/>
    <n v="0"/>
    <n v="0"/>
    <n v="0"/>
    <n v="0"/>
    <x v="14"/>
  </r>
  <r>
    <n v="40119"/>
    <n v="40119"/>
    <n v="0"/>
    <n v="0"/>
    <n v="40119"/>
    <n v="40119"/>
    <n v="0"/>
    <n v="0"/>
    <n v="0"/>
    <n v="0"/>
    <n v="0"/>
    <n v="0"/>
    <x v="24"/>
  </r>
  <r>
    <n v="11"/>
    <n v="11"/>
    <n v="0"/>
    <n v="0"/>
    <n v="0"/>
    <n v="0"/>
    <n v="0"/>
    <n v="0"/>
    <n v="11"/>
    <n v="11"/>
    <n v="0"/>
    <n v="0"/>
    <x v="44"/>
  </r>
  <r>
    <n v="1133"/>
    <n v="1133"/>
    <n v="0"/>
    <n v="0"/>
    <n v="0"/>
    <n v="0"/>
    <n v="0"/>
    <n v="0"/>
    <n v="0"/>
    <n v="0"/>
    <n v="0"/>
    <n v="0"/>
    <x v="20"/>
  </r>
  <r>
    <n v="1222"/>
    <n v="0"/>
    <n v="1222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17"/>
  </r>
  <r>
    <n v="9454"/>
    <n v="9454"/>
    <n v="0"/>
    <n v="0"/>
    <n v="0"/>
    <n v="0"/>
    <n v="0"/>
    <n v="0"/>
    <n v="0"/>
    <n v="0"/>
    <n v="0"/>
    <n v="0"/>
    <x v="25"/>
  </r>
  <r>
    <n v="448"/>
    <n v="448"/>
    <n v="0"/>
    <n v="0"/>
    <n v="0"/>
    <n v="0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29"/>
  </r>
  <r>
    <n v="2071"/>
    <n v="0"/>
    <n v="2071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8"/>
    <n v="8"/>
    <n v="0"/>
    <n v="0"/>
    <x v="46"/>
  </r>
  <r>
    <n v="1451"/>
    <n v="1451"/>
    <n v="0"/>
    <n v="0"/>
    <n v="0"/>
    <n v="0"/>
    <n v="0"/>
    <n v="0"/>
    <n v="0"/>
    <n v="0"/>
    <n v="0"/>
    <n v="0"/>
    <x v="24"/>
  </r>
  <r>
    <n v="2522"/>
    <n v="2522"/>
    <n v="0"/>
    <n v="0"/>
    <n v="2522"/>
    <n v="2522"/>
    <n v="0"/>
    <n v="0"/>
    <n v="0"/>
    <n v="0"/>
    <n v="0"/>
    <n v="0"/>
    <x v="7"/>
  </r>
  <r>
    <n v="91"/>
    <n v="91"/>
    <n v="0"/>
    <n v="0"/>
    <n v="0"/>
    <n v="0"/>
    <n v="0"/>
    <n v="0"/>
    <n v="91"/>
    <n v="91"/>
    <n v="0"/>
    <n v="0"/>
    <x v="36"/>
  </r>
  <r>
    <n v="163"/>
    <n v="0"/>
    <n v="163"/>
    <n v="0"/>
    <n v="0"/>
    <n v="0"/>
    <n v="0"/>
    <n v="0"/>
    <n v="0"/>
    <n v="0"/>
    <n v="0"/>
    <n v="0"/>
    <x v="18"/>
  </r>
  <r>
    <n v="4443"/>
    <n v="444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28"/>
  </r>
  <r>
    <n v="1744"/>
    <n v="0"/>
    <n v="1744"/>
    <n v="0"/>
    <n v="1744"/>
    <n v="0"/>
    <n v="1744"/>
    <n v="0"/>
    <n v="0"/>
    <n v="0"/>
    <n v="0"/>
    <n v="0"/>
    <x v="17"/>
  </r>
  <r>
    <n v="1278"/>
    <n v="1278"/>
    <n v="0"/>
    <n v="0"/>
    <n v="0"/>
    <n v="0"/>
    <n v="0"/>
    <n v="0"/>
    <n v="0"/>
    <n v="0"/>
    <n v="0"/>
    <n v="0"/>
    <x v="14"/>
  </r>
  <r>
    <n v="226"/>
    <n v="226"/>
    <n v="0"/>
    <n v="0"/>
    <n v="0"/>
    <n v="0"/>
    <n v="0"/>
    <n v="0"/>
    <n v="0"/>
    <n v="0"/>
    <n v="0"/>
    <n v="0"/>
    <x v="27"/>
  </r>
  <r>
    <n v="767"/>
    <n v="767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47"/>
  </r>
  <r>
    <n v="141"/>
    <n v="141"/>
    <n v="0"/>
    <n v="0"/>
    <n v="0"/>
    <n v="0"/>
    <n v="0"/>
    <n v="0"/>
    <n v="0"/>
    <n v="0"/>
    <n v="0"/>
    <n v="0"/>
    <x v="44"/>
  </r>
  <r>
    <n v="1009"/>
    <n v="1009"/>
    <n v="0"/>
    <n v="0"/>
    <n v="0"/>
    <n v="0"/>
    <n v="0"/>
    <n v="0"/>
    <n v="0"/>
    <n v="0"/>
    <n v="0"/>
    <n v="0"/>
    <x v="21"/>
  </r>
  <r>
    <n v="152"/>
    <n v="152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18"/>
  </r>
  <r>
    <n v="757"/>
    <n v="757"/>
    <n v="0"/>
    <n v="0"/>
    <n v="0"/>
    <n v="0"/>
    <n v="0"/>
    <n v="0"/>
    <n v="0"/>
    <n v="0"/>
    <n v="0"/>
    <n v="0"/>
    <x v="34"/>
  </r>
  <r>
    <n v="1548"/>
    <n v="1548"/>
    <n v="0"/>
    <n v="0"/>
    <n v="1548"/>
    <n v="1548"/>
    <n v="0"/>
    <n v="0"/>
    <n v="0"/>
    <n v="0"/>
    <n v="0"/>
    <n v="0"/>
    <x v="49"/>
  </r>
  <r>
    <n v="459"/>
    <n v="459"/>
    <n v="0"/>
    <n v="0"/>
    <n v="0"/>
    <n v="0"/>
    <n v="0"/>
    <n v="0"/>
    <n v="0"/>
    <n v="0"/>
    <n v="0"/>
    <n v="0"/>
    <x v="23"/>
  </r>
  <r>
    <n v="408"/>
    <n v="40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17"/>
  </r>
  <r>
    <n v="1962"/>
    <n v="1962"/>
    <n v="0"/>
    <n v="0"/>
    <n v="0"/>
    <n v="0"/>
    <n v="0"/>
    <n v="0"/>
    <n v="0"/>
    <n v="0"/>
    <n v="0"/>
    <n v="0"/>
    <x v="23"/>
  </r>
  <r>
    <n v="2509"/>
    <n v="0"/>
    <n v="2509"/>
    <n v="0"/>
    <n v="0"/>
    <n v="0"/>
    <n v="0"/>
    <n v="0"/>
    <n v="0"/>
    <n v="0"/>
    <n v="0"/>
    <n v="0"/>
    <x v="57"/>
  </r>
  <r>
    <n v="128"/>
    <n v="128"/>
    <n v="0"/>
    <n v="0"/>
    <n v="0"/>
    <n v="0"/>
    <n v="0"/>
    <n v="0"/>
    <n v="0"/>
    <n v="0"/>
    <n v="0"/>
    <n v="0"/>
    <x v="31"/>
  </r>
  <r>
    <n v="22757"/>
    <n v="22757"/>
    <n v="0"/>
    <n v="0"/>
    <n v="0"/>
    <n v="0"/>
    <n v="0"/>
    <n v="0"/>
    <n v="0"/>
    <n v="0"/>
    <n v="0"/>
    <n v="0"/>
    <x v="11"/>
  </r>
  <r>
    <n v="12814"/>
    <n v="12814"/>
    <n v="0"/>
    <n v="0"/>
    <n v="0"/>
    <n v="0"/>
    <n v="0"/>
    <n v="0"/>
    <n v="0"/>
    <n v="0"/>
    <n v="0"/>
    <n v="0"/>
    <x v="36"/>
  </r>
  <r>
    <n v="2155"/>
    <n v="0"/>
    <n v="2155"/>
    <n v="0"/>
    <n v="0"/>
    <n v="0"/>
    <n v="0"/>
    <n v="0"/>
    <n v="2155"/>
    <n v="0"/>
    <n v="2155"/>
    <n v="0"/>
    <x v="25"/>
  </r>
  <r>
    <n v="856"/>
    <n v="856"/>
    <n v="0"/>
    <n v="0"/>
    <n v="0"/>
    <n v="0"/>
    <n v="0"/>
    <n v="0"/>
    <n v="0"/>
    <n v="0"/>
    <n v="0"/>
    <n v="0"/>
    <x v="45"/>
  </r>
  <r>
    <n v="1845"/>
    <n v="1845"/>
    <n v="0"/>
    <n v="0"/>
    <n v="1845"/>
    <n v="1845"/>
    <n v="0"/>
    <n v="0"/>
    <n v="0"/>
    <n v="0"/>
    <n v="0"/>
    <n v="0"/>
    <x v="14"/>
  </r>
  <r>
    <n v="813"/>
    <n v="813"/>
    <n v="0"/>
    <n v="0"/>
    <n v="0"/>
    <n v="0"/>
    <n v="0"/>
    <n v="0"/>
    <n v="0"/>
    <n v="0"/>
    <n v="0"/>
    <n v="0"/>
    <x v="48"/>
  </r>
  <r>
    <n v="161"/>
    <n v="161"/>
    <n v="0"/>
    <n v="0"/>
    <n v="0"/>
    <n v="0"/>
    <n v="0"/>
    <n v="0"/>
    <n v="0"/>
    <n v="0"/>
    <n v="0"/>
    <n v="0"/>
    <x v="31"/>
  </r>
  <r>
    <n v="3984"/>
    <n v="3984"/>
    <n v="0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6316"/>
    <n v="6316"/>
    <n v="0"/>
    <n v="0"/>
    <n v="0"/>
    <n v="0"/>
    <n v="0"/>
    <n v="0"/>
    <n v="0"/>
    <n v="0"/>
    <n v="0"/>
    <n v="0"/>
    <x v="1"/>
  </r>
  <r>
    <n v="869"/>
    <n v="0"/>
    <n v="869"/>
    <n v="0"/>
    <n v="0"/>
    <n v="0"/>
    <n v="0"/>
    <n v="0"/>
    <n v="0"/>
    <n v="0"/>
    <n v="0"/>
    <n v="0"/>
    <x v="39"/>
  </r>
  <r>
    <n v="1169"/>
    <n v="1169"/>
    <n v="0"/>
    <n v="0"/>
    <n v="0"/>
    <n v="0"/>
    <n v="0"/>
    <n v="0"/>
    <n v="0"/>
    <n v="0"/>
    <n v="0"/>
    <n v="0"/>
    <x v="24"/>
  </r>
  <r>
    <n v="24213"/>
    <n v="24213"/>
    <n v="0"/>
    <n v="0"/>
    <n v="0"/>
    <n v="0"/>
    <n v="0"/>
    <n v="0"/>
    <n v="24213"/>
    <n v="24213"/>
    <n v="0"/>
    <n v="0"/>
    <x v="40"/>
  </r>
  <r>
    <n v="40451"/>
    <n v="0"/>
    <n v="40451"/>
    <n v="0"/>
    <n v="0"/>
    <n v="0"/>
    <n v="0"/>
    <n v="0"/>
    <n v="0"/>
    <n v="0"/>
    <n v="0"/>
    <n v="0"/>
    <x v="57"/>
  </r>
  <r>
    <n v="84"/>
    <n v="8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1"/>
  </r>
  <r>
    <n v="149"/>
    <n v="149"/>
    <n v="0"/>
    <n v="0"/>
    <n v="0"/>
    <n v="0"/>
    <n v="0"/>
    <n v="0"/>
    <n v="0"/>
    <n v="0"/>
    <n v="0"/>
    <n v="0"/>
    <x v="9"/>
  </r>
  <r>
    <n v="20252"/>
    <n v="20252"/>
    <n v="0"/>
    <n v="0"/>
    <n v="20252"/>
    <n v="20252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39"/>
  </r>
  <r>
    <n v="16"/>
    <n v="16"/>
    <n v="0"/>
    <n v="0"/>
    <n v="16"/>
    <n v="16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30"/>
  </r>
  <r>
    <n v="2521"/>
    <n v="2521"/>
    <n v="0"/>
    <n v="0"/>
    <n v="0"/>
    <n v="0"/>
    <n v="0"/>
    <n v="0"/>
    <n v="0"/>
    <n v="0"/>
    <n v="0"/>
    <n v="0"/>
    <x v="48"/>
  </r>
  <r>
    <n v="580"/>
    <n v="580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43"/>
  </r>
  <r>
    <n v="12956"/>
    <n v="0"/>
    <n v="12956"/>
    <n v="0"/>
    <n v="0"/>
    <n v="0"/>
    <n v="0"/>
    <n v="0"/>
    <n v="0"/>
    <n v="0"/>
    <n v="0"/>
    <n v="0"/>
    <x v="10"/>
  </r>
  <r>
    <n v="18932"/>
    <n v="0"/>
    <n v="18932"/>
    <n v="0"/>
    <n v="0"/>
    <n v="0"/>
    <n v="0"/>
    <n v="0"/>
    <n v="0"/>
    <n v="0"/>
    <n v="0"/>
    <n v="0"/>
    <x v="12"/>
  </r>
  <r>
    <n v="2249"/>
    <n v="2249"/>
    <n v="0"/>
    <n v="0"/>
    <n v="0"/>
    <n v="0"/>
    <n v="0"/>
    <n v="0"/>
    <n v="0"/>
    <n v="0"/>
    <n v="0"/>
    <n v="0"/>
    <x v="11"/>
  </r>
  <r>
    <n v="1708"/>
    <n v="1708"/>
    <n v="0"/>
    <n v="0"/>
    <n v="0"/>
    <n v="0"/>
    <n v="0"/>
    <n v="0"/>
    <n v="1708"/>
    <n v="1708"/>
    <n v="0"/>
    <n v="0"/>
    <x v="52"/>
  </r>
  <r>
    <n v="485"/>
    <n v="485"/>
    <n v="0"/>
    <n v="0"/>
    <n v="0"/>
    <n v="0"/>
    <n v="0"/>
    <n v="0"/>
    <n v="0"/>
    <n v="0"/>
    <n v="0"/>
    <n v="0"/>
    <x v="24"/>
  </r>
  <r>
    <n v="37738"/>
    <n v="0"/>
    <n v="37738"/>
    <n v="0"/>
    <n v="0"/>
    <n v="0"/>
    <n v="0"/>
    <n v="0"/>
    <n v="37738"/>
    <n v="0"/>
    <n v="37738"/>
    <n v="0"/>
    <x v="50"/>
  </r>
  <r>
    <n v="11"/>
    <n v="11"/>
    <n v="0"/>
    <n v="0"/>
    <n v="0"/>
    <n v="0"/>
    <n v="0"/>
    <n v="0"/>
    <n v="0"/>
    <n v="0"/>
    <n v="0"/>
    <n v="0"/>
    <x v="37"/>
  </r>
  <r>
    <n v="294"/>
    <n v="294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4"/>
  </r>
  <r>
    <n v="25"/>
    <n v="25"/>
    <n v="0"/>
    <n v="0"/>
    <n v="25"/>
    <n v="25"/>
    <n v="0"/>
    <n v="0"/>
    <n v="0"/>
    <n v="0"/>
    <n v="0"/>
    <n v="0"/>
    <x v="15"/>
  </r>
  <r>
    <n v="111"/>
    <n v="11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6"/>
  </r>
  <r>
    <n v="492"/>
    <n v="492"/>
    <n v="0"/>
    <n v="0"/>
    <n v="0"/>
    <n v="0"/>
    <n v="0"/>
    <n v="0"/>
    <n v="0"/>
    <n v="0"/>
    <n v="0"/>
    <n v="0"/>
    <x v="40"/>
  </r>
  <r>
    <n v="3678"/>
    <n v="3678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54"/>
  </r>
  <r>
    <n v="535"/>
    <n v="535"/>
    <n v="0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50"/>
  </r>
  <r>
    <n v="172"/>
    <n v="172"/>
    <n v="0"/>
    <n v="0"/>
    <n v="0"/>
    <n v="0"/>
    <n v="0"/>
    <n v="0"/>
    <n v="172"/>
    <n v="172"/>
    <n v="0"/>
    <n v="0"/>
    <x v="11"/>
  </r>
  <r>
    <n v="23505"/>
    <n v="23505"/>
    <n v="0"/>
    <n v="0"/>
    <n v="0"/>
    <n v="0"/>
    <n v="0"/>
    <n v="0"/>
    <n v="0"/>
    <n v="0"/>
    <n v="0"/>
    <n v="0"/>
    <x v="19"/>
  </r>
  <r>
    <n v="3625"/>
    <n v="0"/>
    <n v="3625"/>
    <n v="0"/>
    <n v="0"/>
    <n v="0"/>
    <n v="0"/>
    <n v="0"/>
    <n v="0"/>
    <n v="0"/>
    <n v="0"/>
    <n v="0"/>
    <x v="1"/>
  </r>
  <r>
    <n v="2439"/>
    <n v="0"/>
    <n v="2439"/>
    <n v="0"/>
    <n v="0"/>
    <n v="0"/>
    <n v="0"/>
    <n v="0"/>
    <n v="2439"/>
    <n v="0"/>
    <n v="2439"/>
    <n v="0"/>
    <x v="53"/>
  </r>
  <r>
    <n v="3"/>
    <n v="3"/>
    <n v="0"/>
    <n v="0"/>
    <n v="0"/>
    <n v="0"/>
    <n v="0"/>
    <n v="0"/>
    <n v="3"/>
    <n v="3"/>
    <n v="0"/>
    <n v="0"/>
    <x v="53"/>
  </r>
  <r>
    <n v="2"/>
    <n v="2"/>
    <n v="0"/>
    <n v="0"/>
    <n v="0"/>
    <n v="0"/>
    <n v="0"/>
    <n v="0"/>
    <n v="2"/>
    <n v="2"/>
    <n v="0"/>
    <n v="0"/>
    <x v="18"/>
  </r>
  <r>
    <n v="1230"/>
    <n v="0"/>
    <n v="1230"/>
    <n v="0"/>
    <n v="1230"/>
    <n v="0"/>
    <n v="123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3"/>
  </r>
  <r>
    <n v="8461"/>
    <n v="8461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33"/>
  </r>
  <r>
    <n v="752"/>
    <n v="752"/>
    <n v="0"/>
    <n v="0"/>
    <n v="0"/>
    <n v="0"/>
    <n v="0"/>
    <n v="0"/>
    <n v="0"/>
    <n v="0"/>
    <n v="0"/>
    <n v="0"/>
    <x v="14"/>
  </r>
  <r>
    <n v="21878"/>
    <n v="21878"/>
    <n v="0"/>
    <n v="0"/>
    <n v="0"/>
    <n v="0"/>
    <n v="0"/>
    <n v="0"/>
    <n v="0"/>
    <n v="0"/>
    <n v="0"/>
    <n v="0"/>
    <x v="35"/>
  </r>
  <r>
    <n v="290"/>
    <n v="290"/>
    <n v="0"/>
    <n v="0"/>
    <n v="0"/>
    <n v="0"/>
    <n v="0"/>
    <n v="0"/>
    <n v="0"/>
    <n v="0"/>
    <n v="0"/>
    <n v="0"/>
    <x v="14"/>
  </r>
  <r>
    <n v="1"/>
    <n v="0"/>
    <n v="1"/>
    <n v="0"/>
    <n v="0"/>
    <n v="0"/>
    <n v="0"/>
    <n v="0"/>
    <n v="0"/>
    <n v="0"/>
    <n v="0"/>
    <n v="0"/>
    <x v="3"/>
  </r>
  <r>
    <n v="3114"/>
    <n v="3114"/>
    <n v="0"/>
    <n v="0"/>
    <n v="0"/>
    <n v="0"/>
    <n v="0"/>
    <n v="0"/>
    <n v="0"/>
    <n v="0"/>
    <n v="0"/>
    <n v="0"/>
    <x v="12"/>
  </r>
  <r>
    <n v="671"/>
    <n v="671"/>
    <n v="0"/>
    <n v="0"/>
    <n v="0"/>
    <n v="0"/>
    <n v="0"/>
    <n v="0"/>
    <n v="0"/>
    <n v="0"/>
    <n v="0"/>
    <n v="0"/>
    <x v="29"/>
  </r>
  <r>
    <n v="428"/>
    <n v="428"/>
    <n v="0"/>
    <n v="0"/>
    <n v="0"/>
    <n v="0"/>
    <n v="0"/>
    <n v="0"/>
    <n v="0"/>
    <n v="0"/>
    <n v="0"/>
    <n v="0"/>
    <x v="9"/>
  </r>
  <r>
    <n v="2937"/>
    <n v="0"/>
    <n v="2937"/>
    <n v="0"/>
    <n v="0"/>
    <n v="0"/>
    <n v="0"/>
    <n v="0"/>
    <n v="2937"/>
    <n v="0"/>
    <n v="2937"/>
    <n v="0"/>
    <x v="11"/>
  </r>
  <r>
    <n v="33053"/>
    <n v="33053"/>
    <n v="0"/>
    <n v="0"/>
    <n v="33053"/>
    <n v="33053"/>
    <n v="0"/>
    <n v="0"/>
    <n v="0"/>
    <n v="0"/>
    <n v="0"/>
    <n v="0"/>
    <x v="35"/>
  </r>
  <r>
    <n v="1250"/>
    <n v="1250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4"/>
  </r>
  <r>
    <n v="474"/>
    <n v="474"/>
    <n v="0"/>
    <n v="0"/>
    <n v="0"/>
    <n v="0"/>
    <n v="0"/>
    <n v="0"/>
    <n v="0"/>
    <n v="0"/>
    <n v="0"/>
    <n v="0"/>
    <x v="42"/>
  </r>
  <r>
    <n v="1662"/>
    <n v="1662"/>
    <n v="0"/>
    <n v="0"/>
    <n v="1662"/>
    <n v="1662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2"/>
  </r>
  <r>
    <n v="1644"/>
    <n v="1644"/>
    <n v="0"/>
    <n v="0"/>
    <n v="0"/>
    <n v="0"/>
    <n v="0"/>
    <n v="0"/>
    <n v="0"/>
    <n v="0"/>
    <n v="0"/>
    <n v="0"/>
    <x v="14"/>
  </r>
  <r>
    <n v="603"/>
    <n v="60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36"/>
  </r>
  <r>
    <n v="3168"/>
    <n v="0"/>
    <n v="3168"/>
    <n v="0"/>
    <n v="0"/>
    <n v="0"/>
    <n v="0"/>
    <n v="0"/>
    <n v="0"/>
    <n v="0"/>
    <n v="0"/>
    <n v="0"/>
    <x v="2"/>
  </r>
  <r>
    <n v="2273"/>
    <n v="227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1"/>
  </r>
  <r>
    <n v="385"/>
    <n v="385"/>
    <n v="0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8"/>
  </r>
  <r>
    <n v="241"/>
    <n v="241"/>
    <n v="0"/>
    <n v="0"/>
    <n v="0"/>
    <n v="0"/>
    <n v="0"/>
    <n v="0"/>
    <n v="241"/>
    <n v="241"/>
    <n v="0"/>
    <n v="0"/>
    <x v="13"/>
  </r>
  <r>
    <n v="3089"/>
    <n v="3089"/>
    <n v="0"/>
    <n v="0"/>
    <n v="0"/>
    <n v="0"/>
    <n v="0"/>
    <n v="0"/>
    <n v="3089"/>
    <n v="3089"/>
    <n v="0"/>
    <n v="0"/>
    <x v="28"/>
  </r>
  <r>
    <n v="749"/>
    <n v="749"/>
    <n v="0"/>
    <n v="0"/>
    <n v="749"/>
    <n v="749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45"/>
  </r>
  <r>
    <n v="7501"/>
    <n v="7501"/>
    <n v="0"/>
    <n v="0"/>
    <n v="7501"/>
    <n v="7501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7"/>
  </r>
  <r>
    <n v="831"/>
    <n v="0"/>
    <n v="831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13"/>
  </r>
  <r>
    <n v="489"/>
    <n v="489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58"/>
    <n v="58"/>
    <n v="0"/>
    <n v="0"/>
    <x v="40"/>
  </r>
  <r>
    <n v="20574"/>
    <n v="20574"/>
    <n v="0"/>
    <n v="0"/>
    <n v="0"/>
    <n v="0"/>
    <n v="0"/>
    <n v="0"/>
    <n v="20574"/>
    <n v="20574"/>
    <n v="0"/>
    <n v="0"/>
    <x v="14"/>
  </r>
  <r>
    <n v="28"/>
    <n v="28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3"/>
  </r>
  <r>
    <n v="1415"/>
    <n v="1415"/>
    <n v="0"/>
    <n v="0"/>
    <n v="0"/>
    <n v="0"/>
    <n v="0"/>
    <n v="0"/>
    <n v="0"/>
    <n v="0"/>
    <n v="0"/>
    <n v="0"/>
    <x v="1"/>
  </r>
  <r>
    <n v="6127"/>
    <n v="6127"/>
    <n v="0"/>
    <n v="0"/>
    <n v="0"/>
    <n v="0"/>
    <n v="0"/>
    <n v="0"/>
    <n v="6127"/>
    <n v="6127"/>
    <n v="0"/>
    <n v="0"/>
    <x v="23"/>
  </r>
  <r>
    <n v="2739"/>
    <n v="2739"/>
    <n v="0"/>
    <n v="0"/>
    <n v="0"/>
    <n v="0"/>
    <n v="0"/>
    <n v="0"/>
    <n v="2739"/>
    <n v="2739"/>
    <n v="0"/>
    <n v="0"/>
    <x v="8"/>
  </r>
  <r>
    <n v="107"/>
    <n v="107"/>
    <n v="0"/>
    <n v="0"/>
    <n v="107"/>
    <n v="107"/>
    <n v="0"/>
    <n v="0"/>
    <n v="0"/>
    <n v="0"/>
    <n v="0"/>
    <n v="0"/>
    <x v="11"/>
  </r>
  <r>
    <n v="992"/>
    <n v="992"/>
    <n v="0"/>
    <n v="0"/>
    <n v="0"/>
    <n v="0"/>
    <n v="0"/>
    <n v="0"/>
    <n v="0"/>
    <n v="0"/>
    <n v="0"/>
    <n v="0"/>
    <x v="47"/>
  </r>
  <r>
    <n v="23503"/>
    <n v="23503"/>
    <n v="0"/>
    <n v="0"/>
    <n v="23503"/>
    <n v="23503"/>
    <n v="0"/>
    <n v="0"/>
    <n v="0"/>
    <n v="0"/>
    <n v="0"/>
    <n v="0"/>
    <x v="25"/>
  </r>
  <r>
    <n v="2074"/>
    <n v="2074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0"/>
    <n v="0"/>
    <n v="0"/>
    <n v="0"/>
    <x v="55"/>
  </r>
  <r>
    <n v="4801"/>
    <n v="4801"/>
    <n v="0"/>
    <n v="0"/>
    <n v="0"/>
    <n v="0"/>
    <n v="0"/>
    <n v="0"/>
    <n v="0"/>
    <n v="0"/>
    <n v="0"/>
    <n v="0"/>
    <x v="42"/>
  </r>
  <r>
    <n v="2247"/>
    <n v="2247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50"/>
  </r>
  <r>
    <n v="1160"/>
    <n v="1160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3"/>
  </r>
  <r>
    <n v="100"/>
    <n v="10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2"/>
  </r>
  <r>
    <n v="390"/>
    <n v="390"/>
    <n v="0"/>
    <n v="0"/>
    <n v="390"/>
    <n v="39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22"/>
  </r>
  <r>
    <n v="301"/>
    <n v="301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30"/>
  </r>
  <r>
    <n v="2660"/>
    <n v="2660"/>
    <n v="0"/>
    <n v="0"/>
    <n v="0"/>
    <n v="0"/>
    <n v="0"/>
    <n v="0"/>
    <n v="0"/>
    <n v="0"/>
    <n v="0"/>
    <n v="0"/>
    <x v="34"/>
  </r>
  <r>
    <n v="678"/>
    <n v="0"/>
    <n v="678"/>
    <n v="0"/>
    <n v="0"/>
    <n v="0"/>
    <n v="0"/>
    <n v="0"/>
    <n v="0"/>
    <n v="0"/>
    <n v="0"/>
    <n v="0"/>
    <x v="8"/>
  </r>
  <r>
    <n v="2456"/>
    <n v="245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4"/>
  </r>
  <r>
    <n v="3167"/>
    <n v="0"/>
    <n v="3167"/>
    <n v="0"/>
    <n v="0"/>
    <n v="0"/>
    <n v="0"/>
    <n v="0"/>
    <n v="3167"/>
    <n v="0"/>
    <n v="3167"/>
    <n v="0"/>
    <x v="40"/>
  </r>
  <r>
    <n v="5"/>
    <n v="5"/>
    <n v="0"/>
    <n v="0"/>
    <n v="0"/>
    <n v="0"/>
    <n v="0"/>
    <n v="0"/>
    <n v="5"/>
    <n v="5"/>
    <n v="0"/>
    <n v="0"/>
    <x v="45"/>
  </r>
  <r>
    <n v="23"/>
    <n v="23"/>
    <n v="0"/>
    <n v="0"/>
    <n v="0"/>
    <n v="0"/>
    <n v="0"/>
    <n v="0"/>
    <n v="0"/>
    <n v="0"/>
    <n v="0"/>
    <n v="0"/>
    <x v="0"/>
  </r>
  <r>
    <n v="717"/>
    <n v="717"/>
    <n v="0"/>
    <n v="0"/>
    <n v="717"/>
    <n v="717"/>
    <n v="0"/>
    <n v="0"/>
    <n v="0"/>
    <n v="0"/>
    <n v="0"/>
    <n v="0"/>
    <x v="29"/>
  </r>
  <r>
    <n v="514"/>
    <n v="514"/>
    <n v="0"/>
    <n v="0"/>
    <n v="0"/>
    <n v="0"/>
    <n v="0"/>
    <n v="0"/>
    <n v="0"/>
    <n v="0"/>
    <n v="0"/>
    <n v="0"/>
    <x v="28"/>
  </r>
  <r>
    <n v="421"/>
    <n v="421"/>
    <n v="0"/>
    <n v="0"/>
    <n v="0"/>
    <n v="0"/>
    <n v="0"/>
    <n v="0"/>
    <n v="0"/>
    <n v="0"/>
    <n v="0"/>
    <n v="0"/>
    <x v="8"/>
  </r>
  <r>
    <n v="1086"/>
    <n v="1086"/>
    <n v="0"/>
    <n v="0"/>
    <n v="0"/>
    <n v="0"/>
    <n v="0"/>
    <n v="0"/>
    <n v="1086"/>
    <n v="1086"/>
    <n v="0"/>
    <n v="0"/>
    <x v="4"/>
  </r>
  <r>
    <n v="1"/>
    <n v="1"/>
    <n v="0"/>
    <n v="0"/>
    <n v="0"/>
    <n v="0"/>
    <n v="0"/>
    <n v="0"/>
    <n v="0"/>
    <n v="0"/>
    <n v="0"/>
    <n v="0"/>
    <x v="18"/>
  </r>
  <r>
    <n v="60"/>
    <n v="6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6"/>
  </r>
  <r>
    <n v="4332"/>
    <n v="4332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17610"/>
    <n v="17610"/>
    <n v="0"/>
    <n v="0"/>
    <n v="0"/>
    <n v="0"/>
    <n v="0"/>
    <n v="0"/>
    <n v="0"/>
    <n v="0"/>
    <n v="0"/>
    <n v="0"/>
    <x v="24"/>
  </r>
  <r>
    <n v="1091"/>
    <n v="0"/>
    <n v="1091"/>
    <n v="0"/>
    <n v="0"/>
    <n v="0"/>
    <n v="0"/>
    <n v="0"/>
    <n v="1091"/>
    <n v="0"/>
    <n v="1091"/>
    <n v="0"/>
    <x v="49"/>
  </r>
  <r>
    <n v="15"/>
    <n v="15"/>
    <n v="0"/>
    <n v="0"/>
    <n v="0"/>
    <n v="0"/>
    <n v="0"/>
    <n v="0"/>
    <n v="0"/>
    <n v="0"/>
    <n v="0"/>
    <n v="0"/>
    <x v="3"/>
  </r>
  <r>
    <n v="680"/>
    <n v="0"/>
    <n v="680"/>
    <n v="0"/>
    <n v="0"/>
    <n v="0"/>
    <n v="0"/>
    <n v="0"/>
    <n v="0"/>
    <n v="0"/>
    <n v="0"/>
    <n v="0"/>
    <x v="33"/>
  </r>
  <r>
    <n v="217"/>
    <n v="217"/>
    <n v="0"/>
    <n v="0"/>
    <n v="0"/>
    <n v="0"/>
    <n v="0"/>
    <n v="0"/>
    <n v="0"/>
    <n v="0"/>
    <n v="0"/>
    <n v="0"/>
    <x v="10"/>
  </r>
  <r>
    <n v="149"/>
    <n v="149"/>
    <n v="0"/>
    <n v="0"/>
    <n v="0"/>
    <n v="0"/>
    <n v="0"/>
    <n v="0"/>
    <n v="0"/>
    <n v="0"/>
    <n v="0"/>
    <n v="0"/>
    <x v="27"/>
  </r>
  <r>
    <n v="229"/>
    <n v="229"/>
    <n v="0"/>
    <n v="0"/>
    <n v="0"/>
    <n v="0"/>
    <n v="0"/>
    <n v="0"/>
    <n v="229"/>
    <n v="229"/>
    <n v="0"/>
    <n v="0"/>
    <x v="17"/>
  </r>
  <r>
    <n v="10449"/>
    <n v="10449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0"/>
    <n v="0"/>
    <n v="0"/>
    <n v="0"/>
    <x v="7"/>
  </r>
  <r>
    <n v="902"/>
    <n v="902"/>
    <n v="0"/>
    <n v="0"/>
    <n v="0"/>
    <n v="0"/>
    <n v="0"/>
    <n v="0"/>
    <n v="0"/>
    <n v="0"/>
    <n v="0"/>
    <n v="0"/>
    <x v="54"/>
  </r>
  <r>
    <n v="5576"/>
    <n v="0"/>
    <n v="5576"/>
    <n v="0"/>
    <n v="0"/>
    <n v="0"/>
    <n v="0"/>
    <n v="0"/>
    <n v="0"/>
    <n v="0"/>
    <n v="0"/>
    <n v="0"/>
    <x v="27"/>
  </r>
  <r>
    <n v="629"/>
    <n v="629"/>
    <n v="0"/>
    <n v="0"/>
    <n v="0"/>
    <n v="0"/>
    <n v="0"/>
    <n v="0"/>
    <n v="0"/>
    <n v="0"/>
    <n v="0"/>
    <n v="0"/>
    <x v="49"/>
  </r>
  <r>
    <n v="1190"/>
    <n v="1190"/>
    <n v="0"/>
    <n v="0"/>
    <n v="0"/>
    <n v="0"/>
    <n v="0"/>
    <n v="0"/>
    <n v="1190"/>
    <n v="1190"/>
    <n v="0"/>
    <n v="0"/>
    <x v="24"/>
  </r>
  <r>
    <n v="69"/>
    <n v="0"/>
    <n v="69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6"/>
  </r>
  <r>
    <n v="175"/>
    <n v="175"/>
    <n v="0"/>
    <n v="0"/>
    <n v="0"/>
    <n v="0"/>
    <n v="0"/>
    <n v="0"/>
    <n v="0"/>
    <n v="0"/>
    <n v="0"/>
    <n v="0"/>
    <x v="54"/>
  </r>
  <r>
    <n v="66"/>
    <n v="66"/>
    <n v="0"/>
    <n v="0"/>
    <n v="0"/>
    <n v="0"/>
    <n v="0"/>
    <n v="0"/>
    <n v="0"/>
    <n v="0"/>
    <n v="0"/>
    <n v="0"/>
    <x v="54"/>
  </r>
  <r>
    <n v="56"/>
    <n v="56"/>
    <n v="0"/>
    <n v="0"/>
    <n v="56"/>
    <n v="56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5"/>
  </r>
  <r>
    <n v="297"/>
    <n v="297"/>
    <n v="0"/>
    <n v="0"/>
    <n v="0"/>
    <n v="0"/>
    <n v="0"/>
    <n v="0"/>
    <n v="0"/>
    <n v="0"/>
    <n v="0"/>
    <n v="0"/>
    <x v="30"/>
  </r>
  <r>
    <n v="298"/>
    <n v="298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52"/>
  </r>
  <r>
    <n v="19489"/>
    <n v="0"/>
    <n v="19489"/>
    <n v="0"/>
    <n v="0"/>
    <n v="0"/>
    <n v="0"/>
    <n v="0"/>
    <n v="0"/>
    <n v="0"/>
    <n v="0"/>
    <n v="0"/>
    <x v="24"/>
  </r>
  <r>
    <n v="24815"/>
    <n v="24815"/>
    <n v="0"/>
    <n v="0"/>
    <n v="0"/>
    <n v="0"/>
    <n v="0"/>
    <n v="0"/>
    <n v="24815"/>
    <n v="24815"/>
    <n v="0"/>
    <n v="0"/>
    <x v="1"/>
  </r>
  <r>
    <n v="801"/>
    <n v="801"/>
    <n v="0"/>
    <n v="0"/>
    <n v="0"/>
    <n v="0"/>
    <n v="0"/>
    <n v="0"/>
    <n v="0"/>
    <n v="0"/>
    <n v="0"/>
    <n v="0"/>
    <x v="33"/>
  </r>
  <r>
    <n v="3928"/>
    <n v="3928"/>
    <n v="0"/>
    <n v="0"/>
    <n v="3928"/>
    <n v="3928"/>
    <n v="0"/>
    <n v="0"/>
    <n v="0"/>
    <n v="0"/>
    <n v="0"/>
    <n v="0"/>
    <x v="0"/>
  </r>
  <r>
    <n v="995"/>
    <n v="0"/>
    <n v="995"/>
    <n v="0"/>
    <n v="0"/>
    <n v="0"/>
    <n v="0"/>
    <n v="0"/>
    <n v="0"/>
    <n v="0"/>
    <n v="0"/>
    <n v="0"/>
    <x v="31"/>
  </r>
  <r>
    <n v="121"/>
    <n v="121"/>
    <n v="0"/>
    <n v="0"/>
    <n v="121"/>
    <n v="121"/>
    <n v="0"/>
    <n v="0"/>
    <n v="0"/>
    <n v="0"/>
    <n v="0"/>
    <n v="0"/>
    <x v="39"/>
  </r>
  <r>
    <n v="678"/>
    <n v="0"/>
    <n v="678"/>
    <n v="0"/>
    <n v="0"/>
    <n v="0"/>
    <n v="0"/>
    <n v="0"/>
    <n v="678"/>
    <n v="0"/>
    <n v="678"/>
    <n v="0"/>
    <x v="4"/>
  </r>
  <r>
    <n v="3087"/>
    <n v="3087"/>
    <n v="0"/>
    <n v="0"/>
    <n v="3087"/>
    <n v="3087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9"/>
  </r>
  <r>
    <n v="23"/>
    <n v="23"/>
    <n v="0"/>
    <n v="0"/>
    <n v="23"/>
    <n v="23"/>
    <n v="0"/>
    <n v="0"/>
    <n v="0"/>
    <n v="0"/>
    <n v="0"/>
    <n v="0"/>
    <x v="23"/>
  </r>
  <r>
    <n v="9507"/>
    <n v="950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36"/>
  </r>
  <r>
    <n v="88"/>
    <n v="8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15"/>
  </r>
  <r>
    <n v="45688"/>
    <n v="45688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11"/>
  </r>
  <r>
    <n v="280"/>
    <n v="280"/>
    <n v="0"/>
    <n v="0"/>
    <n v="0"/>
    <n v="0"/>
    <n v="0"/>
    <n v="0"/>
    <n v="0"/>
    <n v="0"/>
    <n v="0"/>
    <n v="0"/>
    <x v="32"/>
  </r>
  <r>
    <n v="112"/>
    <n v="112"/>
    <n v="0"/>
    <n v="0"/>
    <n v="112"/>
    <n v="112"/>
    <n v="0"/>
    <n v="0"/>
    <n v="0"/>
    <n v="0"/>
    <n v="0"/>
    <n v="0"/>
    <x v="15"/>
  </r>
  <r>
    <n v="737"/>
    <n v="737"/>
    <n v="0"/>
    <n v="0"/>
    <n v="0"/>
    <n v="0"/>
    <n v="0"/>
    <n v="0"/>
    <n v="737"/>
    <n v="737"/>
    <n v="0"/>
    <n v="0"/>
    <x v="3"/>
  </r>
  <r>
    <n v="3998"/>
    <n v="0"/>
    <n v="3998"/>
    <n v="0"/>
    <n v="3998"/>
    <n v="0"/>
    <n v="3998"/>
    <n v="0"/>
    <n v="0"/>
    <n v="0"/>
    <n v="0"/>
    <n v="0"/>
    <x v="53"/>
  </r>
  <r>
    <n v="47192"/>
    <n v="4719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29"/>
  </r>
  <r>
    <n v="718"/>
    <n v="0"/>
    <n v="718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0"/>
  </r>
  <r>
    <n v="1855"/>
    <n v="1855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20"/>
    <n v="20"/>
    <n v="0"/>
    <n v="0"/>
    <x v="41"/>
  </r>
  <r>
    <n v="10"/>
    <n v="10"/>
    <n v="0"/>
    <n v="0"/>
    <n v="0"/>
    <n v="0"/>
    <n v="0"/>
    <n v="0"/>
    <n v="0"/>
    <n v="0"/>
    <n v="0"/>
    <n v="0"/>
    <x v="25"/>
  </r>
  <r>
    <n v="1218"/>
    <n v="0"/>
    <n v="1218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10"/>
  </r>
  <r>
    <n v="4162"/>
    <n v="4162"/>
    <n v="0"/>
    <n v="0"/>
    <n v="0"/>
    <n v="0"/>
    <n v="0"/>
    <n v="0"/>
    <n v="0"/>
    <n v="0"/>
    <n v="0"/>
    <n v="0"/>
    <x v="30"/>
  </r>
  <r>
    <n v="13978"/>
    <n v="13978"/>
    <n v="0"/>
    <n v="0"/>
    <n v="0"/>
    <n v="0"/>
    <n v="0"/>
    <n v="0"/>
    <n v="0"/>
    <n v="0"/>
    <n v="0"/>
    <n v="0"/>
    <x v="1"/>
  </r>
  <r>
    <n v="9764"/>
    <n v="9764"/>
    <n v="0"/>
    <n v="0"/>
    <n v="0"/>
    <n v="0"/>
    <n v="0"/>
    <n v="0"/>
    <n v="9764"/>
    <n v="9764"/>
    <n v="0"/>
    <n v="0"/>
    <x v="42"/>
  </r>
  <r>
    <n v="1023"/>
    <n v="1023"/>
    <n v="0"/>
    <n v="0"/>
    <n v="1023"/>
    <n v="1023"/>
    <n v="0"/>
    <n v="0"/>
    <n v="0"/>
    <n v="0"/>
    <n v="0"/>
    <n v="0"/>
    <x v="6"/>
  </r>
  <r>
    <n v="387"/>
    <n v="387"/>
    <n v="0"/>
    <n v="0"/>
    <n v="0"/>
    <n v="0"/>
    <n v="0"/>
    <n v="0"/>
    <n v="0"/>
    <n v="0"/>
    <n v="0"/>
    <n v="0"/>
    <x v="40"/>
  </r>
  <r>
    <n v="157"/>
    <n v="157"/>
    <n v="0"/>
    <n v="0"/>
    <n v="157"/>
    <n v="157"/>
    <n v="0"/>
    <n v="0"/>
    <n v="0"/>
    <n v="0"/>
    <n v="0"/>
    <n v="0"/>
    <x v="25"/>
  </r>
  <r>
    <n v="6622"/>
    <n v="6622"/>
    <n v="0"/>
    <n v="0"/>
    <n v="0"/>
    <n v="0"/>
    <n v="0"/>
    <n v="0"/>
    <n v="0"/>
    <n v="0"/>
    <n v="0"/>
    <n v="0"/>
    <x v="53"/>
  </r>
  <r>
    <n v="588"/>
    <n v="0"/>
    <n v="588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34"/>
  </r>
  <r>
    <n v="17057"/>
    <n v="0"/>
    <n v="17057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28"/>
    <n v="28"/>
    <n v="0"/>
    <n v="0"/>
    <x v="12"/>
  </r>
  <r>
    <n v="5"/>
    <n v="5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5"/>
  </r>
  <r>
    <n v="2591"/>
    <n v="2591"/>
    <n v="0"/>
    <n v="0"/>
    <n v="0"/>
    <n v="0"/>
    <n v="0"/>
    <n v="0"/>
    <n v="0"/>
    <n v="0"/>
    <n v="0"/>
    <n v="0"/>
    <x v="53"/>
  </r>
  <r>
    <n v="192"/>
    <n v="192"/>
    <n v="0"/>
    <n v="0"/>
    <n v="0"/>
    <n v="0"/>
    <n v="0"/>
    <n v="0"/>
    <n v="192"/>
    <n v="192"/>
    <n v="0"/>
    <n v="0"/>
    <x v="17"/>
  </r>
  <r>
    <n v="1425"/>
    <n v="0"/>
    <n v="1425"/>
    <n v="0"/>
    <n v="0"/>
    <n v="0"/>
    <n v="0"/>
    <n v="0"/>
    <n v="1425"/>
    <n v="0"/>
    <n v="1425"/>
    <n v="0"/>
    <x v="54"/>
  </r>
  <r>
    <n v="11"/>
    <n v="11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41"/>
  </r>
  <r>
    <n v="363"/>
    <n v="363"/>
    <n v="0"/>
    <n v="0"/>
    <n v="0"/>
    <n v="0"/>
    <n v="0"/>
    <n v="0"/>
    <n v="0"/>
    <n v="0"/>
    <n v="0"/>
    <n v="0"/>
    <x v="48"/>
  </r>
  <r>
    <n v="859"/>
    <n v="0"/>
    <n v="0"/>
    <n v="859"/>
    <n v="0"/>
    <n v="0"/>
    <n v="0"/>
    <n v="0"/>
    <n v="0"/>
    <n v="0"/>
    <n v="0"/>
    <n v="0"/>
    <x v="61"/>
  </r>
  <r>
    <n v="278"/>
    <n v="0"/>
    <n v="278"/>
    <n v="0"/>
    <n v="0"/>
    <n v="0"/>
    <n v="0"/>
    <n v="0"/>
    <n v="0"/>
    <n v="0"/>
    <n v="0"/>
    <n v="0"/>
    <x v="59"/>
  </r>
  <r>
    <n v="226"/>
    <n v="22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5"/>
  </r>
  <r>
    <n v="1667"/>
    <n v="1667"/>
    <n v="0"/>
    <n v="0"/>
    <n v="0"/>
    <n v="0"/>
    <n v="0"/>
    <n v="0"/>
    <n v="1667"/>
    <n v="1667"/>
    <n v="0"/>
    <n v="0"/>
    <x v="11"/>
  </r>
  <r>
    <n v="1217"/>
    <n v="0"/>
    <n v="1217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2"/>
  </r>
  <r>
    <n v="134"/>
    <n v="134"/>
    <n v="0"/>
    <n v="0"/>
    <n v="134"/>
    <n v="134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33"/>
  </r>
  <r>
    <n v="7055"/>
    <n v="7055"/>
    <n v="0"/>
    <n v="0"/>
    <n v="0"/>
    <n v="0"/>
    <n v="0"/>
    <n v="0"/>
    <n v="0"/>
    <n v="0"/>
    <n v="0"/>
    <n v="0"/>
    <x v="50"/>
  </r>
  <r>
    <n v="311"/>
    <n v="311"/>
    <n v="0"/>
    <n v="0"/>
    <n v="0"/>
    <n v="0"/>
    <n v="0"/>
    <n v="0"/>
    <n v="0"/>
    <n v="0"/>
    <n v="0"/>
    <n v="0"/>
    <x v="1"/>
  </r>
  <r>
    <n v="963"/>
    <n v="963"/>
    <n v="0"/>
    <n v="0"/>
    <n v="0"/>
    <n v="0"/>
    <n v="0"/>
    <n v="0"/>
    <n v="0"/>
    <n v="0"/>
    <n v="0"/>
    <n v="0"/>
    <x v="54"/>
  </r>
  <r>
    <n v="1255"/>
    <n v="1255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36"/>
  </r>
  <r>
    <n v="16165"/>
    <n v="16165"/>
    <n v="0"/>
    <n v="0"/>
    <n v="0"/>
    <n v="0"/>
    <n v="0"/>
    <n v="0"/>
    <n v="0"/>
    <n v="0"/>
    <n v="0"/>
    <n v="0"/>
    <x v="14"/>
  </r>
  <r>
    <n v="692"/>
    <n v="0"/>
    <n v="0"/>
    <n v="692"/>
    <n v="0"/>
    <n v="0"/>
    <n v="0"/>
    <n v="0"/>
    <n v="0"/>
    <n v="0"/>
    <n v="0"/>
    <n v="0"/>
    <x v="11"/>
  </r>
  <r>
    <n v="35144"/>
    <n v="35144"/>
    <n v="0"/>
    <n v="0"/>
    <n v="0"/>
    <n v="0"/>
    <n v="0"/>
    <n v="0"/>
    <n v="0"/>
    <n v="0"/>
    <n v="0"/>
    <n v="0"/>
    <x v="2"/>
  </r>
  <r>
    <n v="245"/>
    <n v="245"/>
    <n v="0"/>
    <n v="0"/>
    <n v="0"/>
    <n v="0"/>
    <n v="0"/>
    <n v="0"/>
    <n v="0"/>
    <n v="0"/>
    <n v="0"/>
    <n v="0"/>
    <x v="40"/>
  </r>
  <r>
    <n v="1538"/>
    <n v="1538"/>
    <n v="0"/>
    <n v="0"/>
    <n v="0"/>
    <n v="0"/>
    <n v="0"/>
    <n v="0"/>
    <n v="0"/>
    <n v="0"/>
    <n v="0"/>
    <n v="0"/>
    <x v="34"/>
  </r>
  <r>
    <n v="1218"/>
    <n v="1218"/>
    <n v="0"/>
    <n v="0"/>
    <n v="0"/>
    <n v="0"/>
    <n v="0"/>
    <n v="0"/>
    <n v="0"/>
    <n v="0"/>
    <n v="0"/>
    <n v="0"/>
    <x v="8"/>
  </r>
  <r>
    <n v="298"/>
    <n v="298"/>
    <n v="0"/>
    <n v="0"/>
    <n v="0"/>
    <n v="0"/>
    <n v="0"/>
    <n v="0"/>
    <n v="298"/>
    <n v="298"/>
    <n v="0"/>
    <n v="0"/>
    <x v="39"/>
  </r>
  <r>
    <n v="55"/>
    <n v="55"/>
    <n v="0"/>
    <n v="0"/>
    <n v="55"/>
    <n v="55"/>
    <n v="0"/>
    <n v="0"/>
    <n v="0"/>
    <n v="0"/>
    <n v="0"/>
    <n v="0"/>
    <x v="46"/>
  </r>
  <r>
    <n v="1080"/>
    <n v="0"/>
    <n v="1080"/>
    <n v="0"/>
    <n v="1080"/>
    <n v="0"/>
    <n v="1080"/>
    <n v="0"/>
    <n v="0"/>
    <n v="0"/>
    <n v="0"/>
    <n v="0"/>
    <x v="45"/>
  </r>
  <r>
    <n v="144"/>
    <n v="0"/>
    <n v="144"/>
    <n v="0"/>
    <n v="0"/>
    <n v="0"/>
    <n v="0"/>
    <n v="0"/>
    <n v="0"/>
    <n v="0"/>
    <n v="0"/>
    <n v="0"/>
    <x v="9"/>
  </r>
  <r>
    <n v="169"/>
    <n v="169"/>
    <n v="0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36"/>
  </r>
  <r>
    <n v="1377"/>
    <n v="1377"/>
    <n v="0"/>
    <n v="0"/>
    <n v="0"/>
    <n v="0"/>
    <n v="0"/>
    <n v="0"/>
    <n v="0"/>
    <n v="0"/>
    <n v="0"/>
    <n v="0"/>
    <x v="19"/>
  </r>
  <r>
    <n v="889"/>
    <n v="889"/>
    <n v="0"/>
    <n v="0"/>
    <n v="0"/>
    <n v="0"/>
    <n v="0"/>
    <n v="0"/>
    <n v="0"/>
    <n v="0"/>
    <n v="0"/>
    <n v="0"/>
    <x v="34"/>
  </r>
  <r>
    <n v="6"/>
    <n v="0"/>
    <n v="6"/>
    <n v="0"/>
    <n v="0"/>
    <n v="0"/>
    <n v="0"/>
    <n v="0"/>
    <n v="0"/>
    <n v="0"/>
    <n v="0"/>
    <n v="0"/>
    <x v="51"/>
  </r>
  <r>
    <n v="327"/>
    <n v="327"/>
    <n v="0"/>
    <n v="0"/>
    <n v="0"/>
    <n v="0"/>
    <n v="0"/>
    <n v="0"/>
    <n v="0"/>
    <n v="0"/>
    <n v="0"/>
    <n v="0"/>
    <x v="47"/>
  </r>
  <r>
    <n v="100"/>
    <n v="100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21"/>
  </r>
  <r>
    <n v="12412"/>
    <n v="12412"/>
    <n v="0"/>
    <n v="0"/>
    <n v="12412"/>
    <n v="12412"/>
    <n v="0"/>
    <n v="0"/>
    <n v="0"/>
    <n v="0"/>
    <n v="0"/>
    <n v="0"/>
    <x v="36"/>
  </r>
  <r>
    <n v="3693"/>
    <n v="3693"/>
    <n v="0"/>
    <n v="0"/>
    <n v="0"/>
    <n v="0"/>
    <n v="0"/>
    <n v="0"/>
    <n v="0"/>
    <n v="0"/>
    <n v="0"/>
    <n v="0"/>
    <x v="8"/>
  </r>
  <r>
    <n v="4892"/>
    <n v="0"/>
    <n v="4892"/>
    <n v="0"/>
    <n v="4892"/>
    <n v="0"/>
    <n v="4892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8"/>
  </r>
  <r>
    <n v="184"/>
    <n v="184"/>
    <n v="0"/>
    <n v="0"/>
    <n v="0"/>
    <n v="0"/>
    <n v="0"/>
    <n v="0"/>
    <n v="0"/>
    <n v="0"/>
    <n v="0"/>
    <n v="0"/>
    <x v="2"/>
  </r>
  <r>
    <n v="2628"/>
    <n v="0"/>
    <n v="2628"/>
    <n v="0"/>
    <n v="2628"/>
    <n v="0"/>
    <n v="2628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49"/>
  </r>
  <r>
    <n v="8059"/>
    <n v="8059"/>
    <n v="0"/>
    <n v="0"/>
    <n v="0"/>
    <n v="0"/>
    <n v="0"/>
    <n v="0"/>
    <n v="0"/>
    <n v="0"/>
    <n v="0"/>
    <n v="0"/>
    <x v="10"/>
  </r>
  <r>
    <n v="1969"/>
    <n v="0"/>
    <n v="0"/>
    <n v="1969"/>
    <n v="0"/>
    <n v="0"/>
    <n v="0"/>
    <n v="0"/>
    <n v="0"/>
    <n v="0"/>
    <n v="0"/>
    <n v="0"/>
    <x v="61"/>
  </r>
  <r>
    <n v="2741"/>
    <n v="2741"/>
    <n v="0"/>
    <n v="0"/>
    <n v="0"/>
    <n v="0"/>
    <n v="0"/>
    <n v="0"/>
    <n v="0"/>
    <n v="0"/>
    <n v="0"/>
    <n v="0"/>
    <x v="54"/>
  </r>
  <r>
    <n v="63"/>
    <n v="63"/>
    <n v="0"/>
    <n v="0"/>
    <n v="0"/>
    <n v="0"/>
    <n v="0"/>
    <n v="0"/>
    <n v="63"/>
    <n v="63"/>
    <n v="0"/>
    <n v="0"/>
    <x v="36"/>
  </r>
  <r>
    <n v="673"/>
    <n v="673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28"/>
  </r>
  <r>
    <n v="168"/>
    <n v="168"/>
    <n v="0"/>
    <n v="0"/>
    <n v="0"/>
    <n v="0"/>
    <n v="0"/>
    <n v="0"/>
    <n v="168"/>
    <n v="168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5"/>
  </r>
  <r>
    <n v="187"/>
    <n v="187"/>
    <n v="0"/>
    <n v="0"/>
    <n v="0"/>
    <n v="0"/>
    <n v="0"/>
    <n v="0"/>
    <n v="0"/>
    <n v="0"/>
    <n v="0"/>
    <n v="0"/>
    <x v="5"/>
  </r>
  <r>
    <n v="254"/>
    <n v="25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1"/>
  </r>
  <r>
    <n v="2321"/>
    <n v="0"/>
    <n v="2321"/>
    <n v="0"/>
    <n v="0"/>
    <n v="0"/>
    <n v="0"/>
    <n v="0"/>
    <n v="0"/>
    <n v="0"/>
    <n v="0"/>
    <n v="0"/>
    <x v="7"/>
  </r>
  <r>
    <n v="400"/>
    <n v="400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"/>
  </r>
  <r>
    <n v="424"/>
    <n v="424"/>
    <n v="0"/>
    <n v="0"/>
    <n v="0"/>
    <n v="0"/>
    <n v="0"/>
    <n v="0"/>
    <n v="0"/>
    <n v="0"/>
    <n v="0"/>
    <n v="0"/>
    <x v="42"/>
  </r>
  <r>
    <n v="292"/>
    <n v="292"/>
    <n v="0"/>
    <n v="0"/>
    <n v="292"/>
    <n v="292"/>
    <n v="0"/>
    <n v="0"/>
    <n v="0"/>
    <n v="0"/>
    <n v="0"/>
    <n v="0"/>
    <x v="27"/>
  </r>
  <r>
    <n v="35"/>
    <n v="0"/>
    <n v="35"/>
    <n v="0"/>
    <n v="0"/>
    <n v="0"/>
    <n v="0"/>
    <n v="0"/>
    <n v="0"/>
    <n v="0"/>
    <n v="0"/>
    <n v="0"/>
    <x v="51"/>
  </r>
  <r>
    <n v="4821"/>
    <n v="0"/>
    <n v="4821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49"/>
  </r>
  <r>
    <n v="5354"/>
    <n v="5354"/>
    <n v="0"/>
    <n v="0"/>
    <n v="0"/>
    <n v="0"/>
    <n v="0"/>
    <n v="0"/>
    <n v="0"/>
    <n v="0"/>
    <n v="0"/>
    <n v="0"/>
    <x v="33"/>
  </r>
  <r>
    <n v="34076"/>
    <n v="0"/>
    <n v="34076"/>
    <n v="0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13"/>
  </r>
  <r>
    <n v="475"/>
    <n v="0"/>
    <n v="475"/>
    <n v="0"/>
    <n v="0"/>
    <n v="0"/>
    <n v="0"/>
    <n v="0"/>
    <n v="0"/>
    <n v="0"/>
    <n v="0"/>
    <n v="0"/>
    <x v="34"/>
  </r>
  <r>
    <n v="1744"/>
    <n v="1744"/>
    <n v="0"/>
    <n v="0"/>
    <n v="0"/>
    <n v="0"/>
    <n v="0"/>
    <n v="0"/>
    <n v="1744"/>
    <n v="1744"/>
    <n v="0"/>
    <n v="0"/>
    <x v="44"/>
  </r>
  <r>
    <n v="1424"/>
    <n v="1424"/>
    <n v="0"/>
    <n v="0"/>
    <n v="0"/>
    <n v="0"/>
    <n v="0"/>
    <n v="0"/>
    <n v="0"/>
    <n v="0"/>
    <n v="0"/>
    <n v="0"/>
    <x v="0"/>
  </r>
  <r>
    <n v="3721"/>
    <n v="3721"/>
    <n v="0"/>
    <n v="0"/>
    <n v="0"/>
    <n v="0"/>
    <n v="0"/>
    <n v="0"/>
    <n v="3721"/>
    <n v="3721"/>
    <n v="0"/>
    <n v="0"/>
    <x v="4"/>
  </r>
  <r>
    <n v="324"/>
    <n v="324"/>
    <n v="0"/>
    <n v="0"/>
    <n v="0"/>
    <n v="0"/>
    <n v="0"/>
    <n v="0"/>
    <n v="0"/>
    <n v="0"/>
    <n v="0"/>
    <n v="0"/>
    <x v="26"/>
  </r>
  <r>
    <n v="17326"/>
    <n v="17326"/>
    <n v="0"/>
    <n v="0"/>
    <n v="17326"/>
    <n v="17326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5"/>
  </r>
  <r>
    <n v="572"/>
    <n v="572"/>
    <n v="0"/>
    <n v="0"/>
    <n v="0"/>
    <n v="0"/>
    <n v="0"/>
    <n v="0"/>
    <n v="0"/>
    <n v="0"/>
    <n v="0"/>
    <n v="0"/>
    <x v="40"/>
  </r>
  <r>
    <n v="543"/>
    <n v="543"/>
    <n v="0"/>
    <n v="0"/>
    <n v="0"/>
    <n v="0"/>
    <n v="0"/>
    <n v="0"/>
    <n v="0"/>
    <n v="0"/>
    <n v="0"/>
    <n v="0"/>
    <x v="18"/>
  </r>
  <r>
    <n v="40494"/>
    <n v="0"/>
    <n v="0"/>
    <n v="40494"/>
    <n v="0"/>
    <n v="0"/>
    <n v="0"/>
    <n v="0"/>
    <n v="0"/>
    <n v="0"/>
    <n v="0"/>
    <n v="0"/>
    <x v="62"/>
  </r>
  <r>
    <n v="220"/>
    <n v="220"/>
    <n v="0"/>
    <n v="0"/>
    <n v="0"/>
    <n v="0"/>
    <n v="0"/>
    <n v="0"/>
    <n v="0"/>
    <n v="0"/>
    <n v="0"/>
    <n v="0"/>
    <x v="11"/>
  </r>
  <r>
    <n v="6538"/>
    <n v="6538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8"/>
  </r>
  <r>
    <n v="306"/>
    <n v="0"/>
    <n v="306"/>
    <n v="0"/>
    <n v="0"/>
    <n v="0"/>
    <n v="0"/>
    <n v="0"/>
    <n v="0"/>
    <n v="0"/>
    <n v="0"/>
    <n v="0"/>
    <x v="41"/>
  </r>
  <r>
    <n v="4017"/>
    <n v="4017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2"/>
  </r>
  <r>
    <n v="4021"/>
    <n v="4021"/>
    <n v="0"/>
    <n v="0"/>
    <n v="4021"/>
    <n v="4021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4"/>
  </r>
  <r>
    <n v="4794"/>
    <n v="4794"/>
    <n v="0"/>
    <n v="0"/>
    <n v="0"/>
    <n v="0"/>
    <n v="0"/>
    <n v="0"/>
    <n v="4794"/>
    <n v="4794"/>
    <n v="0"/>
    <n v="0"/>
    <x v="19"/>
  </r>
  <r>
    <n v="5"/>
    <n v="5"/>
    <n v="0"/>
    <n v="0"/>
    <n v="0"/>
    <n v="0"/>
    <n v="0"/>
    <n v="0"/>
    <n v="0"/>
    <n v="0"/>
    <n v="0"/>
    <n v="0"/>
    <x v="36"/>
  </r>
  <r>
    <n v="384"/>
    <n v="384"/>
    <n v="0"/>
    <n v="0"/>
    <n v="384"/>
    <n v="384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7"/>
  </r>
  <r>
    <n v="138"/>
    <n v="138"/>
    <n v="0"/>
    <n v="0"/>
    <n v="138"/>
    <n v="138"/>
    <n v="0"/>
    <n v="0"/>
    <n v="0"/>
    <n v="0"/>
    <n v="0"/>
    <n v="0"/>
    <x v="47"/>
  </r>
  <r>
    <n v="415"/>
    <n v="415"/>
    <n v="0"/>
    <n v="0"/>
    <n v="0"/>
    <n v="0"/>
    <n v="0"/>
    <n v="0"/>
    <n v="0"/>
    <n v="0"/>
    <n v="0"/>
    <n v="0"/>
    <x v="33"/>
  </r>
  <r>
    <n v="210"/>
    <n v="21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"/>
  </r>
  <r>
    <n v="51"/>
    <n v="0"/>
    <n v="51"/>
    <n v="0"/>
    <n v="0"/>
    <n v="0"/>
    <n v="0"/>
    <n v="0"/>
    <n v="0"/>
    <n v="0"/>
    <n v="0"/>
    <n v="0"/>
    <x v="59"/>
  </r>
  <r>
    <n v="376"/>
    <n v="376"/>
    <n v="0"/>
    <n v="0"/>
    <n v="0"/>
    <n v="0"/>
    <n v="0"/>
    <n v="0"/>
    <n v="0"/>
    <n v="0"/>
    <n v="0"/>
    <n v="0"/>
    <x v="57"/>
  </r>
  <r>
    <n v="678"/>
    <n v="678"/>
    <n v="0"/>
    <n v="0"/>
    <n v="0"/>
    <n v="0"/>
    <n v="0"/>
    <n v="0"/>
    <n v="678"/>
    <n v="678"/>
    <n v="0"/>
    <n v="0"/>
    <x v="24"/>
  </r>
  <r>
    <n v="12832"/>
    <n v="12832"/>
    <n v="0"/>
    <n v="0"/>
    <n v="0"/>
    <n v="0"/>
    <n v="0"/>
    <n v="0"/>
    <n v="0"/>
    <n v="0"/>
    <n v="0"/>
    <n v="0"/>
    <x v="36"/>
  </r>
  <r>
    <n v="4778"/>
    <n v="4778"/>
    <n v="0"/>
    <n v="0"/>
    <n v="0"/>
    <n v="0"/>
    <n v="0"/>
    <n v="0"/>
    <n v="0"/>
    <n v="0"/>
    <n v="0"/>
    <n v="0"/>
    <x v="1"/>
  </r>
  <r>
    <n v="662"/>
    <n v="662"/>
    <n v="0"/>
    <n v="0"/>
    <n v="0"/>
    <n v="0"/>
    <n v="0"/>
    <n v="0"/>
    <n v="662"/>
    <n v="662"/>
    <n v="0"/>
    <n v="0"/>
    <x v="43"/>
  </r>
  <r>
    <n v="1769"/>
    <n v="1769"/>
    <n v="0"/>
    <n v="0"/>
    <n v="1769"/>
    <n v="1769"/>
    <n v="0"/>
    <n v="0"/>
    <n v="0"/>
    <n v="0"/>
    <n v="0"/>
    <n v="0"/>
    <x v="34"/>
  </r>
  <r>
    <n v="38297"/>
    <n v="38297"/>
    <n v="0"/>
    <n v="0"/>
    <n v="38297"/>
    <n v="38297"/>
    <n v="0"/>
    <n v="0"/>
    <n v="0"/>
    <n v="0"/>
    <n v="0"/>
    <n v="0"/>
    <x v="1"/>
  </r>
  <r>
    <n v="784"/>
    <n v="784"/>
    <n v="0"/>
    <n v="0"/>
    <n v="784"/>
    <n v="784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4"/>
  </r>
  <r>
    <n v="111"/>
    <n v="111"/>
    <n v="0"/>
    <n v="0"/>
    <n v="0"/>
    <n v="0"/>
    <n v="0"/>
    <n v="0"/>
    <n v="0"/>
    <n v="0"/>
    <n v="0"/>
    <n v="0"/>
    <x v="40"/>
  </r>
  <r>
    <n v="182"/>
    <n v="182"/>
    <n v="0"/>
    <n v="0"/>
    <n v="0"/>
    <n v="0"/>
    <n v="0"/>
    <n v="0"/>
    <n v="0"/>
    <n v="0"/>
    <n v="0"/>
    <n v="0"/>
    <x v="49"/>
  </r>
  <r>
    <n v="788"/>
    <n v="788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8"/>
  </r>
  <r>
    <n v="6"/>
    <n v="0"/>
    <n v="0"/>
    <n v="6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33"/>
  </r>
  <r>
    <n v="808"/>
    <n v="808"/>
    <n v="0"/>
    <n v="0"/>
    <n v="0"/>
    <n v="0"/>
    <n v="0"/>
    <n v="0"/>
    <n v="0"/>
    <n v="0"/>
    <n v="0"/>
    <n v="0"/>
    <x v="54"/>
  </r>
  <r>
    <n v="122"/>
    <n v="122"/>
    <n v="0"/>
    <n v="0"/>
    <n v="0"/>
    <n v="0"/>
    <n v="0"/>
    <n v="0"/>
    <n v="0"/>
    <n v="0"/>
    <n v="0"/>
    <n v="0"/>
    <x v="26"/>
  </r>
  <r>
    <n v="6795"/>
    <n v="6795"/>
    <n v="0"/>
    <n v="0"/>
    <n v="0"/>
    <n v="0"/>
    <n v="0"/>
    <n v="0"/>
    <n v="6795"/>
    <n v="6795"/>
    <n v="0"/>
    <n v="0"/>
    <x v="43"/>
  </r>
  <r>
    <n v="2"/>
    <n v="2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34"/>
  </r>
  <r>
    <n v="225"/>
    <n v="225"/>
    <n v="0"/>
    <n v="0"/>
    <n v="225"/>
    <n v="225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0"/>
  </r>
  <r>
    <n v="3329"/>
    <n v="3329"/>
    <n v="0"/>
    <n v="0"/>
    <n v="0"/>
    <n v="0"/>
    <n v="0"/>
    <n v="0"/>
    <n v="0"/>
    <n v="0"/>
    <n v="0"/>
    <n v="0"/>
    <x v="32"/>
  </r>
  <r>
    <n v="65"/>
    <n v="65"/>
    <n v="0"/>
    <n v="0"/>
    <n v="0"/>
    <n v="0"/>
    <n v="0"/>
    <n v="0"/>
    <n v="0"/>
    <n v="0"/>
    <n v="0"/>
    <n v="0"/>
    <x v="38"/>
  </r>
  <r>
    <n v="647"/>
    <n v="0"/>
    <n v="647"/>
    <n v="0"/>
    <n v="0"/>
    <n v="0"/>
    <n v="0"/>
    <n v="0"/>
    <n v="0"/>
    <n v="0"/>
    <n v="0"/>
    <n v="0"/>
    <x v="58"/>
  </r>
  <r>
    <n v="1153"/>
    <n v="115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7"/>
  </r>
  <r>
    <n v="191"/>
    <n v="191"/>
    <n v="0"/>
    <n v="0"/>
    <n v="0"/>
    <n v="0"/>
    <n v="0"/>
    <n v="0"/>
    <n v="191"/>
    <n v="191"/>
    <n v="0"/>
    <n v="0"/>
    <x v="38"/>
  </r>
  <r>
    <n v="6755"/>
    <n v="6755"/>
    <n v="0"/>
    <n v="0"/>
    <n v="0"/>
    <n v="0"/>
    <n v="0"/>
    <n v="0"/>
    <n v="6755"/>
    <n v="6755"/>
    <n v="0"/>
    <n v="0"/>
    <x v="34"/>
  </r>
  <r>
    <n v="1"/>
    <n v="1"/>
    <n v="0"/>
    <n v="0"/>
    <n v="0"/>
    <n v="0"/>
    <n v="0"/>
    <n v="0"/>
    <n v="0"/>
    <n v="0"/>
    <n v="0"/>
    <n v="0"/>
    <x v="43"/>
  </r>
  <r>
    <n v="474"/>
    <n v="474"/>
    <n v="0"/>
    <n v="0"/>
    <n v="474"/>
    <n v="474"/>
    <n v="0"/>
    <n v="0"/>
    <n v="0"/>
    <n v="0"/>
    <n v="0"/>
    <n v="0"/>
    <x v="11"/>
  </r>
  <r>
    <n v="3068"/>
    <n v="0"/>
    <n v="3068"/>
    <n v="0"/>
    <n v="0"/>
    <n v="0"/>
    <n v="0"/>
    <n v="0"/>
    <n v="0"/>
    <n v="0"/>
    <n v="0"/>
    <n v="0"/>
    <x v="36"/>
  </r>
  <r>
    <n v="71"/>
    <n v="71"/>
    <n v="0"/>
    <n v="0"/>
    <n v="0"/>
    <n v="0"/>
    <n v="0"/>
    <n v="0"/>
    <n v="0"/>
    <n v="0"/>
    <n v="0"/>
    <n v="0"/>
    <x v="36"/>
  </r>
  <r>
    <n v="5037"/>
    <n v="5037"/>
    <n v="0"/>
    <n v="0"/>
    <n v="5037"/>
    <n v="5037"/>
    <n v="0"/>
    <n v="0"/>
    <n v="0"/>
    <n v="0"/>
    <n v="0"/>
    <n v="0"/>
    <x v="52"/>
  </r>
  <r>
    <n v="609"/>
    <n v="609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0"/>
    <n v="0"/>
    <n v="0"/>
    <n v="0"/>
    <x v="3"/>
  </r>
  <r>
    <n v="351"/>
    <n v="351"/>
    <n v="0"/>
    <n v="0"/>
    <n v="0"/>
    <n v="0"/>
    <n v="0"/>
    <n v="0"/>
    <n v="0"/>
    <n v="0"/>
    <n v="0"/>
    <n v="0"/>
    <x v="22"/>
  </r>
  <r>
    <n v="687"/>
    <n v="687"/>
    <n v="0"/>
    <n v="0"/>
    <n v="0"/>
    <n v="0"/>
    <n v="0"/>
    <n v="0"/>
    <n v="687"/>
    <n v="687"/>
    <n v="0"/>
    <n v="0"/>
    <x v="28"/>
  </r>
  <r>
    <n v="1"/>
    <n v="1"/>
    <n v="0"/>
    <n v="0"/>
    <n v="0"/>
    <n v="0"/>
    <n v="0"/>
    <n v="0"/>
    <n v="0"/>
    <n v="0"/>
    <n v="0"/>
    <n v="0"/>
    <x v="5"/>
  </r>
  <r>
    <n v="816"/>
    <n v="816"/>
    <n v="0"/>
    <n v="0"/>
    <n v="816"/>
    <n v="816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46"/>
  </r>
  <r>
    <n v="2845"/>
    <n v="2845"/>
    <n v="0"/>
    <n v="0"/>
    <n v="2845"/>
    <n v="2845"/>
    <n v="0"/>
    <n v="0"/>
    <n v="0"/>
    <n v="0"/>
    <n v="0"/>
    <n v="0"/>
    <x v="20"/>
  </r>
  <r>
    <n v="2400"/>
    <n v="2400"/>
    <n v="0"/>
    <n v="0"/>
    <n v="2400"/>
    <n v="2400"/>
    <n v="0"/>
    <n v="0"/>
    <n v="0"/>
    <n v="0"/>
    <n v="0"/>
    <n v="0"/>
    <x v="53"/>
  </r>
  <r>
    <n v="1987"/>
    <n v="1987"/>
    <n v="0"/>
    <n v="0"/>
    <n v="0"/>
    <n v="0"/>
    <n v="0"/>
    <n v="0"/>
    <n v="0"/>
    <n v="0"/>
    <n v="0"/>
    <n v="0"/>
    <x v="17"/>
  </r>
  <r>
    <n v="1491"/>
    <n v="1491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12"/>
  </r>
  <r>
    <n v="1046"/>
    <n v="104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9"/>
  </r>
  <r>
    <n v="274"/>
    <n v="274"/>
    <n v="0"/>
    <n v="0"/>
    <n v="0"/>
    <n v="0"/>
    <n v="0"/>
    <n v="0"/>
    <n v="0"/>
    <n v="0"/>
    <n v="0"/>
    <n v="0"/>
    <x v="53"/>
  </r>
  <r>
    <n v="427"/>
    <n v="427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34"/>
  </r>
  <r>
    <n v="34885"/>
    <n v="34885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48"/>
  </r>
  <r>
    <n v="14905"/>
    <n v="14905"/>
    <n v="0"/>
    <n v="0"/>
    <n v="0"/>
    <n v="0"/>
    <n v="0"/>
    <n v="0"/>
    <n v="0"/>
    <n v="0"/>
    <n v="0"/>
    <n v="0"/>
    <x v="10"/>
  </r>
  <r>
    <n v="663"/>
    <n v="663"/>
    <n v="0"/>
    <n v="0"/>
    <n v="663"/>
    <n v="663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53"/>
  </r>
  <r>
    <n v="3732"/>
    <n v="3732"/>
    <n v="0"/>
    <n v="0"/>
    <n v="0"/>
    <n v="0"/>
    <n v="0"/>
    <n v="0"/>
    <n v="0"/>
    <n v="0"/>
    <n v="0"/>
    <n v="0"/>
    <x v="57"/>
  </r>
  <r>
    <n v="124"/>
    <n v="12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0"/>
  </r>
  <r>
    <n v="2972"/>
    <n v="2972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54"/>
  </r>
  <r>
    <n v="435"/>
    <n v="435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53"/>
  </r>
  <r>
    <n v="45896"/>
    <n v="45896"/>
    <n v="0"/>
    <n v="0"/>
    <n v="0"/>
    <n v="0"/>
    <n v="0"/>
    <n v="0"/>
    <n v="0"/>
    <n v="0"/>
    <n v="0"/>
    <n v="0"/>
    <x v="14"/>
  </r>
  <r>
    <n v="1524"/>
    <n v="0"/>
    <n v="1524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417"/>
    <n v="417"/>
    <n v="0"/>
    <n v="0"/>
    <n v="0"/>
    <n v="0"/>
    <n v="0"/>
    <n v="0"/>
    <n v="0"/>
    <n v="0"/>
    <n v="0"/>
    <n v="0"/>
    <x v="31"/>
  </r>
  <r>
    <n v="2297"/>
    <n v="2297"/>
    <n v="0"/>
    <n v="0"/>
    <n v="0"/>
    <n v="0"/>
    <n v="0"/>
    <n v="0"/>
    <n v="2297"/>
    <n v="2297"/>
    <n v="0"/>
    <n v="0"/>
    <x v="40"/>
  </r>
  <r>
    <n v="59"/>
    <n v="59"/>
    <n v="0"/>
    <n v="0"/>
    <n v="0"/>
    <n v="0"/>
    <n v="0"/>
    <n v="0"/>
    <n v="59"/>
    <n v="59"/>
    <n v="0"/>
    <n v="0"/>
    <x v="59"/>
  </r>
  <r>
    <n v="14027"/>
    <n v="14027"/>
    <n v="0"/>
    <n v="0"/>
    <n v="14027"/>
    <n v="14027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33"/>
  </r>
  <r>
    <n v="5081"/>
    <n v="0"/>
    <n v="5081"/>
    <n v="0"/>
    <n v="0"/>
    <n v="0"/>
    <n v="0"/>
    <n v="0"/>
    <n v="0"/>
    <n v="0"/>
    <n v="0"/>
    <n v="0"/>
    <x v="20"/>
  </r>
  <r>
    <n v="3532"/>
    <n v="3532"/>
    <n v="0"/>
    <n v="0"/>
    <n v="0"/>
    <n v="0"/>
    <n v="0"/>
    <n v="0"/>
    <n v="0"/>
    <n v="0"/>
    <n v="0"/>
    <n v="0"/>
    <x v="48"/>
  </r>
  <r>
    <n v="455"/>
    <n v="455"/>
    <n v="0"/>
    <n v="0"/>
    <n v="0"/>
    <n v="0"/>
    <n v="0"/>
    <n v="0"/>
    <n v="0"/>
    <n v="0"/>
    <n v="0"/>
    <n v="0"/>
    <x v="32"/>
  </r>
  <r>
    <n v="24796"/>
    <n v="0"/>
    <n v="24796"/>
    <n v="0"/>
    <n v="0"/>
    <n v="0"/>
    <n v="0"/>
    <n v="0"/>
    <n v="0"/>
    <n v="0"/>
    <n v="0"/>
    <n v="0"/>
    <x v="21"/>
  </r>
  <r>
    <n v="3528"/>
    <n v="3528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0"/>
  </r>
  <r>
    <n v="377"/>
    <n v="377"/>
    <n v="0"/>
    <n v="0"/>
    <n v="0"/>
    <n v="0"/>
    <n v="0"/>
    <n v="0"/>
    <n v="377"/>
    <n v="377"/>
    <n v="0"/>
    <n v="0"/>
    <x v="39"/>
  </r>
  <r>
    <n v="129"/>
    <n v="129"/>
    <n v="0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84"/>
    <n v="84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367"/>
    <n v="367"/>
    <n v="0"/>
    <n v="0"/>
    <n v="0"/>
    <n v="0"/>
    <n v="0"/>
    <n v="0"/>
    <n v="0"/>
    <n v="0"/>
    <n v="0"/>
    <n v="0"/>
    <x v="57"/>
  </r>
  <r>
    <n v="7"/>
    <n v="7"/>
    <n v="0"/>
    <n v="0"/>
    <n v="7"/>
    <n v="7"/>
    <n v="0"/>
    <n v="0"/>
    <n v="0"/>
    <n v="0"/>
    <n v="0"/>
    <n v="0"/>
    <x v="45"/>
  </r>
  <r>
    <n v="305"/>
    <n v="30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6"/>
  </r>
  <r>
    <n v="1629"/>
    <n v="1629"/>
    <n v="0"/>
    <n v="0"/>
    <n v="1629"/>
    <n v="1629"/>
    <n v="0"/>
    <n v="0"/>
    <n v="0"/>
    <n v="0"/>
    <n v="0"/>
    <n v="0"/>
    <x v="20"/>
  </r>
  <r>
    <n v="1152"/>
    <n v="1152"/>
    <n v="0"/>
    <n v="0"/>
    <n v="0"/>
    <n v="0"/>
    <n v="0"/>
    <n v="0"/>
    <n v="0"/>
    <n v="0"/>
    <n v="0"/>
    <n v="0"/>
    <x v="50"/>
  </r>
  <r>
    <n v="5725"/>
    <n v="0"/>
    <n v="5725"/>
    <n v="0"/>
    <n v="0"/>
    <n v="0"/>
    <n v="0"/>
    <n v="0"/>
    <n v="0"/>
    <n v="0"/>
    <n v="0"/>
    <n v="0"/>
    <x v="23"/>
  </r>
  <r>
    <n v="992"/>
    <n v="992"/>
    <n v="0"/>
    <n v="0"/>
    <n v="0"/>
    <n v="0"/>
    <n v="0"/>
    <n v="0"/>
    <n v="0"/>
    <n v="0"/>
    <n v="0"/>
    <n v="0"/>
    <x v="24"/>
  </r>
  <r>
    <n v="2081"/>
    <n v="2081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33"/>
  </r>
  <r>
    <n v="301"/>
    <n v="301"/>
    <n v="0"/>
    <n v="0"/>
    <n v="0"/>
    <n v="0"/>
    <n v="0"/>
    <n v="0"/>
    <n v="0"/>
    <n v="0"/>
    <n v="0"/>
    <n v="0"/>
    <x v="23"/>
  </r>
  <r>
    <n v="37"/>
    <n v="0"/>
    <n v="37"/>
    <n v="0"/>
    <n v="0"/>
    <n v="0"/>
    <n v="0"/>
    <n v="0"/>
    <n v="37"/>
    <n v="0"/>
    <n v="37"/>
    <n v="0"/>
    <x v="51"/>
  </r>
  <r>
    <n v="197"/>
    <n v="197"/>
    <n v="0"/>
    <n v="0"/>
    <n v="0"/>
    <n v="0"/>
    <n v="0"/>
    <n v="0"/>
    <n v="0"/>
    <n v="0"/>
    <n v="0"/>
    <n v="0"/>
    <x v="15"/>
  </r>
  <r>
    <n v="93"/>
    <n v="93"/>
    <n v="0"/>
    <n v="0"/>
    <n v="93"/>
    <n v="93"/>
    <n v="0"/>
    <n v="0"/>
    <n v="0"/>
    <n v="0"/>
    <n v="0"/>
    <n v="0"/>
    <x v="42"/>
  </r>
  <r>
    <n v="890"/>
    <n v="890"/>
    <n v="0"/>
    <n v="0"/>
    <n v="890"/>
    <n v="890"/>
    <n v="0"/>
    <n v="0"/>
    <n v="0"/>
    <n v="0"/>
    <n v="0"/>
    <n v="0"/>
    <x v="25"/>
  </r>
  <r>
    <n v="196"/>
    <n v="196"/>
    <n v="0"/>
    <n v="0"/>
    <n v="0"/>
    <n v="0"/>
    <n v="0"/>
    <n v="0"/>
    <n v="0"/>
    <n v="0"/>
    <n v="0"/>
    <n v="0"/>
    <x v="6"/>
  </r>
  <r>
    <n v="20720"/>
    <n v="0"/>
    <n v="20720"/>
    <n v="0"/>
    <n v="0"/>
    <n v="0"/>
    <n v="0"/>
    <n v="0"/>
    <n v="0"/>
    <n v="0"/>
    <n v="0"/>
    <n v="0"/>
    <x v="35"/>
  </r>
  <r>
    <n v="5471"/>
    <n v="0"/>
    <n v="5471"/>
    <n v="0"/>
    <n v="0"/>
    <n v="0"/>
    <n v="0"/>
    <n v="0"/>
    <n v="0"/>
    <n v="0"/>
    <n v="0"/>
    <n v="0"/>
    <x v="40"/>
  </r>
  <r>
    <n v="3634"/>
    <n v="3634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20"/>
  </r>
  <r>
    <n v="1648"/>
    <n v="1648"/>
    <n v="0"/>
    <n v="0"/>
    <n v="0"/>
    <n v="0"/>
    <n v="0"/>
    <n v="0"/>
    <n v="0"/>
    <n v="0"/>
    <n v="0"/>
    <n v="0"/>
    <x v="34"/>
  </r>
  <r>
    <n v="585"/>
    <n v="585"/>
    <n v="0"/>
    <n v="0"/>
    <n v="0"/>
    <n v="0"/>
    <n v="0"/>
    <n v="0"/>
    <n v="0"/>
    <n v="0"/>
    <n v="0"/>
    <n v="0"/>
    <x v="33"/>
  </r>
  <r>
    <n v="534"/>
    <n v="0"/>
    <n v="534"/>
    <n v="0"/>
    <n v="0"/>
    <n v="0"/>
    <n v="0"/>
    <n v="0"/>
    <n v="0"/>
    <n v="0"/>
    <n v="0"/>
    <n v="0"/>
    <x v="4"/>
  </r>
  <r>
    <n v="606"/>
    <n v="606"/>
    <n v="0"/>
    <n v="0"/>
    <n v="0"/>
    <n v="0"/>
    <n v="0"/>
    <n v="0"/>
    <n v="606"/>
    <n v="606"/>
    <n v="0"/>
    <n v="0"/>
    <x v="10"/>
  </r>
  <r>
    <n v="511"/>
    <n v="511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39"/>
  </r>
  <r>
    <n v="367"/>
    <n v="367"/>
    <n v="0"/>
    <n v="0"/>
    <n v="0"/>
    <n v="0"/>
    <n v="0"/>
    <n v="0"/>
    <n v="0"/>
    <n v="0"/>
    <n v="0"/>
    <n v="0"/>
    <x v="44"/>
  </r>
  <r>
    <n v="90"/>
    <n v="90"/>
    <n v="0"/>
    <n v="0"/>
    <n v="90"/>
    <n v="90"/>
    <n v="0"/>
    <n v="0"/>
    <n v="0"/>
    <n v="0"/>
    <n v="0"/>
    <n v="0"/>
    <x v="13"/>
  </r>
  <r>
    <n v="267"/>
    <n v="267"/>
    <n v="0"/>
    <n v="0"/>
    <n v="0"/>
    <n v="0"/>
    <n v="0"/>
    <n v="0"/>
    <n v="267"/>
    <n v="267"/>
    <n v="0"/>
    <n v="0"/>
    <x v="6"/>
  </r>
  <r>
    <n v="17238"/>
    <n v="17238"/>
    <n v="0"/>
    <n v="0"/>
    <n v="0"/>
    <n v="0"/>
    <n v="0"/>
    <n v="0"/>
    <n v="0"/>
    <n v="0"/>
    <n v="0"/>
    <n v="0"/>
    <x v="2"/>
  </r>
  <r>
    <n v="2893"/>
    <n v="2893"/>
    <n v="0"/>
    <n v="0"/>
    <n v="0"/>
    <n v="0"/>
    <n v="0"/>
    <n v="0"/>
    <n v="0"/>
    <n v="0"/>
    <n v="0"/>
    <n v="0"/>
    <x v="34"/>
  </r>
  <r>
    <n v="46"/>
    <n v="46"/>
    <n v="0"/>
    <n v="0"/>
    <n v="46"/>
    <n v="46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5"/>
  </r>
  <r>
    <n v="126"/>
    <n v="126"/>
    <n v="0"/>
    <n v="0"/>
    <n v="0"/>
    <n v="0"/>
    <n v="0"/>
    <n v="0"/>
    <n v="0"/>
    <n v="0"/>
    <n v="0"/>
    <n v="0"/>
    <x v="18"/>
  </r>
  <r>
    <n v="272"/>
    <n v="272"/>
    <n v="0"/>
    <n v="0"/>
    <n v="0"/>
    <n v="0"/>
    <n v="0"/>
    <n v="0"/>
    <n v="0"/>
    <n v="0"/>
    <n v="0"/>
    <n v="0"/>
    <x v="29"/>
  </r>
  <r>
    <n v="714"/>
    <n v="714"/>
    <n v="0"/>
    <n v="0"/>
    <n v="0"/>
    <n v="0"/>
    <n v="0"/>
    <n v="0"/>
    <n v="0"/>
    <n v="0"/>
    <n v="0"/>
    <n v="0"/>
    <x v="40"/>
  </r>
  <r>
    <n v="785"/>
    <n v="785"/>
    <n v="0"/>
    <n v="0"/>
    <n v="0"/>
    <n v="0"/>
    <n v="0"/>
    <n v="0"/>
    <n v="0"/>
    <n v="0"/>
    <n v="0"/>
    <n v="0"/>
    <x v="20"/>
  </r>
  <r>
    <n v="1010"/>
    <n v="1010"/>
    <n v="0"/>
    <n v="0"/>
    <n v="0"/>
    <n v="0"/>
    <n v="0"/>
    <n v="0"/>
    <n v="1010"/>
    <n v="1010"/>
    <n v="0"/>
    <n v="0"/>
    <x v="57"/>
  </r>
  <r>
    <n v="21"/>
    <n v="21"/>
    <n v="0"/>
    <n v="0"/>
    <n v="0"/>
    <n v="0"/>
    <n v="0"/>
    <n v="0"/>
    <n v="0"/>
    <n v="0"/>
    <n v="0"/>
    <n v="0"/>
    <x v="3"/>
  </r>
  <r>
    <n v="238"/>
    <n v="238"/>
    <n v="0"/>
    <n v="0"/>
    <n v="238"/>
    <n v="238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36"/>
  </r>
  <r>
    <n v="283"/>
    <n v="28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20"/>
  </r>
  <r>
    <n v="267"/>
    <n v="267"/>
    <n v="0"/>
    <n v="0"/>
    <n v="267"/>
    <n v="267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30"/>
  </r>
  <r>
    <n v="778"/>
    <n v="778"/>
    <n v="0"/>
    <n v="0"/>
    <n v="778"/>
    <n v="778"/>
    <n v="0"/>
    <n v="0"/>
    <n v="0"/>
    <n v="0"/>
    <n v="0"/>
    <n v="0"/>
    <x v="40"/>
  </r>
  <r>
    <n v="678"/>
    <n v="678"/>
    <n v="0"/>
    <n v="0"/>
    <n v="0"/>
    <n v="0"/>
    <n v="0"/>
    <n v="0"/>
    <n v="0"/>
    <n v="0"/>
    <n v="0"/>
    <n v="0"/>
    <x v="15"/>
  </r>
  <r>
    <n v="1021"/>
    <n v="1021"/>
    <n v="0"/>
    <n v="0"/>
    <n v="0"/>
    <n v="0"/>
    <n v="0"/>
    <n v="0"/>
    <n v="0"/>
    <n v="0"/>
    <n v="0"/>
    <n v="0"/>
    <x v="50"/>
  </r>
  <r>
    <n v="603"/>
    <n v="60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26"/>
  </r>
  <r>
    <n v="124"/>
    <n v="12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3"/>
  </r>
  <r>
    <n v="649"/>
    <n v="649"/>
    <n v="0"/>
    <n v="0"/>
    <n v="0"/>
    <n v="0"/>
    <n v="0"/>
    <n v="0"/>
    <n v="0"/>
    <n v="0"/>
    <n v="0"/>
    <n v="0"/>
    <x v="33"/>
  </r>
  <r>
    <n v="148"/>
    <n v="148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28"/>
    <n v="28"/>
    <n v="0"/>
    <n v="0"/>
    <x v="15"/>
  </r>
  <r>
    <n v="196"/>
    <n v="196"/>
    <n v="0"/>
    <n v="0"/>
    <n v="0"/>
    <n v="0"/>
    <n v="0"/>
    <n v="0"/>
    <n v="0"/>
    <n v="0"/>
    <n v="0"/>
    <n v="0"/>
    <x v="19"/>
  </r>
  <r>
    <n v="7385"/>
    <n v="7385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49"/>
  </r>
  <r>
    <n v="192"/>
    <n v="192"/>
    <n v="0"/>
    <n v="0"/>
    <n v="0"/>
    <n v="0"/>
    <n v="0"/>
    <n v="0"/>
    <n v="0"/>
    <n v="0"/>
    <n v="0"/>
    <n v="0"/>
    <x v="18"/>
  </r>
  <r>
    <n v="1684"/>
    <n v="0"/>
    <n v="1684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4"/>
  </r>
  <r>
    <n v="262"/>
    <n v="262"/>
    <n v="0"/>
    <n v="0"/>
    <n v="0"/>
    <n v="0"/>
    <n v="0"/>
    <n v="0"/>
    <n v="0"/>
    <n v="0"/>
    <n v="0"/>
    <n v="0"/>
    <x v="11"/>
  </r>
  <r>
    <n v="44249"/>
    <n v="0"/>
    <n v="44249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22"/>
  </r>
  <r>
    <n v="709"/>
    <n v="709"/>
    <n v="0"/>
    <n v="0"/>
    <n v="0"/>
    <n v="0"/>
    <n v="0"/>
    <n v="0"/>
    <n v="709"/>
    <n v="709"/>
    <n v="0"/>
    <n v="0"/>
    <x v="19"/>
  </r>
  <r>
    <n v="9"/>
    <n v="9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51"/>
  </r>
  <r>
    <n v="224"/>
    <n v="224"/>
    <n v="0"/>
    <n v="0"/>
    <n v="0"/>
    <n v="0"/>
    <n v="0"/>
    <n v="0"/>
    <n v="0"/>
    <n v="0"/>
    <n v="0"/>
    <n v="0"/>
    <x v="6"/>
  </r>
  <r>
    <n v="383"/>
    <n v="0"/>
    <n v="383"/>
    <n v="0"/>
    <n v="0"/>
    <n v="0"/>
    <n v="0"/>
    <n v="0"/>
    <n v="0"/>
    <n v="0"/>
    <n v="0"/>
    <n v="0"/>
    <x v="39"/>
  </r>
  <r>
    <n v="244"/>
    <n v="244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49"/>
  </r>
  <r>
    <n v="631"/>
    <n v="631"/>
    <n v="0"/>
    <n v="0"/>
    <n v="0"/>
    <n v="0"/>
    <n v="0"/>
    <n v="0"/>
    <n v="0"/>
    <n v="0"/>
    <n v="0"/>
    <n v="0"/>
    <x v="28"/>
  </r>
  <r>
    <n v="3541"/>
    <n v="0"/>
    <n v="3541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26"/>
    <n v="26"/>
    <n v="0"/>
    <n v="0"/>
    <x v="59"/>
  </r>
  <r>
    <n v="106"/>
    <n v="106"/>
    <n v="0"/>
    <n v="0"/>
    <n v="0"/>
    <n v="0"/>
    <n v="0"/>
    <n v="0"/>
    <n v="0"/>
    <n v="0"/>
    <n v="0"/>
    <n v="0"/>
    <x v="39"/>
  </r>
  <r>
    <n v="12271"/>
    <n v="12271"/>
    <n v="0"/>
    <n v="0"/>
    <n v="0"/>
    <n v="0"/>
    <n v="0"/>
    <n v="0"/>
    <n v="0"/>
    <n v="0"/>
    <n v="0"/>
    <n v="0"/>
    <x v="24"/>
  </r>
  <r>
    <n v="736"/>
    <n v="0"/>
    <n v="736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10"/>
    <n v="10"/>
    <n v="0"/>
    <n v="0"/>
    <x v="7"/>
  </r>
  <r>
    <n v="134"/>
    <n v="134"/>
    <n v="0"/>
    <n v="0"/>
    <n v="0"/>
    <n v="0"/>
    <n v="0"/>
    <n v="0"/>
    <n v="134"/>
    <n v="134"/>
    <n v="0"/>
    <n v="0"/>
    <x v="44"/>
  </r>
  <r>
    <n v="13636"/>
    <n v="13636"/>
    <n v="0"/>
    <n v="0"/>
    <n v="13636"/>
    <n v="13636"/>
    <n v="0"/>
    <n v="0"/>
    <n v="0"/>
    <n v="0"/>
    <n v="0"/>
    <n v="0"/>
    <x v="26"/>
  </r>
  <r>
    <n v="89"/>
    <n v="89"/>
    <n v="0"/>
    <n v="0"/>
    <n v="0"/>
    <n v="0"/>
    <n v="0"/>
    <n v="0"/>
    <n v="0"/>
    <n v="0"/>
    <n v="0"/>
    <n v="0"/>
    <x v="25"/>
  </r>
  <r>
    <n v="176"/>
    <n v="176"/>
    <n v="0"/>
    <n v="0"/>
    <n v="0"/>
    <n v="0"/>
    <n v="0"/>
    <n v="0"/>
    <n v="0"/>
    <n v="0"/>
    <n v="0"/>
    <n v="0"/>
    <x v="24"/>
  </r>
  <r>
    <n v="12654"/>
    <n v="12654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"/>
  </r>
  <r>
    <n v="5995"/>
    <n v="5995"/>
    <n v="0"/>
    <n v="0"/>
    <n v="0"/>
    <n v="0"/>
    <n v="0"/>
    <n v="0"/>
    <n v="0"/>
    <n v="0"/>
    <n v="0"/>
    <n v="0"/>
    <x v="29"/>
  </r>
  <r>
    <n v="6383"/>
    <n v="0"/>
    <n v="6383"/>
    <n v="0"/>
    <n v="0"/>
    <n v="0"/>
    <n v="0"/>
    <n v="0"/>
    <n v="0"/>
    <n v="0"/>
    <n v="0"/>
    <n v="0"/>
    <x v="8"/>
  </r>
  <r>
    <n v="836"/>
    <n v="836"/>
    <n v="0"/>
    <n v="0"/>
    <n v="0"/>
    <n v="0"/>
    <n v="0"/>
    <n v="0"/>
    <n v="836"/>
    <n v="836"/>
    <n v="0"/>
    <n v="0"/>
    <x v="39"/>
  </r>
  <r>
    <n v="24"/>
    <n v="0"/>
    <n v="24"/>
    <n v="0"/>
    <n v="0"/>
    <n v="0"/>
    <n v="0"/>
    <n v="0"/>
    <n v="24"/>
    <n v="0"/>
    <n v="24"/>
    <n v="0"/>
    <x v="18"/>
  </r>
  <r>
    <n v="31"/>
    <n v="31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49"/>
  </r>
  <r>
    <n v="2307"/>
    <n v="230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3"/>
  </r>
  <r>
    <n v="4788"/>
    <n v="4788"/>
    <n v="0"/>
    <n v="0"/>
    <n v="0"/>
    <n v="0"/>
    <n v="0"/>
    <n v="0"/>
    <n v="4788"/>
    <n v="4788"/>
    <n v="0"/>
    <n v="0"/>
    <x v="0"/>
  </r>
  <r>
    <n v="1919"/>
    <n v="0"/>
    <n v="1919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28"/>
  </r>
  <r>
    <n v="36"/>
    <n v="0"/>
    <n v="36"/>
    <n v="0"/>
    <n v="36"/>
    <n v="0"/>
    <n v="36"/>
    <n v="0"/>
    <n v="0"/>
    <n v="0"/>
    <n v="0"/>
    <n v="0"/>
    <x v="37"/>
  </r>
  <r>
    <n v="146"/>
    <n v="146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2"/>
  </r>
  <r>
    <n v="311"/>
    <n v="31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0"/>
  </r>
  <r>
    <n v="203"/>
    <n v="203"/>
    <n v="0"/>
    <n v="0"/>
    <n v="0"/>
    <n v="0"/>
    <n v="0"/>
    <n v="0"/>
    <n v="0"/>
    <n v="0"/>
    <n v="0"/>
    <n v="0"/>
    <x v="13"/>
  </r>
  <r>
    <n v="2244"/>
    <n v="2244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36"/>
  </r>
  <r>
    <n v="686"/>
    <n v="686"/>
    <n v="0"/>
    <n v="0"/>
    <n v="0"/>
    <n v="0"/>
    <n v="0"/>
    <n v="0"/>
    <n v="686"/>
    <n v="686"/>
    <n v="0"/>
    <n v="0"/>
    <x v="13"/>
  </r>
  <r>
    <n v="2338"/>
    <n v="0"/>
    <n v="2338"/>
    <n v="0"/>
    <n v="0"/>
    <n v="0"/>
    <n v="0"/>
    <n v="0"/>
    <n v="0"/>
    <n v="0"/>
    <n v="0"/>
    <n v="0"/>
    <x v="10"/>
  </r>
  <r>
    <n v="15515"/>
    <n v="1551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33"/>
  </r>
  <r>
    <n v="1919"/>
    <n v="1919"/>
    <n v="0"/>
    <n v="0"/>
    <n v="0"/>
    <n v="0"/>
    <n v="0"/>
    <n v="0"/>
    <n v="0"/>
    <n v="0"/>
    <n v="0"/>
    <n v="0"/>
    <x v="34"/>
  </r>
  <r>
    <n v="17054"/>
    <n v="17054"/>
    <n v="0"/>
    <n v="0"/>
    <n v="0"/>
    <n v="0"/>
    <n v="0"/>
    <n v="0"/>
    <n v="0"/>
    <n v="0"/>
    <n v="0"/>
    <n v="0"/>
    <x v="57"/>
  </r>
  <r>
    <n v="1795"/>
    <n v="1795"/>
    <n v="0"/>
    <n v="0"/>
    <n v="0"/>
    <n v="0"/>
    <n v="0"/>
    <n v="0"/>
    <n v="0"/>
    <n v="0"/>
    <n v="0"/>
    <n v="0"/>
    <x v="50"/>
  </r>
  <r>
    <n v="6619"/>
    <n v="6619"/>
    <n v="0"/>
    <n v="0"/>
    <n v="0"/>
    <n v="0"/>
    <n v="0"/>
    <n v="0"/>
    <n v="6619"/>
    <n v="6619"/>
    <n v="0"/>
    <n v="0"/>
    <x v="34"/>
  </r>
  <r>
    <n v="42"/>
    <n v="42"/>
    <n v="0"/>
    <n v="0"/>
    <n v="0"/>
    <n v="0"/>
    <n v="0"/>
    <n v="0"/>
    <n v="0"/>
    <n v="0"/>
    <n v="0"/>
    <n v="0"/>
    <x v="15"/>
  </r>
  <r>
    <n v="141"/>
    <n v="141"/>
    <n v="0"/>
    <n v="0"/>
    <n v="0"/>
    <n v="0"/>
    <n v="0"/>
    <n v="0"/>
    <n v="0"/>
    <n v="0"/>
    <n v="0"/>
    <n v="0"/>
    <x v="4"/>
  </r>
  <r>
    <n v="73"/>
    <n v="73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61"/>
  </r>
  <r>
    <n v="1490"/>
    <n v="1490"/>
    <n v="0"/>
    <n v="0"/>
    <n v="1490"/>
    <n v="149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42"/>
  </r>
  <r>
    <n v="14928"/>
    <n v="14928"/>
    <n v="0"/>
    <n v="0"/>
    <n v="0"/>
    <n v="0"/>
    <n v="0"/>
    <n v="0"/>
    <n v="0"/>
    <n v="0"/>
    <n v="0"/>
    <n v="0"/>
    <x v="11"/>
  </r>
  <r>
    <n v="1211"/>
    <n v="1211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3"/>
  </r>
  <r>
    <n v="10841"/>
    <n v="10841"/>
    <n v="0"/>
    <n v="0"/>
    <n v="0"/>
    <n v="0"/>
    <n v="0"/>
    <n v="0"/>
    <n v="0"/>
    <n v="0"/>
    <n v="0"/>
    <n v="0"/>
    <x v="11"/>
  </r>
  <r>
    <n v="169"/>
    <n v="169"/>
    <n v="0"/>
    <n v="0"/>
    <n v="0"/>
    <n v="0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24"/>
  </r>
  <r>
    <n v="1074"/>
    <n v="1074"/>
    <n v="0"/>
    <n v="0"/>
    <n v="0"/>
    <n v="0"/>
    <n v="0"/>
    <n v="0"/>
    <n v="0"/>
    <n v="0"/>
    <n v="0"/>
    <n v="0"/>
    <x v="26"/>
  </r>
  <r>
    <n v="17172"/>
    <n v="0"/>
    <n v="17172"/>
    <n v="0"/>
    <n v="0"/>
    <n v="0"/>
    <n v="0"/>
    <n v="0"/>
    <n v="0"/>
    <n v="0"/>
    <n v="0"/>
    <n v="0"/>
    <x v="14"/>
  </r>
  <r>
    <n v="244"/>
    <n v="244"/>
    <n v="0"/>
    <n v="0"/>
    <n v="244"/>
    <n v="244"/>
    <n v="0"/>
    <n v="0"/>
    <n v="0"/>
    <n v="0"/>
    <n v="0"/>
    <n v="0"/>
    <x v="9"/>
  </r>
  <r>
    <n v="365"/>
    <n v="365"/>
    <n v="0"/>
    <n v="0"/>
    <n v="0"/>
    <n v="0"/>
    <n v="0"/>
    <n v="0"/>
    <n v="0"/>
    <n v="0"/>
    <n v="0"/>
    <n v="0"/>
    <x v="36"/>
  </r>
  <r>
    <n v="53"/>
    <n v="53"/>
    <n v="0"/>
    <n v="0"/>
    <n v="0"/>
    <n v="0"/>
    <n v="0"/>
    <n v="0"/>
    <n v="53"/>
    <n v="53"/>
    <n v="0"/>
    <n v="0"/>
    <x v="34"/>
  </r>
  <r>
    <n v="512"/>
    <n v="512"/>
    <n v="0"/>
    <n v="0"/>
    <n v="0"/>
    <n v="0"/>
    <n v="0"/>
    <n v="0"/>
    <n v="512"/>
    <n v="512"/>
    <n v="0"/>
    <n v="0"/>
    <x v="53"/>
  </r>
  <r>
    <n v="606"/>
    <n v="606"/>
    <n v="0"/>
    <n v="0"/>
    <n v="606"/>
    <n v="606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6"/>
  </r>
  <r>
    <n v="165"/>
    <n v="165"/>
    <n v="0"/>
    <n v="0"/>
    <n v="165"/>
    <n v="165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39"/>
  </r>
  <r>
    <n v="80"/>
    <n v="80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36"/>
  </r>
  <r>
    <n v="516"/>
    <n v="516"/>
    <n v="0"/>
    <n v="0"/>
    <n v="0"/>
    <n v="0"/>
    <n v="0"/>
    <n v="0"/>
    <n v="0"/>
    <n v="0"/>
    <n v="0"/>
    <n v="0"/>
    <x v="57"/>
  </r>
  <r>
    <n v="227"/>
    <n v="227"/>
    <n v="0"/>
    <n v="0"/>
    <n v="0"/>
    <n v="0"/>
    <n v="0"/>
    <n v="0"/>
    <n v="227"/>
    <n v="227"/>
    <n v="0"/>
    <n v="0"/>
    <x v="25"/>
  </r>
  <r>
    <n v="5"/>
    <n v="5"/>
    <n v="0"/>
    <n v="0"/>
    <n v="0"/>
    <n v="0"/>
    <n v="0"/>
    <n v="0"/>
    <n v="0"/>
    <n v="0"/>
    <n v="0"/>
    <n v="0"/>
    <x v="53"/>
  </r>
  <r>
    <n v="5239"/>
    <n v="0"/>
    <n v="5239"/>
    <n v="0"/>
    <n v="5239"/>
    <n v="0"/>
    <n v="5239"/>
    <n v="0"/>
    <n v="0"/>
    <n v="0"/>
    <n v="0"/>
    <n v="0"/>
    <x v="23"/>
  </r>
  <r>
    <n v="32282"/>
    <n v="0"/>
    <n v="0"/>
    <n v="32282"/>
    <n v="0"/>
    <n v="0"/>
    <n v="0"/>
    <n v="0"/>
    <n v="32282"/>
    <n v="0"/>
    <n v="0"/>
    <n v="32282"/>
    <x v="62"/>
  </r>
  <r>
    <n v="365"/>
    <n v="365"/>
    <n v="0"/>
    <n v="0"/>
    <n v="365"/>
    <n v="365"/>
    <n v="0"/>
    <n v="0"/>
    <n v="0"/>
    <n v="0"/>
    <n v="0"/>
    <n v="0"/>
    <x v="39"/>
  </r>
  <r>
    <n v="231"/>
    <n v="231"/>
    <n v="0"/>
    <n v="0"/>
    <n v="0"/>
    <n v="0"/>
    <n v="0"/>
    <n v="0"/>
    <n v="231"/>
    <n v="231"/>
    <n v="0"/>
    <n v="0"/>
    <x v="25"/>
  </r>
  <r>
    <n v="9969"/>
    <n v="0"/>
    <n v="9969"/>
    <n v="0"/>
    <n v="0"/>
    <n v="0"/>
    <n v="0"/>
    <n v="0"/>
    <n v="0"/>
    <n v="0"/>
    <n v="0"/>
    <n v="0"/>
    <x v="1"/>
  </r>
  <r>
    <n v="1428"/>
    <n v="1428"/>
    <n v="0"/>
    <n v="0"/>
    <n v="0"/>
    <n v="0"/>
    <n v="0"/>
    <n v="0"/>
    <n v="0"/>
    <n v="0"/>
    <n v="0"/>
    <n v="0"/>
    <x v="44"/>
  </r>
  <r>
    <n v="14479"/>
    <n v="14479"/>
    <n v="0"/>
    <n v="0"/>
    <n v="14479"/>
    <n v="14479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21"/>
  </r>
  <r>
    <n v="4"/>
    <n v="0"/>
    <n v="4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45"/>
  </r>
  <r>
    <n v="960"/>
    <n v="960"/>
    <n v="0"/>
    <n v="0"/>
    <n v="0"/>
    <n v="0"/>
    <n v="0"/>
    <n v="0"/>
    <n v="960"/>
    <n v="960"/>
    <n v="0"/>
    <n v="0"/>
    <x v="27"/>
  </r>
  <r>
    <n v="358"/>
    <n v="358"/>
    <n v="0"/>
    <n v="0"/>
    <n v="0"/>
    <n v="0"/>
    <n v="0"/>
    <n v="0"/>
    <n v="358"/>
    <n v="358"/>
    <n v="0"/>
    <n v="0"/>
    <x v="36"/>
  </r>
  <r>
    <n v="3449"/>
    <n v="3449"/>
    <n v="0"/>
    <n v="0"/>
    <n v="0"/>
    <n v="0"/>
    <n v="0"/>
    <n v="0"/>
    <n v="0"/>
    <n v="0"/>
    <n v="0"/>
    <n v="0"/>
    <x v="34"/>
  </r>
  <r>
    <n v="7347"/>
    <n v="7347"/>
    <n v="0"/>
    <n v="0"/>
    <n v="0"/>
    <n v="0"/>
    <n v="0"/>
    <n v="0"/>
    <n v="0"/>
    <n v="0"/>
    <n v="0"/>
    <n v="0"/>
    <x v="2"/>
  </r>
  <r>
    <n v="600"/>
    <n v="0"/>
    <n v="600"/>
    <n v="0"/>
    <n v="0"/>
    <n v="0"/>
    <n v="0"/>
    <n v="0"/>
    <n v="0"/>
    <n v="0"/>
    <n v="0"/>
    <n v="0"/>
    <x v="38"/>
  </r>
  <r>
    <n v="1980"/>
    <n v="1980"/>
    <n v="0"/>
    <n v="0"/>
    <n v="0"/>
    <n v="0"/>
    <n v="0"/>
    <n v="0"/>
    <n v="1980"/>
    <n v="1980"/>
    <n v="0"/>
    <n v="0"/>
    <x v="28"/>
  </r>
  <r>
    <n v="918"/>
    <n v="918"/>
    <n v="0"/>
    <n v="0"/>
    <n v="0"/>
    <n v="0"/>
    <n v="0"/>
    <n v="0"/>
    <n v="918"/>
    <n v="918"/>
    <n v="0"/>
    <n v="0"/>
    <x v="32"/>
  </r>
  <r>
    <n v="14"/>
    <n v="14"/>
    <n v="0"/>
    <n v="0"/>
    <n v="0"/>
    <n v="0"/>
    <n v="0"/>
    <n v="0"/>
    <n v="0"/>
    <n v="0"/>
    <n v="0"/>
    <n v="0"/>
    <x v="40"/>
  </r>
  <r>
    <n v="1998"/>
    <n v="1998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8"/>
  </r>
  <r>
    <n v="416"/>
    <n v="416"/>
    <n v="0"/>
    <n v="0"/>
    <n v="0"/>
    <n v="0"/>
    <n v="0"/>
    <n v="0"/>
    <n v="0"/>
    <n v="0"/>
    <n v="0"/>
    <n v="0"/>
    <x v="46"/>
  </r>
  <r>
    <n v="317"/>
    <n v="317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39"/>
  </r>
  <r>
    <n v="31265"/>
    <n v="0"/>
    <n v="31265"/>
    <n v="0"/>
    <n v="0"/>
    <n v="0"/>
    <n v="0"/>
    <n v="0"/>
    <n v="31265"/>
    <n v="0"/>
    <n v="31265"/>
    <n v="0"/>
    <x v="50"/>
  </r>
  <r>
    <n v="1"/>
    <n v="1"/>
    <n v="0"/>
    <n v="0"/>
    <n v="0"/>
    <n v="0"/>
    <n v="0"/>
    <n v="0"/>
    <n v="1"/>
    <n v="1"/>
    <n v="0"/>
    <n v="0"/>
    <x v="61"/>
  </r>
  <r>
    <n v="4971"/>
    <n v="4971"/>
    <n v="0"/>
    <n v="0"/>
    <n v="0"/>
    <n v="0"/>
    <n v="0"/>
    <n v="0"/>
    <n v="0"/>
    <n v="0"/>
    <n v="0"/>
    <n v="0"/>
    <x v="32"/>
  </r>
  <r>
    <n v="377"/>
    <n v="377"/>
    <n v="0"/>
    <n v="0"/>
    <n v="377"/>
    <n v="377"/>
    <n v="0"/>
    <n v="0"/>
    <n v="0"/>
    <n v="0"/>
    <n v="0"/>
    <n v="0"/>
    <x v="30"/>
  </r>
  <r>
    <n v="142"/>
    <n v="142"/>
    <n v="0"/>
    <n v="0"/>
    <n v="0"/>
    <n v="0"/>
    <n v="0"/>
    <n v="0"/>
    <n v="142"/>
    <n v="142"/>
    <n v="0"/>
    <n v="0"/>
    <x v="35"/>
  </r>
  <r>
    <n v="1543"/>
    <n v="1543"/>
    <n v="0"/>
    <n v="0"/>
    <n v="0"/>
    <n v="0"/>
    <n v="0"/>
    <n v="0"/>
    <n v="0"/>
    <n v="0"/>
    <n v="0"/>
    <n v="0"/>
    <x v="8"/>
  </r>
  <r>
    <n v="1152"/>
    <n v="1152"/>
    <n v="0"/>
    <n v="0"/>
    <n v="1152"/>
    <n v="1152"/>
    <n v="0"/>
    <n v="0"/>
    <n v="0"/>
    <n v="0"/>
    <n v="0"/>
    <n v="0"/>
    <x v="31"/>
  </r>
  <r>
    <n v="123"/>
    <n v="123"/>
    <n v="0"/>
    <n v="0"/>
    <n v="0"/>
    <n v="0"/>
    <n v="0"/>
    <n v="0"/>
    <n v="0"/>
    <n v="0"/>
    <n v="0"/>
    <n v="0"/>
    <x v="36"/>
  </r>
  <r>
    <n v="1576"/>
    <n v="1576"/>
    <n v="0"/>
    <n v="0"/>
    <n v="0"/>
    <n v="0"/>
    <n v="0"/>
    <n v="0"/>
    <n v="0"/>
    <n v="0"/>
    <n v="0"/>
    <n v="0"/>
    <x v="33"/>
  </r>
  <r>
    <n v="2558"/>
    <n v="2558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7"/>
  </r>
  <r>
    <n v="1024"/>
    <n v="1024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11"/>
  </r>
  <r>
    <n v="1829"/>
    <n v="1829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27"/>
  </r>
  <r>
    <n v="240"/>
    <n v="240"/>
    <n v="0"/>
    <n v="0"/>
    <n v="0"/>
    <n v="0"/>
    <n v="0"/>
    <n v="0"/>
    <n v="0"/>
    <n v="0"/>
    <n v="0"/>
    <n v="0"/>
    <x v="23"/>
  </r>
  <r>
    <n v="724"/>
    <n v="0"/>
    <n v="724"/>
    <n v="0"/>
    <n v="0"/>
    <n v="0"/>
    <n v="0"/>
    <n v="0"/>
    <n v="0"/>
    <n v="0"/>
    <n v="0"/>
    <n v="0"/>
    <x v="30"/>
  </r>
  <r>
    <n v="5890"/>
    <n v="5890"/>
    <n v="0"/>
    <n v="0"/>
    <n v="0"/>
    <n v="0"/>
    <n v="0"/>
    <n v="0"/>
    <n v="0"/>
    <n v="0"/>
    <n v="0"/>
    <n v="0"/>
    <x v="11"/>
  </r>
  <r>
    <n v="7729"/>
    <n v="0"/>
    <n v="7729"/>
    <n v="0"/>
    <n v="0"/>
    <n v="0"/>
    <n v="0"/>
    <n v="0"/>
    <n v="7729"/>
    <n v="0"/>
    <n v="7729"/>
    <n v="0"/>
    <x v="8"/>
  </r>
  <r>
    <n v="2835"/>
    <n v="2835"/>
    <n v="0"/>
    <n v="0"/>
    <n v="0"/>
    <n v="0"/>
    <n v="0"/>
    <n v="0"/>
    <n v="2835"/>
    <n v="2835"/>
    <n v="0"/>
    <n v="0"/>
    <x v="34"/>
  </r>
  <r>
    <n v="610"/>
    <n v="610"/>
    <n v="0"/>
    <n v="0"/>
    <n v="610"/>
    <n v="610"/>
    <n v="0"/>
    <n v="0"/>
    <n v="0"/>
    <n v="0"/>
    <n v="0"/>
    <n v="0"/>
    <x v="32"/>
  </r>
  <r>
    <n v="29205"/>
    <n v="0"/>
    <n v="29205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539"/>
    <n v="539"/>
    <n v="0"/>
    <n v="0"/>
    <n v="0"/>
    <n v="0"/>
    <n v="0"/>
    <n v="0"/>
    <n v="0"/>
    <n v="0"/>
    <n v="0"/>
    <n v="0"/>
    <x v="43"/>
  </r>
  <r>
    <n v="4760"/>
    <n v="4760"/>
    <n v="0"/>
    <n v="0"/>
    <n v="0"/>
    <n v="0"/>
    <n v="0"/>
    <n v="0"/>
    <n v="0"/>
    <n v="0"/>
    <n v="0"/>
    <n v="0"/>
    <x v="0"/>
  </r>
  <r>
    <n v="4252"/>
    <n v="0"/>
    <n v="4252"/>
    <n v="0"/>
    <n v="0"/>
    <n v="0"/>
    <n v="0"/>
    <n v="0"/>
    <n v="0"/>
    <n v="0"/>
    <n v="0"/>
    <n v="0"/>
    <x v="20"/>
  </r>
  <r>
    <n v="4879"/>
    <n v="4879"/>
    <n v="0"/>
    <n v="0"/>
    <n v="0"/>
    <n v="0"/>
    <n v="0"/>
    <n v="0"/>
    <n v="0"/>
    <n v="0"/>
    <n v="0"/>
    <n v="0"/>
    <x v="5"/>
  </r>
  <r>
    <n v="19245"/>
    <n v="19245"/>
    <n v="0"/>
    <n v="0"/>
    <n v="0"/>
    <n v="0"/>
    <n v="0"/>
    <n v="0"/>
    <n v="0"/>
    <n v="0"/>
    <n v="0"/>
    <n v="0"/>
    <x v="2"/>
  </r>
  <r>
    <n v="6745"/>
    <n v="0"/>
    <n v="6745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3"/>
  </r>
  <r>
    <n v="22"/>
    <n v="22"/>
    <n v="0"/>
    <n v="0"/>
    <n v="22"/>
    <n v="22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5"/>
  </r>
  <r>
    <n v="59"/>
    <n v="59"/>
    <n v="0"/>
    <n v="0"/>
    <n v="0"/>
    <n v="0"/>
    <n v="0"/>
    <n v="0"/>
    <n v="0"/>
    <n v="0"/>
    <n v="0"/>
    <n v="0"/>
    <x v="17"/>
  </r>
  <r>
    <n v="1676"/>
    <n v="0"/>
    <n v="1676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31"/>
  </r>
  <r>
    <n v="4257"/>
    <n v="0"/>
    <n v="4257"/>
    <n v="0"/>
    <n v="0"/>
    <n v="0"/>
    <n v="0"/>
    <n v="0"/>
    <n v="0"/>
    <n v="0"/>
    <n v="0"/>
    <n v="0"/>
    <x v="40"/>
  </r>
  <r>
    <n v="3440"/>
    <n v="0"/>
    <n v="3440"/>
    <n v="0"/>
    <n v="0"/>
    <n v="0"/>
    <n v="0"/>
    <n v="0"/>
    <n v="0"/>
    <n v="0"/>
    <n v="0"/>
    <n v="0"/>
    <x v="31"/>
  </r>
  <r>
    <n v="11411"/>
    <n v="0"/>
    <n v="11411"/>
    <n v="0"/>
    <n v="0"/>
    <n v="0"/>
    <n v="0"/>
    <n v="0"/>
    <n v="0"/>
    <n v="0"/>
    <n v="0"/>
    <n v="0"/>
    <x v="34"/>
  </r>
  <r>
    <n v="423"/>
    <n v="423"/>
    <n v="0"/>
    <n v="0"/>
    <n v="0"/>
    <n v="0"/>
    <n v="0"/>
    <n v="0"/>
    <n v="0"/>
    <n v="0"/>
    <n v="0"/>
    <n v="0"/>
    <x v="15"/>
  </r>
  <r>
    <n v="564"/>
    <n v="564"/>
    <n v="0"/>
    <n v="0"/>
    <n v="0"/>
    <n v="0"/>
    <n v="0"/>
    <n v="0"/>
    <n v="0"/>
    <n v="0"/>
    <n v="0"/>
    <n v="0"/>
    <x v="32"/>
  </r>
  <r>
    <n v="287"/>
    <n v="287"/>
    <n v="0"/>
    <n v="0"/>
    <n v="0"/>
    <n v="0"/>
    <n v="0"/>
    <n v="0"/>
    <n v="0"/>
    <n v="0"/>
    <n v="0"/>
    <n v="0"/>
    <x v="14"/>
  </r>
  <r>
    <n v="841"/>
    <n v="841"/>
    <n v="0"/>
    <n v="0"/>
    <n v="0"/>
    <n v="0"/>
    <n v="0"/>
    <n v="0"/>
    <n v="0"/>
    <n v="0"/>
    <n v="0"/>
    <n v="0"/>
    <x v="23"/>
  </r>
  <r>
    <n v="3280"/>
    <n v="328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5"/>
  </r>
  <r>
    <n v="440"/>
    <n v="440"/>
    <n v="0"/>
    <n v="0"/>
    <n v="0"/>
    <n v="0"/>
    <n v="0"/>
    <n v="0"/>
    <n v="440"/>
    <n v="440"/>
    <n v="0"/>
    <n v="0"/>
    <x v="28"/>
  </r>
  <r>
    <n v="28555"/>
    <n v="28555"/>
    <n v="0"/>
    <n v="0"/>
    <n v="0"/>
    <n v="0"/>
    <n v="0"/>
    <n v="0"/>
    <n v="0"/>
    <n v="0"/>
    <n v="0"/>
    <n v="0"/>
    <x v="2"/>
  </r>
  <r>
    <n v="3866"/>
    <n v="3866"/>
    <n v="0"/>
    <n v="0"/>
    <n v="0"/>
    <n v="0"/>
    <n v="0"/>
    <n v="0"/>
    <n v="0"/>
    <n v="0"/>
    <n v="0"/>
    <n v="0"/>
    <x v="7"/>
  </r>
  <r>
    <n v="324"/>
    <n v="324"/>
    <n v="0"/>
    <n v="0"/>
    <n v="0"/>
    <n v="0"/>
    <n v="0"/>
    <n v="0"/>
    <n v="0"/>
    <n v="0"/>
    <n v="0"/>
    <n v="0"/>
    <x v="45"/>
  </r>
  <r>
    <n v="3473"/>
    <n v="347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45"/>
  </r>
  <r>
    <n v="29137"/>
    <n v="0"/>
    <n v="29137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9"/>
  </r>
  <r>
    <n v="370"/>
    <n v="0"/>
    <n v="370"/>
    <n v="0"/>
    <n v="0"/>
    <n v="0"/>
    <n v="0"/>
    <n v="0"/>
    <n v="0"/>
    <n v="0"/>
    <n v="0"/>
    <n v="0"/>
    <x v="18"/>
  </r>
  <r>
    <n v="2703"/>
    <n v="270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5"/>
    <n v="5"/>
    <n v="0"/>
    <n v="0"/>
    <x v="3"/>
  </r>
  <r>
    <n v="710"/>
    <n v="710"/>
    <n v="0"/>
    <n v="0"/>
    <n v="0"/>
    <n v="0"/>
    <n v="0"/>
    <n v="0"/>
    <n v="0"/>
    <n v="0"/>
    <n v="0"/>
    <n v="0"/>
    <x v="5"/>
  </r>
  <r>
    <n v="1352"/>
    <n v="1352"/>
    <n v="0"/>
    <n v="0"/>
    <n v="0"/>
    <n v="0"/>
    <n v="0"/>
    <n v="0"/>
    <n v="0"/>
    <n v="0"/>
    <n v="0"/>
    <n v="0"/>
    <x v="0"/>
  </r>
  <r>
    <n v="15166"/>
    <n v="0"/>
    <n v="15166"/>
    <n v="0"/>
    <n v="0"/>
    <n v="0"/>
    <n v="0"/>
    <n v="0"/>
    <n v="0"/>
    <n v="0"/>
    <n v="0"/>
    <n v="0"/>
    <x v="24"/>
  </r>
  <r>
    <n v="1916"/>
    <n v="0"/>
    <n v="1916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8"/>
  </r>
  <r>
    <n v="8641"/>
    <n v="8641"/>
    <n v="0"/>
    <n v="0"/>
    <n v="0"/>
    <n v="0"/>
    <n v="0"/>
    <n v="0"/>
    <n v="0"/>
    <n v="0"/>
    <n v="0"/>
    <n v="0"/>
    <x v="26"/>
  </r>
  <r>
    <n v="8278"/>
    <n v="0"/>
    <n v="8278"/>
    <n v="0"/>
    <n v="0"/>
    <n v="0"/>
    <n v="0"/>
    <n v="0"/>
    <n v="0"/>
    <n v="0"/>
    <n v="0"/>
    <n v="0"/>
    <x v="28"/>
  </r>
  <r>
    <n v="965"/>
    <n v="965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3"/>
  </r>
  <r>
    <n v="850"/>
    <n v="850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54"/>
  </r>
  <r>
    <n v="7916"/>
    <n v="0"/>
    <n v="7916"/>
    <n v="0"/>
    <n v="0"/>
    <n v="0"/>
    <n v="0"/>
    <n v="0"/>
    <n v="7916"/>
    <n v="0"/>
    <n v="7916"/>
    <n v="0"/>
    <x v="1"/>
  </r>
  <r>
    <n v="13808"/>
    <n v="13808"/>
    <n v="0"/>
    <n v="0"/>
    <n v="0"/>
    <n v="0"/>
    <n v="0"/>
    <n v="0"/>
    <n v="0"/>
    <n v="0"/>
    <n v="0"/>
    <n v="0"/>
    <x v="20"/>
  </r>
  <r>
    <n v="595"/>
    <n v="595"/>
    <n v="0"/>
    <n v="0"/>
    <n v="595"/>
    <n v="595"/>
    <n v="0"/>
    <n v="0"/>
    <n v="0"/>
    <n v="0"/>
    <n v="0"/>
    <n v="0"/>
    <x v="51"/>
  </r>
  <r>
    <n v="4787"/>
    <n v="4787"/>
    <n v="0"/>
    <n v="0"/>
    <n v="4787"/>
    <n v="4787"/>
    <n v="0"/>
    <n v="0"/>
    <n v="0"/>
    <n v="0"/>
    <n v="0"/>
    <n v="0"/>
    <x v="11"/>
  </r>
  <r>
    <n v="548"/>
    <n v="548"/>
    <n v="0"/>
    <n v="0"/>
    <n v="548"/>
    <n v="548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4"/>
  </r>
  <r>
    <n v="4218"/>
    <n v="0"/>
    <n v="0"/>
    <n v="4218"/>
    <n v="4218"/>
    <n v="0"/>
    <n v="0"/>
    <n v="4218"/>
    <n v="0"/>
    <n v="0"/>
    <n v="0"/>
    <n v="0"/>
    <x v="61"/>
  </r>
  <r>
    <n v="10054"/>
    <n v="10054"/>
    <n v="0"/>
    <n v="0"/>
    <n v="0"/>
    <n v="0"/>
    <n v="0"/>
    <n v="0"/>
    <n v="0"/>
    <n v="0"/>
    <n v="0"/>
    <n v="0"/>
    <x v="21"/>
  </r>
  <r>
    <n v="8481"/>
    <n v="8481"/>
    <n v="0"/>
    <n v="0"/>
    <n v="0"/>
    <n v="0"/>
    <n v="0"/>
    <n v="0"/>
    <n v="0"/>
    <n v="0"/>
    <n v="0"/>
    <n v="0"/>
    <x v="36"/>
  </r>
  <r>
    <n v="2475"/>
    <n v="247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3"/>
  </r>
  <r>
    <n v="23412"/>
    <n v="23412"/>
    <n v="0"/>
    <n v="0"/>
    <n v="0"/>
    <n v="0"/>
    <n v="0"/>
    <n v="0"/>
    <n v="23412"/>
    <n v="23412"/>
    <n v="0"/>
    <n v="0"/>
    <x v="9"/>
  </r>
  <r>
    <n v="9525"/>
    <n v="0"/>
    <n v="9525"/>
    <n v="0"/>
    <n v="0"/>
    <n v="0"/>
    <n v="0"/>
    <n v="0"/>
    <n v="9525"/>
    <n v="0"/>
    <n v="9525"/>
    <n v="0"/>
    <x v="24"/>
  </r>
  <r>
    <n v="1"/>
    <n v="1"/>
    <n v="0"/>
    <n v="0"/>
    <n v="0"/>
    <n v="0"/>
    <n v="0"/>
    <n v="0"/>
    <n v="0"/>
    <n v="0"/>
    <n v="0"/>
    <n v="0"/>
    <x v="47"/>
  </r>
  <r>
    <n v="311"/>
    <n v="0"/>
    <n v="311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9"/>
  </r>
  <r>
    <n v="7989"/>
    <n v="7989"/>
    <n v="0"/>
    <n v="0"/>
    <n v="7989"/>
    <n v="7989"/>
    <n v="0"/>
    <n v="0"/>
    <n v="0"/>
    <n v="0"/>
    <n v="0"/>
    <n v="0"/>
    <x v="57"/>
  </r>
  <r>
    <n v="642"/>
    <n v="642"/>
    <n v="0"/>
    <n v="0"/>
    <n v="642"/>
    <n v="642"/>
    <n v="0"/>
    <n v="0"/>
    <n v="0"/>
    <n v="0"/>
    <n v="0"/>
    <n v="0"/>
    <x v="7"/>
  </r>
  <r>
    <n v="854"/>
    <n v="854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26"/>
  </r>
  <r>
    <n v="1765"/>
    <n v="1765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33"/>
  </r>
  <r>
    <n v="1292"/>
    <n v="129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9"/>
  </r>
  <r>
    <n v="1363"/>
    <n v="1363"/>
    <n v="0"/>
    <n v="0"/>
    <n v="0"/>
    <n v="0"/>
    <n v="0"/>
    <n v="0"/>
    <n v="0"/>
    <n v="0"/>
    <n v="0"/>
    <n v="0"/>
    <x v="24"/>
  </r>
  <r>
    <n v="951"/>
    <n v="0"/>
    <n v="951"/>
    <n v="0"/>
    <n v="0"/>
    <n v="0"/>
    <n v="0"/>
    <n v="0"/>
    <n v="0"/>
    <n v="0"/>
    <n v="0"/>
    <n v="0"/>
    <x v="40"/>
  </r>
  <r>
    <n v="912"/>
    <n v="912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4"/>
  </r>
  <r>
    <n v="2227"/>
    <n v="0"/>
    <n v="2227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3"/>
  </r>
  <r>
    <n v="1847"/>
    <n v="0"/>
    <n v="1847"/>
    <n v="0"/>
    <n v="1847"/>
    <n v="0"/>
    <n v="1847"/>
    <n v="0"/>
    <n v="0"/>
    <n v="0"/>
    <n v="0"/>
    <n v="0"/>
    <x v="5"/>
  </r>
  <r>
    <n v="83"/>
    <n v="83"/>
    <n v="0"/>
    <n v="0"/>
    <n v="0"/>
    <n v="0"/>
    <n v="0"/>
    <n v="0"/>
    <n v="83"/>
    <n v="83"/>
    <n v="0"/>
    <n v="0"/>
    <x v="32"/>
  </r>
  <r>
    <n v="491"/>
    <n v="491"/>
    <n v="0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"/>
  </r>
  <r>
    <n v="3234"/>
    <n v="0"/>
    <n v="3234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3"/>
  </r>
  <r>
    <n v="23790"/>
    <n v="23790"/>
    <n v="0"/>
    <n v="0"/>
    <n v="0"/>
    <n v="0"/>
    <n v="0"/>
    <n v="0"/>
    <n v="0"/>
    <n v="0"/>
    <n v="0"/>
    <n v="0"/>
    <x v="22"/>
  </r>
  <r>
    <n v="113"/>
    <n v="11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8"/>
  </r>
  <r>
    <n v="5571"/>
    <n v="5571"/>
    <n v="0"/>
    <n v="0"/>
    <n v="0"/>
    <n v="0"/>
    <n v="0"/>
    <n v="0"/>
    <n v="0"/>
    <n v="0"/>
    <n v="0"/>
    <n v="0"/>
    <x v="28"/>
  </r>
  <r>
    <n v="457"/>
    <n v="45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2"/>
  </r>
  <r>
    <n v="271"/>
    <n v="271"/>
    <n v="0"/>
    <n v="0"/>
    <n v="0"/>
    <n v="0"/>
    <n v="0"/>
    <n v="0"/>
    <n v="271"/>
    <n v="271"/>
    <n v="0"/>
    <n v="0"/>
    <x v="10"/>
  </r>
  <r>
    <n v="113"/>
    <n v="113"/>
    <n v="0"/>
    <n v="0"/>
    <n v="0"/>
    <n v="0"/>
    <n v="0"/>
    <n v="0"/>
    <n v="113"/>
    <n v="113"/>
    <n v="0"/>
    <n v="0"/>
    <x v="26"/>
  </r>
  <r>
    <n v="199"/>
    <n v="199"/>
    <n v="0"/>
    <n v="0"/>
    <n v="199"/>
    <n v="199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0"/>
  </r>
  <r>
    <n v="518"/>
    <n v="518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43"/>
  </r>
  <r>
    <n v="1700"/>
    <n v="1700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7"/>
  </r>
  <r>
    <n v="10286"/>
    <n v="10286"/>
    <n v="0"/>
    <n v="0"/>
    <n v="0"/>
    <n v="0"/>
    <n v="0"/>
    <n v="0"/>
    <n v="10286"/>
    <n v="10286"/>
    <n v="0"/>
    <n v="0"/>
    <x v="50"/>
  </r>
  <r>
    <n v="8486"/>
    <n v="8486"/>
    <n v="0"/>
    <n v="0"/>
    <n v="0"/>
    <n v="0"/>
    <n v="0"/>
    <n v="0"/>
    <n v="0"/>
    <n v="0"/>
    <n v="0"/>
    <n v="0"/>
    <x v="3"/>
  </r>
  <r>
    <n v="187"/>
    <n v="187"/>
    <n v="0"/>
    <n v="0"/>
    <n v="0"/>
    <n v="0"/>
    <n v="0"/>
    <n v="0"/>
    <n v="187"/>
    <n v="187"/>
    <n v="0"/>
    <n v="0"/>
    <x v="51"/>
  </r>
  <r>
    <n v="3"/>
    <n v="3"/>
    <n v="0"/>
    <n v="0"/>
    <n v="0"/>
    <n v="0"/>
    <n v="0"/>
    <n v="0"/>
    <n v="0"/>
    <n v="0"/>
    <n v="0"/>
    <n v="0"/>
    <x v="14"/>
  </r>
  <r>
    <n v="402"/>
    <n v="402"/>
    <n v="0"/>
    <n v="0"/>
    <n v="402"/>
    <n v="402"/>
    <n v="0"/>
    <n v="0"/>
    <n v="0"/>
    <n v="0"/>
    <n v="0"/>
    <n v="0"/>
    <x v="45"/>
  </r>
  <r>
    <n v="778"/>
    <n v="778"/>
    <n v="0"/>
    <n v="0"/>
    <n v="0"/>
    <n v="0"/>
    <n v="0"/>
    <n v="0"/>
    <n v="778"/>
    <n v="778"/>
    <n v="0"/>
    <n v="0"/>
    <x v="39"/>
  </r>
  <r>
    <n v="180"/>
    <n v="180"/>
    <n v="0"/>
    <n v="0"/>
    <n v="180"/>
    <n v="18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6"/>
  </r>
  <r>
    <n v="1360"/>
    <n v="1360"/>
    <n v="0"/>
    <n v="0"/>
    <n v="1360"/>
    <n v="136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1"/>
  </r>
  <r>
    <n v="2832"/>
    <n v="2832"/>
    <n v="0"/>
    <n v="0"/>
    <n v="0"/>
    <n v="0"/>
    <n v="0"/>
    <n v="0"/>
    <n v="0"/>
    <n v="0"/>
    <n v="0"/>
    <n v="0"/>
    <x v="44"/>
  </r>
  <r>
    <n v="13204"/>
    <n v="1320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50"/>
  </r>
  <r>
    <n v="75"/>
    <n v="75"/>
    <n v="0"/>
    <n v="0"/>
    <n v="75"/>
    <n v="75"/>
    <n v="0"/>
    <n v="0"/>
    <n v="0"/>
    <n v="0"/>
    <n v="0"/>
    <n v="0"/>
    <x v="43"/>
  </r>
  <r>
    <n v="4136"/>
    <n v="0"/>
    <n v="4136"/>
    <n v="0"/>
    <n v="0"/>
    <n v="0"/>
    <n v="0"/>
    <n v="0"/>
    <n v="0"/>
    <n v="0"/>
    <n v="0"/>
    <n v="0"/>
    <x v="54"/>
  </r>
  <r>
    <n v="4066"/>
    <n v="4066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3"/>
  </r>
  <r>
    <n v="6537"/>
    <n v="653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"/>
  </r>
  <r>
    <n v="351"/>
    <n v="351"/>
    <n v="0"/>
    <n v="0"/>
    <n v="0"/>
    <n v="0"/>
    <n v="0"/>
    <n v="0"/>
    <n v="0"/>
    <n v="0"/>
    <n v="0"/>
    <n v="0"/>
    <x v="53"/>
  </r>
  <r>
    <n v="7474"/>
    <n v="0"/>
    <n v="7474"/>
    <n v="0"/>
    <n v="0"/>
    <n v="0"/>
    <n v="0"/>
    <n v="0"/>
    <n v="0"/>
    <n v="0"/>
    <n v="0"/>
    <n v="0"/>
    <x v="9"/>
  </r>
  <r>
    <n v="3956"/>
    <n v="0"/>
    <n v="0"/>
    <n v="3956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1"/>
  </r>
  <r>
    <n v="2382"/>
    <n v="2382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26"/>
  </r>
  <r>
    <n v="14"/>
    <n v="14"/>
    <n v="0"/>
    <n v="0"/>
    <n v="14"/>
    <n v="14"/>
    <n v="0"/>
    <n v="0"/>
    <n v="0"/>
    <n v="0"/>
    <n v="0"/>
    <n v="0"/>
    <x v="58"/>
  </r>
  <r>
    <n v="185"/>
    <n v="185"/>
    <n v="0"/>
    <n v="0"/>
    <n v="0"/>
    <n v="0"/>
    <n v="0"/>
    <n v="0"/>
    <n v="0"/>
    <n v="0"/>
    <n v="0"/>
    <n v="0"/>
    <x v="48"/>
  </r>
  <r>
    <n v="105"/>
    <n v="105"/>
    <n v="0"/>
    <n v="0"/>
    <n v="0"/>
    <n v="0"/>
    <n v="0"/>
    <n v="0"/>
    <n v="105"/>
    <n v="105"/>
    <n v="0"/>
    <n v="0"/>
    <x v="33"/>
  </r>
  <r>
    <n v="5"/>
    <n v="5"/>
    <n v="0"/>
    <n v="0"/>
    <n v="0"/>
    <n v="0"/>
    <n v="0"/>
    <n v="0"/>
    <n v="5"/>
    <n v="5"/>
    <n v="0"/>
    <n v="0"/>
    <x v="25"/>
  </r>
  <r>
    <n v="2513"/>
    <n v="0"/>
    <n v="2513"/>
    <n v="0"/>
    <n v="0"/>
    <n v="0"/>
    <n v="0"/>
    <n v="0"/>
    <n v="0"/>
    <n v="0"/>
    <n v="0"/>
    <n v="0"/>
    <x v="40"/>
  </r>
  <r>
    <n v="451"/>
    <n v="451"/>
    <n v="0"/>
    <n v="0"/>
    <n v="0"/>
    <n v="0"/>
    <n v="0"/>
    <n v="0"/>
    <n v="0"/>
    <n v="0"/>
    <n v="0"/>
    <n v="0"/>
    <x v="19"/>
  </r>
  <r>
    <n v="497"/>
    <n v="497"/>
    <n v="0"/>
    <n v="0"/>
    <n v="0"/>
    <n v="0"/>
    <n v="0"/>
    <n v="0"/>
    <n v="0"/>
    <n v="0"/>
    <n v="0"/>
    <n v="0"/>
    <x v="54"/>
  </r>
  <r>
    <n v="925"/>
    <n v="92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7"/>
  </r>
  <r>
    <n v="2121"/>
    <n v="2121"/>
    <n v="0"/>
    <n v="0"/>
    <n v="0"/>
    <n v="0"/>
    <n v="0"/>
    <n v="0"/>
    <n v="0"/>
    <n v="0"/>
    <n v="0"/>
    <n v="0"/>
    <x v="44"/>
  </r>
  <r>
    <n v="9285"/>
    <n v="9285"/>
    <n v="0"/>
    <n v="0"/>
    <n v="0"/>
    <n v="0"/>
    <n v="0"/>
    <n v="0"/>
    <n v="9285"/>
    <n v="9285"/>
    <n v="0"/>
    <n v="0"/>
    <x v="34"/>
  </r>
  <r>
    <n v="1447"/>
    <n v="1447"/>
    <n v="0"/>
    <n v="0"/>
    <n v="0"/>
    <n v="0"/>
    <n v="0"/>
    <n v="0"/>
    <n v="0"/>
    <n v="0"/>
    <n v="0"/>
    <n v="0"/>
    <x v="27"/>
  </r>
  <r>
    <n v="852"/>
    <n v="852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44"/>
  </r>
  <r>
    <n v="220"/>
    <n v="220"/>
    <n v="0"/>
    <n v="0"/>
    <n v="0"/>
    <n v="0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41"/>
  </r>
  <r>
    <n v="17"/>
    <n v="17"/>
    <n v="0"/>
    <n v="0"/>
    <n v="0"/>
    <n v="0"/>
    <n v="0"/>
    <n v="0"/>
    <n v="17"/>
    <n v="17"/>
    <n v="0"/>
    <n v="0"/>
    <x v="14"/>
  </r>
  <r>
    <n v="79"/>
    <n v="79"/>
    <n v="0"/>
    <n v="0"/>
    <n v="0"/>
    <n v="0"/>
    <n v="0"/>
    <n v="0"/>
    <n v="0"/>
    <n v="0"/>
    <n v="0"/>
    <n v="0"/>
    <x v="38"/>
  </r>
  <r>
    <n v="363"/>
    <n v="363"/>
    <n v="0"/>
    <n v="0"/>
    <n v="0"/>
    <n v="0"/>
    <n v="0"/>
    <n v="0"/>
    <n v="0"/>
    <n v="0"/>
    <n v="0"/>
    <n v="0"/>
    <x v="34"/>
  </r>
  <r>
    <n v="6328"/>
    <n v="6328"/>
    <n v="0"/>
    <n v="0"/>
    <n v="0"/>
    <n v="0"/>
    <n v="0"/>
    <n v="0"/>
    <n v="0"/>
    <n v="0"/>
    <n v="0"/>
    <n v="0"/>
    <x v="9"/>
  </r>
  <r>
    <n v="2"/>
    <n v="0"/>
    <n v="2"/>
    <n v="0"/>
    <n v="0"/>
    <n v="0"/>
    <n v="0"/>
    <n v="0"/>
    <n v="0"/>
    <n v="0"/>
    <n v="0"/>
    <n v="0"/>
    <x v="60"/>
  </r>
  <r>
    <n v="681"/>
    <n v="681"/>
    <n v="0"/>
    <n v="0"/>
    <n v="0"/>
    <n v="0"/>
    <n v="0"/>
    <n v="0"/>
    <n v="0"/>
    <n v="0"/>
    <n v="0"/>
    <n v="0"/>
    <x v="23"/>
  </r>
  <r>
    <n v="55"/>
    <n v="55"/>
    <n v="0"/>
    <n v="0"/>
    <n v="0"/>
    <n v="0"/>
    <n v="0"/>
    <n v="0"/>
    <n v="0"/>
    <n v="0"/>
    <n v="0"/>
    <n v="0"/>
    <x v="0"/>
  </r>
  <r>
    <n v="15184"/>
    <n v="0"/>
    <n v="15184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52"/>
  </r>
  <r>
    <n v="22619"/>
    <n v="0"/>
    <n v="22619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0"/>
  </r>
  <r>
    <n v="112"/>
    <n v="11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4"/>
  </r>
  <r>
    <n v="15"/>
    <n v="15"/>
    <n v="0"/>
    <n v="0"/>
    <n v="15"/>
    <n v="15"/>
    <n v="0"/>
    <n v="0"/>
    <n v="0"/>
    <n v="0"/>
    <n v="0"/>
    <n v="0"/>
    <x v="15"/>
  </r>
  <r>
    <n v="43"/>
    <n v="43"/>
    <n v="0"/>
    <n v="0"/>
    <n v="43"/>
    <n v="43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7"/>
  </r>
  <r>
    <n v="15771"/>
    <n v="15771"/>
    <n v="0"/>
    <n v="0"/>
    <n v="15771"/>
    <n v="15771"/>
    <n v="0"/>
    <n v="0"/>
    <n v="0"/>
    <n v="0"/>
    <n v="0"/>
    <n v="0"/>
    <x v="21"/>
  </r>
  <r>
    <n v="691"/>
    <n v="691"/>
    <n v="0"/>
    <n v="0"/>
    <n v="0"/>
    <n v="0"/>
    <n v="0"/>
    <n v="0"/>
    <n v="0"/>
    <n v="0"/>
    <n v="0"/>
    <n v="0"/>
    <x v="32"/>
  </r>
  <r>
    <n v="588"/>
    <n v="588"/>
    <n v="0"/>
    <n v="0"/>
    <n v="0"/>
    <n v="0"/>
    <n v="0"/>
    <n v="0"/>
    <n v="0"/>
    <n v="0"/>
    <n v="0"/>
    <n v="0"/>
    <x v="40"/>
  </r>
  <r>
    <n v="610"/>
    <n v="610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39"/>
  </r>
  <r>
    <n v="181"/>
    <n v="0"/>
    <n v="181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9"/>
  </r>
  <r>
    <n v="256"/>
    <n v="25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9"/>
  </r>
  <r>
    <n v="780"/>
    <n v="780"/>
    <n v="0"/>
    <n v="0"/>
    <n v="0"/>
    <n v="0"/>
    <n v="0"/>
    <n v="0"/>
    <n v="780"/>
    <n v="780"/>
    <n v="0"/>
    <n v="0"/>
    <x v="41"/>
  </r>
  <r>
    <n v="77"/>
    <n v="77"/>
    <n v="0"/>
    <n v="0"/>
    <n v="0"/>
    <n v="0"/>
    <n v="0"/>
    <n v="0"/>
    <n v="0"/>
    <n v="0"/>
    <n v="0"/>
    <n v="0"/>
    <x v="50"/>
  </r>
  <r>
    <n v="106"/>
    <n v="106"/>
    <n v="0"/>
    <n v="0"/>
    <n v="0"/>
    <n v="0"/>
    <n v="0"/>
    <n v="0"/>
    <n v="0"/>
    <n v="0"/>
    <n v="0"/>
    <n v="0"/>
    <x v="11"/>
  </r>
  <r>
    <n v="441"/>
    <n v="441"/>
    <n v="0"/>
    <n v="0"/>
    <n v="441"/>
    <n v="441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40"/>
  </r>
  <r>
    <n v="1153"/>
    <n v="1153"/>
    <n v="0"/>
    <n v="0"/>
    <n v="0"/>
    <n v="0"/>
    <n v="0"/>
    <n v="0"/>
    <n v="0"/>
    <n v="0"/>
    <n v="0"/>
    <n v="0"/>
    <x v="34"/>
  </r>
  <r>
    <n v="10698"/>
    <n v="10698"/>
    <n v="0"/>
    <n v="0"/>
    <n v="0"/>
    <n v="0"/>
    <n v="0"/>
    <n v="0"/>
    <n v="0"/>
    <n v="0"/>
    <n v="0"/>
    <n v="0"/>
    <x v="42"/>
  </r>
  <r>
    <n v="1060"/>
    <n v="1060"/>
    <n v="0"/>
    <n v="0"/>
    <n v="0"/>
    <n v="0"/>
    <n v="0"/>
    <n v="0"/>
    <n v="1060"/>
    <n v="1060"/>
    <n v="0"/>
    <n v="0"/>
    <x v="34"/>
  </r>
  <r>
    <n v="1434"/>
    <n v="1434"/>
    <n v="0"/>
    <n v="0"/>
    <n v="0"/>
    <n v="0"/>
    <n v="0"/>
    <n v="0"/>
    <n v="1434"/>
    <n v="1434"/>
    <n v="0"/>
    <n v="0"/>
    <x v="19"/>
  </r>
  <r>
    <n v="948"/>
    <n v="948"/>
    <n v="0"/>
    <n v="0"/>
    <n v="0"/>
    <n v="0"/>
    <n v="0"/>
    <n v="0"/>
    <n v="0"/>
    <n v="0"/>
    <n v="0"/>
    <n v="0"/>
    <x v="30"/>
  </r>
  <r>
    <n v="164"/>
    <n v="0"/>
    <n v="164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31"/>
  </r>
  <r>
    <n v="95"/>
    <n v="0"/>
    <n v="95"/>
    <n v="0"/>
    <n v="0"/>
    <n v="0"/>
    <n v="0"/>
    <n v="0"/>
    <n v="95"/>
    <n v="0"/>
    <n v="95"/>
    <n v="0"/>
    <x v="41"/>
  </r>
  <r>
    <n v="2826"/>
    <n v="2826"/>
    <n v="0"/>
    <n v="0"/>
    <n v="0"/>
    <n v="0"/>
    <n v="0"/>
    <n v="0"/>
    <n v="0"/>
    <n v="0"/>
    <n v="0"/>
    <n v="0"/>
    <x v="20"/>
  </r>
  <r>
    <n v="192"/>
    <n v="192"/>
    <n v="0"/>
    <n v="0"/>
    <n v="0"/>
    <n v="0"/>
    <n v="0"/>
    <n v="0"/>
    <n v="0"/>
    <n v="0"/>
    <n v="0"/>
    <n v="0"/>
    <x v="32"/>
  </r>
  <r>
    <n v="9774"/>
    <n v="9774"/>
    <n v="0"/>
    <n v="0"/>
    <n v="9774"/>
    <n v="9774"/>
    <n v="0"/>
    <n v="0"/>
    <n v="0"/>
    <n v="0"/>
    <n v="0"/>
    <n v="0"/>
    <x v="50"/>
  </r>
  <r>
    <n v="832"/>
    <n v="83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23"/>
  </r>
  <r>
    <n v="646"/>
    <n v="646"/>
    <n v="0"/>
    <n v="0"/>
    <n v="0"/>
    <n v="0"/>
    <n v="0"/>
    <n v="0"/>
    <n v="646"/>
    <n v="646"/>
    <n v="0"/>
    <n v="0"/>
    <x v="31"/>
  </r>
  <r>
    <n v="152"/>
    <n v="0"/>
    <n v="152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31"/>
  </r>
  <r>
    <n v="62300"/>
    <n v="62300"/>
    <n v="0"/>
    <n v="0"/>
    <n v="0"/>
    <n v="0"/>
    <n v="0"/>
    <n v="0"/>
    <n v="0"/>
    <n v="0"/>
    <n v="0"/>
    <n v="0"/>
    <x v="57"/>
  </r>
  <r>
    <n v="3791"/>
    <n v="3791"/>
    <n v="0"/>
    <n v="0"/>
    <n v="0"/>
    <n v="0"/>
    <n v="0"/>
    <n v="0"/>
    <n v="3791"/>
    <n v="3791"/>
    <n v="0"/>
    <n v="0"/>
    <x v="24"/>
  </r>
  <r>
    <n v="16"/>
    <n v="16"/>
    <n v="0"/>
    <n v="0"/>
    <n v="0"/>
    <n v="0"/>
    <n v="0"/>
    <n v="0"/>
    <n v="16"/>
    <n v="16"/>
    <n v="0"/>
    <n v="0"/>
    <x v="26"/>
  </r>
  <r>
    <n v="12121"/>
    <n v="12121"/>
    <n v="0"/>
    <n v="0"/>
    <n v="12121"/>
    <n v="12121"/>
    <n v="0"/>
    <n v="0"/>
    <n v="0"/>
    <n v="0"/>
    <n v="0"/>
    <n v="0"/>
    <x v="36"/>
  </r>
  <r>
    <n v="99"/>
    <n v="99"/>
    <n v="0"/>
    <n v="0"/>
    <n v="0"/>
    <n v="0"/>
    <n v="0"/>
    <n v="0"/>
    <n v="0"/>
    <n v="0"/>
    <n v="0"/>
    <n v="0"/>
    <x v="47"/>
  </r>
  <r>
    <n v="1255"/>
    <n v="1255"/>
    <n v="0"/>
    <n v="0"/>
    <n v="1255"/>
    <n v="1255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55"/>
  </r>
  <r>
    <n v="11133"/>
    <n v="0"/>
    <n v="11133"/>
    <n v="0"/>
    <n v="0"/>
    <n v="0"/>
    <n v="0"/>
    <n v="0"/>
    <n v="0"/>
    <n v="0"/>
    <n v="0"/>
    <n v="0"/>
    <x v="0"/>
  </r>
  <r>
    <n v="580"/>
    <n v="580"/>
    <n v="0"/>
    <n v="0"/>
    <n v="0"/>
    <n v="0"/>
    <n v="0"/>
    <n v="0"/>
    <n v="0"/>
    <n v="0"/>
    <n v="0"/>
    <n v="0"/>
    <x v="36"/>
  </r>
  <r>
    <n v="339"/>
    <n v="339"/>
    <n v="0"/>
    <n v="0"/>
    <n v="0"/>
    <n v="0"/>
    <n v="0"/>
    <n v="0"/>
    <n v="0"/>
    <n v="0"/>
    <n v="0"/>
    <n v="0"/>
    <x v="32"/>
  </r>
  <r>
    <n v="113"/>
    <n v="113"/>
    <n v="0"/>
    <n v="0"/>
    <n v="113"/>
    <n v="113"/>
    <n v="0"/>
    <n v="0"/>
    <n v="0"/>
    <n v="0"/>
    <n v="0"/>
    <n v="0"/>
    <x v="17"/>
  </r>
  <r>
    <n v="531"/>
    <n v="531"/>
    <n v="0"/>
    <n v="0"/>
    <n v="0"/>
    <n v="0"/>
    <n v="0"/>
    <n v="0"/>
    <n v="0"/>
    <n v="0"/>
    <n v="0"/>
    <n v="0"/>
    <x v="10"/>
  </r>
  <r>
    <n v="128"/>
    <n v="128"/>
    <n v="0"/>
    <n v="0"/>
    <n v="128"/>
    <n v="128"/>
    <n v="0"/>
    <n v="0"/>
    <n v="0"/>
    <n v="0"/>
    <n v="0"/>
    <n v="0"/>
    <x v="52"/>
  </r>
  <r>
    <n v="116"/>
    <n v="116"/>
    <n v="0"/>
    <n v="0"/>
    <n v="0"/>
    <n v="0"/>
    <n v="0"/>
    <n v="0"/>
    <n v="116"/>
    <n v="116"/>
    <n v="0"/>
    <n v="0"/>
    <x v="52"/>
  </r>
  <r>
    <n v="47"/>
    <n v="47"/>
    <n v="0"/>
    <n v="0"/>
    <n v="0"/>
    <n v="0"/>
    <n v="0"/>
    <n v="0"/>
    <n v="0"/>
    <n v="0"/>
    <n v="0"/>
    <n v="0"/>
    <x v="53"/>
  </r>
  <r>
    <n v="1834"/>
    <n v="0"/>
    <n v="1834"/>
    <n v="0"/>
    <n v="0"/>
    <n v="0"/>
    <n v="0"/>
    <n v="0"/>
    <n v="0"/>
    <n v="0"/>
    <n v="0"/>
    <n v="0"/>
    <x v="46"/>
  </r>
  <r>
    <n v="696"/>
    <n v="696"/>
    <n v="0"/>
    <n v="0"/>
    <n v="696"/>
    <n v="696"/>
    <n v="0"/>
    <n v="0"/>
    <n v="0"/>
    <n v="0"/>
    <n v="0"/>
    <n v="0"/>
    <x v="31"/>
  </r>
  <r>
    <n v="12540"/>
    <n v="0"/>
    <n v="12540"/>
    <n v="0"/>
    <n v="0"/>
    <n v="0"/>
    <n v="0"/>
    <n v="0"/>
    <n v="0"/>
    <n v="0"/>
    <n v="0"/>
    <n v="0"/>
    <x v="10"/>
  </r>
  <r>
    <n v="16027"/>
    <n v="0"/>
    <n v="0"/>
    <n v="16027"/>
    <n v="0"/>
    <n v="0"/>
    <n v="0"/>
    <n v="0"/>
    <n v="0"/>
    <n v="0"/>
    <n v="0"/>
    <n v="0"/>
    <x v="62"/>
  </r>
  <r>
    <n v="6544"/>
    <n v="0"/>
    <n v="0"/>
    <n v="6544"/>
    <n v="0"/>
    <n v="0"/>
    <n v="0"/>
    <n v="0"/>
    <n v="0"/>
    <n v="0"/>
    <n v="0"/>
    <n v="0"/>
    <x v="52"/>
  </r>
  <r>
    <n v="4547"/>
    <n v="4547"/>
    <n v="0"/>
    <n v="0"/>
    <n v="0"/>
    <n v="0"/>
    <n v="0"/>
    <n v="0"/>
    <n v="0"/>
    <n v="0"/>
    <n v="0"/>
    <n v="0"/>
    <x v="23"/>
  </r>
  <r>
    <n v="160"/>
    <n v="160"/>
    <n v="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6"/>
  </r>
  <r>
    <n v="44"/>
    <n v="0"/>
    <n v="44"/>
    <n v="0"/>
    <n v="0"/>
    <n v="0"/>
    <n v="0"/>
    <n v="0"/>
    <n v="0"/>
    <n v="0"/>
    <n v="0"/>
    <n v="0"/>
    <x v="22"/>
  </r>
  <r>
    <n v="973"/>
    <n v="0"/>
    <n v="973"/>
    <n v="0"/>
    <n v="0"/>
    <n v="0"/>
    <n v="0"/>
    <n v="0"/>
    <n v="0"/>
    <n v="0"/>
    <n v="0"/>
    <n v="0"/>
    <x v="17"/>
  </r>
  <r>
    <n v="684"/>
    <n v="0"/>
    <n v="684"/>
    <n v="0"/>
    <n v="0"/>
    <n v="0"/>
    <n v="0"/>
    <n v="0"/>
    <n v="684"/>
    <n v="0"/>
    <n v="684"/>
    <n v="0"/>
    <x v="46"/>
  </r>
  <r>
    <n v="28"/>
    <n v="28"/>
    <n v="0"/>
    <n v="0"/>
    <n v="0"/>
    <n v="0"/>
    <n v="0"/>
    <n v="0"/>
    <n v="0"/>
    <n v="0"/>
    <n v="0"/>
    <n v="0"/>
    <x v="46"/>
  </r>
  <r>
    <n v="142"/>
    <n v="142"/>
    <n v="0"/>
    <n v="0"/>
    <n v="0"/>
    <n v="0"/>
    <n v="0"/>
    <n v="0"/>
    <n v="0"/>
    <n v="0"/>
    <n v="0"/>
    <n v="0"/>
    <x v="5"/>
  </r>
  <r>
    <n v="25548"/>
    <n v="25548"/>
    <n v="0"/>
    <n v="0"/>
    <n v="0"/>
    <n v="0"/>
    <n v="0"/>
    <n v="0"/>
    <n v="0"/>
    <n v="0"/>
    <n v="0"/>
    <n v="0"/>
    <x v="6"/>
  </r>
  <r>
    <n v="1142"/>
    <n v="1142"/>
    <n v="0"/>
    <n v="0"/>
    <n v="0"/>
    <n v="0"/>
    <n v="0"/>
    <n v="0"/>
    <n v="0"/>
    <n v="0"/>
    <n v="0"/>
    <n v="0"/>
    <x v="57"/>
  </r>
  <r>
    <n v="17347"/>
    <n v="17347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34"/>
  </r>
  <r>
    <n v="200"/>
    <n v="200"/>
    <n v="0"/>
    <n v="0"/>
    <n v="0"/>
    <n v="0"/>
    <n v="0"/>
    <n v="0"/>
    <n v="0"/>
    <n v="0"/>
    <n v="0"/>
    <n v="0"/>
    <x v="45"/>
  </r>
  <r>
    <n v="617"/>
    <n v="617"/>
    <n v="0"/>
    <n v="0"/>
    <n v="0"/>
    <n v="0"/>
    <n v="0"/>
    <n v="0"/>
    <n v="0"/>
    <n v="0"/>
    <n v="0"/>
    <n v="0"/>
    <x v="25"/>
  </r>
  <r>
    <n v="150"/>
    <n v="150"/>
    <n v="0"/>
    <n v="0"/>
    <n v="0"/>
    <n v="0"/>
    <n v="0"/>
    <n v="0"/>
    <n v="0"/>
    <n v="0"/>
    <n v="0"/>
    <n v="0"/>
    <x v="29"/>
  </r>
  <r>
    <n v="278"/>
    <n v="278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5"/>
  </r>
  <r>
    <n v="310"/>
    <n v="310"/>
    <n v="0"/>
    <n v="0"/>
    <n v="310"/>
    <n v="310"/>
    <n v="0"/>
    <n v="0"/>
    <n v="0"/>
    <n v="0"/>
    <n v="0"/>
    <n v="0"/>
    <x v="10"/>
  </r>
  <r>
    <n v="171"/>
    <n v="171"/>
    <n v="0"/>
    <n v="0"/>
    <n v="171"/>
    <n v="171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1"/>
  </r>
  <r>
    <n v="482"/>
    <n v="0"/>
    <n v="482"/>
    <n v="0"/>
    <n v="0"/>
    <n v="0"/>
    <n v="0"/>
    <n v="0"/>
    <n v="0"/>
    <n v="0"/>
    <n v="0"/>
    <n v="0"/>
    <x v="9"/>
  </r>
  <r>
    <n v="3283"/>
    <n v="0"/>
    <n v="3283"/>
    <n v="0"/>
    <n v="0"/>
    <n v="0"/>
    <n v="0"/>
    <n v="0"/>
    <n v="0"/>
    <n v="0"/>
    <n v="0"/>
    <n v="0"/>
    <x v="11"/>
  </r>
  <r>
    <n v="7796"/>
    <n v="779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12"/>
  </r>
  <r>
    <n v="698"/>
    <n v="698"/>
    <n v="0"/>
    <n v="0"/>
    <n v="0"/>
    <n v="0"/>
    <n v="0"/>
    <n v="0"/>
    <n v="0"/>
    <n v="0"/>
    <n v="0"/>
    <n v="0"/>
    <x v="8"/>
  </r>
  <r>
    <n v="147"/>
    <n v="147"/>
    <n v="0"/>
    <n v="0"/>
    <n v="0"/>
    <n v="0"/>
    <n v="0"/>
    <n v="0"/>
    <n v="0"/>
    <n v="0"/>
    <n v="0"/>
    <n v="0"/>
    <x v="50"/>
  </r>
  <r>
    <n v="3711"/>
    <n v="3711"/>
    <n v="0"/>
    <n v="0"/>
    <n v="3711"/>
    <n v="3711"/>
    <n v="0"/>
    <n v="0"/>
    <n v="0"/>
    <n v="0"/>
    <n v="0"/>
    <n v="0"/>
    <x v="44"/>
  </r>
  <r>
    <n v="856"/>
    <n v="0"/>
    <n v="856"/>
    <n v="0"/>
    <n v="0"/>
    <n v="0"/>
    <n v="0"/>
    <n v="0"/>
    <n v="0"/>
    <n v="0"/>
    <n v="0"/>
    <n v="0"/>
    <x v="18"/>
  </r>
  <r>
    <n v="13255"/>
    <n v="13255"/>
    <n v="0"/>
    <n v="0"/>
    <n v="13255"/>
    <n v="13255"/>
    <n v="0"/>
    <n v="0"/>
    <n v="0"/>
    <n v="0"/>
    <n v="0"/>
    <n v="0"/>
    <x v="25"/>
  </r>
  <r>
    <n v="191"/>
    <n v="191"/>
    <n v="0"/>
    <n v="0"/>
    <n v="191"/>
    <n v="191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57"/>
  </r>
  <r>
    <n v="1856"/>
    <n v="0"/>
    <n v="1856"/>
    <n v="0"/>
    <n v="0"/>
    <n v="0"/>
    <n v="0"/>
    <n v="0"/>
    <n v="0"/>
    <n v="0"/>
    <n v="0"/>
    <n v="0"/>
    <x v="7"/>
  </r>
  <r>
    <n v="164"/>
    <n v="164"/>
    <n v="0"/>
    <n v="0"/>
    <n v="0"/>
    <n v="0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54"/>
  </r>
  <r>
    <n v="4"/>
    <n v="0"/>
    <n v="0"/>
    <n v="4"/>
    <n v="0"/>
    <n v="0"/>
    <n v="0"/>
    <n v="0"/>
    <n v="0"/>
    <n v="0"/>
    <n v="0"/>
    <n v="0"/>
    <x v="9"/>
  </r>
  <r>
    <n v="219"/>
    <n v="219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44"/>
  </r>
  <r>
    <n v="154"/>
    <n v="154"/>
    <n v="0"/>
    <n v="0"/>
    <n v="0"/>
    <n v="0"/>
    <n v="0"/>
    <n v="0"/>
    <n v="0"/>
    <n v="0"/>
    <n v="0"/>
    <n v="0"/>
    <x v="6"/>
  </r>
  <r>
    <n v="6255"/>
    <n v="6255"/>
    <n v="0"/>
    <n v="0"/>
    <n v="0"/>
    <n v="0"/>
    <n v="0"/>
    <n v="0"/>
    <n v="0"/>
    <n v="0"/>
    <n v="0"/>
    <n v="0"/>
    <x v="1"/>
  </r>
  <r>
    <n v="59"/>
    <n v="59"/>
    <n v="0"/>
    <n v="0"/>
    <n v="59"/>
    <n v="59"/>
    <n v="0"/>
    <n v="0"/>
    <n v="0"/>
    <n v="0"/>
    <n v="0"/>
    <n v="0"/>
    <x v="41"/>
  </r>
  <r>
    <n v="465"/>
    <n v="465"/>
    <n v="0"/>
    <n v="0"/>
    <n v="465"/>
    <n v="465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59"/>
  </r>
  <r>
    <n v="1917"/>
    <n v="1917"/>
    <n v="0"/>
    <n v="0"/>
    <n v="0"/>
    <n v="0"/>
    <n v="0"/>
    <n v="0"/>
    <n v="0"/>
    <n v="0"/>
    <n v="0"/>
    <n v="0"/>
    <x v="39"/>
  </r>
  <r>
    <n v="275"/>
    <n v="275"/>
    <n v="0"/>
    <n v="0"/>
    <n v="275"/>
    <n v="275"/>
    <n v="0"/>
    <n v="0"/>
    <n v="0"/>
    <n v="0"/>
    <n v="0"/>
    <n v="0"/>
    <x v="27"/>
  </r>
  <r>
    <n v="10534"/>
    <n v="10534"/>
    <n v="0"/>
    <n v="0"/>
    <n v="0"/>
    <n v="0"/>
    <n v="0"/>
    <n v="0"/>
    <n v="0"/>
    <n v="0"/>
    <n v="0"/>
    <n v="0"/>
    <x v="9"/>
  </r>
  <r>
    <n v="252"/>
    <n v="252"/>
    <n v="0"/>
    <n v="0"/>
    <n v="0"/>
    <n v="0"/>
    <n v="0"/>
    <n v="0"/>
    <n v="0"/>
    <n v="0"/>
    <n v="0"/>
    <n v="0"/>
    <x v="30"/>
  </r>
  <r>
    <n v="4099"/>
    <n v="0"/>
    <n v="4099"/>
    <n v="0"/>
    <n v="0"/>
    <n v="0"/>
    <n v="0"/>
    <n v="0"/>
    <n v="0"/>
    <n v="0"/>
    <n v="0"/>
    <n v="0"/>
    <x v="9"/>
  </r>
  <r>
    <n v="2162"/>
    <n v="2162"/>
    <n v="0"/>
    <n v="0"/>
    <n v="0"/>
    <n v="0"/>
    <n v="0"/>
    <n v="0"/>
    <n v="0"/>
    <n v="0"/>
    <n v="0"/>
    <n v="0"/>
    <x v="0"/>
  </r>
  <r>
    <n v="7334"/>
    <n v="7334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25"/>
  </r>
  <r>
    <n v="396"/>
    <n v="396"/>
    <n v="0"/>
    <n v="0"/>
    <n v="0"/>
    <n v="0"/>
    <n v="0"/>
    <n v="0"/>
    <n v="0"/>
    <n v="0"/>
    <n v="0"/>
    <n v="0"/>
    <x v="39"/>
  </r>
  <r>
    <n v="4434"/>
    <n v="4434"/>
    <n v="0"/>
    <n v="0"/>
    <n v="4434"/>
    <n v="4434"/>
    <n v="0"/>
    <n v="0"/>
    <n v="0"/>
    <n v="0"/>
    <n v="0"/>
    <n v="0"/>
    <x v="21"/>
  </r>
  <r>
    <n v="57"/>
    <n v="57"/>
    <n v="0"/>
    <n v="0"/>
    <n v="0"/>
    <n v="0"/>
    <n v="0"/>
    <n v="0"/>
    <n v="0"/>
    <n v="0"/>
    <n v="0"/>
    <n v="0"/>
    <x v="28"/>
  </r>
  <r>
    <n v="74"/>
    <n v="74"/>
    <n v="0"/>
    <n v="0"/>
    <n v="74"/>
    <n v="74"/>
    <n v="0"/>
    <n v="0"/>
    <n v="0"/>
    <n v="0"/>
    <n v="0"/>
    <n v="0"/>
    <x v="15"/>
  </r>
  <r>
    <n v="50"/>
    <n v="0"/>
    <n v="50"/>
    <n v="0"/>
    <n v="0"/>
    <n v="0"/>
    <n v="0"/>
    <n v="0"/>
    <n v="0"/>
    <n v="0"/>
    <n v="0"/>
    <n v="0"/>
    <x v="51"/>
  </r>
  <r>
    <n v="1808"/>
    <n v="1808"/>
    <n v="0"/>
    <n v="0"/>
    <n v="0"/>
    <n v="0"/>
    <n v="0"/>
    <n v="0"/>
    <n v="0"/>
    <n v="0"/>
    <n v="0"/>
    <n v="0"/>
    <x v="42"/>
  </r>
  <r>
    <n v="16422"/>
    <n v="16422"/>
    <n v="0"/>
    <n v="0"/>
    <n v="0"/>
    <n v="0"/>
    <n v="0"/>
    <n v="0"/>
    <n v="0"/>
    <n v="0"/>
    <n v="0"/>
    <n v="0"/>
    <x v="8"/>
  </r>
  <r>
    <n v="6639"/>
    <n v="0"/>
    <n v="6639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0"/>
  </r>
  <r>
    <n v="1094"/>
    <n v="1094"/>
    <n v="0"/>
    <n v="0"/>
    <n v="0"/>
    <n v="0"/>
    <n v="0"/>
    <n v="0"/>
    <n v="0"/>
    <n v="0"/>
    <n v="0"/>
    <n v="0"/>
    <x v="0"/>
  </r>
  <r>
    <n v="7445"/>
    <n v="0"/>
    <n v="7445"/>
    <n v="0"/>
    <n v="0"/>
    <n v="0"/>
    <n v="0"/>
    <n v="0"/>
    <n v="0"/>
    <n v="0"/>
    <n v="0"/>
    <n v="0"/>
    <x v="1"/>
  </r>
  <r>
    <n v="3523"/>
    <n v="3523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15"/>
  </r>
  <r>
    <n v="323"/>
    <n v="323"/>
    <n v="0"/>
    <n v="0"/>
    <n v="0"/>
    <n v="0"/>
    <n v="0"/>
    <n v="0"/>
    <n v="323"/>
    <n v="323"/>
    <n v="0"/>
    <n v="0"/>
    <x v="28"/>
  </r>
  <r>
    <n v="6044"/>
    <n v="6044"/>
    <n v="0"/>
    <n v="0"/>
    <n v="0"/>
    <n v="0"/>
    <n v="0"/>
    <n v="0"/>
    <n v="0"/>
    <n v="0"/>
    <n v="0"/>
    <n v="0"/>
    <x v="10"/>
  </r>
  <r>
    <n v="41"/>
    <n v="41"/>
    <n v="0"/>
    <n v="0"/>
    <n v="41"/>
    <n v="41"/>
    <n v="0"/>
    <n v="0"/>
    <n v="0"/>
    <n v="0"/>
    <n v="0"/>
    <n v="0"/>
    <x v="32"/>
  </r>
  <r>
    <n v="909"/>
    <n v="909"/>
    <n v="0"/>
    <n v="0"/>
    <n v="0"/>
    <n v="0"/>
    <n v="0"/>
    <n v="0"/>
    <n v="0"/>
    <n v="0"/>
    <n v="0"/>
    <n v="0"/>
    <x v="29"/>
  </r>
  <r>
    <n v="2"/>
    <n v="0"/>
    <n v="2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6"/>
  </r>
  <r>
    <n v="3362"/>
    <n v="3362"/>
    <n v="0"/>
    <n v="0"/>
    <n v="0"/>
    <n v="0"/>
    <n v="0"/>
    <n v="0"/>
    <n v="0"/>
    <n v="0"/>
    <n v="0"/>
    <n v="0"/>
    <x v="54"/>
  </r>
  <r>
    <n v="369"/>
    <n v="0"/>
    <n v="369"/>
    <n v="0"/>
    <n v="0"/>
    <n v="0"/>
    <n v="0"/>
    <n v="0"/>
    <n v="0"/>
    <n v="0"/>
    <n v="0"/>
    <n v="0"/>
    <x v="31"/>
  </r>
  <r>
    <n v="1397"/>
    <n v="0"/>
    <n v="1397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32"/>
  </r>
  <r>
    <n v="557"/>
    <n v="557"/>
    <n v="0"/>
    <n v="0"/>
    <n v="0"/>
    <n v="0"/>
    <n v="0"/>
    <n v="0"/>
    <n v="0"/>
    <n v="0"/>
    <n v="0"/>
    <n v="0"/>
    <x v="23"/>
  </r>
  <r>
    <n v="81"/>
    <n v="81"/>
    <n v="0"/>
    <n v="0"/>
    <n v="81"/>
    <n v="81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5146"/>
    <n v="5146"/>
    <n v="0"/>
    <n v="0"/>
    <n v="0"/>
    <n v="0"/>
    <n v="0"/>
    <n v="0"/>
    <n v="0"/>
    <n v="0"/>
    <n v="0"/>
    <n v="0"/>
    <x v="2"/>
  </r>
  <r>
    <n v="4616"/>
    <n v="0"/>
    <n v="4616"/>
    <n v="0"/>
    <n v="0"/>
    <n v="0"/>
    <n v="0"/>
    <n v="0"/>
    <n v="0"/>
    <n v="0"/>
    <n v="0"/>
    <n v="0"/>
    <x v="48"/>
  </r>
  <r>
    <n v="9281"/>
    <n v="0"/>
    <n v="9281"/>
    <n v="0"/>
    <n v="0"/>
    <n v="0"/>
    <n v="0"/>
    <n v="0"/>
    <n v="0"/>
    <n v="0"/>
    <n v="0"/>
    <n v="0"/>
    <x v="44"/>
  </r>
  <r>
    <n v="767"/>
    <n v="767"/>
    <n v="0"/>
    <n v="0"/>
    <n v="0"/>
    <n v="0"/>
    <n v="0"/>
    <n v="0"/>
    <n v="0"/>
    <n v="0"/>
    <n v="0"/>
    <n v="0"/>
    <x v="53"/>
  </r>
  <r>
    <n v="275"/>
    <n v="275"/>
    <n v="0"/>
    <n v="0"/>
    <n v="0"/>
    <n v="0"/>
    <n v="0"/>
    <n v="0"/>
    <n v="0"/>
    <n v="0"/>
    <n v="0"/>
    <n v="0"/>
    <x v="40"/>
  </r>
  <r>
    <n v="535"/>
    <n v="535"/>
    <n v="0"/>
    <n v="0"/>
    <n v="0"/>
    <n v="0"/>
    <n v="0"/>
    <n v="0"/>
    <n v="0"/>
    <n v="0"/>
    <n v="0"/>
    <n v="0"/>
    <x v="17"/>
  </r>
  <r>
    <n v="122"/>
    <n v="122"/>
    <n v="0"/>
    <n v="0"/>
    <n v="0"/>
    <n v="0"/>
    <n v="0"/>
    <n v="0"/>
    <n v="0"/>
    <n v="0"/>
    <n v="0"/>
    <n v="0"/>
    <x v="10"/>
  </r>
  <r>
    <n v="5745"/>
    <n v="5745"/>
    <n v="0"/>
    <n v="0"/>
    <n v="0"/>
    <n v="0"/>
    <n v="0"/>
    <n v="0"/>
    <n v="0"/>
    <n v="0"/>
    <n v="0"/>
    <n v="0"/>
    <x v="3"/>
  </r>
  <r>
    <n v="734"/>
    <n v="0"/>
    <n v="734"/>
    <n v="0"/>
    <n v="0"/>
    <n v="0"/>
    <n v="0"/>
    <n v="0"/>
    <n v="0"/>
    <n v="0"/>
    <n v="0"/>
    <n v="0"/>
    <x v="25"/>
  </r>
  <r>
    <n v="1177"/>
    <n v="0"/>
    <n v="1177"/>
    <n v="0"/>
    <n v="0"/>
    <n v="0"/>
    <n v="0"/>
    <n v="0"/>
    <n v="1177"/>
    <n v="0"/>
    <n v="1177"/>
    <n v="0"/>
    <x v="31"/>
  </r>
  <r>
    <n v="460"/>
    <n v="0"/>
    <n v="460"/>
    <n v="0"/>
    <n v="0"/>
    <n v="0"/>
    <n v="0"/>
    <n v="0"/>
    <n v="460"/>
    <n v="0"/>
    <n v="460"/>
    <n v="0"/>
    <x v="38"/>
  </r>
  <r>
    <n v="63"/>
    <n v="63"/>
    <n v="0"/>
    <n v="0"/>
    <n v="0"/>
    <n v="0"/>
    <n v="0"/>
    <n v="0"/>
    <n v="0"/>
    <n v="0"/>
    <n v="0"/>
    <n v="0"/>
    <x v="32"/>
  </r>
  <r>
    <n v="333"/>
    <n v="0"/>
    <n v="333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8"/>
  </r>
  <r>
    <n v="194"/>
    <n v="194"/>
    <n v="0"/>
    <n v="0"/>
    <n v="0"/>
    <n v="0"/>
    <n v="0"/>
    <n v="0"/>
    <n v="0"/>
    <n v="0"/>
    <n v="0"/>
    <n v="0"/>
    <x v="38"/>
  </r>
  <r>
    <n v="1475"/>
    <n v="1475"/>
    <n v="0"/>
    <n v="0"/>
    <n v="0"/>
    <n v="0"/>
    <n v="0"/>
    <n v="0"/>
    <n v="0"/>
    <n v="0"/>
    <n v="0"/>
    <n v="0"/>
    <x v="28"/>
  </r>
  <r>
    <n v="238"/>
    <n v="238"/>
    <n v="0"/>
    <n v="0"/>
    <n v="0"/>
    <n v="0"/>
    <n v="0"/>
    <n v="0"/>
    <n v="238"/>
    <n v="238"/>
    <n v="0"/>
    <n v="0"/>
    <x v="39"/>
  </r>
  <r>
    <n v="10458"/>
    <n v="10458"/>
    <n v="0"/>
    <n v="0"/>
    <n v="0"/>
    <n v="0"/>
    <n v="0"/>
    <n v="0"/>
    <n v="0"/>
    <n v="0"/>
    <n v="0"/>
    <n v="0"/>
    <x v="9"/>
  </r>
  <r>
    <n v="10527"/>
    <n v="0"/>
    <n v="10527"/>
    <n v="0"/>
    <n v="0"/>
    <n v="0"/>
    <n v="0"/>
    <n v="0"/>
    <n v="10527"/>
    <n v="0"/>
    <n v="10527"/>
    <n v="0"/>
    <x v="47"/>
  </r>
  <r>
    <n v="839"/>
    <n v="839"/>
    <n v="0"/>
    <n v="0"/>
    <n v="0"/>
    <n v="0"/>
    <n v="0"/>
    <n v="0"/>
    <n v="839"/>
    <n v="839"/>
    <n v="0"/>
    <n v="0"/>
    <x v="31"/>
  </r>
  <r>
    <n v="108"/>
    <n v="108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0"/>
  </r>
  <r>
    <n v="4362"/>
    <n v="4362"/>
    <n v="0"/>
    <n v="0"/>
    <n v="4362"/>
    <n v="4362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0"/>
    <n v="0"/>
    <n v="0"/>
    <n v="0"/>
    <x v="6"/>
  </r>
  <r>
    <n v="819"/>
    <n v="819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0"/>
    <n v="0"/>
    <n v="0"/>
    <n v="0"/>
    <x v="53"/>
  </r>
  <r>
    <n v="458"/>
    <n v="458"/>
    <n v="0"/>
    <n v="0"/>
    <n v="0"/>
    <n v="0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20"/>
  </r>
  <r>
    <n v="23"/>
    <n v="0"/>
    <n v="23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61"/>
    <n v="61"/>
    <n v="0"/>
    <n v="0"/>
    <x v="11"/>
  </r>
  <r>
    <n v="32"/>
    <n v="32"/>
    <n v="0"/>
    <n v="0"/>
    <n v="0"/>
    <n v="0"/>
    <n v="0"/>
    <n v="0"/>
    <n v="32"/>
    <n v="32"/>
    <n v="0"/>
    <n v="0"/>
    <x v="14"/>
  </r>
  <r>
    <n v="42"/>
    <n v="42"/>
    <n v="0"/>
    <n v="0"/>
    <n v="0"/>
    <n v="0"/>
    <n v="0"/>
    <n v="0"/>
    <n v="0"/>
    <n v="0"/>
    <n v="0"/>
    <n v="0"/>
    <x v="15"/>
  </r>
  <r>
    <n v="3289"/>
    <n v="3289"/>
    <n v="0"/>
    <n v="0"/>
    <n v="0"/>
    <n v="0"/>
    <n v="0"/>
    <n v="0"/>
    <n v="0"/>
    <n v="0"/>
    <n v="0"/>
    <n v="0"/>
    <x v="31"/>
  </r>
  <r>
    <n v="8887"/>
    <n v="8887"/>
    <n v="0"/>
    <n v="0"/>
    <n v="8887"/>
    <n v="8887"/>
    <n v="0"/>
    <n v="0"/>
    <n v="0"/>
    <n v="0"/>
    <n v="0"/>
    <n v="0"/>
    <x v="49"/>
  </r>
  <r>
    <n v="430"/>
    <n v="430"/>
    <n v="0"/>
    <n v="0"/>
    <n v="0"/>
    <n v="0"/>
    <n v="0"/>
    <n v="0"/>
    <n v="0"/>
    <n v="0"/>
    <n v="0"/>
    <n v="0"/>
    <x v="5"/>
  </r>
  <r>
    <n v="1499"/>
    <n v="1499"/>
    <n v="0"/>
    <n v="0"/>
    <n v="0"/>
    <n v="0"/>
    <n v="0"/>
    <n v="0"/>
    <n v="0"/>
    <n v="0"/>
    <n v="0"/>
    <n v="0"/>
    <x v="14"/>
  </r>
  <r>
    <n v="1116"/>
    <n v="1116"/>
    <n v="0"/>
    <n v="0"/>
    <n v="0"/>
    <n v="0"/>
    <n v="0"/>
    <n v="0"/>
    <n v="0"/>
    <n v="0"/>
    <n v="0"/>
    <n v="0"/>
    <x v="42"/>
  </r>
  <r>
    <n v="7667"/>
    <n v="7667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22"/>
  </r>
  <r>
    <n v="255"/>
    <n v="0"/>
    <n v="255"/>
    <n v="0"/>
    <n v="0"/>
    <n v="0"/>
    <n v="0"/>
    <n v="0"/>
    <n v="255"/>
    <n v="0"/>
    <n v="255"/>
    <n v="0"/>
    <x v="16"/>
  </r>
  <r>
    <n v="3"/>
    <n v="3"/>
    <n v="0"/>
    <n v="0"/>
    <n v="0"/>
    <n v="0"/>
    <n v="0"/>
    <n v="0"/>
    <n v="0"/>
    <n v="0"/>
    <n v="0"/>
    <n v="0"/>
    <x v="17"/>
  </r>
  <r>
    <n v="2261"/>
    <n v="2261"/>
    <n v="0"/>
    <n v="0"/>
    <n v="2261"/>
    <n v="2261"/>
    <n v="0"/>
    <n v="0"/>
    <n v="0"/>
    <n v="0"/>
    <n v="0"/>
    <n v="0"/>
    <x v="40"/>
  </r>
  <r>
    <n v="71"/>
    <n v="71"/>
    <n v="0"/>
    <n v="0"/>
    <n v="0"/>
    <n v="0"/>
    <n v="0"/>
    <n v="0"/>
    <n v="71"/>
    <n v="71"/>
    <n v="0"/>
    <n v="0"/>
    <x v="52"/>
  </r>
  <r>
    <n v="5"/>
    <n v="5"/>
    <n v="0"/>
    <n v="0"/>
    <n v="0"/>
    <n v="0"/>
    <n v="0"/>
    <n v="0"/>
    <n v="0"/>
    <n v="0"/>
    <n v="0"/>
    <n v="0"/>
    <x v="44"/>
  </r>
  <r>
    <n v="158"/>
    <n v="15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6"/>
  </r>
  <r>
    <n v="86"/>
    <n v="86"/>
    <n v="0"/>
    <n v="0"/>
    <n v="0"/>
    <n v="0"/>
    <n v="0"/>
    <n v="0"/>
    <n v="0"/>
    <n v="0"/>
    <n v="0"/>
    <n v="0"/>
    <x v="23"/>
  </r>
  <r>
    <n v="1587"/>
    <n v="1587"/>
    <n v="0"/>
    <n v="0"/>
    <n v="0"/>
    <n v="0"/>
    <n v="0"/>
    <n v="0"/>
    <n v="0"/>
    <n v="0"/>
    <n v="0"/>
    <n v="0"/>
    <x v="25"/>
  </r>
  <r>
    <n v="1377"/>
    <n v="1377"/>
    <n v="0"/>
    <n v="0"/>
    <n v="0"/>
    <n v="0"/>
    <n v="0"/>
    <n v="0"/>
    <n v="0"/>
    <n v="0"/>
    <n v="0"/>
    <n v="0"/>
    <x v="44"/>
  </r>
  <r>
    <n v="445"/>
    <n v="445"/>
    <n v="0"/>
    <n v="0"/>
    <n v="0"/>
    <n v="0"/>
    <n v="0"/>
    <n v="0"/>
    <n v="0"/>
    <n v="0"/>
    <n v="0"/>
    <n v="0"/>
    <x v="7"/>
  </r>
  <r>
    <n v="239"/>
    <n v="239"/>
    <n v="0"/>
    <n v="0"/>
    <n v="0"/>
    <n v="0"/>
    <n v="0"/>
    <n v="0"/>
    <n v="0"/>
    <n v="0"/>
    <n v="0"/>
    <n v="0"/>
    <x v="17"/>
  </r>
  <r>
    <n v="1497"/>
    <n v="0"/>
    <n v="1497"/>
    <n v="0"/>
    <n v="0"/>
    <n v="0"/>
    <n v="0"/>
    <n v="0"/>
    <n v="0"/>
    <n v="0"/>
    <n v="0"/>
    <n v="0"/>
    <x v="4"/>
  </r>
  <r>
    <n v="357"/>
    <n v="357"/>
    <n v="0"/>
    <n v="0"/>
    <n v="0"/>
    <n v="0"/>
    <n v="0"/>
    <n v="0"/>
    <n v="0"/>
    <n v="0"/>
    <n v="0"/>
    <n v="0"/>
    <x v="31"/>
  </r>
  <r>
    <n v="2013"/>
    <n v="0"/>
    <n v="2013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25"/>
  </r>
  <r>
    <n v="6"/>
    <n v="6"/>
    <n v="0"/>
    <n v="0"/>
    <n v="0"/>
    <n v="0"/>
    <n v="0"/>
    <n v="0"/>
    <n v="0"/>
    <n v="0"/>
    <n v="0"/>
    <n v="0"/>
    <x v="17"/>
  </r>
  <r>
    <n v="941"/>
    <n v="941"/>
    <n v="0"/>
    <n v="0"/>
    <n v="0"/>
    <n v="0"/>
    <n v="0"/>
    <n v="0"/>
    <n v="0"/>
    <n v="0"/>
    <n v="0"/>
    <n v="0"/>
    <x v="28"/>
  </r>
  <r>
    <n v="2037"/>
    <n v="2037"/>
    <n v="0"/>
    <n v="0"/>
    <n v="2037"/>
    <n v="2037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3"/>
  </r>
  <r>
    <n v="722"/>
    <n v="722"/>
    <n v="0"/>
    <n v="0"/>
    <n v="0"/>
    <n v="0"/>
    <n v="0"/>
    <n v="0"/>
    <n v="0"/>
    <n v="0"/>
    <n v="0"/>
    <n v="0"/>
    <x v="27"/>
  </r>
  <r>
    <n v="508"/>
    <n v="508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86"/>
    <n v="86"/>
    <n v="0"/>
    <n v="0"/>
    <x v="17"/>
  </r>
  <r>
    <n v="6"/>
    <n v="0"/>
    <n v="6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1"/>
  </r>
  <r>
    <n v="512"/>
    <n v="512"/>
    <n v="0"/>
    <n v="0"/>
    <n v="512"/>
    <n v="512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21"/>
  </r>
  <r>
    <n v="3034"/>
    <n v="3034"/>
    <n v="0"/>
    <n v="0"/>
    <n v="0"/>
    <n v="0"/>
    <n v="0"/>
    <n v="0"/>
    <n v="0"/>
    <n v="0"/>
    <n v="0"/>
    <n v="0"/>
    <x v="30"/>
  </r>
  <r>
    <n v="354"/>
    <n v="354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3"/>
  </r>
  <r>
    <n v="227"/>
    <n v="22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5"/>
  </r>
  <r>
    <n v="2228"/>
    <n v="2228"/>
    <n v="0"/>
    <n v="0"/>
    <n v="0"/>
    <n v="0"/>
    <n v="0"/>
    <n v="0"/>
    <n v="0"/>
    <n v="0"/>
    <n v="0"/>
    <n v="0"/>
    <x v="34"/>
  </r>
  <r>
    <n v="121"/>
    <n v="0"/>
    <n v="121"/>
    <n v="0"/>
    <n v="0"/>
    <n v="0"/>
    <n v="0"/>
    <n v="0"/>
    <n v="0"/>
    <n v="0"/>
    <n v="0"/>
    <n v="0"/>
    <x v="59"/>
  </r>
  <r>
    <n v="163"/>
    <n v="163"/>
    <n v="0"/>
    <n v="0"/>
    <n v="0"/>
    <n v="0"/>
    <n v="0"/>
    <n v="0"/>
    <n v="163"/>
    <n v="163"/>
    <n v="0"/>
    <n v="0"/>
    <x v="4"/>
  </r>
  <r>
    <n v="315"/>
    <n v="315"/>
    <n v="0"/>
    <n v="0"/>
    <n v="315"/>
    <n v="315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39"/>
  </r>
  <r>
    <n v="1303"/>
    <n v="1303"/>
    <n v="0"/>
    <n v="0"/>
    <n v="0"/>
    <n v="0"/>
    <n v="0"/>
    <n v="0"/>
    <n v="0"/>
    <n v="0"/>
    <n v="0"/>
    <n v="0"/>
    <x v="27"/>
  </r>
  <r>
    <n v="2207"/>
    <n v="2207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48"/>
  </r>
  <r>
    <n v="1029"/>
    <n v="0"/>
    <n v="1029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39"/>
  </r>
  <r>
    <n v="2351"/>
    <n v="235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0"/>
  </r>
  <r>
    <n v="118"/>
    <n v="118"/>
    <n v="0"/>
    <n v="0"/>
    <n v="118"/>
    <n v="118"/>
    <n v="0"/>
    <n v="0"/>
    <n v="0"/>
    <n v="0"/>
    <n v="0"/>
    <n v="0"/>
    <x v="54"/>
  </r>
  <r>
    <n v="194"/>
    <n v="194"/>
    <n v="0"/>
    <n v="0"/>
    <n v="0"/>
    <n v="0"/>
    <n v="0"/>
    <n v="0"/>
    <n v="0"/>
    <n v="0"/>
    <n v="0"/>
    <n v="0"/>
    <x v="45"/>
  </r>
  <r>
    <n v="3535"/>
    <n v="0"/>
    <n v="3535"/>
    <n v="0"/>
    <n v="0"/>
    <n v="0"/>
    <n v="0"/>
    <n v="0"/>
    <n v="0"/>
    <n v="0"/>
    <n v="0"/>
    <n v="0"/>
    <x v="53"/>
  </r>
  <r>
    <n v="1248"/>
    <n v="1248"/>
    <n v="0"/>
    <n v="0"/>
    <n v="0"/>
    <n v="0"/>
    <n v="0"/>
    <n v="0"/>
    <n v="0"/>
    <n v="0"/>
    <n v="0"/>
    <n v="0"/>
    <x v="27"/>
  </r>
  <r>
    <n v="216"/>
    <n v="0"/>
    <n v="216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34"/>
    <n v="34"/>
    <n v="0"/>
    <n v="0"/>
    <x v="49"/>
  </r>
  <r>
    <n v="30"/>
    <n v="30"/>
    <n v="0"/>
    <n v="0"/>
    <n v="0"/>
    <n v="0"/>
    <n v="0"/>
    <n v="0"/>
    <n v="0"/>
    <n v="0"/>
    <n v="0"/>
    <n v="0"/>
    <x v="3"/>
  </r>
  <r>
    <n v="1559"/>
    <n v="1559"/>
    <n v="0"/>
    <n v="0"/>
    <n v="0"/>
    <n v="0"/>
    <n v="0"/>
    <n v="0"/>
    <n v="1559"/>
    <n v="1559"/>
    <n v="0"/>
    <n v="0"/>
    <x v="38"/>
  </r>
  <r>
    <n v="1562"/>
    <n v="1562"/>
    <n v="0"/>
    <n v="0"/>
    <n v="0"/>
    <n v="0"/>
    <n v="0"/>
    <n v="0"/>
    <n v="1562"/>
    <n v="1562"/>
    <n v="0"/>
    <n v="0"/>
    <x v="40"/>
  </r>
  <r>
    <n v="998"/>
    <n v="998"/>
    <n v="0"/>
    <n v="0"/>
    <n v="998"/>
    <n v="998"/>
    <n v="0"/>
    <n v="0"/>
    <n v="0"/>
    <n v="0"/>
    <n v="0"/>
    <n v="0"/>
    <x v="36"/>
  </r>
  <r>
    <n v="19"/>
    <n v="19"/>
    <n v="0"/>
    <n v="0"/>
    <n v="0"/>
    <n v="0"/>
    <n v="0"/>
    <n v="0"/>
    <n v="19"/>
    <n v="19"/>
    <n v="0"/>
    <n v="0"/>
    <x v="52"/>
  </r>
  <r>
    <n v="2042"/>
    <n v="2042"/>
    <n v="0"/>
    <n v="0"/>
    <n v="2042"/>
    <n v="2042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10"/>
  </r>
  <r>
    <n v="8911"/>
    <n v="8911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4"/>
  </r>
  <r>
    <n v="446"/>
    <n v="446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59"/>
  </r>
  <r>
    <n v="672"/>
    <n v="672"/>
    <n v="0"/>
    <n v="0"/>
    <n v="0"/>
    <n v="0"/>
    <n v="0"/>
    <n v="0"/>
    <n v="672"/>
    <n v="672"/>
    <n v="0"/>
    <n v="0"/>
    <x v="25"/>
  </r>
  <r>
    <n v="23134"/>
    <n v="23134"/>
    <n v="0"/>
    <n v="0"/>
    <n v="23134"/>
    <n v="23134"/>
    <n v="0"/>
    <n v="0"/>
    <n v="0"/>
    <n v="0"/>
    <n v="0"/>
    <n v="0"/>
    <x v="21"/>
  </r>
  <r>
    <n v="403"/>
    <n v="403"/>
    <n v="0"/>
    <n v="0"/>
    <n v="0"/>
    <n v="0"/>
    <n v="0"/>
    <n v="0"/>
    <n v="403"/>
    <n v="403"/>
    <n v="0"/>
    <n v="0"/>
    <x v="35"/>
  </r>
  <r>
    <n v="18"/>
    <n v="18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57"/>
  </r>
  <r>
    <n v="5"/>
    <n v="5"/>
    <n v="0"/>
    <n v="0"/>
    <n v="5"/>
    <n v="5"/>
    <n v="0"/>
    <n v="0"/>
    <n v="0"/>
    <n v="0"/>
    <n v="0"/>
    <n v="0"/>
    <x v="38"/>
  </r>
  <r>
    <n v="3475"/>
    <n v="0"/>
    <n v="3475"/>
    <n v="0"/>
    <n v="0"/>
    <n v="0"/>
    <n v="0"/>
    <n v="0"/>
    <n v="0"/>
    <n v="0"/>
    <n v="0"/>
    <n v="0"/>
    <x v="11"/>
  </r>
  <r>
    <n v="13904"/>
    <n v="13904"/>
    <n v="0"/>
    <n v="0"/>
    <n v="0"/>
    <n v="0"/>
    <n v="0"/>
    <n v="0"/>
    <n v="0"/>
    <n v="0"/>
    <n v="0"/>
    <n v="0"/>
    <x v="9"/>
  </r>
  <r>
    <n v="393"/>
    <n v="393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52"/>
  </r>
  <r>
    <n v="4908"/>
    <n v="4908"/>
    <n v="0"/>
    <n v="0"/>
    <n v="0"/>
    <n v="0"/>
    <n v="0"/>
    <n v="0"/>
    <n v="4908"/>
    <n v="4908"/>
    <n v="0"/>
    <n v="0"/>
    <x v="32"/>
  </r>
  <r>
    <n v="338"/>
    <n v="338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41"/>
  </r>
  <r>
    <n v="180"/>
    <n v="180"/>
    <n v="0"/>
    <n v="0"/>
    <n v="0"/>
    <n v="0"/>
    <n v="0"/>
    <n v="0"/>
    <n v="0"/>
    <n v="0"/>
    <n v="0"/>
    <n v="0"/>
    <x v="30"/>
  </r>
  <r>
    <n v="46"/>
    <n v="46"/>
    <n v="0"/>
    <n v="0"/>
    <n v="46"/>
    <n v="46"/>
    <n v="0"/>
    <n v="0"/>
    <n v="0"/>
    <n v="0"/>
    <n v="0"/>
    <n v="0"/>
    <x v="51"/>
  </r>
  <r>
    <n v="2384"/>
    <n v="2384"/>
    <n v="0"/>
    <n v="0"/>
    <n v="0"/>
    <n v="0"/>
    <n v="0"/>
    <n v="0"/>
    <n v="0"/>
    <n v="0"/>
    <n v="0"/>
    <n v="0"/>
    <x v="44"/>
  </r>
  <r>
    <n v="1061"/>
    <n v="1061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6"/>
  </r>
  <r>
    <n v="173"/>
    <n v="17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4"/>
  </r>
  <r>
    <n v="561"/>
    <n v="561"/>
    <n v="0"/>
    <n v="0"/>
    <n v="0"/>
    <n v="0"/>
    <n v="0"/>
    <n v="0"/>
    <n v="0"/>
    <n v="0"/>
    <n v="0"/>
    <n v="0"/>
    <x v="19"/>
  </r>
  <r>
    <n v="243"/>
    <n v="243"/>
    <n v="0"/>
    <n v="0"/>
    <n v="0"/>
    <n v="0"/>
    <n v="0"/>
    <n v="0"/>
    <n v="0"/>
    <n v="0"/>
    <n v="0"/>
    <n v="0"/>
    <x v="8"/>
  </r>
  <r>
    <n v="600"/>
    <n v="600"/>
    <n v="0"/>
    <n v="0"/>
    <n v="0"/>
    <n v="0"/>
    <n v="0"/>
    <n v="0"/>
    <n v="600"/>
    <n v="600"/>
    <n v="0"/>
    <n v="0"/>
    <x v="53"/>
  </r>
  <r>
    <n v="42"/>
    <n v="42"/>
    <n v="0"/>
    <n v="0"/>
    <n v="42"/>
    <n v="42"/>
    <n v="0"/>
    <n v="0"/>
    <n v="0"/>
    <n v="0"/>
    <n v="0"/>
    <n v="0"/>
    <x v="17"/>
  </r>
  <r>
    <n v="1330"/>
    <n v="1330"/>
    <n v="0"/>
    <n v="0"/>
    <n v="0"/>
    <n v="0"/>
    <n v="0"/>
    <n v="0"/>
    <n v="1330"/>
    <n v="1330"/>
    <n v="0"/>
    <n v="0"/>
    <x v="42"/>
  </r>
  <r>
    <n v="7379"/>
    <n v="0"/>
    <n v="7379"/>
    <n v="0"/>
    <n v="0"/>
    <n v="0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59"/>
  </r>
  <r>
    <n v="474"/>
    <n v="474"/>
    <n v="0"/>
    <n v="0"/>
    <n v="0"/>
    <n v="0"/>
    <n v="0"/>
    <n v="0"/>
    <n v="0"/>
    <n v="0"/>
    <n v="0"/>
    <n v="0"/>
    <x v="24"/>
  </r>
  <r>
    <n v="485"/>
    <n v="485"/>
    <n v="0"/>
    <n v="0"/>
    <n v="0"/>
    <n v="0"/>
    <n v="0"/>
    <n v="0"/>
    <n v="0"/>
    <n v="0"/>
    <n v="0"/>
    <n v="0"/>
    <x v="7"/>
  </r>
  <r>
    <n v="7386"/>
    <n v="0"/>
    <n v="7386"/>
    <n v="0"/>
    <n v="0"/>
    <n v="0"/>
    <n v="0"/>
    <n v="0"/>
    <n v="0"/>
    <n v="0"/>
    <n v="0"/>
    <n v="0"/>
    <x v="26"/>
  </r>
  <r>
    <n v="5291"/>
    <n v="5291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13"/>
  </r>
  <r>
    <n v="32"/>
    <n v="32"/>
    <n v="0"/>
    <n v="0"/>
    <n v="0"/>
    <n v="0"/>
    <n v="0"/>
    <n v="0"/>
    <n v="0"/>
    <n v="0"/>
    <n v="0"/>
    <n v="0"/>
    <x v="10"/>
  </r>
  <r>
    <n v="235395"/>
    <n v="0"/>
    <n v="0"/>
    <n v="235395"/>
    <n v="235395"/>
    <n v="0"/>
    <n v="0"/>
    <n v="235395"/>
    <n v="0"/>
    <n v="0"/>
    <n v="0"/>
    <n v="0"/>
    <x v="2"/>
  </r>
  <r>
    <n v="554"/>
    <n v="554"/>
    <n v="0"/>
    <n v="0"/>
    <n v="0"/>
    <n v="0"/>
    <n v="0"/>
    <n v="0"/>
    <n v="0"/>
    <n v="0"/>
    <n v="0"/>
    <n v="0"/>
    <x v="0"/>
  </r>
  <r>
    <n v="21530"/>
    <n v="0"/>
    <n v="21530"/>
    <n v="0"/>
    <n v="0"/>
    <n v="0"/>
    <n v="0"/>
    <n v="0"/>
    <n v="21530"/>
    <n v="0"/>
    <n v="21530"/>
    <n v="0"/>
    <x v="57"/>
  </r>
  <r>
    <n v="14"/>
    <n v="14"/>
    <n v="0"/>
    <n v="0"/>
    <n v="0"/>
    <n v="0"/>
    <n v="0"/>
    <n v="0"/>
    <n v="14"/>
    <n v="14"/>
    <n v="0"/>
    <n v="0"/>
    <x v="4"/>
  </r>
  <r>
    <n v="1"/>
    <n v="1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12"/>
  </r>
  <r>
    <n v="398"/>
    <n v="398"/>
    <n v="0"/>
    <n v="0"/>
    <n v="398"/>
    <n v="398"/>
    <n v="0"/>
    <n v="0"/>
    <n v="0"/>
    <n v="0"/>
    <n v="0"/>
    <n v="0"/>
    <x v="11"/>
  </r>
  <r>
    <n v="2327"/>
    <n v="0"/>
    <n v="2327"/>
    <n v="0"/>
    <n v="0"/>
    <n v="0"/>
    <n v="0"/>
    <n v="0"/>
    <n v="0"/>
    <n v="0"/>
    <n v="0"/>
    <n v="0"/>
    <x v="20"/>
  </r>
  <r>
    <n v="47216"/>
    <n v="0"/>
    <n v="0"/>
    <n v="47216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48"/>
    <n v="48"/>
    <n v="0"/>
    <n v="0"/>
    <x v="9"/>
  </r>
  <r>
    <n v="3"/>
    <n v="3"/>
    <n v="0"/>
    <n v="0"/>
    <n v="0"/>
    <n v="0"/>
    <n v="0"/>
    <n v="0"/>
    <n v="0"/>
    <n v="0"/>
    <n v="0"/>
    <n v="0"/>
    <x v="24"/>
  </r>
  <r>
    <n v="260"/>
    <n v="260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32"/>
    <n v="32"/>
    <n v="0"/>
    <n v="0"/>
    <x v="47"/>
  </r>
  <r>
    <n v="1375"/>
    <n v="1375"/>
    <n v="0"/>
    <n v="0"/>
    <n v="0"/>
    <n v="0"/>
    <n v="0"/>
    <n v="0"/>
    <n v="1375"/>
    <n v="1375"/>
    <n v="0"/>
    <n v="0"/>
    <x v="39"/>
  </r>
  <r>
    <n v="126"/>
    <n v="126"/>
    <n v="0"/>
    <n v="0"/>
    <n v="0"/>
    <n v="0"/>
    <n v="0"/>
    <n v="0"/>
    <n v="0"/>
    <n v="0"/>
    <n v="0"/>
    <n v="0"/>
    <x v="53"/>
  </r>
  <r>
    <n v="934"/>
    <n v="93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5"/>
  </r>
  <r>
    <n v="28879"/>
    <n v="0"/>
    <n v="28879"/>
    <n v="0"/>
    <n v="28879"/>
    <n v="0"/>
    <n v="28879"/>
    <n v="0"/>
    <n v="0"/>
    <n v="0"/>
    <n v="0"/>
    <n v="0"/>
    <x v="35"/>
  </r>
  <r>
    <n v="24"/>
    <n v="0"/>
    <n v="0"/>
    <n v="24"/>
    <n v="0"/>
    <n v="0"/>
    <n v="0"/>
    <n v="0"/>
    <n v="0"/>
    <n v="0"/>
    <n v="0"/>
    <n v="0"/>
    <x v="11"/>
  </r>
  <r>
    <n v="1583"/>
    <n v="0"/>
    <n v="1583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9"/>
  </r>
  <r>
    <n v="2022"/>
    <n v="2022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0"/>
    <n v="0"/>
    <n v="0"/>
    <n v="0"/>
    <x v="25"/>
  </r>
  <r>
    <n v="1012"/>
    <n v="1012"/>
    <n v="0"/>
    <n v="0"/>
    <n v="0"/>
    <n v="0"/>
    <n v="0"/>
    <n v="0"/>
    <n v="1012"/>
    <n v="1012"/>
    <n v="0"/>
    <n v="0"/>
    <x v="23"/>
  </r>
  <r>
    <n v="1638"/>
    <n v="1638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2"/>
  </r>
  <r>
    <n v="7212"/>
    <n v="7212"/>
    <n v="0"/>
    <n v="0"/>
    <n v="7212"/>
    <n v="7212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1"/>
  </r>
  <r>
    <n v="631"/>
    <n v="631"/>
    <n v="0"/>
    <n v="0"/>
    <n v="0"/>
    <n v="0"/>
    <n v="0"/>
    <n v="0"/>
    <n v="0"/>
    <n v="0"/>
    <n v="0"/>
    <n v="0"/>
    <x v="24"/>
  </r>
  <r>
    <n v="1806"/>
    <n v="0"/>
    <n v="1806"/>
    <n v="0"/>
    <n v="0"/>
    <n v="0"/>
    <n v="0"/>
    <n v="0"/>
    <n v="0"/>
    <n v="0"/>
    <n v="0"/>
    <n v="0"/>
    <x v="32"/>
  </r>
  <r>
    <n v="283"/>
    <n v="0"/>
    <n v="283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38"/>
  </r>
  <r>
    <n v="3066"/>
    <n v="3066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49"/>
  </r>
  <r>
    <n v="224"/>
    <n v="0"/>
    <n v="224"/>
    <n v="0"/>
    <n v="0"/>
    <n v="0"/>
    <n v="0"/>
    <n v="0"/>
    <n v="0"/>
    <n v="0"/>
    <n v="0"/>
    <n v="0"/>
    <x v="15"/>
  </r>
  <r>
    <n v="1935"/>
    <n v="0"/>
    <n v="1935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12"/>
  </r>
  <r>
    <n v="77"/>
    <n v="0"/>
    <n v="77"/>
    <n v="0"/>
    <n v="77"/>
    <n v="0"/>
    <n v="77"/>
    <n v="0"/>
    <n v="0"/>
    <n v="0"/>
    <n v="0"/>
    <n v="0"/>
    <x v="37"/>
  </r>
  <r>
    <n v="512"/>
    <n v="512"/>
    <n v="0"/>
    <n v="0"/>
    <n v="512"/>
    <n v="512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18"/>
  </r>
  <r>
    <n v="1940"/>
    <n v="1940"/>
    <n v="0"/>
    <n v="0"/>
    <n v="1940"/>
    <n v="1940"/>
    <n v="0"/>
    <n v="0"/>
    <n v="0"/>
    <n v="0"/>
    <n v="0"/>
    <n v="0"/>
    <x v="0"/>
  </r>
  <r>
    <n v="261"/>
    <n v="261"/>
    <n v="0"/>
    <n v="0"/>
    <n v="0"/>
    <n v="0"/>
    <n v="0"/>
    <n v="0"/>
    <n v="0"/>
    <n v="0"/>
    <n v="0"/>
    <n v="0"/>
    <x v="57"/>
  </r>
  <r>
    <n v="3622"/>
    <n v="3622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19"/>
  </r>
  <r>
    <n v="185"/>
    <n v="185"/>
    <n v="0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0"/>
    <n v="0"/>
    <n v="0"/>
    <n v="0"/>
    <x v="5"/>
  </r>
  <r>
    <n v="2481"/>
    <n v="2481"/>
    <n v="0"/>
    <n v="0"/>
    <n v="0"/>
    <n v="0"/>
    <n v="0"/>
    <n v="0"/>
    <n v="2481"/>
    <n v="2481"/>
    <n v="0"/>
    <n v="0"/>
    <x v="20"/>
  </r>
  <r>
    <n v="80"/>
    <n v="80"/>
    <n v="0"/>
    <n v="0"/>
    <n v="0"/>
    <n v="0"/>
    <n v="0"/>
    <n v="0"/>
    <n v="80"/>
    <n v="80"/>
    <n v="0"/>
    <n v="0"/>
    <x v="32"/>
  </r>
  <r>
    <n v="36"/>
    <n v="36"/>
    <n v="0"/>
    <n v="0"/>
    <n v="0"/>
    <n v="0"/>
    <n v="0"/>
    <n v="0"/>
    <n v="0"/>
    <n v="0"/>
    <n v="0"/>
    <n v="0"/>
    <x v="49"/>
  </r>
  <r>
    <n v="2401"/>
    <n v="0"/>
    <n v="2401"/>
    <n v="0"/>
    <n v="0"/>
    <n v="0"/>
    <n v="0"/>
    <n v="0"/>
    <n v="0"/>
    <n v="0"/>
    <n v="0"/>
    <n v="0"/>
    <x v="49"/>
  </r>
  <r>
    <n v="39972"/>
    <n v="0"/>
    <n v="39972"/>
    <n v="0"/>
    <n v="0"/>
    <n v="0"/>
    <n v="0"/>
    <n v="0"/>
    <n v="0"/>
    <n v="0"/>
    <n v="0"/>
    <n v="0"/>
    <x v="50"/>
  </r>
  <r>
    <n v="1596"/>
    <n v="1596"/>
    <n v="0"/>
    <n v="0"/>
    <n v="0"/>
    <n v="0"/>
    <n v="0"/>
    <n v="0"/>
    <n v="0"/>
    <n v="0"/>
    <n v="0"/>
    <n v="0"/>
    <x v="48"/>
  </r>
  <r>
    <n v="226"/>
    <n v="226"/>
    <n v="0"/>
    <n v="0"/>
    <n v="0"/>
    <n v="0"/>
    <n v="0"/>
    <n v="0"/>
    <n v="0"/>
    <n v="0"/>
    <n v="0"/>
    <n v="0"/>
    <x v="44"/>
  </r>
  <r>
    <n v="70"/>
    <n v="0"/>
    <n v="0"/>
    <n v="70"/>
    <n v="0"/>
    <n v="0"/>
    <n v="0"/>
    <n v="0"/>
    <n v="0"/>
    <n v="0"/>
    <n v="0"/>
    <n v="0"/>
    <x v="61"/>
  </r>
  <r>
    <n v="78"/>
    <n v="78"/>
    <n v="0"/>
    <n v="0"/>
    <n v="0"/>
    <n v="0"/>
    <n v="0"/>
    <n v="0"/>
    <n v="0"/>
    <n v="0"/>
    <n v="0"/>
    <n v="0"/>
    <x v="19"/>
  </r>
  <r>
    <n v="165"/>
    <n v="165"/>
    <n v="0"/>
    <n v="0"/>
    <n v="165"/>
    <n v="165"/>
    <n v="0"/>
    <n v="0"/>
    <n v="0"/>
    <n v="0"/>
    <n v="0"/>
    <n v="0"/>
    <x v="3"/>
  </r>
  <r>
    <n v="2387"/>
    <n v="0"/>
    <n v="2387"/>
    <n v="0"/>
    <n v="0"/>
    <n v="0"/>
    <n v="0"/>
    <n v="0"/>
    <n v="0"/>
    <n v="0"/>
    <n v="0"/>
    <n v="0"/>
    <x v="27"/>
  </r>
  <r>
    <n v="5916"/>
    <n v="5916"/>
    <n v="0"/>
    <n v="0"/>
    <n v="0"/>
    <n v="0"/>
    <n v="0"/>
    <n v="0"/>
    <n v="5916"/>
    <n v="5916"/>
    <n v="0"/>
    <n v="0"/>
    <x v="0"/>
  </r>
  <r>
    <n v="31"/>
    <n v="31"/>
    <n v="0"/>
    <n v="0"/>
    <n v="0"/>
    <n v="0"/>
    <n v="0"/>
    <n v="0"/>
    <n v="0"/>
    <n v="0"/>
    <n v="0"/>
    <n v="0"/>
    <x v="45"/>
  </r>
  <r>
    <n v="133"/>
    <n v="133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49"/>
  </r>
  <r>
    <n v="1836"/>
    <n v="1836"/>
    <n v="0"/>
    <n v="0"/>
    <n v="1836"/>
    <n v="1836"/>
    <n v="0"/>
    <n v="0"/>
    <n v="0"/>
    <n v="0"/>
    <n v="0"/>
    <n v="0"/>
    <x v="44"/>
  </r>
  <r>
    <n v="4080"/>
    <n v="4080"/>
    <n v="0"/>
    <n v="0"/>
    <n v="0"/>
    <n v="0"/>
    <n v="0"/>
    <n v="0"/>
    <n v="0"/>
    <n v="0"/>
    <n v="0"/>
    <n v="0"/>
    <x v="34"/>
  </r>
  <r>
    <n v="3387"/>
    <n v="3387"/>
    <n v="0"/>
    <n v="0"/>
    <n v="0"/>
    <n v="0"/>
    <n v="0"/>
    <n v="0"/>
    <n v="0"/>
    <n v="0"/>
    <n v="0"/>
    <n v="0"/>
    <x v="47"/>
  </r>
  <r>
    <n v="207"/>
    <n v="207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34"/>
  </r>
  <r>
    <n v="1411"/>
    <n v="1411"/>
    <n v="0"/>
    <n v="0"/>
    <n v="0"/>
    <n v="0"/>
    <n v="0"/>
    <n v="0"/>
    <n v="1411"/>
    <n v="1411"/>
    <n v="0"/>
    <n v="0"/>
    <x v="30"/>
  </r>
  <r>
    <n v="7271"/>
    <n v="0"/>
    <n v="7271"/>
    <n v="0"/>
    <n v="0"/>
    <n v="0"/>
    <n v="0"/>
    <n v="0"/>
    <n v="7271"/>
    <n v="0"/>
    <n v="7271"/>
    <n v="0"/>
    <x v="8"/>
  </r>
  <r>
    <n v="15"/>
    <n v="15"/>
    <n v="0"/>
    <n v="0"/>
    <n v="0"/>
    <n v="0"/>
    <n v="0"/>
    <n v="0"/>
    <n v="15"/>
    <n v="15"/>
    <n v="0"/>
    <n v="0"/>
    <x v="32"/>
  </r>
  <r>
    <n v="1"/>
    <n v="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4"/>
  </r>
  <r>
    <n v="2516"/>
    <n v="2516"/>
    <n v="0"/>
    <n v="0"/>
    <n v="0"/>
    <n v="0"/>
    <n v="0"/>
    <n v="0"/>
    <n v="0"/>
    <n v="0"/>
    <n v="0"/>
    <n v="0"/>
    <x v="42"/>
  </r>
  <r>
    <n v="19231"/>
    <n v="19231"/>
    <n v="0"/>
    <n v="0"/>
    <n v="19231"/>
    <n v="19231"/>
    <n v="0"/>
    <n v="0"/>
    <n v="0"/>
    <n v="0"/>
    <n v="0"/>
    <n v="0"/>
    <x v="22"/>
  </r>
  <r>
    <n v="10"/>
    <n v="0"/>
    <n v="10"/>
    <n v="0"/>
    <n v="0"/>
    <n v="0"/>
    <n v="0"/>
    <n v="0"/>
    <n v="0"/>
    <n v="0"/>
    <n v="0"/>
    <n v="0"/>
    <x v="22"/>
  </r>
  <r>
    <n v="5593"/>
    <n v="5593"/>
    <n v="0"/>
    <n v="0"/>
    <n v="0"/>
    <n v="0"/>
    <n v="0"/>
    <n v="0"/>
    <n v="0"/>
    <n v="0"/>
    <n v="0"/>
    <n v="0"/>
    <x v="57"/>
  </r>
  <r>
    <n v="443"/>
    <n v="443"/>
    <n v="0"/>
    <n v="0"/>
    <n v="0"/>
    <n v="0"/>
    <n v="0"/>
    <n v="0"/>
    <n v="443"/>
    <n v="443"/>
    <n v="0"/>
    <n v="0"/>
    <x v="27"/>
  </r>
  <r>
    <n v="14"/>
    <n v="14"/>
    <n v="0"/>
    <n v="0"/>
    <n v="0"/>
    <n v="0"/>
    <n v="0"/>
    <n v="0"/>
    <n v="0"/>
    <n v="0"/>
    <n v="0"/>
    <n v="0"/>
    <x v="7"/>
  </r>
  <r>
    <n v="214"/>
    <n v="214"/>
    <n v="0"/>
    <n v="0"/>
    <n v="214"/>
    <n v="214"/>
    <n v="0"/>
    <n v="0"/>
    <n v="0"/>
    <n v="0"/>
    <n v="0"/>
    <n v="0"/>
    <x v="17"/>
  </r>
  <r>
    <n v="27607"/>
    <n v="27607"/>
    <n v="0"/>
    <n v="0"/>
    <n v="0"/>
    <n v="0"/>
    <n v="0"/>
    <n v="0"/>
    <n v="0"/>
    <n v="0"/>
    <n v="0"/>
    <n v="0"/>
    <x v="50"/>
  </r>
  <r>
    <n v="613"/>
    <n v="613"/>
    <n v="0"/>
    <n v="0"/>
    <n v="613"/>
    <n v="613"/>
    <n v="0"/>
    <n v="0"/>
    <n v="0"/>
    <n v="0"/>
    <n v="0"/>
    <n v="0"/>
    <x v="30"/>
  </r>
  <r>
    <n v="20"/>
    <n v="20"/>
    <n v="0"/>
    <n v="0"/>
    <n v="20"/>
    <n v="2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6"/>
  </r>
  <r>
    <n v="131"/>
    <n v="131"/>
    <n v="0"/>
    <n v="0"/>
    <n v="131"/>
    <n v="131"/>
    <n v="0"/>
    <n v="0"/>
    <n v="0"/>
    <n v="0"/>
    <n v="0"/>
    <n v="0"/>
    <x v="14"/>
  </r>
  <r>
    <n v="696"/>
    <n v="696"/>
    <n v="0"/>
    <n v="0"/>
    <n v="0"/>
    <n v="0"/>
    <n v="0"/>
    <n v="0"/>
    <n v="0"/>
    <n v="0"/>
    <n v="0"/>
    <n v="0"/>
    <x v="7"/>
  </r>
  <r>
    <n v="258"/>
    <n v="258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26"/>
  </r>
  <r>
    <n v="684"/>
    <n v="684"/>
    <n v="0"/>
    <n v="0"/>
    <n v="0"/>
    <n v="0"/>
    <n v="0"/>
    <n v="0"/>
    <n v="0"/>
    <n v="0"/>
    <n v="0"/>
    <n v="0"/>
    <x v="19"/>
  </r>
  <r>
    <n v="464"/>
    <n v="464"/>
    <n v="0"/>
    <n v="0"/>
    <n v="0"/>
    <n v="0"/>
    <n v="0"/>
    <n v="0"/>
    <n v="0"/>
    <n v="0"/>
    <n v="0"/>
    <n v="0"/>
    <x v="6"/>
  </r>
  <r>
    <n v="156"/>
    <n v="156"/>
    <n v="0"/>
    <n v="0"/>
    <n v="156"/>
    <n v="156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5"/>
  </r>
  <r>
    <n v="127"/>
    <n v="127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6"/>
  </r>
  <r>
    <n v="48"/>
    <n v="48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890"/>
    <n v="890"/>
    <n v="0"/>
    <n v="0"/>
    <n v="0"/>
    <n v="0"/>
    <n v="0"/>
    <n v="0"/>
    <n v="0"/>
    <n v="0"/>
    <n v="0"/>
    <n v="0"/>
    <x v="29"/>
  </r>
  <r>
    <n v="1068"/>
    <n v="0"/>
    <n v="1068"/>
    <n v="0"/>
    <n v="0"/>
    <n v="0"/>
    <n v="0"/>
    <n v="0"/>
    <n v="0"/>
    <n v="0"/>
    <n v="0"/>
    <n v="0"/>
    <x v="4"/>
  </r>
  <r>
    <n v="101"/>
    <n v="101"/>
    <n v="0"/>
    <n v="0"/>
    <n v="0"/>
    <n v="0"/>
    <n v="0"/>
    <n v="0"/>
    <n v="101"/>
    <n v="101"/>
    <n v="0"/>
    <n v="0"/>
    <x v="38"/>
  </r>
  <r>
    <n v="1119"/>
    <n v="1119"/>
    <n v="0"/>
    <n v="0"/>
    <n v="1119"/>
    <n v="1119"/>
    <n v="0"/>
    <n v="0"/>
    <n v="0"/>
    <n v="0"/>
    <n v="0"/>
    <n v="0"/>
    <x v="7"/>
  </r>
  <r>
    <n v="615"/>
    <n v="615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56"/>
    <n v="56"/>
    <n v="0"/>
    <n v="0"/>
    <x v="33"/>
  </r>
  <r>
    <n v="3"/>
    <n v="3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13"/>
    <n v="13"/>
    <n v="0"/>
    <n v="0"/>
    <x v="45"/>
  </r>
  <r>
    <n v="239"/>
    <n v="239"/>
    <n v="0"/>
    <n v="0"/>
    <n v="0"/>
    <n v="0"/>
    <n v="0"/>
    <n v="0"/>
    <n v="0"/>
    <n v="0"/>
    <n v="0"/>
    <n v="0"/>
    <x v="59"/>
  </r>
  <r>
    <n v="1511"/>
    <n v="0"/>
    <n v="1511"/>
    <n v="0"/>
    <n v="1511"/>
    <n v="0"/>
    <n v="1511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5"/>
  </r>
  <r>
    <n v="843"/>
    <n v="843"/>
    <n v="0"/>
    <n v="0"/>
    <n v="843"/>
    <n v="843"/>
    <n v="0"/>
    <n v="0"/>
    <n v="0"/>
    <n v="0"/>
    <n v="0"/>
    <n v="0"/>
    <x v="7"/>
  </r>
  <r>
    <n v="2574"/>
    <n v="0"/>
    <n v="2574"/>
    <n v="0"/>
    <n v="0"/>
    <n v="0"/>
    <n v="0"/>
    <n v="0"/>
    <n v="0"/>
    <n v="0"/>
    <n v="0"/>
    <n v="0"/>
    <x v="8"/>
  </r>
  <r>
    <n v="3628"/>
    <n v="0"/>
    <n v="3628"/>
    <n v="0"/>
    <n v="0"/>
    <n v="0"/>
    <n v="0"/>
    <n v="0"/>
    <n v="0"/>
    <n v="0"/>
    <n v="0"/>
    <n v="0"/>
    <x v="28"/>
  </r>
  <r>
    <n v="9417"/>
    <n v="9417"/>
    <n v="0"/>
    <n v="0"/>
    <n v="0"/>
    <n v="0"/>
    <n v="0"/>
    <n v="0"/>
    <n v="0"/>
    <n v="0"/>
    <n v="0"/>
    <n v="0"/>
    <x v="54"/>
  </r>
  <r>
    <n v="1234"/>
    <n v="0"/>
    <n v="1234"/>
    <n v="0"/>
    <n v="0"/>
    <n v="0"/>
    <n v="0"/>
    <n v="0"/>
    <n v="0"/>
    <n v="0"/>
    <n v="0"/>
    <n v="0"/>
    <x v="17"/>
  </r>
  <r>
    <n v="72"/>
    <n v="0"/>
    <n v="72"/>
    <n v="0"/>
    <n v="0"/>
    <n v="0"/>
    <n v="0"/>
    <n v="0"/>
    <n v="0"/>
    <n v="0"/>
    <n v="0"/>
    <n v="0"/>
    <x v="13"/>
  </r>
  <r>
    <n v="174"/>
    <n v="174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22"/>
  </r>
  <r>
    <n v="546"/>
    <n v="0"/>
    <n v="546"/>
    <n v="0"/>
    <n v="0"/>
    <n v="0"/>
    <n v="0"/>
    <n v="0"/>
    <n v="0"/>
    <n v="0"/>
    <n v="0"/>
    <n v="0"/>
    <x v="46"/>
  </r>
  <r>
    <n v="1518"/>
    <n v="0"/>
    <n v="1518"/>
    <n v="0"/>
    <n v="0"/>
    <n v="0"/>
    <n v="0"/>
    <n v="0"/>
    <n v="0"/>
    <n v="0"/>
    <n v="0"/>
    <n v="0"/>
    <x v="36"/>
  </r>
  <r>
    <n v="141"/>
    <n v="141"/>
    <n v="0"/>
    <n v="0"/>
    <n v="0"/>
    <n v="0"/>
    <n v="0"/>
    <n v="0"/>
    <n v="0"/>
    <n v="0"/>
    <n v="0"/>
    <n v="0"/>
    <x v="11"/>
  </r>
  <r>
    <n v="215"/>
    <n v="215"/>
    <n v="0"/>
    <n v="0"/>
    <n v="0"/>
    <n v="0"/>
    <n v="0"/>
    <n v="0"/>
    <n v="0"/>
    <n v="0"/>
    <n v="0"/>
    <n v="0"/>
    <x v="33"/>
  </r>
  <r>
    <n v="5168"/>
    <n v="5168"/>
    <n v="0"/>
    <n v="0"/>
    <n v="5168"/>
    <n v="5168"/>
    <n v="0"/>
    <n v="0"/>
    <n v="0"/>
    <n v="0"/>
    <n v="0"/>
    <n v="0"/>
    <x v="50"/>
  </r>
  <r>
    <n v="760"/>
    <n v="760"/>
    <n v="0"/>
    <n v="0"/>
    <n v="0"/>
    <n v="0"/>
    <n v="0"/>
    <n v="0"/>
    <n v="0"/>
    <n v="0"/>
    <n v="0"/>
    <n v="0"/>
    <x v="15"/>
  </r>
  <r>
    <n v="1182"/>
    <n v="118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5"/>
  </r>
  <r>
    <n v="65"/>
    <n v="65"/>
    <n v="0"/>
    <n v="0"/>
    <n v="0"/>
    <n v="0"/>
    <n v="0"/>
    <n v="0"/>
    <n v="0"/>
    <n v="0"/>
    <n v="0"/>
    <n v="0"/>
    <x v="4"/>
  </r>
  <r>
    <n v="383"/>
    <n v="383"/>
    <n v="0"/>
    <n v="0"/>
    <n v="383"/>
    <n v="383"/>
    <n v="0"/>
    <n v="0"/>
    <n v="0"/>
    <n v="0"/>
    <n v="0"/>
    <n v="0"/>
    <x v="54"/>
  </r>
  <r>
    <n v="16052"/>
    <n v="0"/>
    <n v="16052"/>
    <n v="0"/>
    <n v="0"/>
    <n v="0"/>
    <n v="0"/>
    <n v="0"/>
    <n v="0"/>
    <n v="0"/>
    <n v="0"/>
    <n v="0"/>
    <x v="28"/>
  </r>
  <r>
    <n v="4710"/>
    <n v="4710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149"/>
    <n v="149"/>
    <n v="0"/>
    <n v="0"/>
    <x v="45"/>
  </r>
  <r>
    <n v="12"/>
    <n v="12"/>
    <n v="0"/>
    <n v="0"/>
    <n v="12"/>
    <n v="12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6"/>
  </r>
  <r>
    <n v="3786"/>
    <n v="3786"/>
    <n v="0"/>
    <n v="0"/>
    <n v="0"/>
    <n v="0"/>
    <n v="0"/>
    <n v="0"/>
    <n v="0"/>
    <n v="0"/>
    <n v="0"/>
    <n v="0"/>
    <x v="7"/>
  </r>
  <r>
    <n v="107"/>
    <n v="107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45"/>
  </r>
  <r>
    <n v="22950"/>
    <n v="0"/>
    <n v="22950"/>
    <n v="0"/>
    <n v="0"/>
    <n v="0"/>
    <n v="0"/>
    <n v="0"/>
    <n v="0"/>
    <n v="0"/>
    <n v="0"/>
    <n v="0"/>
    <x v="57"/>
  </r>
  <r>
    <n v="240"/>
    <n v="240"/>
    <n v="0"/>
    <n v="0"/>
    <n v="0"/>
    <n v="0"/>
    <n v="0"/>
    <n v="0"/>
    <n v="0"/>
    <n v="0"/>
    <n v="0"/>
    <n v="0"/>
    <x v="11"/>
  </r>
  <r>
    <n v="1409"/>
    <n v="1409"/>
    <n v="0"/>
    <n v="0"/>
    <n v="1409"/>
    <n v="1409"/>
    <n v="0"/>
    <n v="0"/>
    <n v="0"/>
    <n v="0"/>
    <n v="0"/>
    <n v="0"/>
    <x v="20"/>
  </r>
  <r>
    <n v="63"/>
    <n v="63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344"/>
    <n v="344"/>
    <n v="0"/>
    <n v="0"/>
    <x v="33"/>
  </r>
  <r>
    <n v="747"/>
    <n v="747"/>
    <n v="0"/>
    <n v="0"/>
    <n v="747"/>
    <n v="747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55"/>
  </r>
  <r>
    <n v="428"/>
    <n v="428"/>
    <n v="0"/>
    <n v="0"/>
    <n v="0"/>
    <n v="0"/>
    <n v="0"/>
    <n v="0"/>
    <n v="0"/>
    <n v="0"/>
    <n v="0"/>
    <n v="0"/>
    <x v="42"/>
  </r>
  <r>
    <n v="5776"/>
    <n v="5776"/>
    <n v="0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57"/>
  </r>
  <r>
    <n v="4559"/>
    <n v="4559"/>
    <n v="0"/>
    <n v="0"/>
    <n v="0"/>
    <n v="0"/>
    <n v="0"/>
    <n v="0"/>
    <n v="0"/>
    <n v="0"/>
    <n v="0"/>
    <n v="0"/>
    <x v="2"/>
  </r>
  <r>
    <n v="4417"/>
    <n v="4417"/>
    <n v="0"/>
    <n v="0"/>
    <n v="0"/>
    <n v="0"/>
    <n v="0"/>
    <n v="0"/>
    <n v="0"/>
    <n v="0"/>
    <n v="0"/>
    <n v="0"/>
    <x v="39"/>
  </r>
  <r>
    <n v="7148"/>
    <n v="0"/>
    <n v="7148"/>
    <n v="0"/>
    <n v="0"/>
    <n v="0"/>
    <n v="0"/>
    <n v="0"/>
    <n v="0"/>
    <n v="0"/>
    <n v="0"/>
    <n v="0"/>
    <x v="1"/>
  </r>
  <r>
    <n v="519"/>
    <n v="519"/>
    <n v="0"/>
    <n v="0"/>
    <n v="0"/>
    <n v="0"/>
    <n v="0"/>
    <n v="0"/>
    <n v="519"/>
    <n v="519"/>
    <n v="0"/>
    <n v="0"/>
    <x v="1"/>
  </r>
  <r>
    <n v="4"/>
    <n v="4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33"/>
  </r>
  <r>
    <n v="378"/>
    <n v="378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47"/>
  </r>
  <r>
    <n v="63"/>
    <n v="0"/>
    <n v="63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19"/>
  </r>
  <r>
    <n v="8390"/>
    <n v="8390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13"/>
  </r>
  <r>
    <n v="192"/>
    <n v="192"/>
    <n v="0"/>
    <n v="0"/>
    <n v="0"/>
    <n v="0"/>
    <n v="0"/>
    <n v="0"/>
    <n v="0"/>
    <n v="0"/>
    <n v="0"/>
    <n v="0"/>
    <x v="45"/>
  </r>
  <r>
    <n v="4347"/>
    <n v="434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4"/>
  </r>
  <r>
    <n v="358"/>
    <n v="358"/>
    <n v="0"/>
    <n v="0"/>
    <n v="0"/>
    <n v="0"/>
    <n v="0"/>
    <n v="0"/>
    <n v="0"/>
    <n v="0"/>
    <n v="0"/>
    <n v="0"/>
    <x v="38"/>
  </r>
  <r>
    <n v="3292"/>
    <n v="3292"/>
    <n v="0"/>
    <n v="0"/>
    <n v="0"/>
    <n v="0"/>
    <n v="0"/>
    <n v="0"/>
    <n v="0"/>
    <n v="0"/>
    <n v="0"/>
    <n v="0"/>
    <x v="4"/>
  </r>
  <r>
    <n v="121"/>
    <n v="121"/>
    <n v="0"/>
    <n v="0"/>
    <n v="0"/>
    <n v="0"/>
    <n v="0"/>
    <n v="0"/>
    <n v="0"/>
    <n v="0"/>
    <n v="0"/>
    <n v="0"/>
    <x v="46"/>
  </r>
  <r>
    <n v="18066"/>
    <n v="18066"/>
    <n v="0"/>
    <n v="0"/>
    <n v="18066"/>
    <n v="18066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27"/>
  </r>
  <r>
    <n v="190"/>
    <n v="190"/>
    <n v="0"/>
    <n v="0"/>
    <n v="0"/>
    <n v="0"/>
    <n v="0"/>
    <n v="0"/>
    <n v="0"/>
    <n v="0"/>
    <n v="0"/>
    <n v="0"/>
    <x v="45"/>
  </r>
  <r>
    <n v="254"/>
    <n v="254"/>
    <n v="0"/>
    <n v="0"/>
    <n v="0"/>
    <n v="0"/>
    <n v="0"/>
    <n v="0"/>
    <n v="254"/>
    <n v="254"/>
    <n v="0"/>
    <n v="0"/>
    <x v="38"/>
  </r>
  <r>
    <n v="206"/>
    <n v="206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9"/>
    <n v="9"/>
    <n v="0"/>
    <n v="0"/>
    <x v="19"/>
  </r>
  <r>
    <n v="33649"/>
    <n v="0"/>
    <n v="33649"/>
    <n v="0"/>
    <n v="33649"/>
    <n v="0"/>
    <n v="33649"/>
    <n v="0"/>
    <n v="0"/>
    <n v="0"/>
    <n v="0"/>
    <n v="0"/>
    <x v="35"/>
  </r>
  <r>
    <n v="181"/>
    <n v="181"/>
    <n v="0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12"/>
  </r>
  <r>
    <n v="296"/>
    <n v="296"/>
    <n v="0"/>
    <n v="0"/>
    <n v="0"/>
    <n v="0"/>
    <n v="0"/>
    <n v="0"/>
    <n v="0"/>
    <n v="0"/>
    <n v="0"/>
    <n v="0"/>
    <x v="2"/>
  </r>
  <r>
    <n v="387"/>
    <n v="387"/>
    <n v="0"/>
    <n v="0"/>
    <n v="0"/>
    <n v="0"/>
    <n v="0"/>
    <n v="0"/>
    <n v="0"/>
    <n v="0"/>
    <n v="0"/>
    <n v="0"/>
    <x v="1"/>
  </r>
  <r>
    <n v="19983"/>
    <n v="19983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12"/>
  </r>
  <r>
    <n v="11344"/>
    <n v="1134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4"/>
  </r>
  <r>
    <n v="1383"/>
    <n v="1383"/>
    <n v="0"/>
    <n v="0"/>
    <n v="1383"/>
    <n v="1383"/>
    <n v="0"/>
    <n v="0"/>
    <n v="0"/>
    <n v="0"/>
    <n v="0"/>
    <n v="0"/>
    <x v="20"/>
  </r>
  <r>
    <n v="390"/>
    <n v="390"/>
    <n v="0"/>
    <n v="0"/>
    <n v="390"/>
    <n v="390"/>
    <n v="0"/>
    <n v="0"/>
    <n v="0"/>
    <n v="0"/>
    <n v="0"/>
    <n v="0"/>
    <x v="53"/>
  </r>
  <r>
    <n v="3361"/>
    <n v="3361"/>
    <n v="0"/>
    <n v="0"/>
    <n v="0"/>
    <n v="0"/>
    <n v="0"/>
    <n v="0"/>
    <n v="0"/>
    <n v="0"/>
    <n v="0"/>
    <n v="0"/>
    <x v="50"/>
  </r>
  <r>
    <n v="593"/>
    <n v="0"/>
    <n v="593"/>
    <n v="0"/>
    <n v="0"/>
    <n v="0"/>
    <n v="0"/>
    <n v="0"/>
    <n v="0"/>
    <n v="0"/>
    <n v="0"/>
    <n v="0"/>
    <x v="39"/>
  </r>
  <r>
    <n v="575"/>
    <n v="0"/>
    <n v="575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17"/>
  </r>
  <r>
    <n v="255"/>
    <n v="0"/>
    <n v="255"/>
    <n v="0"/>
    <n v="0"/>
    <n v="0"/>
    <n v="0"/>
    <n v="0"/>
    <n v="0"/>
    <n v="0"/>
    <n v="0"/>
    <n v="0"/>
    <x v="15"/>
  </r>
  <r>
    <n v="2472"/>
    <n v="2472"/>
    <n v="0"/>
    <n v="0"/>
    <n v="0"/>
    <n v="0"/>
    <n v="0"/>
    <n v="0"/>
    <n v="2472"/>
    <n v="2472"/>
    <n v="0"/>
    <n v="0"/>
    <x v="21"/>
  </r>
  <r>
    <n v="131"/>
    <n v="131"/>
    <n v="0"/>
    <n v="0"/>
    <n v="0"/>
    <n v="0"/>
    <n v="0"/>
    <n v="0"/>
    <n v="131"/>
    <n v="131"/>
    <n v="0"/>
    <n v="0"/>
    <x v="36"/>
  </r>
  <r>
    <n v="9"/>
    <n v="9"/>
    <n v="0"/>
    <n v="0"/>
    <n v="0"/>
    <n v="0"/>
    <n v="0"/>
    <n v="0"/>
    <n v="9"/>
    <n v="9"/>
    <n v="0"/>
    <n v="0"/>
    <x v="5"/>
  </r>
  <r>
    <n v="90"/>
    <n v="90"/>
    <n v="0"/>
    <n v="0"/>
    <n v="90"/>
    <n v="90"/>
    <n v="0"/>
    <n v="0"/>
    <n v="0"/>
    <n v="0"/>
    <n v="0"/>
    <n v="0"/>
    <x v="32"/>
  </r>
  <r>
    <n v="77"/>
    <n v="0"/>
    <n v="77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24"/>
  </r>
  <r>
    <n v="1863"/>
    <n v="186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4"/>
  </r>
  <r>
    <n v="762"/>
    <n v="762"/>
    <n v="0"/>
    <n v="0"/>
    <n v="0"/>
    <n v="0"/>
    <n v="0"/>
    <n v="0"/>
    <n v="0"/>
    <n v="0"/>
    <n v="0"/>
    <n v="0"/>
    <x v="7"/>
  </r>
  <r>
    <n v="469"/>
    <n v="469"/>
    <n v="0"/>
    <n v="0"/>
    <n v="0"/>
    <n v="0"/>
    <n v="0"/>
    <n v="0"/>
    <n v="469"/>
    <n v="469"/>
    <n v="0"/>
    <n v="0"/>
    <x v="52"/>
  </r>
  <r>
    <n v="426"/>
    <n v="426"/>
    <n v="0"/>
    <n v="0"/>
    <n v="0"/>
    <n v="0"/>
    <n v="0"/>
    <n v="0"/>
    <n v="0"/>
    <n v="0"/>
    <n v="0"/>
    <n v="0"/>
    <x v="34"/>
  </r>
  <r>
    <n v="27"/>
    <n v="27"/>
    <n v="0"/>
    <n v="0"/>
    <n v="27"/>
    <n v="27"/>
    <n v="0"/>
    <n v="0"/>
    <n v="0"/>
    <n v="0"/>
    <n v="0"/>
    <n v="0"/>
    <x v="52"/>
  </r>
  <r>
    <n v="2318"/>
    <n v="0"/>
    <n v="2318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2"/>
  </r>
  <r>
    <n v="182"/>
    <n v="182"/>
    <n v="0"/>
    <n v="0"/>
    <n v="0"/>
    <n v="0"/>
    <n v="0"/>
    <n v="0"/>
    <n v="0"/>
    <n v="0"/>
    <n v="0"/>
    <n v="0"/>
    <x v="20"/>
  </r>
  <r>
    <n v="361"/>
    <n v="361"/>
    <n v="0"/>
    <n v="0"/>
    <n v="0"/>
    <n v="0"/>
    <n v="0"/>
    <n v="0"/>
    <n v="0"/>
    <n v="0"/>
    <n v="0"/>
    <n v="0"/>
    <x v="36"/>
  </r>
  <r>
    <n v="22935"/>
    <n v="22935"/>
    <n v="0"/>
    <n v="0"/>
    <n v="0"/>
    <n v="0"/>
    <n v="0"/>
    <n v="0"/>
    <n v="0"/>
    <n v="0"/>
    <n v="0"/>
    <n v="0"/>
    <x v="44"/>
  </r>
  <r>
    <n v="16061"/>
    <n v="0"/>
    <n v="16061"/>
    <n v="0"/>
    <n v="0"/>
    <n v="0"/>
    <n v="0"/>
    <n v="0"/>
    <n v="16061"/>
    <n v="0"/>
    <n v="16061"/>
    <n v="0"/>
    <x v="28"/>
  </r>
  <r>
    <n v="43618"/>
    <n v="43618"/>
    <n v="0"/>
    <n v="0"/>
    <n v="0"/>
    <n v="0"/>
    <n v="0"/>
    <n v="0"/>
    <n v="0"/>
    <n v="0"/>
    <n v="0"/>
    <n v="0"/>
    <x v="14"/>
  </r>
  <r>
    <n v="1800"/>
    <n v="1800"/>
    <n v="0"/>
    <n v="0"/>
    <n v="1800"/>
    <n v="1800"/>
    <n v="0"/>
    <n v="0"/>
    <n v="0"/>
    <n v="0"/>
    <n v="0"/>
    <n v="0"/>
    <x v="35"/>
  </r>
  <r>
    <n v="91"/>
    <n v="91"/>
    <n v="0"/>
    <n v="0"/>
    <n v="0"/>
    <n v="0"/>
    <n v="0"/>
    <n v="0"/>
    <n v="91"/>
    <n v="91"/>
    <n v="0"/>
    <n v="0"/>
    <x v="12"/>
  </r>
  <r>
    <n v="5172"/>
    <n v="5172"/>
    <n v="0"/>
    <n v="0"/>
    <n v="0"/>
    <n v="0"/>
    <n v="0"/>
    <n v="0"/>
    <n v="0"/>
    <n v="0"/>
    <n v="0"/>
    <n v="0"/>
    <x v="39"/>
  </r>
  <r>
    <n v="1940"/>
    <n v="1940"/>
    <n v="0"/>
    <n v="0"/>
    <n v="0"/>
    <n v="0"/>
    <n v="0"/>
    <n v="0"/>
    <n v="0"/>
    <n v="0"/>
    <n v="0"/>
    <n v="0"/>
    <x v="8"/>
  </r>
  <r>
    <n v="492"/>
    <n v="492"/>
    <n v="0"/>
    <n v="0"/>
    <n v="0"/>
    <n v="0"/>
    <n v="0"/>
    <n v="0"/>
    <n v="0"/>
    <n v="0"/>
    <n v="0"/>
    <n v="0"/>
    <x v="1"/>
  </r>
  <r>
    <n v="1442"/>
    <n v="1442"/>
    <n v="0"/>
    <n v="0"/>
    <n v="0"/>
    <n v="0"/>
    <n v="0"/>
    <n v="0"/>
    <n v="0"/>
    <n v="0"/>
    <n v="0"/>
    <n v="0"/>
    <x v="1"/>
  </r>
  <r>
    <n v="7053"/>
    <n v="7053"/>
    <n v="0"/>
    <n v="0"/>
    <n v="0"/>
    <n v="0"/>
    <n v="0"/>
    <n v="0"/>
    <n v="0"/>
    <n v="0"/>
    <n v="0"/>
    <n v="0"/>
    <x v="2"/>
  </r>
  <r>
    <n v="399"/>
    <n v="399"/>
    <n v="0"/>
    <n v="0"/>
    <n v="0"/>
    <n v="0"/>
    <n v="0"/>
    <n v="0"/>
    <n v="0"/>
    <n v="0"/>
    <n v="0"/>
    <n v="0"/>
    <x v="30"/>
  </r>
  <r>
    <n v="304"/>
    <n v="304"/>
    <n v="0"/>
    <n v="0"/>
    <n v="0"/>
    <n v="0"/>
    <n v="0"/>
    <n v="0"/>
    <n v="304"/>
    <n v="304"/>
    <n v="0"/>
    <n v="0"/>
    <x v="30"/>
  </r>
  <r>
    <n v="8438"/>
    <n v="8438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3"/>
  </r>
  <r>
    <n v="146"/>
    <n v="146"/>
    <n v="0"/>
    <n v="0"/>
    <n v="146"/>
    <n v="146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56"/>
  </r>
  <r>
    <n v="1474"/>
    <n v="1474"/>
    <n v="0"/>
    <n v="0"/>
    <n v="0"/>
    <n v="0"/>
    <n v="0"/>
    <n v="0"/>
    <n v="0"/>
    <n v="0"/>
    <n v="0"/>
    <n v="0"/>
    <x v="25"/>
  </r>
  <r>
    <n v="721"/>
    <n v="7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9"/>
  </r>
  <r>
    <n v="144"/>
    <n v="144"/>
    <n v="0"/>
    <n v="0"/>
    <n v="0"/>
    <n v="0"/>
    <n v="0"/>
    <n v="0"/>
    <n v="0"/>
    <n v="0"/>
    <n v="0"/>
    <n v="0"/>
    <x v="15"/>
  </r>
  <r>
    <n v="423"/>
    <n v="423"/>
    <n v="0"/>
    <n v="0"/>
    <n v="0"/>
    <n v="0"/>
    <n v="0"/>
    <n v="0"/>
    <n v="0"/>
    <n v="0"/>
    <n v="0"/>
    <n v="0"/>
    <x v="44"/>
  </r>
  <r>
    <n v="113"/>
    <n v="113"/>
    <n v="0"/>
    <n v="0"/>
    <n v="0"/>
    <n v="0"/>
    <n v="0"/>
    <n v="0"/>
    <n v="0"/>
    <n v="0"/>
    <n v="0"/>
    <n v="0"/>
    <x v="19"/>
  </r>
  <r>
    <n v="225"/>
    <n v="225"/>
    <n v="0"/>
    <n v="0"/>
    <n v="0"/>
    <n v="0"/>
    <n v="0"/>
    <n v="0"/>
    <n v="0"/>
    <n v="0"/>
    <n v="0"/>
    <n v="0"/>
    <x v="13"/>
  </r>
  <r>
    <n v="17"/>
    <n v="17"/>
    <n v="0"/>
    <n v="0"/>
    <n v="17"/>
    <n v="17"/>
    <n v="0"/>
    <n v="0"/>
    <n v="0"/>
    <n v="0"/>
    <n v="0"/>
    <n v="0"/>
    <x v="52"/>
  </r>
  <r>
    <n v="6676"/>
    <n v="0"/>
    <n v="6676"/>
    <n v="0"/>
    <n v="0"/>
    <n v="0"/>
    <n v="0"/>
    <n v="0"/>
    <n v="6676"/>
    <n v="0"/>
    <n v="6676"/>
    <n v="0"/>
    <x v="23"/>
  </r>
  <r>
    <n v="13"/>
    <n v="13"/>
    <n v="0"/>
    <n v="0"/>
    <n v="0"/>
    <n v="0"/>
    <n v="0"/>
    <n v="0"/>
    <n v="0"/>
    <n v="0"/>
    <n v="0"/>
    <n v="0"/>
    <x v="21"/>
  </r>
  <r>
    <n v="94"/>
    <n v="94"/>
    <n v="0"/>
    <n v="0"/>
    <n v="0"/>
    <n v="0"/>
    <n v="0"/>
    <n v="0"/>
    <n v="0"/>
    <n v="0"/>
    <n v="0"/>
    <n v="0"/>
    <x v="14"/>
  </r>
  <r>
    <n v="1345"/>
    <n v="0"/>
    <n v="1345"/>
    <n v="0"/>
    <n v="0"/>
    <n v="0"/>
    <n v="0"/>
    <n v="0"/>
    <n v="0"/>
    <n v="0"/>
    <n v="0"/>
    <n v="0"/>
    <x v="31"/>
  </r>
  <r>
    <n v="2056"/>
    <n v="0"/>
    <n v="2056"/>
    <n v="0"/>
    <n v="0"/>
    <n v="0"/>
    <n v="0"/>
    <n v="0"/>
    <n v="0"/>
    <n v="0"/>
    <n v="0"/>
    <n v="0"/>
    <x v="43"/>
  </r>
  <r>
    <n v="2796"/>
    <n v="0"/>
    <n v="2796"/>
    <n v="0"/>
    <n v="0"/>
    <n v="0"/>
    <n v="0"/>
    <n v="0"/>
    <n v="2796"/>
    <n v="0"/>
    <n v="2796"/>
    <n v="0"/>
    <x v="32"/>
  </r>
  <r>
    <n v="342"/>
    <n v="342"/>
    <n v="0"/>
    <n v="0"/>
    <n v="0"/>
    <n v="0"/>
    <n v="0"/>
    <n v="0"/>
    <n v="0"/>
    <n v="0"/>
    <n v="0"/>
    <n v="0"/>
    <x v="53"/>
  </r>
  <r>
    <n v="281"/>
    <n v="281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37"/>
    <n v="37"/>
    <n v="0"/>
    <n v="0"/>
    <x v="5"/>
  </r>
  <r>
    <n v="3"/>
    <n v="3"/>
    <n v="0"/>
    <n v="0"/>
    <n v="0"/>
    <n v="0"/>
    <n v="0"/>
    <n v="0"/>
    <n v="0"/>
    <n v="0"/>
    <n v="0"/>
    <n v="0"/>
    <x v="12"/>
  </r>
  <r>
    <n v="285"/>
    <n v="285"/>
    <n v="0"/>
    <n v="0"/>
    <n v="0"/>
    <n v="0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16"/>
  </r>
  <r>
    <n v="5814"/>
    <n v="0"/>
    <n v="5814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34"/>
  </r>
  <r>
    <n v="4393"/>
    <n v="0"/>
    <n v="4393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14"/>
  </r>
  <r>
    <n v="526"/>
    <n v="526"/>
    <n v="0"/>
    <n v="0"/>
    <n v="0"/>
    <n v="0"/>
    <n v="0"/>
    <n v="0"/>
    <n v="0"/>
    <n v="0"/>
    <n v="0"/>
    <n v="0"/>
    <x v="19"/>
  </r>
  <r>
    <n v="66"/>
    <n v="66"/>
    <n v="0"/>
    <n v="0"/>
    <n v="0"/>
    <n v="0"/>
    <n v="0"/>
    <n v="0"/>
    <n v="66"/>
    <n v="66"/>
    <n v="0"/>
    <n v="0"/>
    <x v="15"/>
  </r>
  <r>
    <n v="4572"/>
    <n v="4572"/>
    <n v="0"/>
    <n v="0"/>
    <n v="0"/>
    <n v="0"/>
    <n v="0"/>
    <n v="0"/>
    <n v="0"/>
    <n v="0"/>
    <n v="0"/>
    <n v="0"/>
    <x v="9"/>
  </r>
  <r>
    <n v="34843"/>
    <n v="0"/>
    <n v="34843"/>
    <n v="0"/>
    <n v="0"/>
    <n v="0"/>
    <n v="0"/>
    <n v="0"/>
    <n v="0"/>
    <n v="0"/>
    <n v="0"/>
    <n v="0"/>
    <x v="50"/>
  </r>
  <r>
    <n v="5655"/>
    <n v="0"/>
    <n v="5655"/>
    <n v="0"/>
    <n v="0"/>
    <n v="0"/>
    <n v="0"/>
    <n v="0"/>
    <n v="0"/>
    <n v="0"/>
    <n v="0"/>
    <n v="0"/>
    <x v="53"/>
  </r>
  <r>
    <n v="4157"/>
    <n v="4157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8"/>
  </r>
  <r>
    <n v="79"/>
    <n v="7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9"/>
  </r>
  <r>
    <n v="340"/>
    <n v="34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13"/>
  </r>
  <r>
    <n v="3036"/>
    <n v="3036"/>
    <n v="0"/>
    <n v="0"/>
    <n v="3036"/>
    <n v="3036"/>
    <n v="0"/>
    <n v="0"/>
    <n v="0"/>
    <n v="0"/>
    <n v="0"/>
    <n v="0"/>
    <x v="35"/>
  </r>
  <r>
    <n v="624"/>
    <n v="624"/>
    <n v="0"/>
    <n v="0"/>
    <n v="624"/>
    <n v="624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59"/>
  </r>
  <r>
    <n v="74"/>
    <n v="74"/>
    <n v="0"/>
    <n v="0"/>
    <n v="0"/>
    <n v="0"/>
    <n v="0"/>
    <n v="0"/>
    <n v="0"/>
    <n v="0"/>
    <n v="0"/>
    <n v="0"/>
    <x v="15"/>
  </r>
  <r>
    <n v="1"/>
    <n v="0"/>
    <n v="0"/>
    <n v="1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19"/>
  </r>
  <r>
    <n v="10442"/>
    <n v="0"/>
    <n v="10442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38"/>
  </r>
  <r>
    <n v="80"/>
    <n v="80"/>
    <n v="0"/>
    <n v="0"/>
    <n v="0"/>
    <n v="0"/>
    <n v="0"/>
    <n v="0"/>
    <n v="80"/>
    <n v="80"/>
    <n v="0"/>
    <n v="0"/>
    <x v="8"/>
  </r>
  <r>
    <n v="13"/>
    <n v="13"/>
    <n v="0"/>
    <n v="0"/>
    <n v="0"/>
    <n v="0"/>
    <n v="0"/>
    <n v="0"/>
    <n v="0"/>
    <n v="0"/>
    <n v="0"/>
    <n v="0"/>
    <x v="51"/>
  </r>
  <r>
    <n v="10920"/>
    <n v="1092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36"/>
  </r>
  <r>
    <n v="2611"/>
    <n v="2611"/>
    <n v="0"/>
    <n v="0"/>
    <n v="0"/>
    <n v="0"/>
    <n v="0"/>
    <n v="0"/>
    <n v="2611"/>
    <n v="2611"/>
    <n v="0"/>
    <n v="0"/>
    <x v="30"/>
  </r>
  <r>
    <n v="9"/>
    <n v="9"/>
    <n v="0"/>
    <n v="0"/>
    <n v="0"/>
    <n v="0"/>
    <n v="0"/>
    <n v="0"/>
    <n v="0"/>
    <n v="0"/>
    <n v="0"/>
    <n v="0"/>
    <x v="45"/>
  </r>
  <r>
    <n v="468"/>
    <n v="468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36"/>
  </r>
  <r>
    <n v="7"/>
    <n v="7"/>
    <n v="0"/>
    <n v="0"/>
    <n v="7"/>
    <n v="7"/>
    <n v="0"/>
    <n v="0"/>
    <n v="0"/>
    <n v="0"/>
    <n v="0"/>
    <n v="0"/>
    <x v="22"/>
  </r>
  <r>
    <n v="1069"/>
    <n v="1069"/>
    <n v="0"/>
    <n v="0"/>
    <n v="0"/>
    <n v="0"/>
    <n v="0"/>
    <n v="0"/>
    <n v="1069"/>
    <n v="1069"/>
    <n v="0"/>
    <n v="0"/>
    <x v="24"/>
  </r>
  <r>
    <n v="1"/>
    <n v="1"/>
    <n v="0"/>
    <n v="0"/>
    <n v="1"/>
    <n v="1"/>
    <n v="0"/>
    <n v="0"/>
    <n v="0"/>
    <n v="0"/>
    <n v="0"/>
    <n v="0"/>
    <x v="39"/>
  </r>
  <r>
    <n v="2281"/>
    <n v="0"/>
    <n v="2281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2566"/>
    <n v="0"/>
    <n v="2566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15"/>
  </r>
  <r>
    <n v="3466"/>
    <n v="0"/>
    <n v="3466"/>
    <n v="0"/>
    <n v="0"/>
    <n v="0"/>
    <n v="0"/>
    <n v="0"/>
    <n v="0"/>
    <n v="0"/>
    <n v="0"/>
    <n v="0"/>
    <x v="25"/>
  </r>
  <r>
    <n v="564"/>
    <n v="0"/>
    <n v="564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13"/>
  </r>
  <r>
    <n v="301"/>
    <n v="301"/>
    <n v="0"/>
    <n v="0"/>
    <n v="0"/>
    <n v="0"/>
    <n v="0"/>
    <n v="0"/>
    <n v="0"/>
    <n v="0"/>
    <n v="0"/>
    <n v="0"/>
    <x v="24"/>
  </r>
  <r>
    <n v="1322"/>
    <n v="1322"/>
    <n v="0"/>
    <n v="0"/>
    <n v="0"/>
    <n v="0"/>
    <n v="0"/>
    <n v="0"/>
    <n v="1322"/>
    <n v="1322"/>
    <n v="0"/>
    <n v="0"/>
    <x v="49"/>
  </r>
  <r>
    <n v="203"/>
    <n v="203"/>
    <n v="0"/>
    <n v="0"/>
    <n v="0"/>
    <n v="0"/>
    <n v="0"/>
    <n v="0"/>
    <n v="0"/>
    <n v="0"/>
    <n v="0"/>
    <n v="0"/>
    <x v="48"/>
  </r>
  <r>
    <n v="3508"/>
    <n v="3508"/>
    <n v="0"/>
    <n v="0"/>
    <n v="0"/>
    <n v="0"/>
    <n v="0"/>
    <n v="0"/>
    <n v="0"/>
    <n v="0"/>
    <n v="0"/>
    <n v="0"/>
    <x v="2"/>
  </r>
  <r>
    <n v="81"/>
    <n v="81"/>
    <n v="0"/>
    <n v="0"/>
    <n v="0"/>
    <n v="0"/>
    <n v="0"/>
    <n v="0"/>
    <n v="0"/>
    <n v="0"/>
    <n v="0"/>
    <n v="0"/>
    <x v="33"/>
  </r>
  <r>
    <n v="2545"/>
    <n v="2545"/>
    <n v="0"/>
    <n v="0"/>
    <n v="0"/>
    <n v="0"/>
    <n v="0"/>
    <n v="0"/>
    <n v="0"/>
    <n v="0"/>
    <n v="0"/>
    <n v="0"/>
    <x v="23"/>
  </r>
  <r>
    <n v="27"/>
    <n v="0"/>
    <n v="27"/>
    <n v="0"/>
    <n v="0"/>
    <n v="0"/>
    <n v="0"/>
    <n v="0"/>
    <n v="27"/>
    <n v="0"/>
    <n v="27"/>
    <n v="0"/>
    <x v="59"/>
  </r>
  <r>
    <n v="270"/>
    <n v="27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10"/>
    <n v="10"/>
    <n v="0"/>
    <n v="0"/>
    <x v="52"/>
  </r>
  <r>
    <n v="116"/>
    <n v="116"/>
    <n v="0"/>
    <n v="0"/>
    <n v="0"/>
    <n v="0"/>
    <n v="0"/>
    <n v="0"/>
    <n v="0"/>
    <n v="0"/>
    <n v="0"/>
    <n v="0"/>
    <x v="57"/>
  </r>
  <r>
    <n v="2143"/>
    <n v="2143"/>
    <n v="0"/>
    <n v="0"/>
    <n v="2143"/>
    <n v="2143"/>
    <n v="0"/>
    <n v="0"/>
    <n v="0"/>
    <n v="0"/>
    <n v="0"/>
    <n v="0"/>
    <x v="8"/>
  </r>
  <r>
    <n v="4283"/>
    <n v="4283"/>
    <n v="0"/>
    <n v="0"/>
    <n v="0"/>
    <n v="0"/>
    <n v="0"/>
    <n v="0"/>
    <n v="4283"/>
    <n v="4283"/>
    <n v="0"/>
    <n v="0"/>
    <x v="31"/>
  </r>
  <r>
    <n v="2"/>
    <n v="2"/>
    <n v="0"/>
    <n v="0"/>
    <n v="2"/>
    <n v="2"/>
    <n v="0"/>
    <n v="0"/>
    <n v="0"/>
    <n v="0"/>
    <n v="0"/>
    <n v="0"/>
    <x v="3"/>
  </r>
  <r>
    <n v="620"/>
    <n v="620"/>
    <n v="0"/>
    <n v="0"/>
    <n v="0"/>
    <n v="0"/>
    <n v="0"/>
    <n v="0"/>
    <n v="0"/>
    <n v="0"/>
    <n v="0"/>
    <n v="0"/>
    <x v="23"/>
  </r>
  <r>
    <n v="33983"/>
    <n v="3398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4"/>
  </r>
  <r>
    <n v="833"/>
    <n v="833"/>
    <n v="0"/>
    <n v="0"/>
    <n v="0"/>
    <n v="0"/>
    <n v="0"/>
    <n v="0"/>
    <n v="833"/>
    <n v="833"/>
    <n v="0"/>
    <n v="0"/>
    <x v="14"/>
  </r>
  <r>
    <n v="82"/>
    <n v="82"/>
    <n v="0"/>
    <n v="0"/>
    <n v="0"/>
    <n v="0"/>
    <n v="0"/>
    <n v="0"/>
    <n v="0"/>
    <n v="0"/>
    <n v="0"/>
    <n v="0"/>
    <x v="7"/>
  </r>
  <r>
    <n v="3485"/>
    <n v="3485"/>
    <n v="0"/>
    <n v="0"/>
    <n v="3485"/>
    <n v="3485"/>
    <n v="0"/>
    <n v="0"/>
    <n v="0"/>
    <n v="0"/>
    <n v="0"/>
    <n v="0"/>
    <x v="8"/>
  </r>
  <r>
    <n v="200"/>
    <n v="200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17"/>
    <n v="17"/>
    <n v="0"/>
    <n v="0"/>
    <x v="22"/>
  </r>
  <r>
    <n v="1291"/>
    <n v="1291"/>
    <n v="0"/>
    <n v="0"/>
    <n v="0"/>
    <n v="0"/>
    <n v="0"/>
    <n v="0"/>
    <n v="1291"/>
    <n v="1291"/>
    <n v="0"/>
    <n v="0"/>
    <x v="8"/>
  </r>
  <r>
    <n v="3844"/>
    <n v="3844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9"/>
  </r>
  <r>
    <n v="1384"/>
    <n v="138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9"/>
  </r>
  <r>
    <n v="115"/>
    <n v="115"/>
    <n v="0"/>
    <n v="0"/>
    <n v="0"/>
    <n v="0"/>
    <n v="0"/>
    <n v="0"/>
    <n v="0"/>
    <n v="0"/>
    <n v="0"/>
    <n v="0"/>
    <x v="43"/>
  </r>
  <r>
    <n v="259"/>
    <n v="259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14"/>
    <n v="14"/>
    <n v="0"/>
    <n v="0"/>
    <x v="33"/>
  </r>
  <r>
    <n v="1227"/>
    <n v="0"/>
    <n v="1227"/>
    <n v="0"/>
    <n v="0"/>
    <n v="0"/>
    <n v="0"/>
    <n v="0"/>
    <n v="1227"/>
    <n v="0"/>
    <n v="1227"/>
    <n v="0"/>
    <x v="15"/>
  </r>
  <r>
    <n v="129"/>
    <n v="129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4"/>
  </r>
  <r>
    <n v="60"/>
    <n v="6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7"/>
  </r>
  <r>
    <n v="3542"/>
    <n v="3542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11"/>
    <n v="11"/>
    <n v="0"/>
    <n v="0"/>
    <x v="25"/>
  </r>
  <r>
    <n v="3404"/>
    <n v="3404"/>
    <n v="0"/>
    <n v="0"/>
    <n v="0"/>
    <n v="0"/>
    <n v="0"/>
    <n v="0"/>
    <n v="0"/>
    <n v="0"/>
    <n v="0"/>
    <n v="0"/>
    <x v="34"/>
  </r>
  <r>
    <n v="337"/>
    <n v="337"/>
    <n v="0"/>
    <n v="0"/>
    <n v="0"/>
    <n v="0"/>
    <n v="0"/>
    <n v="0"/>
    <n v="0"/>
    <n v="0"/>
    <n v="0"/>
    <n v="0"/>
    <x v="27"/>
  </r>
  <r>
    <n v="248"/>
    <n v="248"/>
    <n v="0"/>
    <n v="0"/>
    <n v="0"/>
    <n v="0"/>
    <n v="0"/>
    <n v="0"/>
    <n v="248"/>
    <n v="248"/>
    <n v="0"/>
    <n v="0"/>
    <x v="19"/>
  </r>
  <r>
    <n v="641"/>
    <n v="641"/>
    <n v="0"/>
    <n v="0"/>
    <n v="641"/>
    <n v="641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40"/>
  </r>
  <r>
    <n v="34"/>
    <n v="0"/>
    <n v="34"/>
    <n v="0"/>
    <n v="0"/>
    <n v="0"/>
    <n v="0"/>
    <n v="0"/>
    <n v="0"/>
    <n v="0"/>
    <n v="0"/>
    <n v="0"/>
    <x v="13"/>
  </r>
  <r>
    <n v="167"/>
    <n v="167"/>
    <n v="0"/>
    <n v="0"/>
    <n v="0"/>
    <n v="0"/>
    <n v="0"/>
    <n v="0"/>
    <n v="0"/>
    <n v="0"/>
    <n v="0"/>
    <n v="0"/>
    <x v="21"/>
  </r>
  <r>
    <n v="136"/>
    <n v="136"/>
    <n v="0"/>
    <n v="0"/>
    <n v="0"/>
    <n v="0"/>
    <n v="0"/>
    <n v="0"/>
    <n v="0"/>
    <n v="0"/>
    <n v="0"/>
    <n v="0"/>
    <x v="8"/>
  </r>
  <r>
    <n v="579"/>
    <n v="579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8"/>
    <n v="8"/>
    <n v="0"/>
    <n v="0"/>
    <x v="53"/>
  </r>
  <r>
    <n v="117"/>
    <n v="117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10"/>
    <n v="10"/>
    <n v="0"/>
    <n v="0"/>
    <x v="44"/>
  </r>
  <r>
    <n v="76"/>
    <n v="76"/>
    <n v="0"/>
    <n v="0"/>
    <n v="0"/>
    <n v="0"/>
    <n v="0"/>
    <n v="0"/>
    <n v="0"/>
    <n v="0"/>
    <n v="0"/>
    <n v="0"/>
    <x v="11"/>
  </r>
  <r>
    <n v="182"/>
    <n v="182"/>
    <n v="0"/>
    <n v="0"/>
    <n v="0"/>
    <n v="0"/>
    <n v="0"/>
    <n v="0"/>
    <n v="0"/>
    <n v="0"/>
    <n v="0"/>
    <n v="0"/>
    <x v="14"/>
  </r>
  <r>
    <n v="510"/>
    <n v="510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0"/>
  </r>
  <r>
    <n v="816"/>
    <n v="816"/>
    <n v="0"/>
    <n v="0"/>
    <n v="0"/>
    <n v="0"/>
    <n v="0"/>
    <n v="0"/>
    <n v="0"/>
    <n v="0"/>
    <n v="0"/>
    <n v="0"/>
    <x v="49"/>
  </r>
  <r>
    <n v="277"/>
    <n v="277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44"/>
  </r>
  <r>
    <n v="2489"/>
    <n v="2489"/>
    <n v="0"/>
    <n v="0"/>
    <n v="0"/>
    <n v="0"/>
    <n v="0"/>
    <n v="0"/>
    <n v="0"/>
    <n v="0"/>
    <n v="0"/>
    <n v="0"/>
    <x v="23"/>
  </r>
  <r>
    <n v="14749"/>
    <n v="0"/>
    <n v="0"/>
    <n v="14749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20"/>
  </r>
  <r>
    <n v="11115"/>
    <n v="11115"/>
    <n v="0"/>
    <n v="0"/>
    <n v="0"/>
    <n v="0"/>
    <n v="0"/>
    <n v="0"/>
    <n v="11115"/>
    <n v="11115"/>
    <n v="0"/>
    <n v="0"/>
    <x v="36"/>
  </r>
  <r>
    <n v="8527"/>
    <n v="8527"/>
    <n v="0"/>
    <n v="0"/>
    <n v="0"/>
    <n v="0"/>
    <n v="0"/>
    <n v="0"/>
    <n v="0"/>
    <n v="0"/>
    <n v="0"/>
    <n v="0"/>
    <x v="6"/>
  </r>
  <r>
    <n v="10471"/>
    <n v="0"/>
    <n v="10471"/>
    <n v="0"/>
    <n v="10471"/>
    <n v="0"/>
    <n v="10471"/>
    <n v="0"/>
    <n v="0"/>
    <n v="0"/>
    <n v="0"/>
    <n v="0"/>
    <x v="32"/>
  </r>
  <r>
    <n v="518"/>
    <n v="518"/>
    <n v="0"/>
    <n v="0"/>
    <n v="518"/>
    <n v="518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42"/>
  </r>
  <r>
    <n v="106"/>
    <n v="106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15"/>
  </r>
  <r>
    <n v="365"/>
    <n v="365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4"/>
  </r>
  <r>
    <n v="1352"/>
    <n v="1352"/>
    <n v="0"/>
    <n v="0"/>
    <n v="0"/>
    <n v="0"/>
    <n v="0"/>
    <n v="0"/>
    <n v="1352"/>
    <n v="1352"/>
    <n v="0"/>
    <n v="0"/>
    <x v="31"/>
  </r>
  <r>
    <n v="2614"/>
    <n v="2614"/>
    <n v="0"/>
    <n v="0"/>
    <n v="0"/>
    <n v="0"/>
    <n v="0"/>
    <n v="0"/>
    <n v="2614"/>
    <n v="2614"/>
    <n v="0"/>
    <n v="0"/>
    <x v="8"/>
  </r>
  <r>
    <n v="63"/>
    <n v="6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7"/>
  </r>
  <r>
    <n v="416"/>
    <n v="416"/>
    <n v="0"/>
    <n v="0"/>
    <n v="0"/>
    <n v="0"/>
    <n v="0"/>
    <n v="0"/>
    <n v="0"/>
    <n v="0"/>
    <n v="0"/>
    <n v="0"/>
    <x v="0"/>
  </r>
  <r>
    <n v="648"/>
    <n v="648"/>
    <n v="0"/>
    <n v="0"/>
    <n v="0"/>
    <n v="0"/>
    <n v="0"/>
    <n v="0"/>
    <n v="648"/>
    <n v="648"/>
    <n v="0"/>
    <n v="0"/>
    <x v="36"/>
  </r>
  <r>
    <n v="370"/>
    <n v="370"/>
    <n v="0"/>
    <n v="0"/>
    <n v="0"/>
    <n v="0"/>
    <n v="0"/>
    <n v="0"/>
    <n v="0"/>
    <n v="0"/>
    <n v="0"/>
    <n v="0"/>
    <x v="50"/>
  </r>
  <r>
    <n v="632"/>
    <n v="632"/>
    <n v="0"/>
    <n v="0"/>
    <n v="0"/>
    <n v="0"/>
    <n v="0"/>
    <n v="0"/>
    <n v="0"/>
    <n v="0"/>
    <n v="0"/>
    <n v="0"/>
    <x v="38"/>
  </r>
  <r>
    <n v="195"/>
    <n v="195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22"/>
    <n v="22"/>
    <n v="0"/>
    <n v="0"/>
    <x v="42"/>
  </r>
  <r>
    <n v="1250"/>
    <n v="0"/>
    <n v="1250"/>
    <n v="0"/>
    <n v="0"/>
    <n v="0"/>
    <n v="0"/>
    <n v="0"/>
    <n v="0"/>
    <n v="0"/>
    <n v="0"/>
    <n v="0"/>
    <x v="38"/>
  </r>
  <r>
    <n v="363"/>
    <n v="363"/>
    <n v="0"/>
    <n v="0"/>
    <n v="0"/>
    <n v="0"/>
    <n v="0"/>
    <n v="0"/>
    <n v="0"/>
    <n v="0"/>
    <n v="0"/>
    <n v="0"/>
    <x v="40"/>
  </r>
  <r>
    <n v="14212"/>
    <n v="1421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2"/>
  </r>
  <r>
    <n v="629"/>
    <n v="629"/>
    <n v="0"/>
    <n v="0"/>
    <n v="0"/>
    <n v="0"/>
    <n v="0"/>
    <n v="0"/>
    <n v="0"/>
    <n v="0"/>
    <n v="0"/>
    <n v="0"/>
    <x v="5"/>
  </r>
  <r>
    <n v="520"/>
    <n v="0"/>
    <n v="520"/>
    <n v="0"/>
    <n v="0"/>
    <n v="0"/>
    <n v="0"/>
    <n v="0"/>
    <n v="0"/>
    <n v="0"/>
    <n v="0"/>
    <n v="0"/>
    <x v="31"/>
  </r>
  <r>
    <n v="867"/>
    <n v="867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36"/>
  </r>
  <r>
    <n v="12"/>
    <n v="12"/>
    <n v="0"/>
    <n v="0"/>
    <n v="12"/>
    <n v="12"/>
    <n v="0"/>
    <n v="0"/>
    <n v="0"/>
    <n v="0"/>
    <n v="0"/>
    <n v="0"/>
    <x v="20"/>
  </r>
  <r>
    <n v="1161"/>
    <n v="0"/>
    <n v="1161"/>
    <n v="0"/>
    <n v="0"/>
    <n v="0"/>
    <n v="0"/>
    <n v="0"/>
    <n v="1161"/>
    <n v="0"/>
    <n v="1161"/>
    <n v="0"/>
    <x v="19"/>
  </r>
  <r>
    <n v="1015"/>
    <n v="1015"/>
    <n v="0"/>
    <n v="0"/>
    <n v="0"/>
    <n v="0"/>
    <n v="0"/>
    <n v="0"/>
    <n v="0"/>
    <n v="0"/>
    <n v="0"/>
    <n v="0"/>
    <x v="27"/>
  </r>
  <r>
    <n v="929"/>
    <n v="929"/>
    <n v="0"/>
    <n v="0"/>
    <n v="0"/>
    <n v="0"/>
    <n v="0"/>
    <n v="0"/>
    <n v="0"/>
    <n v="0"/>
    <n v="0"/>
    <n v="0"/>
    <x v="20"/>
  </r>
  <r>
    <n v="10167"/>
    <n v="10167"/>
    <n v="0"/>
    <n v="0"/>
    <n v="0"/>
    <n v="0"/>
    <n v="0"/>
    <n v="0"/>
    <n v="0"/>
    <n v="0"/>
    <n v="0"/>
    <n v="0"/>
    <x v="54"/>
  </r>
  <r>
    <n v="334"/>
    <n v="334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86"/>
    <n v="86"/>
    <n v="0"/>
    <n v="0"/>
    <x v="54"/>
  </r>
  <r>
    <n v="33"/>
    <n v="33"/>
    <n v="0"/>
    <n v="0"/>
    <n v="0"/>
    <n v="0"/>
    <n v="0"/>
    <n v="0"/>
    <n v="0"/>
    <n v="0"/>
    <n v="0"/>
    <n v="0"/>
    <x v="10"/>
  </r>
  <r>
    <n v="143"/>
    <n v="143"/>
    <n v="0"/>
    <n v="0"/>
    <n v="0"/>
    <n v="0"/>
    <n v="0"/>
    <n v="0"/>
    <n v="0"/>
    <n v="0"/>
    <n v="0"/>
    <n v="0"/>
    <x v="10"/>
  </r>
  <r>
    <n v="2656"/>
    <n v="0"/>
    <n v="2656"/>
    <n v="0"/>
    <n v="0"/>
    <n v="0"/>
    <n v="0"/>
    <n v="0"/>
    <n v="0"/>
    <n v="0"/>
    <n v="0"/>
    <n v="0"/>
    <x v="11"/>
  </r>
  <r>
    <n v="6638"/>
    <n v="6638"/>
    <n v="0"/>
    <n v="0"/>
    <n v="0"/>
    <n v="0"/>
    <n v="0"/>
    <n v="0"/>
    <n v="0"/>
    <n v="0"/>
    <n v="0"/>
    <n v="0"/>
    <x v="8"/>
  </r>
  <r>
    <n v="16613"/>
    <n v="16613"/>
    <n v="0"/>
    <n v="0"/>
    <n v="16613"/>
    <n v="16613"/>
    <n v="0"/>
    <n v="0"/>
    <n v="0"/>
    <n v="0"/>
    <n v="0"/>
    <n v="0"/>
    <x v="0"/>
  </r>
  <r>
    <n v="6364"/>
    <n v="0"/>
    <n v="6364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38"/>
  </r>
  <r>
    <n v="1"/>
    <n v="0"/>
    <n v="1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1"/>
  </r>
  <r>
    <n v="4335"/>
    <n v="4335"/>
    <n v="0"/>
    <n v="0"/>
    <n v="0"/>
    <n v="0"/>
    <n v="0"/>
    <n v="0"/>
    <n v="0"/>
    <n v="0"/>
    <n v="0"/>
    <n v="0"/>
    <x v="0"/>
  </r>
  <r>
    <n v="1158"/>
    <n v="1158"/>
    <n v="0"/>
    <n v="0"/>
    <n v="0"/>
    <n v="0"/>
    <n v="0"/>
    <n v="0"/>
    <n v="1158"/>
    <n v="1158"/>
    <n v="0"/>
    <n v="0"/>
    <x v="53"/>
  </r>
  <r>
    <n v="9263"/>
    <n v="0"/>
    <n v="9263"/>
    <n v="0"/>
    <n v="0"/>
    <n v="0"/>
    <n v="0"/>
    <n v="0"/>
    <n v="0"/>
    <n v="0"/>
    <n v="0"/>
    <n v="0"/>
    <x v="34"/>
  </r>
  <r>
    <n v="281"/>
    <n v="281"/>
    <n v="0"/>
    <n v="0"/>
    <n v="0"/>
    <n v="0"/>
    <n v="0"/>
    <n v="0"/>
    <n v="0"/>
    <n v="0"/>
    <n v="0"/>
    <n v="0"/>
    <x v="40"/>
  </r>
  <r>
    <n v="2874"/>
    <n v="2874"/>
    <n v="0"/>
    <n v="0"/>
    <n v="0"/>
    <n v="0"/>
    <n v="0"/>
    <n v="0"/>
    <n v="2874"/>
    <n v="2874"/>
    <n v="0"/>
    <n v="0"/>
    <x v="10"/>
  </r>
  <r>
    <n v="438"/>
    <n v="438"/>
    <n v="0"/>
    <n v="0"/>
    <n v="0"/>
    <n v="0"/>
    <n v="0"/>
    <n v="0"/>
    <n v="0"/>
    <n v="0"/>
    <n v="0"/>
    <n v="0"/>
    <x v="7"/>
  </r>
  <r>
    <n v="4916"/>
    <n v="4916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38"/>
  </r>
  <r>
    <n v="2081"/>
    <n v="208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8"/>
  </r>
  <r>
    <n v="2390"/>
    <n v="0"/>
    <n v="2390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40"/>
  </r>
  <r>
    <n v="2734"/>
    <n v="0"/>
    <n v="0"/>
    <n v="2734"/>
    <n v="0"/>
    <n v="0"/>
    <n v="0"/>
    <n v="0"/>
    <n v="0"/>
    <n v="0"/>
    <n v="0"/>
    <n v="0"/>
    <x v="11"/>
  </r>
  <r>
    <n v="167"/>
    <n v="167"/>
    <n v="0"/>
    <n v="0"/>
    <n v="0"/>
    <n v="0"/>
    <n v="0"/>
    <n v="0"/>
    <n v="167"/>
    <n v="167"/>
    <n v="0"/>
    <n v="0"/>
    <x v="7"/>
  </r>
  <r>
    <n v="2683"/>
    <n v="2683"/>
    <n v="0"/>
    <n v="0"/>
    <n v="0"/>
    <n v="0"/>
    <n v="0"/>
    <n v="0"/>
    <n v="2683"/>
    <n v="2683"/>
    <n v="0"/>
    <n v="0"/>
    <x v="9"/>
  </r>
  <r>
    <n v="8"/>
    <n v="8"/>
    <n v="0"/>
    <n v="0"/>
    <n v="0"/>
    <n v="0"/>
    <n v="0"/>
    <n v="0"/>
    <n v="0"/>
    <n v="0"/>
    <n v="0"/>
    <n v="0"/>
    <x v="49"/>
  </r>
  <r>
    <n v="168"/>
    <n v="168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13"/>
  </r>
  <r>
    <n v="56"/>
    <n v="0"/>
    <n v="56"/>
    <n v="0"/>
    <n v="0"/>
    <n v="0"/>
    <n v="0"/>
    <n v="0"/>
    <n v="0"/>
    <n v="0"/>
    <n v="0"/>
    <n v="0"/>
    <x v="2"/>
  </r>
  <r>
    <n v="730"/>
    <n v="730"/>
    <n v="0"/>
    <n v="0"/>
    <n v="0"/>
    <n v="0"/>
    <n v="0"/>
    <n v="0"/>
    <n v="730"/>
    <n v="730"/>
    <n v="0"/>
    <n v="0"/>
    <x v="38"/>
  </r>
  <r>
    <n v="423"/>
    <n v="423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8"/>
  </r>
  <r>
    <n v="844"/>
    <n v="844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47"/>
  </r>
  <r>
    <n v="13535"/>
    <n v="1353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"/>
  </r>
  <r>
    <n v="150"/>
    <n v="150"/>
    <n v="0"/>
    <n v="0"/>
    <n v="0"/>
    <n v="0"/>
    <n v="0"/>
    <n v="0"/>
    <n v="0"/>
    <n v="0"/>
    <n v="0"/>
    <n v="0"/>
    <x v="33"/>
  </r>
  <r>
    <n v="342"/>
    <n v="342"/>
    <n v="0"/>
    <n v="0"/>
    <n v="0"/>
    <n v="0"/>
    <n v="0"/>
    <n v="0"/>
    <n v="0"/>
    <n v="0"/>
    <n v="0"/>
    <n v="0"/>
    <x v="43"/>
  </r>
  <r>
    <n v="422"/>
    <n v="422"/>
    <n v="0"/>
    <n v="0"/>
    <n v="0"/>
    <n v="0"/>
    <n v="0"/>
    <n v="0"/>
    <n v="422"/>
    <n v="422"/>
    <n v="0"/>
    <n v="0"/>
    <x v="48"/>
  </r>
  <r>
    <n v="242"/>
    <n v="242"/>
    <n v="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1"/>
  </r>
  <r>
    <n v="477"/>
    <n v="477"/>
    <n v="0"/>
    <n v="0"/>
    <n v="0"/>
    <n v="0"/>
    <n v="0"/>
    <n v="0"/>
    <n v="0"/>
    <n v="0"/>
    <n v="0"/>
    <n v="0"/>
    <x v="7"/>
  </r>
  <r>
    <n v="1874"/>
    <n v="1874"/>
    <n v="0"/>
    <n v="0"/>
    <n v="0"/>
    <n v="0"/>
    <n v="0"/>
    <n v="0"/>
    <n v="0"/>
    <n v="0"/>
    <n v="0"/>
    <n v="0"/>
    <x v="53"/>
  </r>
  <r>
    <n v="1004"/>
    <n v="0"/>
    <n v="1004"/>
    <n v="0"/>
    <n v="1004"/>
    <n v="0"/>
    <n v="1004"/>
    <n v="0"/>
    <n v="0"/>
    <n v="0"/>
    <n v="0"/>
    <n v="0"/>
    <x v="38"/>
  </r>
  <r>
    <n v="284"/>
    <n v="0"/>
    <n v="284"/>
    <n v="0"/>
    <n v="0"/>
    <n v="0"/>
    <n v="0"/>
    <n v="0"/>
    <n v="0"/>
    <n v="0"/>
    <n v="0"/>
    <n v="0"/>
    <x v="31"/>
  </r>
  <r>
    <n v="2020"/>
    <n v="2020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13"/>
  </r>
  <r>
    <n v="6086"/>
    <n v="6086"/>
    <n v="0"/>
    <n v="0"/>
    <n v="0"/>
    <n v="0"/>
    <n v="0"/>
    <n v="0"/>
    <n v="0"/>
    <n v="0"/>
    <n v="0"/>
    <n v="0"/>
    <x v="8"/>
  </r>
  <r>
    <n v="1436"/>
    <n v="1436"/>
    <n v="0"/>
    <n v="0"/>
    <n v="0"/>
    <n v="0"/>
    <n v="0"/>
    <n v="0"/>
    <n v="1436"/>
    <n v="1436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41"/>
  </r>
  <r>
    <n v="6"/>
    <n v="6"/>
    <n v="0"/>
    <n v="0"/>
    <n v="0"/>
    <n v="0"/>
    <n v="0"/>
    <n v="0"/>
    <n v="6"/>
    <n v="6"/>
    <n v="0"/>
    <n v="0"/>
    <x v="12"/>
  </r>
  <r>
    <n v="281"/>
    <n v="281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34"/>
  </r>
  <r>
    <n v="5915"/>
    <n v="5915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32"/>
  </r>
  <r>
    <n v="1767"/>
    <n v="1767"/>
    <n v="0"/>
    <n v="0"/>
    <n v="0"/>
    <n v="0"/>
    <n v="0"/>
    <n v="0"/>
    <n v="0"/>
    <n v="0"/>
    <n v="0"/>
    <n v="0"/>
    <x v="48"/>
  </r>
  <r>
    <n v="221"/>
    <n v="221"/>
    <n v="0"/>
    <n v="0"/>
    <n v="221"/>
    <n v="221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24"/>
  </r>
  <r>
    <n v="544"/>
    <n v="544"/>
    <n v="0"/>
    <n v="0"/>
    <n v="544"/>
    <n v="544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55"/>
  </r>
  <r>
    <n v="13"/>
    <n v="13"/>
    <n v="0"/>
    <n v="0"/>
    <n v="13"/>
    <n v="13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4"/>
  </r>
  <r>
    <n v="22257"/>
    <n v="0"/>
    <n v="22257"/>
    <n v="0"/>
    <n v="0"/>
    <n v="0"/>
    <n v="0"/>
    <n v="0"/>
    <n v="0"/>
    <n v="0"/>
    <n v="0"/>
    <n v="0"/>
    <x v="21"/>
  </r>
  <r>
    <n v="1231"/>
    <n v="0"/>
    <n v="1231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17"/>
  </r>
  <r>
    <n v="3481"/>
    <n v="0"/>
    <n v="3481"/>
    <n v="0"/>
    <n v="0"/>
    <n v="0"/>
    <n v="0"/>
    <n v="0"/>
    <n v="3481"/>
    <n v="0"/>
    <n v="3481"/>
    <n v="0"/>
    <x v="32"/>
  </r>
  <r>
    <n v="9"/>
    <n v="9"/>
    <n v="0"/>
    <n v="0"/>
    <n v="9"/>
    <n v="9"/>
    <n v="0"/>
    <n v="0"/>
    <n v="0"/>
    <n v="0"/>
    <n v="0"/>
    <n v="0"/>
    <x v="51"/>
  </r>
  <r>
    <n v="3089"/>
    <n v="3089"/>
    <n v="0"/>
    <n v="0"/>
    <n v="0"/>
    <n v="0"/>
    <n v="0"/>
    <n v="0"/>
    <n v="3089"/>
    <n v="3089"/>
    <n v="0"/>
    <n v="0"/>
    <x v="20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8"/>
  </r>
  <r>
    <n v="1212"/>
    <n v="1212"/>
    <n v="0"/>
    <n v="0"/>
    <n v="0"/>
    <n v="0"/>
    <n v="0"/>
    <n v="0"/>
    <n v="0"/>
    <n v="0"/>
    <n v="0"/>
    <n v="0"/>
    <x v="24"/>
  </r>
  <r>
    <n v="789"/>
    <n v="0"/>
    <n v="789"/>
    <n v="0"/>
    <n v="0"/>
    <n v="0"/>
    <n v="0"/>
    <n v="0"/>
    <n v="0"/>
    <n v="0"/>
    <n v="0"/>
    <n v="0"/>
    <x v="56"/>
  </r>
  <r>
    <n v="4021"/>
    <n v="4021"/>
    <n v="0"/>
    <n v="0"/>
    <n v="0"/>
    <n v="0"/>
    <n v="0"/>
    <n v="0"/>
    <n v="0"/>
    <n v="0"/>
    <n v="0"/>
    <n v="0"/>
    <x v="2"/>
  </r>
  <r>
    <n v="1661"/>
    <n v="1661"/>
    <n v="0"/>
    <n v="0"/>
    <n v="0"/>
    <n v="0"/>
    <n v="0"/>
    <n v="0"/>
    <n v="0"/>
    <n v="0"/>
    <n v="0"/>
    <n v="0"/>
    <x v="1"/>
  </r>
  <r>
    <n v="3100"/>
    <n v="310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9"/>
  </r>
  <r>
    <n v="834"/>
    <n v="834"/>
    <n v="0"/>
    <n v="0"/>
    <n v="0"/>
    <n v="0"/>
    <n v="0"/>
    <n v="0"/>
    <n v="0"/>
    <n v="0"/>
    <n v="0"/>
    <n v="0"/>
    <x v="27"/>
  </r>
  <r>
    <n v="104"/>
    <n v="104"/>
    <n v="0"/>
    <n v="0"/>
    <n v="0"/>
    <n v="0"/>
    <n v="0"/>
    <n v="0"/>
    <n v="104"/>
    <n v="104"/>
    <n v="0"/>
    <n v="0"/>
    <x v="34"/>
  </r>
  <r>
    <n v="22"/>
    <n v="22"/>
    <n v="0"/>
    <n v="0"/>
    <n v="22"/>
    <n v="22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"/>
  </r>
  <r>
    <n v="2479"/>
    <n v="2479"/>
    <n v="0"/>
    <n v="0"/>
    <n v="0"/>
    <n v="0"/>
    <n v="0"/>
    <n v="0"/>
    <n v="0"/>
    <n v="0"/>
    <n v="0"/>
    <n v="0"/>
    <x v="17"/>
  </r>
  <r>
    <n v="111"/>
    <n v="111"/>
    <n v="0"/>
    <n v="0"/>
    <n v="0"/>
    <n v="0"/>
    <n v="0"/>
    <n v="0"/>
    <n v="0"/>
    <n v="0"/>
    <n v="0"/>
    <n v="0"/>
    <x v="36"/>
  </r>
  <r>
    <n v="365"/>
    <n v="365"/>
    <n v="0"/>
    <n v="0"/>
    <n v="0"/>
    <n v="0"/>
    <n v="0"/>
    <n v="0"/>
    <n v="0"/>
    <n v="0"/>
    <n v="0"/>
    <n v="0"/>
    <x v="23"/>
  </r>
  <r>
    <n v="118"/>
    <n v="118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5"/>
  </r>
  <r>
    <n v="3346"/>
    <n v="0"/>
    <n v="3346"/>
    <n v="0"/>
    <n v="0"/>
    <n v="0"/>
    <n v="0"/>
    <n v="0"/>
    <n v="0"/>
    <n v="0"/>
    <n v="0"/>
    <n v="0"/>
    <x v="43"/>
  </r>
  <r>
    <n v="342"/>
    <n v="342"/>
    <n v="0"/>
    <n v="0"/>
    <n v="0"/>
    <n v="0"/>
    <n v="0"/>
    <n v="0"/>
    <n v="342"/>
    <n v="342"/>
    <n v="0"/>
    <n v="0"/>
    <x v="19"/>
  </r>
  <r>
    <n v="994"/>
    <n v="994"/>
    <n v="0"/>
    <n v="0"/>
    <n v="0"/>
    <n v="0"/>
    <n v="0"/>
    <n v="0"/>
    <n v="0"/>
    <n v="0"/>
    <n v="0"/>
    <n v="0"/>
    <x v="24"/>
  </r>
  <r>
    <n v="160"/>
    <n v="160"/>
    <n v="0"/>
    <n v="0"/>
    <n v="160"/>
    <n v="160"/>
    <n v="0"/>
    <n v="0"/>
    <n v="0"/>
    <n v="0"/>
    <n v="0"/>
    <n v="0"/>
    <x v="35"/>
  </r>
  <r>
    <n v="1238"/>
    <n v="0"/>
    <n v="1238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14"/>
  </r>
  <r>
    <n v="248"/>
    <n v="24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2"/>
  </r>
  <r>
    <n v="2569"/>
    <n v="2569"/>
    <n v="0"/>
    <n v="0"/>
    <n v="2569"/>
    <n v="2569"/>
    <n v="0"/>
    <n v="0"/>
    <n v="0"/>
    <n v="0"/>
    <n v="0"/>
    <n v="0"/>
    <x v="28"/>
  </r>
  <r>
    <n v="18956"/>
    <n v="0"/>
    <n v="18956"/>
    <n v="0"/>
    <n v="0"/>
    <n v="0"/>
    <n v="0"/>
    <n v="0"/>
    <n v="0"/>
    <n v="0"/>
    <n v="0"/>
    <n v="0"/>
    <x v="24"/>
  </r>
  <r>
    <n v="1261"/>
    <n v="1261"/>
    <n v="0"/>
    <n v="0"/>
    <n v="1261"/>
    <n v="1261"/>
    <n v="0"/>
    <n v="0"/>
    <n v="0"/>
    <n v="0"/>
    <n v="0"/>
    <n v="0"/>
    <x v="44"/>
  </r>
  <r>
    <n v="10"/>
    <n v="10"/>
    <n v="0"/>
    <n v="0"/>
    <n v="0"/>
    <n v="0"/>
    <n v="0"/>
    <n v="0"/>
    <n v="10"/>
    <n v="10"/>
    <n v="0"/>
    <n v="0"/>
    <x v="24"/>
  </r>
  <r>
    <n v="3062"/>
    <n v="0"/>
    <n v="3062"/>
    <n v="0"/>
    <n v="0"/>
    <n v="0"/>
    <n v="0"/>
    <n v="0"/>
    <n v="0"/>
    <n v="0"/>
    <n v="0"/>
    <n v="0"/>
    <x v="48"/>
  </r>
  <r>
    <n v="71606"/>
    <n v="0"/>
    <n v="0"/>
    <n v="71606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46"/>
  </r>
  <r>
    <n v="461"/>
    <n v="461"/>
    <n v="0"/>
    <n v="0"/>
    <n v="0"/>
    <n v="0"/>
    <n v="0"/>
    <n v="0"/>
    <n v="0"/>
    <n v="0"/>
    <n v="0"/>
    <n v="0"/>
    <x v="31"/>
  </r>
  <r>
    <n v="320"/>
    <n v="320"/>
    <n v="0"/>
    <n v="0"/>
    <n v="0"/>
    <n v="0"/>
    <n v="0"/>
    <n v="0"/>
    <n v="320"/>
    <n v="320"/>
    <n v="0"/>
    <n v="0"/>
    <x v="38"/>
  </r>
  <r>
    <n v="10"/>
    <n v="10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0"/>
  </r>
  <r>
    <n v="7284"/>
    <n v="7284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3"/>
  </r>
  <r>
    <n v="3639"/>
    <n v="0"/>
    <n v="3639"/>
    <n v="0"/>
    <n v="0"/>
    <n v="0"/>
    <n v="0"/>
    <n v="0"/>
    <n v="0"/>
    <n v="0"/>
    <n v="0"/>
    <n v="0"/>
    <x v="41"/>
  </r>
  <r>
    <n v="921"/>
    <n v="0"/>
    <n v="921"/>
    <n v="0"/>
    <n v="0"/>
    <n v="0"/>
    <n v="0"/>
    <n v="0"/>
    <n v="0"/>
    <n v="0"/>
    <n v="0"/>
    <n v="0"/>
    <x v="29"/>
  </r>
  <r>
    <n v="347"/>
    <n v="347"/>
    <n v="0"/>
    <n v="0"/>
    <n v="0"/>
    <n v="0"/>
    <n v="0"/>
    <n v="0"/>
    <n v="0"/>
    <n v="0"/>
    <n v="0"/>
    <n v="0"/>
    <x v="19"/>
  </r>
  <r>
    <n v="363"/>
    <n v="363"/>
    <n v="0"/>
    <n v="0"/>
    <n v="0"/>
    <n v="0"/>
    <n v="0"/>
    <n v="0"/>
    <n v="0"/>
    <n v="0"/>
    <n v="0"/>
    <n v="0"/>
    <x v="24"/>
  </r>
  <r>
    <n v="386"/>
    <n v="386"/>
    <n v="0"/>
    <n v="0"/>
    <n v="0"/>
    <n v="0"/>
    <n v="0"/>
    <n v="0"/>
    <n v="0"/>
    <n v="0"/>
    <n v="0"/>
    <n v="0"/>
    <x v="34"/>
  </r>
  <r>
    <n v="152"/>
    <n v="152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34"/>
  </r>
  <r>
    <n v="18903"/>
    <n v="0"/>
    <n v="18903"/>
    <n v="0"/>
    <n v="0"/>
    <n v="0"/>
    <n v="0"/>
    <n v="0"/>
    <n v="0"/>
    <n v="0"/>
    <n v="0"/>
    <n v="0"/>
    <x v="21"/>
  </r>
  <r>
    <n v="188"/>
    <n v="188"/>
    <n v="0"/>
    <n v="0"/>
    <n v="0"/>
    <n v="0"/>
    <n v="0"/>
    <n v="0"/>
    <n v="0"/>
    <n v="0"/>
    <n v="0"/>
    <n v="0"/>
    <x v="6"/>
  </r>
  <r>
    <n v="508"/>
    <n v="508"/>
    <n v="0"/>
    <n v="0"/>
    <n v="508"/>
    <n v="508"/>
    <n v="0"/>
    <n v="0"/>
    <n v="0"/>
    <n v="0"/>
    <n v="0"/>
    <n v="0"/>
    <x v="53"/>
  </r>
  <r>
    <n v="131"/>
    <n v="131"/>
    <n v="0"/>
    <n v="0"/>
    <n v="131"/>
    <n v="131"/>
    <n v="0"/>
    <n v="0"/>
    <n v="0"/>
    <n v="0"/>
    <n v="0"/>
    <n v="0"/>
    <x v="49"/>
  </r>
  <r>
    <n v="655"/>
    <n v="0"/>
    <n v="655"/>
    <n v="0"/>
    <n v="0"/>
    <n v="0"/>
    <n v="0"/>
    <n v="0"/>
    <n v="0"/>
    <n v="0"/>
    <n v="0"/>
    <n v="0"/>
    <x v="45"/>
  </r>
  <r>
    <n v="118"/>
    <n v="0"/>
    <n v="118"/>
    <n v="0"/>
    <n v="0"/>
    <n v="0"/>
    <n v="0"/>
    <n v="0"/>
    <n v="0"/>
    <n v="0"/>
    <n v="0"/>
    <n v="0"/>
    <x v="16"/>
  </r>
  <r>
    <n v="12007"/>
    <n v="12007"/>
    <n v="0"/>
    <n v="0"/>
    <n v="0"/>
    <n v="0"/>
    <n v="0"/>
    <n v="0"/>
    <n v="0"/>
    <n v="0"/>
    <n v="0"/>
    <n v="0"/>
    <x v="22"/>
  </r>
  <r>
    <n v="3219"/>
    <n v="3219"/>
    <n v="0"/>
    <n v="0"/>
    <n v="0"/>
    <n v="0"/>
    <n v="0"/>
    <n v="0"/>
    <n v="0"/>
    <n v="0"/>
    <n v="0"/>
    <n v="0"/>
    <x v="14"/>
  </r>
  <r>
    <n v="1050"/>
    <n v="1050"/>
    <n v="0"/>
    <n v="0"/>
    <n v="0"/>
    <n v="0"/>
    <n v="0"/>
    <n v="0"/>
    <n v="0"/>
    <n v="0"/>
    <n v="0"/>
    <n v="0"/>
    <x v="10"/>
  </r>
  <r>
    <n v="797"/>
    <n v="797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21"/>
  </r>
  <r>
    <n v="3554"/>
    <n v="0"/>
    <n v="3554"/>
    <n v="0"/>
    <n v="0"/>
    <n v="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39"/>
  </r>
  <r>
    <n v="2697"/>
    <n v="2697"/>
    <n v="0"/>
    <n v="0"/>
    <n v="0"/>
    <n v="0"/>
    <n v="0"/>
    <n v="0"/>
    <n v="2697"/>
    <n v="2697"/>
    <n v="0"/>
    <n v="0"/>
    <x v="47"/>
  </r>
  <r>
    <n v="3202"/>
    <n v="3202"/>
    <n v="0"/>
    <n v="0"/>
    <n v="3202"/>
    <n v="3202"/>
    <n v="0"/>
    <n v="0"/>
    <n v="0"/>
    <n v="0"/>
    <n v="0"/>
    <n v="0"/>
    <x v="17"/>
  </r>
  <r>
    <n v="478"/>
    <n v="478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54"/>
  </r>
  <r>
    <n v="1286"/>
    <n v="1286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26"/>
  </r>
  <r>
    <n v="28"/>
    <n v="28"/>
    <n v="0"/>
    <n v="0"/>
    <n v="28"/>
    <n v="28"/>
    <n v="0"/>
    <n v="0"/>
    <n v="0"/>
    <n v="0"/>
    <n v="0"/>
    <n v="0"/>
    <x v="28"/>
  </r>
  <r>
    <n v="1123"/>
    <n v="1123"/>
    <n v="0"/>
    <n v="0"/>
    <n v="0"/>
    <n v="0"/>
    <n v="0"/>
    <n v="0"/>
    <n v="1123"/>
    <n v="1123"/>
    <n v="0"/>
    <n v="0"/>
    <x v="7"/>
  </r>
  <r>
    <n v="3"/>
    <n v="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7"/>
    <n v="7"/>
    <n v="0"/>
    <n v="0"/>
    <x v="4"/>
  </r>
  <r>
    <n v="15"/>
    <n v="15"/>
    <n v="0"/>
    <n v="0"/>
    <n v="15"/>
    <n v="15"/>
    <n v="0"/>
    <n v="0"/>
    <n v="0"/>
    <n v="0"/>
    <n v="0"/>
    <n v="0"/>
    <x v="45"/>
  </r>
  <r>
    <n v="90"/>
    <n v="90"/>
    <n v="0"/>
    <n v="0"/>
    <n v="0"/>
    <n v="0"/>
    <n v="0"/>
    <n v="0"/>
    <n v="0"/>
    <n v="0"/>
    <n v="0"/>
    <n v="0"/>
    <x v="20"/>
  </r>
  <r>
    <n v="11721"/>
    <n v="11721"/>
    <n v="0"/>
    <n v="0"/>
    <n v="0"/>
    <n v="0"/>
    <n v="0"/>
    <n v="0"/>
    <n v="0"/>
    <n v="0"/>
    <n v="0"/>
    <n v="0"/>
    <x v="28"/>
  </r>
  <r>
    <n v="47870"/>
    <n v="47870"/>
    <n v="0"/>
    <n v="0"/>
    <n v="0"/>
    <n v="0"/>
    <n v="0"/>
    <n v="0"/>
    <n v="0"/>
    <n v="0"/>
    <n v="0"/>
    <n v="0"/>
    <x v="57"/>
  </r>
  <r>
    <n v="164"/>
    <n v="164"/>
    <n v="0"/>
    <n v="0"/>
    <n v="0"/>
    <n v="0"/>
    <n v="0"/>
    <n v="0"/>
    <n v="0"/>
    <n v="0"/>
    <n v="0"/>
    <n v="0"/>
    <x v="19"/>
  </r>
  <r>
    <n v="1004"/>
    <n v="1004"/>
    <n v="0"/>
    <n v="0"/>
    <n v="0"/>
    <n v="0"/>
    <n v="0"/>
    <n v="0"/>
    <n v="0"/>
    <n v="0"/>
    <n v="0"/>
    <n v="0"/>
    <x v="7"/>
  </r>
  <r>
    <n v="147"/>
    <n v="147"/>
    <n v="0"/>
    <n v="0"/>
    <n v="0"/>
    <n v="0"/>
    <n v="0"/>
    <n v="0"/>
    <n v="0"/>
    <n v="0"/>
    <n v="0"/>
    <n v="0"/>
    <x v="0"/>
  </r>
  <r>
    <n v="312"/>
    <n v="312"/>
    <n v="0"/>
    <n v="0"/>
    <n v="0"/>
    <n v="0"/>
    <n v="0"/>
    <n v="0"/>
    <n v="0"/>
    <n v="0"/>
    <n v="0"/>
    <n v="0"/>
    <x v="57"/>
  </r>
  <r>
    <n v="6200"/>
    <n v="6200"/>
    <n v="0"/>
    <n v="0"/>
    <n v="0"/>
    <n v="0"/>
    <n v="0"/>
    <n v="0"/>
    <n v="6200"/>
    <n v="6200"/>
    <n v="0"/>
    <n v="0"/>
    <x v="8"/>
  </r>
  <r>
    <n v="786"/>
    <n v="786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39"/>
  </r>
  <r>
    <n v="312"/>
    <n v="31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7"/>
  </r>
  <r>
    <n v="5548"/>
    <n v="5548"/>
    <n v="0"/>
    <n v="0"/>
    <n v="0"/>
    <n v="0"/>
    <n v="0"/>
    <n v="0"/>
    <n v="0"/>
    <n v="0"/>
    <n v="0"/>
    <n v="0"/>
    <x v="1"/>
  </r>
  <r>
    <n v="905"/>
    <n v="0"/>
    <n v="905"/>
    <n v="0"/>
    <n v="0"/>
    <n v="0"/>
    <n v="0"/>
    <n v="0"/>
    <n v="0"/>
    <n v="0"/>
    <n v="0"/>
    <n v="0"/>
    <x v="44"/>
  </r>
  <r>
    <n v="1675"/>
    <n v="1675"/>
    <n v="0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76"/>
    <n v="76"/>
    <n v="0"/>
    <n v="0"/>
    <x v="18"/>
  </r>
  <r>
    <n v="21"/>
    <n v="21"/>
    <n v="0"/>
    <n v="0"/>
    <n v="0"/>
    <n v="0"/>
    <n v="0"/>
    <n v="0"/>
    <n v="21"/>
    <n v="21"/>
    <n v="0"/>
    <n v="0"/>
    <x v="13"/>
  </r>
  <r>
    <n v="1516"/>
    <n v="0"/>
    <n v="1516"/>
    <n v="0"/>
    <n v="0"/>
    <n v="0"/>
    <n v="0"/>
    <n v="0"/>
    <n v="1516"/>
    <n v="0"/>
    <n v="1516"/>
    <n v="0"/>
    <x v="17"/>
  </r>
  <r>
    <n v="5129"/>
    <n v="5129"/>
    <n v="0"/>
    <n v="0"/>
    <n v="0"/>
    <n v="0"/>
    <n v="0"/>
    <n v="0"/>
    <n v="5129"/>
    <n v="5129"/>
    <n v="0"/>
    <n v="0"/>
    <x v="10"/>
  </r>
  <r>
    <n v="79"/>
    <n v="79"/>
    <n v="0"/>
    <n v="0"/>
    <n v="0"/>
    <n v="0"/>
    <n v="0"/>
    <n v="0"/>
    <n v="0"/>
    <n v="0"/>
    <n v="0"/>
    <n v="0"/>
    <x v="13"/>
  </r>
  <r>
    <n v="1454"/>
    <n v="1454"/>
    <n v="0"/>
    <n v="0"/>
    <n v="0"/>
    <n v="0"/>
    <n v="0"/>
    <n v="0"/>
    <n v="0"/>
    <n v="0"/>
    <n v="0"/>
    <n v="0"/>
    <x v="0"/>
  </r>
  <r>
    <n v="13"/>
    <n v="0"/>
    <n v="13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0"/>
  </r>
  <r>
    <n v="199"/>
    <n v="199"/>
    <n v="0"/>
    <n v="0"/>
    <n v="0"/>
    <n v="0"/>
    <n v="0"/>
    <n v="0"/>
    <n v="0"/>
    <n v="0"/>
    <n v="0"/>
    <n v="0"/>
    <x v="9"/>
  </r>
  <r>
    <n v="859"/>
    <n v="859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22"/>
    <n v="22"/>
    <n v="0"/>
    <n v="0"/>
    <x v="52"/>
  </r>
  <r>
    <n v="1771"/>
    <n v="1771"/>
    <n v="0"/>
    <n v="0"/>
    <n v="0"/>
    <n v="0"/>
    <n v="0"/>
    <n v="0"/>
    <n v="0"/>
    <n v="0"/>
    <n v="0"/>
    <n v="0"/>
    <x v="34"/>
  </r>
  <r>
    <n v="73"/>
    <n v="73"/>
    <n v="0"/>
    <n v="0"/>
    <n v="73"/>
    <n v="73"/>
    <n v="0"/>
    <n v="0"/>
    <n v="0"/>
    <n v="0"/>
    <n v="0"/>
    <n v="0"/>
    <x v="52"/>
  </r>
  <r>
    <n v="1135"/>
    <n v="1135"/>
    <n v="0"/>
    <n v="0"/>
    <n v="0"/>
    <n v="0"/>
    <n v="0"/>
    <n v="0"/>
    <n v="1135"/>
    <n v="1135"/>
    <n v="0"/>
    <n v="0"/>
    <x v="9"/>
  </r>
  <r>
    <n v="3640"/>
    <n v="3640"/>
    <n v="0"/>
    <n v="0"/>
    <n v="3640"/>
    <n v="364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2"/>
  </r>
  <r>
    <n v="146"/>
    <n v="146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31"/>
  </r>
  <r>
    <n v="98"/>
    <n v="98"/>
    <n v="0"/>
    <n v="0"/>
    <n v="0"/>
    <n v="0"/>
    <n v="0"/>
    <n v="0"/>
    <n v="0"/>
    <n v="0"/>
    <n v="0"/>
    <n v="0"/>
    <x v="48"/>
  </r>
  <r>
    <n v="4045"/>
    <n v="4045"/>
    <n v="0"/>
    <n v="0"/>
    <n v="4045"/>
    <n v="4045"/>
    <n v="0"/>
    <n v="0"/>
    <n v="0"/>
    <n v="0"/>
    <n v="0"/>
    <n v="0"/>
    <x v="48"/>
  </r>
  <r>
    <n v="136"/>
    <n v="136"/>
    <n v="0"/>
    <n v="0"/>
    <n v="0"/>
    <n v="0"/>
    <n v="0"/>
    <n v="0"/>
    <n v="136"/>
    <n v="136"/>
    <n v="0"/>
    <n v="0"/>
    <x v="50"/>
  </r>
  <r>
    <n v="1"/>
    <n v="1"/>
    <n v="0"/>
    <n v="0"/>
    <n v="0"/>
    <n v="0"/>
    <n v="0"/>
    <n v="0"/>
    <n v="1"/>
    <n v="1"/>
    <n v="0"/>
    <n v="0"/>
    <x v="17"/>
  </r>
  <r>
    <n v="771"/>
    <n v="771"/>
    <n v="0"/>
    <n v="0"/>
    <n v="0"/>
    <n v="0"/>
    <n v="0"/>
    <n v="0"/>
    <n v="771"/>
    <n v="771"/>
    <n v="0"/>
    <n v="0"/>
    <x v="11"/>
  </r>
  <r>
    <n v="9699"/>
    <n v="0"/>
    <n v="9699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12"/>
  </r>
  <r>
    <n v="3840"/>
    <n v="3840"/>
    <n v="0"/>
    <n v="0"/>
    <n v="0"/>
    <n v="0"/>
    <n v="0"/>
    <n v="0"/>
    <n v="0"/>
    <n v="0"/>
    <n v="0"/>
    <n v="0"/>
    <x v="23"/>
  </r>
  <r>
    <n v="1220"/>
    <n v="1220"/>
    <n v="0"/>
    <n v="0"/>
    <n v="0"/>
    <n v="0"/>
    <n v="0"/>
    <n v="0"/>
    <n v="0"/>
    <n v="0"/>
    <n v="0"/>
    <n v="0"/>
    <x v="5"/>
  </r>
  <r>
    <n v="3905"/>
    <n v="0"/>
    <n v="3905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51"/>
    <n v="51"/>
    <n v="0"/>
    <n v="0"/>
    <x v="52"/>
  </r>
  <r>
    <n v="10408"/>
    <n v="10408"/>
    <n v="0"/>
    <n v="0"/>
    <n v="10408"/>
    <n v="10408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2"/>
  </r>
  <r>
    <n v="21811"/>
    <n v="21811"/>
    <n v="0"/>
    <n v="0"/>
    <n v="0"/>
    <n v="0"/>
    <n v="0"/>
    <n v="0"/>
    <n v="21811"/>
    <n v="21811"/>
    <n v="0"/>
    <n v="0"/>
    <x v="21"/>
  </r>
  <r>
    <n v="317"/>
    <n v="317"/>
    <n v="0"/>
    <n v="0"/>
    <n v="0"/>
    <n v="0"/>
    <n v="0"/>
    <n v="0"/>
    <n v="0"/>
    <n v="0"/>
    <n v="0"/>
    <n v="0"/>
    <x v="8"/>
  </r>
  <r>
    <n v="2487"/>
    <n v="2487"/>
    <n v="0"/>
    <n v="0"/>
    <n v="2487"/>
    <n v="2487"/>
    <n v="0"/>
    <n v="0"/>
    <n v="0"/>
    <n v="0"/>
    <n v="0"/>
    <n v="0"/>
    <x v="44"/>
  </r>
  <r>
    <n v="1098"/>
    <n v="1098"/>
    <n v="0"/>
    <n v="0"/>
    <n v="0"/>
    <n v="0"/>
    <n v="0"/>
    <n v="0"/>
    <n v="0"/>
    <n v="0"/>
    <n v="0"/>
    <n v="0"/>
    <x v="0"/>
  </r>
  <r>
    <n v="469"/>
    <n v="0"/>
    <n v="469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22"/>
  </r>
  <r>
    <n v="36"/>
    <n v="36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2"/>
  </r>
  <r>
    <n v="4790"/>
    <n v="4790"/>
    <n v="0"/>
    <n v="0"/>
    <n v="0"/>
    <n v="0"/>
    <n v="0"/>
    <n v="0"/>
    <n v="4790"/>
    <n v="4790"/>
    <n v="0"/>
    <n v="0"/>
    <x v="24"/>
  </r>
  <r>
    <n v="303"/>
    <n v="0"/>
    <n v="303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3"/>
  </r>
  <r>
    <n v="3442"/>
    <n v="3442"/>
    <n v="0"/>
    <n v="0"/>
    <n v="0"/>
    <n v="0"/>
    <n v="0"/>
    <n v="0"/>
    <n v="3442"/>
    <n v="3442"/>
    <n v="0"/>
    <n v="0"/>
    <x v="12"/>
  </r>
  <r>
    <n v="10"/>
    <n v="10"/>
    <n v="0"/>
    <n v="0"/>
    <n v="0"/>
    <n v="0"/>
    <n v="0"/>
    <n v="0"/>
    <n v="0"/>
    <n v="0"/>
    <n v="0"/>
    <n v="0"/>
    <x v="49"/>
  </r>
  <r>
    <n v="245"/>
    <n v="24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25"/>
  </r>
  <r>
    <n v="4185"/>
    <n v="0"/>
    <n v="4185"/>
    <n v="0"/>
    <n v="0"/>
    <n v="0"/>
    <n v="0"/>
    <n v="0"/>
    <n v="0"/>
    <n v="0"/>
    <n v="0"/>
    <n v="0"/>
    <x v="36"/>
  </r>
  <r>
    <n v="148"/>
    <n v="148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25"/>
  </r>
  <r>
    <n v="2156"/>
    <n v="0"/>
    <n v="2156"/>
    <n v="0"/>
    <n v="2156"/>
    <n v="0"/>
    <n v="2156"/>
    <n v="0"/>
    <n v="0"/>
    <n v="0"/>
    <n v="0"/>
    <n v="0"/>
    <x v="31"/>
  </r>
  <r>
    <n v="4333"/>
    <n v="4333"/>
    <n v="0"/>
    <n v="0"/>
    <n v="0"/>
    <n v="0"/>
    <n v="0"/>
    <n v="0"/>
    <n v="4333"/>
    <n v="4333"/>
    <n v="0"/>
    <n v="0"/>
    <x v="1"/>
  </r>
  <r>
    <n v="15"/>
    <n v="15"/>
    <n v="0"/>
    <n v="0"/>
    <n v="0"/>
    <n v="0"/>
    <n v="0"/>
    <n v="0"/>
    <n v="0"/>
    <n v="0"/>
    <n v="0"/>
    <n v="0"/>
    <x v="58"/>
  </r>
  <r>
    <n v="1338"/>
    <n v="1338"/>
    <n v="0"/>
    <n v="0"/>
    <n v="0"/>
    <n v="0"/>
    <n v="0"/>
    <n v="0"/>
    <n v="0"/>
    <n v="0"/>
    <n v="0"/>
    <n v="0"/>
    <x v="14"/>
  </r>
  <r>
    <n v="1199"/>
    <n v="1199"/>
    <n v="0"/>
    <n v="0"/>
    <n v="0"/>
    <n v="0"/>
    <n v="0"/>
    <n v="0"/>
    <n v="0"/>
    <n v="0"/>
    <n v="0"/>
    <n v="0"/>
    <x v="1"/>
  </r>
  <r>
    <n v="894"/>
    <n v="894"/>
    <n v="0"/>
    <n v="0"/>
    <n v="0"/>
    <n v="0"/>
    <n v="0"/>
    <n v="0"/>
    <n v="894"/>
    <n v="894"/>
    <n v="0"/>
    <n v="0"/>
    <x v="20"/>
  </r>
  <r>
    <n v="1177"/>
    <n v="0"/>
    <n v="1177"/>
    <n v="0"/>
    <n v="0"/>
    <n v="0"/>
    <n v="0"/>
    <n v="0"/>
    <n v="0"/>
    <n v="0"/>
    <n v="0"/>
    <n v="0"/>
    <x v="41"/>
  </r>
  <r>
    <n v="161"/>
    <n v="161"/>
    <n v="0"/>
    <n v="0"/>
    <n v="0"/>
    <n v="0"/>
    <n v="0"/>
    <n v="0"/>
    <n v="0"/>
    <n v="0"/>
    <n v="0"/>
    <n v="0"/>
    <x v="7"/>
  </r>
  <r>
    <n v="3503"/>
    <n v="0"/>
    <n v="3503"/>
    <n v="0"/>
    <n v="0"/>
    <n v="0"/>
    <n v="0"/>
    <n v="0"/>
    <n v="3503"/>
    <n v="0"/>
    <n v="3503"/>
    <n v="0"/>
    <x v="31"/>
  </r>
  <r>
    <n v="7"/>
    <n v="7"/>
    <n v="0"/>
    <n v="0"/>
    <n v="0"/>
    <n v="0"/>
    <n v="0"/>
    <n v="0"/>
    <n v="7"/>
    <n v="7"/>
    <n v="0"/>
    <n v="0"/>
    <x v="9"/>
  </r>
  <r>
    <n v="3"/>
    <n v="3"/>
    <n v="0"/>
    <n v="0"/>
    <n v="0"/>
    <n v="0"/>
    <n v="0"/>
    <n v="0"/>
    <n v="3"/>
    <n v="3"/>
    <n v="0"/>
    <n v="0"/>
    <x v="22"/>
  </r>
  <r>
    <n v="13"/>
    <n v="0"/>
    <n v="13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0"/>
    <n v="0"/>
    <n v="0"/>
    <n v="0"/>
    <x v="49"/>
  </r>
  <r>
    <n v="464"/>
    <n v="464"/>
    <n v="0"/>
    <n v="0"/>
    <n v="0"/>
    <n v="0"/>
    <n v="0"/>
    <n v="0"/>
    <n v="464"/>
    <n v="464"/>
    <n v="0"/>
    <n v="0"/>
    <x v="15"/>
  </r>
  <r>
    <n v="1"/>
    <n v="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5"/>
  </r>
  <r>
    <n v="16628"/>
    <n v="16628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4"/>
  </r>
  <r>
    <n v="113"/>
    <n v="113"/>
    <n v="0"/>
    <n v="0"/>
    <n v="113"/>
    <n v="113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11"/>
  </r>
  <r>
    <n v="1423"/>
    <n v="1423"/>
    <n v="0"/>
    <n v="0"/>
    <n v="0"/>
    <n v="0"/>
    <n v="0"/>
    <n v="0"/>
    <n v="0"/>
    <n v="0"/>
    <n v="0"/>
    <n v="0"/>
    <x v="31"/>
  </r>
  <r>
    <n v="4984"/>
    <n v="4984"/>
    <n v="0"/>
    <n v="0"/>
    <n v="0"/>
    <n v="0"/>
    <n v="0"/>
    <n v="0"/>
    <n v="0"/>
    <n v="0"/>
    <n v="0"/>
    <n v="0"/>
    <x v="33"/>
  </r>
  <r>
    <n v="1207"/>
    <n v="120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8"/>
  </r>
  <r>
    <n v="1812"/>
    <n v="1812"/>
    <n v="0"/>
    <n v="0"/>
    <n v="0"/>
    <n v="0"/>
    <n v="0"/>
    <n v="0"/>
    <n v="0"/>
    <n v="0"/>
    <n v="0"/>
    <n v="0"/>
    <x v="50"/>
  </r>
  <r>
    <n v="14216"/>
    <n v="14216"/>
    <n v="0"/>
    <n v="0"/>
    <n v="0"/>
    <n v="0"/>
    <n v="0"/>
    <n v="0"/>
    <n v="14216"/>
    <n v="14216"/>
    <n v="0"/>
    <n v="0"/>
    <x v="57"/>
  </r>
  <r>
    <n v="3723"/>
    <n v="3723"/>
    <n v="0"/>
    <n v="0"/>
    <n v="3723"/>
    <n v="3723"/>
    <n v="0"/>
    <n v="0"/>
    <n v="0"/>
    <n v="0"/>
    <n v="0"/>
    <n v="0"/>
    <x v="8"/>
  </r>
  <r>
    <n v="238"/>
    <n v="238"/>
    <n v="0"/>
    <n v="0"/>
    <n v="0"/>
    <n v="0"/>
    <n v="0"/>
    <n v="0"/>
    <n v="0"/>
    <n v="0"/>
    <n v="0"/>
    <n v="0"/>
    <x v="27"/>
  </r>
  <r>
    <n v="426"/>
    <n v="426"/>
    <n v="0"/>
    <n v="0"/>
    <n v="0"/>
    <n v="0"/>
    <n v="0"/>
    <n v="0"/>
    <n v="0"/>
    <n v="0"/>
    <n v="0"/>
    <n v="0"/>
    <x v="8"/>
  </r>
  <r>
    <n v="2240"/>
    <n v="0"/>
    <n v="0"/>
    <n v="2240"/>
    <n v="0"/>
    <n v="0"/>
    <n v="0"/>
    <n v="0"/>
    <n v="0"/>
    <n v="0"/>
    <n v="0"/>
    <n v="0"/>
    <x v="61"/>
  </r>
  <r>
    <n v="5549"/>
    <n v="5549"/>
    <n v="0"/>
    <n v="0"/>
    <n v="0"/>
    <n v="0"/>
    <n v="0"/>
    <n v="0"/>
    <n v="5549"/>
    <n v="5549"/>
    <n v="0"/>
    <n v="0"/>
    <x v="5"/>
  </r>
  <r>
    <n v="1224"/>
    <n v="122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5"/>
  </r>
  <r>
    <n v="3699"/>
    <n v="3699"/>
    <n v="0"/>
    <n v="0"/>
    <n v="0"/>
    <n v="0"/>
    <n v="0"/>
    <n v="0"/>
    <n v="0"/>
    <n v="0"/>
    <n v="0"/>
    <n v="0"/>
    <x v="19"/>
  </r>
  <r>
    <n v="2633"/>
    <n v="0"/>
    <n v="2633"/>
    <n v="0"/>
    <n v="0"/>
    <n v="0"/>
    <n v="0"/>
    <n v="0"/>
    <n v="0"/>
    <n v="0"/>
    <n v="0"/>
    <n v="0"/>
    <x v="11"/>
  </r>
  <r>
    <n v="36"/>
    <n v="36"/>
    <n v="0"/>
    <n v="0"/>
    <n v="36"/>
    <n v="36"/>
    <n v="0"/>
    <n v="0"/>
    <n v="0"/>
    <n v="0"/>
    <n v="0"/>
    <n v="0"/>
    <x v="47"/>
  </r>
  <r>
    <n v="18470"/>
    <n v="18470"/>
    <n v="0"/>
    <n v="0"/>
    <n v="0"/>
    <n v="0"/>
    <n v="0"/>
    <n v="0"/>
    <n v="0"/>
    <n v="0"/>
    <n v="0"/>
    <n v="0"/>
    <x v="9"/>
  </r>
  <r>
    <n v="845"/>
    <n v="845"/>
    <n v="0"/>
    <n v="0"/>
    <n v="0"/>
    <n v="0"/>
    <n v="0"/>
    <n v="0"/>
    <n v="0"/>
    <n v="0"/>
    <n v="0"/>
    <n v="0"/>
    <x v="0"/>
  </r>
  <r>
    <n v="471"/>
    <n v="471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33"/>
  </r>
  <r>
    <n v="400"/>
    <n v="400"/>
    <n v="0"/>
    <n v="0"/>
    <n v="0"/>
    <n v="0"/>
    <n v="0"/>
    <n v="0"/>
    <n v="0"/>
    <n v="0"/>
    <n v="0"/>
    <n v="0"/>
    <x v="1"/>
  </r>
  <r>
    <n v="236"/>
    <n v="236"/>
    <n v="0"/>
    <n v="0"/>
    <n v="236"/>
    <n v="236"/>
    <n v="0"/>
    <n v="0"/>
    <n v="0"/>
    <n v="0"/>
    <n v="0"/>
    <n v="0"/>
    <x v="15"/>
  </r>
  <r>
    <n v="1807"/>
    <n v="1807"/>
    <n v="0"/>
    <n v="0"/>
    <n v="0"/>
    <n v="0"/>
    <n v="0"/>
    <n v="0"/>
    <n v="0"/>
    <n v="0"/>
    <n v="0"/>
    <n v="0"/>
    <x v="50"/>
  </r>
  <r>
    <n v="1050"/>
    <n v="0"/>
    <n v="0"/>
    <n v="105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48"/>
  </r>
  <r>
    <n v="201"/>
    <n v="201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33"/>
  </r>
  <r>
    <n v="8689"/>
    <n v="8689"/>
    <n v="0"/>
    <n v="0"/>
    <n v="0"/>
    <n v="0"/>
    <n v="0"/>
    <n v="0"/>
    <n v="0"/>
    <n v="0"/>
    <n v="0"/>
    <n v="0"/>
    <x v="40"/>
  </r>
  <r>
    <n v="3497"/>
    <n v="3497"/>
    <n v="0"/>
    <n v="0"/>
    <n v="3497"/>
    <n v="3497"/>
    <n v="0"/>
    <n v="0"/>
    <n v="0"/>
    <n v="0"/>
    <n v="0"/>
    <n v="0"/>
    <x v="19"/>
  </r>
  <r>
    <n v="1174"/>
    <n v="1174"/>
    <n v="0"/>
    <n v="0"/>
    <n v="0"/>
    <n v="0"/>
    <n v="0"/>
    <n v="0"/>
    <n v="0"/>
    <n v="0"/>
    <n v="0"/>
    <n v="0"/>
    <x v="31"/>
  </r>
  <r>
    <n v="549"/>
    <n v="549"/>
    <n v="0"/>
    <n v="0"/>
    <n v="549"/>
    <n v="549"/>
    <n v="0"/>
    <n v="0"/>
    <n v="0"/>
    <n v="0"/>
    <n v="0"/>
    <n v="0"/>
    <x v="45"/>
  </r>
  <r>
    <n v="4227"/>
    <n v="4227"/>
    <n v="0"/>
    <n v="0"/>
    <n v="0"/>
    <n v="0"/>
    <n v="0"/>
    <n v="0"/>
    <n v="0"/>
    <n v="0"/>
    <n v="0"/>
    <n v="0"/>
    <x v="28"/>
  </r>
  <r>
    <n v="250"/>
    <n v="250"/>
    <n v="0"/>
    <n v="0"/>
    <n v="0"/>
    <n v="0"/>
    <n v="0"/>
    <n v="0"/>
    <n v="0"/>
    <n v="0"/>
    <n v="0"/>
    <n v="0"/>
    <x v="24"/>
  </r>
  <r>
    <n v="513"/>
    <n v="513"/>
    <n v="0"/>
    <n v="0"/>
    <n v="0"/>
    <n v="0"/>
    <n v="0"/>
    <n v="0"/>
    <n v="0"/>
    <n v="0"/>
    <n v="0"/>
    <n v="0"/>
    <x v="42"/>
  </r>
  <r>
    <n v="1712"/>
    <n v="1712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29"/>
    <n v="29"/>
    <n v="0"/>
    <n v="0"/>
    <x v="28"/>
  </r>
  <r>
    <n v="33"/>
    <n v="33"/>
    <n v="0"/>
    <n v="0"/>
    <n v="0"/>
    <n v="0"/>
    <n v="0"/>
    <n v="0"/>
    <n v="0"/>
    <n v="0"/>
    <n v="0"/>
    <n v="0"/>
    <x v="54"/>
  </r>
  <r>
    <n v="1969"/>
    <n v="1969"/>
    <n v="0"/>
    <n v="0"/>
    <n v="0"/>
    <n v="0"/>
    <n v="0"/>
    <n v="0"/>
    <n v="0"/>
    <n v="0"/>
    <n v="0"/>
    <n v="0"/>
    <x v="53"/>
  </r>
  <r>
    <n v="1637"/>
    <n v="1637"/>
    <n v="0"/>
    <n v="0"/>
    <n v="0"/>
    <n v="0"/>
    <n v="0"/>
    <n v="0"/>
    <n v="0"/>
    <n v="0"/>
    <n v="0"/>
    <n v="0"/>
    <x v="25"/>
  </r>
  <r>
    <n v="14192"/>
    <n v="0"/>
    <n v="14192"/>
    <n v="0"/>
    <n v="0"/>
    <n v="0"/>
    <n v="0"/>
    <n v="0"/>
    <n v="14192"/>
    <n v="0"/>
    <n v="14192"/>
    <n v="0"/>
    <x v="0"/>
  </r>
  <r>
    <n v="2174"/>
    <n v="2174"/>
    <n v="0"/>
    <n v="0"/>
    <n v="2174"/>
    <n v="2174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23"/>
  </r>
  <r>
    <n v="444"/>
    <n v="444"/>
    <n v="0"/>
    <n v="0"/>
    <n v="0"/>
    <n v="0"/>
    <n v="0"/>
    <n v="0"/>
    <n v="0"/>
    <n v="0"/>
    <n v="0"/>
    <n v="0"/>
    <x v="51"/>
  </r>
  <r>
    <n v="154"/>
    <n v="154"/>
    <n v="0"/>
    <n v="0"/>
    <n v="0"/>
    <n v="0"/>
    <n v="0"/>
    <n v="0"/>
    <n v="0"/>
    <n v="0"/>
    <n v="0"/>
    <n v="0"/>
    <x v="3"/>
  </r>
  <r>
    <n v="239"/>
    <n v="23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47"/>
  </r>
  <r>
    <n v="4102"/>
    <n v="4102"/>
    <n v="0"/>
    <n v="0"/>
    <n v="4102"/>
    <n v="4102"/>
    <n v="0"/>
    <n v="0"/>
    <n v="0"/>
    <n v="0"/>
    <n v="0"/>
    <n v="0"/>
    <x v="12"/>
  </r>
  <r>
    <n v="179"/>
    <n v="179"/>
    <n v="0"/>
    <n v="0"/>
    <n v="0"/>
    <n v="0"/>
    <n v="0"/>
    <n v="0"/>
    <n v="179"/>
    <n v="179"/>
    <n v="0"/>
    <n v="0"/>
    <x v="42"/>
  </r>
  <r>
    <n v="497"/>
    <n v="49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"/>
  </r>
  <r>
    <n v="781"/>
    <n v="781"/>
    <n v="0"/>
    <n v="0"/>
    <n v="0"/>
    <n v="0"/>
    <n v="0"/>
    <n v="0"/>
    <n v="0"/>
    <n v="0"/>
    <n v="0"/>
    <n v="0"/>
    <x v="49"/>
  </r>
  <r>
    <n v="87"/>
    <n v="8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63"/>
  </r>
  <r>
    <n v="105"/>
    <n v="105"/>
    <n v="0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182"/>
    <n v="182"/>
    <n v="0"/>
    <n v="0"/>
    <x v="11"/>
  </r>
  <r>
    <n v="4"/>
    <n v="4"/>
    <n v="0"/>
    <n v="0"/>
    <n v="4"/>
    <n v="4"/>
    <n v="0"/>
    <n v="0"/>
    <n v="0"/>
    <n v="0"/>
    <n v="0"/>
    <n v="0"/>
    <x v="63"/>
  </r>
  <r>
    <n v="212"/>
    <n v="21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24"/>
  </r>
  <r>
    <n v="187"/>
    <n v="187"/>
    <n v="0"/>
    <n v="0"/>
    <n v="0"/>
    <n v="0"/>
    <n v="0"/>
    <n v="0"/>
    <n v="0"/>
    <n v="0"/>
    <n v="0"/>
    <n v="0"/>
    <x v="26"/>
  </r>
  <r>
    <n v="2176"/>
    <n v="2176"/>
    <n v="0"/>
    <n v="0"/>
    <n v="2176"/>
    <n v="2176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53"/>
  </r>
  <r>
    <n v="897"/>
    <n v="897"/>
    <n v="0"/>
    <n v="0"/>
    <n v="0"/>
    <n v="0"/>
    <n v="0"/>
    <n v="0"/>
    <n v="897"/>
    <n v="897"/>
    <n v="0"/>
    <n v="0"/>
    <x v="44"/>
  </r>
  <r>
    <n v="700"/>
    <n v="700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39"/>
  </r>
  <r>
    <n v="223"/>
    <n v="0"/>
    <n v="223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44"/>
  </r>
  <r>
    <n v="14860"/>
    <n v="0"/>
    <n v="14860"/>
    <n v="0"/>
    <n v="0"/>
    <n v="0"/>
    <n v="0"/>
    <n v="0"/>
    <n v="14860"/>
    <n v="0"/>
    <n v="14860"/>
    <n v="0"/>
    <x v="10"/>
  </r>
  <r>
    <n v="42"/>
    <n v="42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203"/>
    <n v="203"/>
    <n v="0"/>
    <n v="0"/>
    <x v="45"/>
  </r>
  <r>
    <n v="34"/>
    <n v="34"/>
    <n v="0"/>
    <n v="0"/>
    <n v="0"/>
    <n v="0"/>
    <n v="0"/>
    <n v="0"/>
    <n v="0"/>
    <n v="0"/>
    <n v="0"/>
    <n v="0"/>
    <x v="15"/>
  </r>
  <r>
    <n v="80"/>
    <n v="80"/>
    <n v="0"/>
    <n v="0"/>
    <n v="0"/>
    <n v="0"/>
    <n v="0"/>
    <n v="0"/>
    <n v="0"/>
    <n v="0"/>
    <n v="0"/>
    <n v="0"/>
    <x v="51"/>
  </r>
  <r>
    <n v="20"/>
    <n v="20"/>
    <n v="0"/>
    <n v="0"/>
    <n v="20"/>
    <n v="2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860"/>
    <n v="86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9"/>
  </r>
  <r>
    <n v="3081"/>
    <n v="0"/>
    <n v="3081"/>
    <n v="0"/>
    <n v="0"/>
    <n v="0"/>
    <n v="0"/>
    <n v="0"/>
    <n v="3081"/>
    <n v="0"/>
    <n v="3081"/>
    <n v="0"/>
    <x v="11"/>
  </r>
  <r>
    <n v="12502"/>
    <n v="12502"/>
    <n v="0"/>
    <n v="0"/>
    <n v="0"/>
    <n v="0"/>
    <n v="0"/>
    <n v="0"/>
    <n v="0"/>
    <n v="0"/>
    <n v="0"/>
    <n v="0"/>
    <x v="26"/>
  </r>
  <r>
    <n v="565"/>
    <n v="56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46"/>
  </r>
  <r>
    <n v="246"/>
    <n v="246"/>
    <n v="0"/>
    <n v="0"/>
    <n v="246"/>
    <n v="246"/>
    <n v="0"/>
    <n v="0"/>
    <n v="0"/>
    <n v="0"/>
    <n v="0"/>
    <n v="0"/>
    <x v="49"/>
  </r>
  <r>
    <n v="42900"/>
    <n v="42900"/>
    <n v="0"/>
    <n v="0"/>
    <n v="0"/>
    <n v="0"/>
    <n v="0"/>
    <n v="0"/>
    <n v="42900"/>
    <n v="42900"/>
    <n v="0"/>
    <n v="0"/>
    <x v="27"/>
  </r>
  <r>
    <n v="31"/>
    <n v="0"/>
    <n v="31"/>
    <n v="0"/>
    <n v="0"/>
    <n v="0"/>
    <n v="0"/>
    <n v="0"/>
    <n v="0"/>
    <n v="0"/>
    <n v="0"/>
    <n v="0"/>
    <x v="22"/>
  </r>
  <r>
    <n v="39"/>
    <n v="3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4"/>
  </r>
  <r>
    <n v="1155"/>
    <n v="115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7"/>
  </r>
  <r>
    <n v="2199"/>
    <n v="2199"/>
    <n v="0"/>
    <n v="0"/>
    <n v="2199"/>
    <n v="2199"/>
    <n v="0"/>
    <n v="0"/>
    <n v="0"/>
    <n v="0"/>
    <n v="0"/>
    <n v="0"/>
    <x v="9"/>
  </r>
  <r>
    <n v="841"/>
    <n v="841"/>
    <n v="0"/>
    <n v="0"/>
    <n v="0"/>
    <n v="0"/>
    <n v="0"/>
    <n v="0"/>
    <n v="0"/>
    <n v="0"/>
    <n v="0"/>
    <n v="0"/>
    <x v="30"/>
  </r>
  <r>
    <n v="615"/>
    <n v="615"/>
    <n v="0"/>
    <n v="0"/>
    <n v="0"/>
    <n v="0"/>
    <n v="0"/>
    <n v="0"/>
    <n v="615"/>
    <n v="615"/>
    <n v="0"/>
    <n v="0"/>
    <x v="9"/>
  </r>
  <r>
    <n v="7"/>
    <n v="7"/>
    <n v="0"/>
    <n v="0"/>
    <n v="0"/>
    <n v="0"/>
    <n v="0"/>
    <n v="0"/>
    <n v="7"/>
    <n v="7"/>
    <n v="0"/>
    <n v="0"/>
    <x v="37"/>
  </r>
  <r>
    <n v="250"/>
    <n v="250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"/>
  </r>
  <r>
    <n v="543"/>
    <n v="543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19"/>
    <n v="19"/>
    <n v="0"/>
    <n v="0"/>
    <x v="52"/>
  </r>
  <r>
    <n v="800"/>
    <n v="800"/>
    <n v="0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46"/>
  </r>
  <r>
    <n v="235"/>
    <n v="235"/>
    <n v="0"/>
    <n v="0"/>
    <n v="0"/>
    <n v="0"/>
    <n v="0"/>
    <n v="0"/>
    <n v="235"/>
    <n v="235"/>
    <n v="0"/>
    <n v="0"/>
    <x v="54"/>
  </r>
  <r>
    <n v="693"/>
    <n v="0"/>
    <n v="693"/>
    <n v="0"/>
    <n v="0"/>
    <n v="0"/>
    <n v="0"/>
    <n v="0"/>
    <n v="0"/>
    <n v="0"/>
    <n v="0"/>
    <n v="0"/>
    <x v="41"/>
  </r>
  <r>
    <n v="686"/>
    <n v="0"/>
    <n v="686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25"/>
  </r>
  <r>
    <n v="2527"/>
    <n v="2527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0"/>
    <n v="0"/>
    <n v="0"/>
    <n v="0"/>
    <x v="23"/>
  </r>
  <r>
    <n v="3775"/>
    <n v="0"/>
    <n v="3775"/>
    <n v="0"/>
    <n v="0"/>
    <n v="0"/>
    <n v="0"/>
    <n v="0"/>
    <n v="3775"/>
    <n v="0"/>
    <n v="3775"/>
    <n v="0"/>
    <x v="19"/>
  </r>
  <r>
    <n v="36"/>
    <n v="36"/>
    <n v="0"/>
    <n v="0"/>
    <n v="0"/>
    <n v="0"/>
    <n v="0"/>
    <n v="0"/>
    <n v="36"/>
    <n v="36"/>
    <n v="0"/>
    <n v="0"/>
    <x v="9"/>
  </r>
  <r>
    <n v="232"/>
    <n v="232"/>
    <n v="0"/>
    <n v="0"/>
    <n v="0"/>
    <n v="0"/>
    <n v="0"/>
    <n v="0"/>
    <n v="0"/>
    <n v="0"/>
    <n v="0"/>
    <n v="0"/>
    <x v="19"/>
  </r>
  <r>
    <n v="1506"/>
    <n v="0"/>
    <n v="1506"/>
    <n v="0"/>
    <n v="0"/>
    <n v="0"/>
    <n v="0"/>
    <n v="0"/>
    <n v="1506"/>
    <n v="0"/>
    <n v="1506"/>
    <n v="0"/>
    <x v="42"/>
  </r>
  <r>
    <n v="3"/>
    <n v="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822"/>
    <n v="822"/>
    <n v="0"/>
    <n v="0"/>
    <n v="0"/>
    <n v="0"/>
    <n v="0"/>
    <n v="0"/>
    <n v="0"/>
    <n v="0"/>
    <n v="0"/>
    <n v="0"/>
    <x v="14"/>
  </r>
  <r>
    <n v="2256"/>
    <n v="0"/>
    <n v="2256"/>
    <n v="0"/>
    <n v="0"/>
    <n v="0"/>
    <n v="0"/>
    <n v="0"/>
    <n v="0"/>
    <n v="0"/>
    <n v="0"/>
    <n v="0"/>
    <x v="48"/>
  </r>
  <r>
    <n v="619"/>
    <n v="619"/>
    <n v="0"/>
    <n v="0"/>
    <n v="0"/>
    <n v="0"/>
    <n v="0"/>
    <n v="0"/>
    <n v="0"/>
    <n v="0"/>
    <n v="0"/>
    <n v="0"/>
    <x v="21"/>
  </r>
  <r>
    <n v="7242"/>
    <n v="7242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1"/>
  </r>
  <r>
    <n v="7734"/>
    <n v="7734"/>
    <n v="0"/>
    <n v="0"/>
    <n v="7734"/>
    <n v="7734"/>
    <n v="0"/>
    <n v="0"/>
    <n v="0"/>
    <n v="0"/>
    <n v="0"/>
    <n v="0"/>
    <x v="9"/>
  </r>
  <r>
    <n v="24824"/>
    <n v="24824"/>
    <n v="0"/>
    <n v="0"/>
    <n v="0"/>
    <n v="0"/>
    <n v="0"/>
    <n v="0"/>
    <n v="24824"/>
    <n v="24824"/>
    <n v="0"/>
    <n v="0"/>
    <x v="21"/>
  </r>
  <r>
    <n v="15"/>
    <n v="15"/>
    <n v="0"/>
    <n v="0"/>
    <n v="0"/>
    <n v="0"/>
    <n v="0"/>
    <n v="0"/>
    <n v="0"/>
    <n v="0"/>
    <n v="0"/>
    <n v="0"/>
    <x v="31"/>
  </r>
  <r>
    <n v="6310"/>
    <n v="0"/>
    <n v="6310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25"/>
  </r>
  <r>
    <n v="174"/>
    <n v="174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40"/>
  </r>
  <r>
    <n v="294"/>
    <n v="294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11"/>
  </r>
  <r>
    <n v="1117"/>
    <n v="1117"/>
    <n v="0"/>
    <n v="0"/>
    <n v="0"/>
    <n v="0"/>
    <n v="0"/>
    <n v="0"/>
    <n v="1117"/>
    <n v="1117"/>
    <n v="0"/>
    <n v="0"/>
    <x v="42"/>
  </r>
  <r>
    <n v="174"/>
    <n v="174"/>
    <n v="0"/>
    <n v="0"/>
    <n v="0"/>
    <n v="0"/>
    <n v="0"/>
    <n v="0"/>
    <n v="174"/>
    <n v="174"/>
    <n v="0"/>
    <n v="0"/>
    <x v="57"/>
  </r>
  <r>
    <n v="202"/>
    <n v="202"/>
    <n v="0"/>
    <n v="0"/>
    <n v="0"/>
    <n v="0"/>
    <n v="0"/>
    <n v="0"/>
    <n v="0"/>
    <n v="0"/>
    <n v="0"/>
    <n v="0"/>
    <x v="8"/>
  </r>
  <r>
    <n v="34253"/>
    <n v="0"/>
    <n v="0"/>
    <n v="34253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44"/>
  </r>
  <r>
    <n v="80"/>
    <n v="0"/>
    <n v="80"/>
    <n v="0"/>
    <n v="0"/>
    <n v="0"/>
    <n v="0"/>
    <n v="0"/>
    <n v="80"/>
    <n v="0"/>
    <n v="80"/>
    <n v="0"/>
    <x v="55"/>
  </r>
  <r>
    <n v="5893"/>
    <n v="5893"/>
    <n v="0"/>
    <n v="0"/>
    <n v="0"/>
    <n v="0"/>
    <n v="0"/>
    <n v="0"/>
    <n v="0"/>
    <n v="0"/>
    <n v="0"/>
    <n v="0"/>
    <x v="21"/>
  </r>
  <r>
    <n v="3513"/>
    <n v="3513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31"/>
    <n v="31"/>
    <n v="0"/>
    <n v="0"/>
    <x v="17"/>
  </r>
  <r>
    <n v="10"/>
    <n v="10"/>
    <n v="0"/>
    <n v="0"/>
    <n v="10"/>
    <n v="10"/>
    <n v="0"/>
    <n v="0"/>
    <n v="0"/>
    <n v="0"/>
    <n v="0"/>
    <n v="0"/>
    <x v="51"/>
  </r>
  <r>
    <n v="298"/>
    <n v="298"/>
    <n v="0"/>
    <n v="0"/>
    <n v="298"/>
    <n v="298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19"/>
  </r>
  <r>
    <n v="676"/>
    <n v="676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0"/>
    <n v="0"/>
    <n v="0"/>
    <n v="0"/>
    <x v="15"/>
  </r>
  <r>
    <n v="33"/>
    <n v="0"/>
    <n v="33"/>
    <n v="0"/>
    <n v="0"/>
    <n v="0"/>
    <n v="0"/>
    <n v="0"/>
    <n v="33"/>
    <n v="0"/>
    <n v="33"/>
    <n v="0"/>
    <x v="63"/>
  </r>
  <r>
    <n v="62"/>
    <n v="6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33"/>
  </r>
  <r>
    <n v="60"/>
    <n v="60"/>
    <n v="0"/>
    <n v="0"/>
    <n v="0"/>
    <n v="0"/>
    <n v="0"/>
    <n v="0"/>
    <n v="60"/>
    <n v="60"/>
    <n v="0"/>
    <n v="0"/>
    <x v="28"/>
  </r>
  <r>
    <n v="12"/>
    <n v="0"/>
    <n v="0"/>
    <n v="12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49"/>
  </r>
  <r>
    <n v="5403"/>
    <n v="5403"/>
    <n v="0"/>
    <n v="0"/>
    <n v="0"/>
    <n v="0"/>
    <n v="0"/>
    <n v="0"/>
    <n v="0"/>
    <n v="0"/>
    <n v="0"/>
    <n v="0"/>
    <x v="25"/>
  </r>
  <r>
    <n v="234"/>
    <n v="234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54"/>
  </r>
  <r>
    <n v="43"/>
    <n v="43"/>
    <n v="0"/>
    <n v="0"/>
    <n v="43"/>
    <n v="43"/>
    <n v="0"/>
    <n v="0"/>
    <n v="0"/>
    <n v="0"/>
    <n v="0"/>
    <n v="0"/>
    <x v="14"/>
  </r>
  <r>
    <n v="814"/>
    <n v="814"/>
    <n v="0"/>
    <n v="0"/>
    <n v="0"/>
    <n v="0"/>
    <n v="0"/>
    <n v="0"/>
    <n v="814"/>
    <n v="814"/>
    <n v="0"/>
    <n v="0"/>
    <x v="36"/>
  </r>
  <r>
    <n v="40"/>
    <n v="40"/>
    <n v="0"/>
    <n v="0"/>
    <n v="40"/>
    <n v="40"/>
    <n v="0"/>
    <n v="0"/>
    <n v="0"/>
    <n v="0"/>
    <n v="0"/>
    <n v="0"/>
    <x v="48"/>
  </r>
  <r>
    <n v="931"/>
    <n v="931"/>
    <n v="0"/>
    <n v="0"/>
    <n v="931"/>
    <n v="931"/>
    <n v="0"/>
    <n v="0"/>
    <n v="0"/>
    <n v="0"/>
    <n v="0"/>
    <n v="0"/>
    <x v="45"/>
  </r>
  <r>
    <n v="764"/>
    <n v="764"/>
    <n v="0"/>
    <n v="0"/>
    <n v="0"/>
    <n v="0"/>
    <n v="0"/>
    <n v="0"/>
    <n v="0"/>
    <n v="0"/>
    <n v="0"/>
    <n v="0"/>
    <x v="53"/>
  </r>
  <r>
    <n v="25"/>
    <n v="0"/>
    <n v="25"/>
    <n v="0"/>
    <n v="0"/>
    <n v="0"/>
    <n v="0"/>
    <n v="0"/>
    <n v="0"/>
    <n v="0"/>
    <n v="0"/>
    <n v="0"/>
    <x v="51"/>
  </r>
  <r>
    <n v="25426"/>
    <n v="25426"/>
    <n v="0"/>
    <n v="0"/>
    <n v="0"/>
    <n v="0"/>
    <n v="0"/>
    <n v="0"/>
    <n v="0"/>
    <n v="0"/>
    <n v="0"/>
    <n v="0"/>
    <x v="9"/>
  </r>
  <r>
    <n v="1194"/>
    <n v="0"/>
    <n v="1194"/>
    <n v="0"/>
    <n v="0"/>
    <n v="0"/>
    <n v="0"/>
    <n v="0"/>
    <n v="0"/>
    <n v="0"/>
    <n v="0"/>
    <n v="0"/>
    <x v="23"/>
  </r>
  <r>
    <n v="7923"/>
    <n v="792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50"/>
    <n v="50"/>
    <n v="0"/>
    <n v="0"/>
    <x v="54"/>
  </r>
  <r>
    <n v="24"/>
    <n v="24"/>
    <n v="0"/>
    <n v="0"/>
    <n v="0"/>
    <n v="0"/>
    <n v="0"/>
    <n v="0"/>
    <n v="24"/>
    <n v="24"/>
    <n v="0"/>
    <n v="0"/>
    <x v="0"/>
  </r>
  <r>
    <n v="2134"/>
    <n v="0"/>
    <n v="2134"/>
    <n v="0"/>
    <n v="2134"/>
    <n v="0"/>
    <n v="2134"/>
    <n v="0"/>
    <n v="0"/>
    <n v="0"/>
    <n v="0"/>
    <n v="0"/>
    <x v="53"/>
  </r>
  <r>
    <n v="257"/>
    <n v="257"/>
    <n v="0"/>
    <n v="0"/>
    <n v="0"/>
    <n v="0"/>
    <n v="0"/>
    <n v="0"/>
    <n v="0"/>
    <n v="0"/>
    <n v="0"/>
    <n v="0"/>
    <x v="15"/>
  </r>
  <r>
    <n v="509"/>
    <n v="509"/>
    <n v="0"/>
    <n v="0"/>
    <n v="0"/>
    <n v="0"/>
    <n v="0"/>
    <n v="0"/>
    <n v="0"/>
    <n v="0"/>
    <n v="0"/>
    <n v="0"/>
    <x v="9"/>
  </r>
  <r>
    <n v="143"/>
    <n v="143"/>
    <n v="0"/>
    <n v="0"/>
    <n v="0"/>
    <n v="0"/>
    <n v="0"/>
    <n v="0"/>
    <n v="0"/>
    <n v="0"/>
    <n v="0"/>
    <n v="0"/>
    <x v="47"/>
  </r>
  <r>
    <n v="93"/>
    <n v="93"/>
    <n v="0"/>
    <n v="0"/>
    <n v="0"/>
    <n v="0"/>
    <n v="0"/>
    <n v="0"/>
    <n v="93"/>
    <n v="93"/>
    <n v="0"/>
    <n v="0"/>
    <x v="42"/>
  </r>
  <r>
    <n v="859"/>
    <n v="0"/>
    <n v="859"/>
    <n v="0"/>
    <n v="0"/>
    <n v="0"/>
    <n v="0"/>
    <n v="0"/>
    <n v="0"/>
    <n v="0"/>
    <n v="0"/>
    <n v="0"/>
    <x v="39"/>
  </r>
  <r>
    <n v="1143"/>
    <n v="114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"/>
  </r>
  <r>
    <n v="2699"/>
    <n v="2699"/>
    <n v="0"/>
    <n v="0"/>
    <n v="2699"/>
    <n v="2699"/>
    <n v="0"/>
    <n v="0"/>
    <n v="0"/>
    <n v="0"/>
    <n v="0"/>
    <n v="0"/>
    <x v="14"/>
  </r>
  <r>
    <n v="723"/>
    <n v="723"/>
    <n v="0"/>
    <n v="0"/>
    <n v="723"/>
    <n v="723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7"/>
  </r>
  <r>
    <n v="204"/>
    <n v="204"/>
    <n v="0"/>
    <n v="0"/>
    <n v="0"/>
    <n v="0"/>
    <n v="0"/>
    <n v="0"/>
    <n v="0"/>
    <n v="0"/>
    <n v="0"/>
    <n v="0"/>
    <x v="6"/>
  </r>
  <r>
    <n v="16537"/>
    <n v="0"/>
    <n v="16537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13"/>
  </r>
  <r>
    <n v="4135"/>
    <n v="0"/>
    <n v="4135"/>
    <n v="0"/>
    <n v="0"/>
    <n v="0"/>
    <n v="0"/>
    <n v="0"/>
    <n v="0"/>
    <n v="0"/>
    <n v="0"/>
    <n v="0"/>
    <x v="10"/>
  </r>
  <r>
    <n v="2851"/>
    <n v="0"/>
    <n v="2851"/>
    <n v="0"/>
    <n v="2851"/>
    <n v="0"/>
    <n v="2851"/>
    <n v="0"/>
    <n v="0"/>
    <n v="0"/>
    <n v="0"/>
    <n v="0"/>
    <x v="43"/>
  </r>
  <r>
    <n v="1569"/>
    <n v="1569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7"/>
    <n v="7"/>
    <n v="0"/>
    <n v="0"/>
    <x v="46"/>
  </r>
  <r>
    <n v="20885"/>
    <n v="0"/>
    <n v="20885"/>
    <n v="0"/>
    <n v="0"/>
    <n v="0"/>
    <n v="0"/>
    <n v="0"/>
    <n v="20885"/>
    <n v="0"/>
    <n v="20885"/>
    <n v="0"/>
    <x v="0"/>
  </r>
  <r>
    <n v="5081"/>
    <n v="5081"/>
    <n v="0"/>
    <n v="0"/>
    <n v="0"/>
    <n v="0"/>
    <n v="0"/>
    <n v="0"/>
    <n v="0"/>
    <n v="0"/>
    <n v="0"/>
    <n v="0"/>
    <x v="8"/>
  </r>
  <r>
    <n v="1109"/>
    <n v="1109"/>
    <n v="0"/>
    <n v="0"/>
    <n v="0"/>
    <n v="0"/>
    <n v="0"/>
    <n v="0"/>
    <n v="0"/>
    <n v="0"/>
    <n v="0"/>
    <n v="0"/>
    <x v="43"/>
  </r>
  <r>
    <n v="1011"/>
    <n v="0"/>
    <n v="0"/>
    <n v="1011"/>
    <n v="0"/>
    <n v="0"/>
    <n v="0"/>
    <n v="0"/>
    <n v="0"/>
    <n v="0"/>
    <n v="0"/>
    <n v="0"/>
    <x v="61"/>
  </r>
  <r>
    <n v="1953"/>
    <n v="0"/>
    <n v="1953"/>
    <n v="0"/>
    <n v="0"/>
    <n v="0"/>
    <n v="0"/>
    <n v="0"/>
    <n v="1953"/>
    <n v="0"/>
    <n v="1953"/>
    <n v="0"/>
    <x v="20"/>
  </r>
  <r>
    <n v="83"/>
    <n v="83"/>
    <n v="0"/>
    <n v="0"/>
    <n v="0"/>
    <n v="0"/>
    <n v="0"/>
    <n v="0"/>
    <n v="0"/>
    <n v="0"/>
    <n v="0"/>
    <n v="0"/>
    <x v="15"/>
  </r>
  <r>
    <n v="359"/>
    <n v="359"/>
    <n v="0"/>
    <n v="0"/>
    <n v="0"/>
    <n v="0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37"/>
  </r>
  <r>
    <n v="16895"/>
    <n v="16895"/>
    <n v="0"/>
    <n v="0"/>
    <n v="16895"/>
    <n v="16895"/>
    <n v="0"/>
    <n v="0"/>
    <n v="0"/>
    <n v="0"/>
    <n v="0"/>
    <n v="0"/>
    <x v="26"/>
  </r>
  <r>
    <n v="110"/>
    <n v="110"/>
    <n v="0"/>
    <n v="0"/>
    <n v="110"/>
    <n v="11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23"/>
  </r>
  <r>
    <n v="338"/>
    <n v="338"/>
    <n v="0"/>
    <n v="0"/>
    <n v="0"/>
    <n v="0"/>
    <n v="0"/>
    <n v="0"/>
    <n v="0"/>
    <n v="0"/>
    <n v="0"/>
    <n v="0"/>
    <x v="10"/>
  </r>
  <r>
    <n v="613"/>
    <n v="613"/>
    <n v="0"/>
    <n v="0"/>
    <n v="613"/>
    <n v="613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42"/>
  </r>
  <r>
    <n v="2469"/>
    <n v="0"/>
    <n v="2469"/>
    <n v="0"/>
    <n v="0"/>
    <n v="0"/>
    <n v="0"/>
    <n v="0"/>
    <n v="0"/>
    <n v="0"/>
    <n v="0"/>
    <n v="0"/>
    <x v="54"/>
  </r>
  <r>
    <n v="674"/>
    <n v="674"/>
    <n v="0"/>
    <n v="0"/>
    <n v="0"/>
    <n v="0"/>
    <n v="0"/>
    <n v="0"/>
    <n v="674"/>
    <n v="674"/>
    <n v="0"/>
    <n v="0"/>
    <x v="18"/>
  </r>
  <r>
    <n v="2320"/>
    <n v="232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53"/>
  </r>
  <r>
    <n v="3228"/>
    <n v="3228"/>
    <n v="0"/>
    <n v="0"/>
    <n v="0"/>
    <n v="0"/>
    <n v="0"/>
    <n v="0"/>
    <n v="3228"/>
    <n v="3228"/>
    <n v="0"/>
    <n v="0"/>
    <x v="57"/>
  </r>
  <r>
    <n v="188"/>
    <n v="188"/>
    <n v="0"/>
    <n v="0"/>
    <n v="0"/>
    <n v="0"/>
    <n v="0"/>
    <n v="0"/>
    <n v="0"/>
    <n v="0"/>
    <n v="0"/>
    <n v="0"/>
    <x v="17"/>
  </r>
  <r>
    <n v="1051"/>
    <n v="0"/>
    <n v="1051"/>
    <n v="0"/>
    <n v="0"/>
    <n v="0"/>
    <n v="0"/>
    <n v="0"/>
    <n v="0"/>
    <n v="0"/>
    <n v="0"/>
    <n v="0"/>
    <x v="40"/>
  </r>
  <r>
    <n v="573"/>
    <n v="573"/>
    <n v="0"/>
    <n v="0"/>
    <n v="0"/>
    <n v="0"/>
    <n v="0"/>
    <n v="0"/>
    <n v="0"/>
    <n v="0"/>
    <n v="0"/>
    <n v="0"/>
    <x v="32"/>
  </r>
  <r>
    <n v="313"/>
    <n v="313"/>
    <n v="0"/>
    <n v="0"/>
    <n v="0"/>
    <n v="0"/>
    <n v="0"/>
    <n v="0"/>
    <n v="313"/>
    <n v="313"/>
    <n v="0"/>
    <n v="0"/>
    <x v="7"/>
  </r>
  <r>
    <n v="223"/>
    <n v="223"/>
    <n v="0"/>
    <n v="0"/>
    <n v="223"/>
    <n v="223"/>
    <n v="0"/>
    <n v="0"/>
    <n v="0"/>
    <n v="0"/>
    <n v="0"/>
    <n v="0"/>
    <x v="41"/>
  </r>
  <r>
    <n v="4309"/>
    <n v="0"/>
    <n v="4309"/>
    <n v="0"/>
    <n v="0"/>
    <n v="0"/>
    <n v="0"/>
    <n v="0"/>
    <n v="0"/>
    <n v="0"/>
    <n v="0"/>
    <n v="0"/>
    <x v="32"/>
  </r>
  <r>
    <n v="15889"/>
    <n v="15889"/>
    <n v="0"/>
    <n v="0"/>
    <n v="0"/>
    <n v="0"/>
    <n v="0"/>
    <n v="0"/>
    <n v="0"/>
    <n v="0"/>
    <n v="0"/>
    <n v="0"/>
    <x v="6"/>
  </r>
  <r>
    <n v="1630"/>
    <n v="1630"/>
    <n v="0"/>
    <n v="0"/>
    <n v="0"/>
    <n v="0"/>
    <n v="0"/>
    <n v="0"/>
    <n v="0"/>
    <n v="0"/>
    <n v="0"/>
    <n v="0"/>
    <x v="30"/>
  </r>
  <r>
    <n v="1149"/>
    <n v="1149"/>
    <n v="0"/>
    <n v="0"/>
    <n v="0"/>
    <n v="0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21"/>
    <n v="21"/>
    <n v="0"/>
    <n v="0"/>
    <x v="15"/>
  </r>
  <r>
    <n v="97"/>
    <n v="97"/>
    <n v="0"/>
    <n v="0"/>
    <n v="0"/>
    <n v="0"/>
    <n v="0"/>
    <n v="0"/>
    <n v="0"/>
    <n v="0"/>
    <n v="0"/>
    <n v="0"/>
    <x v="49"/>
  </r>
  <r>
    <n v="21"/>
    <n v="21"/>
    <n v="0"/>
    <n v="0"/>
    <n v="21"/>
    <n v="21"/>
    <n v="0"/>
    <n v="0"/>
    <n v="0"/>
    <n v="0"/>
    <n v="0"/>
    <n v="0"/>
    <x v="41"/>
  </r>
  <r>
    <n v="1473"/>
    <n v="1473"/>
    <n v="0"/>
    <n v="0"/>
    <n v="1473"/>
    <n v="1473"/>
    <n v="0"/>
    <n v="0"/>
    <n v="0"/>
    <n v="0"/>
    <n v="0"/>
    <n v="0"/>
    <x v="44"/>
  </r>
  <r>
    <n v="2026"/>
    <n v="2026"/>
    <n v="0"/>
    <n v="0"/>
    <n v="0"/>
    <n v="0"/>
    <n v="0"/>
    <n v="0"/>
    <n v="0"/>
    <n v="0"/>
    <n v="0"/>
    <n v="0"/>
    <x v="48"/>
  </r>
  <r>
    <n v="567"/>
    <n v="567"/>
    <n v="0"/>
    <n v="0"/>
    <n v="0"/>
    <n v="0"/>
    <n v="0"/>
    <n v="0"/>
    <n v="0"/>
    <n v="0"/>
    <n v="0"/>
    <n v="0"/>
    <x v="32"/>
  </r>
  <r>
    <n v="2630"/>
    <n v="2630"/>
    <n v="0"/>
    <n v="0"/>
    <n v="0"/>
    <n v="0"/>
    <n v="0"/>
    <n v="0"/>
    <n v="0"/>
    <n v="0"/>
    <n v="0"/>
    <n v="0"/>
    <x v="29"/>
  </r>
  <r>
    <n v="26239"/>
    <n v="26239"/>
    <n v="0"/>
    <n v="0"/>
    <n v="0"/>
    <n v="0"/>
    <n v="0"/>
    <n v="0"/>
    <n v="26239"/>
    <n v="26239"/>
    <n v="0"/>
    <n v="0"/>
    <x v="57"/>
  </r>
  <r>
    <n v="7820"/>
    <n v="7820"/>
    <n v="0"/>
    <n v="0"/>
    <n v="0"/>
    <n v="0"/>
    <n v="0"/>
    <n v="0"/>
    <n v="0"/>
    <n v="0"/>
    <n v="0"/>
    <n v="0"/>
    <x v="7"/>
  </r>
  <r>
    <n v="2002"/>
    <n v="2002"/>
    <n v="0"/>
    <n v="0"/>
    <n v="0"/>
    <n v="0"/>
    <n v="0"/>
    <n v="0"/>
    <n v="0"/>
    <n v="0"/>
    <n v="0"/>
    <n v="0"/>
    <x v="21"/>
  </r>
  <r>
    <n v="10112"/>
    <n v="10112"/>
    <n v="0"/>
    <n v="0"/>
    <n v="0"/>
    <n v="0"/>
    <n v="0"/>
    <n v="0"/>
    <n v="0"/>
    <n v="0"/>
    <n v="0"/>
    <n v="0"/>
    <x v="22"/>
  </r>
  <r>
    <n v="3127"/>
    <n v="3127"/>
    <n v="0"/>
    <n v="0"/>
    <n v="0"/>
    <n v="0"/>
    <n v="0"/>
    <n v="0"/>
    <n v="0"/>
    <n v="0"/>
    <n v="0"/>
    <n v="0"/>
    <x v="28"/>
  </r>
  <r>
    <n v="1830"/>
    <n v="1830"/>
    <n v="0"/>
    <n v="0"/>
    <n v="0"/>
    <n v="0"/>
    <n v="0"/>
    <n v="0"/>
    <n v="1830"/>
    <n v="1830"/>
    <n v="0"/>
    <n v="0"/>
    <x v="24"/>
  </r>
  <r>
    <n v="35"/>
    <n v="35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25"/>
  </r>
  <r>
    <n v="630"/>
    <n v="630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30"/>
  </r>
  <r>
    <n v="331"/>
    <n v="331"/>
    <n v="0"/>
    <n v="0"/>
    <n v="0"/>
    <n v="0"/>
    <n v="0"/>
    <n v="0"/>
    <n v="0"/>
    <n v="0"/>
    <n v="0"/>
    <n v="0"/>
    <x v="15"/>
  </r>
  <r>
    <n v="191"/>
    <n v="191"/>
    <n v="0"/>
    <n v="0"/>
    <n v="0"/>
    <n v="0"/>
    <n v="0"/>
    <n v="0"/>
    <n v="0"/>
    <n v="0"/>
    <n v="0"/>
    <n v="0"/>
    <x v="49"/>
  </r>
  <r>
    <n v="15149"/>
    <n v="15149"/>
    <n v="0"/>
    <n v="0"/>
    <n v="0"/>
    <n v="0"/>
    <n v="0"/>
    <n v="0"/>
    <n v="0"/>
    <n v="0"/>
    <n v="0"/>
    <n v="0"/>
    <x v="2"/>
  </r>
  <r>
    <n v="858"/>
    <n v="858"/>
    <n v="0"/>
    <n v="0"/>
    <n v="858"/>
    <n v="858"/>
    <n v="0"/>
    <n v="0"/>
    <n v="0"/>
    <n v="0"/>
    <n v="0"/>
    <n v="0"/>
    <x v="26"/>
  </r>
  <r>
    <n v="49"/>
    <n v="49"/>
    <n v="0"/>
    <n v="0"/>
    <n v="0"/>
    <n v="0"/>
    <n v="0"/>
    <n v="0"/>
    <n v="49"/>
    <n v="49"/>
    <n v="0"/>
    <n v="0"/>
    <x v="43"/>
  </r>
  <r>
    <n v="5870"/>
    <n v="5870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29"/>
  </r>
  <r>
    <n v="1522"/>
    <n v="1522"/>
    <n v="0"/>
    <n v="0"/>
    <n v="0"/>
    <n v="0"/>
    <n v="0"/>
    <n v="0"/>
    <n v="1522"/>
    <n v="1522"/>
    <n v="0"/>
    <n v="0"/>
    <x v="26"/>
  </r>
  <r>
    <n v="816"/>
    <n v="816"/>
    <n v="0"/>
    <n v="0"/>
    <n v="0"/>
    <n v="0"/>
    <n v="0"/>
    <n v="0"/>
    <n v="0"/>
    <n v="0"/>
    <n v="0"/>
    <n v="0"/>
    <x v="23"/>
  </r>
  <r>
    <n v="73"/>
    <n v="73"/>
    <n v="0"/>
    <n v="0"/>
    <n v="0"/>
    <n v="0"/>
    <n v="0"/>
    <n v="0"/>
    <n v="0"/>
    <n v="0"/>
    <n v="0"/>
    <n v="0"/>
    <x v="51"/>
  </r>
  <r>
    <n v="825"/>
    <n v="825"/>
    <n v="0"/>
    <n v="0"/>
    <n v="0"/>
    <n v="0"/>
    <n v="0"/>
    <n v="0"/>
    <n v="825"/>
    <n v="825"/>
    <n v="0"/>
    <n v="0"/>
    <x v="14"/>
  </r>
  <r>
    <n v="341"/>
    <n v="0"/>
    <n v="341"/>
    <n v="0"/>
    <n v="341"/>
    <n v="0"/>
    <n v="341"/>
    <n v="0"/>
    <n v="0"/>
    <n v="0"/>
    <n v="0"/>
    <n v="0"/>
    <x v="16"/>
  </r>
  <r>
    <n v="79"/>
    <n v="79"/>
    <n v="0"/>
    <n v="0"/>
    <n v="0"/>
    <n v="0"/>
    <n v="0"/>
    <n v="0"/>
    <n v="79"/>
    <n v="79"/>
    <n v="0"/>
    <n v="0"/>
    <x v="0"/>
  </r>
  <r>
    <n v="1005"/>
    <n v="1005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54"/>
  </r>
  <r>
    <n v="399"/>
    <n v="0"/>
    <n v="0"/>
    <n v="399"/>
    <n v="0"/>
    <n v="0"/>
    <n v="0"/>
    <n v="0"/>
    <n v="0"/>
    <n v="0"/>
    <n v="0"/>
    <n v="0"/>
    <x v="11"/>
  </r>
  <r>
    <n v="1503"/>
    <n v="150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7"/>
  </r>
  <r>
    <n v="4483"/>
    <n v="4483"/>
    <n v="0"/>
    <n v="0"/>
    <n v="4483"/>
    <n v="4483"/>
    <n v="0"/>
    <n v="0"/>
    <n v="0"/>
    <n v="0"/>
    <n v="0"/>
    <n v="0"/>
    <x v="29"/>
  </r>
  <r>
    <n v="560"/>
    <n v="560"/>
    <n v="0"/>
    <n v="0"/>
    <n v="0"/>
    <n v="0"/>
    <n v="0"/>
    <n v="0"/>
    <n v="560"/>
    <n v="560"/>
    <n v="0"/>
    <n v="0"/>
    <x v="38"/>
  </r>
  <r>
    <n v="22344"/>
    <n v="22344"/>
    <n v="0"/>
    <n v="0"/>
    <n v="0"/>
    <n v="0"/>
    <n v="0"/>
    <n v="0"/>
    <n v="0"/>
    <n v="0"/>
    <n v="0"/>
    <n v="0"/>
    <x v="1"/>
  </r>
  <r>
    <n v="19268"/>
    <n v="19268"/>
    <n v="0"/>
    <n v="0"/>
    <n v="0"/>
    <n v="0"/>
    <n v="0"/>
    <n v="0"/>
    <n v="0"/>
    <n v="0"/>
    <n v="0"/>
    <n v="0"/>
    <x v="7"/>
  </r>
  <r>
    <n v="37"/>
    <n v="0"/>
    <n v="37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18"/>
  </r>
  <r>
    <n v="7475"/>
    <n v="7475"/>
    <n v="0"/>
    <n v="0"/>
    <n v="0"/>
    <n v="0"/>
    <n v="0"/>
    <n v="0"/>
    <n v="0"/>
    <n v="0"/>
    <n v="0"/>
    <n v="0"/>
    <x v="10"/>
  </r>
  <r>
    <n v="1563"/>
    <n v="0"/>
    <n v="1563"/>
    <n v="0"/>
    <n v="0"/>
    <n v="0"/>
    <n v="0"/>
    <n v="0"/>
    <n v="0"/>
    <n v="0"/>
    <n v="0"/>
    <n v="0"/>
    <x v="23"/>
  </r>
  <r>
    <n v="2578"/>
    <n v="2578"/>
    <n v="0"/>
    <n v="0"/>
    <n v="0"/>
    <n v="0"/>
    <n v="0"/>
    <n v="0"/>
    <n v="0"/>
    <n v="0"/>
    <n v="0"/>
    <n v="0"/>
    <x v="0"/>
  </r>
  <r>
    <n v="2577"/>
    <n v="2577"/>
    <n v="0"/>
    <n v="0"/>
    <n v="0"/>
    <n v="0"/>
    <n v="0"/>
    <n v="0"/>
    <n v="0"/>
    <n v="0"/>
    <n v="0"/>
    <n v="0"/>
    <x v="4"/>
  </r>
  <r>
    <n v="12"/>
    <n v="12"/>
    <n v="0"/>
    <n v="0"/>
    <n v="12"/>
    <n v="12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6"/>
  </r>
  <r>
    <n v="319"/>
    <n v="319"/>
    <n v="0"/>
    <n v="0"/>
    <n v="0"/>
    <n v="0"/>
    <n v="0"/>
    <n v="0"/>
    <n v="0"/>
    <n v="0"/>
    <n v="0"/>
    <n v="0"/>
    <x v="5"/>
  </r>
  <r>
    <n v="374"/>
    <n v="37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6"/>
  </r>
  <r>
    <n v="2228"/>
    <n v="2228"/>
    <n v="0"/>
    <n v="0"/>
    <n v="0"/>
    <n v="0"/>
    <n v="0"/>
    <n v="0"/>
    <n v="2228"/>
    <n v="2228"/>
    <n v="0"/>
    <n v="0"/>
    <x v="6"/>
  </r>
  <r>
    <n v="743"/>
    <n v="743"/>
    <n v="0"/>
    <n v="0"/>
    <n v="0"/>
    <n v="0"/>
    <n v="0"/>
    <n v="0"/>
    <n v="0"/>
    <n v="0"/>
    <n v="0"/>
    <n v="0"/>
    <x v="29"/>
  </r>
  <r>
    <n v="8727"/>
    <n v="8727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25"/>
    <n v="25"/>
    <n v="0"/>
    <n v="0"/>
    <x v="33"/>
  </r>
  <r>
    <n v="6"/>
    <n v="6"/>
    <n v="0"/>
    <n v="0"/>
    <n v="0"/>
    <n v="0"/>
    <n v="0"/>
    <n v="0"/>
    <n v="0"/>
    <n v="0"/>
    <n v="0"/>
    <n v="0"/>
    <x v="51"/>
  </r>
  <r>
    <n v="1061"/>
    <n v="1061"/>
    <n v="0"/>
    <n v="0"/>
    <n v="0"/>
    <n v="0"/>
    <n v="0"/>
    <n v="0"/>
    <n v="0"/>
    <n v="0"/>
    <n v="0"/>
    <n v="0"/>
    <x v="27"/>
  </r>
  <r>
    <n v="1563"/>
    <n v="1563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33"/>
  </r>
  <r>
    <n v="4037"/>
    <n v="4037"/>
    <n v="0"/>
    <n v="0"/>
    <n v="0"/>
    <n v="0"/>
    <n v="0"/>
    <n v="0"/>
    <n v="0"/>
    <n v="0"/>
    <n v="0"/>
    <n v="0"/>
    <x v="23"/>
  </r>
  <r>
    <n v="192"/>
    <n v="192"/>
    <n v="0"/>
    <n v="0"/>
    <n v="0"/>
    <n v="0"/>
    <n v="0"/>
    <n v="0"/>
    <n v="192"/>
    <n v="192"/>
    <n v="0"/>
    <n v="0"/>
    <x v="53"/>
  </r>
  <r>
    <n v="134"/>
    <n v="134"/>
    <n v="0"/>
    <n v="0"/>
    <n v="0"/>
    <n v="0"/>
    <n v="0"/>
    <n v="0"/>
    <n v="0"/>
    <n v="0"/>
    <n v="0"/>
    <n v="0"/>
    <x v="22"/>
  </r>
  <r>
    <n v="1172"/>
    <n v="1172"/>
    <n v="0"/>
    <n v="0"/>
    <n v="1172"/>
    <n v="1172"/>
    <n v="0"/>
    <n v="0"/>
    <n v="0"/>
    <n v="0"/>
    <n v="0"/>
    <n v="0"/>
    <x v="7"/>
  </r>
  <r>
    <n v="14686"/>
    <n v="14686"/>
    <n v="0"/>
    <n v="0"/>
    <n v="0"/>
    <n v="0"/>
    <n v="0"/>
    <n v="0"/>
    <n v="14686"/>
    <n v="14686"/>
    <n v="0"/>
    <n v="0"/>
    <x v="14"/>
  </r>
  <r>
    <n v="494"/>
    <n v="494"/>
    <n v="0"/>
    <n v="0"/>
    <n v="0"/>
    <n v="0"/>
    <n v="0"/>
    <n v="0"/>
    <n v="0"/>
    <n v="0"/>
    <n v="0"/>
    <n v="0"/>
    <x v="57"/>
  </r>
  <r>
    <n v="982"/>
    <n v="982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40"/>
  </r>
  <r>
    <n v="763"/>
    <n v="763"/>
    <n v="0"/>
    <n v="0"/>
    <n v="0"/>
    <n v="0"/>
    <n v="0"/>
    <n v="0"/>
    <n v="0"/>
    <n v="0"/>
    <n v="0"/>
    <n v="0"/>
    <x v="23"/>
  </r>
  <r>
    <n v="980"/>
    <n v="980"/>
    <n v="0"/>
    <n v="0"/>
    <n v="0"/>
    <n v="0"/>
    <n v="0"/>
    <n v="0"/>
    <n v="0"/>
    <n v="0"/>
    <n v="0"/>
    <n v="0"/>
    <x v="24"/>
  </r>
  <r>
    <n v="362"/>
    <n v="362"/>
    <n v="0"/>
    <n v="0"/>
    <n v="0"/>
    <n v="0"/>
    <n v="0"/>
    <n v="0"/>
    <n v="0"/>
    <n v="0"/>
    <n v="0"/>
    <n v="0"/>
    <x v="33"/>
  </r>
  <r>
    <n v="188"/>
    <n v="188"/>
    <n v="0"/>
    <n v="0"/>
    <n v="0"/>
    <n v="0"/>
    <n v="0"/>
    <n v="0"/>
    <n v="188"/>
    <n v="188"/>
    <n v="0"/>
    <n v="0"/>
    <x v="45"/>
  </r>
  <r>
    <n v="1096"/>
    <n v="1096"/>
    <n v="0"/>
    <n v="0"/>
    <n v="0"/>
    <n v="0"/>
    <n v="0"/>
    <n v="0"/>
    <n v="1096"/>
    <n v="1096"/>
    <n v="0"/>
    <n v="0"/>
    <x v="19"/>
  </r>
  <r>
    <n v="1025"/>
    <n v="0"/>
    <n v="1025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21"/>
  </r>
  <r>
    <n v="860"/>
    <n v="860"/>
    <n v="0"/>
    <n v="0"/>
    <n v="0"/>
    <n v="0"/>
    <n v="0"/>
    <n v="0"/>
    <n v="0"/>
    <n v="0"/>
    <n v="0"/>
    <n v="0"/>
    <x v="29"/>
  </r>
  <r>
    <n v="994"/>
    <n v="994"/>
    <n v="0"/>
    <n v="0"/>
    <n v="0"/>
    <n v="0"/>
    <n v="0"/>
    <n v="0"/>
    <n v="994"/>
    <n v="994"/>
    <n v="0"/>
    <n v="0"/>
    <x v="1"/>
  </r>
  <r>
    <n v="410"/>
    <n v="410"/>
    <n v="0"/>
    <n v="0"/>
    <n v="0"/>
    <n v="0"/>
    <n v="0"/>
    <n v="0"/>
    <n v="0"/>
    <n v="0"/>
    <n v="0"/>
    <n v="0"/>
    <x v="9"/>
  </r>
  <r>
    <n v="7685"/>
    <n v="7685"/>
    <n v="0"/>
    <n v="0"/>
    <n v="0"/>
    <n v="0"/>
    <n v="0"/>
    <n v="0"/>
    <n v="0"/>
    <n v="0"/>
    <n v="0"/>
    <n v="0"/>
    <x v="22"/>
  </r>
  <r>
    <n v="4328"/>
    <n v="4328"/>
    <n v="0"/>
    <n v="0"/>
    <n v="0"/>
    <n v="0"/>
    <n v="0"/>
    <n v="0"/>
    <n v="4328"/>
    <n v="4328"/>
    <n v="0"/>
    <n v="0"/>
    <x v="54"/>
  </r>
  <r>
    <n v="125"/>
    <n v="125"/>
    <n v="0"/>
    <n v="0"/>
    <n v="0"/>
    <n v="0"/>
    <n v="0"/>
    <n v="0"/>
    <n v="125"/>
    <n v="125"/>
    <n v="0"/>
    <n v="0"/>
    <x v="32"/>
  </r>
  <r>
    <n v="1263"/>
    <n v="0"/>
    <n v="1263"/>
    <n v="0"/>
    <n v="1263"/>
    <n v="0"/>
    <n v="1263"/>
    <n v="0"/>
    <n v="0"/>
    <n v="0"/>
    <n v="0"/>
    <n v="0"/>
    <x v="33"/>
  </r>
  <r>
    <n v="20014"/>
    <n v="20014"/>
    <n v="0"/>
    <n v="0"/>
    <n v="0"/>
    <n v="0"/>
    <n v="0"/>
    <n v="0"/>
    <n v="0"/>
    <n v="0"/>
    <n v="0"/>
    <n v="0"/>
    <x v="11"/>
  </r>
  <r>
    <n v="891"/>
    <n v="0"/>
    <n v="891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2"/>
  </r>
  <r>
    <n v="3006"/>
    <n v="0"/>
    <n v="3006"/>
    <n v="0"/>
    <n v="0"/>
    <n v="0"/>
    <n v="0"/>
    <n v="0"/>
    <n v="0"/>
    <n v="0"/>
    <n v="0"/>
    <n v="0"/>
    <x v="53"/>
  </r>
  <r>
    <n v="3343"/>
    <n v="3343"/>
    <n v="0"/>
    <n v="0"/>
    <n v="0"/>
    <n v="0"/>
    <n v="0"/>
    <n v="0"/>
    <n v="0"/>
    <n v="0"/>
    <n v="0"/>
    <n v="0"/>
    <x v="10"/>
  </r>
  <r>
    <n v="3461"/>
    <n v="3461"/>
    <n v="0"/>
    <n v="0"/>
    <n v="0"/>
    <n v="0"/>
    <n v="0"/>
    <n v="0"/>
    <n v="0"/>
    <n v="0"/>
    <n v="0"/>
    <n v="0"/>
    <x v="10"/>
  </r>
  <r>
    <n v="308"/>
    <n v="308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36"/>
  </r>
  <r>
    <n v="774"/>
    <n v="774"/>
    <n v="0"/>
    <n v="0"/>
    <n v="0"/>
    <n v="0"/>
    <n v="0"/>
    <n v="0"/>
    <n v="774"/>
    <n v="774"/>
    <n v="0"/>
    <n v="0"/>
    <x v="27"/>
  </r>
  <r>
    <n v="2"/>
    <n v="2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29"/>
  </r>
  <r>
    <n v="2109"/>
    <n v="0"/>
    <n v="2109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4"/>
  </r>
  <r>
    <n v="89"/>
    <n v="89"/>
    <n v="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43"/>
  </r>
  <r>
    <n v="1534"/>
    <n v="1534"/>
    <n v="0"/>
    <n v="0"/>
    <n v="0"/>
    <n v="0"/>
    <n v="0"/>
    <n v="0"/>
    <n v="1534"/>
    <n v="1534"/>
    <n v="0"/>
    <n v="0"/>
    <x v="52"/>
  </r>
  <r>
    <n v="1"/>
    <n v="1"/>
    <n v="0"/>
    <n v="0"/>
    <n v="0"/>
    <n v="0"/>
    <n v="0"/>
    <n v="0"/>
    <n v="0"/>
    <n v="0"/>
    <n v="0"/>
    <n v="0"/>
    <x v="24"/>
  </r>
  <r>
    <n v="81"/>
    <n v="0"/>
    <n v="81"/>
    <n v="0"/>
    <n v="0"/>
    <n v="0"/>
    <n v="0"/>
    <n v="0"/>
    <n v="0"/>
    <n v="0"/>
    <n v="0"/>
    <n v="0"/>
    <x v="59"/>
  </r>
  <r>
    <n v="15754"/>
    <n v="0"/>
    <n v="15754"/>
    <n v="0"/>
    <n v="0"/>
    <n v="0"/>
    <n v="0"/>
    <n v="0"/>
    <n v="0"/>
    <n v="0"/>
    <n v="0"/>
    <n v="0"/>
    <x v="21"/>
  </r>
  <r>
    <n v="143"/>
    <n v="14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"/>
  </r>
  <r>
    <n v="1572"/>
    <n v="0"/>
    <n v="1572"/>
    <n v="0"/>
    <n v="1572"/>
    <n v="0"/>
    <n v="1572"/>
    <n v="0"/>
    <n v="0"/>
    <n v="0"/>
    <n v="0"/>
    <n v="0"/>
    <x v="3"/>
  </r>
  <r>
    <n v="354"/>
    <n v="354"/>
    <n v="0"/>
    <n v="0"/>
    <n v="354"/>
    <n v="354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4"/>
  </r>
  <r>
    <n v="272"/>
    <n v="272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7"/>
  </r>
  <r>
    <n v="1123"/>
    <n v="1123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58"/>
  </r>
  <r>
    <n v="69"/>
    <n v="69"/>
    <n v="0"/>
    <n v="0"/>
    <n v="69"/>
    <n v="69"/>
    <n v="0"/>
    <n v="0"/>
    <n v="0"/>
    <n v="0"/>
    <n v="0"/>
    <n v="0"/>
    <x v="13"/>
  </r>
  <r>
    <n v="3345"/>
    <n v="3345"/>
    <n v="0"/>
    <n v="0"/>
    <n v="0"/>
    <n v="0"/>
    <n v="0"/>
    <n v="0"/>
    <n v="0"/>
    <n v="0"/>
    <n v="0"/>
    <n v="0"/>
    <x v="52"/>
  </r>
  <r>
    <n v="3658"/>
    <n v="0"/>
    <n v="3658"/>
    <n v="0"/>
    <n v="3658"/>
    <n v="0"/>
    <n v="3658"/>
    <n v="0"/>
    <n v="0"/>
    <n v="0"/>
    <n v="0"/>
    <n v="0"/>
    <x v="20"/>
  </r>
  <r>
    <n v="786"/>
    <n v="786"/>
    <n v="0"/>
    <n v="0"/>
    <n v="0"/>
    <n v="0"/>
    <n v="0"/>
    <n v="0"/>
    <n v="786"/>
    <n v="786"/>
    <n v="0"/>
    <n v="0"/>
    <x v="35"/>
  </r>
  <r>
    <n v="2569"/>
    <n v="0"/>
    <n v="0"/>
    <n v="2569"/>
    <n v="0"/>
    <n v="0"/>
    <n v="0"/>
    <n v="0"/>
    <n v="0"/>
    <n v="0"/>
    <n v="0"/>
    <n v="0"/>
    <x v="61"/>
  </r>
  <r>
    <n v="1690"/>
    <n v="1690"/>
    <n v="0"/>
    <n v="0"/>
    <n v="0"/>
    <n v="0"/>
    <n v="0"/>
    <n v="0"/>
    <n v="0"/>
    <n v="0"/>
    <n v="0"/>
    <n v="0"/>
    <x v="34"/>
  </r>
  <r>
    <n v="18119"/>
    <n v="18119"/>
    <n v="0"/>
    <n v="0"/>
    <n v="0"/>
    <n v="0"/>
    <n v="0"/>
    <n v="0"/>
    <n v="0"/>
    <n v="0"/>
    <n v="0"/>
    <n v="0"/>
    <x v="7"/>
  </r>
  <r>
    <n v="1001"/>
    <n v="1001"/>
    <n v="0"/>
    <n v="0"/>
    <n v="0"/>
    <n v="0"/>
    <n v="0"/>
    <n v="0"/>
    <n v="0"/>
    <n v="0"/>
    <n v="0"/>
    <n v="0"/>
    <x v="23"/>
  </r>
  <r>
    <n v="4525"/>
    <n v="452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6775"/>
    <n v="6775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7"/>
    <n v="7"/>
    <n v="0"/>
    <n v="0"/>
    <x v="11"/>
  </r>
  <r>
    <n v="49"/>
    <n v="49"/>
    <n v="0"/>
    <n v="0"/>
    <n v="0"/>
    <n v="0"/>
    <n v="0"/>
    <n v="0"/>
    <n v="0"/>
    <n v="0"/>
    <n v="0"/>
    <n v="0"/>
    <x v="39"/>
  </r>
  <r>
    <n v="1177"/>
    <n v="1177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19"/>
  </r>
  <r>
    <n v="1566"/>
    <n v="1566"/>
    <n v="0"/>
    <n v="0"/>
    <n v="0"/>
    <n v="0"/>
    <n v="0"/>
    <n v="0"/>
    <n v="0"/>
    <n v="0"/>
    <n v="0"/>
    <n v="0"/>
    <x v="57"/>
  </r>
  <r>
    <n v="72"/>
    <n v="0"/>
    <n v="72"/>
    <n v="0"/>
    <n v="0"/>
    <n v="0"/>
    <n v="0"/>
    <n v="0"/>
    <n v="72"/>
    <n v="0"/>
    <n v="72"/>
    <n v="0"/>
    <x v="3"/>
  </r>
  <r>
    <n v="8811"/>
    <n v="881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11"/>
    <n v="11"/>
    <n v="0"/>
    <n v="0"/>
    <x v="14"/>
  </r>
  <r>
    <n v="4"/>
    <n v="4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8"/>
    <n v="8"/>
    <n v="0"/>
    <n v="0"/>
    <x v="26"/>
  </r>
  <r>
    <n v="954"/>
    <n v="954"/>
    <n v="0"/>
    <n v="0"/>
    <n v="0"/>
    <n v="0"/>
    <n v="0"/>
    <n v="0"/>
    <n v="0"/>
    <n v="0"/>
    <n v="0"/>
    <n v="0"/>
    <x v="19"/>
  </r>
  <r>
    <n v="5693"/>
    <n v="0"/>
    <n v="5693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12"/>
    <n v="12"/>
    <n v="0"/>
    <n v="0"/>
    <x v="20"/>
  </r>
  <r>
    <n v="4"/>
    <n v="4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29"/>
    <n v="29"/>
    <n v="0"/>
    <n v="0"/>
    <x v="15"/>
  </r>
  <r>
    <n v="344"/>
    <n v="344"/>
    <n v="0"/>
    <n v="0"/>
    <n v="0"/>
    <n v="0"/>
    <n v="0"/>
    <n v="0"/>
    <n v="0"/>
    <n v="0"/>
    <n v="0"/>
    <n v="0"/>
    <x v="42"/>
  </r>
  <r>
    <n v="4736"/>
    <n v="4736"/>
    <n v="0"/>
    <n v="0"/>
    <n v="0"/>
    <n v="0"/>
    <n v="0"/>
    <n v="0"/>
    <n v="0"/>
    <n v="0"/>
    <n v="0"/>
    <n v="0"/>
    <x v="29"/>
  </r>
  <r>
    <n v="313"/>
    <n v="313"/>
    <n v="0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25"/>
  </r>
  <r>
    <n v="374"/>
    <n v="374"/>
    <n v="0"/>
    <n v="0"/>
    <n v="0"/>
    <n v="0"/>
    <n v="0"/>
    <n v="0"/>
    <n v="0"/>
    <n v="0"/>
    <n v="0"/>
    <n v="0"/>
    <x v="7"/>
  </r>
  <r>
    <n v="714"/>
    <n v="0"/>
    <n v="714"/>
    <n v="0"/>
    <n v="0"/>
    <n v="0"/>
    <n v="0"/>
    <n v="0"/>
    <n v="714"/>
    <n v="0"/>
    <n v="714"/>
    <n v="0"/>
    <x v="45"/>
  </r>
  <r>
    <n v="160"/>
    <n v="160"/>
    <n v="0"/>
    <n v="0"/>
    <n v="0"/>
    <n v="0"/>
    <n v="0"/>
    <n v="0"/>
    <n v="0"/>
    <n v="0"/>
    <n v="0"/>
    <n v="0"/>
    <x v="49"/>
  </r>
  <r>
    <n v="8822"/>
    <n v="0"/>
    <n v="8822"/>
    <n v="0"/>
    <n v="8822"/>
    <n v="0"/>
    <n v="8822"/>
    <n v="0"/>
    <n v="0"/>
    <n v="0"/>
    <n v="0"/>
    <n v="0"/>
    <x v="23"/>
  </r>
  <r>
    <n v="424"/>
    <n v="424"/>
    <n v="0"/>
    <n v="0"/>
    <n v="0"/>
    <n v="0"/>
    <n v="0"/>
    <n v="0"/>
    <n v="424"/>
    <n v="424"/>
    <n v="0"/>
    <n v="0"/>
    <x v="26"/>
  </r>
  <r>
    <n v="8888"/>
    <n v="888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54"/>
  </r>
  <r>
    <n v="15275"/>
    <n v="15275"/>
    <n v="0"/>
    <n v="0"/>
    <n v="0"/>
    <n v="0"/>
    <n v="0"/>
    <n v="0"/>
    <n v="0"/>
    <n v="0"/>
    <n v="0"/>
    <n v="0"/>
    <x v="20"/>
  </r>
  <r>
    <n v="5491"/>
    <n v="0"/>
    <n v="5491"/>
    <n v="0"/>
    <n v="0"/>
    <n v="0"/>
    <n v="0"/>
    <n v="0"/>
    <n v="0"/>
    <n v="0"/>
    <n v="0"/>
    <n v="0"/>
    <x v="10"/>
  </r>
  <r>
    <n v="130"/>
    <n v="130"/>
    <n v="0"/>
    <n v="0"/>
    <n v="0"/>
    <n v="0"/>
    <n v="0"/>
    <n v="0"/>
    <n v="0"/>
    <n v="0"/>
    <n v="0"/>
    <n v="0"/>
    <x v="39"/>
  </r>
  <r>
    <n v="6032"/>
    <n v="6032"/>
    <n v="0"/>
    <n v="0"/>
    <n v="6032"/>
    <n v="6032"/>
    <n v="0"/>
    <n v="0"/>
    <n v="0"/>
    <n v="0"/>
    <n v="0"/>
    <n v="0"/>
    <x v="0"/>
  </r>
  <r>
    <n v="16"/>
    <n v="16"/>
    <n v="0"/>
    <n v="0"/>
    <n v="0"/>
    <n v="0"/>
    <n v="0"/>
    <n v="0"/>
    <n v="16"/>
    <n v="16"/>
    <n v="0"/>
    <n v="0"/>
    <x v="36"/>
  </r>
  <r>
    <n v="13"/>
    <n v="13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"/>
  </r>
  <r>
    <n v="1124"/>
    <n v="1124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1"/>
  </r>
  <r>
    <n v="2922"/>
    <n v="2922"/>
    <n v="0"/>
    <n v="0"/>
    <n v="0"/>
    <n v="0"/>
    <n v="0"/>
    <n v="0"/>
    <n v="0"/>
    <n v="0"/>
    <n v="0"/>
    <n v="0"/>
    <x v="34"/>
  </r>
  <r>
    <n v="768"/>
    <n v="768"/>
    <n v="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52"/>
  </r>
  <r>
    <n v="586"/>
    <n v="586"/>
    <n v="0"/>
    <n v="0"/>
    <n v="0"/>
    <n v="0"/>
    <n v="0"/>
    <n v="0"/>
    <n v="0"/>
    <n v="0"/>
    <n v="0"/>
    <n v="0"/>
    <x v="8"/>
  </r>
  <r>
    <n v="177"/>
    <n v="177"/>
    <n v="0"/>
    <n v="0"/>
    <n v="0"/>
    <n v="0"/>
    <n v="0"/>
    <n v="0"/>
    <n v="177"/>
    <n v="177"/>
    <n v="0"/>
    <n v="0"/>
    <x v="43"/>
  </r>
  <r>
    <n v="1"/>
    <n v="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36"/>
  </r>
  <r>
    <n v="87"/>
    <n v="87"/>
    <n v="0"/>
    <n v="0"/>
    <n v="0"/>
    <n v="0"/>
    <n v="0"/>
    <n v="0"/>
    <n v="0"/>
    <n v="0"/>
    <n v="0"/>
    <n v="0"/>
    <x v="47"/>
  </r>
  <r>
    <n v="491"/>
    <n v="491"/>
    <n v="0"/>
    <n v="0"/>
    <n v="0"/>
    <n v="0"/>
    <n v="0"/>
    <n v="0"/>
    <n v="0"/>
    <n v="0"/>
    <n v="0"/>
    <n v="0"/>
    <x v="51"/>
  </r>
  <r>
    <n v="1577"/>
    <n v="157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13"/>
  </r>
  <r>
    <n v="409"/>
    <n v="409"/>
    <n v="0"/>
    <n v="0"/>
    <n v="0"/>
    <n v="0"/>
    <n v="0"/>
    <n v="0"/>
    <n v="0"/>
    <n v="0"/>
    <n v="0"/>
    <n v="0"/>
    <x v="46"/>
  </r>
  <r>
    <n v="31283"/>
    <n v="0"/>
    <n v="31283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3"/>
  </r>
  <r>
    <n v="66"/>
    <n v="0"/>
    <n v="66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34"/>
    <n v="34"/>
    <n v="0"/>
    <n v="0"/>
    <x v="22"/>
  </r>
  <r>
    <n v="1810"/>
    <n v="1810"/>
    <n v="0"/>
    <n v="0"/>
    <n v="0"/>
    <n v="0"/>
    <n v="0"/>
    <n v="0"/>
    <n v="0"/>
    <n v="0"/>
    <n v="0"/>
    <n v="0"/>
    <x v="23"/>
  </r>
  <r>
    <n v="1146"/>
    <n v="1146"/>
    <n v="0"/>
    <n v="0"/>
    <n v="0"/>
    <n v="0"/>
    <n v="0"/>
    <n v="0"/>
    <n v="0"/>
    <n v="0"/>
    <n v="0"/>
    <n v="0"/>
    <x v="19"/>
  </r>
  <r>
    <n v="2073"/>
    <n v="2073"/>
    <n v="0"/>
    <n v="0"/>
    <n v="2073"/>
    <n v="2073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25"/>
  </r>
  <r>
    <n v="35945"/>
    <n v="0"/>
    <n v="35945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1"/>
  </r>
  <r>
    <n v="1765"/>
    <n v="1765"/>
    <n v="0"/>
    <n v="0"/>
    <n v="1765"/>
    <n v="1765"/>
    <n v="0"/>
    <n v="0"/>
    <n v="0"/>
    <n v="0"/>
    <n v="0"/>
    <n v="0"/>
    <x v="25"/>
  </r>
  <r>
    <n v="203"/>
    <n v="203"/>
    <n v="0"/>
    <n v="0"/>
    <n v="0"/>
    <n v="0"/>
    <n v="0"/>
    <n v="0"/>
    <n v="0"/>
    <n v="0"/>
    <n v="0"/>
    <n v="0"/>
    <x v="40"/>
  </r>
  <r>
    <n v="827"/>
    <n v="827"/>
    <n v="0"/>
    <n v="0"/>
    <n v="827"/>
    <n v="827"/>
    <n v="0"/>
    <n v="0"/>
    <n v="0"/>
    <n v="0"/>
    <n v="0"/>
    <n v="0"/>
    <x v="32"/>
  </r>
  <r>
    <n v="16049"/>
    <n v="16049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18"/>
  </r>
  <r>
    <n v="1293"/>
    <n v="1293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28"/>
  </r>
  <r>
    <n v="1445"/>
    <n v="1445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13"/>
  </r>
  <r>
    <n v="55"/>
    <n v="55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40"/>
  </r>
  <r>
    <n v="2"/>
    <n v="0"/>
    <n v="2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5"/>
  </r>
  <r>
    <n v="2586"/>
    <n v="0"/>
    <n v="0"/>
    <n v="2586"/>
    <n v="0"/>
    <n v="0"/>
    <n v="0"/>
    <n v="0"/>
    <n v="0"/>
    <n v="0"/>
    <n v="0"/>
    <n v="0"/>
    <x v="61"/>
  </r>
  <r>
    <n v="2827"/>
    <n v="2827"/>
    <n v="0"/>
    <n v="0"/>
    <n v="0"/>
    <n v="0"/>
    <n v="0"/>
    <n v="0"/>
    <n v="2827"/>
    <n v="2827"/>
    <n v="0"/>
    <n v="0"/>
    <x v="1"/>
  </r>
  <r>
    <n v="906"/>
    <n v="906"/>
    <n v="0"/>
    <n v="0"/>
    <n v="0"/>
    <n v="0"/>
    <n v="0"/>
    <n v="0"/>
    <n v="0"/>
    <n v="0"/>
    <n v="0"/>
    <n v="0"/>
    <x v="28"/>
  </r>
  <r>
    <n v="936"/>
    <n v="936"/>
    <n v="0"/>
    <n v="0"/>
    <n v="0"/>
    <n v="0"/>
    <n v="0"/>
    <n v="0"/>
    <n v="0"/>
    <n v="0"/>
    <n v="0"/>
    <n v="0"/>
    <x v="43"/>
  </r>
  <r>
    <n v="184"/>
    <n v="184"/>
    <n v="0"/>
    <n v="0"/>
    <n v="0"/>
    <n v="0"/>
    <n v="0"/>
    <n v="0"/>
    <n v="0"/>
    <n v="0"/>
    <n v="0"/>
    <n v="0"/>
    <x v="26"/>
  </r>
  <r>
    <n v="4916"/>
    <n v="0"/>
    <n v="4916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415"/>
    <n v="415"/>
    <n v="0"/>
    <n v="0"/>
    <n v="0"/>
    <n v="0"/>
    <n v="0"/>
    <n v="0"/>
    <n v="415"/>
    <n v="415"/>
    <n v="0"/>
    <n v="0"/>
    <x v="48"/>
  </r>
  <r>
    <n v="20"/>
    <n v="20"/>
    <n v="0"/>
    <n v="0"/>
    <n v="0"/>
    <n v="0"/>
    <n v="0"/>
    <n v="0"/>
    <n v="20"/>
    <n v="20"/>
    <n v="0"/>
    <n v="0"/>
    <x v="49"/>
  </r>
  <r>
    <n v="18"/>
    <n v="18"/>
    <n v="0"/>
    <n v="0"/>
    <n v="0"/>
    <n v="0"/>
    <n v="0"/>
    <n v="0"/>
    <n v="18"/>
    <n v="18"/>
    <n v="0"/>
    <n v="0"/>
    <x v="17"/>
  </r>
  <r>
    <n v="400"/>
    <n v="400"/>
    <n v="0"/>
    <n v="0"/>
    <n v="0"/>
    <n v="0"/>
    <n v="0"/>
    <n v="0"/>
    <n v="0"/>
    <n v="0"/>
    <n v="0"/>
    <n v="0"/>
    <x v="18"/>
  </r>
  <r>
    <n v="385"/>
    <n v="385"/>
    <n v="0"/>
    <n v="0"/>
    <n v="0"/>
    <n v="0"/>
    <n v="0"/>
    <n v="0"/>
    <n v="0"/>
    <n v="0"/>
    <n v="0"/>
    <n v="0"/>
    <x v="45"/>
  </r>
  <r>
    <n v="10690"/>
    <n v="1069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152"/>
    <n v="15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2"/>
  </r>
  <r>
    <n v="21303"/>
    <n v="0"/>
    <n v="21303"/>
    <n v="0"/>
    <n v="0"/>
    <n v="0"/>
    <n v="0"/>
    <n v="0"/>
    <n v="0"/>
    <n v="0"/>
    <n v="0"/>
    <n v="0"/>
    <x v="35"/>
  </r>
  <r>
    <n v="2744"/>
    <n v="0"/>
    <n v="2744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292"/>
    <n v="292"/>
    <n v="0"/>
    <n v="0"/>
    <x v="39"/>
  </r>
  <r>
    <n v="634"/>
    <n v="634"/>
    <n v="0"/>
    <n v="0"/>
    <n v="0"/>
    <n v="0"/>
    <n v="0"/>
    <n v="0"/>
    <n v="0"/>
    <n v="0"/>
    <n v="0"/>
    <n v="0"/>
    <x v="24"/>
  </r>
  <r>
    <n v="913"/>
    <n v="913"/>
    <n v="0"/>
    <n v="0"/>
    <n v="0"/>
    <n v="0"/>
    <n v="0"/>
    <n v="0"/>
    <n v="0"/>
    <n v="0"/>
    <n v="0"/>
    <n v="0"/>
    <x v="23"/>
  </r>
  <r>
    <n v="289"/>
    <n v="289"/>
    <n v="0"/>
    <n v="0"/>
    <n v="0"/>
    <n v="0"/>
    <n v="0"/>
    <n v="0"/>
    <n v="0"/>
    <n v="0"/>
    <n v="0"/>
    <n v="0"/>
    <x v="5"/>
  </r>
  <r>
    <n v="240"/>
    <n v="240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51"/>
  </r>
  <r>
    <n v="22"/>
    <n v="0"/>
    <n v="22"/>
    <n v="0"/>
    <n v="0"/>
    <n v="0"/>
    <n v="0"/>
    <n v="0"/>
    <n v="22"/>
    <n v="0"/>
    <n v="22"/>
    <n v="0"/>
    <x v="55"/>
  </r>
  <r>
    <n v="278"/>
    <n v="278"/>
    <n v="0"/>
    <n v="0"/>
    <n v="278"/>
    <n v="278"/>
    <n v="0"/>
    <n v="0"/>
    <n v="0"/>
    <n v="0"/>
    <n v="0"/>
    <n v="0"/>
    <x v="39"/>
  </r>
  <r>
    <n v="938"/>
    <n v="938"/>
    <n v="0"/>
    <n v="0"/>
    <n v="0"/>
    <n v="0"/>
    <n v="0"/>
    <n v="0"/>
    <n v="0"/>
    <n v="0"/>
    <n v="0"/>
    <n v="0"/>
    <x v="22"/>
  </r>
  <r>
    <n v="4786"/>
    <n v="0"/>
    <n v="4786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51"/>
  </r>
  <r>
    <n v="43"/>
    <n v="0"/>
    <n v="43"/>
    <n v="0"/>
    <n v="0"/>
    <n v="0"/>
    <n v="0"/>
    <n v="0"/>
    <n v="0"/>
    <n v="0"/>
    <n v="0"/>
    <n v="0"/>
    <x v="11"/>
  </r>
  <r>
    <n v="202"/>
    <n v="0"/>
    <n v="202"/>
    <n v="0"/>
    <n v="0"/>
    <n v="0"/>
    <n v="0"/>
    <n v="0"/>
    <n v="0"/>
    <n v="0"/>
    <n v="0"/>
    <n v="0"/>
    <x v="7"/>
  </r>
  <r>
    <n v="86"/>
    <n v="86"/>
    <n v="0"/>
    <n v="0"/>
    <n v="0"/>
    <n v="0"/>
    <n v="0"/>
    <n v="0"/>
    <n v="86"/>
    <n v="86"/>
    <n v="0"/>
    <n v="0"/>
    <x v="52"/>
  </r>
  <r>
    <n v="2"/>
    <n v="2"/>
    <n v="0"/>
    <n v="0"/>
    <n v="0"/>
    <n v="0"/>
    <n v="0"/>
    <n v="0"/>
    <n v="0"/>
    <n v="0"/>
    <n v="0"/>
    <n v="0"/>
    <x v="41"/>
  </r>
  <r>
    <n v="57"/>
    <n v="57"/>
    <n v="0"/>
    <n v="0"/>
    <n v="0"/>
    <n v="0"/>
    <n v="0"/>
    <n v="0"/>
    <n v="57"/>
    <n v="57"/>
    <n v="0"/>
    <n v="0"/>
    <x v="61"/>
  </r>
  <r>
    <n v="24737"/>
    <n v="24737"/>
    <n v="0"/>
    <n v="0"/>
    <n v="0"/>
    <n v="0"/>
    <n v="0"/>
    <n v="0"/>
    <n v="0"/>
    <n v="0"/>
    <n v="0"/>
    <n v="0"/>
    <x v="21"/>
  </r>
  <r>
    <n v="285"/>
    <n v="285"/>
    <n v="0"/>
    <n v="0"/>
    <n v="0"/>
    <n v="0"/>
    <n v="0"/>
    <n v="0"/>
    <n v="0"/>
    <n v="0"/>
    <n v="0"/>
    <n v="0"/>
    <x v="2"/>
  </r>
  <r>
    <n v="10708"/>
    <n v="10708"/>
    <n v="0"/>
    <n v="0"/>
    <n v="0"/>
    <n v="0"/>
    <n v="0"/>
    <n v="0"/>
    <n v="0"/>
    <n v="0"/>
    <n v="0"/>
    <n v="0"/>
    <x v="30"/>
  </r>
  <r>
    <n v="904"/>
    <n v="0"/>
    <n v="904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54"/>
  </r>
  <r>
    <n v="364"/>
    <n v="364"/>
    <n v="0"/>
    <n v="0"/>
    <n v="0"/>
    <n v="0"/>
    <n v="0"/>
    <n v="0"/>
    <n v="0"/>
    <n v="0"/>
    <n v="0"/>
    <n v="0"/>
    <x v="1"/>
  </r>
  <r>
    <n v="98"/>
    <n v="98"/>
    <n v="0"/>
    <n v="0"/>
    <n v="98"/>
    <n v="98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17"/>
    <n v="17"/>
    <n v="0"/>
    <n v="0"/>
    <x v="24"/>
  </r>
  <r>
    <n v="14"/>
    <n v="14"/>
    <n v="0"/>
    <n v="0"/>
    <n v="0"/>
    <n v="0"/>
    <n v="0"/>
    <n v="0"/>
    <n v="14"/>
    <n v="14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15"/>
    <n v="0"/>
    <n v="15"/>
    <n v="0"/>
    <n v="0"/>
    <n v="0"/>
    <n v="0"/>
    <n v="0"/>
    <n v="0"/>
    <n v="0"/>
    <n v="0"/>
    <n v="0"/>
    <x v="51"/>
  </r>
  <r>
    <n v="18269"/>
    <n v="18269"/>
    <n v="0"/>
    <n v="0"/>
    <n v="0"/>
    <n v="0"/>
    <n v="0"/>
    <n v="0"/>
    <n v="0"/>
    <n v="0"/>
    <n v="0"/>
    <n v="0"/>
    <x v="0"/>
  </r>
  <r>
    <n v="799"/>
    <n v="799"/>
    <n v="0"/>
    <n v="0"/>
    <n v="0"/>
    <n v="0"/>
    <n v="0"/>
    <n v="0"/>
    <n v="799"/>
    <n v="799"/>
    <n v="0"/>
    <n v="0"/>
    <x v="49"/>
  </r>
  <r>
    <n v="27"/>
    <n v="27"/>
    <n v="0"/>
    <n v="0"/>
    <n v="0"/>
    <n v="0"/>
    <n v="0"/>
    <n v="0"/>
    <n v="0"/>
    <n v="0"/>
    <n v="0"/>
    <n v="0"/>
    <x v="52"/>
  </r>
  <r>
    <n v="45"/>
    <n v="45"/>
    <n v="0"/>
    <n v="0"/>
    <n v="45"/>
    <n v="45"/>
    <n v="0"/>
    <n v="0"/>
    <n v="0"/>
    <n v="0"/>
    <n v="0"/>
    <n v="0"/>
    <x v="25"/>
  </r>
  <r>
    <n v="3524"/>
    <n v="3524"/>
    <n v="0"/>
    <n v="0"/>
    <n v="0"/>
    <n v="0"/>
    <n v="0"/>
    <n v="0"/>
    <n v="0"/>
    <n v="0"/>
    <n v="0"/>
    <n v="0"/>
    <x v="29"/>
  </r>
  <r>
    <n v="2895"/>
    <n v="2895"/>
    <n v="0"/>
    <n v="0"/>
    <n v="0"/>
    <n v="0"/>
    <n v="0"/>
    <n v="0"/>
    <n v="2895"/>
    <n v="2895"/>
    <n v="0"/>
    <n v="0"/>
    <x v="31"/>
  </r>
  <r>
    <n v="323"/>
    <n v="323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58"/>
  </r>
  <r>
    <n v="45"/>
    <n v="4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3"/>
  </r>
  <r>
    <n v="2068"/>
    <n v="2068"/>
    <n v="0"/>
    <n v="0"/>
    <n v="0"/>
    <n v="0"/>
    <n v="0"/>
    <n v="0"/>
    <n v="0"/>
    <n v="0"/>
    <n v="0"/>
    <n v="0"/>
    <x v="21"/>
  </r>
  <r>
    <n v="2121"/>
    <n v="2121"/>
    <n v="0"/>
    <n v="0"/>
    <n v="0"/>
    <n v="0"/>
    <n v="0"/>
    <n v="0"/>
    <n v="0"/>
    <n v="0"/>
    <n v="0"/>
    <n v="0"/>
    <x v="5"/>
  </r>
  <r>
    <n v="3415"/>
    <n v="3415"/>
    <n v="0"/>
    <n v="0"/>
    <n v="0"/>
    <n v="0"/>
    <n v="0"/>
    <n v="0"/>
    <n v="3415"/>
    <n v="3415"/>
    <n v="0"/>
    <n v="0"/>
    <x v="42"/>
  </r>
  <r>
    <n v="244"/>
    <n v="0"/>
    <n v="244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8"/>
  </r>
  <r>
    <n v="3477"/>
    <n v="3477"/>
    <n v="0"/>
    <n v="0"/>
    <n v="0"/>
    <n v="0"/>
    <n v="0"/>
    <n v="0"/>
    <n v="0"/>
    <n v="0"/>
    <n v="0"/>
    <n v="0"/>
    <x v="53"/>
  </r>
  <r>
    <n v="431"/>
    <n v="431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7"/>
  </r>
  <r>
    <n v="7494"/>
    <n v="7494"/>
    <n v="0"/>
    <n v="0"/>
    <n v="0"/>
    <n v="0"/>
    <n v="0"/>
    <n v="0"/>
    <n v="7494"/>
    <n v="7494"/>
    <n v="0"/>
    <n v="0"/>
    <x v="21"/>
  </r>
  <r>
    <n v="5040"/>
    <n v="5040"/>
    <n v="0"/>
    <n v="0"/>
    <n v="0"/>
    <n v="0"/>
    <n v="0"/>
    <n v="0"/>
    <n v="0"/>
    <n v="0"/>
    <n v="0"/>
    <n v="0"/>
    <x v="36"/>
  </r>
  <r>
    <n v="317"/>
    <n v="317"/>
    <n v="0"/>
    <n v="0"/>
    <n v="0"/>
    <n v="0"/>
    <n v="0"/>
    <n v="0"/>
    <n v="0"/>
    <n v="0"/>
    <n v="0"/>
    <n v="0"/>
    <x v="54"/>
  </r>
  <r>
    <n v="4515"/>
    <n v="0"/>
    <n v="4515"/>
    <n v="0"/>
    <n v="4515"/>
    <n v="0"/>
    <n v="4515"/>
    <n v="0"/>
    <n v="0"/>
    <n v="0"/>
    <n v="0"/>
    <n v="0"/>
    <x v="43"/>
  </r>
  <r>
    <n v="13057"/>
    <n v="0"/>
    <n v="13057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8"/>
  </r>
  <r>
    <n v="1615"/>
    <n v="1615"/>
    <n v="0"/>
    <n v="0"/>
    <n v="0"/>
    <n v="0"/>
    <n v="0"/>
    <n v="0"/>
    <n v="0"/>
    <n v="0"/>
    <n v="0"/>
    <n v="0"/>
    <x v="34"/>
  </r>
  <r>
    <n v="5363"/>
    <n v="5363"/>
    <n v="0"/>
    <n v="0"/>
    <n v="0"/>
    <n v="0"/>
    <n v="0"/>
    <n v="0"/>
    <n v="5363"/>
    <n v="5363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452"/>
    <n v="452"/>
    <n v="0"/>
    <n v="0"/>
    <n v="0"/>
    <n v="0"/>
    <n v="0"/>
    <n v="0"/>
    <n v="452"/>
    <n v="452"/>
    <n v="0"/>
    <n v="0"/>
    <x v="54"/>
  </r>
  <r>
    <n v="94"/>
    <n v="94"/>
    <n v="0"/>
    <n v="0"/>
    <n v="0"/>
    <n v="0"/>
    <n v="0"/>
    <n v="0"/>
    <n v="0"/>
    <n v="0"/>
    <n v="0"/>
    <n v="0"/>
    <x v="29"/>
  </r>
  <r>
    <n v="25442"/>
    <n v="0"/>
    <n v="25442"/>
    <n v="0"/>
    <n v="25442"/>
    <n v="0"/>
    <n v="25442"/>
    <n v="0"/>
    <n v="0"/>
    <n v="0"/>
    <n v="0"/>
    <n v="0"/>
    <x v="10"/>
  </r>
  <r>
    <n v="154"/>
    <n v="154"/>
    <n v="0"/>
    <n v="0"/>
    <n v="154"/>
    <n v="154"/>
    <n v="0"/>
    <n v="0"/>
    <n v="0"/>
    <n v="0"/>
    <n v="0"/>
    <n v="0"/>
    <x v="53"/>
  </r>
  <r>
    <n v="222"/>
    <n v="222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15"/>
  </r>
  <r>
    <n v="6071"/>
    <n v="6071"/>
    <n v="0"/>
    <n v="0"/>
    <n v="0"/>
    <n v="0"/>
    <n v="0"/>
    <n v="0"/>
    <n v="0"/>
    <n v="0"/>
    <n v="0"/>
    <n v="0"/>
    <x v="48"/>
  </r>
  <r>
    <n v="914"/>
    <n v="914"/>
    <n v="0"/>
    <n v="0"/>
    <n v="0"/>
    <n v="0"/>
    <n v="0"/>
    <n v="0"/>
    <n v="914"/>
    <n v="914"/>
    <n v="0"/>
    <n v="0"/>
    <x v="12"/>
  </r>
  <r>
    <n v="171"/>
    <n v="171"/>
    <n v="0"/>
    <n v="0"/>
    <n v="0"/>
    <n v="0"/>
    <n v="0"/>
    <n v="0"/>
    <n v="0"/>
    <n v="0"/>
    <n v="0"/>
    <n v="0"/>
    <x v="23"/>
  </r>
  <r>
    <n v="9770"/>
    <n v="9770"/>
    <n v="0"/>
    <n v="0"/>
    <n v="9770"/>
    <n v="9770"/>
    <n v="0"/>
    <n v="0"/>
    <n v="0"/>
    <n v="0"/>
    <n v="0"/>
    <n v="0"/>
    <x v="57"/>
  </r>
  <r>
    <n v="712"/>
    <n v="712"/>
    <n v="0"/>
    <n v="0"/>
    <n v="0"/>
    <n v="0"/>
    <n v="0"/>
    <n v="0"/>
    <n v="0"/>
    <n v="0"/>
    <n v="0"/>
    <n v="0"/>
    <x v="25"/>
  </r>
  <r>
    <n v="15637"/>
    <n v="0"/>
    <n v="0"/>
    <n v="15637"/>
    <n v="0"/>
    <n v="0"/>
    <n v="0"/>
    <n v="0"/>
    <n v="0"/>
    <n v="0"/>
    <n v="0"/>
    <n v="0"/>
    <x v="62"/>
  </r>
  <r>
    <n v="2135"/>
    <n v="0"/>
    <n v="2135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5"/>
  </r>
  <r>
    <n v="1332"/>
    <n v="1332"/>
    <n v="0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13"/>
  </r>
  <r>
    <n v="105"/>
    <n v="105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18"/>
  </r>
  <r>
    <n v="328"/>
    <n v="328"/>
    <n v="0"/>
    <n v="0"/>
    <n v="0"/>
    <n v="0"/>
    <n v="0"/>
    <n v="0"/>
    <n v="0"/>
    <n v="0"/>
    <n v="0"/>
    <n v="0"/>
    <x v="54"/>
  </r>
  <r>
    <n v="76"/>
    <n v="76"/>
    <n v="0"/>
    <n v="0"/>
    <n v="0"/>
    <n v="0"/>
    <n v="0"/>
    <n v="0"/>
    <n v="0"/>
    <n v="0"/>
    <n v="0"/>
    <n v="0"/>
    <x v="45"/>
  </r>
  <r>
    <n v="1629"/>
    <n v="1629"/>
    <n v="0"/>
    <n v="0"/>
    <n v="0"/>
    <n v="0"/>
    <n v="0"/>
    <n v="0"/>
    <n v="1629"/>
    <n v="1629"/>
    <n v="0"/>
    <n v="0"/>
    <x v="30"/>
  </r>
  <r>
    <n v="16"/>
    <n v="1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5"/>
  </r>
  <r>
    <n v="352"/>
    <n v="35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"/>
  </r>
  <r>
    <n v="1200"/>
    <n v="1200"/>
    <n v="0"/>
    <n v="0"/>
    <n v="0"/>
    <n v="0"/>
    <n v="0"/>
    <n v="0"/>
    <n v="0"/>
    <n v="0"/>
    <n v="0"/>
    <n v="0"/>
    <x v="11"/>
  </r>
  <r>
    <n v="17111"/>
    <n v="0"/>
    <n v="17111"/>
    <n v="0"/>
    <n v="0"/>
    <n v="0"/>
    <n v="0"/>
    <n v="0"/>
    <n v="0"/>
    <n v="0"/>
    <n v="0"/>
    <n v="0"/>
    <x v="57"/>
  </r>
  <r>
    <n v="875"/>
    <n v="87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43"/>
  </r>
  <r>
    <n v="4"/>
    <n v="4"/>
    <n v="0"/>
    <n v="0"/>
    <n v="0"/>
    <n v="0"/>
    <n v="0"/>
    <n v="0"/>
    <n v="0"/>
    <n v="0"/>
    <n v="0"/>
    <n v="0"/>
    <x v="12"/>
  </r>
  <r>
    <n v="343"/>
    <n v="34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673"/>
    <n v="0"/>
    <n v="673"/>
    <n v="0"/>
    <n v="0"/>
    <n v="0"/>
    <n v="0"/>
    <n v="0"/>
    <n v="0"/>
    <n v="0"/>
    <n v="0"/>
    <n v="0"/>
    <x v="39"/>
  </r>
  <r>
    <n v="276"/>
    <n v="276"/>
    <n v="0"/>
    <n v="0"/>
    <n v="0"/>
    <n v="0"/>
    <n v="0"/>
    <n v="0"/>
    <n v="0"/>
    <n v="0"/>
    <n v="0"/>
    <n v="0"/>
    <x v="45"/>
  </r>
  <r>
    <n v="780"/>
    <n v="780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18"/>
    <n v="18"/>
    <n v="0"/>
    <n v="0"/>
    <x v="49"/>
  </r>
  <r>
    <n v="1876"/>
    <n v="1876"/>
    <n v="0"/>
    <n v="0"/>
    <n v="0"/>
    <n v="0"/>
    <n v="0"/>
    <n v="0"/>
    <n v="1876"/>
    <n v="1876"/>
    <n v="0"/>
    <n v="0"/>
    <x v="42"/>
  </r>
  <r>
    <n v="627"/>
    <n v="627"/>
    <n v="0"/>
    <n v="0"/>
    <n v="0"/>
    <n v="0"/>
    <n v="0"/>
    <n v="0"/>
    <n v="627"/>
    <n v="627"/>
    <n v="0"/>
    <n v="0"/>
    <x v="10"/>
  </r>
  <r>
    <n v="8"/>
    <n v="8"/>
    <n v="0"/>
    <n v="0"/>
    <n v="0"/>
    <n v="0"/>
    <n v="0"/>
    <n v="0"/>
    <n v="0"/>
    <n v="0"/>
    <n v="0"/>
    <n v="0"/>
    <x v="38"/>
  </r>
  <r>
    <n v="1253"/>
    <n v="1253"/>
    <n v="0"/>
    <n v="0"/>
    <n v="0"/>
    <n v="0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282"/>
    <n v="282"/>
    <n v="0"/>
    <n v="0"/>
    <x v="23"/>
  </r>
  <r>
    <n v="26"/>
    <n v="26"/>
    <n v="0"/>
    <n v="0"/>
    <n v="0"/>
    <n v="0"/>
    <n v="0"/>
    <n v="0"/>
    <n v="0"/>
    <n v="0"/>
    <n v="0"/>
    <n v="0"/>
    <x v="31"/>
  </r>
  <r>
    <n v="3363"/>
    <n v="3363"/>
    <n v="0"/>
    <n v="0"/>
    <n v="3363"/>
    <n v="3363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0"/>
  </r>
  <r>
    <n v="464"/>
    <n v="464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45"/>
  </r>
  <r>
    <n v="232"/>
    <n v="232"/>
    <n v="0"/>
    <n v="0"/>
    <n v="0"/>
    <n v="0"/>
    <n v="0"/>
    <n v="0"/>
    <n v="0"/>
    <n v="0"/>
    <n v="0"/>
    <n v="0"/>
    <x v="39"/>
  </r>
  <r>
    <n v="4962"/>
    <n v="4962"/>
    <n v="0"/>
    <n v="0"/>
    <n v="0"/>
    <n v="0"/>
    <n v="0"/>
    <n v="0"/>
    <n v="0"/>
    <n v="0"/>
    <n v="0"/>
    <n v="0"/>
    <x v="11"/>
  </r>
  <r>
    <n v="1427"/>
    <n v="142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3"/>
  </r>
  <r>
    <n v="1110"/>
    <n v="0"/>
    <n v="1110"/>
    <n v="0"/>
    <n v="0"/>
    <n v="0"/>
    <n v="0"/>
    <n v="0"/>
    <n v="0"/>
    <n v="0"/>
    <n v="0"/>
    <n v="0"/>
    <x v="44"/>
  </r>
  <r>
    <n v="450"/>
    <n v="450"/>
    <n v="0"/>
    <n v="0"/>
    <n v="0"/>
    <n v="0"/>
    <n v="0"/>
    <n v="0"/>
    <n v="0"/>
    <n v="0"/>
    <n v="0"/>
    <n v="0"/>
    <x v="47"/>
  </r>
  <r>
    <n v="672"/>
    <n v="672"/>
    <n v="0"/>
    <n v="0"/>
    <n v="672"/>
    <n v="672"/>
    <n v="0"/>
    <n v="0"/>
    <n v="0"/>
    <n v="0"/>
    <n v="0"/>
    <n v="0"/>
    <x v="7"/>
  </r>
  <r>
    <n v="3050"/>
    <n v="3050"/>
    <n v="0"/>
    <n v="0"/>
    <n v="0"/>
    <n v="0"/>
    <n v="0"/>
    <n v="0"/>
    <n v="0"/>
    <n v="0"/>
    <n v="0"/>
    <n v="0"/>
    <x v="50"/>
  </r>
  <r>
    <n v="275"/>
    <n v="275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20"/>
  </r>
  <r>
    <n v="16927"/>
    <n v="0"/>
    <n v="16927"/>
    <n v="0"/>
    <n v="0"/>
    <n v="0"/>
    <n v="0"/>
    <n v="0"/>
    <n v="0"/>
    <n v="0"/>
    <n v="0"/>
    <n v="0"/>
    <x v="28"/>
  </r>
  <r>
    <n v="405"/>
    <n v="405"/>
    <n v="0"/>
    <n v="0"/>
    <n v="0"/>
    <n v="0"/>
    <n v="0"/>
    <n v="0"/>
    <n v="0"/>
    <n v="0"/>
    <n v="0"/>
    <n v="0"/>
    <x v="1"/>
  </r>
  <r>
    <n v="2447"/>
    <n v="0"/>
    <n v="2447"/>
    <n v="0"/>
    <n v="0"/>
    <n v="0"/>
    <n v="0"/>
    <n v="0"/>
    <n v="0"/>
    <n v="0"/>
    <n v="0"/>
    <n v="0"/>
    <x v="27"/>
  </r>
  <r>
    <n v="353"/>
    <n v="0"/>
    <n v="353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0"/>
  </r>
  <r>
    <n v="108"/>
    <n v="108"/>
    <n v="0"/>
    <n v="0"/>
    <n v="108"/>
    <n v="108"/>
    <n v="0"/>
    <n v="0"/>
    <n v="0"/>
    <n v="0"/>
    <n v="0"/>
    <n v="0"/>
    <x v="55"/>
  </r>
  <r>
    <n v="26"/>
    <n v="26"/>
    <n v="0"/>
    <n v="0"/>
    <n v="0"/>
    <n v="0"/>
    <n v="0"/>
    <n v="0"/>
    <n v="26"/>
    <n v="26"/>
    <n v="0"/>
    <n v="0"/>
    <x v="41"/>
  </r>
  <r>
    <n v="2"/>
    <n v="2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8"/>
  </r>
  <r>
    <n v="948"/>
    <n v="948"/>
    <n v="0"/>
    <n v="0"/>
    <n v="0"/>
    <n v="0"/>
    <n v="0"/>
    <n v="0"/>
    <n v="0"/>
    <n v="0"/>
    <n v="0"/>
    <n v="0"/>
    <x v="30"/>
  </r>
  <r>
    <n v="9471"/>
    <n v="9471"/>
    <n v="0"/>
    <n v="0"/>
    <n v="0"/>
    <n v="0"/>
    <n v="0"/>
    <n v="0"/>
    <n v="0"/>
    <n v="0"/>
    <n v="0"/>
    <n v="0"/>
    <x v="8"/>
  </r>
  <r>
    <n v="568"/>
    <n v="568"/>
    <n v="0"/>
    <n v="0"/>
    <n v="0"/>
    <n v="0"/>
    <n v="0"/>
    <n v="0"/>
    <n v="0"/>
    <n v="0"/>
    <n v="0"/>
    <n v="0"/>
    <x v="44"/>
  </r>
  <r>
    <n v="4279"/>
    <n v="4279"/>
    <n v="0"/>
    <n v="0"/>
    <n v="4279"/>
    <n v="4279"/>
    <n v="0"/>
    <n v="0"/>
    <n v="0"/>
    <n v="0"/>
    <n v="0"/>
    <n v="0"/>
    <x v="5"/>
  </r>
  <r>
    <n v="424"/>
    <n v="424"/>
    <n v="0"/>
    <n v="0"/>
    <n v="0"/>
    <n v="0"/>
    <n v="0"/>
    <n v="0"/>
    <n v="424"/>
    <n v="424"/>
    <n v="0"/>
    <n v="0"/>
    <x v="40"/>
  </r>
  <r>
    <n v="11558"/>
    <n v="11558"/>
    <n v="0"/>
    <n v="0"/>
    <n v="0"/>
    <n v="0"/>
    <n v="0"/>
    <n v="0"/>
    <n v="0"/>
    <n v="0"/>
    <n v="0"/>
    <n v="0"/>
    <x v="54"/>
  </r>
  <r>
    <n v="451"/>
    <n v="451"/>
    <n v="0"/>
    <n v="0"/>
    <n v="0"/>
    <n v="0"/>
    <n v="0"/>
    <n v="0"/>
    <n v="0"/>
    <n v="0"/>
    <n v="0"/>
    <n v="0"/>
    <x v="1"/>
  </r>
  <r>
    <n v="355"/>
    <n v="355"/>
    <n v="0"/>
    <n v="0"/>
    <n v="0"/>
    <n v="0"/>
    <n v="0"/>
    <n v="0"/>
    <n v="0"/>
    <n v="0"/>
    <n v="0"/>
    <n v="0"/>
    <x v="44"/>
  </r>
  <r>
    <n v="1604"/>
    <n v="0"/>
    <n v="0"/>
    <n v="1604"/>
    <n v="0"/>
    <n v="0"/>
    <n v="0"/>
    <n v="0"/>
    <n v="0"/>
    <n v="0"/>
    <n v="0"/>
    <n v="0"/>
    <x v="61"/>
  </r>
  <r>
    <n v="346"/>
    <n v="346"/>
    <n v="0"/>
    <n v="0"/>
    <n v="0"/>
    <n v="0"/>
    <n v="0"/>
    <n v="0"/>
    <n v="0"/>
    <n v="0"/>
    <n v="0"/>
    <n v="0"/>
    <x v="9"/>
  </r>
  <r>
    <n v="5753"/>
    <n v="5753"/>
    <n v="0"/>
    <n v="0"/>
    <n v="0"/>
    <n v="0"/>
    <n v="0"/>
    <n v="0"/>
    <n v="0"/>
    <n v="0"/>
    <n v="0"/>
    <n v="0"/>
    <x v="0"/>
  </r>
  <r>
    <n v="109"/>
    <n v="109"/>
    <n v="0"/>
    <n v="0"/>
    <n v="0"/>
    <n v="0"/>
    <n v="0"/>
    <n v="0"/>
    <n v="0"/>
    <n v="0"/>
    <n v="0"/>
    <n v="0"/>
    <x v="39"/>
  </r>
  <r>
    <n v="719"/>
    <n v="719"/>
    <n v="0"/>
    <n v="0"/>
    <n v="719"/>
    <n v="719"/>
    <n v="0"/>
    <n v="0"/>
    <n v="0"/>
    <n v="0"/>
    <n v="0"/>
    <n v="0"/>
    <x v="38"/>
  </r>
  <r>
    <n v="429"/>
    <n v="429"/>
    <n v="0"/>
    <n v="0"/>
    <n v="0"/>
    <n v="0"/>
    <n v="0"/>
    <n v="0"/>
    <n v="429"/>
    <n v="429"/>
    <n v="0"/>
    <n v="0"/>
    <x v="28"/>
  </r>
  <r>
    <n v="1373"/>
    <n v="137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9"/>
  </r>
  <r>
    <n v="7554"/>
    <n v="755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4"/>
  </r>
  <r>
    <n v="6608"/>
    <n v="0"/>
    <n v="6608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37"/>
  </r>
  <r>
    <n v="81"/>
    <n v="81"/>
    <n v="0"/>
    <n v="0"/>
    <n v="0"/>
    <n v="0"/>
    <n v="0"/>
    <n v="0"/>
    <n v="0"/>
    <n v="0"/>
    <n v="0"/>
    <n v="0"/>
    <x v="40"/>
  </r>
  <r>
    <n v="377"/>
    <n v="377"/>
    <n v="0"/>
    <n v="0"/>
    <n v="0"/>
    <n v="0"/>
    <n v="0"/>
    <n v="0"/>
    <n v="377"/>
    <n v="377"/>
    <n v="0"/>
    <n v="0"/>
    <x v="27"/>
  </r>
  <r>
    <n v="223"/>
    <n v="223"/>
    <n v="0"/>
    <n v="0"/>
    <n v="0"/>
    <n v="0"/>
    <n v="0"/>
    <n v="0"/>
    <n v="0"/>
    <n v="0"/>
    <n v="0"/>
    <n v="0"/>
    <x v="38"/>
  </r>
  <r>
    <n v="5995"/>
    <n v="5995"/>
    <n v="0"/>
    <n v="0"/>
    <n v="0"/>
    <n v="0"/>
    <n v="0"/>
    <n v="0"/>
    <n v="0"/>
    <n v="0"/>
    <n v="0"/>
    <n v="0"/>
    <x v="20"/>
  </r>
  <r>
    <n v="22941"/>
    <n v="22941"/>
    <n v="0"/>
    <n v="0"/>
    <n v="0"/>
    <n v="0"/>
    <n v="0"/>
    <n v="0"/>
    <n v="0"/>
    <n v="0"/>
    <n v="0"/>
    <n v="0"/>
    <x v="24"/>
  </r>
  <r>
    <n v="3603"/>
    <n v="0"/>
    <n v="0"/>
    <n v="3603"/>
    <n v="0"/>
    <n v="0"/>
    <n v="0"/>
    <n v="0"/>
    <n v="0"/>
    <n v="0"/>
    <n v="0"/>
    <n v="0"/>
    <x v="52"/>
  </r>
  <r>
    <n v="29"/>
    <n v="0"/>
    <n v="29"/>
    <n v="0"/>
    <n v="0"/>
    <n v="0"/>
    <n v="0"/>
    <n v="0"/>
    <n v="0"/>
    <n v="0"/>
    <n v="0"/>
    <n v="0"/>
    <x v="7"/>
  </r>
  <r>
    <n v="11170"/>
    <n v="11170"/>
    <n v="0"/>
    <n v="0"/>
    <n v="0"/>
    <n v="0"/>
    <n v="0"/>
    <n v="0"/>
    <n v="0"/>
    <n v="0"/>
    <n v="0"/>
    <n v="0"/>
    <x v="9"/>
  </r>
  <r>
    <n v="7422"/>
    <n v="7422"/>
    <n v="0"/>
    <n v="0"/>
    <n v="0"/>
    <n v="0"/>
    <n v="0"/>
    <n v="0"/>
    <n v="7422"/>
    <n v="7422"/>
    <n v="0"/>
    <n v="0"/>
    <x v="10"/>
  </r>
  <r>
    <n v="1"/>
    <n v="1"/>
    <n v="0"/>
    <n v="0"/>
    <n v="0"/>
    <n v="0"/>
    <n v="0"/>
    <n v="0"/>
    <n v="0"/>
    <n v="0"/>
    <n v="0"/>
    <n v="0"/>
    <x v="37"/>
  </r>
  <r>
    <n v="4474"/>
    <n v="0"/>
    <n v="4474"/>
    <n v="0"/>
    <n v="4474"/>
    <n v="0"/>
    <n v="4474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9"/>
  </r>
  <r>
    <n v="124"/>
    <n v="0"/>
    <n v="124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59"/>
  </r>
  <r>
    <n v="2545"/>
    <n v="2545"/>
    <n v="0"/>
    <n v="0"/>
    <n v="0"/>
    <n v="0"/>
    <n v="0"/>
    <n v="0"/>
    <n v="0"/>
    <n v="0"/>
    <n v="0"/>
    <n v="0"/>
    <x v="10"/>
  </r>
  <r>
    <n v="1010"/>
    <n v="1010"/>
    <n v="0"/>
    <n v="0"/>
    <n v="0"/>
    <n v="0"/>
    <n v="0"/>
    <n v="0"/>
    <n v="0"/>
    <n v="0"/>
    <n v="0"/>
    <n v="0"/>
    <x v="38"/>
  </r>
  <r>
    <n v="258"/>
    <n v="25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9"/>
  </r>
  <r>
    <n v="136"/>
    <n v="136"/>
    <n v="0"/>
    <n v="0"/>
    <n v="0"/>
    <n v="0"/>
    <n v="0"/>
    <n v="0"/>
    <n v="0"/>
    <n v="0"/>
    <n v="0"/>
    <n v="0"/>
    <x v="24"/>
  </r>
  <r>
    <n v="179"/>
    <n v="179"/>
    <n v="0"/>
    <n v="0"/>
    <n v="0"/>
    <n v="0"/>
    <n v="0"/>
    <n v="0"/>
    <n v="179"/>
    <n v="179"/>
    <n v="0"/>
    <n v="0"/>
    <x v="22"/>
  </r>
  <r>
    <n v="32"/>
    <n v="32"/>
    <n v="0"/>
    <n v="0"/>
    <n v="0"/>
    <n v="0"/>
    <n v="0"/>
    <n v="0"/>
    <n v="0"/>
    <n v="0"/>
    <n v="0"/>
    <n v="0"/>
    <x v="54"/>
  </r>
  <r>
    <n v="3742"/>
    <n v="0"/>
    <n v="3742"/>
    <n v="0"/>
    <n v="0"/>
    <n v="0"/>
    <n v="0"/>
    <n v="0"/>
    <n v="0"/>
    <n v="0"/>
    <n v="0"/>
    <n v="0"/>
    <x v="9"/>
  </r>
  <r>
    <n v="186"/>
    <n v="186"/>
    <n v="0"/>
    <n v="0"/>
    <n v="0"/>
    <n v="0"/>
    <n v="0"/>
    <n v="0"/>
    <n v="0"/>
    <n v="0"/>
    <n v="0"/>
    <n v="0"/>
    <x v="40"/>
  </r>
  <r>
    <n v="209"/>
    <n v="209"/>
    <n v="0"/>
    <n v="0"/>
    <n v="0"/>
    <n v="0"/>
    <n v="0"/>
    <n v="0"/>
    <n v="0"/>
    <n v="0"/>
    <n v="0"/>
    <n v="0"/>
    <x v="15"/>
  </r>
  <r>
    <n v="92"/>
    <n v="92"/>
    <n v="0"/>
    <n v="0"/>
    <n v="0"/>
    <n v="0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7"/>
  </r>
  <r>
    <n v="252"/>
    <n v="252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3"/>
  </r>
  <r>
    <n v="327"/>
    <n v="327"/>
    <n v="0"/>
    <n v="0"/>
    <n v="0"/>
    <n v="0"/>
    <n v="0"/>
    <n v="0"/>
    <n v="327"/>
    <n v="327"/>
    <n v="0"/>
    <n v="0"/>
    <x v="48"/>
  </r>
  <r>
    <n v="23"/>
    <n v="23"/>
    <n v="0"/>
    <n v="0"/>
    <n v="0"/>
    <n v="0"/>
    <n v="0"/>
    <n v="0"/>
    <n v="0"/>
    <n v="0"/>
    <n v="0"/>
    <n v="0"/>
    <x v="40"/>
  </r>
  <r>
    <n v="3709"/>
    <n v="3709"/>
    <n v="0"/>
    <n v="0"/>
    <n v="0"/>
    <n v="0"/>
    <n v="0"/>
    <n v="0"/>
    <n v="0"/>
    <n v="0"/>
    <n v="0"/>
    <n v="0"/>
    <x v="23"/>
  </r>
  <r>
    <n v="7728"/>
    <n v="0"/>
    <n v="7728"/>
    <n v="0"/>
    <n v="0"/>
    <n v="0"/>
    <n v="0"/>
    <n v="0"/>
    <n v="0"/>
    <n v="0"/>
    <n v="0"/>
    <n v="0"/>
    <x v="43"/>
  </r>
  <r>
    <n v="467"/>
    <n v="467"/>
    <n v="0"/>
    <n v="0"/>
    <n v="0"/>
    <n v="0"/>
    <n v="0"/>
    <n v="0"/>
    <n v="0"/>
    <n v="0"/>
    <n v="0"/>
    <n v="0"/>
    <x v="7"/>
  </r>
  <r>
    <n v="162"/>
    <n v="0"/>
    <n v="162"/>
    <n v="0"/>
    <n v="0"/>
    <n v="0"/>
    <n v="0"/>
    <n v="0"/>
    <n v="0"/>
    <n v="0"/>
    <n v="0"/>
    <n v="0"/>
    <x v="59"/>
  </r>
  <r>
    <n v="109"/>
    <n v="109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29"/>
  </r>
  <r>
    <n v="346"/>
    <n v="0"/>
    <n v="346"/>
    <n v="0"/>
    <n v="0"/>
    <n v="0"/>
    <n v="0"/>
    <n v="0"/>
    <n v="346"/>
    <n v="0"/>
    <n v="346"/>
    <n v="0"/>
    <x v="58"/>
  </r>
  <r>
    <n v="5"/>
    <n v="5"/>
    <n v="0"/>
    <n v="0"/>
    <n v="0"/>
    <n v="0"/>
    <n v="0"/>
    <n v="0"/>
    <n v="0"/>
    <n v="0"/>
    <n v="0"/>
    <n v="0"/>
    <x v="31"/>
  </r>
  <r>
    <n v="4610"/>
    <n v="4610"/>
    <n v="0"/>
    <n v="0"/>
    <n v="0"/>
    <n v="0"/>
    <n v="0"/>
    <n v="0"/>
    <n v="0"/>
    <n v="0"/>
    <n v="0"/>
    <n v="0"/>
    <x v="11"/>
  </r>
  <r>
    <n v="657"/>
    <n v="657"/>
    <n v="0"/>
    <n v="0"/>
    <n v="0"/>
    <n v="0"/>
    <n v="0"/>
    <n v="0"/>
    <n v="0"/>
    <n v="0"/>
    <n v="0"/>
    <n v="0"/>
    <x v="49"/>
  </r>
  <r>
    <n v="19724"/>
    <n v="19724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32"/>
  </r>
  <r>
    <n v="94"/>
    <n v="94"/>
    <n v="0"/>
    <n v="0"/>
    <n v="0"/>
    <n v="0"/>
    <n v="0"/>
    <n v="0"/>
    <n v="0"/>
    <n v="0"/>
    <n v="0"/>
    <n v="0"/>
    <x v="10"/>
  </r>
  <r>
    <n v="49841"/>
    <n v="49841"/>
    <n v="0"/>
    <n v="0"/>
    <n v="0"/>
    <n v="0"/>
    <n v="0"/>
    <n v="0"/>
    <n v="49841"/>
    <n v="49841"/>
    <n v="0"/>
    <n v="0"/>
    <x v="57"/>
  </r>
  <r>
    <n v="3"/>
    <n v="3"/>
    <n v="0"/>
    <n v="0"/>
    <n v="0"/>
    <n v="0"/>
    <n v="0"/>
    <n v="0"/>
    <n v="0"/>
    <n v="0"/>
    <n v="0"/>
    <n v="0"/>
    <x v="20"/>
  </r>
  <r>
    <n v="133"/>
    <n v="133"/>
    <n v="0"/>
    <n v="0"/>
    <n v="0"/>
    <n v="0"/>
    <n v="0"/>
    <n v="0"/>
    <n v="133"/>
    <n v="133"/>
    <n v="0"/>
    <n v="0"/>
    <x v="18"/>
  </r>
  <r>
    <n v="43582"/>
    <n v="43582"/>
    <n v="0"/>
    <n v="0"/>
    <n v="43582"/>
    <n v="43582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8"/>
  </r>
  <r>
    <n v="16"/>
    <n v="0"/>
    <n v="16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5"/>
  </r>
  <r>
    <n v="6061"/>
    <n v="0"/>
    <n v="6061"/>
    <n v="0"/>
    <n v="6061"/>
    <n v="0"/>
    <n v="6061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30"/>
  </r>
  <r>
    <n v="2079"/>
    <n v="0"/>
    <n v="2079"/>
    <n v="0"/>
    <n v="2079"/>
    <n v="0"/>
    <n v="2079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8"/>
  </r>
  <r>
    <n v="56"/>
    <n v="0"/>
    <n v="56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6"/>
  </r>
  <r>
    <n v="19907"/>
    <n v="19907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18"/>
    <n v="18"/>
    <n v="0"/>
    <n v="0"/>
    <x v="41"/>
  </r>
  <r>
    <n v="2"/>
    <n v="2"/>
    <n v="0"/>
    <n v="0"/>
    <n v="0"/>
    <n v="0"/>
    <n v="0"/>
    <n v="0"/>
    <n v="0"/>
    <n v="0"/>
    <n v="0"/>
    <n v="0"/>
    <x v="55"/>
  </r>
  <r>
    <n v="666"/>
    <n v="666"/>
    <n v="0"/>
    <n v="0"/>
    <n v="666"/>
    <n v="666"/>
    <n v="0"/>
    <n v="0"/>
    <n v="0"/>
    <n v="0"/>
    <n v="0"/>
    <n v="0"/>
    <x v="57"/>
  </r>
  <r>
    <n v="14805"/>
    <n v="14805"/>
    <n v="0"/>
    <n v="0"/>
    <n v="0"/>
    <n v="0"/>
    <n v="0"/>
    <n v="0"/>
    <n v="0"/>
    <n v="0"/>
    <n v="0"/>
    <n v="0"/>
    <x v="8"/>
  </r>
  <r>
    <n v="1091"/>
    <n v="1091"/>
    <n v="0"/>
    <n v="0"/>
    <n v="0"/>
    <n v="0"/>
    <n v="0"/>
    <n v="0"/>
    <n v="0"/>
    <n v="0"/>
    <n v="0"/>
    <n v="0"/>
    <x v="31"/>
  </r>
  <r>
    <n v="985"/>
    <n v="985"/>
    <n v="0"/>
    <n v="0"/>
    <n v="0"/>
    <n v="0"/>
    <n v="0"/>
    <n v="0"/>
    <n v="985"/>
    <n v="985"/>
    <n v="0"/>
    <n v="0"/>
    <x v="28"/>
  </r>
  <r>
    <n v="41"/>
    <n v="41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23"/>
  </r>
  <r>
    <n v="378"/>
    <n v="378"/>
    <n v="0"/>
    <n v="0"/>
    <n v="0"/>
    <n v="0"/>
    <n v="0"/>
    <n v="0"/>
    <n v="378"/>
    <n v="378"/>
    <n v="0"/>
    <n v="0"/>
    <x v="54"/>
  </r>
  <r>
    <n v="1011"/>
    <n v="1011"/>
    <n v="0"/>
    <n v="0"/>
    <n v="0"/>
    <n v="0"/>
    <n v="0"/>
    <n v="0"/>
    <n v="1011"/>
    <n v="1011"/>
    <n v="0"/>
    <n v="0"/>
    <x v="39"/>
  </r>
  <r>
    <n v="2826"/>
    <n v="2826"/>
    <n v="0"/>
    <n v="0"/>
    <n v="0"/>
    <n v="0"/>
    <n v="0"/>
    <n v="0"/>
    <n v="0"/>
    <n v="0"/>
    <n v="0"/>
    <n v="0"/>
    <x v="23"/>
  </r>
  <r>
    <n v="630"/>
    <n v="630"/>
    <n v="0"/>
    <n v="0"/>
    <n v="0"/>
    <n v="0"/>
    <n v="0"/>
    <n v="0"/>
    <n v="0"/>
    <n v="0"/>
    <n v="0"/>
    <n v="0"/>
    <x v="0"/>
  </r>
  <r>
    <n v="4797"/>
    <n v="0"/>
    <n v="4797"/>
    <n v="0"/>
    <n v="0"/>
    <n v="0"/>
    <n v="0"/>
    <n v="0"/>
    <n v="0"/>
    <n v="0"/>
    <n v="0"/>
    <n v="0"/>
    <x v="32"/>
  </r>
  <r>
    <n v="175"/>
    <n v="175"/>
    <n v="0"/>
    <n v="0"/>
    <n v="0"/>
    <n v="0"/>
    <n v="0"/>
    <n v="0"/>
    <n v="175"/>
    <n v="175"/>
    <n v="0"/>
    <n v="0"/>
    <x v="27"/>
  </r>
  <r>
    <n v="622"/>
    <n v="622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24"/>
  </r>
  <r>
    <n v="1"/>
    <n v="1"/>
    <n v="0"/>
    <n v="0"/>
    <n v="0"/>
    <n v="0"/>
    <n v="0"/>
    <n v="0"/>
    <n v="0"/>
    <n v="0"/>
    <n v="0"/>
    <n v="0"/>
    <x v="59"/>
  </r>
  <r>
    <n v="4482"/>
    <n v="4482"/>
    <n v="0"/>
    <n v="0"/>
    <n v="4482"/>
    <n v="4482"/>
    <n v="0"/>
    <n v="0"/>
    <n v="0"/>
    <n v="0"/>
    <n v="0"/>
    <n v="0"/>
    <x v="57"/>
  </r>
  <r>
    <n v="301"/>
    <n v="0"/>
    <n v="301"/>
    <n v="0"/>
    <n v="0"/>
    <n v="0"/>
    <n v="0"/>
    <n v="0"/>
    <n v="301"/>
    <n v="0"/>
    <n v="301"/>
    <n v="0"/>
    <x v="7"/>
  </r>
  <r>
    <n v="3083"/>
    <n v="3083"/>
    <n v="0"/>
    <n v="0"/>
    <n v="0"/>
    <n v="0"/>
    <n v="0"/>
    <n v="0"/>
    <n v="0"/>
    <n v="0"/>
    <n v="0"/>
    <n v="0"/>
    <x v="17"/>
  </r>
  <r>
    <n v="1225"/>
    <n v="0"/>
    <n v="1225"/>
    <n v="0"/>
    <n v="0"/>
    <n v="0"/>
    <n v="0"/>
    <n v="0"/>
    <n v="0"/>
    <n v="0"/>
    <n v="0"/>
    <n v="0"/>
    <x v="19"/>
  </r>
  <r>
    <n v="1068"/>
    <n v="1068"/>
    <n v="0"/>
    <n v="0"/>
    <n v="0"/>
    <n v="0"/>
    <n v="0"/>
    <n v="0"/>
    <n v="0"/>
    <n v="0"/>
    <n v="0"/>
    <n v="0"/>
    <x v="21"/>
  </r>
  <r>
    <n v="281"/>
    <n v="281"/>
    <n v="0"/>
    <n v="0"/>
    <n v="0"/>
    <n v="0"/>
    <n v="0"/>
    <n v="0"/>
    <n v="281"/>
    <n v="281"/>
    <n v="0"/>
    <n v="0"/>
    <x v="23"/>
  </r>
  <r>
    <n v="6380"/>
    <n v="0"/>
    <n v="638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9"/>
  </r>
  <r>
    <n v="776"/>
    <n v="776"/>
    <n v="0"/>
    <n v="0"/>
    <n v="776"/>
    <n v="776"/>
    <n v="0"/>
    <n v="0"/>
    <n v="0"/>
    <n v="0"/>
    <n v="0"/>
    <n v="0"/>
    <x v="54"/>
  </r>
  <r>
    <n v="4152"/>
    <n v="0"/>
    <n v="4152"/>
    <n v="0"/>
    <n v="0"/>
    <n v="0"/>
    <n v="0"/>
    <n v="0"/>
    <n v="4152"/>
    <n v="0"/>
    <n v="4152"/>
    <n v="0"/>
    <x v="47"/>
  </r>
  <r>
    <n v="318"/>
    <n v="318"/>
    <n v="0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45"/>
  </r>
  <r>
    <n v="67"/>
    <n v="67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7"/>
  </r>
  <r>
    <n v="13481"/>
    <n v="13481"/>
    <n v="0"/>
    <n v="0"/>
    <n v="0"/>
    <n v="0"/>
    <n v="0"/>
    <n v="0"/>
    <n v="0"/>
    <n v="0"/>
    <n v="0"/>
    <n v="0"/>
    <x v="19"/>
  </r>
  <r>
    <n v="126"/>
    <n v="126"/>
    <n v="0"/>
    <n v="0"/>
    <n v="0"/>
    <n v="0"/>
    <n v="0"/>
    <n v="0"/>
    <n v="0"/>
    <n v="0"/>
    <n v="0"/>
    <n v="0"/>
    <x v="26"/>
  </r>
  <r>
    <n v="527"/>
    <n v="52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7034"/>
    <n v="0"/>
    <n v="7034"/>
    <n v="0"/>
    <n v="0"/>
    <n v="0"/>
    <n v="0"/>
    <n v="0"/>
    <n v="7034"/>
    <n v="0"/>
    <n v="7034"/>
    <n v="0"/>
    <x v="8"/>
  </r>
  <r>
    <n v="165"/>
    <n v="165"/>
    <n v="0"/>
    <n v="0"/>
    <n v="0"/>
    <n v="0"/>
    <n v="0"/>
    <n v="0"/>
    <n v="0"/>
    <n v="0"/>
    <n v="0"/>
    <n v="0"/>
    <x v="29"/>
  </r>
  <r>
    <n v="88"/>
    <n v="88"/>
    <n v="0"/>
    <n v="0"/>
    <n v="0"/>
    <n v="0"/>
    <n v="0"/>
    <n v="0"/>
    <n v="0"/>
    <n v="0"/>
    <n v="0"/>
    <n v="0"/>
    <x v="12"/>
  </r>
  <r>
    <n v="1585"/>
    <n v="1585"/>
    <n v="0"/>
    <n v="0"/>
    <n v="0"/>
    <n v="0"/>
    <n v="0"/>
    <n v="0"/>
    <n v="0"/>
    <n v="0"/>
    <n v="0"/>
    <n v="0"/>
    <x v="25"/>
  </r>
  <r>
    <n v="453"/>
    <n v="453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18"/>
  </r>
  <r>
    <n v="413"/>
    <n v="413"/>
    <n v="0"/>
    <n v="0"/>
    <n v="413"/>
    <n v="413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29"/>
  </r>
  <r>
    <n v="44"/>
    <n v="0"/>
    <n v="44"/>
    <n v="0"/>
    <n v="0"/>
    <n v="0"/>
    <n v="0"/>
    <n v="0"/>
    <n v="0"/>
    <n v="0"/>
    <n v="0"/>
    <n v="0"/>
    <x v="26"/>
  </r>
  <r>
    <n v="74"/>
    <n v="7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46"/>
  </r>
  <r>
    <n v="86"/>
    <n v="86"/>
    <n v="0"/>
    <n v="0"/>
    <n v="0"/>
    <n v="0"/>
    <n v="0"/>
    <n v="0"/>
    <n v="86"/>
    <n v="86"/>
    <n v="0"/>
    <n v="0"/>
    <x v="28"/>
  </r>
  <r>
    <n v="688"/>
    <n v="688"/>
    <n v="0"/>
    <n v="0"/>
    <n v="688"/>
    <n v="688"/>
    <n v="0"/>
    <n v="0"/>
    <n v="0"/>
    <n v="0"/>
    <n v="0"/>
    <n v="0"/>
    <x v="47"/>
  </r>
  <r>
    <n v="12403"/>
    <n v="12403"/>
    <n v="0"/>
    <n v="0"/>
    <n v="12403"/>
    <n v="12403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26"/>
  </r>
  <r>
    <n v="8116"/>
    <n v="811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243"/>
    <n v="243"/>
    <n v="0"/>
    <n v="0"/>
    <n v="0"/>
    <n v="0"/>
    <n v="0"/>
    <n v="0"/>
    <n v="243"/>
    <n v="243"/>
    <n v="0"/>
    <n v="0"/>
    <x v="29"/>
  </r>
  <r>
    <n v="204"/>
    <n v="204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30"/>
  </r>
  <r>
    <n v="2293"/>
    <n v="2293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119"/>
    <n v="119"/>
    <n v="0"/>
    <n v="0"/>
    <x v="6"/>
  </r>
  <r>
    <n v="504"/>
    <n v="50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6"/>
  </r>
  <r>
    <n v="11672"/>
    <n v="0"/>
    <n v="11672"/>
    <n v="0"/>
    <n v="0"/>
    <n v="0"/>
    <n v="0"/>
    <n v="0"/>
    <n v="11672"/>
    <n v="0"/>
    <n v="11672"/>
    <n v="0"/>
    <x v="14"/>
  </r>
  <r>
    <n v="210"/>
    <n v="210"/>
    <n v="0"/>
    <n v="0"/>
    <n v="0"/>
    <n v="0"/>
    <n v="0"/>
    <n v="0"/>
    <n v="0"/>
    <n v="0"/>
    <n v="0"/>
    <n v="0"/>
    <x v="33"/>
  </r>
  <r>
    <n v="857"/>
    <n v="0"/>
    <n v="857"/>
    <n v="0"/>
    <n v="0"/>
    <n v="0"/>
    <n v="0"/>
    <n v="0"/>
    <n v="0"/>
    <n v="0"/>
    <n v="0"/>
    <n v="0"/>
    <x v="3"/>
  </r>
  <r>
    <n v="228"/>
    <n v="228"/>
    <n v="0"/>
    <n v="0"/>
    <n v="0"/>
    <n v="0"/>
    <n v="0"/>
    <n v="0"/>
    <n v="0"/>
    <n v="0"/>
    <n v="0"/>
    <n v="0"/>
    <x v="57"/>
  </r>
  <r>
    <n v="465"/>
    <n v="465"/>
    <n v="0"/>
    <n v="0"/>
    <n v="0"/>
    <n v="0"/>
    <n v="0"/>
    <n v="0"/>
    <n v="465"/>
    <n v="465"/>
    <n v="0"/>
    <n v="0"/>
    <x v="52"/>
  </r>
  <r>
    <n v="1235"/>
    <n v="1235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2"/>
  </r>
  <r>
    <n v="267"/>
    <n v="267"/>
    <n v="0"/>
    <n v="0"/>
    <n v="0"/>
    <n v="0"/>
    <n v="0"/>
    <n v="0"/>
    <n v="0"/>
    <n v="0"/>
    <n v="0"/>
    <n v="0"/>
    <x v="9"/>
  </r>
  <r>
    <n v="3092"/>
    <n v="3092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44"/>
  </r>
  <r>
    <n v="126"/>
    <n v="126"/>
    <n v="0"/>
    <n v="0"/>
    <n v="0"/>
    <n v="0"/>
    <n v="0"/>
    <n v="0"/>
    <n v="0"/>
    <n v="0"/>
    <n v="0"/>
    <n v="0"/>
    <x v="7"/>
  </r>
  <r>
    <n v="147"/>
    <n v="147"/>
    <n v="0"/>
    <n v="0"/>
    <n v="147"/>
    <n v="147"/>
    <n v="0"/>
    <n v="0"/>
    <n v="0"/>
    <n v="0"/>
    <n v="0"/>
    <n v="0"/>
    <x v="4"/>
  </r>
  <r>
    <n v="1031"/>
    <n v="1031"/>
    <n v="0"/>
    <n v="0"/>
    <n v="0"/>
    <n v="0"/>
    <n v="0"/>
    <n v="0"/>
    <n v="1031"/>
    <n v="1031"/>
    <n v="0"/>
    <n v="0"/>
    <x v="57"/>
  </r>
  <r>
    <n v="124"/>
    <n v="12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31"/>
  </r>
  <r>
    <n v="239"/>
    <n v="0"/>
    <n v="239"/>
    <n v="0"/>
    <n v="0"/>
    <n v="0"/>
    <n v="0"/>
    <n v="0"/>
    <n v="0"/>
    <n v="0"/>
    <n v="0"/>
    <n v="0"/>
    <x v="35"/>
  </r>
  <r>
    <n v="2976"/>
    <n v="2976"/>
    <n v="0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5"/>
  </r>
  <r>
    <n v="125"/>
    <n v="125"/>
    <n v="0"/>
    <n v="0"/>
    <n v="125"/>
    <n v="125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24"/>
    <n v="24"/>
    <n v="0"/>
    <n v="0"/>
    <x v="50"/>
  </r>
  <r>
    <n v="4109"/>
    <n v="4109"/>
    <n v="0"/>
    <n v="0"/>
    <n v="4109"/>
    <n v="4109"/>
    <n v="0"/>
    <n v="0"/>
    <n v="0"/>
    <n v="0"/>
    <n v="0"/>
    <n v="0"/>
    <x v="57"/>
  </r>
  <r>
    <n v="1594"/>
    <n v="0"/>
    <n v="1594"/>
    <n v="0"/>
    <n v="0"/>
    <n v="0"/>
    <n v="0"/>
    <n v="0"/>
    <n v="0"/>
    <n v="0"/>
    <n v="0"/>
    <n v="0"/>
    <x v="40"/>
  </r>
  <r>
    <n v="250"/>
    <n v="250"/>
    <n v="0"/>
    <n v="0"/>
    <n v="0"/>
    <n v="0"/>
    <n v="0"/>
    <n v="0"/>
    <n v="0"/>
    <n v="0"/>
    <n v="0"/>
    <n v="0"/>
    <x v="47"/>
  </r>
  <r>
    <n v="3329"/>
    <n v="3329"/>
    <n v="0"/>
    <n v="0"/>
    <n v="0"/>
    <n v="0"/>
    <n v="0"/>
    <n v="0"/>
    <n v="0"/>
    <n v="0"/>
    <n v="0"/>
    <n v="0"/>
    <x v="50"/>
  </r>
  <r>
    <n v="222"/>
    <n v="222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13"/>
    <n v="13"/>
    <n v="0"/>
    <n v="0"/>
    <x v="54"/>
  </r>
  <r>
    <n v="236"/>
    <n v="0"/>
    <n v="236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49"/>
  </r>
  <r>
    <n v="517"/>
    <n v="517"/>
    <n v="0"/>
    <n v="0"/>
    <n v="0"/>
    <n v="0"/>
    <n v="0"/>
    <n v="0"/>
    <n v="0"/>
    <n v="0"/>
    <n v="0"/>
    <n v="0"/>
    <x v="40"/>
  </r>
  <r>
    <n v="616"/>
    <n v="616"/>
    <n v="0"/>
    <n v="0"/>
    <n v="0"/>
    <n v="0"/>
    <n v="0"/>
    <n v="0"/>
    <n v="0"/>
    <n v="0"/>
    <n v="0"/>
    <n v="0"/>
    <x v="21"/>
  </r>
  <r>
    <n v="6019"/>
    <n v="6019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4"/>
  </r>
  <r>
    <n v="53"/>
    <n v="53"/>
    <n v="0"/>
    <n v="0"/>
    <n v="0"/>
    <n v="0"/>
    <n v="0"/>
    <n v="0"/>
    <n v="0"/>
    <n v="0"/>
    <n v="0"/>
    <n v="0"/>
    <x v="32"/>
  </r>
  <r>
    <n v="3464"/>
    <n v="0"/>
    <n v="3464"/>
    <n v="0"/>
    <n v="0"/>
    <n v="0"/>
    <n v="0"/>
    <n v="0"/>
    <n v="0"/>
    <n v="0"/>
    <n v="0"/>
    <n v="0"/>
    <x v="14"/>
  </r>
  <r>
    <n v="326"/>
    <n v="326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22"/>
  </r>
  <r>
    <n v="15"/>
    <n v="15"/>
    <n v="0"/>
    <n v="0"/>
    <n v="15"/>
    <n v="15"/>
    <n v="0"/>
    <n v="0"/>
    <n v="0"/>
    <n v="0"/>
    <n v="0"/>
    <n v="0"/>
    <x v="39"/>
  </r>
  <r>
    <n v="100"/>
    <n v="100"/>
    <n v="0"/>
    <n v="0"/>
    <n v="0"/>
    <n v="0"/>
    <n v="0"/>
    <n v="0"/>
    <n v="0"/>
    <n v="0"/>
    <n v="0"/>
    <n v="0"/>
    <x v="47"/>
  </r>
  <r>
    <n v="157"/>
    <n v="157"/>
    <n v="0"/>
    <n v="0"/>
    <n v="0"/>
    <n v="0"/>
    <n v="0"/>
    <n v="0"/>
    <n v="0"/>
    <n v="0"/>
    <n v="0"/>
    <n v="0"/>
    <x v="54"/>
  </r>
  <r>
    <n v="25158"/>
    <n v="2515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8"/>
  </r>
  <r>
    <n v="295"/>
    <n v="295"/>
    <n v="0"/>
    <n v="0"/>
    <n v="0"/>
    <n v="0"/>
    <n v="0"/>
    <n v="0"/>
    <n v="0"/>
    <n v="0"/>
    <n v="0"/>
    <n v="0"/>
    <x v="14"/>
  </r>
  <r>
    <n v="5326"/>
    <n v="5326"/>
    <n v="0"/>
    <n v="0"/>
    <n v="0"/>
    <n v="0"/>
    <n v="0"/>
    <n v="0"/>
    <n v="5326"/>
    <n v="5326"/>
    <n v="0"/>
    <n v="0"/>
    <x v="57"/>
  </r>
  <r>
    <n v="49"/>
    <n v="49"/>
    <n v="0"/>
    <n v="0"/>
    <n v="49"/>
    <n v="49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49"/>
  </r>
  <r>
    <n v="2635"/>
    <n v="0"/>
    <n v="2635"/>
    <n v="0"/>
    <n v="0"/>
    <n v="0"/>
    <n v="0"/>
    <n v="0"/>
    <n v="0"/>
    <n v="0"/>
    <n v="0"/>
    <n v="0"/>
    <x v="34"/>
  </r>
  <r>
    <n v="3746"/>
    <n v="3746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6"/>
  </r>
  <r>
    <n v="2646"/>
    <n v="0"/>
    <n v="0"/>
    <n v="2646"/>
    <n v="2646"/>
    <n v="0"/>
    <n v="0"/>
    <n v="2646"/>
    <n v="0"/>
    <n v="0"/>
    <n v="0"/>
    <n v="0"/>
    <x v="61"/>
  </r>
  <r>
    <n v="17057"/>
    <n v="17057"/>
    <n v="0"/>
    <n v="0"/>
    <n v="0"/>
    <n v="0"/>
    <n v="0"/>
    <n v="0"/>
    <n v="17057"/>
    <n v="17057"/>
    <n v="0"/>
    <n v="0"/>
    <x v="21"/>
  </r>
  <r>
    <n v="239"/>
    <n v="239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13"/>
  </r>
  <r>
    <n v="6033"/>
    <n v="6033"/>
    <n v="0"/>
    <n v="0"/>
    <n v="0"/>
    <n v="0"/>
    <n v="0"/>
    <n v="0"/>
    <n v="0"/>
    <n v="0"/>
    <n v="0"/>
    <n v="0"/>
    <x v="0"/>
  </r>
  <r>
    <n v="6454"/>
    <n v="645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53"/>
  </r>
  <r>
    <n v="2325"/>
    <n v="2325"/>
    <n v="0"/>
    <n v="0"/>
    <n v="0"/>
    <n v="0"/>
    <n v="0"/>
    <n v="0"/>
    <n v="0"/>
    <n v="0"/>
    <n v="0"/>
    <n v="0"/>
    <x v="40"/>
  </r>
  <r>
    <n v="2213"/>
    <n v="2213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7"/>
  </r>
  <r>
    <n v="30"/>
    <n v="30"/>
    <n v="0"/>
    <n v="0"/>
    <n v="0"/>
    <n v="0"/>
    <n v="0"/>
    <n v="0"/>
    <n v="30"/>
    <n v="30"/>
    <n v="0"/>
    <n v="0"/>
    <x v="46"/>
  </r>
  <r>
    <n v="175"/>
    <n v="175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54"/>
  </r>
  <r>
    <n v="352"/>
    <n v="352"/>
    <n v="0"/>
    <n v="0"/>
    <n v="0"/>
    <n v="0"/>
    <n v="0"/>
    <n v="0"/>
    <n v="0"/>
    <n v="0"/>
    <n v="0"/>
    <n v="0"/>
    <x v="1"/>
  </r>
  <r>
    <n v="1269"/>
    <n v="1269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36"/>
  </r>
  <r>
    <n v="491"/>
    <n v="491"/>
    <n v="0"/>
    <n v="0"/>
    <n v="0"/>
    <n v="0"/>
    <n v="0"/>
    <n v="0"/>
    <n v="491"/>
    <n v="491"/>
    <n v="0"/>
    <n v="0"/>
    <x v="45"/>
  </r>
  <r>
    <n v="39763"/>
    <n v="0"/>
    <n v="39763"/>
    <n v="0"/>
    <n v="39763"/>
    <n v="0"/>
    <n v="39763"/>
    <n v="0"/>
    <n v="0"/>
    <n v="0"/>
    <n v="0"/>
    <n v="0"/>
    <x v="50"/>
  </r>
  <r>
    <n v="580"/>
    <n v="0"/>
    <n v="580"/>
    <n v="0"/>
    <n v="0"/>
    <n v="0"/>
    <n v="0"/>
    <n v="0"/>
    <n v="580"/>
    <n v="0"/>
    <n v="580"/>
    <n v="0"/>
    <x v="18"/>
  </r>
  <r>
    <n v="637"/>
    <n v="637"/>
    <n v="0"/>
    <n v="0"/>
    <n v="0"/>
    <n v="0"/>
    <n v="0"/>
    <n v="0"/>
    <n v="0"/>
    <n v="0"/>
    <n v="0"/>
    <n v="0"/>
    <x v="44"/>
  </r>
  <r>
    <n v="398"/>
    <n v="0"/>
    <n v="398"/>
    <n v="0"/>
    <n v="0"/>
    <n v="0"/>
    <n v="0"/>
    <n v="0"/>
    <n v="0"/>
    <n v="0"/>
    <n v="0"/>
    <n v="0"/>
    <x v="45"/>
  </r>
  <r>
    <n v="606"/>
    <n v="606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27"/>
  </r>
  <r>
    <n v="528"/>
    <n v="528"/>
    <n v="0"/>
    <n v="0"/>
    <n v="528"/>
    <n v="528"/>
    <n v="0"/>
    <n v="0"/>
    <n v="0"/>
    <n v="0"/>
    <n v="0"/>
    <n v="0"/>
    <x v="48"/>
  </r>
  <r>
    <n v="1103"/>
    <n v="1103"/>
    <n v="0"/>
    <n v="0"/>
    <n v="0"/>
    <n v="0"/>
    <n v="0"/>
    <n v="0"/>
    <n v="1103"/>
    <n v="1103"/>
    <n v="0"/>
    <n v="0"/>
    <x v="34"/>
  </r>
  <r>
    <n v="92"/>
    <n v="92"/>
    <n v="0"/>
    <n v="0"/>
    <n v="0"/>
    <n v="0"/>
    <n v="0"/>
    <n v="0"/>
    <n v="0"/>
    <n v="0"/>
    <n v="0"/>
    <n v="0"/>
    <x v="6"/>
  </r>
  <r>
    <n v="205"/>
    <n v="205"/>
    <n v="0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5"/>
  </r>
  <r>
    <n v="185"/>
    <n v="185"/>
    <n v="0"/>
    <n v="0"/>
    <n v="185"/>
    <n v="185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61"/>
    <n v="61"/>
    <n v="0"/>
    <n v="0"/>
    <x v="18"/>
  </r>
  <r>
    <n v="12"/>
    <n v="12"/>
    <n v="0"/>
    <n v="0"/>
    <n v="0"/>
    <n v="0"/>
    <n v="0"/>
    <n v="0"/>
    <n v="0"/>
    <n v="0"/>
    <n v="0"/>
    <n v="0"/>
    <x v="4"/>
  </r>
  <r>
    <n v="1435"/>
    <n v="0"/>
    <n v="1435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54"/>
  </r>
  <r>
    <n v="12784"/>
    <n v="12784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0"/>
    <n v="0"/>
    <n v="0"/>
    <n v="0"/>
    <x v="12"/>
  </r>
  <r>
    <n v="596"/>
    <n v="596"/>
    <n v="0"/>
    <n v="0"/>
    <n v="0"/>
    <n v="0"/>
    <n v="0"/>
    <n v="0"/>
    <n v="0"/>
    <n v="0"/>
    <n v="0"/>
    <n v="0"/>
    <x v="26"/>
  </r>
  <r>
    <n v="14179"/>
    <n v="0"/>
    <n v="14179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4"/>
  </r>
  <r>
    <n v="1"/>
    <n v="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9"/>
  </r>
  <r>
    <n v="6982"/>
    <n v="0"/>
    <n v="6982"/>
    <n v="0"/>
    <n v="0"/>
    <n v="0"/>
    <n v="0"/>
    <n v="0"/>
    <n v="0"/>
    <n v="0"/>
    <n v="0"/>
    <n v="0"/>
    <x v="50"/>
  </r>
  <r>
    <n v="1740"/>
    <n v="1740"/>
    <n v="0"/>
    <n v="0"/>
    <n v="0"/>
    <n v="0"/>
    <n v="0"/>
    <n v="0"/>
    <n v="0"/>
    <n v="0"/>
    <n v="0"/>
    <n v="0"/>
    <x v="50"/>
  </r>
  <r>
    <n v="373"/>
    <n v="373"/>
    <n v="0"/>
    <n v="0"/>
    <n v="0"/>
    <n v="0"/>
    <n v="0"/>
    <n v="0"/>
    <n v="0"/>
    <n v="0"/>
    <n v="0"/>
    <n v="0"/>
    <x v="24"/>
  </r>
  <r>
    <n v="244937"/>
    <n v="0"/>
    <n v="0"/>
    <n v="244937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7"/>
  </r>
  <r>
    <n v="2005"/>
    <n v="2005"/>
    <n v="0"/>
    <n v="0"/>
    <n v="2005"/>
    <n v="2005"/>
    <n v="0"/>
    <n v="0"/>
    <n v="0"/>
    <n v="0"/>
    <n v="0"/>
    <n v="0"/>
    <x v="40"/>
  </r>
  <r>
    <n v="4544"/>
    <n v="0"/>
    <n v="4544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"/>
  </r>
  <r>
    <n v="13089"/>
    <n v="13089"/>
    <n v="0"/>
    <n v="0"/>
    <n v="0"/>
    <n v="0"/>
    <n v="0"/>
    <n v="0"/>
    <n v="13089"/>
    <n v="13089"/>
    <n v="0"/>
    <n v="0"/>
    <x v="19"/>
  </r>
  <r>
    <n v="65"/>
    <n v="65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87"/>
    <n v="87"/>
    <n v="0"/>
    <n v="0"/>
    <x v="42"/>
  </r>
  <r>
    <n v="247"/>
    <n v="0"/>
    <n v="247"/>
    <n v="0"/>
    <n v="0"/>
    <n v="0"/>
    <n v="0"/>
    <n v="0"/>
    <n v="0"/>
    <n v="0"/>
    <n v="0"/>
    <n v="0"/>
    <x v="25"/>
  </r>
  <r>
    <n v="1842"/>
    <n v="1842"/>
    <n v="0"/>
    <n v="0"/>
    <n v="1842"/>
    <n v="1842"/>
    <n v="0"/>
    <n v="0"/>
    <n v="0"/>
    <n v="0"/>
    <n v="0"/>
    <n v="0"/>
    <x v="49"/>
  </r>
  <r>
    <n v="5927"/>
    <n v="0"/>
    <n v="5927"/>
    <n v="0"/>
    <n v="0"/>
    <n v="0"/>
    <n v="0"/>
    <n v="0"/>
    <n v="0"/>
    <n v="0"/>
    <n v="0"/>
    <n v="0"/>
    <x v="42"/>
  </r>
  <r>
    <n v="5200"/>
    <n v="5200"/>
    <n v="0"/>
    <n v="0"/>
    <n v="0"/>
    <n v="0"/>
    <n v="0"/>
    <n v="0"/>
    <n v="0"/>
    <n v="0"/>
    <n v="0"/>
    <n v="0"/>
    <x v="5"/>
  </r>
  <r>
    <n v="765"/>
    <n v="765"/>
    <n v="0"/>
    <n v="0"/>
    <n v="0"/>
    <n v="0"/>
    <n v="0"/>
    <n v="0"/>
    <n v="0"/>
    <n v="0"/>
    <n v="0"/>
    <n v="0"/>
    <x v="32"/>
  </r>
  <r>
    <n v="3029"/>
    <n v="3029"/>
    <n v="0"/>
    <n v="0"/>
    <n v="0"/>
    <n v="0"/>
    <n v="0"/>
    <n v="0"/>
    <n v="0"/>
    <n v="0"/>
    <n v="0"/>
    <n v="0"/>
    <x v="19"/>
  </r>
  <r>
    <n v="464"/>
    <n v="464"/>
    <n v="0"/>
    <n v="0"/>
    <n v="0"/>
    <n v="0"/>
    <n v="0"/>
    <n v="0"/>
    <n v="0"/>
    <n v="0"/>
    <n v="0"/>
    <n v="0"/>
    <x v="1"/>
  </r>
  <r>
    <n v="3723"/>
    <n v="0"/>
    <n v="3723"/>
    <n v="0"/>
    <n v="0"/>
    <n v="0"/>
    <n v="0"/>
    <n v="0"/>
    <n v="3723"/>
    <n v="0"/>
    <n v="3723"/>
    <n v="0"/>
    <x v="9"/>
  </r>
  <r>
    <n v="1611"/>
    <n v="1611"/>
    <n v="0"/>
    <n v="0"/>
    <n v="1611"/>
    <n v="1611"/>
    <n v="0"/>
    <n v="0"/>
    <n v="0"/>
    <n v="0"/>
    <n v="0"/>
    <n v="0"/>
    <x v="20"/>
  </r>
  <r>
    <n v="311"/>
    <n v="311"/>
    <n v="0"/>
    <n v="0"/>
    <n v="0"/>
    <n v="0"/>
    <n v="0"/>
    <n v="0"/>
    <n v="311"/>
    <n v="311"/>
    <n v="0"/>
    <n v="0"/>
    <x v="15"/>
  </r>
  <r>
    <n v="479"/>
    <n v="479"/>
    <n v="0"/>
    <n v="0"/>
    <n v="0"/>
    <n v="0"/>
    <n v="0"/>
    <n v="0"/>
    <n v="0"/>
    <n v="0"/>
    <n v="0"/>
    <n v="0"/>
    <x v="32"/>
  </r>
  <r>
    <n v="2316"/>
    <n v="2316"/>
    <n v="0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50"/>
  </r>
  <r>
    <n v="776"/>
    <n v="77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1"/>
  </r>
  <r>
    <n v="2317"/>
    <n v="2317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20"/>
  </r>
  <r>
    <n v="10"/>
    <n v="10"/>
    <n v="0"/>
    <n v="0"/>
    <n v="0"/>
    <n v="0"/>
    <n v="0"/>
    <n v="0"/>
    <n v="10"/>
    <n v="10"/>
    <n v="0"/>
    <n v="0"/>
    <x v="52"/>
  </r>
  <r>
    <n v="32364"/>
    <n v="0"/>
    <n v="32364"/>
    <n v="0"/>
    <n v="0"/>
    <n v="0"/>
    <n v="0"/>
    <n v="0"/>
    <n v="0"/>
    <n v="0"/>
    <n v="0"/>
    <n v="0"/>
    <x v="24"/>
  </r>
  <r>
    <n v="3440"/>
    <n v="3440"/>
    <n v="0"/>
    <n v="0"/>
    <n v="0"/>
    <n v="0"/>
    <n v="0"/>
    <n v="0"/>
    <n v="0"/>
    <n v="0"/>
    <n v="0"/>
    <n v="0"/>
    <x v="4"/>
  </r>
  <r>
    <n v="232"/>
    <n v="0"/>
    <n v="232"/>
    <n v="0"/>
    <n v="0"/>
    <n v="0"/>
    <n v="0"/>
    <n v="0"/>
    <n v="0"/>
    <n v="0"/>
    <n v="0"/>
    <n v="0"/>
    <x v="13"/>
  </r>
  <r>
    <n v="13233"/>
    <n v="0"/>
    <n v="13233"/>
    <n v="0"/>
    <n v="0"/>
    <n v="0"/>
    <n v="0"/>
    <n v="0"/>
    <n v="0"/>
    <n v="0"/>
    <n v="0"/>
    <n v="0"/>
    <x v="57"/>
  </r>
  <r>
    <n v="1640"/>
    <n v="1640"/>
    <n v="0"/>
    <n v="0"/>
    <n v="0"/>
    <n v="0"/>
    <n v="0"/>
    <n v="0"/>
    <n v="1640"/>
    <n v="1640"/>
    <n v="0"/>
    <n v="0"/>
    <x v="1"/>
  </r>
  <r>
    <n v="1699"/>
    <n v="0"/>
    <n v="1699"/>
    <n v="0"/>
    <n v="0"/>
    <n v="0"/>
    <n v="0"/>
    <n v="0"/>
    <n v="1699"/>
    <n v="0"/>
    <n v="1699"/>
    <n v="0"/>
    <x v="22"/>
  </r>
  <r>
    <n v="2815"/>
    <n v="0"/>
    <n v="2815"/>
    <n v="0"/>
    <n v="2815"/>
    <n v="0"/>
    <n v="2815"/>
    <n v="0"/>
    <n v="0"/>
    <n v="0"/>
    <n v="0"/>
    <n v="0"/>
    <x v="11"/>
  </r>
  <r>
    <n v="705"/>
    <n v="705"/>
    <n v="0"/>
    <n v="0"/>
    <n v="0"/>
    <n v="0"/>
    <n v="0"/>
    <n v="0"/>
    <n v="705"/>
    <n v="705"/>
    <n v="0"/>
    <n v="0"/>
    <x v="53"/>
  </r>
  <r>
    <n v="25"/>
    <n v="25"/>
    <n v="0"/>
    <n v="0"/>
    <n v="0"/>
    <n v="0"/>
    <n v="0"/>
    <n v="0"/>
    <n v="0"/>
    <n v="0"/>
    <n v="0"/>
    <n v="0"/>
    <x v="41"/>
  </r>
  <r>
    <n v="1022"/>
    <n v="1022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21"/>
  </r>
  <r>
    <n v="3915"/>
    <n v="3915"/>
    <n v="0"/>
    <n v="0"/>
    <n v="0"/>
    <n v="0"/>
    <n v="0"/>
    <n v="0"/>
    <n v="0"/>
    <n v="0"/>
    <n v="0"/>
    <n v="0"/>
    <x v="0"/>
  </r>
  <r>
    <n v="241"/>
    <n v="241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75"/>
    <n v="75"/>
    <n v="0"/>
    <n v="0"/>
    <x v="61"/>
  </r>
  <r>
    <n v="2297"/>
    <n v="2297"/>
    <n v="0"/>
    <n v="0"/>
    <n v="2297"/>
    <n v="2297"/>
    <n v="0"/>
    <n v="0"/>
    <n v="0"/>
    <n v="0"/>
    <n v="0"/>
    <n v="0"/>
    <x v="35"/>
  </r>
  <r>
    <n v="452"/>
    <n v="452"/>
    <n v="0"/>
    <n v="0"/>
    <n v="0"/>
    <n v="0"/>
    <n v="0"/>
    <n v="0"/>
    <n v="452"/>
    <n v="452"/>
    <n v="0"/>
    <n v="0"/>
    <x v="50"/>
  </r>
  <r>
    <n v="6"/>
    <n v="6"/>
    <n v="0"/>
    <n v="0"/>
    <n v="0"/>
    <n v="0"/>
    <n v="0"/>
    <n v="0"/>
    <n v="0"/>
    <n v="0"/>
    <n v="0"/>
    <n v="0"/>
    <x v="18"/>
  </r>
  <r>
    <n v="517"/>
    <n v="51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3"/>
  </r>
  <r>
    <n v="84"/>
    <n v="84"/>
    <n v="0"/>
    <n v="0"/>
    <n v="0"/>
    <n v="0"/>
    <n v="0"/>
    <n v="0"/>
    <n v="0"/>
    <n v="0"/>
    <n v="0"/>
    <n v="0"/>
    <x v="26"/>
  </r>
  <r>
    <n v="479"/>
    <n v="0"/>
    <n v="479"/>
    <n v="0"/>
    <n v="0"/>
    <n v="0"/>
    <n v="0"/>
    <n v="0"/>
    <n v="479"/>
    <n v="0"/>
    <n v="479"/>
    <n v="0"/>
    <x v="39"/>
  </r>
  <r>
    <n v="3047"/>
    <n v="3047"/>
    <n v="0"/>
    <n v="0"/>
    <n v="0"/>
    <n v="0"/>
    <n v="0"/>
    <n v="0"/>
    <n v="0"/>
    <n v="0"/>
    <n v="0"/>
    <n v="0"/>
    <x v="21"/>
  </r>
  <r>
    <n v="1336"/>
    <n v="1336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3"/>
  </r>
  <r>
    <n v="1617"/>
    <n v="1617"/>
    <n v="0"/>
    <n v="0"/>
    <n v="0"/>
    <n v="0"/>
    <n v="0"/>
    <n v="0"/>
    <n v="0"/>
    <n v="0"/>
    <n v="0"/>
    <n v="0"/>
    <x v="1"/>
  </r>
  <r>
    <n v="93681"/>
    <n v="0"/>
    <n v="0"/>
    <n v="93681"/>
    <n v="0"/>
    <n v="0"/>
    <n v="0"/>
    <n v="0"/>
    <n v="0"/>
    <n v="0"/>
    <n v="0"/>
    <n v="0"/>
    <x v="2"/>
  </r>
  <r>
    <n v="12511"/>
    <n v="12511"/>
    <n v="0"/>
    <n v="0"/>
    <n v="0"/>
    <n v="0"/>
    <n v="0"/>
    <n v="0"/>
    <n v="0"/>
    <n v="0"/>
    <n v="0"/>
    <n v="0"/>
    <x v="1"/>
  </r>
  <r>
    <n v="644"/>
    <n v="644"/>
    <n v="0"/>
    <n v="0"/>
    <n v="0"/>
    <n v="0"/>
    <n v="0"/>
    <n v="0"/>
    <n v="0"/>
    <n v="0"/>
    <n v="0"/>
    <n v="0"/>
    <x v="32"/>
  </r>
  <r>
    <n v="869"/>
    <n v="869"/>
    <n v="0"/>
    <n v="0"/>
    <n v="0"/>
    <n v="0"/>
    <n v="0"/>
    <n v="0"/>
    <n v="0"/>
    <n v="0"/>
    <n v="0"/>
    <n v="0"/>
    <x v="31"/>
  </r>
  <r>
    <n v="2094"/>
    <n v="2094"/>
    <n v="0"/>
    <n v="0"/>
    <n v="0"/>
    <n v="0"/>
    <n v="0"/>
    <n v="0"/>
    <n v="0"/>
    <n v="0"/>
    <n v="0"/>
    <n v="0"/>
    <x v="10"/>
  </r>
  <r>
    <n v="1705"/>
    <n v="1705"/>
    <n v="0"/>
    <n v="0"/>
    <n v="0"/>
    <n v="0"/>
    <n v="0"/>
    <n v="0"/>
    <n v="1705"/>
    <n v="1705"/>
    <n v="0"/>
    <n v="0"/>
    <x v="20"/>
  </r>
  <r>
    <n v="4776"/>
    <n v="4776"/>
    <n v="0"/>
    <n v="0"/>
    <n v="4776"/>
    <n v="4776"/>
    <n v="0"/>
    <n v="0"/>
    <n v="0"/>
    <n v="0"/>
    <n v="0"/>
    <n v="0"/>
    <x v="21"/>
  </r>
  <r>
    <n v="1307"/>
    <n v="1307"/>
    <n v="0"/>
    <n v="0"/>
    <n v="0"/>
    <n v="0"/>
    <n v="0"/>
    <n v="0"/>
    <n v="0"/>
    <n v="0"/>
    <n v="0"/>
    <n v="0"/>
    <x v="27"/>
  </r>
  <r>
    <n v="165"/>
    <n v="165"/>
    <n v="0"/>
    <n v="0"/>
    <n v="0"/>
    <n v="0"/>
    <n v="0"/>
    <n v="0"/>
    <n v="0"/>
    <n v="0"/>
    <n v="0"/>
    <n v="0"/>
    <x v="25"/>
  </r>
  <r>
    <n v="6032"/>
    <n v="6032"/>
    <n v="0"/>
    <n v="0"/>
    <n v="0"/>
    <n v="0"/>
    <n v="0"/>
    <n v="0"/>
    <n v="6032"/>
    <n v="6032"/>
    <n v="0"/>
    <n v="0"/>
    <x v="1"/>
  </r>
  <r>
    <n v="5"/>
    <n v="5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0"/>
  </r>
  <r>
    <n v="1"/>
    <n v="0"/>
    <n v="1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11"/>
  </r>
  <r>
    <n v="346"/>
    <n v="346"/>
    <n v="0"/>
    <n v="0"/>
    <n v="346"/>
    <n v="346"/>
    <n v="0"/>
    <n v="0"/>
    <n v="0"/>
    <n v="0"/>
    <n v="0"/>
    <n v="0"/>
    <x v="29"/>
  </r>
  <r>
    <n v="15898"/>
    <n v="15898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1"/>
  </r>
  <r>
    <n v="871"/>
    <n v="871"/>
    <n v="0"/>
    <n v="0"/>
    <n v="0"/>
    <n v="0"/>
    <n v="0"/>
    <n v="0"/>
    <n v="871"/>
    <n v="871"/>
    <n v="0"/>
    <n v="0"/>
    <x v="0"/>
  </r>
  <r>
    <n v="3481"/>
    <n v="3481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29"/>
  </r>
  <r>
    <n v="15065"/>
    <n v="0"/>
    <n v="15065"/>
    <n v="0"/>
    <n v="0"/>
    <n v="0"/>
    <n v="0"/>
    <n v="0"/>
    <n v="15065"/>
    <n v="0"/>
    <n v="15065"/>
    <n v="0"/>
    <x v="10"/>
  </r>
  <r>
    <n v="1"/>
    <n v="1"/>
    <n v="0"/>
    <n v="0"/>
    <n v="0"/>
    <n v="0"/>
    <n v="0"/>
    <n v="0"/>
    <n v="1"/>
    <n v="1"/>
    <n v="0"/>
    <n v="0"/>
    <x v="58"/>
  </r>
  <r>
    <n v="9"/>
    <n v="9"/>
    <n v="0"/>
    <n v="0"/>
    <n v="0"/>
    <n v="0"/>
    <n v="0"/>
    <n v="0"/>
    <n v="9"/>
    <n v="9"/>
    <n v="0"/>
    <n v="0"/>
    <x v="14"/>
  </r>
  <r>
    <n v="31"/>
    <n v="3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3"/>
  </r>
  <r>
    <n v="2102"/>
    <n v="0"/>
    <n v="2102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3"/>
  </r>
  <r>
    <n v="574"/>
    <n v="574"/>
    <n v="0"/>
    <n v="0"/>
    <n v="574"/>
    <n v="574"/>
    <n v="0"/>
    <n v="0"/>
    <n v="0"/>
    <n v="0"/>
    <n v="0"/>
    <n v="0"/>
    <x v="25"/>
  </r>
  <r>
    <n v="277"/>
    <n v="27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1"/>
  </r>
  <r>
    <n v="357"/>
    <n v="357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3"/>
  </r>
  <r>
    <n v="7580"/>
    <n v="0"/>
    <n v="758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50"/>
  </r>
  <r>
    <n v="3"/>
    <n v="0"/>
    <n v="3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55"/>
  </r>
  <r>
    <n v="3473"/>
    <n v="3473"/>
    <n v="0"/>
    <n v="0"/>
    <n v="0"/>
    <n v="0"/>
    <n v="0"/>
    <n v="0"/>
    <n v="0"/>
    <n v="0"/>
    <n v="0"/>
    <n v="0"/>
    <x v="2"/>
  </r>
  <r>
    <n v="192"/>
    <n v="192"/>
    <n v="0"/>
    <n v="0"/>
    <n v="0"/>
    <n v="0"/>
    <n v="0"/>
    <n v="0"/>
    <n v="0"/>
    <n v="0"/>
    <n v="0"/>
    <n v="0"/>
    <x v="12"/>
  </r>
  <r>
    <n v="15837"/>
    <n v="15837"/>
    <n v="0"/>
    <n v="0"/>
    <n v="0"/>
    <n v="0"/>
    <n v="0"/>
    <n v="0"/>
    <n v="0"/>
    <n v="0"/>
    <n v="0"/>
    <n v="0"/>
    <x v="11"/>
  </r>
  <r>
    <n v="1750"/>
    <n v="0"/>
    <n v="1750"/>
    <n v="0"/>
    <n v="0"/>
    <n v="0"/>
    <n v="0"/>
    <n v="0"/>
    <n v="1750"/>
    <n v="0"/>
    <n v="1750"/>
    <n v="0"/>
    <x v="25"/>
  </r>
  <r>
    <n v="4"/>
    <n v="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26"/>
    <n v="26"/>
    <n v="0"/>
    <n v="0"/>
    <x v="28"/>
  </r>
  <r>
    <n v="101"/>
    <n v="101"/>
    <n v="0"/>
    <n v="0"/>
    <n v="101"/>
    <n v="101"/>
    <n v="0"/>
    <n v="0"/>
    <n v="0"/>
    <n v="0"/>
    <n v="0"/>
    <n v="0"/>
    <x v="6"/>
  </r>
  <r>
    <n v="686"/>
    <n v="686"/>
    <n v="0"/>
    <n v="0"/>
    <n v="0"/>
    <n v="0"/>
    <n v="0"/>
    <n v="0"/>
    <n v="0"/>
    <n v="0"/>
    <n v="0"/>
    <n v="0"/>
    <x v="45"/>
  </r>
  <r>
    <n v="103"/>
    <n v="103"/>
    <n v="0"/>
    <n v="0"/>
    <n v="0"/>
    <n v="0"/>
    <n v="0"/>
    <n v="0"/>
    <n v="0"/>
    <n v="0"/>
    <n v="0"/>
    <n v="0"/>
    <x v="49"/>
  </r>
  <r>
    <n v="257"/>
    <n v="257"/>
    <n v="0"/>
    <n v="0"/>
    <n v="0"/>
    <n v="0"/>
    <n v="0"/>
    <n v="0"/>
    <n v="257"/>
    <n v="257"/>
    <n v="0"/>
    <n v="0"/>
    <x v="33"/>
  </r>
  <r>
    <n v="11534"/>
    <n v="0"/>
    <n v="11534"/>
    <n v="0"/>
    <n v="0"/>
    <n v="0"/>
    <n v="0"/>
    <n v="0"/>
    <n v="0"/>
    <n v="0"/>
    <n v="0"/>
    <n v="0"/>
    <x v="47"/>
  </r>
  <r>
    <n v="300"/>
    <n v="300"/>
    <n v="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51"/>
  </r>
  <r>
    <n v="79"/>
    <n v="79"/>
    <n v="0"/>
    <n v="0"/>
    <n v="0"/>
    <n v="0"/>
    <n v="0"/>
    <n v="0"/>
    <n v="79"/>
    <n v="79"/>
    <n v="0"/>
    <n v="0"/>
    <x v="10"/>
  </r>
  <r>
    <n v="10"/>
    <n v="10"/>
    <n v="0"/>
    <n v="0"/>
    <n v="0"/>
    <n v="0"/>
    <n v="0"/>
    <n v="0"/>
    <n v="10"/>
    <n v="10"/>
    <n v="0"/>
    <n v="0"/>
    <x v="3"/>
  </r>
  <r>
    <n v="1975"/>
    <n v="197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9"/>
  </r>
  <r>
    <n v="53"/>
    <n v="53"/>
    <n v="0"/>
    <n v="0"/>
    <n v="0"/>
    <n v="0"/>
    <n v="0"/>
    <n v="0"/>
    <n v="0"/>
    <n v="0"/>
    <n v="0"/>
    <n v="0"/>
    <x v="28"/>
  </r>
  <r>
    <n v="1604"/>
    <n v="0"/>
    <n v="1604"/>
    <n v="0"/>
    <n v="0"/>
    <n v="0"/>
    <n v="0"/>
    <n v="0"/>
    <n v="0"/>
    <n v="0"/>
    <n v="0"/>
    <n v="0"/>
    <x v="13"/>
  </r>
  <r>
    <n v="434"/>
    <n v="434"/>
    <n v="0"/>
    <n v="0"/>
    <n v="434"/>
    <n v="434"/>
    <n v="0"/>
    <n v="0"/>
    <n v="0"/>
    <n v="0"/>
    <n v="0"/>
    <n v="0"/>
    <x v="4"/>
  </r>
  <r>
    <n v="1303"/>
    <n v="1303"/>
    <n v="0"/>
    <n v="0"/>
    <n v="0"/>
    <n v="0"/>
    <n v="0"/>
    <n v="0"/>
    <n v="1303"/>
    <n v="1303"/>
    <n v="0"/>
    <n v="0"/>
    <x v="10"/>
  </r>
  <r>
    <n v="6"/>
    <n v="6"/>
    <n v="0"/>
    <n v="0"/>
    <n v="6"/>
    <n v="6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4"/>
  </r>
  <r>
    <n v="1719"/>
    <n v="0"/>
    <n v="1719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12"/>
  </r>
  <r>
    <n v="11378"/>
    <n v="11378"/>
    <n v="0"/>
    <n v="0"/>
    <n v="0"/>
    <n v="0"/>
    <n v="0"/>
    <n v="0"/>
    <n v="11378"/>
    <n v="11378"/>
    <n v="0"/>
    <n v="0"/>
    <x v="21"/>
  </r>
  <r>
    <n v="242"/>
    <n v="242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4"/>
  </r>
  <r>
    <n v="3254"/>
    <n v="0"/>
    <n v="3254"/>
    <n v="0"/>
    <n v="0"/>
    <n v="0"/>
    <n v="0"/>
    <n v="0"/>
    <n v="0"/>
    <n v="0"/>
    <n v="0"/>
    <n v="0"/>
    <x v="5"/>
  </r>
  <r>
    <n v="988"/>
    <n v="0"/>
    <n v="988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6"/>
  </r>
  <r>
    <n v="3945"/>
    <n v="3945"/>
    <n v="0"/>
    <n v="0"/>
    <n v="0"/>
    <n v="0"/>
    <n v="0"/>
    <n v="0"/>
    <n v="0"/>
    <n v="0"/>
    <n v="0"/>
    <n v="0"/>
    <x v="6"/>
  </r>
  <r>
    <n v="1033"/>
    <n v="1033"/>
    <n v="0"/>
    <n v="0"/>
    <n v="0"/>
    <n v="0"/>
    <n v="0"/>
    <n v="0"/>
    <n v="1033"/>
    <n v="1033"/>
    <n v="0"/>
    <n v="0"/>
    <x v="1"/>
  </r>
  <r>
    <n v="309"/>
    <n v="309"/>
    <n v="0"/>
    <n v="0"/>
    <n v="0"/>
    <n v="0"/>
    <n v="0"/>
    <n v="0"/>
    <n v="309"/>
    <n v="309"/>
    <n v="0"/>
    <n v="0"/>
    <x v="10"/>
  </r>
  <r>
    <n v="222"/>
    <n v="222"/>
    <n v="0"/>
    <n v="0"/>
    <n v="222"/>
    <n v="222"/>
    <n v="0"/>
    <n v="0"/>
    <n v="0"/>
    <n v="0"/>
    <n v="0"/>
    <n v="0"/>
    <x v="49"/>
  </r>
  <r>
    <n v="164"/>
    <n v="0"/>
    <n v="164"/>
    <n v="0"/>
    <n v="0"/>
    <n v="0"/>
    <n v="0"/>
    <n v="0"/>
    <n v="0"/>
    <n v="0"/>
    <n v="0"/>
    <n v="0"/>
    <x v="7"/>
  </r>
  <r>
    <n v="165"/>
    <n v="16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58"/>
  </r>
  <r>
    <n v="8"/>
    <n v="8"/>
    <n v="0"/>
    <n v="0"/>
    <n v="0"/>
    <n v="0"/>
    <n v="0"/>
    <n v="0"/>
    <n v="0"/>
    <n v="0"/>
    <n v="0"/>
    <n v="0"/>
    <x v="3"/>
  </r>
  <r>
    <n v="136"/>
    <n v="136"/>
    <n v="0"/>
    <n v="0"/>
    <n v="0"/>
    <n v="0"/>
    <n v="0"/>
    <n v="0"/>
    <n v="136"/>
    <n v="136"/>
    <n v="0"/>
    <n v="0"/>
    <x v="21"/>
  </r>
  <r>
    <n v="16"/>
    <n v="16"/>
    <n v="0"/>
    <n v="0"/>
    <n v="0"/>
    <n v="0"/>
    <n v="0"/>
    <n v="0"/>
    <n v="0"/>
    <n v="0"/>
    <n v="0"/>
    <n v="0"/>
    <x v="39"/>
  </r>
  <r>
    <n v="134"/>
    <n v="134"/>
    <n v="0"/>
    <n v="0"/>
    <n v="134"/>
    <n v="134"/>
    <n v="0"/>
    <n v="0"/>
    <n v="0"/>
    <n v="0"/>
    <n v="0"/>
    <n v="0"/>
    <x v="36"/>
  </r>
  <r>
    <n v="24"/>
    <n v="24"/>
    <n v="0"/>
    <n v="0"/>
    <n v="0"/>
    <n v="0"/>
    <n v="0"/>
    <n v="0"/>
    <n v="24"/>
    <n v="24"/>
    <n v="0"/>
    <n v="0"/>
    <x v="17"/>
  </r>
  <r>
    <n v="14534"/>
    <n v="14534"/>
    <n v="0"/>
    <n v="0"/>
    <n v="0"/>
    <n v="0"/>
    <n v="0"/>
    <n v="0"/>
    <n v="0"/>
    <n v="0"/>
    <n v="0"/>
    <n v="0"/>
    <x v="21"/>
  </r>
  <r>
    <n v="34"/>
    <n v="0"/>
    <n v="34"/>
    <n v="0"/>
    <n v="0"/>
    <n v="0"/>
    <n v="0"/>
    <n v="0"/>
    <n v="0"/>
    <n v="0"/>
    <n v="0"/>
    <n v="0"/>
    <x v="56"/>
  </r>
  <r>
    <n v="962"/>
    <n v="0"/>
    <n v="962"/>
    <n v="0"/>
    <n v="0"/>
    <n v="0"/>
    <n v="0"/>
    <n v="0"/>
    <n v="962"/>
    <n v="0"/>
    <n v="962"/>
    <n v="0"/>
    <x v="30"/>
  </r>
  <r>
    <n v="834"/>
    <n v="834"/>
    <n v="0"/>
    <n v="0"/>
    <n v="0"/>
    <n v="0"/>
    <n v="0"/>
    <n v="0"/>
    <n v="0"/>
    <n v="0"/>
    <n v="0"/>
    <n v="0"/>
    <x v="26"/>
  </r>
  <r>
    <n v="21998"/>
    <n v="21998"/>
    <n v="0"/>
    <n v="0"/>
    <n v="0"/>
    <n v="0"/>
    <n v="0"/>
    <n v="0"/>
    <n v="21998"/>
    <n v="21998"/>
    <n v="0"/>
    <n v="0"/>
    <x v="34"/>
  </r>
  <r>
    <n v="61"/>
    <n v="61"/>
    <n v="0"/>
    <n v="0"/>
    <n v="0"/>
    <n v="0"/>
    <n v="0"/>
    <n v="0"/>
    <n v="0"/>
    <n v="0"/>
    <n v="0"/>
    <n v="0"/>
    <x v="13"/>
  </r>
  <r>
    <n v="3079"/>
    <n v="3079"/>
    <n v="0"/>
    <n v="0"/>
    <n v="0"/>
    <n v="0"/>
    <n v="0"/>
    <n v="0"/>
    <n v="3079"/>
    <n v="3079"/>
    <n v="0"/>
    <n v="0"/>
    <x v="32"/>
  </r>
  <r>
    <n v="34"/>
    <n v="34"/>
    <n v="0"/>
    <n v="0"/>
    <n v="0"/>
    <n v="0"/>
    <n v="0"/>
    <n v="0"/>
    <n v="34"/>
    <n v="34"/>
    <n v="0"/>
    <n v="0"/>
    <x v="43"/>
  </r>
  <r>
    <n v="242"/>
    <n v="242"/>
    <n v="0"/>
    <n v="0"/>
    <n v="0"/>
    <n v="0"/>
    <n v="0"/>
    <n v="0"/>
    <n v="0"/>
    <n v="0"/>
    <n v="0"/>
    <n v="0"/>
    <x v="31"/>
  </r>
  <r>
    <n v="233"/>
    <n v="233"/>
    <n v="0"/>
    <n v="0"/>
    <n v="0"/>
    <n v="0"/>
    <n v="0"/>
    <n v="0"/>
    <n v="0"/>
    <n v="0"/>
    <n v="0"/>
    <n v="0"/>
    <x v="53"/>
  </r>
  <r>
    <n v="19701"/>
    <n v="0"/>
    <n v="19701"/>
    <n v="0"/>
    <n v="0"/>
    <n v="0"/>
    <n v="0"/>
    <n v="0"/>
    <n v="0"/>
    <n v="0"/>
    <n v="0"/>
    <n v="0"/>
    <x v="2"/>
  </r>
  <r>
    <n v="1064"/>
    <n v="1064"/>
    <n v="0"/>
    <n v="0"/>
    <n v="0"/>
    <n v="0"/>
    <n v="0"/>
    <n v="0"/>
    <n v="0"/>
    <n v="0"/>
    <n v="0"/>
    <n v="0"/>
    <x v="31"/>
  </r>
  <r>
    <n v="9349"/>
    <n v="9349"/>
    <n v="0"/>
    <n v="0"/>
    <n v="9349"/>
    <n v="9349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5"/>
  </r>
  <r>
    <n v="2059"/>
    <n v="2059"/>
    <n v="0"/>
    <n v="0"/>
    <n v="0"/>
    <n v="0"/>
    <n v="0"/>
    <n v="0"/>
    <n v="2059"/>
    <n v="2059"/>
    <n v="0"/>
    <n v="0"/>
    <x v="23"/>
  </r>
  <r>
    <n v="3786"/>
    <n v="3786"/>
    <n v="0"/>
    <n v="0"/>
    <n v="0"/>
    <n v="0"/>
    <n v="0"/>
    <n v="0"/>
    <n v="3786"/>
    <n v="3786"/>
    <n v="0"/>
    <n v="0"/>
    <x v="27"/>
  </r>
  <r>
    <n v="32"/>
    <n v="32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42"/>
  </r>
  <r>
    <n v="729"/>
    <n v="0"/>
    <n v="729"/>
    <n v="0"/>
    <n v="0"/>
    <n v="0"/>
    <n v="0"/>
    <n v="0"/>
    <n v="0"/>
    <n v="0"/>
    <n v="0"/>
    <n v="0"/>
    <x v="24"/>
  </r>
  <r>
    <n v="1625"/>
    <n v="0"/>
    <n v="1625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51"/>
  </r>
  <r>
    <n v="262"/>
    <n v="262"/>
    <n v="0"/>
    <n v="0"/>
    <n v="0"/>
    <n v="0"/>
    <n v="0"/>
    <n v="0"/>
    <n v="0"/>
    <n v="0"/>
    <n v="0"/>
    <n v="0"/>
    <x v="20"/>
  </r>
  <r>
    <n v="3493"/>
    <n v="3493"/>
    <n v="0"/>
    <n v="0"/>
    <n v="3493"/>
    <n v="3493"/>
    <n v="0"/>
    <n v="0"/>
    <n v="0"/>
    <n v="0"/>
    <n v="0"/>
    <n v="0"/>
    <x v="14"/>
  </r>
  <r>
    <n v="1890"/>
    <n v="1890"/>
    <n v="0"/>
    <n v="0"/>
    <n v="0"/>
    <n v="0"/>
    <n v="0"/>
    <n v="0"/>
    <n v="1890"/>
    <n v="1890"/>
    <n v="0"/>
    <n v="0"/>
    <x v="6"/>
  </r>
  <r>
    <n v="1"/>
    <n v="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18"/>
    <n v="18"/>
    <n v="0"/>
    <n v="0"/>
    <x v="7"/>
  </r>
  <r>
    <n v="532"/>
    <n v="532"/>
    <n v="0"/>
    <n v="0"/>
    <n v="0"/>
    <n v="0"/>
    <n v="0"/>
    <n v="0"/>
    <n v="0"/>
    <n v="0"/>
    <n v="0"/>
    <n v="0"/>
    <x v="53"/>
  </r>
  <r>
    <n v="65"/>
    <n v="65"/>
    <n v="0"/>
    <n v="0"/>
    <n v="65"/>
    <n v="65"/>
    <n v="0"/>
    <n v="0"/>
    <n v="0"/>
    <n v="0"/>
    <n v="0"/>
    <n v="0"/>
    <x v="27"/>
  </r>
  <r>
    <n v="5235"/>
    <n v="5235"/>
    <n v="0"/>
    <n v="0"/>
    <n v="0"/>
    <n v="0"/>
    <n v="0"/>
    <n v="0"/>
    <n v="0"/>
    <n v="0"/>
    <n v="0"/>
    <n v="0"/>
    <x v="39"/>
  </r>
  <r>
    <n v="458"/>
    <n v="458"/>
    <n v="0"/>
    <n v="0"/>
    <n v="458"/>
    <n v="458"/>
    <n v="0"/>
    <n v="0"/>
    <n v="0"/>
    <n v="0"/>
    <n v="0"/>
    <n v="0"/>
    <x v="10"/>
  </r>
  <r>
    <n v="4364"/>
    <n v="4364"/>
    <n v="0"/>
    <n v="0"/>
    <n v="0"/>
    <n v="0"/>
    <n v="0"/>
    <n v="0"/>
    <n v="4364"/>
    <n v="4364"/>
    <n v="0"/>
    <n v="0"/>
    <x v="42"/>
  </r>
  <r>
    <n v="545"/>
    <n v="545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0"/>
  </r>
  <r>
    <n v="94"/>
    <n v="94"/>
    <n v="0"/>
    <n v="0"/>
    <n v="0"/>
    <n v="0"/>
    <n v="0"/>
    <n v="0"/>
    <n v="0"/>
    <n v="0"/>
    <n v="0"/>
    <n v="0"/>
    <x v="34"/>
  </r>
  <r>
    <n v="1152"/>
    <n v="0"/>
    <n v="1152"/>
    <n v="0"/>
    <n v="0"/>
    <n v="0"/>
    <n v="0"/>
    <n v="0"/>
    <n v="0"/>
    <n v="0"/>
    <n v="0"/>
    <n v="0"/>
    <x v="4"/>
  </r>
  <r>
    <n v="208"/>
    <n v="0"/>
    <n v="208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27"/>
  </r>
  <r>
    <n v="3376"/>
    <n v="0"/>
    <n v="3376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5"/>
  </r>
  <r>
    <n v="1401"/>
    <n v="1401"/>
    <n v="0"/>
    <n v="0"/>
    <n v="0"/>
    <n v="0"/>
    <n v="0"/>
    <n v="0"/>
    <n v="0"/>
    <n v="0"/>
    <n v="0"/>
    <n v="0"/>
    <x v="25"/>
  </r>
  <r>
    <n v="49"/>
    <n v="49"/>
    <n v="0"/>
    <n v="0"/>
    <n v="49"/>
    <n v="49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36"/>
    <n v="36"/>
    <n v="0"/>
    <n v="0"/>
    <x v="30"/>
  </r>
  <r>
    <n v="5590"/>
    <n v="0"/>
    <n v="0"/>
    <n v="5590"/>
    <n v="5590"/>
    <n v="0"/>
    <n v="0"/>
    <n v="5590"/>
    <n v="0"/>
    <n v="0"/>
    <n v="0"/>
    <n v="0"/>
    <x v="61"/>
  </r>
  <r>
    <n v="299"/>
    <n v="299"/>
    <n v="0"/>
    <n v="0"/>
    <n v="0"/>
    <n v="0"/>
    <n v="0"/>
    <n v="0"/>
    <n v="0"/>
    <n v="0"/>
    <n v="0"/>
    <n v="0"/>
    <x v="45"/>
  </r>
  <r>
    <n v="1454"/>
    <n v="1454"/>
    <n v="0"/>
    <n v="0"/>
    <n v="0"/>
    <n v="0"/>
    <n v="0"/>
    <n v="0"/>
    <n v="0"/>
    <n v="0"/>
    <n v="0"/>
    <n v="0"/>
    <x v="36"/>
  </r>
  <r>
    <n v="71"/>
    <n v="0"/>
    <n v="71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31"/>
  </r>
  <r>
    <n v="96"/>
    <n v="96"/>
    <n v="0"/>
    <n v="0"/>
    <n v="96"/>
    <n v="96"/>
    <n v="0"/>
    <n v="0"/>
    <n v="0"/>
    <n v="0"/>
    <n v="0"/>
    <n v="0"/>
    <x v="14"/>
  </r>
  <r>
    <n v="16306"/>
    <n v="16306"/>
    <n v="0"/>
    <n v="0"/>
    <n v="0"/>
    <n v="0"/>
    <n v="0"/>
    <n v="0"/>
    <n v="16306"/>
    <n v="16306"/>
    <n v="0"/>
    <n v="0"/>
    <x v="40"/>
  </r>
  <r>
    <n v="14"/>
    <n v="14"/>
    <n v="0"/>
    <n v="0"/>
    <n v="14"/>
    <n v="14"/>
    <n v="0"/>
    <n v="0"/>
    <n v="0"/>
    <n v="0"/>
    <n v="0"/>
    <n v="0"/>
    <x v="37"/>
  </r>
  <r>
    <n v="4356"/>
    <n v="0"/>
    <n v="4356"/>
    <n v="0"/>
    <n v="0"/>
    <n v="0"/>
    <n v="0"/>
    <n v="0"/>
    <n v="4356"/>
    <n v="0"/>
    <n v="4356"/>
    <n v="0"/>
    <x v="12"/>
  </r>
  <r>
    <n v="1457"/>
    <n v="1457"/>
    <n v="0"/>
    <n v="0"/>
    <n v="0"/>
    <n v="0"/>
    <n v="0"/>
    <n v="0"/>
    <n v="0"/>
    <n v="0"/>
    <n v="0"/>
    <n v="0"/>
    <x v="21"/>
  </r>
  <r>
    <n v="2510"/>
    <n v="2510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13"/>
    <n v="13"/>
    <n v="0"/>
    <n v="0"/>
    <x v="10"/>
  </r>
  <r>
    <n v="72"/>
    <n v="7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2"/>
    <n v="2"/>
    <n v="0"/>
    <n v="0"/>
    <x v="58"/>
  </r>
  <r>
    <n v="405"/>
    <n v="405"/>
    <n v="0"/>
    <n v="0"/>
    <n v="0"/>
    <n v="0"/>
    <n v="0"/>
    <n v="0"/>
    <n v="0"/>
    <n v="0"/>
    <n v="0"/>
    <n v="0"/>
    <x v="23"/>
  </r>
  <r>
    <n v="14851"/>
    <n v="14851"/>
    <n v="0"/>
    <n v="0"/>
    <n v="14851"/>
    <n v="14851"/>
    <n v="0"/>
    <n v="0"/>
    <n v="0"/>
    <n v="0"/>
    <n v="0"/>
    <n v="0"/>
    <x v="44"/>
  </r>
  <r>
    <n v="874"/>
    <n v="874"/>
    <n v="0"/>
    <n v="0"/>
    <n v="0"/>
    <n v="0"/>
    <n v="0"/>
    <n v="0"/>
    <n v="874"/>
    <n v="874"/>
    <n v="0"/>
    <n v="0"/>
    <x v="33"/>
  </r>
  <r>
    <n v="1285"/>
    <n v="128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40"/>
  </r>
  <r>
    <n v="1582"/>
    <n v="1582"/>
    <n v="0"/>
    <n v="0"/>
    <n v="0"/>
    <n v="0"/>
    <n v="0"/>
    <n v="0"/>
    <n v="0"/>
    <n v="0"/>
    <n v="0"/>
    <n v="0"/>
    <x v="32"/>
  </r>
  <r>
    <n v="136"/>
    <n v="136"/>
    <n v="0"/>
    <n v="0"/>
    <n v="0"/>
    <n v="0"/>
    <n v="0"/>
    <n v="0"/>
    <n v="136"/>
    <n v="136"/>
    <n v="0"/>
    <n v="0"/>
    <x v="8"/>
  </r>
  <r>
    <n v="10788"/>
    <n v="10788"/>
    <n v="0"/>
    <n v="0"/>
    <n v="0"/>
    <n v="0"/>
    <n v="0"/>
    <n v="0"/>
    <n v="0"/>
    <n v="0"/>
    <n v="0"/>
    <n v="0"/>
    <x v="0"/>
  </r>
  <r>
    <n v="2159"/>
    <n v="2159"/>
    <n v="0"/>
    <n v="0"/>
    <n v="0"/>
    <n v="0"/>
    <n v="0"/>
    <n v="0"/>
    <n v="2159"/>
    <n v="2159"/>
    <n v="0"/>
    <n v="0"/>
    <x v="10"/>
  </r>
  <r>
    <n v="204"/>
    <n v="0"/>
    <n v="204"/>
    <n v="0"/>
    <n v="0"/>
    <n v="0"/>
    <n v="0"/>
    <n v="0"/>
    <n v="204"/>
    <n v="0"/>
    <n v="204"/>
    <n v="0"/>
    <x v="59"/>
  </r>
  <r>
    <n v="406"/>
    <n v="406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3"/>
  </r>
  <r>
    <n v="323"/>
    <n v="0"/>
    <n v="323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19"/>
  </r>
  <r>
    <n v="1608"/>
    <n v="0"/>
    <n v="160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41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6840"/>
    <n v="0"/>
    <n v="6840"/>
    <n v="0"/>
    <n v="0"/>
    <n v="0"/>
    <n v="0"/>
    <n v="0"/>
    <n v="6840"/>
    <n v="0"/>
    <n v="6840"/>
    <n v="0"/>
    <x v="1"/>
  </r>
  <r>
    <n v="6"/>
    <n v="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6315"/>
    <n v="6315"/>
    <n v="0"/>
    <n v="0"/>
    <n v="0"/>
    <n v="0"/>
    <n v="0"/>
    <n v="0"/>
    <n v="0"/>
    <n v="0"/>
    <n v="0"/>
    <n v="0"/>
    <x v="28"/>
  </r>
  <r>
    <n v="385"/>
    <n v="385"/>
    <n v="0"/>
    <n v="0"/>
    <n v="0"/>
    <n v="0"/>
    <n v="0"/>
    <n v="0"/>
    <n v="385"/>
    <n v="385"/>
    <n v="0"/>
    <n v="0"/>
    <x v="40"/>
  </r>
  <r>
    <n v="390"/>
    <n v="390"/>
    <n v="0"/>
    <n v="0"/>
    <n v="0"/>
    <n v="0"/>
    <n v="0"/>
    <n v="0"/>
    <n v="0"/>
    <n v="0"/>
    <n v="0"/>
    <n v="0"/>
    <x v="17"/>
  </r>
  <r>
    <n v="72"/>
    <n v="72"/>
    <n v="0"/>
    <n v="0"/>
    <n v="0"/>
    <n v="0"/>
    <n v="0"/>
    <n v="0"/>
    <n v="0"/>
    <n v="0"/>
    <n v="0"/>
    <n v="0"/>
    <x v="50"/>
  </r>
  <r>
    <n v="260"/>
    <n v="260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6"/>
  </r>
  <r>
    <n v="1009"/>
    <n v="0"/>
    <n v="1009"/>
    <n v="0"/>
    <n v="0"/>
    <n v="0"/>
    <n v="0"/>
    <n v="0"/>
    <n v="0"/>
    <n v="0"/>
    <n v="0"/>
    <n v="0"/>
    <x v="3"/>
  </r>
  <r>
    <n v="183"/>
    <n v="183"/>
    <n v="0"/>
    <n v="0"/>
    <n v="183"/>
    <n v="183"/>
    <n v="0"/>
    <n v="0"/>
    <n v="0"/>
    <n v="0"/>
    <n v="0"/>
    <n v="0"/>
    <x v="47"/>
  </r>
  <r>
    <n v="1885"/>
    <n v="1885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7"/>
  </r>
  <r>
    <n v="1936"/>
    <n v="0"/>
    <n v="1936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8"/>
  </r>
  <r>
    <n v="138"/>
    <n v="13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9850"/>
    <n v="9850"/>
    <n v="0"/>
    <n v="0"/>
    <n v="0"/>
    <n v="0"/>
    <n v="0"/>
    <n v="0"/>
    <n v="9850"/>
    <n v="9850"/>
    <n v="0"/>
    <n v="0"/>
    <x v="6"/>
  </r>
  <r>
    <n v="34"/>
    <n v="34"/>
    <n v="0"/>
    <n v="0"/>
    <n v="34"/>
    <n v="34"/>
    <n v="0"/>
    <n v="0"/>
    <n v="0"/>
    <n v="0"/>
    <n v="0"/>
    <n v="0"/>
    <x v="19"/>
  </r>
  <r>
    <n v="887"/>
    <n v="887"/>
    <n v="0"/>
    <n v="0"/>
    <n v="887"/>
    <n v="887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50"/>
  </r>
  <r>
    <n v="660"/>
    <n v="660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9"/>
  </r>
  <r>
    <n v="3722"/>
    <n v="3722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60"/>
    <n v="60"/>
    <n v="0"/>
    <n v="0"/>
    <x v="30"/>
  </r>
  <r>
    <n v="315"/>
    <n v="315"/>
    <n v="0"/>
    <n v="0"/>
    <n v="0"/>
    <n v="0"/>
    <n v="0"/>
    <n v="0"/>
    <n v="315"/>
    <n v="315"/>
    <n v="0"/>
    <n v="0"/>
    <x v="36"/>
  </r>
  <r>
    <n v="7"/>
    <n v="7"/>
    <n v="0"/>
    <n v="0"/>
    <n v="0"/>
    <n v="0"/>
    <n v="0"/>
    <n v="0"/>
    <n v="0"/>
    <n v="0"/>
    <n v="0"/>
    <n v="0"/>
    <x v="28"/>
  </r>
  <r>
    <n v="1374"/>
    <n v="1374"/>
    <n v="0"/>
    <n v="0"/>
    <n v="0"/>
    <n v="0"/>
    <n v="0"/>
    <n v="0"/>
    <n v="0"/>
    <n v="0"/>
    <n v="0"/>
    <n v="0"/>
    <x v="14"/>
  </r>
  <r>
    <n v="506"/>
    <n v="506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45"/>
  </r>
  <r>
    <n v="603"/>
    <n v="603"/>
    <n v="0"/>
    <n v="0"/>
    <n v="603"/>
    <n v="603"/>
    <n v="0"/>
    <n v="0"/>
    <n v="0"/>
    <n v="0"/>
    <n v="0"/>
    <n v="0"/>
    <x v="28"/>
  </r>
  <r>
    <n v="3495"/>
    <n v="3495"/>
    <n v="0"/>
    <n v="0"/>
    <n v="0"/>
    <n v="0"/>
    <n v="0"/>
    <n v="0"/>
    <n v="0"/>
    <n v="0"/>
    <n v="0"/>
    <n v="0"/>
    <x v="21"/>
  </r>
  <r>
    <n v="19207"/>
    <n v="19207"/>
    <n v="0"/>
    <n v="0"/>
    <n v="19207"/>
    <n v="19207"/>
    <n v="0"/>
    <n v="0"/>
    <n v="0"/>
    <n v="0"/>
    <n v="0"/>
    <n v="0"/>
    <x v="19"/>
  </r>
  <r>
    <n v="5968"/>
    <n v="5968"/>
    <n v="0"/>
    <n v="0"/>
    <n v="0"/>
    <n v="0"/>
    <n v="0"/>
    <n v="0"/>
    <n v="5968"/>
    <n v="5968"/>
    <n v="0"/>
    <n v="0"/>
    <x v="28"/>
  </r>
  <r>
    <n v="3"/>
    <n v="3"/>
    <n v="0"/>
    <n v="0"/>
    <n v="0"/>
    <n v="0"/>
    <n v="0"/>
    <n v="0"/>
    <n v="0"/>
    <n v="0"/>
    <n v="0"/>
    <n v="0"/>
    <x v="45"/>
  </r>
  <r>
    <n v="5194"/>
    <n v="0"/>
    <n v="5194"/>
    <n v="0"/>
    <n v="0"/>
    <n v="0"/>
    <n v="0"/>
    <n v="0"/>
    <n v="0"/>
    <n v="0"/>
    <n v="0"/>
    <n v="0"/>
    <x v="40"/>
  </r>
  <r>
    <n v="1913"/>
    <n v="1913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7"/>
  </r>
  <r>
    <n v="10"/>
    <n v="10"/>
    <n v="0"/>
    <n v="0"/>
    <n v="10"/>
    <n v="10"/>
    <n v="0"/>
    <n v="0"/>
    <n v="0"/>
    <n v="0"/>
    <n v="0"/>
    <n v="0"/>
    <x v="18"/>
  </r>
  <r>
    <n v="2894"/>
    <n v="2894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17"/>
    <n v="17"/>
    <n v="0"/>
    <n v="0"/>
    <x v="28"/>
  </r>
  <r>
    <n v="1"/>
    <n v="1"/>
    <n v="0"/>
    <n v="0"/>
    <n v="0"/>
    <n v="0"/>
    <n v="0"/>
    <n v="0"/>
    <n v="0"/>
    <n v="0"/>
    <n v="0"/>
    <n v="0"/>
    <x v="9"/>
  </r>
  <r>
    <n v="251"/>
    <n v="251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22"/>
  </r>
  <r>
    <n v="37"/>
    <n v="37"/>
    <n v="0"/>
    <n v="0"/>
    <n v="0"/>
    <n v="0"/>
    <n v="0"/>
    <n v="0"/>
    <n v="0"/>
    <n v="0"/>
    <n v="0"/>
    <n v="0"/>
    <x v="36"/>
  </r>
  <r>
    <n v="2117"/>
    <n v="2117"/>
    <n v="0"/>
    <n v="0"/>
    <n v="0"/>
    <n v="0"/>
    <n v="0"/>
    <n v="0"/>
    <n v="2117"/>
    <n v="2117"/>
    <n v="0"/>
    <n v="0"/>
    <x v="33"/>
  </r>
  <r>
    <n v="12895"/>
    <n v="12895"/>
    <n v="0"/>
    <n v="0"/>
    <n v="0"/>
    <n v="0"/>
    <n v="0"/>
    <n v="0"/>
    <n v="12895"/>
    <n v="12895"/>
    <n v="0"/>
    <n v="0"/>
    <x v="7"/>
  </r>
  <r>
    <n v="269"/>
    <n v="269"/>
    <n v="0"/>
    <n v="0"/>
    <n v="0"/>
    <n v="0"/>
    <n v="0"/>
    <n v="0"/>
    <n v="269"/>
    <n v="269"/>
    <n v="0"/>
    <n v="0"/>
    <x v="14"/>
  </r>
  <r>
    <n v="65"/>
    <n v="65"/>
    <n v="0"/>
    <n v="0"/>
    <n v="0"/>
    <n v="0"/>
    <n v="0"/>
    <n v="0"/>
    <n v="65"/>
    <n v="65"/>
    <n v="0"/>
    <n v="0"/>
    <x v="54"/>
  </r>
  <r>
    <n v="3974"/>
    <n v="397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5"/>
  </r>
  <r>
    <n v="7210"/>
    <n v="0"/>
    <n v="721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46"/>
  </r>
  <r>
    <n v="90"/>
    <n v="90"/>
    <n v="0"/>
    <n v="0"/>
    <n v="0"/>
    <n v="0"/>
    <n v="0"/>
    <n v="0"/>
    <n v="90"/>
    <n v="90"/>
    <n v="0"/>
    <n v="0"/>
    <x v="12"/>
  </r>
  <r>
    <n v="31"/>
    <n v="31"/>
    <n v="0"/>
    <n v="0"/>
    <n v="0"/>
    <n v="0"/>
    <n v="0"/>
    <n v="0"/>
    <n v="31"/>
    <n v="31"/>
    <n v="0"/>
    <n v="0"/>
    <x v="46"/>
  </r>
  <r>
    <n v="175"/>
    <n v="175"/>
    <n v="0"/>
    <n v="0"/>
    <n v="0"/>
    <n v="0"/>
    <n v="0"/>
    <n v="0"/>
    <n v="0"/>
    <n v="0"/>
    <n v="0"/>
    <n v="0"/>
    <x v="47"/>
  </r>
  <r>
    <n v="773"/>
    <n v="773"/>
    <n v="0"/>
    <n v="0"/>
    <n v="0"/>
    <n v="0"/>
    <n v="0"/>
    <n v="0"/>
    <n v="0"/>
    <n v="0"/>
    <n v="0"/>
    <n v="0"/>
    <x v="53"/>
  </r>
  <r>
    <n v="7674"/>
    <n v="7674"/>
    <n v="0"/>
    <n v="0"/>
    <n v="0"/>
    <n v="0"/>
    <n v="0"/>
    <n v="0"/>
    <n v="0"/>
    <n v="0"/>
    <n v="0"/>
    <n v="0"/>
    <x v="25"/>
  </r>
  <r>
    <n v="4454"/>
    <n v="4454"/>
    <n v="0"/>
    <n v="0"/>
    <n v="0"/>
    <n v="0"/>
    <n v="0"/>
    <n v="0"/>
    <n v="0"/>
    <n v="0"/>
    <n v="0"/>
    <n v="0"/>
    <x v="32"/>
  </r>
  <r>
    <n v="147"/>
    <n v="147"/>
    <n v="0"/>
    <n v="0"/>
    <n v="147"/>
    <n v="147"/>
    <n v="0"/>
    <n v="0"/>
    <n v="0"/>
    <n v="0"/>
    <n v="0"/>
    <n v="0"/>
    <x v="24"/>
  </r>
  <r>
    <n v="799"/>
    <n v="799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55"/>
  </r>
  <r>
    <n v="177"/>
    <n v="17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0"/>
  </r>
  <r>
    <n v="28560"/>
    <n v="28560"/>
    <n v="0"/>
    <n v="0"/>
    <n v="0"/>
    <n v="0"/>
    <n v="0"/>
    <n v="0"/>
    <n v="0"/>
    <n v="0"/>
    <n v="0"/>
    <n v="0"/>
    <x v="40"/>
  </r>
  <r>
    <n v="697"/>
    <n v="0"/>
    <n v="697"/>
    <n v="0"/>
    <n v="0"/>
    <n v="0"/>
    <n v="0"/>
    <n v="0"/>
    <n v="0"/>
    <n v="0"/>
    <n v="0"/>
    <n v="0"/>
    <x v="49"/>
  </r>
  <r>
    <n v="1511"/>
    <n v="1511"/>
    <n v="0"/>
    <n v="0"/>
    <n v="0"/>
    <n v="0"/>
    <n v="0"/>
    <n v="0"/>
    <n v="0"/>
    <n v="0"/>
    <n v="0"/>
    <n v="0"/>
    <x v="8"/>
  </r>
  <r>
    <n v="951"/>
    <n v="951"/>
    <n v="0"/>
    <n v="0"/>
    <n v="951"/>
    <n v="951"/>
    <n v="0"/>
    <n v="0"/>
    <n v="0"/>
    <n v="0"/>
    <n v="0"/>
    <n v="0"/>
    <x v="24"/>
  </r>
  <r>
    <n v="214"/>
    <n v="214"/>
    <n v="0"/>
    <n v="0"/>
    <n v="0"/>
    <n v="0"/>
    <n v="0"/>
    <n v="0"/>
    <n v="0"/>
    <n v="0"/>
    <n v="0"/>
    <n v="0"/>
    <x v="41"/>
  </r>
  <r>
    <n v="2372"/>
    <n v="0"/>
    <n v="2372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76"/>
    <n v="76"/>
    <n v="0"/>
    <n v="0"/>
    <x v="33"/>
  </r>
  <r>
    <n v="3240"/>
    <n v="3240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9"/>
  </r>
  <r>
    <n v="68"/>
    <n v="68"/>
    <n v="0"/>
    <n v="0"/>
    <n v="68"/>
    <n v="68"/>
    <n v="0"/>
    <n v="0"/>
    <n v="0"/>
    <n v="0"/>
    <n v="0"/>
    <n v="0"/>
    <x v="13"/>
  </r>
  <r>
    <n v="603"/>
    <n v="603"/>
    <n v="0"/>
    <n v="0"/>
    <n v="0"/>
    <n v="0"/>
    <n v="0"/>
    <n v="0"/>
    <n v="603"/>
    <n v="603"/>
    <n v="0"/>
    <n v="0"/>
    <x v="26"/>
  </r>
  <r>
    <n v="882"/>
    <n v="882"/>
    <n v="0"/>
    <n v="0"/>
    <n v="0"/>
    <n v="0"/>
    <n v="0"/>
    <n v="0"/>
    <n v="0"/>
    <n v="0"/>
    <n v="0"/>
    <n v="0"/>
    <x v="11"/>
  </r>
  <r>
    <n v="774"/>
    <n v="774"/>
    <n v="0"/>
    <n v="0"/>
    <n v="774"/>
    <n v="774"/>
    <n v="0"/>
    <n v="0"/>
    <n v="0"/>
    <n v="0"/>
    <n v="0"/>
    <n v="0"/>
    <x v="30"/>
  </r>
  <r>
    <n v="1357"/>
    <n v="0"/>
    <n v="1357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15"/>
  </r>
  <r>
    <n v="3839"/>
    <n v="0"/>
    <n v="3839"/>
    <n v="0"/>
    <n v="0"/>
    <n v="0"/>
    <n v="0"/>
    <n v="0"/>
    <n v="3839"/>
    <n v="0"/>
    <n v="3839"/>
    <n v="0"/>
    <x v="36"/>
  </r>
  <r>
    <n v="5245"/>
    <n v="5245"/>
    <n v="0"/>
    <n v="0"/>
    <n v="0"/>
    <n v="0"/>
    <n v="0"/>
    <n v="0"/>
    <n v="0"/>
    <n v="0"/>
    <n v="0"/>
    <n v="0"/>
    <x v="30"/>
  </r>
  <r>
    <n v="246"/>
    <n v="246"/>
    <n v="0"/>
    <n v="0"/>
    <n v="0"/>
    <n v="0"/>
    <n v="0"/>
    <n v="0"/>
    <n v="246"/>
    <n v="246"/>
    <n v="0"/>
    <n v="0"/>
    <x v="35"/>
  </r>
  <r>
    <n v="63"/>
    <n v="63"/>
    <n v="0"/>
    <n v="0"/>
    <n v="0"/>
    <n v="0"/>
    <n v="0"/>
    <n v="0"/>
    <n v="63"/>
    <n v="63"/>
    <n v="0"/>
    <n v="0"/>
    <x v="48"/>
  </r>
  <r>
    <n v="302"/>
    <n v="302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17"/>
  </r>
  <r>
    <n v="396"/>
    <n v="396"/>
    <n v="0"/>
    <n v="0"/>
    <n v="0"/>
    <n v="0"/>
    <n v="0"/>
    <n v="0"/>
    <n v="396"/>
    <n v="396"/>
    <n v="0"/>
    <n v="0"/>
    <x v="10"/>
  </r>
  <r>
    <n v="24"/>
    <n v="24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36"/>
  </r>
  <r>
    <n v="2157"/>
    <n v="0"/>
    <n v="2157"/>
    <n v="0"/>
    <n v="0"/>
    <n v="0"/>
    <n v="0"/>
    <n v="0"/>
    <n v="2157"/>
    <n v="0"/>
    <n v="2157"/>
    <n v="0"/>
    <x v="40"/>
  </r>
  <r>
    <n v="239"/>
    <n v="239"/>
    <n v="0"/>
    <n v="0"/>
    <n v="239"/>
    <n v="239"/>
    <n v="0"/>
    <n v="0"/>
    <n v="0"/>
    <n v="0"/>
    <n v="0"/>
    <n v="0"/>
    <x v="20"/>
  </r>
  <r>
    <n v="29"/>
    <n v="29"/>
    <n v="0"/>
    <n v="0"/>
    <n v="0"/>
    <n v="0"/>
    <n v="0"/>
    <n v="0"/>
    <n v="29"/>
    <n v="29"/>
    <n v="0"/>
    <n v="0"/>
    <x v="33"/>
  </r>
  <r>
    <n v="755"/>
    <n v="0"/>
    <n v="755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8"/>
  </r>
  <r>
    <n v="874"/>
    <n v="874"/>
    <n v="0"/>
    <n v="0"/>
    <n v="0"/>
    <n v="0"/>
    <n v="0"/>
    <n v="0"/>
    <n v="874"/>
    <n v="874"/>
    <n v="0"/>
    <n v="0"/>
    <x v="33"/>
  </r>
  <r>
    <n v="7910"/>
    <n v="7910"/>
    <n v="0"/>
    <n v="0"/>
    <n v="0"/>
    <n v="0"/>
    <n v="0"/>
    <n v="0"/>
    <n v="0"/>
    <n v="0"/>
    <n v="0"/>
    <n v="0"/>
    <x v="1"/>
  </r>
  <r>
    <n v="7961"/>
    <n v="7961"/>
    <n v="0"/>
    <n v="0"/>
    <n v="0"/>
    <n v="0"/>
    <n v="0"/>
    <n v="0"/>
    <n v="0"/>
    <n v="0"/>
    <n v="0"/>
    <n v="0"/>
    <x v="7"/>
  </r>
  <r>
    <n v="401"/>
    <n v="401"/>
    <n v="0"/>
    <n v="0"/>
    <n v="0"/>
    <n v="0"/>
    <n v="0"/>
    <n v="0"/>
    <n v="401"/>
    <n v="401"/>
    <n v="0"/>
    <n v="0"/>
    <x v="39"/>
  </r>
  <r>
    <n v="128"/>
    <n v="128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4"/>
  </r>
  <r>
    <n v="935"/>
    <n v="0"/>
    <n v="935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3"/>
  </r>
  <r>
    <n v="26006"/>
    <n v="26006"/>
    <n v="0"/>
    <n v="0"/>
    <n v="0"/>
    <n v="0"/>
    <n v="0"/>
    <n v="0"/>
    <n v="26006"/>
    <n v="26006"/>
    <n v="0"/>
    <n v="0"/>
    <x v="14"/>
  </r>
  <r>
    <n v="4"/>
    <n v="4"/>
    <n v="0"/>
    <n v="0"/>
    <n v="0"/>
    <n v="0"/>
    <n v="0"/>
    <n v="0"/>
    <n v="4"/>
    <n v="4"/>
    <n v="0"/>
    <n v="0"/>
    <x v="43"/>
  </r>
  <r>
    <n v="53"/>
    <n v="53"/>
    <n v="0"/>
    <n v="0"/>
    <n v="0"/>
    <n v="0"/>
    <n v="0"/>
    <n v="0"/>
    <n v="53"/>
    <n v="53"/>
    <n v="0"/>
    <n v="0"/>
    <x v="9"/>
  </r>
  <r>
    <n v="827"/>
    <n v="827"/>
    <n v="0"/>
    <n v="0"/>
    <n v="0"/>
    <n v="0"/>
    <n v="0"/>
    <n v="0"/>
    <n v="0"/>
    <n v="0"/>
    <n v="0"/>
    <n v="0"/>
    <x v="50"/>
  </r>
  <r>
    <n v="1337"/>
    <n v="1337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0"/>
    <n v="0"/>
    <n v="0"/>
    <n v="0"/>
    <x v="42"/>
  </r>
  <r>
    <n v="222"/>
    <n v="0"/>
    <n v="222"/>
    <n v="0"/>
    <n v="0"/>
    <n v="0"/>
    <n v="0"/>
    <n v="0"/>
    <n v="0"/>
    <n v="0"/>
    <n v="0"/>
    <n v="0"/>
    <x v="47"/>
  </r>
  <r>
    <n v="870"/>
    <n v="0"/>
    <n v="870"/>
    <n v="0"/>
    <n v="0"/>
    <n v="0"/>
    <n v="0"/>
    <n v="0"/>
    <n v="0"/>
    <n v="0"/>
    <n v="0"/>
    <n v="0"/>
    <x v="32"/>
  </r>
  <r>
    <n v="114"/>
    <n v="114"/>
    <n v="0"/>
    <n v="0"/>
    <n v="0"/>
    <n v="0"/>
    <n v="0"/>
    <n v="0"/>
    <n v="0"/>
    <n v="0"/>
    <n v="0"/>
    <n v="0"/>
    <x v="2"/>
  </r>
  <r>
    <n v="359"/>
    <n v="0"/>
    <n v="359"/>
    <n v="0"/>
    <n v="0"/>
    <n v="0"/>
    <n v="0"/>
    <n v="0"/>
    <n v="0"/>
    <n v="0"/>
    <n v="0"/>
    <n v="0"/>
    <x v="30"/>
  </r>
  <r>
    <n v="39"/>
    <n v="39"/>
    <n v="0"/>
    <n v="0"/>
    <n v="39"/>
    <n v="39"/>
    <n v="0"/>
    <n v="0"/>
    <n v="0"/>
    <n v="0"/>
    <n v="0"/>
    <n v="0"/>
    <x v="41"/>
  </r>
  <r>
    <n v="10149"/>
    <n v="10149"/>
    <n v="0"/>
    <n v="0"/>
    <n v="0"/>
    <n v="0"/>
    <n v="0"/>
    <n v="0"/>
    <n v="0"/>
    <n v="0"/>
    <n v="0"/>
    <n v="0"/>
    <x v="20"/>
  </r>
  <r>
    <n v="177"/>
    <n v="177"/>
    <n v="0"/>
    <n v="0"/>
    <n v="0"/>
    <n v="0"/>
    <n v="0"/>
    <n v="0"/>
    <n v="0"/>
    <n v="0"/>
    <n v="0"/>
    <n v="0"/>
    <x v="44"/>
  </r>
  <r>
    <n v="33320"/>
    <n v="0"/>
    <n v="33320"/>
    <n v="0"/>
    <n v="0"/>
    <n v="0"/>
    <n v="0"/>
    <n v="0"/>
    <n v="0"/>
    <n v="0"/>
    <n v="0"/>
    <n v="0"/>
    <x v="21"/>
  </r>
  <r>
    <n v="196"/>
    <n v="196"/>
    <n v="0"/>
    <n v="0"/>
    <n v="0"/>
    <n v="0"/>
    <n v="0"/>
    <n v="0"/>
    <n v="0"/>
    <n v="0"/>
    <n v="0"/>
    <n v="0"/>
    <x v="40"/>
  </r>
  <r>
    <n v="220"/>
    <n v="220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1"/>
  </r>
  <r>
    <n v="255"/>
    <n v="255"/>
    <n v="0"/>
    <n v="0"/>
    <n v="0"/>
    <n v="0"/>
    <n v="0"/>
    <n v="0"/>
    <n v="0"/>
    <n v="0"/>
    <n v="0"/>
    <n v="0"/>
    <x v="15"/>
  </r>
  <r>
    <n v="1703"/>
    <n v="0"/>
    <n v="1703"/>
    <n v="0"/>
    <n v="0"/>
    <n v="0"/>
    <n v="0"/>
    <n v="0"/>
    <n v="0"/>
    <n v="0"/>
    <n v="0"/>
    <n v="0"/>
    <x v="8"/>
  </r>
  <r>
    <n v="4486"/>
    <n v="4486"/>
    <n v="0"/>
    <n v="0"/>
    <n v="0"/>
    <n v="0"/>
    <n v="0"/>
    <n v="0"/>
    <n v="0"/>
    <n v="0"/>
    <n v="0"/>
    <n v="0"/>
    <x v="47"/>
  </r>
  <r>
    <n v="3854"/>
    <n v="0"/>
    <n v="3854"/>
    <n v="0"/>
    <n v="0"/>
    <n v="0"/>
    <n v="0"/>
    <n v="0"/>
    <n v="0"/>
    <n v="0"/>
    <n v="0"/>
    <n v="0"/>
    <x v="35"/>
  </r>
  <r>
    <n v="9505"/>
    <n v="0"/>
    <n v="9505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13"/>
  </r>
  <r>
    <n v="189"/>
    <n v="189"/>
    <n v="0"/>
    <n v="0"/>
    <n v="0"/>
    <n v="0"/>
    <n v="0"/>
    <n v="0"/>
    <n v="0"/>
    <n v="0"/>
    <n v="0"/>
    <n v="0"/>
    <x v="15"/>
  </r>
  <r>
    <n v="1235"/>
    <n v="1235"/>
    <n v="0"/>
    <n v="0"/>
    <n v="0"/>
    <n v="0"/>
    <n v="0"/>
    <n v="0"/>
    <n v="0"/>
    <n v="0"/>
    <n v="0"/>
    <n v="0"/>
    <x v="54"/>
  </r>
  <r>
    <n v="6425"/>
    <n v="6425"/>
    <n v="0"/>
    <n v="0"/>
    <n v="0"/>
    <n v="0"/>
    <n v="0"/>
    <n v="0"/>
    <n v="0"/>
    <n v="0"/>
    <n v="0"/>
    <n v="0"/>
    <x v="49"/>
  </r>
  <r>
    <n v="1001"/>
    <n v="1001"/>
    <n v="0"/>
    <n v="0"/>
    <n v="0"/>
    <n v="0"/>
    <n v="0"/>
    <n v="0"/>
    <n v="1001"/>
    <n v="1001"/>
    <n v="0"/>
    <n v="0"/>
    <x v="40"/>
  </r>
  <r>
    <n v="1"/>
    <n v="1"/>
    <n v="0"/>
    <n v="0"/>
    <n v="0"/>
    <n v="0"/>
    <n v="0"/>
    <n v="0"/>
    <n v="1"/>
    <n v="1"/>
    <n v="0"/>
    <n v="0"/>
    <x v="13"/>
  </r>
  <r>
    <n v="983"/>
    <n v="983"/>
    <n v="0"/>
    <n v="0"/>
    <n v="0"/>
    <n v="0"/>
    <n v="0"/>
    <n v="0"/>
    <n v="0"/>
    <n v="0"/>
    <n v="0"/>
    <n v="0"/>
    <x v="54"/>
  </r>
  <r>
    <n v="98"/>
    <n v="9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4"/>
  </r>
  <r>
    <n v="248"/>
    <n v="248"/>
    <n v="0"/>
    <n v="0"/>
    <n v="0"/>
    <n v="0"/>
    <n v="0"/>
    <n v="0"/>
    <n v="0"/>
    <n v="0"/>
    <n v="0"/>
    <n v="0"/>
    <x v="24"/>
  </r>
  <r>
    <n v="896"/>
    <n v="0"/>
    <n v="896"/>
    <n v="0"/>
    <n v="0"/>
    <n v="0"/>
    <n v="0"/>
    <n v="0"/>
    <n v="0"/>
    <n v="0"/>
    <n v="0"/>
    <n v="0"/>
    <x v="39"/>
  </r>
  <r>
    <n v="576"/>
    <n v="576"/>
    <n v="0"/>
    <n v="0"/>
    <n v="0"/>
    <n v="0"/>
    <n v="0"/>
    <n v="0"/>
    <n v="0"/>
    <n v="0"/>
    <n v="0"/>
    <n v="0"/>
    <x v="7"/>
  </r>
  <r>
    <n v="20816"/>
    <n v="20816"/>
    <n v="0"/>
    <n v="0"/>
    <n v="20816"/>
    <n v="20816"/>
    <n v="0"/>
    <n v="0"/>
    <n v="0"/>
    <n v="0"/>
    <n v="0"/>
    <n v="0"/>
    <x v="34"/>
  </r>
  <r>
    <n v="4858"/>
    <n v="4858"/>
    <n v="0"/>
    <n v="0"/>
    <n v="0"/>
    <n v="0"/>
    <n v="0"/>
    <n v="0"/>
    <n v="4858"/>
    <n v="4858"/>
    <n v="0"/>
    <n v="0"/>
    <x v="24"/>
  </r>
  <r>
    <n v="608"/>
    <n v="608"/>
    <n v="0"/>
    <n v="0"/>
    <n v="0"/>
    <n v="0"/>
    <n v="0"/>
    <n v="0"/>
    <n v="0"/>
    <n v="0"/>
    <n v="0"/>
    <n v="0"/>
    <x v="47"/>
  </r>
  <r>
    <n v="148"/>
    <n v="0"/>
    <n v="148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3"/>
  </r>
  <r>
    <n v="4144"/>
    <n v="4144"/>
    <n v="0"/>
    <n v="0"/>
    <n v="0"/>
    <n v="0"/>
    <n v="0"/>
    <n v="0"/>
    <n v="0"/>
    <n v="0"/>
    <n v="0"/>
    <n v="0"/>
    <x v="19"/>
  </r>
  <r>
    <n v="497"/>
    <n v="497"/>
    <n v="0"/>
    <n v="0"/>
    <n v="0"/>
    <n v="0"/>
    <n v="0"/>
    <n v="0"/>
    <n v="497"/>
    <n v="497"/>
    <n v="0"/>
    <n v="0"/>
    <x v="6"/>
  </r>
  <r>
    <n v="878"/>
    <n v="0"/>
    <n v="878"/>
    <n v="0"/>
    <n v="0"/>
    <n v="0"/>
    <n v="0"/>
    <n v="0"/>
    <n v="878"/>
    <n v="0"/>
    <n v="878"/>
    <n v="0"/>
    <x v="5"/>
  </r>
  <r>
    <n v="727"/>
    <n v="727"/>
    <n v="0"/>
    <n v="0"/>
    <n v="0"/>
    <n v="0"/>
    <n v="0"/>
    <n v="0"/>
    <n v="727"/>
    <n v="727"/>
    <n v="0"/>
    <n v="0"/>
    <x v="26"/>
  </r>
  <r>
    <n v="1070"/>
    <n v="1070"/>
    <n v="0"/>
    <n v="0"/>
    <n v="0"/>
    <n v="0"/>
    <n v="0"/>
    <n v="0"/>
    <n v="1070"/>
    <n v="1070"/>
    <n v="0"/>
    <n v="0"/>
    <x v="53"/>
  </r>
  <r>
    <n v="2192"/>
    <n v="2192"/>
    <n v="0"/>
    <n v="0"/>
    <n v="0"/>
    <n v="0"/>
    <n v="0"/>
    <n v="0"/>
    <n v="0"/>
    <n v="0"/>
    <n v="0"/>
    <n v="0"/>
    <x v="31"/>
  </r>
  <r>
    <n v="1646"/>
    <n v="1646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105"/>
    <n v="105"/>
    <n v="0"/>
    <n v="0"/>
    <x v="51"/>
  </r>
  <r>
    <n v="4241"/>
    <n v="424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9"/>
  </r>
  <r>
    <n v="2098"/>
    <n v="2098"/>
    <n v="0"/>
    <n v="0"/>
    <n v="0"/>
    <n v="0"/>
    <n v="0"/>
    <n v="0"/>
    <n v="2098"/>
    <n v="2098"/>
    <n v="0"/>
    <n v="0"/>
    <x v="14"/>
  </r>
  <r>
    <n v="221"/>
    <n v="221"/>
    <n v="0"/>
    <n v="0"/>
    <n v="0"/>
    <n v="0"/>
    <n v="0"/>
    <n v="0"/>
    <n v="221"/>
    <n v="221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295"/>
    <n v="295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4"/>
  </r>
  <r>
    <n v="2944"/>
    <n v="2944"/>
    <n v="0"/>
    <n v="0"/>
    <n v="0"/>
    <n v="0"/>
    <n v="0"/>
    <n v="0"/>
    <n v="0"/>
    <n v="0"/>
    <n v="0"/>
    <n v="0"/>
    <x v="9"/>
  </r>
  <r>
    <n v="169"/>
    <n v="169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5"/>
  </r>
  <r>
    <n v="172"/>
    <n v="172"/>
    <n v="0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0"/>
  </r>
  <r>
    <n v="785"/>
    <n v="785"/>
    <n v="0"/>
    <n v="0"/>
    <n v="785"/>
    <n v="785"/>
    <n v="0"/>
    <n v="0"/>
    <n v="0"/>
    <n v="0"/>
    <n v="0"/>
    <n v="0"/>
    <x v="25"/>
  </r>
  <r>
    <n v="3496"/>
    <n v="0"/>
    <n v="3496"/>
    <n v="0"/>
    <n v="0"/>
    <n v="0"/>
    <n v="0"/>
    <n v="0"/>
    <n v="0"/>
    <n v="0"/>
    <n v="0"/>
    <n v="0"/>
    <x v="20"/>
  </r>
  <r>
    <n v="1801"/>
    <n v="1801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8"/>
  </r>
  <r>
    <n v="4020"/>
    <n v="4020"/>
    <n v="0"/>
    <n v="0"/>
    <n v="0"/>
    <n v="0"/>
    <n v="0"/>
    <n v="0"/>
    <n v="4020"/>
    <n v="4020"/>
    <n v="0"/>
    <n v="0"/>
    <x v="23"/>
  </r>
  <r>
    <n v="4243"/>
    <n v="4243"/>
    <n v="0"/>
    <n v="0"/>
    <n v="0"/>
    <n v="0"/>
    <n v="0"/>
    <n v="0"/>
    <n v="0"/>
    <n v="0"/>
    <n v="0"/>
    <n v="0"/>
    <x v="5"/>
  </r>
  <r>
    <n v="1481"/>
    <n v="1481"/>
    <n v="0"/>
    <n v="0"/>
    <n v="1481"/>
    <n v="1481"/>
    <n v="0"/>
    <n v="0"/>
    <n v="0"/>
    <n v="0"/>
    <n v="0"/>
    <n v="0"/>
    <x v="49"/>
  </r>
  <r>
    <n v="834"/>
    <n v="834"/>
    <n v="0"/>
    <n v="0"/>
    <n v="0"/>
    <n v="0"/>
    <n v="0"/>
    <n v="0"/>
    <n v="834"/>
    <n v="834"/>
    <n v="0"/>
    <n v="0"/>
    <x v="38"/>
  </r>
  <r>
    <n v="1"/>
    <n v="1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40"/>
  </r>
  <r>
    <n v="3137"/>
    <n v="3137"/>
    <n v="0"/>
    <n v="0"/>
    <n v="0"/>
    <n v="0"/>
    <n v="0"/>
    <n v="0"/>
    <n v="0"/>
    <n v="0"/>
    <n v="0"/>
    <n v="0"/>
    <x v="17"/>
  </r>
  <r>
    <n v="726"/>
    <n v="726"/>
    <n v="0"/>
    <n v="0"/>
    <n v="0"/>
    <n v="0"/>
    <n v="0"/>
    <n v="0"/>
    <n v="0"/>
    <n v="0"/>
    <n v="0"/>
    <n v="0"/>
    <x v="7"/>
  </r>
  <r>
    <n v="78"/>
    <n v="78"/>
    <n v="0"/>
    <n v="0"/>
    <n v="0"/>
    <n v="0"/>
    <n v="0"/>
    <n v="0"/>
    <n v="78"/>
    <n v="78"/>
    <n v="0"/>
    <n v="0"/>
    <x v="48"/>
  </r>
  <r>
    <n v="1642"/>
    <n v="0"/>
    <n v="1642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29"/>
  </r>
  <r>
    <n v="2692"/>
    <n v="2692"/>
    <n v="0"/>
    <n v="0"/>
    <n v="2692"/>
    <n v="2692"/>
    <n v="0"/>
    <n v="0"/>
    <n v="0"/>
    <n v="0"/>
    <n v="0"/>
    <n v="0"/>
    <x v="48"/>
  </r>
  <r>
    <n v="1227"/>
    <n v="1227"/>
    <n v="0"/>
    <n v="0"/>
    <n v="0"/>
    <n v="0"/>
    <n v="0"/>
    <n v="0"/>
    <n v="0"/>
    <n v="0"/>
    <n v="0"/>
    <n v="0"/>
    <x v="11"/>
  </r>
  <r>
    <n v="4046"/>
    <n v="4046"/>
    <n v="0"/>
    <n v="0"/>
    <n v="0"/>
    <n v="0"/>
    <n v="0"/>
    <n v="0"/>
    <n v="0"/>
    <n v="0"/>
    <n v="0"/>
    <n v="0"/>
    <x v="20"/>
  </r>
  <r>
    <n v="108"/>
    <n v="0"/>
    <n v="108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0"/>
    <n v="0"/>
    <n v="0"/>
    <n v="0"/>
    <x v="2"/>
  </r>
  <r>
    <n v="3371"/>
    <n v="3371"/>
    <n v="0"/>
    <n v="0"/>
    <n v="0"/>
    <n v="0"/>
    <n v="0"/>
    <n v="0"/>
    <n v="3371"/>
    <n v="3371"/>
    <n v="0"/>
    <n v="0"/>
    <x v="1"/>
  </r>
  <r>
    <n v="82"/>
    <n v="82"/>
    <n v="0"/>
    <n v="0"/>
    <n v="0"/>
    <n v="0"/>
    <n v="0"/>
    <n v="0"/>
    <n v="0"/>
    <n v="0"/>
    <n v="0"/>
    <n v="0"/>
    <x v="46"/>
  </r>
  <r>
    <n v="1796"/>
    <n v="1796"/>
    <n v="0"/>
    <n v="0"/>
    <n v="0"/>
    <n v="0"/>
    <n v="0"/>
    <n v="0"/>
    <n v="1796"/>
    <n v="1796"/>
    <n v="0"/>
    <n v="0"/>
    <x v="0"/>
  </r>
  <r>
    <n v="15"/>
    <n v="15"/>
    <n v="0"/>
    <n v="0"/>
    <n v="0"/>
    <n v="0"/>
    <n v="0"/>
    <n v="0"/>
    <n v="15"/>
    <n v="15"/>
    <n v="0"/>
    <n v="0"/>
    <x v="52"/>
  </r>
  <r>
    <n v="1228"/>
    <n v="1228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3"/>
  </r>
  <r>
    <n v="3592"/>
    <n v="0"/>
    <n v="3592"/>
    <n v="0"/>
    <n v="0"/>
    <n v="0"/>
    <n v="0"/>
    <n v="0"/>
    <n v="0"/>
    <n v="0"/>
    <n v="0"/>
    <n v="0"/>
    <x v="36"/>
  </r>
  <r>
    <n v="165"/>
    <n v="165"/>
    <n v="0"/>
    <n v="0"/>
    <n v="0"/>
    <n v="0"/>
    <n v="0"/>
    <n v="0"/>
    <n v="0"/>
    <n v="0"/>
    <n v="0"/>
    <n v="0"/>
    <x v="54"/>
  </r>
  <r>
    <n v="9915"/>
    <n v="0"/>
    <n v="9915"/>
    <n v="0"/>
    <n v="0"/>
    <n v="0"/>
    <n v="0"/>
    <n v="0"/>
    <n v="0"/>
    <n v="0"/>
    <n v="0"/>
    <n v="0"/>
    <x v="34"/>
  </r>
  <r>
    <n v="255"/>
    <n v="255"/>
    <n v="0"/>
    <n v="0"/>
    <n v="0"/>
    <n v="0"/>
    <n v="0"/>
    <n v="0"/>
    <n v="0"/>
    <n v="0"/>
    <n v="0"/>
    <n v="0"/>
    <x v="19"/>
  </r>
  <r>
    <n v="17176"/>
    <n v="17176"/>
    <n v="0"/>
    <n v="0"/>
    <n v="17176"/>
    <n v="17176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55"/>
  </r>
  <r>
    <n v="472"/>
    <n v="47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8"/>
  </r>
  <r>
    <n v="213"/>
    <n v="213"/>
    <n v="0"/>
    <n v="0"/>
    <n v="0"/>
    <n v="0"/>
    <n v="0"/>
    <n v="0"/>
    <n v="213"/>
    <n v="213"/>
    <n v="0"/>
    <n v="0"/>
    <x v="5"/>
  </r>
  <r>
    <n v="2"/>
    <n v="2"/>
    <n v="0"/>
    <n v="0"/>
    <n v="0"/>
    <n v="0"/>
    <n v="0"/>
    <n v="0"/>
    <n v="0"/>
    <n v="0"/>
    <n v="0"/>
    <n v="0"/>
    <x v="58"/>
  </r>
  <r>
    <n v="113"/>
    <n v="113"/>
    <n v="0"/>
    <n v="0"/>
    <n v="0"/>
    <n v="0"/>
    <n v="0"/>
    <n v="0"/>
    <n v="113"/>
    <n v="113"/>
    <n v="0"/>
    <n v="0"/>
    <x v="37"/>
  </r>
  <r>
    <n v="55210"/>
    <n v="55210"/>
    <n v="0"/>
    <n v="0"/>
    <n v="0"/>
    <n v="0"/>
    <n v="0"/>
    <n v="0"/>
    <n v="55210"/>
    <n v="55210"/>
    <n v="0"/>
    <n v="0"/>
    <x v="24"/>
  </r>
  <r>
    <n v="738"/>
    <n v="738"/>
    <n v="0"/>
    <n v="0"/>
    <n v="0"/>
    <n v="0"/>
    <n v="0"/>
    <n v="0"/>
    <n v="738"/>
    <n v="738"/>
    <n v="0"/>
    <n v="0"/>
    <x v="53"/>
  </r>
  <r>
    <n v="4646"/>
    <n v="4646"/>
    <n v="0"/>
    <n v="0"/>
    <n v="4646"/>
    <n v="4646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"/>
  </r>
  <r>
    <n v="11421"/>
    <n v="1142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7"/>
  </r>
  <r>
    <n v="5965"/>
    <n v="0"/>
    <n v="5965"/>
    <n v="0"/>
    <n v="0"/>
    <n v="0"/>
    <n v="0"/>
    <n v="0"/>
    <n v="0"/>
    <n v="0"/>
    <n v="0"/>
    <n v="0"/>
    <x v="19"/>
  </r>
  <r>
    <n v="891"/>
    <n v="891"/>
    <n v="0"/>
    <n v="0"/>
    <n v="0"/>
    <n v="0"/>
    <n v="0"/>
    <n v="0"/>
    <n v="0"/>
    <n v="0"/>
    <n v="0"/>
    <n v="0"/>
    <x v="17"/>
  </r>
  <r>
    <n v="2150"/>
    <n v="2150"/>
    <n v="0"/>
    <n v="0"/>
    <n v="0"/>
    <n v="0"/>
    <n v="0"/>
    <n v="0"/>
    <n v="2150"/>
    <n v="2150"/>
    <n v="0"/>
    <n v="0"/>
    <x v="12"/>
  </r>
  <r>
    <n v="9643"/>
    <n v="9643"/>
    <n v="0"/>
    <n v="0"/>
    <n v="9643"/>
    <n v="9643"/>
    <n v="0"/>
    <n v="0"/>
    <n v="0"/>
    <n v="0"/>
    <n v="0"/>
    <n v="0"/>
    <x v="21"/>
  </r>
  <r>
    <n v="18906"/>
    <n v="18906"/>
    <n v="0"/>
    <n v="0"/>
    <n v="18906"/>
    <n v="18906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9"/>
  </r>
  <r>
    <n v="11872"/>
    <n v="1187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25"/>
  </r>
  <r>
    <n v="150"/>
    <n v="150"/>
    <n v="0"/>
    <n v="0"/>
    <n v="0"/>
    <n v="0"/>
    <n v="0"/>
    <n v="0"/>
    <n v="150"/>
    <n v="150"/>
    <n v="0"/>
    <n v="0"/>
    <x v="6"/>
  </r>
  <r>
    <n v="9"/>
    <n v="9"/>
    <n v="0"/>
    <n v="0"/>
    <n v="9"/>
    <n v="9"/>
    <n v="0"/>
    <n v="0"/>
    <n v="0"/>
    <n v="0"/>
    <n v="0"/>
    <n v="0"/>
    <x v="7"/>
  </r>
  <r>
    <n v="1489"/>
    <n v="1489"/>
    <n v="0"/>
    <n v="0"/>
    <n v="0"/>
    <n v="0"/>
    <n v="0"/>
    <n v="0"/>
    <n v="0"/>
    <n v="0"/>
    <n v="0"/>
    <n v="0"/>
    <x v="23"/>
  </r>
  <r>
    <n v="766"/>
    <n v="766"/>
    <n v="0"/>
    <n v="0"/>
    <n v="0"/>
    <n v="0"/>
    <n v="0"/>
    <n v="0"/>
    <n v="0"/>
    <n v="0"/>
    <n v="0"/>
    <n v="0"/>
    <x v="8"/>
  </r>
  <r>
    <n v="17159"/>
    <n v="1715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5"/>
  </r>
  <r>
    <n v="7724"/>
    <n v="7724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27"/>
  </r>
  <r>
    <n v="41"/>
    <n v="41"/>
    <n v="0"/>
    <n v="0"/>
    <n v="0"/>
    <n v="0"/>
    <n v="0"/>
    <n v="0"/>
    <n v="41"/>
    <n v="41"/>
    <n v="0"/>
    <n v="0"/>
    <x v="13"/>
  </r>
  <r>
    <n v="1648"/>
    <n v="1648"/>
    <n v="0"/>
    <n v="0"/>
    <n v="0"/>
    <n v="0"/>
    <n v="0"/>
    <n v="0"/>
    <n v="0"/>
    <n v="0"/>
    <n v="0"/>
    <n v="0"/>
    <x v="27"/>
  </r>
  <r>
    <n v="443"/>
    <n v="443"/>
    <n v="0"/>
    <n v="0"/>
    <n v="0"/>
    <n v="0"/>
    <n v="0"/>
    <n v="0"/>
    <n v="0"/>
    <n v="0"/>
    <n v="0"/>
    <n v="0"/>
    <x v="32"/>
  </r>
  <r>
    <n v="91"/>
    <n v="91"/>
    <n v="0"/>
    <n v="0"/>
    <n v="0"/>
    <n v="0"/>
    <n v="0"/>
    <n v="0"/>
    <n v="91"/>
    <n v="91"/>
    <n v="0"/>
    <n v="0"/>
    <x v="11"/>
  </r>
  <r>
    <n v="27"/>
    <n v="27"/>
    <n v="0"/>
    <n v="0"/>
    <n v="0"/>
    <n v="0"/>
    <n v="0"/>
    <n v="0"/>
    <n v="0"/>
    <n v="0"/>
    <n v="0"/>
    <n v="0"/>
    <x v="22"/>
  </r>
  <r>
    <n v="322"/>
    <n v="322"/>
    <n v="0"/>
    <n v="0"/>
    <n v="0"/>
    <n v="0"/>
    <n v="0"/>
    <n v="0"/>
    <n v="0"/>
    <n v="0"/>
    <n v="0"/>
    <n v="0"/>
    <x v="31"/>
  </r>
  <r>
    <n v="373"/>
    <n v="373"/>
    <n v="0"/>
    <n v="0"/>
    <n v="0"/>
    <n v="0"/>
    <n v="0"/>
    <n v="0"/>
    <n v="0"/>
    <n v="0"/>
    <n v="0"/>
    <n v="0"/>
    <x v="23"/>
  </r>
  <r>
    <n v="845"/>
    <n v="0"/>
    <n v="845"/>
    <n v="0"/>
    <n v="0"/>
    <n v="0"/>
    <n v="0"/>
    <n v="0"/>
    <n v="845"/>
    <n v="0"/>
    <n v="845"/>
    <n v="0"/>
    <x v="52"/>
  </r>
  <r>
    <n v="2130"/>
    <n v="2130"/>
    <n v="0"/>
    <n v="0"/>
    <n v="0"/>
    <n v="0"/>
    <n v="0"/>
    <n v="0"/>
    <n v="0"/>
    <n v="0"/>
    <n v="0"/>
    <n v="0"/>
    <x v="12"/>
  </r>
  <r>
    <n v="506"/>
    <n v="506"/>
    <n v="0"/>
    <n v="0"/>
    <n v="0"/>
    <n v="0"/>
    <n v="0"/>
    <n v="0"/>
    <n v="0"/>
    <n v="0"/>
    <n v="0"/>
    <n v="0"/>
    <x v="34"/>
  </r>
  <r>
    <n v="553"/>
    <n v="55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2"/>
  </r>
  <r>
    <n v="635"/>
    <n v="635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32"/>
  </r>
  <r>
    <n v="12577"/>
    <n v="12577"/>
    <n v="0"/>
    <n v="0"/>
    <n v="0"/>
    <n v="0"/>
    <n v="0"/>
    <n v="0"/>
    <n v="12577"/>
    <n v="12577"/>
    <n v="0"/>
    <n v="0"/>
    <x v="31"/>
  </r>
  <r>
    <n v="146"/>
    <n v="0"/>
    <n v="146"/>
    <n v="0"/>
    <n v="146"/>
    <n v="0"/>
    <n v="146"/>
    <n v="0"/>
    <n v="0"/>
    <n v="0"/>
    <n v="0"/>
    <n v="0"/>
    <x v="59"/>
  </r>
  <r>
    <n v="83"/>
    <n v="83"/>
    <n v="0"/>
    <n v="0"/>
    <n v="0"/>
    <n v="0"/>
    <n v="0"/>
    <n v="0"/>
    <n v="83"/>
    <n v="83"/>
    <n v="0"/>
    <n v="0"/>
    <x v="38"/>
  </r>
  <r>
    <n v="11"/>
    <n v="11"/>
    <n v="0"/>
    <n v="0"/>
    <n v="0"/>
    <n v="0"/>
    <n v="0"/>
    <n v="0"/>
    <n v="0"/>
    <n v="0"/>
    <n v="0"/>
    <n v="0"/>
    <x v="3"/>
  </r>
  <r>
    <n v="824"/>
    <n v="82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53"/>
  </r>
  <r>
    <n v="354"/>
    <n v="354"/>
    <n v="0"/>
    <n v="0"/>
    <n v="0"/>
    <n v="0"/>
    <n v="0"/>
    <n v="0"/>
    <n v="354"/>
    <n v="354"/>
    <n v="0"/>
    <n v="0"/>
    <x v="25"/>
  </r>
  <r>
    <n v="8416"/>
    <n v="0"/>
    <n v="8416"/>
    <n v="0"/>
    <n v="0"/>
    <n v="0"/>
    <n v="0"/>
    <n v="0"/>
    <n v="8416"/>
    <n v="0"/>
    <n v="8416"/>
    <n v="0"/>
    <x v="35"/>
  </r>
  <r>
    <n v="13"/>
    <n v="13"/>
    <n v="0"/>
    <n v="0"/>
    <n v="0"/>
    <n v="0"/>
    <n v="0"/>
    <n v="0"/>
    <n v="13"/>
    <n v="13"/>
    <n v="0"/>
    <n v="0"/>
    <x v="25"/>
  </r>
  <r>
    <n v="64"/>
    <n v="64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54"/>
  </r>
  <r>
    <n v="33"/>
    <n v="0"/>
    <n v="33"/>
    <n v="0"/>
    <n v="0"/>
    <n v="0"/>
    <n v="0"/>
    <n v="0"/>
    <n v="0"/>
    <n v="0"/>
    <n v="0"/>
    <n v="0"/>
    <x v="4"/>
  </r>
  <r>
    <n v="370"/>
    <n v="370"/>
    <n v="0"/>
    <n v="0"/>
    <n v="0"/>
    <n v="0"/>
    <n v="0"/>
    <n v="0"/>
    <n v="0"/>
    <n v="0"/>
    <n v="0"/>
    <n v="0"/>
    <x v="10"/>
  </r>
  <r>
    <n v="4041"/>
    <n v="4041"/>
    <n v="0"/>
    <n v="0"/>
    <n v="0"/>
    <n v="0"/>
    <n v="0"/>
    <n v="0"/>
    <n v="0"/>
    <n v="0"/>
    <n v="0"/>
    <n v="0"/>
    <x v="1"/>
  </r>
  <r>
    <n v="843"/>
    <n v="843"/>
    <n v="0"/>
    <n v="0"/>
    <n v="0"/>
    <n v="0"/>
    <n v="0"/>
    <n v="0"/>
    <n v="843"/>
    <n v="843"/>
    <n v="0"/>
    <n v="0"/>
    <x v="20"/>
  </r>
  <r>
    <n v="532"/>
    <n v="532"/>
    <n v="0"/>
    <n v="0"/>
    <n v="0"/>
    <n v="0"/>
    <n v="0"/>
    <n v="0"/>
    <n v="0"/>
    <n v="0"/>
    <n v="0"/>
    <n v="0"/>
    <x v="21"/>
  </r>
  <r>
    <n v="563"/>
    <n v="563"/>
    <n v="0"/>
    <n v="0"/>
    <n v="0"/>
    <n v="0"/>
    <n v="0"/>
    <n v="0"/>
    <n v="563"/>
    <n v="563"/>
    <n v="0"/>
    <n v="0"/>
    <x v="14"/>
  </r>
  <r>
    <n v="2"/>
    <n v="2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9"/>
  </r>
  <r>
    <n v="126"/>
    <n v="126"/>
    <n v="0"/>
    <n v="0"/>
    <n v="0"/>
    <n v="0"/>
    <n v="0"/>
    <n v="0"/>
    <n v="126"/>
    <n v="126"/>
    <n v="0"/>
    <n v="0"/>
    <x v="50"/>
  </r>
  <r>
    <n v="299"/>
    <n v="299"/>
    <n v="0"/>
    <n v="0"/>
    <n v="0"/>
    <n v="0"/>
    <n v="0"/>
    <n v="0"/>
    <n v="0"/>
    <n v="0"/>
    <n v="0"/>
    <n v="0"/>
    <x v="57"/>
  </r>
  <r>
    <n v="344"/>
    <n v="344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33"/>
  </r>
  <r>
    <n v="551"/>
    <n v="551"/>
    <n v="0"/>
    <n v="0"/>
    <n v="551"/>
    <n v="551"/>
    <n v="0"/>
    <n v="0"/>
    <n v="0"/>
    <n v="0"/>
    <n v="0"/>
    <n v="0"/>
    <x v="15"/>
  </r>
  <r>
    <n v="44757"/>
    <n v="0"/>
    <n v="44757"/>
    <n v="0"/>
    <n v="44757"/>
    <n v="0"/>
    <n v="44757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4"/>
  </r>
  <r>
    <n v="77"/>
    <n v="0"/>
    <n v="77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0"/>
  </r>
  <r>
    <n v="578"/>
    <n v="578"/>
    <n v="0"/>
    <n v="0"/>
    <n v="0"/>
    <n v="0"/>
    <n v="0"/>
    <n v="0"/>
    <n v="0"/>
    <n v="0"/>
    <n v="0"/>
    <n v="0"/>
    <x v="34"/>
  </r>
  <r>
    <n v="1431"/>
    <n v="143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38"/>
    <n v="38"/>
    <n v="0"/>
    <n v="0"/>
    <x v="42"/>
  </r>
  <r>
    <n v="2"/>
    <n v="0"/>
    <n v="2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0"/>
    <n v="0"/>
    <n v="0"/>
    <n v="0"/>
    <x v="59"/>
  </r>
  <r>
    <n v="5464"/>
    <n v="5464"/>
    <n v="0"/>
    <n v="0"/>
    <n v="0"/>
    <n v="0"/>
    <n v="0"/>
    <n v="0"/>
    <n v="0"/>
    <n v="0"/>
    <n v="0"/>
    <n v="0"/>
    <x v="23"/>
  </r>
  <r>
    <n v="166"/>
    <n v="166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23"/>
    <n v="23"/>
    <n v="0"/>
    <n v="0"/>
    <x v="18"/>
  </r>
  <r>
    <n v="1561"/>
    <n v="1561"/>
    <n v="0"/>
    <n v="0"/>
    <n v="1561"/>
    <n v="1561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46"/>
  </r>
  <r>
    <n v="32803"/>
    <n v="3280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0"/>
  </r>
  <r>
    <n v="606"/>
    <n v="606"/>
    <n v="0"/>
    <n v="0"/>
    <n v="0"/>
    <n v="0"/>
    <n v="0"/>
    <n v="0"/>
    <n v="0"/>
    <n v="0"/>
    <n v="0"/>
    <n v="0"/>
    <x v="54"/>
  </r>
  <r>
    <n v="6316"/>
    <n v="6316"/>
    <n v="0"/>
    <n v="0"/>
    <n v="0"/>
    <n v="0"/>
    <n v="0"/>
    <n v="0"/>
    <n v="6316"/>
    <n v="6316"/>
    <n v="0"/>
    <n v="0"/>
    <x v="42"/>
  </r>
  <r>
    <n v="3031"/>
    <n v="3031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"/>
  </r>
  <r>
    <n v="1043"/>
    <n v="1043"/>
    <n v="0"/>
    <n v="0"/>
    <n v="0"/>
    <n v="0"/>
    <n v="0"/>
    <n v="0"/>
    <n v="1043"/>
    <n v="1043"/>
    <n v="0"/>
    <n v="0"/>
    <x v="7"/>
  </r>
  <r>
    <n v="15"/>
    <n v="15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5"/>
  </r>
  <r>
    <n v="130"/>
    <n v="130"/>
    <n v="0"/>
    <n v="0"/>
    <n v="0"/>
    <n v="0"/>
    <n v="0"/>
    <n v="0"/>
    <n v="0"/>
    <n v="0"/>
    <n v="0"/>
    <n v="0"/>
    <x v="38"/>
  </r>
  <r>
    <n v="224"/>
    <n v="224"/>
    <n v="0"/>
    <n v="0"/>
    <n v="224"/>
    <n v="224"/>
    <n v="0"/>
    <n v="0"/>
    <n v="0"/>
    <n v="0"/>
    <n v="0"/>
    <n v="0"/>
    <x v="56"/>
  </r>
  <r>
    <n v="350"/>
    <n v="350"/>
    <n v="0"/>
    <n v="0"/>
    <n v="0"/>
    <n v="0"/>
    <n v="0"/>
    <n v="0"/>
    <n v="350"/>
    <n v="350"/>
    <n v="0"/>
    <n v="0"/>
    <x v="7"/>
  </r>
  <r>
    <n v="15"/>
    <n v="1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9"/>
  </r>
  <r>
    <n v="207"/>
    <n v="207"/>
    <n v="0"/>
    <n v="0"/>
    <n v="0"/>
    <n v="0"/>
    <n v="0"/>
    <n v="0"/>
    <n v="207"/>
    <n v="207"/>
    <n v="0"/>
    <n v="0"/>
    <x v="57"/>
  </r>
  <r>
    <n v="492"/>
    <n v="0"/>
    <n v="492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11"/>
  </r>
  <r>
    <n v="250"/>
    <n v="250"/>
    <n v="0"/>
    <n v="0"/>
    <n v="0"/>
    <n v="0"/>
    <n v="0"/>
    <n v="0"/>
    <n v="250"/>
    <n v="250"/>
    <n v="0"/>
    <n v="0"/>
    <x v="27"/>
  </r>
  <r>
    <n v="80"/>
    <n v="80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0"/>
  </r>
  <r>
    <n v="2474"/>
    <n v="2474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9"/>
  </r>
  <r>
    <n v="2649"/>
    <n v="2649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16"/>
    <n v="16"/>
    <n v="0"/>
    <n v="0"/>
    <x v="15"/>
  </r>
  <r>
    <n v="206"/>
    <n v="206"/>
    <n v="0"/>
    <n v="0"/>
    <n v="0"/>
    <n v="0"/>
    <n v="0"/>
    <n v="0"/>
    <n v="0"/>
    <n v="0"/>
    <n v="0"/>
    <n v="0"/>
    <x v="28"/>
  </r>
  <r>
    <n v="101"/>
    <n v="101"/>
    <n v="0"/>
    <n v="0"/>
    <n v="0"/>
    <n v="0"/>
    <n v="0"/>
    <n v="0"/>
    <n v="0"/>
    <n v="0"/>
    <n v="0"/>
    <n v="0"/>
    <x v="30"/>
  </r>
  <r>
    <n v="1072"/>
    <n v="107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5"/>
  </r>
  <r>
    <n v="1735"/>
    <n v="0"/>
    <n v="1735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8"/>
  </r>
  <r>
    <n v="204"/>
    <n v="204"/>
    <n v="0"/>
    <n v="0"/>
    <n v="0"/>
    <n v="0"/>
    <n v="0"/>
    <n v="0"/>
    <n v="204"/>
    <n v="204"/>
    <n v="0"/>
    <n v="0"/>
    <x v="55"/>
  </r>
  <r>
    <n v="668"/>
    <n v="668"/>
    <n v="0"/>
    <n v="0"/>
    <n v="668"/>
    <n v="668"/>
    <n v="0"/>
    <n v="0"/>
    <n v="0"/>
    <n v="0"/>
    <n v="0"/>
    <n v="0"/>
    <x v="23"/>
  </r>
  <r>
    <n v="91"/>
    <n v="91"/>
    <n v="0"/>
    <n v="0"/>
    <n v="0"/>
    <n v="0"/>
    <n v="0"/>
    <n v="0"/>
    <n v="0"/>
    <n v="0"/>
    <n v="0"/>
    <n v="0"/>
    <x v="7"/>
  </r>
  <r>
    <n v="9"/>
    <n v="0"/>
    <n v="9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9"/>
  </r>
  <r>
    <n v="244"/>
    <n v="244"/>
    <n v="0"/>
    <n v="0"/>
    <n v="0"/>
    <n v="0"/>
    <n v="0"/>
    <n v="0"/>
    <n v="0"/>
    <n v="0"/>
    <n v="0"/>
    <n v="0"/>
    <x v="40"/>
  </r>
  <r>
    <n v="3014"/>
    <n v="3014"/>
    <n v="0"/>
    <n v="0"/>
    <n v="0"/>
    <n v="0"/>
    <n v="0"/>
    <n v="0"/>
    <n v="0"/>
    <n v="0"/>
    <n v="0"/>
    <n v="0"/>
    <x v="19"/>
  </r>
  <r>
    <n v="1455"/>
    <n v="1455"/>
    <n v="0"/>
    <n v="0"/>
    <n v="1455"/>
    <n v="1455"/>
    <n v="0"/>
    <n v="0"/>
    <n v="0"/>
    <n v="0"/>
    <n v="0"/>
    <n v="0"/>
    <x v="0"/>
  </r>
  <r>
    <n v="5735"/>
    <n v="5735"/>
    <n v="0"/>
    <n v="0"/>
    <n v="0"/>
    <n v="0"/>
    <n v="0"/>
    <n v="0"/>
    <n v="0"/>
    <n v="0"/>
    <n v="0"/>
    <n v="0"/>
    <x v="25"/>
  </r>
  <r>
    <n v="115"/>
    <n v="11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36"/>
  </r>
  <r>
    <n v="3297"/>
    <n v="3297"/>
    <n v="0"/>
    <n v="0"/>
    <n v="0"/>
    <n v="0"/>
    <n v="0"/>
    <n v="0"/>
    <n v="0"/>
    <n v="0"/>
    <n v="0"/>
    <n v="0"/>
    <x v="54"/>
  </r>
  <r>
    <n v="123"/>
    <n v="123"/>
    <n v="0"/>
    <n v="0"/>
    <n v="0"/>
    <n v="0"/>
    <n v="0"/>
    <n v="0"/>
    <n v="0"/>
    <n v="0"/>
    <n v="0"/>
    <n v="0"/>
    <x v="0"/>
  </r>
  <r>
    <n v="6086"/>
    <n v="6086"/>
    <n v="0"/>
    <n v="0"/>
    <n v="0"/>
    <n v="0"/>
    <n v="0"/>
    <n v="0"/>
    <n v="0"/>
    <n v="0"/>
    <n v="0"/>
    <n v="0"/>
    <x v="28"/>
  </r>
  <r>
    <n v="44805"/>
    <n v="44805"/>
    <n v="0"/>
    <n v="0"/>
    <n v="0"/>
    <n v="0"/>
    <n v="0"/>
    <n v="0"/>
    <n v="0"/>
    <n v="0"/>
    <n v="0"/>
    <n v="0"/>
    <x v="44"/>
  </r>
  <r>
    <n v="811"/>
    <n v="0"/>
    <n v="811"/>
    <n v="0"/>
    <n v="811"/>
    <n v="0"/>
    <n v="811"/>
    <n v="0"/>
    <n v="0"/>
    <n v="0"/>
    <n v="0"/>
    <n v="0"/>
    <x v="30"/>
  </r>
  <r>
    <n v="14360"/>
    <n v="0"/>
    <n v="14360"/>
    <n v="0"/>
    <n v="0"/>
    <n v="0"/>
    <n v="0"/>
    <n v="0"/>
    <n v="0"/>
    <n v="0"/>
    <n v="0"/>
    <n v="0"/>
    <x v="42"/>
  </r>
  <r>
    <n v="22538"/>
    <n v="0"/>
    <n v="22538"/>
    <n v="0"/>
    <n v="0"/>
    <n v="0"/>
    <n v="0"/>
    <n v="0"/>
    <n v="0"/>
    <n v="0"/>
    <n v="0"/>
    <n v="0"/>
    <x v="50"/>
  </r>
  <r>
    <n v="461"/>
    <n v="461"/>
    <n v="0"/>
    <n v="0"/>
    <n v="0"/>
    <n v="0"/>
    <n v="0"/>
    <n v="0"/>
    <n v="0"/>
    <n v="0"/>
    <n v="0"/>
    <n v="0"/>
    <x v="48"/>
  </r>
  <r>
    <n v="3138"/>
    <n v="3138"/>
    <n v="0"/>
    <n v="0"/>
    <n v="0"/>
    <n v="0"/>
    <n v="0"/>
    <n v="0"/>
    <n v="3138"/>
    <n v="3138"/>
    <n v="0"/>
    <n v="0"/>
    <x v="20"/>
  </r>
  <r>
    <n v="21043"/>
    <n v="21043"/>
    <n v="0"/>
    <n v="0"/>
    <n v="0"/>
    <n v="0"/>
    <n v="0"/>
    <n v="0"/>
    <n v="0"/>
    <n v="0"/>
    <n v="0"/>
    <n v="0"/>
    <x v="8"/>
  </r>
  <r>
    <n v="215"/>
    <n v="0"/>
    <n v="215"/>
    <n v="0"/>
    <n v="0"/>
    <n v="0"/>
    <n v="0"/>
    <n v="0"/>
    <n v="0"/>
    <n v="0"/>
    <n v="0"/>
    <n v="0"/>
    <x v="13"/>
  </r>
  <r>
    <n v="10"/>
    <n v="0"/>
    <n v="10"/>
    <n v="0"/>
    <n v="0"/>
    <n v="0"/>
    <n v="0"/>
    <n v="0"/>
    <n v="0"/>
    <n v="0"/>
    <n v="0"/>
    <n v="0"/>
    <x v="60"/>
  </r>
  <r>
    <n v="3034"/>
    <n v="3034"/>
    <n v="0"/>
    <n v="0"/>
    <n v="0"/>
    <n v="0"/>
    <n v="0"/>
    <n v="0"/>
    <n v="3034"/>
    <n v="3034"/>
    <n v="0"/>
    <n v="0"/>
    <x v="42"/>
  </r>
  <r>
    <n v="5942"/>
    <n v="5942"/>
    <n v="0"/>
    <n v="0"/>
    <n v="5942"/>
    <n v="5942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50"/>
  </r>
  <r>
    <n v="421"/>
    <n v="421"/>
    <n v="0"/>
    <n v="0"/>
    <n v="0"/>
    <n v="0"/>
    <n v="0"/>
    <n v="0"/>
    <n v="0"/>
    <n v="0"/>
    <n v="0"/>
    <n v="0"/>
    <x v="48"/>
  </r>
  <r>
    <n v="14660"/>
    <n v="14660"/>
    <n v="0"/>
    <n v="0"/>
    <n v="0"/>
    <n v="0"/>
    <n v="0"/>
    <n v="0"/>
    <n v="0"/>
    <n v="0"/>
    <n v="0"/>
    <n v="0"/>
    <x v="2"/>
  </r>
  <r>
    <n v="155"/>
    <n v="155"/>
    <n v="0"/>
    <n v="0"/>
    <n v="0"/>
    <n v="0"/>
    <n v="0"/>
    <n v="0"/>
    <n v="0"/>
    <n v="0"/>
    <n v="0"/>
    <n v="0"/>
    <x v="52"/>
  </r>
  <r>
    <n v="1309"/>
    <n v="1309"/>
    <n v="0"/>
    <n v="0"/>
    <n v="0"/>
    <n v="0"/>
    <n v="0"/>
    <n v="0"/>
    <n v="0"/>
    <n v="0"/>
    <n v="0"/>
    <n v="0"/>
    <x v="24"/>
  </r>
  <r>
    <n v="1657"/>
    <n v="1657"/>
    <n v="0"/>
    <n v="0"/>
    <n v="0"/>
    <n v="0"/>
    <n v="0"/>
    <n v="0"/>
    <n v="0"/>
    <n v="0"/>
    <n v="0"/>
    <n v="0"/>
    <x v="53"/>
  </r>
  <r>
    <n v="3922"/>
    <n v="0"/>
    <n v="3922"/>
    <n v="0"/>
    <n v="3922"/>
    <n v="0"/>
    <n v="3922"/>
    <n v="0"/>
    <n v="0"/>
    <n v="0"/>
    <n v="0"/>
    <n v="0"/>
    <x v="4"/>
  </r>
  <r>
    <n v="37"/>
    <n v="37"/>
    <n v="0"/>
    <n v="0"/>
    <n v="0"/>
    <n v="0"/>
    <n v="0"/>
    <n v="0"/>
    <n v="37"/>
    <n v="37"/>
    <n v="0"/>
    <n v="0"/>
    <x v="0"/>
  </r>
  <r>
    <n v="6"/>
    <n v="6"/>
    <n v="0"/>
    <n v="0"/>
    <n v="0"/>
    <n v="0"/>
    <n v="0"/>
    <n v="0"/>
    <n v="0"/>
    <n v="0"/>
    <n v="0"/>
    <n v="0"/>
    <x v="18"/>
  </r>
  <r>
    <n v="4110"/>
    <n v="4110"/>
    <n v="0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98"/>
    <n v="98"/>
    <n v="0"/>
    <n v="0"/>
    <x v="11"/>
  </r>
  <r>
    <n v="738"/>
    <n v="73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8"/>
  </r>
  <r>
    <n v="1070"/>
    <n v="1070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2"/>
  </r>
  <r>
    <n v="14657"/>
    <n v="14657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9"/>
  </r>
  <r>
    <n v="2547"/>
    <n v="2547"/>
    <n v="0"/>
    <n v="0"/>
    <n v="0"/>
    <n v="0"/>
    <n v="0"/>
    <n v="0"/>
    <n v="2547"/>
    <n v="2547"/>
    <n v="0"/>
    <n v="0"/>
    <x v="14"/>
  </r>
  <r>
    <n v="78"/>
    <n v="78"/>
    <n v="0"/>
    <n v="0"/>
    <n v="0"/>
    <n v="0"/>
    <n v="0"/>
    <n v="0"/>
    <n v="78"/>
    <n v="78"/>
    <n v="0"/>
    <n v="0"/>
    <x v="23"/>
  </r>
  <r>
    <n v="5115"/>
    <n v="5115"/>
    <n v="0"/>
    <n v="0"/>
    <n v="5115"/>
    <n v="5115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7"/>
  </r>
  <r>
    <n v="3944"/>
    <n v="0"/>
    <n v="3944"/>
    <n v="0"/>
    <n v="0"/>
    <n v="0"/>
    <n v="0"/>
    <n v="0"/>
    <n v="0"/>
    <n v="0"/>
    <n v="0"/>
    <n v="0"/>
    <x v="20"/>
  </r>
  <r>
    <n v="574"/>
    <n v="574"/>
    <n v="0"/>
    <n v="0"/>
    <n v="0"/>
    <n v="0"/>
    <n v="0"/>
    <n v="0"/>
    <n v="574"/>
    <n v="574"/>
    <n v="0"/>
    <n v="0"/>
    <x v="28"/>
  </r>
  <r>
    <n v="89"/>
    <n v="8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3"/>
  </r>
  <r>
    <n v="151"/>
    <n v="151"/>
    <n v="0"/>
    <n v="0"/>
    <n v="0"/>
    <n v="0"/>
    <n v="0"/>
    <n v="0"/>
    <n v="0"/>
    <n v="0"/>
    <n v="0"/>
    <n v="0"/>
    <x v="25"/>
  </r>
  <r>
    <n v="1037"/>
    <n v="0"/>
    <n v="1037"/>
    <n v="0"/>
    <n v="1037"/>
    <n v="0"/>
    <n v="1037"/>
    <n v="0"/>
    <n v="0"/>
    <n v="0"/>
    <n v="0"/>
    <n v="0"/>
    <x v="45"/>
  </r>
  <r>
    <n v="1195"/>
    <n v="1195"/>
    <n v="0"/>
    <n v="0"/>
    <n v="0"/>
    <n v="0"/>
    <n v="0"/>
    <n v="0"/>
    <n v="1195"/>
    <n v="1195"/>
    <n v="0"/>
    <n v="0"/>
    <x v="23"/>
  </r>
  <r>
    <n v="11"/>
    <n v="11"/>
    <n v="0"/>
    <n v="0"/>
    <n v="0"/>
    <n v="0"/>
    <n v="0"/>
    <n v="0"/>
    <n v="0"/>
    <n v="0"/>
    <n v="0"/>
    <n v="0"/>
    <x v="44"/>
  </r>
  <r>
    <n v="817"/>
    <n v="817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44"/>
  </r>
  <r>
    <n v="237"/>
    <n v="237"/>
    <n v="0"/>
    <n v="0"/>
    <n v="0"/>
    <n v="0"/>
    <n v="0"/>
    <n v="0"/>
    <n v="0"/>
    <n v="0"/>
    <n v="0"/>
    <n v="0"/>
    <x v="24"/>
  </r>
  <r>
    <n v="7027"/>
    <n v="7027"/>
    <n v="0"/>
    <n v="0"/>
    <n v="0"/>
    <n v="0"/>
    <n v="0"/>
    <n v="0"/>
    <n v="0"/>
    <n v="0"/>
    <n v="0"/>
    <n v="0"/>
    <x v="2"/>
  </r>
  <r>
    <n v="112"/>
    <n v="112"/>
    <n v="0"/>
    <n v="0"/>
    <n v="0"/>
    <n v="0"/>
    <n v="0"/>
    <n v="0"/>
    <n v="0"/>
    <n v="0"/>
    <n v="0"/>
    <n v="0"/>
    <x v="29"/>
  </r>
  <r>
    <n v="407"/>
    <n v="407"/>
    <n v="0"/>
    <n v="0"/>
    <n v="407"/>
    <n v="407"/>
    <n v="0"/>
    <n v="0"/>
    <n v="0"/>
    <n v="0"/>
    <n v="0"/>
    <n v="0"/>
    <x v="29"/>
  </r>
  <r>
    <n v="146"/>
    <n v="146"/>
    <n v="0"/>
    <n v="0"/>
    <n v="0"/>
    <n v="0"/>
    <n v="0"/>
    <n v="0"/>
    <n v="146"/>
    <n v="146"/>
    <n v="0"/>
    <n v="0"/>
    <x v="32"/>
  </r>
  <r>
    <n v="55"/>
    <n v="55"/>
    <n v="0"/>
    <n v="0"/>
    <n v="0"/>
    <n v="0"/>
    <n v="0"/>
    <n v="0"/>
    <n v="0"/>
    <n v="0"/>
    <n v="0"/>
    <n v="0"/>
    <x v="59"/>
  </r>
  <r>
    <n v="16299"/>
    <n v="16299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89"/>
    <n v="89"/>
    <n v="0"/>
    <n v="0"/>
    <x v="15"/>
  </r>
  <r>
    <n v="745"/>
    <n v="745"/>
    <n v="0"/>
    <n v="0"/>
    <n v="0"/>
    <n v="0"/>
    <n v="0"/>
    <n v="0"/>
    <n v="0"/>
    <n v="0"/>
    <n v="0"/>
    <n v="0"/>
    <x v="5"/>
  </r>
  <r>
    <n v="1672"/>
    <n v="0"/>
    <n v="1672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59"/>
  </r>
  <r>
    <n v="2147"/>
    <n v="2147"/>
    <n v="0"/>
    <n v="0"/>
    <n v="0"/>
    <n v="0"/>
    <n v="0"/>
    <n v="0"/>
    <n v="0"/>
    <n v="0"/>
    <n v="0"/>
    <n v="0"/>
    <x v="0"/>
  </r>
  <r>
    <n v="267"/>
    <n v="267"/>
    <n v="0"/>
    <n v="0"/>
    <n v="267"/>
    <n v="267"/>
    <n v="0"/>
    <n v="0"/>
    <n v="0"/>
    <n v="0"/>
    <n v="0"/>
    <n v="0"/>
    <x v="40"/>
  </r>
  <r>
    <n v="2931"/>
    <n v="2931"/>
    <n v="0"/>
    <n v="0"/>
    <n v="0"/>
    <n v="0"/>
    <n v="0"/>
    <n v="0"/>
    <n v="0"/>
    <n v="0"/>
    <n v="0"/>
    <n v="0"/>
    <x v="2"/>
  </r>
  <r>
    <n v="204"/>
    <n v="204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49"/>
  </r>
  <r>
    <n v="575"/>
    <n v="575"/>
    <n v="0"/>
    <n v="0"/>
    <n v="0"/>
    <n v="0"/>
    <n v="0"/>
    <n v="0"/>
    <n v="0"/>
    <n v="0"/>
    <n v="0"/>
    <n v="0"/>
    <x v="44"/>
  </r>
  <r>
    <n v="5820"/>
    <n v="0"/>
    <n v="5820"/>
    <n v="0"/>
    <n v="0"/>
    <n v="0"/>
    <n v="0"/>
    <n v="0"/>
    <n v="0"/>
    <n v="0"/>
    <n v="0"/>
    <n v="0"/>
    <x v="50"/>
  </r>
  <r>
    <n v="367"/>
    <n v="367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54"/>
  </r>
  <r>
    <n v="1844"/>
    <n v="0"/>
    <n v="1844"/>
    <n v="0"/>
    <n v="0"/>
    <n v="0"/>
    <n v="0"/>
    <n v="0"/>
    <n v="1844"/>
    <n v="0"/>
    <n v="1844"/>
    <n v="0"/>
    <x v="44"/>
  </r>
  <r>
    <n v="239"/>
    <n v="239"/>
    <n v="0"/>
    <n v="0"/>
    <n v="0"/>
    <n v="0"/>
    <n v="0"/>
    <n v="0"/>
    <n v="0"/>
    <n v="0"/>
    <n v="0"/>
    <n v="0"/>
    <x v="42"/>
  </r>
  <r>
    <n v="1231"/>
    <n v="0"/>
    <n v="1231"/>
    <n v="0"/>
    <n v="0"/>
    <n v="0"/>
    <n v="0"/>
    <n v="0"/>
    <n v="0"/>
    <n v="0"/>
    <n v="0"/>
    <n v="0"/>
    <x v="33"/>
  </r>
  <r>
    <n v="844"/>
    <n v="844"/>
    <n v="0"/>
    <n v="0"/>
    <n v="0"/>
    <n v="0"/>
    <n v="0"/>
    <n v="0"/>
    <n v="844"/>
    <n v="844"/>
    <n v="0"/>
    <n v="0"/>
    <x v="30"/>
  </r>
  <r>
    <n v="27505"/>
    <n v="27505"/>
    <n v="0"/>
    <n v="0"/>
    <n v="0"/>
    <n v="0"/>
    <n v="0"/>
    <n v="0"/>
    <n v="0"/>
    <n v="0"/>
    <n v="0"/>
    <n v="0"/>
    <x v="23"/>
  </r>
  <r>
    <n v="11830"/>
    <n v="0"/>
    <n v="11830"/>
    <n v="0"/>
    <n v="0"/>
    <n v="0"/>
    <n v="0"/>
    <n v="0"/>
    <n v="0"/>
    <n v="0"/>
    <n v="0"/>
    <n v="0"/>
    <x v="6"/>
  </r>
  <r>
    <n v="97"/>
    <n v="97"/>
    <n v="0"/>
    <n v="0"/>
    <n v="0"/>
    <n v="0"/>
    <n v="0"/>
    <n v="0"/>
    <n v="0"/>
    <n v="0"/>
    <n v="0"/>
    <n v="0"/>
    <x v="13"/>
  </r>
  <r>
    <n v="592"/>
    <n v="592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51"/>
  </r>
  <r>
    <n v="434"/>
    <n v="0"/>
    <n v="434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39"/>
  </r>
  <r>
    <n v="870"/>
    <n v="870"/>
    <n v="0"/>
    <n v="0"/>
    <n v="0"/>
    <n v="0"/>
    <n v="0"/>
    <n v="0"/>
    <n v="0"/>
    <n v="0"/>
    <n v="0"/>
    <n v="0"/>
    <x v="51"/>
  </r>
  <r>
    <n v="8"/>
    <n v="8"/>
    <n v="0"/>
    <n v="0"/>
    <n v="8"/>
    <n v="8"/>
    <n v="0"/>
    <n v="0"/>
    <n v="0"/>
    <n v="0"/>
    <n v="0"/>
    <n v="0"/>
    <x v="53"/>
  </r>
  <r>
    <n v="1873"/>
    <n v="1873"/>
    <n v="0"/>
    <n v="0"/>
    <n v="0"/>
    <n v="0"/>
    <n v="0"/>
    <n v="0"/>
    <n v="1873"/>
    <n v="1873"/>
    <n v="0"/>
    <n v="0"/>
    <x v="50"/>
  </r>
  <r>
    <n v="3242"/>
    <n v="0"/>
    <n v="3242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42"/>
  </r>
  <r>
    <n v="3160"/>
    <n v="3160"/>
    <n v="0"/>
    <n v="0"/>
    <n v="0"/>
    <n v="0"/>
    <n v="0"/>
    <n v="0"/>
    <n v="0"/>
    <n v="0"/>
    <n v="0"/>
    <n v="0"/>
    <x v="32"/>
  </r>
  <r>
    <n v="150"/>
    <n v="150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33"/>
  </r>
  <r>
    <n v="672"/>
    <n v="672"/>
    <n v="0"/>
    <n v="0"/>
    <n v="0"/>
    <n v="0"/>
    <n v="0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28"/>
  </r>
  <r>
    <n v="270"/>
    <n v="270"/>
    <n v="0"/>
    <n v="0"/>
    <n v="0"/>
    <n v="0"/>
    <n v="0"/>
    <n v="0"/>
    <n v="0"/>
    <n v="0"/>
    <n v="0"/>
    <n v="0"/>
    <x v="24"/>
  </r>
  <r>
    <n v="11938"/>
    <n v="1193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38"/>
  </r>
  <r>
    <n v="297"/>
    <n v="297"/>
    <n v="0"/>
    <n v="0"/>
    <n v="0"/>
    <n v="0"/>
    <n v="0"/>
    <n v="0"/>
    <n v="0"/>
    <n v="0"/>
    <n v="0"/>
    <n v="0"/>
    <x v="21"/>
  </r>
  <r>
    <n v="3066"/>
    <n v="3066"/>
    <n v="0"/>
    <n v="0"/>
    <n v="0"/>
    <n v="0"/>
    <n v="0"/>
    <n v="0"/>
    <n v="0"/>
    <n v="0"/>
    <n v="0"/>
    <n v="0"/>
    <x v="32"/>
  </r>
  <r>
    <n v="319"/>
    <n v="0"/>
    <n v="319"/>
    <n v="0"/>
    <n v="0"/>
    <n v="0"/>
    <n v="0"/>
    <n v="0"/>
    <n v="0"/>
    <n v="0"/>
    <n v="0"/>
    <n v="0"/>
    <x v="17"/>
  </r>
  <r>
    <n v="853"/>
    <n v="853"/>
    <n v="0"/>
    <n v="0"/>
    <n v="0"/>
    <n v="0"/>
    <n v="0"/>
    <n v="0"/>
    <n v="853"/>
    <n v="853"/>
    <n v="0"/>
    <n v="0"/>
    <x v="30"/>
  </r>
  <r>
    <n v="7"/>
    <n v="7"/>
    <n v="0"/>
    <n v="0"/>
    <n v="7"/>
    <n v="7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0"/>
  </r>
  <r>
    <n v="200"/>
    <n v="0"/>
    <n v="20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13"/>
  </r>
  <r>
    <n v="1224"/>
    <n v="1224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6"/>
  </r>
  <r>
    <n v="404"/>
    <n v="404"/>
    <n v="0"/>
    <n v="0"/>
    <n v="0"/>
    <n v="0"/>
    <n v="0"/>
    <n v="0"/>
    <n v="0"/>
    <n v="0"/>
    <n v="0"/>
    <n v="0"/>
    <x v="26"/>
  </r>
  <r>
    <n v="68"/>
    <n v="68"/>
    <n v="0"/>
    <n v="0"/>
    <n v="0"/>
    <n v="0"/>
    <n v="0"/>
    <n v="0"/>
    <n v="0"/>
    <n v="0"/>
    <n v="0"/>
    <n v="0"/>
    <x v="6"/>
  </r>
  <r>
    <n v="4254"/>
    <n v="0"/>
    <n v="4254"/>
    <n v="0"/>
    <n v="0"/>
    <n v="0"/>
    <n v="0"/>
    <n v="0"/>
    <n v="4254"/>
    <n v="0"/>
    <n v="4254"/>
    <n v="0"/>
    <x v="48"/>
  </r>
  <r>
    <n v="2"/>
    <n v="2"/>
    <n v="0"/>
    <n v="0"/>
    <n v="2"/>
    <n v="2"/>
    <n v="0"/>
    <n v="0"/>
    <n v="0"/>
    <n v="0"/>
    <n v="0"/>
    <n v="0"/>
    <x v="18"/>
  </r>
  <r>
    <n v="8776"/>
    <n v="8776"/>
    <n v="0"/>
    <n v="0"/>
    <n v="0"/>
    <n v="0"/>
    <n v="0"/>
    <n v="0"/>
    <n v="8776"/>
    <n v="8776"/>
    <n v="0"/>
    <n v="0"/>
    <x v="8"/>
  </r>
  <r>
    <n v="429"/>
    <n v="0"/>
    <n v="429"/>
    <n v="0"/>
    <n v="0"/>
    <n v="0"/>
    <n v="0"/>
    <n v="0"/>
    <n v="0"/>
    <n v="0"/>
    <n v="0"/>
    <n v="0"/>
    <x v="16"/>
  </r>
  <r>
    <n v="8"/>
    <n v="0"/>
    <n v="8"/>
    <n v="0"/>
    <n v="0"/>
    <n v="0"/>
    <n v="0"/>
    <n v="0"/>
    <n v="0"/>
    <n v="0"/>
    <n v="0"/>
    <n v="0"/>
    <x v="22"/>
  </r>
  <r>
    <n v="194"/>
    <n v="194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15"/>
    <n v="15"/>
    <n v="0"/>
    <n v="0"/>
    <x v="41"/>
  </r>
  <r>
    <n v="2"/>
    <n v="2"/>
    <n v="0"/>
    <n v="0"/>
    <n v="0"/>
    <n v="0"/>
    <n v="0"/>
    <n v="0"/>
    <n v="2"/>
    <n v="2"/>
    <n v="0"/>
    <n v="0"/>
    <x v="13"/>
  </r>
  <r>
    <n v="13740"/>
    <n v="0"/>
    <n v="0"/>
    <n v="13740"/>
    <n v="13740"/>
    <n v="0"/>
    <n v="0"/>
    <n v="1374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0"/>
  </r>
  <r>
    <n v="3"/>
    <n v="0"/>
    <n v="3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4"/>
  </r>
  <r>
    <n v="1589"/>
    <n v="1589"/>
    <n v="0"/>
    <n v="0"/>
    <n v="0"/>
    <n v="0"/>
    <n v="0"/>
    <n v="0"/>
    <n v="0"/>
    <n v="0"/>
    <n v="0"/>
    <n v="0"/>
    <x v="31"/>
  </r>
  <r>
    <n v="10455"/>
    <n v="10455"/>
    <n v="0"/>
    <n v="0"/>
    <n v="0"/>
    <n v="0"/>
    <n v="0"/>
    <n v="0"/>
    <n v="0"/>
    <n v="0"/>
    <n v="0"/>
    <n v="0"/>
    <x v="1"/>
  </r>
  <r>
    <n v="481"/>
    <n v="48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30"/>
  </r>
  <r>
    <n v="75"/>
    <n v="7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6"/>
  </r>
  <r>
    <n v="790"/>
    <n v="0"/>
    <n v="790"/>
    <n v="0"/>
    <n v="0"/>
    <n v="0"/>
    <n v="0"/>
    <n v="0"/>
    <n v="0"/>
    <n v="0"/>
    <n v="0"/>
    <n v="0"/>
    <x v="8"/>
  </r>
  <r>
    <n v="2297"/>
    <n v="2297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34"/>
    <n v="34"/>
    <n v="0"/>
    <n v="0"/>
    <x v="41"/>
  </r>
  <r>
    <n v="183"/>
    <n v="183"/>
    <n v="0"/>
    <n v="0"/>
    <n v="0"/>
    <n v="0"/>
    <n v="0"/>
    <n v="0"/>
    <n v="183"/>
    <n v="183"/>
    <n v="0"/>
    <n v="0"/>
    <x v="12"/>
  </r>
  <r>
    <n v="685"/>
    <n v="685"/>
    <n v="0"/>
    <n v="0"/>
    <n v="0"/>
    <n v="0"/>
    <n v="0"/>
    <n v="0"/>
    <n v="685"/>
    <n v="685"/>
    <n v="0"/>
    <n v="0"/>
    <x v="5"/>
  </r>
  <r>
    <n v="143"/>
    <n v="143"/>
    <n v="0"/>
    <n v="0"/>
    <n v="0"/>
    <n v="0"/>
    <n v="0"/>
    <n v="0"/>
    <n v="0"/>
    <n v="0"/>
    <n v="0"/>
    <n v="0"/>
    <x v="24"/>
  </r>
  <r>
    <n v="925"/>
    <n v="925"/>
    <n v="0"/>
    <n v="0"/>
    <n v="0"/>
    <n v="0"/>
    <n v="0"/>
    <n v="0"/>
    <n v="0"/>
    <n v="0"/>
    <n v="0"/>
    <n v="0"/>
    <x v="15"/>
  </r>
  <r>
    <n v="2435"/>
    <n v="2435"/>
    <n v="0"/>
    <n v="0"/>
    <n v="0"/>
    <n v="0"/>
    <n v="0"/>
    <n v="0"/>
    <n v="0"/>
    <n v="0"/>
    <n v="0"/>
    <n v="0"/>
    <x v="44"/>
  </r>
  <r>
    <n v="2914"/>
    <n v="2914"/>
    <n v="0"/>
    <n v="0"/>
    <n v="0"/>
    <n v="0"/>
    <n v="0"/>
    <n v="0"/>
    <n v="0"/>
    <n v="0"/>
    <n v="0"/>
    <n v="0"/>
    <x v="13"/>
  </r>
  <r>
    <n v="3667"/>
    <n v="0"/>
    <n v="3667"/>
    <n v="0"/>
    <n v="0"/>
    <n v="0"/>
    <n v="0"/>
    <n v="0"/>
    <n v="0"/>
    <n v="0"/>
    <n v="0"/>
    <n v="0"/>
    <x v="1"/>
  </r>
  <r>
    <n v="280"/>
    <n v="280"/>
    <n v="0"/>
    <n v="0"/>
    <n v="0"/>
    <n v="0"/>
    <n v="0"/>
    <n v="0"/>
    <n v="280"/>
    <n v="280"/>
    <n v="0"/>
    <n v="0"/>
    <x v="29"/>
  </r>
  <r>
    <n v="140"/>
    <n v="140"/>
    <n v="0"/>
    <n v="0"/>
    <n v="0"/>
    <n v="0"/>
    <n v="0"/>
    <n v="0"/>
    <n v="0"/>
    <n v="0"/>
    <n v="0"/>
    <n v="0"/>
    <x v="5"/>
  </r>
  <r>
    <n v="689"/>
    <n v="689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8"/>
  </r>
  <r>
    <n v="371"/>
    <n v="371"/>
    <n v="0"/>
    <n v="0"/>
    <n v="0"/>
    <n v="0"/>
    <n v="0"/>
    <n v="0"/>
    <n v="0"/>
    <n v="0"/>
    <n v="0"/>
    <n v="0"/>
    <x v="50"/>
  </r>
  <r>
    <n v="95"/>
    <n v="95"/>
    <n v="0"/>
    <n v="0"/>
    <n v="0"/>
    <n v="0"/>
    <n v="0"/>
    <n v="0"/>
    <n v="0"/>
    <n v="0"/>
    <n v="0"/>
    <n v="0"/>
    <x v="59"/>
  </r>
  <r>
    <n v="2848"/>
    <n v="2848"/>
    <n v="0"/>
    <n v="0"/>
    <n v="0"/>
    <n v="0"/>
    <n v="0"/>
    <n v="0"/>
    <n v="0"/>
    <n v="0"/>
    <n v="0"/>
    <n v="0"/>
    <x v="9"/>
  </r>
  <r>
    <n v="395"/>
    <n v="395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27"/>
    <n v="27"/>
    <n v="0"/>
    <n v="0"/>
    <x v="35"/>
  </r>
  <r>
    <n v="13951"/>
    <n v="0"/>
    <n v="13951"/>
    <n v="0"/>
    <n v="0"/>
    <n v="0"/>
    <n v="0"/>
    <n v="0"/>
    <n v="0"/>
    <n v="0"/>
    <n v="0"/>
    <n v="0"/>
    <x v="35"/>
  </r>
  <r>
    <n v="3127"/>
    <n v="0"/>
    <n v="3127"/>
    <n v="0"/>
    <n v="0"/>
    <n v="0"/>
    <n v="0"/>
    <n v="0"/>
    <n v="0"/>
    <n v="0"/>
    <n v="0"/>
    <n v="0"/>
    <x v="44"/>
  </r>
  <r>
    <n v="5206"/>
    <n v="0"/>
    <n v="5206"/>
    <n v="0"/>
    <n v="0"/>
    <n v="0"/>
    <n v="0"/>
    <n v="0"/>
    <n v="0"/>
    <n v="0"/>
    <n v="0"/>
    <n v="0"/>
    <x v="0"/>
  </r>
  <r>
    <n v="3919"/>
    <n v="0"/>
    <n v="3919"/>
    <n v="0"/>
    <n v="0"/>
    <n v="0"/>
    <n v="0"/>
    <n v="0"/>
    <n v="0"/>
    <n v="0"/>
    <n v="0"/>
    <n v="0"/>
    <x v="28"/>
  </r>
  <r>
    <n v="793"/>
    <n v="793"/>
    <n v="0"/>
    <n v="0"/>
    <n v="0"/>
    <n v="0"/>
    <n v="0"/>
    <n v="0"/>
    <n v="793"/>
    <n v="793"/>
    <n v="0"/>
    <n v="0"/>
    <x v="26"/>
  </r>
  <r>
    <n v="6"/>
    <n v="6"/>
    <n v="0"/>
    <n v="0"/>
    <n v="0"/>
    <n v="0"/>
    <n v="0"/>
    <n v="0"/>
    <n v="0"/>
    <n v="0"/>
    <n v="0"/>
    <n v="0"/>
    <x v="43"/>
  </r>
  <r>
    <n v="28280"/>
    <n v="28280"/>
    <n v="0"/>
    <n v="0"/>
    <n v="0"/>
    <n v="0"/>
    <n v="0"/>
    <n v="0"/>
    <n v="28280"/>
    <n v="28280"/>
    <n v="0"/>
    <n v="0"/>
    <x v="50"/>
  </r>
  <r>
    <n v="30"/>
    <n v="30"/>
    <n v="0"/>
    <n v="0"/>
    <n v="0"/>
    <n v="0"/>
    <n v="0"/>
    <n v="0"/>
    <n v="30"/>
    <n v="30"/>
    <n v="0"/>
    <n v="0"/>
    <x v="40"/>
  </r>
  <r>
    <n v="601"/>
    <n v="601"/>
    <n v="0"/>
    <n v="0"/>
    <n v="601"/>
    <n v="601"/>
    <n v="0"/>
    <n v="0"/>
    <n v="0"/>
    <n v="0"/>
    <n v="0"/>
    <n v="0"/>
    <x v="33"/>
  </r>
  <r>
    <n v="968"/>
    <n v="968"/>
    <n v="0"/>
    <n v="0"/>
    <n v="968"/>
    <n v="968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25"/>
  </r>
  <r>
    <n v="281"/>
    <n v="281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2"/>
  </r>
  <r>
    <n v="2036"/>
    <n v="0"/>
    <n v="2036"/>
    <n v="0"/>
    <n v="0"/>
    <n v="0"/>
    <n v="0"/>
    <n v="0"/>
    <n v="0"/>
    <n v="0"/>
    <n v="0"/>
    <n v="0"/>
    <x v="0"/>
  </r>
  <r>
    <n v="782"/>
    <n v="782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4"/>
  </r>
  <r>
    <n v="200"/>
    <n v="200"/>
    <n v="0"/>
    <n v="0"/>
    <n v="0"/>
    <n v="0"/>
    <n v="0"/>
    <n v="0"/>
    <n v="0"/>
    <n v="0"/>
    <n v="0"/>
    <n v="0"/>
    <x v="11"/>
  </r>
  <r>
    <n v="23758"/>
    <n v="0"/>
    <n v="23758"/>
    <n v="0"/>
    <n v="0"/>
    <n v="0"/>
    <n v="0"/>
    <n v="0"/>
    <n v="23758"/>
    <n v="0"/>
    <n v="23758"/>
    <n v="0"/>
    <x v="57"/>
  </r>
  <r>
    <n v="66"/>
    <n v="66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14"/>
  </r>
  <r>
    <n v="2117"/>
    <n v="2117"/>
    <n v="0"/>
    <n v="0"/>
    <n v="0"/>
    <n v="0"/>
    <n v="0"/>
    <n v="0"/>
    <n v="0"/>
    <n v="0"/>
    <n v="0"/>
    <n v="0"/>
    <x v="14"/>
  </r>
  <r>
    <n v="308827"/>
    <n v="0"/>
    <n v="0"/>
    <n v="308827"/>
    <n v="0"/>
    <n v="0"/>
    <n v="0"/>
    <n v="0"/>
    <n v="0"/>
    <n v="0"/>
    <n v="0"/>
    <n v="0"/>
    <x v="2"/>
  </r>
  <r>
    <n v="189"/>
    <n v="189"/>
    <n v="0"/>
    <n v="0"/>
    <n v="189"/>
    <n v="189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3"/>
  </r>
  <r>
    <n v="14045"/>
    <n v="14045"/>
    <n v="0"/>
    <n v="0"/>
    <n v="14045"/>
    <n v="14045"/>
    <n v="0"/>
    <n v="0"/>
    <n v="0"/>
    <n v="0"/>
    <n v="0"/>
    <n v="0"/>
    <x v="34"/>
  </r>
  <r>
    <n v="81"/>
    <n v="81"/>
    <n v="0"/>
    <n v="0"/>
    <n v="0"/>
    <n v="0"/>
    <n v="0"/>
    <n v="0"/>
    <n v="81"/>
    <n v="81"/>
    <n v="0"/>
    <n v="0"/>
    <x v="50"/>
  </r>
  <r>
    <n v="252"/>
    <n v="252"/>
    <n v="0"/>
    <n v="0"/>
    <n v="0"/>
    <n v="0"/>
    <n v="0"/>
    <n v="0"/>
    <n v="0"/>
    <n v="0"/>
    <n v="0"/>
    <n v="0"/>
    <x v="41"/>
  </r>
  <r>
    <n v="123"/>
    <n v="123"/>
    <n v="0"/>
    <n v="0"/>
    <n v="0"/>
    <n v="0"/>
    <n v="0"/>
    <n v="0"/>
    <n v="0"/>
    <n v="0"/>
    <n v="0"/>
    <n v="0"/>
    <x v="53"/>
  </r>
  <r>
    <n v="1387"/>
    <n v="0"/>
    <n v="1387"/>
    <n v="0"/>
    <n v="0"/>
    <n v="0"/>
    <n v="0"/>
    <n v="0"/>
    <n v="0"/>
    <n v="0"/>
    <n v="0"/>
    <n v="0"/>
    <x v="27"/>
  </r>
  <r>
    <n v="433"/>
    <n v="433"/>
    <n v="0"/>
    <n v="0"/>
    <n v="0"/>
    <n v="0"/>
    <n v="0"/>
    <n v="0"/>
    <n v="0"/>
    <n v="0"/>
    <n v="0"/>
    <n v="0"/>
    <x v="38"/>
  </r>
  <r>
    <n v="405"/>
    <n v="0"/>
    <n v="405"/>
    <n v="0"/>
    <n v="0"/>
    <n v="0"/>
    <n v="0"/>
    <n v="0"/>
    <n v="405"/>
    <n v="0"/>
    <n v="405"/>
    <n v="0"/>
    <x v="18"/>
  </r>
  <r>
    <n v="2994"/>
    <n v="2994"/>
    <n v="0"/>
    <n v="0"/>
    <n v="0"/>
    <n v="0"/>
    <n v="0"/>
    <n v="0"/>
    <n v="0"/>
    <n v="0"/>
    <n v="0"/>
    <n v="0"/>
    <x v="34"/>
  </r>
  <r>
    <n v="3962"/>
    <n v="0"/>
    <n v="3962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4"/>
  </r>
  <r>
    <n v="15521"/>
    <n v="0"/>
    <n v="15521"/>
    <n v="0"/>
    <n v="0"/>
    <n v="0"/>
    <n v="0"/>
    <n v="0"/>
    <n v="0"/>
    <n v="0"/>
    <n v="0"/>
    <n v="0"/>
    <x v="12"/>
  </r>
  <r>
    <n v="3167"/>
    <n v="0"/>
    <n v="3167"/>
    <n v="0"/>
    <n v="0"/>
    <n v="0"/>
    <n v="0"/>
    <n v="0"/>
    <n v="0"/>
    <n v="0"/>
    <n v="0"/>
    <n v="0"/>
    <x v="20"/>
  </r>
  <r>
    <n v="146"/>
    <n v="0"/>
    <n v="146"/>
    <n v="0"/>
    <n v="0"/>
    <n v="0"/>
    <n v="0"/>
    <n v="0"/>
    <n v="0"/>
    <n v="0"/>
    <n v="0"/>
    <n v="0"/>
    <x v="33"/>
  </r>
  <r>
    <n v="911"/>
    <n v="911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4"/>
  </r>
  <r>
    <n v="3558"/>
    <n v="3558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132"/>
    <n v="132"/>
    <n v="0"/>
    <n v="0"/>
    <x v="6"/>
  </r>
  <r>
    <n v="21566"/>
    <n v="21566"/>
    <n v="0"/>
    <n v="0"/>
    <n v="0"/>
    <n v="0"/>
    <n v="0"/>
    <n v="0"/>
    <n v="21566"/>
    <n v="21566"/>
    <n v="0"/>
    <n v="0"/>
    <x v="57"/>
  </r>
  <r>
    <n v="558"/>
    <n v="558"/>
    <n v="0"/>
    <n v="0"/>
    <n v="0"/>
    <n v="0"/>
    <n v="0"/>
    <n v="0"/>
    <n v="0"/>
    <n v="0"/>
    <n v="0"/>
    <n v="0"/>
    <x v="53"/>
  </r>
  <r>
    <n v="10719"/>
    <n v="0"/>
    <n v="10719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8"/>
  </r>
  <r>
    <n v="4233"/>
    <n v="0"/>
    <n v="4233"/>
    <n v="0"/>
    <n v="0"/>
    <n v="0"/>
    <n v="0"/>
    <n v="0"/>
    <n v="0"/>
    <n v="0"/>
    <n v="0"/>
    <n v="0"/>
    <x v="44"/>
  </r>
  <r>
    <n v="23"/>
    <n v="23"/>
    <n v="0"/>
    <n v="0"/>
    <n v="23"/>
    <n v="23"/>
    <n v="0"/>
    <n v="0"/>
    <n v="0"/>
    <n v="0"/>
    <n v="0"/>
    <n v="0"/>
    <x v="11"/>
  </r>
  <r>
    <n v="836"/>
    <n v="836"/>
    <n v="0"/>
    <n v="0"/>
    <n v="0"/>
    <n v="0"/>
    <n v="0"/>
    <n v="0"/>
    <n v="836"/>
    <n v="836"/>
    <n v="0"/>
    <n v="0"/>
    <x v="0"/>
  </r>
  <r>
    <n v="4473"/>
    <n v="4473"/>
    <n v="0"/>
    <n v="0"/>
    <n v="0"/>
    <n v="0"/>
    <n v="0"/>
    <n v="0"/>
    <n v="4473"/>
    <n v="4473"/>
    <n v="0"/>
    <n v="0"/>
    <x v="9"/>
  </r>
  <r>
    <n v="4455"/>
    <n v="0"/>
    <n v="4455"/>
    <n v="0"/>
    <n v="4455"/>
    <n v="0"/>
    <n v="4455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46"/>
  </r>
  <r>
    <n v="3868"/>
    <n v="0"/>
    <n v="3868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26"/>
  </r>
  <r>
    <n v="5184"/>
    <n v="5184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54"/>
  </r>
  <r>
    <n v="4722"/>
    <n v="0"/>
    <n v="0"/>
    <n v="4722"/>
    <n v="0"/>
    <n v="0"/>
    <n v="0"/>
    <n v="0"/>
    <n v="0"/>
    <n v="0"/>
    <n v="0"/>
    <n v="0"/>
    <x v="52"/>
  </r>
  <r>
    <n v="515"/>
    <n v="515"/>
    <n v="0"/>
    <n v="0"/>
    <n v="0"/>
    <n v="0"/>
    <n v="0"/>
    <n v="0"/>
    <n v="515"/>
    <n v="515"/>
    <n v="0"/>
    <n v="0"/>
    <x v="57"/>
  </r>
  <r>
    <n v="1189"/>
    <n v="1189"/>
    <n v="0"/>
    <n v="0"/>
    <n v="1189"/>
    <n v="1189"/>
    <n v="0"/>
    <n v="0"/>
    <n v="0"/>
    <n v="0"/>
    <n v="0"/>
    <n v="0"/>
    <x v="4"/>
  </r>
  <r>
    <n v="68"/>
    <n v="68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6"/>
  </r>
  <r>
    <n v="397"/>
    <n v="0"/>
    <n v="397"/>
    <n v="0"/>
    <n v="0"/>
    <n v="0"/>
    <n v="0"/>
    <n v="0"/>
    <n v="0"/>
    <n v="0"/>
    <n v="0"/>
    <n v="0"/>
    <x v="32"/>
  </r>
  <r>
    <n v="398"/>
    <n v="0"/>
    <n v="398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33"/>
  </r>
  <r>
    <n v="39"/>
    <n v="39"/>
    <n v="0"/>
    <n v="0"/>
    <n v="0"/>
    <n v="0"/>
    <n v="0"/>
    <n v="0"/>
    <n v="0"/>
    <n v="0"/>
    <n v="0"/>
    <n v="0"/>
    <x v="17"/>
  </r>
  <r>
    <n v="5264"/>
    <n v="0"/>
    <n v="5264"/>
    <n v="0"/>
    <n v="0"/>
    <n v="0"/>
    <n v="0"/>
    <n v="0"/>
    <n v="0"/>
    <n v="0"/>
    <n v="0"/>
    <n v="0"/>
    <x v="47"/>
  </r>
  <r>
    <n v="16794"/>
    <n v="1679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2"/>
  </r>
  <r>
    <n v="403"/>
    <n v="40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6"/>
  </r>
  <r>
    <n v="235"/>
    <n v="235"/>
    <n v="0"/>
    <n v="0"/>
    <n v="0"/>
    <n v="0"/>
    <n v="0"/>
    <n v="0"/>
    <n v="235"/>
    <n v="235"/>
    <n v="0"/>
    <n v="0"/>
    <x v="20"/>
  </r>
  <r>
    <n v="3094"/>
    <n v="0"/>
    <n v="3094"/>
    <n v="0"/>
    <n v="0"/>
    <n v="0"/>
    <n v="0"/>
    <n v="0"/>
    <n v="0"/>
    <n v="0"/>
    <n v="0"/>
    <n v="0"/>
    <x v="26"/>
  </r>
  <r>
    <n v="19513"/>
    <n v="19513"/>
    <n v="0"/>
    <n v="0"/>
    <n v="0"/>
    <n v="0"/>
    <n v="0"/>
    <n v="0"/>
    <n v="19513"/>
    <n v="19513"/>
    <n v="0"/>
    <n v="0"/>
    <x v="34"/>
  </r>
  <r>
    <n v="34"/>
    <n v="34"/>
    <n v="0"/>
    <n v="0"/>
    <n v="0"/>
    <n v="0"/>
    <n v="0"/>
    <n v="0"/>
    <n v="0"/>
    <n v="0"/>
    <n v="0"/>
    <n v="0"/>
    <x v="43"/>
  </r>
  <r>
    <n v="995"/>
    <n v="995"/>
    <n v="0"/>
    <n v="0"/>
    <n v="0"/>
    <n v="0"/>
    <n v="0"/>
    <n v="0"/>
    <n v="0"/>
    <n v="0"/>
    <n v="0"/>
    <n v="0"/>
    <x v="29"/>
  </r>
  <r>
    <n v="547"/>
    <n v="547"/>
    <n v="0"/>
    <n v="0"/>
    <n v="0"/>
    <n v="0"/>
    <n v="0"/>
    <n v="0"/>
    <n v="0"/>
    <n v="0"/>
    <n v="0"/>
    <n v="0"/>
    <x v="4"/>
  </r>
  <r>
    <n v="502"/>
    <n v="502"/>
    <n v="0"/>
    <n v="0"/>
    <n v="0"/>
    <n v="0"/>
    <n v="0"/>
    <n v="0"/>
    <n v="0"/>
    <n v="0"/>
    <n v="0"/>
    <n v="0"/>
    <x v="8"/>
  </r>
  <r>
    <n v="258"/>
    <n v="258"/>
    <n v="0"/>
    <n v="0"/>
    <n v="0"/>
    <n v="0"/>
    <n v="0"/>
    <n v="0"/>
    <n v="0"/>
    <n v="0"/>
    <n v="0"/>
    <n v="0"/>
    <x v="2"/>
  </r>
  <r>
    <n v="20615"/>
    <n v="20615"/>
    <n v="0"/>
    <n v="0"/>
    <n v="0"/>
    <n v="0"/>
    <n v="0"/>
    <n v="0"/>
    <n v="0"/>
    <n v="0"/>
    <n v="0"/>
    <n v="0"/>
    <x v="19"/>
  </r>
  <r>
    <n v="87"/>
    <n v="87"/>
    <n v="0"/>
    <n v="0"/>
    <n v="87"/>
    <n v="87"/>
    <n v="0"/>
    <n v="0"/>
    <n v="0"/>
    <n v="0"/>
    <n v="0"/>
    <n v="0"/>
    <x v="29"/>
  </r>
  <r>
    <n v="3815"/>
    <n v="3815"/>
    <n v="0"/>
    <n v="0"/>
    <n v="0"/>
    <n v="0"/>
    <n v="0"/>
    <n v="0"/>
    <n v="0"/>
    <n v="0"/>
    <n v="0"/>
    <n v="0"/>
    <x v="48"/>
  </r>
  <r>
    <n v="1590"/>
    <n v="1590"/>
    <n v="0"/>
    <n v="0"/>
    <n v="0"/>
    <n v="0"/>
    <n v="0"/>
    <n v="0"/>
    <n v="0"/>
    <n v="0"/>
    <n v="0"/>
    <n v="0"/>
    <x v="42"/>
  </r>
  <r>
    <n v="342"/>
    <n v="342"/>
    <n v="0"/>
    <n v="0"/>
    <n v="0"/>
    <n v="0"/>
    <n v="0"/>
    <n v="0"/>
    <n v="0"/>
    <n v="0"/>
    <n v="0"/>
    <n v="0"/>
    <x v="6"/>
  </r>
  <r>
    <n v="142"/>
    <n v="142"/>
    <n v="0"/>
    <n v="0"/>
    <n v="0"/>
    <n v="0"/>
    <n v="0"/>
    <n v="0"/>
    <n v="0"/>
    <n v="0"/>
    <n v="0"/>
    <n v="0"/>
    <x v="39"/>
  </r>
  <r>
    <n v="3167"/>
    <n v="3167"/>
    <n v="0"/>
    <n v="0"/>
    <n v="0"/>
    <n v="0"/>
    <n v="0"/>
    <n v="0"/>
    <n v="0"/>
    <n v="0"/>
    <n v="0"/>
    <n v="0"/>
    <x v="0"/>
  </r>
  <r>
    <n v="30373"/>
    <n v="30373"/>
    <n v="0"/>
    <n v="0"/>
    <n v="30373"/>
    <n v="30373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25"/>
  </r>
  <r>
    <n v="437"/>
    <n v="437"/>
    <n v="0"/>
    <n v="0"/>
    <n v="0"/>
    <n v="0"/>
    <n v="0"/>
    <n v="0"/>
    <n v="437"/>
    <n v="437"/>
    <n v="0"/>
    <n v="0"/>
    <x v="24"/>
  </r>
  <r>
    <n v="30"/>
    <n v="30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47"/>
  </r>
  <r>
    <n v="6639"/>
    <n v="6639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7"/>
  </r>
  <r>
    <n v="738"/>
    <n v="738"/>
    <n v="0"/>
    <n v="0"/>
    <n v="0"/>
    <n v="0"/>
    <n v="0"/>
    <n v="0"/>
    <n v="0"/>
    <n v="0"/>
    <n v="0"/>
    <n v="0"/>
    <x v="32"/>
  </r>
  <r>
    <n v="3754"/>
    <n v="3754"/>
    <n v="0"/>
    <n v="0"/>
    <n v="3754"/>
    <n v="3754"/>
    <n v="0"/>
    <n v="0"/>
    <n v="0"/>
    <n v="0"/>
    <n v="0"/>
    <n v="0"/>
    <x v="47"/>
  </r>
  <r>
    <n v="1855"/>
    <n v="1855"/>
    <n v="0"/>
    <n v="0"/>
    <n v="0"/>
    <n v="0"/>
    <n v="0"/>
    <n v="0"/>
    <n v="1855"/>
    <n v="1855"/>
    <n v="0"/>
    <n v="0"/>
    <x v="27"/>
  </r>
  <r>
    <n v="1836"/>
    <n v="0"/>
    <n v="1836"/>
    <n v="0"/>
    <n v="1836"/>
    <n v="0"/>
    <n v="1836"/>
    <n v="0"/>
    <n v="0"/>
    <n v="0"/>
    <n v="0"/>
    <n v="0"/>
    <x v="38"/>
  </r>
  <r>
    <n v="14328"/>
    <n v="14328"/>
    <n v="0"/>
    <n v="0"/>
    <n v="0"/>
    <n v="0"/>
    <n v="0"/>
    <n v="0"/>
    <n v="0"/>
    <n v="0"/>
    <n v="0"/>
    <n v="0"/>
    <x v="8"/>
  </r>
  <r>
    <n v="305"/>
    <n v="305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9"/>
  </r>
  <r>
    <n v="1036"/>
    <n v="0"/>
    <n v="1036"/>
    <n v="0"/>
    <n v="0"/>
    <n v="0"/>
    <n v="0"/>
    <n v="0"/>
    <n v="0"/>
    <n v="0"/>
    <n v="0"/>
    <n v="0"/>
    <x v="11"/>
  </r>
  <r>
    <n v="3967"/>
    <n v="3967"/>
    <n v="0"/>
    <n v="0"/>
    <n v="0"/>
    <n v="0"/>
    <n v="0"/>
    <n v="0"/>
    <n v="0"/>
    <n v="0"/>
    <n v="0"/>
    <n v="0"/>
    <x v="23"/>
  </r>
  <r>
    <n v="605"/>
    <n v="0"/>
    <n v="605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121"/>
    <n v="121"/>
    <n v="0"/>
    <n v="0"/>
    <x v="18"/>
  </r>
  <r>
    <n v="90"/>
    <n v="90"/>
    <n v="0"/>
    <n v="0"/>
    <n v="0"/>
    <n v="0"/>
    <n v="0"/>
    <n v="0"/>
    <n v="90"/>
    <n v="90"/>
    <n v="0"/>
    <n v="0"/>
    <x v="8"/>
  </r>
  <r>
    <n v="93"/>
    <n v="93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182"/>
    <n v="18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9"/>
  </r>
  <r>
    <n v="439"/>
    <n v="439"/>
    <n v="0"/>
    <n v="0"/>
    <n v="0"/>
    <n v="0"/>
    <n v="0"/>
    <n v="0"/>
    <n v="0"/>
    <n v="0"/>
    <n v="0"/>
    <n v="0"/>
    <x v="34"/>
  </r>
  <r>
    <n v="2731"/>
    <n v="2731"/>
    <n v="0"/>
    <n v="0"/>
    <n v="0"/>
    <n v="0"/>
    <n v="0"/>
    <n v="0"/>
    <n v="0"/>
    <n v="0"/>
    <n v="0"/>
    <n v="0"/>
    <x v="44"/>
  </r>
  <r>
    <n v="8330"/>
    <n v="0"/>
    <n v="8330"/>
    <n v="0"/>
    <n v="0"/>
    <n v="0"/>
    <n v="0"/>
    <n v="0"/>
    <n v="0"/>
    <n v="0"/>
    <n v="0"/>
    <n v="0"/>
    <x v="14"/>
  </r>
  <r>
    <n v="755"/>
    <n v="755"/>
    <n v="0"/>
    <n v="0"/>
    <n v="0"/>
    <n v="0"/>
    <n v="0"/>
    <n v="0"/>
    <n v="0"/>
    <n v="0"/>
    <n v="0"/>
    <n v="0"/>
    <x v="15"/>
  </r>
  <r>
    <n v="1034"/>
    <n v="1034"/>
    <n v="0"/>
    <n v="0"/>
    <n v="0"/>
    <n v="0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12"/>
  </r>
  <r>
    <n v="316"/>
    <n v="316"/>
    <n v="0"/>
    <n v="0"/>
    <n v="0"/>
    <n v="0"/>
    <n v="0"/>
    <n v="0"/>
    <n v="316"/>
    <n v="316"/>
    <n v="0"/>
    <n v="0"/>
    <x v="3"/>
  </r>
  <r>
    <n v="597"/>
    <n v="597"/>
    <n v="0"/>
    <n v="0"/>
    <n v="0"/>
    <n v="0"/>
    <n v="0"/>
    <n v="0"/>
    <n v="0"/>
    <n v="0"/>
    <n v="0"/>
    <n v="0"/>
    <x v="52"/>
  </r>
  <r>
    <n v="729"/>
    <n v="729"/>
    <n v="0"/>
    <n v="0"/>
    <n v="729"/>
    <n v="729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"/>
  </r>
  <r>
    <n v="238"/>
    <n v="238"/>
    <n v="0"/>
    <n v="0"/>
    <n v="0"/>
    <n v="0"/>
    <n v="0"/>
    <n v="0"/>
    <n v="238"/>
    <n v="238"/>
    <n v="0"/>
    <n v="0"/>
    <x v="32"/>
  </r>
  <r>
    <n v="51"/>
    <n v="51"/>
    <n v="0"/>
    <n v="0"/>
    <n v="51"/>
    <n v="51"/>
    <n v="0"/>
    <n v="0"/>
    <n v="0"/>
    <n v="0"/>
    <n v="0"/>
    <n v="0"/>
    <x v="51"/>
  </r>
  <r>
    <n v="17108"/>
    <n v="0"/>
    <n v="0"/>
    <n v="17108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17"/>
  </r>
  <r>
    <n v="125"/>
    <n v="125"/>
    <n v="0"/>
    <n v="0"/>
    <n v="0"/>
    <n v="0"/>
    <n v="0"/>
    <n v="0"/>
    <n v="0"/>
    <n v="0"/>
    <n v="0"/>
    <n v="0"/>
    <x v="2"/>
  </r>
  <r>
    <n v="251870"/>
    <n v="0"/>
    <n v="0"/>
    <n v="251870"/>
    <n v="0"/>
    <n v="0"/>
    <n v="0"/>
    <n v="0"/>
    <n v="0"/>
    <n v="0"/>
    <n v="0"/>
    <n v="0"/>
    <x v="2"/>
  </r>
  <r>
    <n v="194"/>
    <n v="194"/>
    <n v="0"/>
    <n v="0"/>
    <n v="194"/>
    <n v="194"/>
    <n v="0"/>
    <n v="0"/>
    <n v="0"/>
    <n v="0"/>
    <n v="0"/>
    <n v="0"/>
    <x v="13"/>
  </r>
  <r>
    <n v="848"/>
    <n v="0"/>
    <n v="848"/>
    <n v="0"/>
    <n v="0"/>
    <n v="0"/>
    <n v="0"/>
    <n v="0"/>
    <n v="0"/>
    <n v="0"/>
    <n v="0"/>
    <n v="0"/>
    <x v="36"/>
  </r>
  <r>
    <n v="545"/>
    <n v="0"/>
    <n v="545"/>
    <n v="0"/>
    <n v="0"/>
    <n v="0"/>
    <n v="0"/>
    <n v="0"/>
    <n v="545"/>
    <n v="0"/>
    <n v="545"/>
    <n v="0"/>
    <x v="49"/>
  </r>
  <r>
    <n v="1007"/>
    <n v="1007"/>
    <n v="0"/>
    <n v="0"/>
    <n v="0"/>
    <n v="0"/>
    <n v="0"/>
    <n v="0"/>
    <n v="1007"/>
    <n v="1007"/>
    <n v="0"/>
    <n v="0"/>
    <x v="1"/>
  </r>
  <r>
    <n v="20"/>
    <n v="2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680"/>
    <n v="0"/>
    <n v="168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7"/>
  </r>
  <r>
    <n v="1881"/>
    <n v="0"/>
    <n v="1881"/>
    <n v="0"/>
    <n v="0"/>
    <n v="0"/>
    <n v="0"/>
    <n v="0"/>
    <n v="1881"/>
    <n v="0"/>
    <n v="1881"/>
    <n v="0"/>
    <x v="30"/>
  </r>
  <r>
    <n v="24"/>
    <n v="24"/>
    <n v="0"/>
    <n v="0"/>
    <n v="0"/>
    <n v="0"/>
    <n v="0"/>
    <n v="0"/>
    <n v="0"/>
    <n v="0"/>
    <n v="0"/>
    <n v="0"/>
    <x v="52"/>
  </r>
  <r>
    <n v="39940"/>
    <n v="39940"/>
    <n v="0"/>
    <n v="0"/>
    <n v="39940"/>
    <n v="39940"/>
    <n v="0"/>
    <n v="0"/>
    <n v="0"/>
    <n v="0"/>
    <n v="0"/>
    <n v="0"/>
    <x v="40"/>
  </r>
  <r>
    <n v="6122"/>
    <n v="6122"/>
    <n v="0"/>
    <n v="0"/>
    <n v="0"/>
    <n v="0"/>
    <n v="0"/>
    <n v="0"/>
    <n v="6122"/>
    <n v="6122"/>
    <n v="0"/>
    <n v="0"/>
    <x v="21"/>
  </r>
  <r>
    <n v="32"/>
    <n v="32"/>
    <n v="0"/>
    <n v="0"/>
    <n v="0"/>
    <n v="0"/>
    <n v="0"/>
    <n v="0"/>
    <n v="0"/>
    <n v="0"/>
    <n v="0"/>
    <n v="0"/>
    <x v="17"/>
  </r>
  <r>
    <n v="752"/>
    <n v="75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8"/>
    <n v="8"/>
    <n v="0"/>
    <n v="0"/>
    <x v="33"/>
  </r>
  <r>
    <n v="3258"/>
    <n v="0"/>
    <n v="3258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2"/>
  </r>
  <r>
    <n v="286"/>
    <n v="286"/>
    <n v="0"/>
    <n v="0"/>
    <n v="0"/>
    <n v="0"/>
    <n v="0"/>
    <n v="0"/>
    <n v="286"/>
    <n v="286"/>
    <n v="0"/>
    <n v="0"/>
    <x v="49"/>
  </r>
  <r>
    <n v="492"/>
    <n v="492"/>
    <n v="0"/>
    <n v="0"/>
    <n v="0"/>
    <n v="0"/>
    <n v="0"/>
    <n v="0"/>
    <n v="0"/>
    <n v="0"/>
    <n v="0"/>
    <n v="0"/>
    <x v="9"/>
  </r>
  <r>
    <n v="6193"/>
    <n v="6193"/>
    <n v="0"/>
    <n v="0"/>
    <n v="0"/>
    <n v="0"/>
    <n v="0"/>
    <n v="0"/>
    <n v="0"/>
    <n v="0"/>
    <n v="0"/>
    <n v="0"/>
    <x v="9"/>
  </r>
  <r>
    <n v="5777"/>
    <n v="5777"/>
    <n v="0"/>
    <n v="0"/>
    <n v="0"/>
    <n v="0"/>
    <n v="0"/>
    <n v="0"/>
    <n v="0"/>
    <n v="0"/>
    <n v="0"/>
    <n v="0"/>
    <x v="39"/>
  </r>
  <r>
    <n v="1517"/>
    <n v="1517"/>
    <n v="0"/>
    <n v="0"/>
    <n v="0"/>
    <n v="0"/>
    <n v="0"/>
    <n v="0"/>
    <n v="1517"/>
    <n v="1517"/>
    <n v="0"/>
    <n v="0"/>
    <x v="31"/>
  </r>
  <r>
    <n v="1034"/>
    <n v="1034"/>
    <n v="0"/>
    <n v="0"/>
    <n v="0"/>
    <n v="0"/>
    <n v="0"/>
    <n v="0"/>
    <n v="0"/>
    <n v="0"/>
    <n v="0"/>
    <n v="0"/>
    <x v="35"/>
  </r>
  <r>
    <n v="38"/>
    <n v="0"/>
    <n v="38"/>
    <n v="0"/>
    <n v="0"/>
    <n v="0"/>
    <n v="0"/>
    <n v="0"/>
    <n v="0"/>
    <n v="0"/>
    <n v="0"/>
    <n v="0"/>
    <x v="51"/>
  </r>
  <r>
    <n v="437"/>
    <n v="437"/>
    <n v="0"/>
    <n v="0"/>
    <n v="0"/>
    <n v="0"/>
    <n v="0"/>
    <n v="0"/>
    <n v="437"/>
    <n v="437"/>
    <n v="0"/>
    <n v="0"/>
    <x v="38"/>
  </r>
  <r>
    <n v="227"/>
    <n v="227"/>
    <n v="0"/>
    <n v="0"/>
    <n v="227"/>
    <n v="227"/>
    <n v="0"/>
    <n v="0"/>
    <n v="0"/>
    <n v="0"/>
    <n v="0"/>
    <n v="0"/>
    <x v="26"/>
  </r>
  <r>
    <n v="243"/>
    <n v="0"/>
    <n v="243"/>
    <n v="0"/>
    <n v="0"/>
    <n v="0"/>
    <n v="0"/>
    <n v="0"/>
    <n v="243"/>
    <n v="0"/>
    <n v="243"/>
    <n v="0"/>
    <x v="11"/>
  </r>
  <r>
    <n v="1080"/>
    <n v="1080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5"/>
  </r>
  <r>
    <n v="403"/>
    <n v="40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14"/>
    <n v="14"/>
    <n v="0"/>
    <n v="0"/>
    <x v="7"/>
  </r>
  <r>
    <n v="218"/>
    <n v="218"/>
    <n v="0"/>
    <n v="0"/>
    <n v="0"/>
    <n v="0"/>
    <n v="0"/>
    <n v="0"/>
    <n v="0"/>
    <n v="0"/>
    <n v="0"/>
    <n v="0"/>
    <x v="10"/>
  </r>
  <r>
    <n v="14386"/>
    <n v="14386"/>
    <n v="0"/>
    <n v="0"/>
    <n v="14386"/>
    <n v="14386"/>
    <n v="0"/>
    <n v="0"/>
    <n v="0"/>
    <n v="0"/>
    <n v="0"/>
    <n v="0"/>
    <x v="6"/>
  </r>
  <r>
    <n v="74"/>
    <n v="74"/>
    <n v="0"/>
    <n v="0"/>
    <n v="0"/>
    <n v="0"/>
    <n v="0"/>
    <n v="0"/>
    <n v="74"/>
    <n v="74"/>
    <n v="0"/>
    <n v="0"/>
    <x v="34"/>
  </r>
  <r>
    <n v="1759"/>
    <n v="0"/>
    <n v="1759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19"/>
  </r>
  <r>
    <n v="15520"/>
    <n v="0"/>
    <n v="1552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1019"/>
    <n v="1019"/>
    <n v="0"/>
    <n v="0"/>
    <n v="0"/>
    <n v="0"/>
    <n v="0"/>
    <n v="0"/>
    <n v="0"/>
    <n v="0"/>
    <n v="0"/>
    <n v="0"/>
    <x v="38"/>
  </r>
  <r>
    <n v="1593"/>
    <n v="1593"/>
    <n v="0"/>
    <n v="0"/>
    <n v="1593"/>
    <n v="1593"/>
    <n v="0"/>
    <n v="0"/>
    <n v="0"/>
    <n v="0"/>
    <n v="0"/>
    <n v="0"/>
    <x v="0"/>
  </r>
  <r>
    <n v="8755"/>
    <n v="8755"/>
    <n v="0"/>
    <n v="0"/>
    <n v="8755"/>
    <n v="8755"/>
    <n v="0"/>
    <n v="0"/>
    <n v="0"/>
    <n v="0"/>
    <n v="0"/>
    <n v="0"/>
    <x v="49"/>
  </r>
  <r>
    <n v="53"/>
    <n v="53"/>
    <n v="0"/>
    <n v="0"/>
    <n v="0"/>
    <n v="0"/>
    <n v="0"/>
    <n v="0"/>
    <n v="0"/>
    <n v="0"/>
    <n v="0"/>
    <n v="0"/>
    <x v="25"/>
  </r>
  <r>
    <n v="1355"/>
    <n v="1355"/>
    <n v="0"/>
    <n v="0"/>
    <n v="0"/>
    <n v="0"/>
    <n v="0"/>
    <n v="0"/>
    <n v="0"/>
    <n v="0"/>
    <n v="0"/>
    <n v="0"/>
    <x v="57"/>
  </r>
  <r>
    <n v="10914"/>
    <n v="10914"/>
    <n v="0"/>
    <n v="0"/>
    <n v="0"/>
    <n v="0"/>
    <n v="0"/>
    <n v="0"/>
    <n v="0"/>
    <n v="0"/>
    <n v="0"/>
    <n v="0"/>
    <x v="50"/>
  </r>
  <r>
    <n v="1718"/>
    <n v="1718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31"/>
  </r>
  <r>
    <n v="208"/>
    <n v="208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36"/>
  </r>
  <r>
    <n v="438"/>
    <n v="438"/>
    <n v="0"/>
    <n v="0"/>
    <n v="0"/>
    <n v="0"/>
    <n v="0"/>
    <n v="0"/>
    <n v="0"/>
    <n v="0"/>
    <n v="0"/>
    <n v="0"/>
    <x v="18"/>
  </r>
  <r>
    <n v="15769"/>
    <n v="15769"/>
    <n v="0"/>
    <n v="0"/>
    <n v="0"/>
    <n v="0"/>
    <n v="0"/>
    <n v="0"/>
    <n v="15769"/>
    <n v="15769"/>
    <n v="0"/>
    <n v="0"/>
    <x v="44"/>
  </r>
  <r>
    <n v="14264"/>
    <n v="14264"/>
    <n v="0"/>
    <n v="0"/>
    <n v="0"/>
    <n v="0"/>
    <n v="0"/>
    <n v="0"/>
    <n v="0"/>
    <n v="0"/>
    <n v="0"/>
    <n v="0"/>
    <x v="9"/>
  </r>
  <r>
    <n v="5"/>
    <n v="0"/>
    <n v="5"/>
    <n v="0"/>
    <n v="0"/>
    <n v="0"/>
    <n v="0"/>
    <n v="0"/>
    <n v="0"/>
    <n v="0"/>
    <n v="0"/>
    <n v="0"/>
    <x v="59"/>
  </r>
  <r>
    <n v="804"/>
    <n v="0"/>
    <n v="804"/>
    <n v="0"/>
    <n v="0"/>
    <n v="0"/>
    <n v="0"/>
    <n v="0"/>
    <n v="804"/>
    <n v="0"/>
    <n v="804"/>
    <n v="0"/>
    <x v="7"/>
  </r>
  <r>
    <n v="9"/>
    <n v="9"/>
    <n v="0"/>
    <n v="0"/>
    <n v="0"/>
    <n v="0"/>
    <n v="0"/>
    <n v="0"/>
    <n v="0"/>
    <n v="0"/>
    <n v="0"/>
    <n v="0"/>
    <x v="14"/>
  </r>
  <r>
    <n v="107"/>
    <n v="107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9"/>
  </r>
  <r>
    <n v="6841"/>
    <n v="6841"/>
    <n v="0"/>
    <n v="0"/>
    <n v="0"/>
    <n v="0"/>
    <n v="0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53"/>
  </r>
  <r>
    <n v="1059"/>
    <n v="0"/>
    <n v="1059"/>
    <n v="0"/>
    <n v="0"/>
    <n v="0"/>
    <n v="0"/>
    <n v="0"/>
    <n v="0"/>
    <n v="0"/>
    <n v="0"/>
    <n v="0"/>
    <x v="29"/>
  </r>
  <r>
    <n v="67"/>
    <n v="67"/>
    <n v="0"/>
    <n v="0"/>
    <n v="0"/>
    <n v="0"/>
    <n v="0"/>
    <n v="0"/>
    <n v="67"/>
    <n v="67"/>
    <n v="0"/>
    <n v="0"/>
    <x v="61"/>
  </r>
  <r>
    <n v="563"/>
    <n v="56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39"/>
  </r>
  <r>
    <n v="2969"/>
    <n v="2969"/>
    <n v="0"/>
    <n v="0"/>
    <n v="2969"/>
    <n v="2969"/>
    <n v="0"/>
    <n v="0"/>
    <n v="0"/>
    <n v="0"/>
    <n v="0"/>
    <n v="0"/>
    <x v="5"/>
  </r>
  <r>
    <n v="2159"/>
    <n v="2159"/>
    <n v="0"/>
    <n v="0"/>
    <n v="2159"/>
    <n v="2159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17"/>
  </r>
  <r>
    <n v="1724"/>
    <n v="0"/>
    <n v="1724"/>
    <n v="0"/>
    <n v="0"/>
    <n v="0"/>
    <n v="0"/>
    <n v="0"/>
    <n v="0"/>
    <n v="0"/>
    <n v="0"/>
    <n v="0"/>
    <x v="23"/>
  </r>
  <r>
    <n v="874"/>
    <n v="874"/>
    <n v="0"/>
    <n v="0"/>
    <n v="0"/>
    <n v="0"/>
    <n v="0"/>
    <n v="0"/>
    <n v="874"/>
    <n v="874"/>
    <n v="0"/>
    <n v="0"/>
    <x v="26"/>
  </r>
  <r>
    <n v="2"/>
    <n v="2"/>
    <n v="0"/>
    <n v="0"/>
    <n v="0"/>
    <n v="0"/>
    <n v="0"/>
    <n v="0"/>
    <n v="2"/>
    <n v="2"/>
    <n v="0"/>
    <n v="0"/>
    <x v="22"/>
  </r>
  <r>
    <n v="19336"/>
    <n v="0"/>
    <n v="19336"/>
    <n v="0"/>
    <n v="0"/>
    <n v="0"/>
    <n v="0"/>
    <n v="0"/>
    <n v="0"/>
    <n v="0"/>
    <n v="0"/>
    <n v="0"/>
    <x v="21"/>
  </r>
  <r>
    <n v="3912"/>
    <n v="3912"/>
    <n v="0"/>
    <n v="0"/>
    <n v="0"/>
    <n v="0"/>
    <n v="0"/>
    <n v="0"/>
    <n v="3912"/>
    <n v="3912"/>
    <n v="0"/>
    <n v="0"/>
    <x v="11"/>
  </r>
  <r>
    <n v="600"/>
    <n v="600"/>
    <n v="0"/>
    <n v="0"/>
    <n v="0"/>
    <n v="0"/>
    <n v="0"/>
    <n v="0"/>
    <n v="0"/>
    <n v="0"/>
    <n v="0"/>
    <n v="0"/>
    <x v="17"/>
  </r>
  <r>
    <n v="960"/>
    <n v="960"/>
    <n v="0"/>
    <n v="0"/>
    <n v="0"/>
    <n v="0"/>
    <n v="0"/>
    <n v="0"/>
    <n v="0"/>
    <n v="0"/>
    <n v="0"/>
    <n v="0"/>
    <x v="28"/>
  </r>
  <r>
    <n v="16638"/>
    <n v="16638"/>
    <n v="0"/>
    <n v="0"/>
    <n v="0"/>
    <n v="0"/>
    <n v="0"/>
    <n v="0"/>
    <n v="0"/>
    <n v="0"/>
    <n v="0"/>
    <n v="0"/>
    <x v="8"/>
  </r>
  <r>
    <n v="177"/>
    <n v="177"/>
    <n v="0"/>
    <n v="0"/>
    <n v="0"/>
    <n v="0"/>
    <n v="0"/>
    <n v="0"/>
    <n v="0"/>
    <n v="0"/>
    <n v="0"/>
    <n v="0"/>
    <x v="9"/>
  </r>
  <r>
    <n v="7368"/>
    <n v="7368"/>
    <n v="0"/>
    <n v="0"/>
    <n v="7368"/>
    <n v="7368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18"/>
  </r>
  <r>
    <n v="733"/>
    <n v="0"/>
    <n v="733"/>
    <n v="0"/>
    <n v="0"/>
    <n v="0"/>
    <n v="0"/>
    <n v="0"/>
    <n v="0"/>
    <n v="0"/>
    <n v="0"/>
    <n v="0"/>
    <x v="38"/>
  </r>
  <r>
    <n v="3"/>
    <n v="0"/>
    <n v="3"/>
    <n v="0"/>
    <n v="0"/>
    <n v="0"/>
    <n v="0"/>
    <n v="0"/>
    <n v="3"/>
    <n v="0"/>
    <n v="3"/>
    <n v="0"/>
    <x v="63"/>
  </r>
  <r>
    <n v="1"/>
    <n v="1"/>
    <n v="0"/>
    <n v="0"/>
    <n v="0"/>
    <n v="0"/>
    <n v="0"/>
    <n v="0"/>
    <n v="0"/>
    <n v="0"/>
    <n v="0"/>
    <n v="0"/>
    <x v="15"/>
  </r>
  <r>
    <n v="2223"/>
    <n v="0"/>
    <n v="2223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0"/>
  </r>
  <r>
    <n v="175"/>
    <n v="175"/>
    <n v="0"/>
    <n v="0"/>
    <n v="0"/>
    <n v="0"/>
    <n v="0"/>
    <n v="0"/>
    <n v="0"/>
    <n v="0"/>
    <n v="0"/>
    <n v="0"/>
    <x v="39"/>
  </r>
  <r>
    <n v="1314"/>
    <n v="1314"/>
    <n v="0"/>
    <n v="0"/>
    <n v="0"/>
    <n v="0"/>
    <n v="0"/>
    <n v="0"/>
    <n v="0"/>
    <n v="0"/>
    <n v="0"/>
    <n v="0"/>
    <x v="17"/>
  </r>
  <r>
    <n v="3937"/>
    <n v="3937"/>
    <n v="0"/>
    <n v="0"/>
    <n v="3937"/>
    <n v="3937"/>
    <n v="0"/>
    <n v="0"/>
    <n v="0"/>
    <n v="0"/>
    <n v="0"/>
    <n v="0"/>
    <x v="3"/>
  </r>
  <r>
    <n v="4937"/>
    <n v="0"/>
    <n v="4937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43"/>
  </r>
  <r>
    <n v="2722"/>
    <n v="272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8"/>
  </r>
  <r>
    <n v="2784"/>
    <n v="2784"/>
    <n v="0"/>
    <n v="0"/>
    <n v="0"/>
    <n v="0"/>
    <n v="0"/>
    <n v="0"/>
    <n v="2784"/>
    <n v="2784"/>
    <n v="0"/>
    <n v="0"/>
    <x v="35"/>
  </r>
  <r>
    <n v="4"/>
    <n v="4"/>
    <n v="0"/>
    <n v="0"/>
    <n v="0"/>
    <n v="0"/>
    <n v="0"/>
    <n v="0"/>
    <n v="0"/>
    <n v="0"/>
    <n v="0"/>
    <n v="0"/>
    <x v="3"/>
  </r>
  <r>
    <n v="584"/>
    <n v="584"/>
    <n v="0"/>
    <n v="0"/>
    <n v="584"/>
    <n v="584"/>
    <n v="0"/>
    <n v="0"/>
    <n v="0"/>
    <n v="0"/>
    <n v="0"/>
    <n v="0"/>
    <x v="26"/>
  </r>
  <r>
    <n v="24264"/>
    <n v="0"/>
    <n v="24264"/>
    <n v="0"/>
    <n v="0"/>
    <n v="0"/>
    <n v="0"/>
    <n v="0"/>
    <n v="24264"/>
    <n v="0"/>
    <n v="24264"/>
    <n v="0"/>
    <x v="21"/>
  </r>
  <r>
    <n v="28"/>
    <n v="28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0"/>
    <n v="0"/>
    <n v="0"/>
    <n v="0"/>
    <x v="29"/>
  </r>
  <r>
    <n v="13147"/>
    <n v="13147"/>
    <n v="0"/>
    <n v="0"/>
    <n v="0"/>
    <n v="0"/>
    <n v="0"/>
    <n v="0"/>
    <n v="0"/>
    <n v="0"/>
    <n v="0"/>
    <n v="0"/>
    <x v="57"/>
  </r>
  <r>
    <n v="215"/>
    <n v="215"/>
    <n v="0"/>
    <n v="0"/>
    <n v="0"/>
    <n v="0"/>
    <n v="0"/>
    <n v="0"/>
    <n v="0"/>
    <n v="0"/>
    <n v="0"/>
    <n v="0"/>
    <x v="59"/>
  </r>
  <r>
    <n v="81"/>
    <n v="81"/>
    <n v="0"/>
    <n v="0"/>
    <n v="0"/>
    <n v="0"/>
    <n v="0"/>
    <n v="0"/>
    <n v="0"/>
    <n v="0"/>
    <n v="0"/>
    <n v="0"/>
    <x v="43"/>
  </r>
  <r>
    <n v="392"/>
    <n v="392"/>
    <n v="0"/>
    <n v="0"/>
    <n v="0"/>
    <n v="0"/>
    <n v="0"/>
    <n v="0"/>
    <n v="0"/>
    <n v="0"/>
    <n v="0"/>
    <n v="0"/>
    <x v="26"/>
  </r>
  <r>
    <n v="1438"/>
    <n v="1438"/>
    <n v="0"/>
    <n v="0"/>
    <n v="0"/>
    <n v="0"/>
    <n v="0"/>
    <n v="0"/>
    <n v="1438"/>
    <n v="1438"/>
    <n v="0"/>
    <n v="0"/>
    <x v="23"/>
  </r>
  <r>
    <n v="177"/>
    <n v="177"/>
    <n v="0"/>
    <n v="0"/>
    <n v="0"/>
    <n v="0"/>
    <n v="0"/>
    <n v="0"/>
    <n v="0"/>
    <n v="0"/>
    <n v="0"/>
    <n v="0"/>
    <x v="24"/>
  </r>
  <r>
    <n v="988"/>
    <n v="988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27"/>
    <n v="27"/>
    <n v="0"/>
    <n v="0"/>
    <x v="52"/>
  </r>
  <r>
    <n v="228"/>
    <n v="228"/>
    <n v="0"/>
    <n v="0"/>
    <n v="0"/>
    <n v="0"/>
    <n v="0"/>
    <n v="0"/>
    <n v="228"/>
    <n v="228"/>
    <n v="0"/>
    <n v="0"/>
    <x v="21"/>
  </r>
  <r>
    <n v="29579"/>
    <n v="0"/>
    <n v="29579"/>
    <n v="0"/>
    <n v="0"/>
    <n v="0"/>
    <n v="0"/>
    <n v="0"/>
    <n v="29579"/>
    <n v="0"/>
    <n v="29579"/>
    <n v="0"/>
    <x v="50"/>
  </r>
  <r>
    <n v="263"/>
    <n v="263"/>
    <n v="0"/>
    <n v="0"/>
    <n v="263"/>
    <n v="263"/>
    <n v="0"/>
    <n v="0"/>
    <n v="0"/>
    <n v="0"/>
    <n v="0"/>
    <n v="0"/>
    <x v="25"/>
  </r>
  <r>
    <n v="1432"/>
    <n v="1432"/>
    <n v="0"/>
    <n v="0"/>
    <n v="1432"/>
    <n v="1432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"/>
  </r>
  <r>
    <n v="2140"/>
    <n v="2140"/>
    <n v="0"/>
    <n v="0"/>
    <n v="0"/>
    <n v="0"/>
    <n v="0"/>
    <n v="0"/>
    <n v="0"/>
    <n v="0"/>
    <n v="0"/>
    <n v="0"/>
    <x v="50"/>
  </r>
  <r>
    <n v="236"/>
    <n v="0"/>
    <n v="236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187"/>
    <n v="187"/>
    <n v="0"/>
    <n v="0"/>
    <x v="36"/>
  </r>
  <r>
    <n v="82"/>
    <n v="82"/>
    <n v="0"/>
    <n v="0"/>
    <n v="82"/>
    <n v="82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5"/>
  </r>
  <r>
    <n v="158"/>
    <n v="15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1"/>
  </r>
  <r>
    <n v="14"/>
    <n v="0"/>
    <n v="14"/>
    <n v="0"/>
    <n v="0"/>
    <n v="0"/>
    <n v="0"/>
    <n v="0"/>
    <n v="0"/>
    <n v="0"/>
    <n v="0"/>
    <n v="0"/>
    <x v="18"/>
  </r>
  <r>
    <n v="2564"/>
    <n v="2564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38"/>
    <n v="38"/>
    <n v="0"/>
    <n v="0"/>
    <x v="59"/>
  </r>
  <r>
    <n v="3"/>
    <n v="3"/>
    <n v="0"/>
    <n v="0"/>
    <n v="0"/>
    <n v="0"/>
    <n v="0"/>
    <n v="0"/>
    <n v="0"/>
    <n v="0"/>
    <n v="0"/>
    <n v="0"/>
    <x v="37"/>
  </r>
  <r>
    <n v="2102"/>
    <n v="2102"/>
    <n v="0"/>
    <n v="0"/>
    <n v="0"/>
    <n v="0"/>
    <n v="0"/>
    <n v="0"/>
    <n v="0"/>
    <n v="0"/>
    <n v="0"/>
    <n v="0"/>
    <x v="43"/>
  </r>
  <r>
    <n v="139"/>
    <n v="13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4"/>
  </r>
  <r>
    <n v="373"/>
    <n v="373"/>
    <n v="0"/>
    <n v="0"/>
    <n v="0"/>
    <n v="0"/>
    <n v="0"/>
    <n v="0"/>
    <n v="373"/>
    <n v="373"/>
    <n v="0"/>
    <n v="0"/>
    <x v="10"/>
  </r>
  <r>
    <n v="4"/>
    <n v="4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44"/>
  </r>
  <r>
    <n v="4"/>
    <n v="4"/>
    <n v="0"/>
    <n v="0"/>
    <n v="4"/>
    <n v="4"/>
    <n v="0"/>
    <n v="0"/>
    <n v="0"/>
    <n v="0"/>
    <n v="0"/>
    <n v="0"/>
    <x v="59"/>
  </r>
  <r>
    <n v="3459"/>
    <n v="0"/>
    <n v="3459"/>
    <n v="0"/>
    <n v="0"/>
    <n v="0"/>
    <n v="0"/>
    <n v="0"/>
    <n v="0"/>
    <n v="0"/>
    <n v="0"/>
    <n v="0"/>
    <x v="54"/>
  </r>
  <r>
    <n v="418"/>
    <n v="41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8"/>
  </r>
  <r>
    <n v="1486"/>
    <n v="1486"/>
    <n v="0"/>
    <n v="0"/>
    <n v="1486"/>
    <n v="1486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7"/>
  </r>
  <r>
    <n v="6037"/>
    <n v="6037"/>
    <n v="0"/>
    <n v="0"/>
    <n v="0"/>
    <n v="0"/>
    <n v="0"/>
    <n v="0"/>
    <n v="0"/>
    <n v="0"/>
    <n v="0"/>
    <n v="0"/>
    <x v="22"/>
  </r>
  <r>
    <n v="20"/>
    <n v="0"/>
    <n v="20"/>
    <n v="0"/>
    <n v="0"/>
    <n v="0"/>
    <n v="0"/>
    <n v="0"/>
    <n v="20"/>
    <n v="0"/>
    <n v="20"/>
    <n v="0"/>
    <x v="37"/>
  </r>
  <r>
    <n v="3724"/>
    <n v="372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6"/>
  </r>
  <r>
    <n v="990"/>
    <n v="990"/>
    <n v="0"/>
    <n v="0"/>
    <n v="0"/>
    <n v="0"/>
    <n v="0"/>
    <n v="0"/>
    <n v="990"/>
    <n v="990"/>
    <n v="0"/>
    <n v="0"/>
    <x v="4"/>
  </r>
  <r>
    <n v="6785"/>
    <n v="6785"/>
    <n v="0"/>
    <n v="0"/>
    <n v="0"/>
    <n v="0"/>
    <n v="0"/>
    <n v="0"/>
    <n v="6785"/>
    <n v="6785"/>
    <n v="0"/>
    <n v="0"/>
    <x v="31"/>
  </r>
  <r>
    <n v="2323"/>
    <n v="2323"/>
    <n v="0"/>
    <n v="0"/>
    <n v="0"/>
    <n v="0"/>
    <n v="0"/>
    <n v="0"/>
    <n v="0"/>
    <n v="0"/>
    <n v="0"/>
    <n v="0"/>
    <x v="0"/>
  </r>
  <r>
    <n v="21552"/>
    <n v="2155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6"/>
  </r>
  <r>
    <n v="544"/>
    <n v="544"/>
    <n v="0"/>
    <n v="0"/>
    <n v="0"/>
    <n v="0"/>
    <n v="0"/>
    <n v="0"/>
    <n v="544"/>
    <n v="544"/>
    <n v="0"/>
    <n v="0"/>
    <x v="28"/>
  </r>
  <r>
    <n v="84"/>
    <n v="84"/>
    <n v="0"/>
    <n v="0"/>
    <n v="0"/>
    <n v="0"/>
    <n v="0"/>
    <n v="0"/>
    <n v="0"/>
    <n v="0"/>
    <n v="0"/>
    <n v="0"/>
    <x v="32"/>
  </r>
  <r>
    <n v="25552"/>
    <n v="25552"/>
    <n v="0"/>
    <n v="0"/>
    <n v="25552"/>
    <n v="25552"/>
    <n v="0"/>
    <n v="0"/>
    <n v="0"/>
    <n v="0"/>
    <n v="0"/>
    <n v="0"/>
    <x v="9"/>
  </r>
  <r>
    <n v="45"/>
    <n v="45"/>
    <n v="0"/>
    <n v="0"/>
    <n v="0"/>
    <n v="0"/>
    <n v="0"/>
    <n v="0"/>
    <n v="45"/>
    <n v="45"/>
    <n v="0"/>
    <n v="0"/>
    <x v="45"/>
  </r>
  <r>
    <n v="804"/>
    <n v="804"/>
    <n v="0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0"/>
    <n v="0"/>
    <n v="0"/>
    <n v="0"/>
    <x v="52"/>
  </r>
  <r>
    <n v="252"/>
    <n v="0"/>
    <n v="252"/>
    <n v="0"/>
    <n v="0"/>
    <n v="0"/>
    <n v="0"/>
    <n v="0"/>
    <n v="0"/>
    <n v="0"/>
    <n v="0"/>
    <n v="0"/>
    <x v="30"/>
  </r>
  <r>
    <n v="22416"/>
    <n v="22416"/>
    <n v="0"/>
    <n v="0"/>
    <n v="22416"/>
    <n v="22416"/>
    <n v="0"/>
    <n v="0"/>
    <n v="0"/>
    <n v="0"/>
    <n v="0"/>
    <n v="0"/>
    <x v="42"/>
  </r>
  <r>
    <n v="530"/>
    <n v="530"/>
    <n v="0"/>
    <n v="0"/>
    <n v="0"/>
    <n v="0"/>
    <n v="0"/>
    <n v="0"/>
    <n v="0"/>
    <n v="0"/>
    <n v="0"/>
    <n v="0"/>
    <x v="24"/>
  </r>
  <r>
    <n v="85"/>
    <n v="85"/>
    <n v="0"/>
    <n v="0"/>
    <n v="85"/>
    <n v="85"/>
    <n v="0"/>
    <n v="0"/>
    <n v="0"/>
    <n v="0"/>
    <n v="0"/>
    <n v="0"/>
    <x v="15"/>
  </r>
  <r>
    <n v="113"/>
    <n v="0"/>
    <n v="113"/>
    <n v="0"/>
    <n v="113"/>
    <n v="0"/>
    <n v="113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43"/>
  </r>
  <r>
    <n v="373"/>
    <n v="0"/>
    <n v="373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0"/>
    <n v="0"/>
    <n v="0"/>
    <n v="0"/>
    <x v="6"/>
  </r>
  <r>
    <n v="2765"/>
    <n v="0"/>
    <n v="2765"/>
    <n v="0"/>
    <n v="0"/>
    <n v="0"/>
    <n v="0"/>
    <n v="0"/>
    <n v="0"/>
    <n v="0"/>
    <n v="0"/>
    <n v="0"/>
    <x v="8"/>
  </r>
  <r>
    <n v="8481"/>
    <n v="0"/>
    <n v="8481"/>
    <n v="0"/>
    <n v="0"/>
    <n v="0"/>
    <n v="0"/>
    <n v="0"/>
    <n v="8481"/>
    <n v="0"/>
    <n v="8481"/>
    <n v="0"/>
    <x v="24"/>
  </r>
  <r>
    <n v="54"/>
    <n v="54"/>
    <n v="0"/>
    <n v="0"/>
    <n v="54"/>
    <n v="54"/>
    <n v="0"/>
    <n v="0"/>
    <n v="0"/>
    <n v="0"/>
    <n v="0"/>
    <n v="0"/>
    <x v="28"/>
  </r>
  <r>
    <n v="475"/>
    <n v="475"/>
    <n v="0"/>
    <n v="0"/>
    <n v="0"/>
    <n v="0"/>
    <n v="0"/>
    <n v="0"/>
    <n v="0"/>
    <n v="0"/>
    <n v="0"/>
    <n v="0"/>
    <x v="33"/>
  </r>
  <r>
    <n v="2849"/>
    <n v="2849"/>
    <n v="0"/>
    <n v="0"/>
    <n v="0"/>
    <n v="0"/>
    <n v="0"/>
    <n v="0"/>
    <n v="0"/>
    <n v="0"/>
    <n v="0"/>
    <n v="0"/>
    <x v="42"/>
  </r>
  <r>
    <n v="2989"/>
    <n v="0"/>
    <n v="2989"/>
    <n v="0"/>
    <n v="0"/>
    <n v="0"/>
    <n v="0"/>
    <n v="0"/>
    <n v="0"/>
    <n v="0"/>
    <n v="0"/>
    <n v="0"/>
    <x v="28"/>
  </r>
  <r>
    <n v="55617"/>
    <n v="55617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12"/>
    <n v="12"/>
    <n v="0"/>
    <n v="0"/>
    <x v="43"/>
  </r>
  <r>
    <n v="1149"/>
    <n v="1149"/>
    <n v="0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36"/>
  </r>
  <r>
    <n v="3583"/>
    <n v="3583"/>
    <n v="0"/>
    <n v="0"/>
    <n v="0"/>
    <n v="0"/>
    <n v="0"/>
    <n v="0"/>
    <n v="0"/>
    <n v="0"/>
    <n v="0"/>
    <n v="0"/>
    <x v="32"/>
  </r>
  <r>
    <n v="4535"/>
    <n v="4535"/>
    <n v="0"/>
    <n v="0"/>
    <n v="0"/>
    <n v="0"/>
    <n v="0"/>
    <n v="0"/>
    <n v="4535"/>
    <n v="4535"/>
    <n v="0"/>
    <n v="0"/>
    <x v="31"/>
  </r>
  <r>
    <n v="1714"/>
    <n v="1714"/>
    <n v="0"/>
    <n v="0"/>
    <n v="1714"/>
    <n v="1714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32"/>
  </r>
  <r>
    <n v="798"/>
    <n v="798"/>
    <n v="0"/>
    <n v="0"/>
    <n v="0"/>
    <n v="0"/>
    <n v="0"/>
    <n v="0"/>
    <n v="798"/>
    <n v="798"/>
    <n v="0"/>
    <n v="0"/>
    <x v="34"/>
  </r>
  <r>
    <n v="2364"/>
    <n v="2364"/>
    <n v="0"/>
    <n v="0"/>
    <n v="0"/>
    <n v="0"/>
    <n v="0"/>
    <n v="0"/>
    <n v="2364"/>
    <n v="2364"/>
    <n v="0"/>
    <n v="0"/>
    <x v="29"/>
  </r>
  <r>
    <n v="953"/>
    <n v="953"/>
    <n v="0"/>
    <n v="0"/>
    <n v="0"/>
    <n v="0"/>
    <n v="0"/>
    <n v="0"/>
    <n v="0"/>
    <n v="0"/>
    <n v="0"/>
    <n v="0"/>
    <x v="13"/>
  </r>
  <r>
    <n v="2560"/>
    <n v="2560"/>
    <n v="0"/>
    <n v="0"/>
    <n v="0"/>
    <n v="0"/>
    <n v="0"/>
    <n v="0"/>
    <n v="0"/>
    <n v="0"/>
    <n v="0"/>
    <n v="0"/>
    <x v="34"/>
  </r>
  <r>
    <n v="158"/>
    <n v="158"/>
    <n v="0"/>
    <n v="0"/>
    <n v="0"/>
    <n v="0"/>
    <n v="0"/>
    <n v="0"/>
    <n v="158"/>
    <n v="158"/>
    <n v="0"/>
    <n v="0"/>
    <x v="53"/>
  </r>
  <r>
    <n v="911"/>
    <n v="911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8"/>
  </r>
  <r>
    <n v="3774"/>
    <n v="3774"/>
    <n v="0"/>
    <n v="0"/>
    <n v="0"/>
    <n v="0"/>
    <n v="0"/>
    <n v="0"/>
    <n v="3774"/>
    <n v="3774"/>
    <n v="0"/>
    <n v="0"/>
    <x v="1"/>
  </r>
  <r>
    <n v="21617"/>
    <n v="0"/>
    <n v="21617"/>
    <n v="0"/>
    <n v="21617"/>
    <n v="0"/>
    <n v="21617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9"/>
  </r>
  <r>
    <n v="110"/>
    <n v="110"/>
    <n v="0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299"/>
    <n v="299"/>
    <n v="0"/>
    <n v="0"/>
    <x v="49"/>
  </r>
  <r>
    <n v="3378"/>
    <n v="0"/>
    <n v="3378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20"/>
    <n v="20"/>
    <n v="0"/>
    <n v="0"/>
    <n v="20"/>
    <n v="2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7"/>
  </r>
  <r>
    <n v="2877"/>
    <n v="2877"/>
    <n v="0"/>
    <n v="0"/>
    <n v="0"/>
    <n v="0"/>
    <n v="0"/>
    <n v="0"/>
    <n v="0"/>
    <n v="0"/>
    <n v="0"/>
    <n v="0"/>
    <x v="30"/>
  </r>
  <r>
    <n v="367"/>
    <n v="36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3"/>
  </r>
  <r>
    <n v="312"/>
    <n v="312"/>
    <n v="0"/>
    <n v="0"/>
    <n v="312"/>
    <n v="312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47"/>
  </r>
  <r>
    <n v="98"/>
    <n v="9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4"/>
  </r>
  <r>
    <n v="464"/>
    <n v="464"/>
    <n v="0"/>
    <n v="0"/>
    <n v="0"/>
    <n v="0"/>
    <n v="0"/>
    <n v="0"/>
    <n v="0"/>
    <n v="0"/>
    <n v="0"/>
    <n v="0"/>
    <x v="30"/>
  </r>
  <r>
    <n v="4051"/>
    <n v="4051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1"/>
  </r>
  <r>
    <n v="1547"/>
    <n v="1547"/>
    <n v="0"/>
    <n v="0"/>
    <n v="0"/>
    <n v="0"/>
    <n v="0"/>
    <n v="0"/>
    <n v="0"/>
    <n v="0"/>
    <n v="0"/>
    <n v="0"/>
    <x v="19"/>
  </r>
  <r>
    <n v="404"/>
    <n v="404"/>
    <n v="0"/>
    <n v="0"/>
    <n v="0"/>
    <n v="0"/>
    <n v="0"/>
    <n v="0"/>
    <n v="404"/>
    <n v="404"/>
    <n v="0"/>
    <n v="0"/>
    <x v="36"/>
  </r>
  <r>
    <n v="45"/>
    <n v="45"/>
    <n v="0"/>
    <n v="0"/>
    <n v="45"/>
    <n v="45"/>
    <n v="0"/>
    <n v="0"/>
    <n v="0"/>
    <n v="0"/>
    <n v="0"/>
    <n v="0"/>
    <x v="4"/>
  </r>
  <r>
    <n v="2133"/>
    <n v="0"/>
    <n v="2133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39"/>
  </r>
  <r>
    <n v="1659"/>
    <n v="1659"/>
    <n v="0"/>
    <n v="0"/>
    <n v="0"/>
    <n v="0"/>
    <n v="0"/>
    <n v="0"/>
    <n v="0"/>
    <n v="0"/>
    <n v="0"/>
    <n v="0"/>
    <x v="23"/>
  </r>
  <r>
    <n v="273"/>
    <n v="27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2"/>
  </r>
  <r>
    <n v="118"/>
    <n v="118"/>
    <n v="0"/>
    <n v="0"/>
    <n v="118"/>
    <n v="118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4"/>
  </r>
  <r>
    <n v="2085"/>
    <n v="2085"/>
    <n v="0"/>
    <n v="0"/>
    <n v="0"/>
    <n v="0"/>
    <n v="0"/>
    <n v="0"/>
    <n v="0"/>
    <n v="0"/>
    <n v="0"/>
    <n v="0"/>
    <x v="0"/>
  </r>
  <r>
    <n v="112"/>
    <n v="112"/>
    <n v="0"/>
    <n v="0"/>
    <n v="0"/>
    <n v="0"/>
    <n v="0"/>
    <n v="0"/>
    <n v="0"/>
    <n v="0"/>
    <n v="0"/>
    <n v="0"/>
    <x v="11"/>
  </r>
  <r>
    <n v="19119"/>
    <n v="19119"/>
    <n v="0"/>
    <n v="0"/>
    <n v="0"/>
    <n v="0"/>
    <n v="0"/>
    <n v="0"/>
    <n v="0"/>
    <n v="0"/>
    <n v="0"/>
    <n v="0"/>
    <x v="2"/>
  </r>
  <r>
    <n v="621"/>
    <n v="621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25"/>
  </r>
  <r>
    <n v="3411"/>
    <n v="0"/>
    <n v="3411"/>
    <n v="0"/>
    <n v="0"/>
    <n v="0"/>
    <n v="0"/>
    <n v="0"/>
    <n v="0"/>
    <n v="0"/>
    <n v="0"/>
    <n v="0"/>
    <x v="32"/>
  </r>
  <r>
    <n v="6827"/>
    <n v="6827"/>
    <n v="0"/>
    <n v="0"/>
    <n v="0"/>
    <n v="0"/>
    <n v="0"/>
    <n v="0"/>
    <n v="0"/>
    <n v="0"/>
    <n v="0"/>
    <n v="0"/>
    <x v="40"/>
  </r>
  <r>
    <n v="1349"/>
    <n v="1349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15"/>
  </r>
  <r>
    <n v="4095"/>
    <n v="4095"/>
    <n v="0"/>
    <n v="0"/>
    <n v="4095"/>
    <n v="4095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59"/>
  </r>
  <r>
    <n v="1498"/>
    <n v="1498"/>
    <n v="0"/>
    <n v="0"/>
    <n v="0"/>
    <n v="0"/>
    <n v="0"/>
    <n v="0"/>
    <n v="0"/>
    <n v="0"/>
    <n v="0"/>
    <n v="0"/>
    <x v="17"/>
  </r>
  <r>
    <n v="119"/>
    <n v="119"/>
    <n v="0"/>
    <n v="0"/>
    <n v="0"/>
    <n v="0"/>
    <n v="0"/>
    <n v="0"/>
    <n v="119"/>
    <n v="119"/>
    <n v="0"/>
    <n v="0"/>
    <x v="29"/>
  </r>
  <r>
    <n v="239"/>
    <n v="239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45"/>
  </r>
  <r>
    <n v="141"/>
    <n v="141"/>
    <n v="0"/>
    <n v="0"/>
    <n v="0"/>
    <n v="0"/>
    <n v="0"/>
    <n v="0"/>
    <n v="0"/>
    <n v="0"/>
    <n v="0"/>
    <n v="0"/>
    <x v="11"/>
  </r>
  <r>
    <n v="10900"/>
    <n v="10900"/>
    <n v="0"/>
    <n v="0"/>
    <n v="0"/>
    <n v="0"/>
    <n v="0"/>
    <n v="0"/>
    <n v="10900"/>
    <n v="10900"/>
    <n v="0"/>
    <n v="0"/>
    <x v="34"/>
  </r>
  <r>
    <n v="166"/>
    <n v="166"/>
    <n v="0"/>
    <n v="0"/>
    <n v="0"/>
    <n v="0"/>
    <n v="0"/>
    <n v="0"/>
    <n v="166"/>
    <n v="166"/>
    <n v="0"/>
    <n v="0"/>
    <x v="6"/>
  </r>
  <r>
    <n v="42"/>
    <n v="42"/>
    <n v="0"/>
    <n v="0"/>
    <n v="0"/>
    <n v="0"/>
    <n v="0"/>
    <n v="0"/>
    <n v="42"/>
    <n v="42"/>
    <n v="0"/>
    <n v="0"/>
    <x v="17"/>
  </r>
  <r>
    <n v="14"/>
    <n v="14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"/>
  </r>
  <r>
    <n v="2150"/>
    <n v="2150"/>
    <n v="0"/>
    <n v="0"/>
    <n v="0"/>
    <n v="0"/>
    <n v="0"/>
    <n v="0"/>
    <n v="0"/>
    <n v="0"/>
    <n v="0"/>
    <n v="0"/>
    <x v="5"/>
  </r>
  <r>
    <n v="4911"/>
    <n v="4911"/>
    <n v="0"/>
    <n v="0"/>
    <n v="4911"/>
    <n v="4911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0"/>
  </r>
  <r>
    <n v="9277"/>
    <n v="9277"/>
    <n v="0"/>
    <n v="0"/>
    <n v="0"/>
    <n v="0"/>
    <n v="0"/>
    <n v="0"/>
    <n v="0"/>
    <n v="0"/>
    <n v="0"/>
    <n v="0"/>
    <x v="42"/>
  </r>
  <r>
    <n v="10862"/>
    <n v="10862"/>
    <n v="0"/>
    <n v="0"/>
    <n v="0"/>
    <n v="0"/>
    <n v="0"/>
    <n v="0"/>
    <n v="0"/>
    <n v="0"/>
    <n v="0"/>
    <n v="0"/>
    <x v="3"/>
  </r>
  <r>
    <n v="613"/>
    <n v="613"/>
    <n v="0"/>
    <n v="0"/>
    <n v="0"/>
    <n v="0"/>
    <n v="0"/>
    <n v="0"/>
    <n v="0"/>
    <n v="0"/>
    <n v="0"/>
    <n v="0"/>
    <x v="29"/>
  </r>
  <r>
    <n v="55646"/>
    <n v="55646"/>
    <n v="0"/>
    <n v="0"/>
    <n v="55646"/>
    <n v="55646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"/>
  </r>
  <r>
    <n v="791"/>
    <n v="791"/>
    <n v="0"/>
    <n v="0"/>
    <n v="0"/>
    <n v="0"/>
    <n v="0"/>
    <n v="0"/>
    <n v="791"/>
    <n v="791"/>
    <n v="0"/>
    <n v="0"/>
    <x v="53"/>
  </r>
  <r>
    <n v="923"/>
    <n v="0"/>
    <n v="923"/>
    <n v="0"/>
    <n v="0"/>
    <n v="0"/>
    <n v="0"/>
    <n v="0"/>
    <n v="923"/>
    <n v="0"/>
    <n v="923"/>
    <n v="0"/>
    <x v="39"/>
  </r>
  <r>
    <n v="1416"/>
    <n v="1416"/>
    <n v="0"/>
    <n v="0"/>
    <n v="0"/>
    <n v="0"/>
    <n v="0"/>
    <n v="0"/>
    <n v="0"/>
    <n v="0"/>
    <n v="0"/>
    <n v="0"/>
    <x v="21"/>
  </r>
  <r>
    <n v="427"/>
    <n v="427"/>
    <n v="0"/>
    <n v="0"/>
    <n v="0"/>
    <n v="0"/>
    <n v="0"/>
    <n v="0"/>
    <n v="0"/>
    <n v="0"/>
    <n v="0"/>
    <n v="0"/>
    <x v="42"/>
  </r>
  <r>
    <n v="190"/>
    <n v="190"/>
    <n v="0"/>
    <n v="0"/>
    <n v="0"/>
    <n v="0"/>
    <n v="0"/>
    <n v="0"/>
    <n v="0"/>
    <n v="0"/>
    <n v="0"/>
    <n v="0"/>
    <x v="10"/>
  </r>
  <r>
    <n v="107"/>
    <n v="107"/>
    <n v="0"/>
    <n v="0"/>
    <n v="107"/>
    <n v="107"/>
    <n v="0"/>
    <n v="0"/>
    <n v="0"/>
    <n v="0"/>
    <n v="0"/>
    <n v="0"/>
    <x v="5"/>
  </r>
  <r>
    <n v="139"/>
    <n v="139"/>
    <n v="0"/>
    <n v="0"/>
    <n v="0"/>
    <n v="0"/>
    <n v="0"/>
    <n v="0"/>
    <n v="139"/>
    <n v="139"/>
    <n v="0"/>
    <n v="0"/>
    <x v="38"/>
  </r>
  <r>
    <n v="28"/>
    <n v="28"/>
    <n v="0"/>
    <n v="0"/>
    <n v="0"/>
    <n v="0"/>
    <n v="0"/>
    <n v="0"/>
    <n v="28"/>
    <n v="28"/>
    <n v="0"/>
    <n v="0"/>
    <x v="12"/>
  </r>
  <r>
    <n v="967"/>
    <n v="967"/>
    <n v="0"/>
    <n v="0"/>
    <n v="0"/>
    <n v="0"/>
    <n v="0"/>
    <n v="0"/>
    <n v="967"/>
    <n v="967"/>
    <n v="0"/>
    <n v="0"/>
    <x v="40"/>
  </r>
  <r>
    <n v="3001"/>
    <n v="3001"/>
    <n v="0"/>
    <n v="0"/>
    <n v="0"/>
    <n v="0"/>
    <n v="0"/>
    <n v="0"/>
    <n v="0"/>
    <n v="0"/>
    <n v="0"/>
    <n v="0"/>
    <x v="7"/>
  </r>
  <r>
    <n v="5445"/>
    <n v="5445"/>
    <n v="0"/>
    <n v="0"/>
    <n v="0"/>
    <n v="0"/>
    <n v="0"/>
    <n v="0"/>
    <n v="0"/>
    <n v="0"/>
    <n v="0"/>
    <n v="0"/>
    <x v="53"/>
  </r>
  <r>
    <n v="3554"/>
    <n v="3554"/>
    <n v="0"/>
    <n v="0"/>
    <n v="0"/>
    <n v="0"/>
    <n v="0"/>
    <n v="0"/>
    <n v="0"/>
    <n v="0"/>
    <n v="0"/>
    <n v="0"/>
    <x v="28"/>
  </r>
  <r>
    <n v="625"/>
    <n v="625"/>
    <n v="0"/>
    <n v="0"/>
    <n v="0"/>
    <n v="0"/>
    <n v="0"/>
    <n v="0"/>
    <n v="0"/>
    <n v="0"/>
    <n v="0"/>
    <n v="0"/>
    <x v="34"/>
  </r>
  <r>
    <n v="26313"/>
    <n v="0"/>
    <n v="0"/>
    <n v="26313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"/>
  </r>
  <r>
    <n v="8424"/>
    <n v="8424"/>
    <n v="0"/>
    <n v="0"/>
    <n v="0"/>
    <n v="0"/>
    <n v="0"/>
    <n v="0"/>
    <n v="8424"/>
    <n v="8424"/>
    <n v="0"/>
    <n v="0"/>
    <x v="21"/>
  </r>
  <r>
    <n v="47"/>
    <n v="47"/>
    <n v="0"/>
    <n v="0"/>
    <n v="0"/>
    <n v="0"/>
    <n v="0"/>
    <n v="0"/>
    <n v="0"/>
    <n v="0"/>
    <n v="0"/>
    <n v="0"/>
    <x v="59"/>
  </r>
  <r>
    <n v="972"/>
    <n v="972"/>
    <n v="0"/>
    <n v="0"/>
    <n v="0"/>
    <n v="0"/>
    <n v="0"/>
    <n v="0"/>
    <n v="0"/>
    <n v="0"/>
    <n v="0"/>
    <n v="0"/>
    <x v="31"/>
  </r>
  <r>
    <n v="703"/>
    <n v="0"/>
    <n v="703"/>
    <n v="0"/>
    <n v="0"/>
    <n v="0"/>
    <n v="0"/>
    <n v="0"/>
    <n v="703"/>
    <n v="0"/>
    <n v="703"/>
    <n v="0"/>
    <x v="45"/>
  </r>
  <r>
    <n v="4063"/>
    <n v="4063"/>
    <n v="0"/>
    <n v="0"/>
    <n v="0"/>
    <n v="0"/>
    <n v="0"/>
    <n v="0"/>
    <n v="4063"/>
    <n v="4063"/>
    <n v="0"/>
    <n v="0"/>
    <x v="14"/>
  </r>
  <r>
    <n v="9239"/>
    <n v="0"/>
    <n v="9239"/>
    <n v="0"/>
    <n v="0"/>
    <n v="0"/>
    <n v="0"/>
    <n v="0"/>
    <n v="0"/>
    <n v="0"/>
    <n v="0"/>
    <n v="0"/>
    <x v="26"/>
  </r>
  <r>
    <n v="32102"/>
    <n v="32102"/>
    <n v="0"/>
    <n v="0"/>
    <n v="32102"/>
    <n v="32102"/>
    <n v="0"/>
    <n v="0"/>
    <n v="0"/>
    <n v="0"/>
    <n v="0"/>
    <n v="0"/>
    <x v="23"/>
  </r>
  <r>
    <n v="921"/>
    <n v="921"/>
    <n v="0"/>
    <n v="0"/>
    <n v="0"/>
    <n v="0"/>
    <n v="0"/>
    <n v="0"/>
    <n v="921"/>
    <n v="921"/>
    <n v="0"/>
    <n v="0"/>
    <x v="23"/>
  </r>
  <r>
    <n v="59"/>
    <n v="59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6"/>
  </r>
  <r>
    <n v="3527"/>
    <n v="0"/>
    <n v="3527"/>
    <n v="0"/>
    <n v="0"/>
    <n v="0"/>
    <n v="0"/>
    <n v="0"/>
    <n v="0"/>
    <n v="0"/>
    <n v="0"/>
    <n v="0"/>
    <x v="8"/>
  </r>
  <r>
    <n v="446"/>
    <n v="446"/>
    <n v="0"/>
    <n v="0"/>
    <n v="0"/>
    <n v="0"/>
    <n v="0"/>
    <n v="0"/>
    <n v="0"/>
    <n v="0"/>
    <n v="0"/>
    <n v="0"/>
    <x v="43"/>
  </r>
  <r>
    <n v="3909"/>
    <n v="3909"/>
    <n v="0"/>
    <n v="0"/>
    <n v="3909"/>
    <n v="3909"/>
    <n v="0"/>
    <n v="0"/>
    <n v="0"/>
    <n v="0"/>
    <n v="0"/>
    <n v="0"/>
    <x v="45"/>
  </r>
  <r>
    <n v="6310"/>
    <n v="0"/>
    <n v="6310"/>
    <n v="0"/>
    <n v="6310"/>
    <n v="0"/>
    <n v="631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45"/>
  </r>
  <r>
    <n v="46"/>
    <n v="46"/>
    <n v="0"/>
    <n v="0"/>
    <n v="46"/>
    <n v="46"/>
    <n v="0"/>
    <n v="0"/>
    <n v="0"/>
    <n v="0"/>
    <n v="0"/>
    <n v="0"/>
    <x v="17"/>
  </r>
  <r>
    <n v="17375"/>
    <n v="17375"/>
    <n v="0"/>
    <n v="0"/>
    <n v="0"/>
    <n v="0"/>
    <n v="0"/>
    <n v="0"/>
    <n v="17375"/>
    <n v="17375"/>
    <n v="0"/>
    <n v="0"/>
    <x v="9"/>
  </r>
  <r>
    <n v="225"/>
    <n v="225"/>
    <n v="0"/>
    <n v="0"/>
    <n v="225"/>
    <n v="225"/>
    <n v="0"/>
    <n v="0"/>
    <n v="0"/>
    <n v="0"/>
    <n v="0"/>
    <n v="0"/>
    <x v="38"/>
  </r>
  <r>
    <n v="2192"/>
    <n v="2192"/>
    <n v="0"/>
    <n v="0"/>
    <n v="0"/>
    <n v="0"/>
    <n v="0"/>
    <n v="0"/>
    <n v="2192"/>
    <n v="2192"/>
    <n v="0"/>
    <n v="0"/>
    <x v="7"/>
  </r>
  <r>
    <n v="733"/>
    <n v="733"/>
    <n v="0"/>
    <n v="0"/>
    <n v="0"/>
    <n v="0"/>
    <n v="0"/>
    <n v="0"/>
    <n v="0"/>
    <n v="0"/>
    <n v="0"/>
    <n v="0"/>
    <x v="49"/>
  </r>
  <r>
    <n v="387"/>
    <n v="387"/>
    <n v="0"/>
    <n v="0"/>
    <n v="0"/>
    <n v="0"/>
    <n v="0"/>
    <n v="0"/>
    <n v="0"/>
    <n v="0"/>
    <n v="0"/>
    <n v="0"/>
    <x v="21"/>
  </r>
  <r>
    <n v="87"/>
    <n v="87"/>
    <n v="0"/>
    <n v="0"/>
    <n v="0"/>
    <n v="0"/>
    <n v="0"/>
    <n v="0"/>
    <n v="0"/>
    <n v="0"/>
    <n v="0"/>
    <n v="0"/>
    <x v="31"/>
  </r>
  <r>
    <n v="235"/>
    <n v="0"/>
    <n v="235"/>
    <n v="0"/>
    <n v="0"/>
    <n v="0"/>
    <n v="0"/>
    <n v="0"/>
    <n v="0"/>
    <n v="0"/>
    <n v="0"/>
    <n v="0"/>
    <x v="17"/>
  </r>
  <r>
    <n v="2797"/>
    <n v="2797"/>
    <n v="0"/>
    <n v="0"/>
    <n v="0"/>
    <n v="0"/>
    <n v="0"/>
    <n v="0"/>
    <n v="0"/>
    <n v="0"/>
    <n v="0"/>
    <n v="0"/>
    <x v="29"/>
  </r>
  <r>
    <n v="241"/>
    <n v="241"/>
    <n v="0"/>
    <n v="0"/>
    <n v="241"/>
    <n v="241"/>
    <n v="0"/>
    <n v="0"/>
    <n v="0"/>
    <n v="0"/>
    <n v="0"/>
    <n v="0"/>
    <x v="23"/>
  </r>
  <r>
    <n v="28"/>
    <n v="28"/>
    <n v="0"/>
    <n v="0"/>
    <n v="0"/>
    <n v="0"/>
    <n v="0"/>
    <n v="0"/>
    <n v="28"/>
    <n v="28"/>
    <n v="0"/>
    <n v="0"/>
    <x v="18"/>
  </r>
  <r>
    <n v="745"/>
    <n v="745"/>
    <n v="0"/>
    <n v="0"/>
    <n v="0"/>
    <n v="0"/>
    <n v="0"/>
    <n v="0"/>
    <n v="0"/>
    <n v="0"/>
    <n v="0"/>
    <n v="0"/>
    <x v="46"/>
  </r>
  <r>
    <n v="494"/>
    <n v="494"/>
    <n v="0"/>
    <n v="0"/>
    <n v="0"/>
    <n v="0"/>
    <n v="0"/>
    <n v="0"/>
    <n v="0"/>
    <n v="0"/>
    <n v="0"/>
    <n v="0"/>
    <x v="19"/>
  </r>
  <r>
    <n v="1188"/>
    <n v="0"/>
    <n v="1188"/>
    <n v="0"/>
    <n v="0"/>
    <n v="0"/>
    <n v="0"/>
    <n v="0"/>
    <n v="0"/>
    <n v="0"/>
    <n v="0"/>
    <n v="0"/>
    <x v="5"/>
  </r>
  <r>
    <n v="33356"/>
    <n v="33356"/>
    <n v="0"/>
    <n v="0"/>
    <n v="33356"/>
    <n v="33356"/>
    <n v="0"/>
    <n v="0"/>
    <n v="0"/>
    <n v="0"/>
    <n v="0"/>
    <n v="0"/>
    <x v="50"/>
  </r>
  <r>
    <n v="182"/>
    <n v="182"/>
    <n v="0"/>
    <n v="0"/>
    <n v="0"/>
    <n v="0"/>
    <n v="0"/>
    <n v="0"/>
    <n v="0"/>
    <n v="0"/>
    <n v="0"/>
    <n v="0"/>
    <x v="30"/>
  </r>
  <r>
    <n v="1343"/>
    <n v="0"/>
    <n v="1343"/>
    <n v="0"/>
    <n v="0"/>
    <n v="0"/>
    <n v="0"/>
    <n v="0"/>
    <n v="1343"/>
    <n v="0"/>
    <n v="1343"/>
    <n v="0"/>
    <x v="27"/>
  </r>
  <r>
    <n v="20464"/>
    <n v="20464"/>
    <n v="0"/>
    <n v="0"/>
    <n v="0"/>
    <n v="0"/>
    <n v="0"/>
    <n v="0"/>
    <n v="0"/>
    <n v="0"/>
    <n v="0"/>
    <n v="0"/>
    <x v="11"/>
  </r>
  <r>
    <n v="168"/>
    <n v="168"/>
    <n v="0"/>
    <n v="0"/>
    <n v="0"/>
    <n v="0"/>
    <n v="0"/>
    <n v="0"/>
    <n v="0"/>
    <n v="0"/>
    <n v="0"/>
    <n v="0"/>
    <x v="3"/>
  </r>
  <r>
    <n v="4762"/>
    <n v="476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3"/>
  </r>
  <r>
    <n v="3142"/>
    <n v="3142"/>
    <n v="0"/>
    <n v="0"/>
    <n v="3142"/>
    <n v="3142"/>
    <n v="0"/>
    <n v="0"/>
    <n v="0"/>
    <n v="0"/>
    <n v="0"/>
    <n v="0"/>
    <x v="1"/>
  </r>
  <r>
    <n v="4988"/>
    <n v="4988"/>
    <n v="0"/>
    <n v="0"/>
    <n v="0"/>
    <n v="0"/>
    <n v="0"/>
    <n v="0"/>
    <n v="0"/>
    <n v="0"/>
    <n v="0"/>
    <n v="0"/>
    <x v="11"/>
  </r>
  <r>
    <n v="3871"/>
    <n v="3871"/>
    <n v="0"/>
    <n v="0"/>
    <n v="0"/>
    <n v="0"/>
    <n v="0"/>
    <n v="0"/>
    <n v="0"/>
    <n v="0"/>
    <n v="0"/>
    <n v="0"/>
    <x v="34"/>
  </r>
  <r>
    <n v="1915"/>
    <n v="0"/>
    <n v="1915"/>
    <n v="0"/>
    <n v="0"/>
    <n v="0"/>
    <n v="0"/>
    <n v="0"/>
    <n v="1915"/>
    <n v="0"/>
    <n v="1915"/>
    <n v="0"/>
    <x v="9"/>
  </r>
  <r>
    <n v="184"/>
    <n v="184"/>
    <n v="0"/>
    <n v="0"/>
    <n v="0"/>
    <n v="0"/>
    <n v="0"/>
    <n v="0"/>
    <n v="0"/>
    <n v="0"/>
    <n v="0"/>
    <n v="0"/>
    <x v="33"/>
  </r>
  <r>
    <n v="3306"/>
    <n v="3306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73"/>
    <n v="73"/>
    <n v="0"/>
    <n v="0"/>
    <x v="4"/>
  </r>
  <r>
    <n v="89"/>
    <n v="89"/>
    <n v="0"/>
    <n v="0"/>
    <n v="0"/>
    <n v="0"/>
    <n v="0"/>
    <n v="0"/>
    <n v="89"/>
    <n v="89"/>
    <n v="0"/>
    <n v="0"/>
    <x v="18"/>
  </r>
  <r>
    <n v="55"/>
    <n v="55"/>
    <n v="0"/>
    <n v="0"/>
    <n v="55"/>
    <n v="55"/>
    <n v="0"/>
    <n v="0"/>
    <n v="0"/>
    <n v="0"/>
    <n v="0"/>
    <n v="0"/>
    <x v="41"/>
  </r>
  <r>
    <n v="200"/>
    <n v="200"/>
    <n v="0"/>
    <n v="0"/>
    <n v="0"/>
    <n v="0"/>
    <n v="0"/>
    <n v="0"/>
    <n v="0"/>
    <n v="0"/>
    <n v="0"/>
    <n v="0"/>
    <x v="40"/>
  </r>
  <r>
    <n v="659"/>
    <n v="65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"/>
  </r>
  <r>
    <n v="218"/>
    <n v="218"/>
    <n v="0"/>
    <n v="0"/>
    <n v="0"/>
    <n v="0"/>
    <n v="0"/>
    <n v="0"/>
    <n v="0"/>
    <n v="0"/>
    <n v="0"/>
    <n v="0"/>
    <x v="15"/>
  </r>
  <r>
    <n v="322"/>
    <n v="322"/>
    <n v="0"/>
    <n v="0"/>
    <n v="0"/>
    <n v="0"/>
    <n v="0"/>
    <n v="0"/>
    <n v="322"/>
    <n v="322"/>
    <n v="0"/>
    <n v="0"/>
    <x v="57"/>
  </r>
  <r>
    <n v="1269"/>
    <n v="1269"/>
    <n v="0"/>
    <n v="0"/>
    <n v="0"/>
    <n v="0"/>
    <n v="0"/>
    <n v="0"/>
    <n v="0"/>
    <n v="0"/>
    <n v="0"/>
    <n v="0"/>
    <x v="8"/>
  </r>
  <r>
    <n v="260"/>
    <n v="260"/>
    <n v="0"/>
    <n v="0"/>
    <n v="260"/>
    <n v="260"/>
    <n v="0"/>
    <n v="0"/>
    <n v="0"/>
    <n v="0"/>
    <n v="0"/>
    <n v="0"/>
    <x v="38"/>
  </r>
  <r>
    <n v="539"/>
    <n v="0"/>
    <n v="539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2"/>
  </r>
  <r>
    <n v="328"/>
    <n v="328"/>
    <n v="0"/>
    <n v="0"/>
    <n v="0"/>
    <n v="0"/>
    <n v="0"/>
    <n v="0"/>
    <n v="0"/>
    <n v="0"/>
    <n v="0"/>
    <n v="0"/>
    <x v="51"/>
  </r>
  <r>
    <n v="5548"/>
    <n v="5548"/>
    <n v="0"/>
    <n v="0"/>
    <n v="0"/>
    <n v="0"/>
    <n v="0"/>
    <n v="0"/>
    <n v="0"/>
    <n v="0"/>
    <n v="0"/>
    <n v="0"/>
    <x v="3"/>
  </r>
  <r>
    <n v="111"/>
    <n v="111"/>
    <n v="0"/>
    <n v="0"/>
    <n v="111"/>
    <n v="111"/>
    <n v="0"/>
    <n v="0"/>
    <n v="0"/>
    <n v="0"/>
    <n v="0"/>
    <n v="0"/>
    <x v="59"/>
  </r>
  <r>
    <n v="22"/>
    <n v="22"/>
    <n v="0"/>
    <n v="0"/>
    <n v="0"/>
    <n v="0"/>
    <n v="0"/>
    <n v="0"/>
    <n v="22"/>
    <n v="22"/>
    <n v="0"/>
    <n v="0"/>
    <x v="13"/>
  </r>
  <r>
    <n v="1"/>
    <n v="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9"/>
  </r>
  <r>
    <n v="418"/>
    <n v="418"/>
    <n v="0"/>
    <n v="0"/>
    <n v="0"/>
    <n v="0"/>
    <n v="0"/>
    <n v="0"/>
    <n v="418"/>
    <n v="418"/>
    <n v="0"/>
    <n v="0"/>
    <x v="44"/>
  </r>
  <r>
    <n v="9284"/>
    <n v="9284"/>
    <n v="0"/>
    <n v="0"/>
    <n v="0"/>
    <n v="0"/>
    <n v="0"/>
    <n v="0"/>
    <n v="0"/>
    <n v="0"/>
    <n v="0"/>
    <n v="0"/>
    <x v="48"/>
  </r>
  <r>
    <n v="29"/>
    <n v="29"/>
    <n v="0"/>
    <n v="0"/>
    <n v="29"/>
    <n v="29"/>
    <n v="0"/>
    <n v="0"/>
    <n v="0"/>
    <n v="0"/>
    <n v="0"/>
    <n v="0"/>
    <x v="11"/>
  </r>
  <r>
    <n v="6349"/>
    <n v="6349"/>
    <n v="0"/>
    <n v="0"/>
    <n v="0"/>
    <n v="0"/>
    <n v="0"/>
    <n v="0"/>
    <n v="6349"/>
    <n v="6349"/>
    <n v="0"/>
    <n v="0"/>
    <x v="25"/>
  </r>
  <r>
    <n v="2296"/>
    <n v="2296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3"/>
  </r>
  <r>
    <n v="460"/>
    <n v="460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222"/>
    <n v="222"/>
    <n v="0"/>
    <n v="0"/>
    <x v="4"/>
  </r>
  <r>
    <n v="44"/>
    <n v="0"/>
    <n v="44"/>
    <n v="0"/>
    <n v="0"/>
    <n v="0"/>
    <n v="0"/>
    <n v="0"/>
    <n v="44"/>
    <n v="0"/>
    <n v="44"/>
    <n v="0"/>
    <x v="51"/>
  </r>
  <r>
    <n v="63"/>
    <n v="63"/>
    <n v="0"/>
    <n v="0"/>
    <n v="63"/>
    <n v="63"/>
    <n v="0"/>
    <n v="0"/>
    <n v="0"/>
    <n v="0"/>
    <n v="0"/>
    <n v="0"/>
    <x v="15"/>
  </r>
  <r>
    <n v="1315"/>
    <n v="1315"/>
    <n v="0"/>
    <n v="0"/>
    <n v="1315"/>
    <n v="1315"/>
    <n v="0"/>
    <n v="0"/>
    <n v="0"/>
    <n v="0"/>
    <n v="0"/>
    <n v="0"/>
    <x v="27"/>
  </r>
  <r>
    <n v="503"/>
    <n v="503"/>
    <n v="0"/>
    <n v="0"/>
    <n v="0"/>
    <n v="0"/>
    <n v="0"/>
    <n v="0"/>
    <n v="0"/>
    <n v="0"/>
    <n v="0"/>
    <n v="0"/>
    <x v="9"/>
  </r>
  <r>
    <n v="968"/>
    <n v="968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13"/>
    <n v="13"/>
    <n v="0"/>
    <n v="0"/>
    <x v="7"/>
  </r>
  <r>
    <n v="1134"/>
    <n v="1134"/>
    <n v="0"/>
    <n v="0"/>
    <n v="0"/>
    <n v="0"/>
    <n v="0"/>
    <n v="0"/>
    <n v="0"/>
    <n v="0"/>
    <n v="0"/>
    <n v="0"/>
    <x v="34"/>
  </r>
  <r>
    <n v="1128"/>
    <n v="112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3"/>
  </r>
  <r>
    <n v="179572"/>
    <n v="179572"/>
    <n v="0"/>
    <n v="0"/>
    <n v="179572"/>
    <n v="179572"/>
    <n v="0"/>
    <n v="0"/>
    <n v="0"/>
    <n v="0"/>
    <n v="0"/>
    <n v="0"/>
    <x v="24"/>
  </r>
  <r>
    <n v="209"/>
    <n v="209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121"/>
    <n v="121"/>
    <n v="0"/>
    <n v="0"/>
    <x v="32"/>
  </r>
  <r>
    <n v="15"/>
    <n v="15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461"/>
    <n v="461"/>
    <n v="0"/>
    <n v="0"/>
    <x v="12"/>
  </r>
  <r>
    <n v="3601"/>
    <n v="3601"/>
    <n v="0"/>
    <n v="0"/>
    <n v="0"/>
    <n v="0"/>
    <n v="0"/>
    <n v="0"/>
    <n v="3601"/>
    <n v="3601"/>
    <n v="0"/>
    <n v="0"/>
    <x v="40"/>
  </r>
  <r>
    <n v="57"/>
    <n v="57"/>
    <n v="0"/>
    <n v="0"/>
    <n v="0"/>
    <n v="0"/>
    <n v="0"/>
    <n v="0"/>
    <n v="0"/>
    <n v="0"/>
    <n v="0"/>
    <n v="0"/>
    <x v="11"/>
  </r>
  <r>
    <n v="172"/>
    <n v="172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6"/>
  </r>
  <r>
    <n v="11419"/>
    <n v="11419"/>
    <n v="0"/>
    <n v="0"/>
    <n v="0"/>
    <n v="0"/>
    <n v="0"/>
    <n v="0"/>
    <n v="0"/>
    <n v="0"/>
    <n v="0"/>
    <n v="0"/>
    <x v="9"/>
  </r>
  <r>
    <n v="803"/>
    <n v="803"/>
    <n v="0"/>
    <n v="0"/>
    <n v="0"/>
    <n v="0"/>
    <n v="0"/>
    <n v="0"/>
    <n v="803"/>
    <n v="803"/>
    <n v="0"/>
    <n v="0"/>
    <x v="1"/>
  </r>
  <r>
    <n v="334"/>
    <n v="334"/>
    <n v="0"/>
    <n v="0"/>
    <n v="0"/>
    <n v="0"/>
    <n v="0"/>
    <n v="0"/>
    <n v="0"/>
    <n v="0"/>
    <n v="0"/>
    <n v="0"/>
    <x v="11"/>
  </r>
  <r>
    <n v="7595"/>
    <n v="0"/>
    <n v="7595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3"/>
  </r>
  <r>
    <n v="26834"/>
    <n v="0"/>
    <n v="26834"/>
    <n v="0"/>
    <n v="0"/>
    <n v="0"/>
    <n v="0"/>
    <n v="0"/>
    <n v="0"/>
    <n v="0"/>
    <n v="0"/>
    <n v="0"/>
    <x v="57"/>
  </r>
  <r>
    <n v="165"/>
    <n v="165"/>
    <n v="0"/>
    <n v="0"/>
    <n v="165"/>
    <n v="165"/>
    <n v="0"/>
    <n v="0"/>
    <n v="0"/>
    <n v="0"/>
    <n v="0"/>
    <n v="0"/>
    <x v="6"/>
  </r>
  <r>
    <n v="5756"/>
    <n v="5756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5"/>
  </r>
  <r>
    <n v="71368"/>
    <n v="71368"/>
    <n v="0"/>
    <n v="0"/>
    <n v="71368"/>
    <n v="71368"/>
    <n v="0"/>
    <n v="0"/>
    <n v="0"/>
    <n v="0"/>
    <n v="0"/>
    <n v="0"/>
    <x v="57"/>
  </r>
  <r>
    <n v="184"/>
    <n v="184"/>
    <n v="0"/>
    <n v="0"/>
    <n v="0"/>
    <n v="0"/>
    <n v="0"/>
    <n v="0"/>
    <n v="0"/>
    <n v="0"/>
    <n v="0"/>
    <n v="0"/>
    <x v="40"/>
  </r>
  <r>
    <n v="3862"/>
    <n v="3862"/>
    <n v="0"/>
    <n v="0"/>
    <n v="0"/>
    <n v="0"/>
    <n v="0"/>
    <n v="0"/>
    <n v="0"/>
    <n v="0"/>
    <n v="0"/>
    <n v="0"/>
    <x v="34"/>
  </r>
  <r>
    <n v="20"/>
    <n v="20"/>
    <n v="0"/>
    <n v="0"/>
    <n v="20"/>
    <n v="20"/>
    <n v="0"/>
    <n v="0"/>
    <n v="0"/>
    <n v="0"/>
    <n v="0"/>
    <n v="0"/>
    <x v="19"/>
  </r>
  <r>
    <n v="427"/>
    <n v="427"/>
    <n v="0"/>
    <n v="0"/>
    <n v="0"/>
    <n v="0"/>
    <n v="0"/>
    <n v="0"/>
    <n v="0"/>
    <n v="0"/>
    <n v="0"/>
    <n v="0"/>
    <x v="23"/>
  </r>
  <r>
    <n v="500"/>
    <n v="500"/>
    <n v="0"/>
    <n v="0"/>
    <n v="0"/>
    <n v="0"/>
    <n v="0"/>
    <n v="0"/>
    <n v="0"/>
    <n v="0"/>
    <n v="0"/>
    <n v="0"/>
    <x v="19"/>
  </r>
  <r>
    <n v="1419"/>
    <n v="0"/>
    <n v="1419"/>
    <n v="0"/>
    <n v="0"/>
    <n v="0"/>
    <n v="0"/>
    <n v="0"/>
    <n v="1419"/>
    <n v="0"/>
    <n v="1419"/>
    <n v="0"/>
    <x v="29"/>
  </r>
  <r>
    <n v="258"/>
    <n v="0"/>
    <n v="258"/>
    <n v="0"/>
    <n v="0"/>
    <n v="0"/>
    <n v="0"/>
    <n v="0"/>
    <n v="0"/>
    <n v="0"/>
    <n v="0"/>
    <n v="0"/>
    <x v="56"/>
  </r>
  <r>
    <n v="11478"/>
    <n v="11478"/>
    <n v="0"/>
    <n v="0"/>
    <n v="0"/>
    <n v="0"/>
    <n v="0"/>
    <n v="0"/>
    <n v="0"/>
    <n v="0"/>
    <n v="0"/>
    <n v="0"/>
    <x v="0"/>
  </r>
  <r>
    <n v="6212"/>
    <n v="6212"/>
    <n v="0"/>
    <n v="0"/>
    <n v="0"/>
    <n v="0"/>
    <n v="0"/>
    <n v="0"/>
    <n v="6212"/>
    <n v="6212"/>
    <n v="0"/>
    <n v="0"/>
    <x v="8"/>
  </r>
  <r>
    <n v="33"/>
    <n v="33"/>
    <n v="0"/>
    <n v="0"/>
    <n v="0"/>
    <n v="0"/>
    <n v="0"/>
    <n v="0"/>
    <n v="33"/>
    <n v="33"/>
    <n v="0"/>
    <n v="0"/>
    <x v="25"/>
  </r>
  <r>
    <n v="5"/>
    <n v="5"/>
    <n v="0"/>
    <n v="0"/>
    <n v="0"/>
    <n v="0"/>
    <n v="0"/>
    <n v="0"/>
    <n v="0"/>
    <n v="0"/>
    <n v="0"/>
    <n v="0"/>
    <x v="48"/>
  </r>
  <r>
    <n v="604"/>
    <n v="604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22"/>
  </r>
  <r>
    <n v="10901"/>
    <n v="1090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23"/>
  </r>
  <r>
    <n v="82"/>
    <n v="82"/>
    <n v="0"/>
    <n v="0"/>
    <n v="82"/>
    <n v="82"/>
    <n v="0"/>
    <n v="0"/>
    <n v="0"/>
    <n v="0"/>
    <n v="0"/>
    <n v="0"/>
    <x v="35"/>
  </r>
  <r>
    <n v="26"/>
    <n v="0"/>
    <n v="26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91"/>
    <n v="91"/>
    <n v="0"/>
    <n v="0"/>
    <x v="29"/>
  </r>
  <r>
    <n v="137"/>
    <n v="137"/>
    <n v="0"/>
    <n v="0"/>
    <n v="0"/>
    <n v="0"/>
    <n v="0"/>
    <n v="0"/>
    <n v="0"/>
    <n v="0"/>
    <n v="0"/>
    <n v="0"/>
    <x v="28"/>
  </r>
  <r>
    <n v="3575"/>
    <n v="3575"/>
    <n v="0"/>
    <n v="0"/>
    <n v="0"/>
    <n v="0"/>
    <n v="0"/>
    <n v="0"/>
    <n v="0"/>
    <n v="0"/>
    <n v="0"/>
    <n v="0"/>
    <x v="50"/>
  </r>
  <r>
    <n v="7"/>
    <n v="7"/>
    <n v="0"/>
    <n v="0"/>
    <n v="7"/>
    <n v="7"/>
    <n v="0"/>
    <n v="0"/>
    <n v="0"/>
    <n v="0"/>
    <n v="0"/>
    <n v="0"/>
    <x v="25"/>
  </r>
  <r>
    <n v="1473"/>
    <n v="1473"/>
    <n v="0"/>
    <n v="0"/>
    <n v="0"/>
    <n v="0"/>
    <n v="0"/>
    <n v="0"/>
    <n v="0"/>
    <n v="0"/>
    <n v="0"/>
    <n v="0"/>
    <x v="5"/>
  </r>
  <r>
    <n v="876"/>
    <n v="0"/>
    <n v="876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57"/>
    <n v="57"/>
    <n v="0"/>
    <n v="0"/>
    <x v="11"/>
  </r>
  <r>
    <n v="606"/>
    <n v="606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19"/>
    <n v="19"/>
    <n v="0"/>
    <n v="0"/>
    <x v="14"/>
  </r>
  <r>
    <n v="5"/>
    <n v="5"/>
    <n v="0"/>
    <n v="0"/>
    <n v="0"/>
    <n v="0"/>
    <n v="0"/>
    <n v="0"/>
    <n v="5"/>
    <n v="5"/>
    <n v="0"/>
    <n v="0"/>
    <x v="38"/>
  </r>
  <r>
    <n v="587"/>
    <n v="587"/>
    <n v="0"/>
    <n v="0"/>
    <n v="0"/>
    <n v="0"/>
    <n v="0"/>
    <n v="0"/>
    <n v="0"/>
    <n v="0"/>
    <n v="0"/>
    <n v="0"/>
    <x v="1"/>
  </r>
  <r>
    <n v="1579"/>
    <n v="1579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26"/>
    <n v="0"/>
    <n v="26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47"/>
  </r>
  <r>
    <n v="7"/>
    <n v="7"/>
    <n v="0"/>
    <n v="0"/>
    <n v="0"/>
    <n v="0"/>
    <n v="0"/>
    <n v="0"/>
    <n v="0"/>
    <n v="0"/>
    <n v="0"/>
    <n v="0"/>
    <x v="14"/>
  </r>
  <r>
    <n v="1194"/>
    <n v="1194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55"/>
  </r>
  <r>
    <n v="22"/>
    <n v="22"/>
    <n v="0"/>
    <n v="0"/>
    <n v="0"/>
    <n v="0"/>
    <n v="0"/>
    <n v="0"/>
    <n v="22"/>
    <n v="22"/>
    <n v="0"/>
    <n v="0"/>
    <x v="29"/>
  </r>
  <r>
    <n v="1"/>
    <n v="1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11"/>
    <n v="11"/>
    <n v="0"/>
    <n v="0"/>
    <x v="24"/>
  </r>
  <r>
    <n v="4594"/>
    <n v="0"/>
    <n v="4594"/>
    <n v="0"/>
    <n v="0"/>
    <n v="0"/>
    <n v="0"/>
    <n v="0"/>
    <n v="4594"/>
    <n v="0"/>
    <n v="4594"/>
    <n v="0"/>
    <x v="26"/>
  </r>
  <r>
    <n v="1"/>
    <n v="1"/>
    <n v="0"/>
    <n v="0"/>
    <n v="0"/>
    <n v="0"/>
    <n v="0"/>
    <n v="0"/>
    <n v="0"/>
    <n v="0"/>
    <n v="0"/>
    <n v="0"/>
    <x v="25"/>
  </r>
  <r>
    <n v="1503"/>
    <n v="1503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14"/>
  </r>
  <r>
    <n v="1546"/>
    <n v="1546"/>
    <n v="0"/>
    <n v="0"/>
    <n v="0"/>
    <n v="0"/>
    <n v="0"/>
    <n v="0"/>
    <n v="1546"/>
    <n v="1546"/>
    <n v="0"/>
    <n v="0"/>
    <x v="0"/>
  </r>
  <r>
    <n v="404"/>
    <n v="404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38"/>
  </r>
  <r>
    <n v="22108"/>
    <n v="0"/>
    <n v="22108"/>
    <n v="0"/>
    <n v="0"/>
    <n v="0"/>
    <n v="0"/>
    <n v="0"/>
    <n v="0"/>
    <n v="0"/>
    <n v="0"/>
    <n v="0"/>
    <x v="47"/>
  </r>
  <r>
    <n v="197"/>
    <n v="197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3"/>
  </r>
  <r>
    <n v="3311"/>
    <n v="3311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22"/>
  </r>
  <r>
    <n v="1020"/>
    <n v="1020"/>
    <n v="0"/>
    <n v="0"/>
    <n v="0"/>
    <n v="0"/>
    <n v="0"/>
    <n v="0"/>
    <n v="0"/>
    <n v="0"/>
    <n v="0"/>
    <n v="0"/>
    <x v="1"/>
  </r>
  <r>
    <n v="3515"/>
    <n v="3515"/>
    <n v="0"/>
    <n v="0"/>
    <n v="3515"/>
    <n v="3515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34"/>
  </r>
  <r>
    <n v="595"/>
    <n v="595"/>
    <n v="0"/>
    <n v="0"/>
    <n v="0"/>
    <n v="0"/>
    <n v="0"/>
    <n v="0"/>
    <n v="0"/>
    <n v="0"/>
    <n v="0"/>
    <n v="0"/>
    <x v="1"/>
  </r>
  <r>
    <n v="1221"/>
    <n v="1221"/>
    <n v="0"/>
    <n v="0"/>
    <n v="0"/>
    <n v="0"/>
    <n v="0"/>
    <n v="0"/>
    <n v="0"/>
    <n v="0"/>
    <n v="0"/>
    <n v="0"/>
    <x v="34"/>
  </r>
  <r>
    <n v="79"/>
    <n v="79"/>
    <n v="0"/>
    <n v="0"/>
    <n v="0"/>
    <n v="0"/>
    <n v="0"/>
    <n v="0"/>
    <n v="79"/>
    <n v="79"/>
    <n v="0"/>
    <n v="0"/>
    <x v="52"/>
  </r>
  <r>
    <n v="1"/>
    <n v="1"/>
    <n v="0"/>
    <n v="0"/>
    <n v="0"/>
    <n v="0"/>
    <n v="0"/>
    <n v="0"/>
    <n v="1"/>
    <n v="1"/>
    <n v="0"/>
    <n v="0"/>
    <x v="4"/>
  </r>
  <r>
    <n v="4491"/>
    <n v="0"/>
    <n v="4491"/>
    <n v="0"/>
    <n v="0"/>
    <n v="0"/>
    <n v="0"/>
    <n v="0"/>
    <n v="0"/>
    <n v="0"/>
    <n v="0"/>
    <n v="0"/>
    <x v="6"/>
  </r>
  <r>
    <n v="6533"/>
    <n v="6533"/>
    <n v="0"/>
    <n v="0"/>
    <n v="0"/>
    <n v="0"/>
    <n v="0"/>
    <n v="0"/>
    <n v="0"/>
    <n v="0"/>
    <n v="0"/>
    <n v="0"/>
    <x v="54"/>
  </r>
  <r>
    <n v="17911"/>
    <n v="0"/>
    <n v="17911"/>
    <n v="0"/>
    <n v="0"/>
    <n v="0"/>
    <n v="0"/>
    <n v="0"/>
    <n v="17911"/>
    <n v="0"/>
    <n v="17911"/>
    <n v="0"/>
    <x v="35"/>
  </r>
  <r>
    <n v="1037"/>
    <n v="0"/>
    <n v="1037"/>
    <n v="0"/>
    <n v="0"/>
    <n v="0"/>
    <n v="0"/>
    <n v="0"/>
    <n v="0"/>
    <n v="0"/>
    <n v="0"/>
    <n v="0"/>
    <x v="31"/>
  </r>
  <r>
    <n v="571"/>
    <n v="571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32"/>
  </r>
  <r>
    <n v="2409"/>
    <n v="0"/>
    <n v="2409"/>
    <n v="0"/>
    <n v="0"/>
    <n v="0"/>
    <n v="0"/>
    <n v="0"/>
    <n v="2409"/>
    <n v="0"/>
    <n v="2409"/>
    <n v="0"/>
    <x v="43"/>
  </r>
  <r>
    <n v="29"/>
    <n v="29"/>
    <n v="0"/>
    <n v="0"/>
    <n v="0"/>
    <n v="0"/>
    <n v="0"/>
    <n v="0"/>
    <n v="29"/>
    <n v="29"/>
    <n v="0"/>
    <n v="0"/>
    <x v="44"/>
  </r>
  <r>
    <n v="1216"/>
    <n v="0"/>
    <n v="1216"/>
    <n v="0"/>
    <n v="1216"/>
    <n v="0"/>
    <n v="1216"/>
    <n v="0"/>
    <n v="0"/>
    <n v="0"/>
    <n v="0"/>
    <n v="0"/>
    <x v="30"/>
  </r>
  <r>
    <n v="1304"/>
    <n v="1304"/>
    <n v="0"/>
    <n v="0"/>
    <n v="0"/>
    <n v="0"/>
    <n v="0"/>
    <n v="0"/>
    <n v="0"/>
    <n v="0"/>
    <n v="0"/>
    <n v="0"/>
    <x v="53"/>
  </r>
  <r>
    <n v="388"/>
    <n v="0"/>
    <n v="388"/>
    <n v="0"/>
    <n v="0"/>
    <n v="0"/>
    <n v="0"/>
    <n v="0"/>
    <n v="0"/>
    <n v="0"/>
    <n v="0"/>
    <n v="0"/>
    <x v="9"/>
  </r>
  <r>
    <n v="13478"/>
    <n v="13478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5"/>
  </r>
  <r>
    <n v="19186"/>
    <n v="19186"/>
    <n v="0"/>
    <n v="0"/>
    <n v="0"/>
    <n v="0"/>
    <n v="0"/>
    <n v="0"/>
    <n v="0"/>
    <n v="0"/>
    <n v="0"/>
    <n v="0"/>
    <x v="24"/>
  </r>
  <r>
    <n v="989"/>
    <n v="989"/>
    <n v="0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292"/>
    <n v="292"/>
    <n v="0"/>
    <n v="0"/>
    <x v="40"/>
  </r>
  <r>
    <n v="349"/>
    <n v="349"/>
    <n v="0"/>
    <n v="0"/>
    <n v="0"/>
    <n v="0"/>
    <n v="0"/>
    <n v="0"/>
    <n v="0"/>
    <n v="0"/>
    <n v="0"/>
    <n v="0"/>
    <x v="54"/>
  </r>
  <r>
    <n v="276"/>
    <n v="276"/>
    <n v="0"/>
    <n v="0"/>
    <n v="0"/>
    <n v="0"/>
    <n v="0"/>
    <n v="0"/>
    <n v="0"/>
    <n v="0"/>
    <n v="0"/>
    <n v="0"/>
    <x v="9"/>
  </r>
  <r>
    <n v="1146"/>
    <n v="1146"/>
    <n v="0"/>
    <n v="0"/>
    <n v="0"/>
    <n v="0"/>
    <n v="0"/>
    <n v="0"/>
    <n v="1146"/>
    <n v="1146"/>
    <n v="0"/>
    <n v="0"/>
    <x v="48"/>
  </r>
  <r>
    <n v="6"/>
    <n v="6"/>
    <n v="0"/>
    <n v="0"/>
    <n v="0"/>
    <n v="0"/>
    <n v="0"/>
    <n v="0"/>
    <n v="0"/>
    <n v="0"/>
    <n v="0"/>
    <n v="0"/>
    <x v="3"/>
  </r>
  <r>
    <n v="397"/>
    <n v="397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157"/>
    <n v="157"/>
    <n v="0"/>
    <n v="0"/>
    <x v="11"/>
  </r>
  <r>
    <n v="6"/>
    <n v="0"/>
    <n v="6"/>
    <n v="0"/>
    <n v="0"/>
    <n v="0"/>
    <n v="0"/>
    <n v="0"/>
    <n v="0"/>
    <n v="0"/>
    <n v="0"/>
    <n v="0"/>
    <x v="60"/>
  </r>
  <r>
    <n v="15321"/>
    <n v="15321"/>
    <n v="0"/>
    <n v="0"/>
    <n v="0"/>
    <n v="0"/>
    <n v="0"/>
    <n v="0"/>
    <n v="0"/>
    <n v="0"/>
    <n v="0"/>
    <n v="0"/>
    <x v="36"/>
  </r>
  <r>
    <n v="92"/>
    <n v="9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1697"/>
    <n v="1697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45"/>
  </r>
  <r>
    <n v="42"/>
    <n v="42"/>
    <n v="0"/>
    <n v="0"/>
    <n v="42"/>
    <n v="42"/>
    <n v="0"/>
    <n v="0"/>
    <n v="0"/>
    <n v="0"/>
    <n v="0"/>
    <n v="0"/>
    <x v="41"/>
  </r>
  <r>
    <n v="25641"/>
    <n v="0"/>
    <n v="25641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34"/>
  </r>
  <r>
    <n v="807"/>
    <n v="807"/>
    <n v="0"/>
    <n v="0"/>
    <n v="0"/>
    <n v="0"/>
    <n v="0"/>
    <n v="0"/>
    <n v="807"/>
    <n v="807"/>
    <n v="0"/>
    <n v="0"/>
    <x v="26"/>
  </r>
  <r>
    <n v="717"/>
    <n v="717"/>
    <n v="0"/>
    <n v="0"/>
    <n v="0"/>
    <n v="0"/>
    <n v="0"/>
    <n v="0"/>
    <n v="0"/>
    <n v="0"/>
    <n v="0"/>
    <n v="0"/>
    <x v="31"/>
  </r>
  <r>
    <n v="2887"/>
    <n v="2887"/>
    <n v="0"/>
    <n v="0"/>
    <n v="0"/>
    <n v="0"/>
    <n v="0"/>
    <n v="0"/>
    <n v="2887"/>
    <n v="2887"/>
    <n v="0"/>
    <n v="0"/>
    <x v="8"/>
  </r>
  <r>
    <n v="2"/>
    <n v="2"/>
    <n v="0"/>
    <n v="0"/>
    <n v="0"/>
    <n v="0"/>
    <n v="0"/>
    <n v="0"/>
    <n v="2"/>
    <n v="2"/>
    <n v="0"/>
    <n v="0"/>
    <x v="45"/>
  </r>
  <r>
    <n v="42"/>
    <n v="42"/>
    <n v="0"/>
    <n v="0"/>
    <n v="0"/>
    <n v="0"/>
    <n v="0"/>
    <n v="0"/>
    <n v="0"/>
    <n v="0"/>
    <n v="0"/>
    <n v="0"/>
    <x v="52"/>
  </r>
  <r>
    <n v="2608"/>
    <n v="0"/>
    <n v="2608"/>
    <n v="0"/>
    <n v="0"/>
    <n v="0"/>
    <n v="0"/>
    <n v="0"/>
    <n v="0"/>
    <n v="0"/>
    <n v="0"/>
    <n v="0"/>
    <x v="8"/>
  </r>
  <r>
    <n v="10462"/>
    <n v="10462"/>
    <n v="0"/>
    <n v="0"/>
    <n v="0"/>
    <n v="0"/>
    <n v="0"/>
    <n v="0"/>
    <n v="0"/>
    <n v="0"/>
    <n v="0"/>
    <n v="0"/>
    <x v="36"/>
  </r>
  <r>
    <n v="4601"/>
    <n v="4601"/>
    <n v="0"/>
    <n v="0"/>
    <n v="4601"/>
    <n v="4601"/>
    <n v="0"/>
    <n v="0"/>
    <n v="0"/>
    <n v="0"/>
    <n v="0"/>
    <n v="0"/>
    <x v="42"/>
  </r>
  <r>
    <n v="4290"/>
    <n v="4290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43"/>
  </r>
  <r>
    <n v="339"/>
    <n v="339"/>
    <n v="0"/>
    <n v="0"/>
    <n v="0"/>
    <n v="0"/>
    <n v="0"/>
    <n v="0"/>
    <n v="0"/>
    <n v="0"/>
    <n v="0"/>
    <n v="0"/>
    <x v="15"/>
  </r>
  <r>
    <n v="260"/>
    <n v="26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2"/>
  </r>
  <r>
    <n v="182"/>
    <n v="182"/>
    <n v="0"/>
    <n v="0"/>
    <n v="0"/>
    <n v="0"/>
    <n v="0"/>
    <n v="0"/>
    <n v="0"/>
    <n v="0"/>
    <n v="0"/>
    <n v="0"/>
    <x v="23"/>
  </r>
  <r>
    <n v="2789"/>
    <n v="2789"/>
    <n v="0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108"/>
    <n v="108"/>
    <n v="0"/>
    <n v="0"/>
    <x v="59"/>
  </r>
  <r>
    <n v="1025"/>
    <n v="1025"/>
    <n v="0"/>
    <n v="0"/>
    <n v="0"/>
    <n v="0"/>
    <n v="0"/>
    <n v="0"/>
    <n v="1025"/>
    <n v="1025"/>
    <n v="0"/>
    <n v="0"/>
    <x v="5"/>
  </r>
  <r>
    <n v="1"/>
    <n v="1"/>
    <n v="0"/>
    <n v="0"/>
    <n v="0"/>
    <n v="0"/>
    <n v="0"/>
    <n v="0"/>
    <n v="0"/>
    <n v="0"/>
    <n v="0"/>
    <n v="0"/>
    <x v="15"/>
  </r>
  <r>
    <n v="2048"/>
    <n v="0"/>
    <n v="2048"/>
    <n v="0"/>
    <n v="0"/>
    <n v="0"/>
    <n v="0"/>
    <n v="0"/>
    <n v="0"/>
    <n v="0"/>
    <n v="0"/>
    <n v="0"/>
    <x v="34"/>
  </r>
  <r>
    <n v="2928"/>
    <n v="2928"/>
    <n v="0"/>
    <n v="0"/>
    <n v="0"/>
    <n v="0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36"/>
  </r>
  <r>
    <n v="51"/>
    <n v="51"/>
    <n v="0"/>
    <n v="0"/>
    <n v="0"/>
    <n v="0"/>
    <n v="0"/>
    <n v="0"/>
    <n v="0"/>
    <n v="0"/>
    <n v="0"/>
    <n v="0"/>
    <x v="21"/>
  </r>
  <r>
    <n v="632"/>
    <n v="0"/>
    <n v="632"/>
    <n v="0"/>
    <n v="0"/>
    <n v="0"/>
    <n v="0"/>
    <n v="0"/>
    <n v="632"/>
    <n v="0"/>
    <n v="632"/>
    <n v="0"/>
    <x v="12"/>
  </r>
  <r>
    <n v="3455"/>
    <n v="3455"/>
    <n v="0"/>
    <n v="0"/>
    <n v="0"/>
    <n v="0"/>
    <n v="0"/>
    <n v="0"/>
    <n v="0"/>
    <n v="0"/>
    <n v="0"/>
    <n v="0"/>
    <x v="42"/>
  </r>
  <r>
    <n v="3209"/>
    <n v="3209"/>
    <n v="0"/>
    <n v="0"/>
    <n v="0"/>
    <n v="0"/>
    <n v="0"/>
    <n v="0"/>
    <n v="0"/>
    <n v="0"/>
    <n v="0"/>
    <n v="0"/>
    <x v="33"/>
  </r>
  <r>
    <n v="364"/>
    <n v="364"/>
    <n v="0"/>
    <n v="0"/>
    <n v="0"/>
    <n v="0"/>
    <n v="0"/>
    <n v="0"/>
    <n v="0"/>
    <n v="0"/>
    <n v="0"/>
    <n v="0"/>
    <x v="28"/>
  </r>
  <r>
    <n v="968"/>
    <n v="968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36"/>
    <n v="36"/>
    <n v="0"/>
    <n v="0"/>
    <x v="25"/>
  </r>
  <r>
    <n v="19"/>
    <n v="19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17"/>
  </r>
  <r>
    <n v="5010"/>
    <n v="5010"/>
    <n v="0"/>
    <n v="0"/>
    <n v="0"/>
    <n v="0"/>
    <n v="0"/>
    <n v="0"/>
    <n v="5010"/>
    <n v="5010"/>
    <n v="0"/>
    <n v="0"/>
    <x v="50"/>
  </r>
  <r>
    <n v="3456"/>
    <n v="3456"/>
    <n v="0"/>
    <n v="0"/>
    <n v="0"/>
    <n v="0"/>
    <n v="0"/>
    <n v="0"/>
    <n v="0"/>
    <n v="0"/>
    <n v="0"/>
    <n v="0"/>
    <x v="42"/>
  </r>
  <r>
    <n v="424"/>
    <n v="424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15"/>
    <n v="15"/>
    <n v="0"/>
    <n v="0"/>
    <x v="54"/>
  </r>
  <r>
    <n v="10"/>
    <n v="10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19"/>
  </r>
  <r>
    <n v="3383"/>
    <n v="3383"/>
    <n v="0"/>
    <n v="0"/>
    <n v="0"/>
    <n v="0"/>
    <n v="0"/>
    <n v="0"/>
    <n v="3383"/>
    <n v="3383"/>
    <n v="0"/>
    <n v="0"/>
    <x v="23"/>
  </r>
  <r>
    <n v="237"/>
    <n v="237"/>
    <n v="0"/>
    <n v="0"/>
    <n v="0"/>
    <n v="0"/>
    <n v="0"/>
    <n v="0"/>
    <n v="237"/>
    <n v="237"/>
    <n v="0"/>
    <n v="0"/>
    <x v="20"/>
  </r>
  <r>
    <n v="92"/>
    <n v="92"/>
    <n v="0"/>
    <n v="0"/>
    <n v="0"/>
    <n v="0"/>
    <n v="0"/>
    <n v="0"/>
    <n v="0"/>
    <n v="0"/>
    <n v="0"/>
    <n v="0"/>
    <x v="36"/>
  </r>
  <r>
    <n v="440"/>
    <n v="44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53"/>
  </r>
  <r>
    <n v="59"/>
    <n v="59"/>
    <n v="0"/>
    <n v="0"/>
    <n v="0"/>
    <n v="0"/>
    <n v="0"/>
    <n v="0"/>
    <n v="0"/>
    <n v="0"/>
    <n v="0"/>
    <n v="0"/>
    <x v="15"/>
  </r>
  <r>
    <n v="1564"/>
    <n v="1564"/>
    <n v="0"/>
    <n v="0"/>
    <n v="1564"/>
    <n v="1564"/>
    <n v="0"/>
    <n v="0"/>
    <n v="0"/>
    <n v="0"/>
    <n v="0"/>
    <n v="0"/>
    <x v="54"/>
  </r>
  <r>
    <n v="60"/>
    <n v="60"/>
    <n v="0"/>
    <n v="0"/>
    <n v="0"/>
    <n v="0"/>
    <n v="0"/>
    <n v="0"/>
    <n v="60"/>
    <n v="60"/>
    <n v="0"/>
    <n v="0"/>
    <x v="14"/>
  </r>
  <r>
    <n v="1"/>
    <n v="1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9"/>
  </r>
  <r>
    <n v="463"/>
    <n v="463"/>
    <n v="0"/>
    <n v="0"/>
    <n v="0"/>
    <n v="0"/>
    <n v="0"/>
    <n v="0"/>
    <n v="0"/>
    <n v="0"/>
    <n v="0"/>
    <n v="0"/>
    <x v="14"/>
  </r>
  <r>
    <n v="1441"/>
    <n v="1441"/>
    <n v="0"/>
    <n v="0"/>
    <n v="0"/>
    <n v="0"/>
    <n v="0"/>
    <n v="0"/>
    <n v="1441"/>
    <n v="1441"/>
    <n v="0"/>
    <n v="0"/>
    <x v="8"/>
  </r>
  <r>
    <n v="883"/>
    <n v="883"/>
    <n v="0"/>
    <n v="0"/>
    <n v="0"/>
    <n v="0"/>
    <n v="0"/>
    <n v="0"/>
    <n v="0"/>
    <n v="0"/>
    <n v="0"/>
    <n v="0"/>
    <x v="31"/>
  </r>
  <r>
    <n v="954"/>
    <n v="0"/>
    <n v="954"/>
    <n v="0"/>
    <n v="954"/>
    <n v="0"/>
    <n v="954"/>
    <n v="0"/>
    <n v="0"/>
    <n v="0"/>
    <n v="0"/>
    <n v="0"/>
    <x v="41"/>
  </r>
  <r>
    <n v="836"/>
    <n v="836"/>
    <n v="0"/>
    <n v="0"/>
    <n v="0"/>
    <n v="0"/>
    <n v="0"/>
    <n v="0"/>
    <n v="836"/>
    <n v="836"/>
    <n v="0"/>
    <n v="0"/>
    <x v="14"/>
  </r>
  <r>
    <n v="237"/>
    <n v="237"/>
    <n v="0"/>
    <n v="0"/>
    <n v="0"/>
    <n v="0"/>
    <n v="0"/>
    <n v="0"/>
    <n v="0"/>
    <n v="0"/>
    <n v="0"/>
    <n v="0"/>
    <x v="39"/>
  </r>
  <r>
    <n v="1275"/>
    <n v="1275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29"/>
  </r>
  <r>
    <n v="280"/>
    <n v="280"/>
    <n v="0"/>
    <n v="0"/>
    <n v="0"/>
    <n v="0"/>
    <n v="0"/>
    <n v="0"/>
    <n v="0"/>
    <n v="0"/>
    <n v="0"/>
    <n v="0"/>
    <x v="33"/>
  </r>
  <r>
    <n v="5634"/>
    <n v="0"/>
    <n v="5634"/>
    <n v="0"/>
    <n v="0"/>
    <n v="0"/>
    <n v="0"/>
    <n v="0"/>
    <n v="0"/>
    <n v="0"/>
    <n v="0"/>
    <n v="0"/>
    <x v="49"/>
  </r>
  <r>
    <n v="8487"/>
    <n v="8487"/>
    <n v="0"/>
    <n v="0"/>
    <n v="0"/>
    <n v="0"/>
    <n v="0"/>
    <n v="0"/>
    <n v="8487"/>
    <n v="8487"/>
    <n v="0"/>
    <n v="0"/>
    <x v="43"/>
  </r>
  <r>
    <n v="17964"/>
    <n v="17964"/>
    <n v="0"/>
    <n v="0"/>
    <n v="17964"/>
    <n v="17964"/>
    <n v="0"/>
    <n v="0"/>
    <n v="0"/>
    <n v="0"/>
    <n v="0"/>
    <n v="0"/>
    <x v="4"/>
  </r>
  <r>
    <n v="379"/>
    <n v="379"/>
    <n v="0"/>
    <n v="0"/>
    <n v="0"/>
    <n v="0"/>
    <n v="0"/>
    <n v="0"/>
    <n v="0"/>
    <n v="0"/>
    <n v="0"/>
    <n v="0"/>
    <x v="23"/>
  </r>
  <r>
    <n v="687"/>
    <n v="687"/>
    <n v="0"/>
    <n v="0"/>
    <n v="0"/>
    <n v="0"/>
    <n v="0"/>
    <n v="0"/>
    <n v="0"/>
    <n v="0"/>
    <n v="0"/>
    <n v="0"/>
    <x v="1"/>
  </r>
  <r>
    <n v="867"/>
    <n v="867"/>
    <n v="0"/>
    <n v="0"/>
    <n v="0"/>
    <n v="0"/>
    <n v="0"/>
    <n v="0"/>
    <n v="0"/>
    <n v="0"/>
    <n v="0"/>
    <n v="0"/>
    <x v="5"/>
  </r>
  <r>
    <n v="1417"/>
    <n v="1417"/>
    <n v="0"/>
    <n v="0"/>
    <n v="0"/>
    <n v="0"/>
    <n v="0"/>
    <n v="0"/>
    <n v="1417"/>
    <n v="1417"/>
    <n v="0"/>
    <n v="0"/>
    <x v="25"/>
  </r>
  <r>
    <n v="26025"/>
    <n v="0"/>
    <n v="26025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9"/>
    <n v="9"/>
    <n v="0"/>
    <n v="0"/>
    <x v="44"/>
  </r>
  <r>
    <n v="435"/>
    <n v="435"/>
    <n v="0"/>
    <n v="0"/>
    <n v="0"/>
    <n v="0"/>
    <n v="0"/>
    <n v="0"/>
    <n v="435"/>
    <n v="435"/>
    <n v="0"/>
    <n v="0"/>
    <x v="18"/>
  </r>
  <r>
    <n v="19"/>
    <n v="19"/>
    <n v="0"/>
    <n v="0"/>
    <n v="0"/>
    <n v="0"/>
    <n v="0"/>
    <n v="0"/>
    <n v="0"/>
    <n v="0"/>
    <n v="0"/>
    <n v="0"/>
    <x v="41"/>
  </r>
  <r>
    <n v="67"/>
    <n v="67"/>
    <n v="0"/>
    <n v="0"/>
    <n v="0"/>
    <n v="0"/>
    <n v="0"/>
    <n v="0"/>
    <n v="0"/>
    <n v="0"/>
    <n v="0"/>
    <n v="0"/>
    <x v="18"/>
  </r>
  <r>
    <n v="812"/>
    <n v="812"/>
    <n v="0"/>
    <n v="0"/>
    <n v="0"/>
    <n v="0"/>
    <n v="0"/>
    <n v="0"/>
    <n v="0"/>
    <n v="0"/>
    <n v="0"/>
    <n v="0"/>
    <x v="39"/>
  </r>
  <r>
    <n v="47"/>
    <n v="47"/>
    <n v="0"/>
    <n v="0"/>
    <n v="47"/>
    <n v="47"/>
    <n v="0"/>
    <n v="0"/>
    <n v="0"/>
    <n v="0"/>
    <n v="0"/>
    <n v="0"/>
    <x v="48"/>
  </r>
  <r>
    <n v="1281"/>
    <n v="0"/>
    <n v="1281"/>
    <n v="0"/>
    <n v="0"/>
    <n v="0"/>
    <n v="0"/>
    <n v="0"/>
    <n v="1281"/>
    <n v="0"/>
    <n v="1281"/>
    <n v="0"/>
    <x v="30"/>
  </r>
  <r>
    <n v="5"/>
    <n v="5"/>
    <n v="0"/>
    <n v="0"/>
    <n v="0"/>
    <n v="0"/>
    <n v="0"/>
    <n v="0"/>
    <n v="0"/>
    <n v="0"/>
    <n v="0"/>
    <n v="0"/>
    <x v="14"/>
  </r>
  <r>
    <n v="263"/>
    <n v="0"/>
    <n v="263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36"/>
  </r>
  <r>
    <n v="860"/>
    <n v="860"/>
    <n v="0"/>
    <n v="0"/>
    <n v="0"/>
    <n v="0"/>
    <n v="0"/>
    <n v="0"/>
    <n v="0"/>
    <n v="0"/>
    <n v="0"/>
    <n v="0"/>
    <x v="34"/>
  </r>
  <r>
    <n v="226"/>
    <n v="226"/>
    <n v="0"/>
    <n v="0"/>
    <n v="0"/>
    <n v="0"/>
    <n v="0"/>
    <n v="0"/>
    <n v="0"/>
    <n v="0"/>
    <n v="0"/>
    <n v="0"/>
    <x v="43"/>
  </r>
  <r>
    <n v="29247"/>
    <n v="0"/>
    <n v="29247"/>
    <n v="0"/>
    <n v="0"/>
    <n v="0"/>
    <n v="0"/>
    <n v="0"/>
    <n v="0"/>
    <n v="0"/>
    <n v="0"/>
    <n v="0"/>
    <x v="50"/>
  </r>
  <r>
    <n v="585"/>
    <n v="0"/>
    <n v="585"/>
    <n v="0"/>
    <n v="0"/>
    <n v="0"/>
    <n v="0"/>
    <n v="0"/>
    <n v="0"/>
    <n v="0"/>
    <n v="0"/>
    <n v="0"/>
    <x v="31"/>
  </r>
  <r>
    <n v="106"/>
    <n v="106"/>
    <n v="0"/>
    <n v="0"/>
    <n v="106"/>
    <n v="106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9"/>
  </r>
  <r>
    <n v="282"/>
    <n v="282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48"/>
  </r>
  <r>
    <n v="133"/>
    <n v="133"/>
    <n v="0"/>
    <n v="0"/>
    <n v="133"/>
    <n v="133"/>
    <n v="0"/>
    <n v="0"/>
    <n v="0"/>
    <n v="0"/>
    <n v="0"/>
    <n v="0"/>
    <x v="44"/>
  </r>
  <r>
    <n v="4331"/>
    <n v="4331"/>
    <n v="0"/>
    <n v="0"/>
    <n v="4331"/>
    <n v="4331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13"/>
    <n v="13"/>
    <n v="0"/>
    <n v="0"/>
    <x v="18"/>
  </r>
  <r>
    <n v="26"/>
    <n v="26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8"/>
  </r>
  <r>
    <n v="2056"/>
    <n v="2056"/>
    <n v="0"/>
    <n v="0"/>
    <n v="0"/>
    <n v="0"/>
    <n v="0"/>
    <n v="0"/>
    <n v="0"/>
    <n v="0"/>
    <n v="0"/>
    <n v="0"/>
    <x v="2"/>
  </r>
  <r>
    <n v="7874"/>
    <n v="7874"/>
    <n v="0"/>
    <n v="0"/>
    <n v="0"/>
    <n v="0"/>
    <n v="0"/>
    <n v="0"/>
    <n v="7874"/>
    <n v="7874"/>
    <n v="0"/>
    <n v="0"/>
    <x v="50"/>
  </r>
  <r>
    <n v="530"/>
    <n v="530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44"/>
  </r>
  <r>
    <n v="2356"/>
    <n v="2356"/>
    <n v="0"/>
    <n v="0"/>
    <n v="0"/>
    <n v="0"/>
    <n v="0"/>
    <n v="0"/>
    <n v="0"/>
    <n v="0"/>
    <n v="0"/>
    <n v="0"/>
    <x v="20"/>
  </r>
  <r>
    <n v="246"/>
    <n v="246"/>
    <n v="0"/>
    <n v="0"/>
    <n v="246"/>
    <n v="246"/>
    <n v="0"/>
    <n v="0"/>
    <n v="0"/>
    <n v="0"/>
    <n v="0"/>
    <n v="0"/>
    <x v="45"/>
  </r>
  <r>
    <n v="318"/>
    <n v="318"/>
    <n v="0"/>
    <n v="0"/>
    <n v="318"/>
    <n v="318"/>
    <n v="0"/>
    <n v="0"/>
    <n v="0"/>
    <n v="0"/>
    <n v="0"/>
    <n v="0"/>
    <x v="27"/>
  </r>
  <r>
    <n v="3907"/>
    <n v="3907"/>
    <n v="0"/>
    <n v="0"/>
    <n v="0"/>
    <n v="0"/>
    <n v="0"/>
    <n v="0"/>
    <n v="0"/>
    <n v="0"/>
    <n v="0"/>
    <n v="0"/>
    <x v="9"/>
  </r>
  <r>
    <n v="307"/>
    <n v="307"/>
    <n v="0"/>
    <n v="0"/>
    <n v="0"/>
    <n v="0"/>
    <n v="0"/>
    <n v="0"/>
    <n v="0"/>
    <n v="0"/>
    <n v="0"/>
    <n v="0"/>
    <x v="23"/>
  </r>
  <r>
    <n v="131"/>
    <n v="131"/>
    <n v="0"/>
    <n v="0"/>
    <n v="0"/>
    <n v="0"/>
    <n v="0"/>
    <n v="0"/>
    <n v="131"/>
    <n v="131"/>
    <n v="0"/>
    <n v="0"/>
    <x v="21"/>
  </r>
  <r>
    <n v="873"/>
    <n v="873"/>
    <n v="0"/>
    <n v="0"/>
    <n v="873"/>
    <n v="873"/>
    <n v="0"/>
    <n v="0"/>
    <n v="0"/>
    <n v="0"/>
    <n v="0"/>
    <n v="0"/>
    <x v="45"/>
  </r>
  <r>
    <n v="6569"/>
    <n v="0"/>
    <n v="6569"/>
    <n v="0"/>
    <n v="0"/>
    <n v="0"/>
    <n v="0"/>
    <n v="0"/>
    <n v="0"/>
    <n v="0"/>
    <n v="0"/>
    <n v="0"/>
    <x v="32"/>
  </r>
  <r>
    <n v="106"/>
    <n v="106"/>
    <n v="0"/>
    <n v="0"/>
    <n v="0"/>
    <n v="0"/>
    <n v="0"/>
    <n v="0"/>
    <n v="106"/>
    <n v="106"/>
    <n v="0"/>
    <n v="0"/>
    <x v="33"/>
  </r>
  <r>
    <n v="92"/>
    <n v="92"/>
    <n v="0"/>
    <n v="0"/>
    <n v="0"/>
    <n v="0"/>
    <n v="0"/>
    <n v="0"/>
    <n v="92"/>
    <n v="92"/>
    <n v="0"/>
    <n v="0"/>
    <x v="55"/>
  </r>
  <r>
    <n v="45"/>
    <n v="45"/>
    <n v="0"/>
    <n v="0"/>
    <n v="0"/>
    <n v="0"/>
    <n v="0"/>
    <n v="0"/>
    <n v="0"/>
    <n v="0"/>
    <n v="0"/>
    <n v="0"/>
    <x v="6"/>
  </r>
  <r>
    <n v="13003"/>
    <n v="13003"/>
    <n v="0"/>
    <n v="0"/>
    <n v="0"/>
    <n v="0"/>
    <n v="0"/>
    <n v="0"/>
    <n v="0"/>
    <n v="0"/>
    <n v="0"/>
    <n v="0"/>
    <x v="2"/>
  </r>
  <r>
    <n v="27650"/>
    <n v="27650"/>
    <n v="0"/>
    <n v="0"/>
    <n v="0"/>
    <n v="0"/>
    <n v="0"/>
    <n v="0"/>
    <n v="27650"/>
    <n v="27650"/>
    <n v="0"/>
    <n v="0"/>
    <x v="26"/>
  </r>
  <r>
    <n v="382"/>
    <n v="382"/>
    <n v="0"/>
    <n v="0"/>
    <n v="382"/>
    <n v="382"/>
    <n v="0"/>
    <n v="0"/>
    <n v="0"/>
    <n v="0"/>
    <n v="0"/>
    <n v="0"/>
    <x v="12"/>
  </r>
  <r>
    <n v="256"/>
    <n v="256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50"/>
  </r>
  <r>
    <n v="864"/>
    <n v="864"/>
    <n v="0"/>
    <n v="0"/>
    <n v="0"/>
    <n v="0"/>
    <n v="0"/>
    <n v="0"/>
    <n v="864"/>
    <n v="864"/>
    <n v="0"/>
    <n v="0"/>
    <x v="24"/>
  </r>
  <r>
    <n v="1"/>
    <n v="1"/>
    <n v="0"/>
    <n v="0"/>
    <n v="0"/>
    <n v="0"/>
    <n v="0"/>
    <n v="0"/>
    <n v="0"/>
    <n v="0"/>
    <n v="0"/>
    <n v="0"/>
    <x v="59"/>
  </r>
  <r>
    <n v="1073"/>
    <n v="1073"/>
    <n v="0"/>
    <n v="0"/>
    <n v="0"/>
    <n v="0"/>
    <n v="0"/>
    <n v="0"/>
    <n v="0"/>
    <n v="0"/>
    <n v="0"/>
    <n v="0"/>
    <x v="10"/>
  </r>
  <r>
    <n v="45"/>
    <n v="0"/>
    <n v="45"/>
    <n v="0"/>
    <n v="0"/>
    <n v="0"/>
    <n v="0"/>
    <n v="0"/>
    <n v="0"/>
    <n v="0"/>
    <n v="0"/>
    <n v="0"/>
    <x v="5"/>
  </r>
  <r>
    <n v="1942"/>
    <n v="1942"/>
    <n v="0"/>
    <n v="0"/>
    <n v="1942"/>
    <n v="1942"/>
    <n v="0"/>
    <n v="0"/>
    <n v="0"/>
    <n v="0"/>
    <n v="0"/>
    <n v="0"/>
    <x v="1"/>
  </r>
  <r>
    <n v="410"/>
    <n v="410"/>
    <n v="0"/>
    <n v="0"/>
    <n v="0"/>
    <n v="0"/>
    <n v="0"/>
    <n v="0"/>
    <n v="410"/>
    <n v="410"/>
    <n v="0"/>
    <n v="0"/>
    <x v="28"/>
  </r>
  <r>
    <n v="12"/>
    <n v="12"/>
    <n v="0"/>
    <n v="0"/>
    <n v="0"/>
    <n v="0"/>
    <n v="0"/>
    <n v="0"/>
    <n v="12"/>
    <n v="12"/>
    <n v="0"/>
    <n v="0"/>
    <x v="3"/>
  </r>
  <r>
    <n v="1735"/>
    <n v="1735"/>
    <n v="0"/>
    <n v="0"/>
    <n v="0"/>
    <n v="0"/>
    <n v="0"/>
    <n v="0"/>
    <n v="0"/>
    <n v="0"/>
    <n v="0"/>
    <n v="0"/>
    <x v="34"/>
  </r>
  <r>
    <n v="1501"/>
    <n v="1501"/>
    <n v="0"/>
    <n v="0"/>
    <n v="0"/>
    <n v="0"/>
    <n v="0"/>
    <n v="0"/>
    <n v="0"/>
    <n v="0"/>
    <n v="0"/>
    <n v="0"/>
    <x v="32"/>
  </r>
  <r>
    <n v="203"/>
    <n v="203"/>
    <n v="0"/>
    <n v="0"/>
    <n v="0"/>
    <n v="0"/>
    <n v="0"/>
    <n v="0"/>
    <n v="0"/>
    <n v="0"/>
    <n v="0"/>
    <n v="0"/>
    <x v="20"/>
  </r>
  <r>
    <n v="2898"/>
    <n v="2898"/>
    <n v="0"/>
    <n v="0"/>
    <n v="0"/>
    <n v="0"/>
    <n v="0"/>
    <n v="0"/>
    <n v="0"/>
    <n v="0"/>
    <n v="0"/>
    <n v="0"/>
    <x v="2"/>
  </r>
  <r>
    <n v="209"/>
    <n v="209"/>
    <n v="0"/>
    <n v="0"/>
    <n v="209"/>
    <n v="209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56"/>
    <n v="56"/>
    <n v="0"/>
    <n v="0"/>
    <x v="34"/>
  </r>
  <r>
    <n v="63"/>
    <n v="63"/>
    <n v="0"/>
    <n v="0"/>
    <n v="0"/>
    <n v="0"/>
    <n v="0"/>
    <n v="0"/>
    <n v="0"/>
    <n v="0"/>
    <n v="0"/>
    <n v="0"/>
    <x v="9"/>
  </r>
  <r>
    <n v="980"/>
    <n v="0"/>
    <n v="98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10"/>
  </r>
  <r>
    <n v="1583"/>
    <n v="0"/>
    <n v="1583"/>
    <n v="0"/>
    <n v="0"/>
    <n v="0"/>
    <n v="0"/>
    <n v="0"/>
    <n v="0"/>
    <n v="0"/>
    <n v="0"/>
    <n v="0"/>
    <x v="43"/>
  </r>
  <r>
    <n v="14092"/>
    <n v="1409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33"/>
  </r>
  <r>
    <n v="40"/>
    <n v="40"/>
    <n v="0"/>
    <n v="0"/>
    <n v="0"/>
    <n v="0"/>
    <n v="0"/>
    <n v="0"/>
    <n v="40"/>
    <n v="40"/>
    <n v="0"/>
    <n v="0"/>
    <x v="55"/>
  </r>
  <r>
    <n v="749"/>
    <n v="749"/>
    <n v="0"/>
    <n v="0"/>
    <n v="0"/>
    <n v="0"/>
    <n v="0"/>
    <n v="0"/>
    <n v="0"/>
    <n v="0"/>
    <n v="0"/>
    <n v="0"/>
    <x v="6"/>
  </r>
  <r>
    <n v="186"/>
    <n v="186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0"/>
    <n v="0"/>
    <n v="0"/>
    <n v="0"/>
    <x v="36"/>
  </r>
  <r>
    <n v="507"/>
    <n v="0"/>
    <n v="507"/>
    <n v="0"/>
    <n v="0"/>
    <n v="0"/>
    <n v="0"/>
    <n v="0"/>
    <n v="0"/>
    <n v="0"/>
    <n v="0"/>
    <n v="0"/>
    <x v="27"/>
  </r>
  <r>
    <n v="30231"/>
    <n v="30231"/>
    <n v="0"/>
    <n v="0"/>
    <n v="0"/>
    <n v="0"/>
    <n v="0"/>
    <n v="0"/>
    <n v="0"/>
    <n v="0"/>
    <n v="0"/>
    <n v="0"/>
    <x v="9"/>
  </r>
  <r>
    <n v="2766"/>
    <n v="2766"/>
    <n v="0"/>
    <n v="0"/>
    <n v="0"/>
    <n v="0"/>
    <n v="0"/>
    <n v="0"/>
    <n v="2766"/>
    <n v="2766"/>
    <n v="0"/>
    <n v="0"/>
    <x v="22"/>
  </r>
  <r>
    <n v="457"/>
    <n v="457"/>
    <n v="0"/>
    <n v="0"/>
    <n v="457"/>
    <n v="457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"/>
  </r>
  <r>
    <n v="2004"/>
    <n v="0"/>
    <n v="2004"/>
    <n v="0"/>
    <n v="0"/>
    <n v="0"/>
    <n v="0"/>
    <n v="0"/>
    <n v="0"/>
    <n v="0"/>
    <n v="0"/>
    <n v="0"/>
    <x v="30"/>
  </r>
  <r>
    <n v="4066"/>
    <n v="4066"/>
    <n v="0"/>
    <n v="0"/>
    <n v="0"/>
    <n v="0"/>
    <n v="0"/>
    <n v="0"/>
    <n v="0"/>
    <n v="0"/>
    <n v="0"/>
    <n v="0"/>
    <x v="2"/>
  </r>
  <r>
    <n v="2076"/>
    <n v="2076"/>
    <n v="0"/>
    <n v="0"/>
    <n v="0"/>
    <n v="0"/>
    <n v="0"/>
    <n v="0"/>
    <n v="2076"/>
    <n v="2076"/>
    <n v="0"/>
    <n v="0"/>
    <x v="19"/>
  </r>
  <r>
    <n v="34"/>
    <n v="34"/>
    <n v="0"/>
    <n v="0"/>
    <n v="0"/>
    <n v="0"/>
    <n v="0"/>
    <n v="0"/>
    <n v="0"/>
    <n v="0"/>
    <n v="0"/>
    <n v="0"/>
    <x v="12"/>
  </r>
  <r>
    <n v="2597"/>
    <n v="259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43"/>
  </r>
  <r>
    <n v="722"/>
    <n v="722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45"/>
  </r>
  <r>
    <n v="7112"/>
    <n v="0"/>
    <n v="7112"/>
    <n v="0"/>
    <n v="0"/>
    <n v="0"/>
    <n v="0"/>
    <n v="0"/>
    <n v="0"/>
    <n v="0"/>
    <n v="0"/>
    <n v="0"/>
    <x v="53"/>
  </r>
  <r>
    <n v="6483"/>
    <n v="0"/>
    <n v="6483"/>
    <n v="0"/>
    <n v="6483"/>
    <n v="0"/>
    <n v="6483"/>
    <n v="0"/>
    <n v="0"/>
    <n v="0"/>
    <n v="0"/>
    <n v="0"/>
    <x v="48"/>
  </r>
  <r>
    <n v="132"/>
    <n v="0"/>
    <n v="132"/>
    <n v="0"/>
    <n v="0"/>
    <n v="0"/>
    <n v="0"/>
    <n v="0"/>
    <n v="0"/>
    <n v="0"/>
    <n v="0"/>
    <n v="0"/>
    <x v="9"/>
  </r>
  <r>
    <n v="890"/>
    <n v="890"/>
    <n v="0"/>
    <n v="0"/>
    <n v="0"/>
    <n v="0"/>
    <n v="0"/>
    <n v="0"/>
    <n v="0"/>
    <n v="0"/>
    <n v="0"/>
    <n v="0"/>
    <x v="5"/>
  </r>
  <r>
    <n v="414"/>
    <n v="41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2"/>
  </r>
  <r>
    <n v="11166"/>
    <n v="11166"/>
    <n v="0"/>
    <n v="0"/>
    <n v="0"/>
    <n v="0"/>
    <n v="0"/>
    <n v="0"/>
    <n v="0"/>
    <n v="0"/>
    <n v="0"/>
    <n v="0"/>
    <x v="50"/>
  </r>
  <r>
    <n v="13091"/>
    <n v="13091"/>
    <n v="0"/>
    <n v="0"/>
    <n v="13091"/>
    <n v="13091"/>
    <n v="0"/>
    <n v="0"/>
    <n v="0"/>
    <n v="0"/>
    <n v="0"/>
    <n v="0"/>
    <x v="28"/>
  </r>
  <r>
    <n v="23755"/>
    <n v="0"/>
    <n v="23755"/>
    <n v="0"/>
    <n v="0"/>
    <n v="0"/>
    <n v="0"/>
    <n v="0"/>
    <n v="23755"/>
    <n v="0"/>
    <n v="23755"/>
    <n v="0"/>
    <x v="28"/>
  </r>
  <r>
    <n v="1053"/>
    <n v="1053"/>
    <n v="0"/>
    <n v="0"/>
    <n v="0"/>
    <n v="0"/>
    <n v="0"/>
    <n v="0"/>
    <n v="0"/>
    <n v="0"/>
    <n v="0"/>
    <n v="0"/>
    <x v="14"/>
  </r>
  <r>
    <n v="1281"/>
    <n v="0"/>
    <n v="1281"/>
    <n v="0"/>
    <n v="0"/>
    <n v="0"/>
    <n v="0"/>
    <n v="0"/>
    <n v="0"/>
    <n v="0"/>
    <n v="0"/>
    <n v="0"/>
    <x v="27"/>
  </r>
  <r>
    <n v="58"/>
    <n v="0"/>
    <n v="58"/>
    <n v="0"/>
    <n v="0"/>
    <n v="0"/>
    <n v="0"/>
    <n v="0"/>
    <n v="0"/>
    <n v="0"/>
    <n v="0"/>
    <n v="0"/>
    <x v="3"/>
  </r>
  <r>
    <n v="481"/>
    <n v="481"/>
    <n v="0"/>
    <n v="0"/>
    <n v="0"/>
    <n v="0"/>
    <n v="0"/>
    <n v="0"/>
    <n v="0"/>
    <n v="0"/>
    <n v="0"/>
    <n v="0"/>
    <x v="36"/>
  </r>
  <r>
    <n v="611"/>
    <n v="611"/>
    <n v="0"/>
    <n v="0"/>
    <n v="0"/>
    <n v="0"/>
    <n v="0"/>
    <n v="0"/>
    <n v="0"/>
    <n v="0"/>
    <n v="0"/>
    <n v="0"/>
    <x v="1"/>
  </r>
  <r>
    <n v="799"/>
    <n v="0"/>
    <n v="799"/>
    <n v="0"/>
    <n v="799"/>
    <n v="0"/>
    <n v="799"/>
    <n v="0"/>
    <n v="0"/>
    <n v="0"/>
    <n v="0"/>
    <n v="0"/>
    <x v="4"/>
  </r>
  <r>
    <n v="57"/>
    <n v="57"/>
    <n v="0"/>
    <n v="0"/>
    <n v="57"/>
    <n v="57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7"/>
  </r>
  <r>
    <n v="117"/>
    <n v="117"/>
    <n v="0"/>
    <n v="0"/>
    <n v="0"/>
    <n v="0"/>
    <n v="0"/>
    <n v="0"/>
    <n v="117"/>
    <n v="117"/>
    <n v="0"/>
    <n v="0"/>
    <x v="14"/>
  </r>
  <r>
    <n v="1713"/>
    <n v="1713"/>
    <n v="0"/>
    <n v="0"/>
    <n v="0"/>
    <n v="0"/>
    <n v="0"/>
    <n v="0"/>
    <n v="1713"/>
    <n v="1713"/>
    <n v="0"/>
    <n v="0"/>
    <x v="30"/>
  </r>
  <r>
    <n v="204"/>
    <n v="204"/>
    <n v="0"/>
    <n v="0"/>
    <n v="0"/>
    <n v="0"/>
    <n v="0"/>
    <n v="0"/>
    <n v="0"/>
    <n v="0"/>
    <n v="0"/>
    <n v="0"/>
    <x v="32"/>
  </r>
  <r>
    <n v="23"/>
    <n v="23"/>
    <n v="0"/>
    <n v="0"/>
    <n v="23"/>
    <n v="23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2"/>
  </r>
  <r>
    <n v="8906"/>
    <n v="0"/>
    <n v="8906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9"/>
  </r>
  <r>
    <n v="7339"/>
    <n v="7339"/>
    <n v="0"/>
    <n v="0"/>
    <n v="0"/>
    <n v="0"/>
    <n v="0"/>
    <n v="0"/>
    <n v="0"/>
    <n v="0"/>
    <n v="0"/>
    <n v="0"/>
    <x v="21"/>
  </r>
  <r>
    <n v="354"/>
    <n v="354"/>
    <n v="0"/>
    <n v="0"/>
    <n v="0"/>
    <n v="0"/>
    <n v="0"/>
    <n v="0"/>
    <n v="0"/>
    <n v="0"/>
    <n v="0"/>
    <n v="0"/>
    <x v="14"/>
  </r>
  <r>
    <n v="2979"/>
    <n v="2979"/>
    <n v="0"/>
    <n v="0"/>
    <n v="2979"/>
    <n v="2979"/>
    <n v="0"/>
    <n v="0"/>
    <n v="0"/>
    <n v="0"/>
    <n v="0"/>
    <n v="0"/>
    <x v="48"/>
  </r>
  <r>
    <n v="137"/>
    <n v="137"/>
    <n v="0"/>
    <n v="0"/>
    <n v="0"/>
    <n v="0"/>
    <n v="0"/>
    <n v="0"/>
    <n v="137"/>
    <n v="137"/>
    <n v="0"/>
    <n v="0"/>
    <x v="5"/>
  </r>
  <r>
    <n v="181"/>
    <n v="181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25"/>
  </r>
  <r>
    <n v="125"/>
    <n v="125"/>
    <n v="0"/>
    <n v="0"/>
    <n v="0"/>
    <n v="0"/>
    <n v="0"/>
    <n v="0"/>
    <n v="125"/>
    <n v="125"/>
    <n v="0"/>
    <n v="0"/>
    <x v="27"/>
  </r>
  <r>
    <n v="32"/>
    <n v="32"/>
    <n v="0"/>
    <n v="0"/>
    <n v="0"/>
    <n v="0"/>
    <n v="0"/>
    <n v="0"/>
    <n v="0"/>
    <n v="0"/>
    <n v="0"/>
    <n v="0"/>
    <x v="54"/>
  </r>
  <r>
    <n v="474"/>
    <n v="474"/>
    <n v="0"/>
    <n v="0"/>
    <n v="0"/>
    <n v="0"/>
    <n v="0"/>
    <n v="0"/>
    <n v="0"/>
    <n v="0"/>
    <n v="0"/>
    <n v="0"/>
    <x v="54"/>
  </r>
  <r>
    <n v="405"/>
    <n v="405"/>
    <n v="0"/>
    <n v="0"/>
    <n v="0"/>
    <n v="0"/>
    <n v="0"/>
    <n v="0"/>
    <n v="405"/>
    <n v="405"/>
    <n v="0"/>
    <n v="0"/>
    <x v="36"/>
  </r>
  <r>
    <n v="76"/>
    <n v="76"/>
    <n v="0"/>
    <n v="0"/>
    <n v="0"/>
    <n v="0"/>
    <n v="0"/>
    <n v="0"/>
    <n v="76"/>
    <n v="76"/>
    <n v="0"/>
    <n v="0"/>
    <x v="59"/>
  </r>
  <r>
    <n v="24"/>
    <n v="2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3"/>
  </r>
  <r>
    <n v="2160"/>
    <n v="2160"/>
    <n v="0"/>
    <n v="0"/>
    <n v="0"/>
    <n v="0"/>
    <n v="0"/>
    <n v="0"/>
    <n v="0"/>
    <n v="0"/>
    <n v="0"/>
    <n v="0"/>
    <x v="28"/>
  </r>
  <r>
    <n v="866"/>
    <n v="866"/>
    <n v="0"/>
    <n v="0"/>
    <n v="0"/>
    <n v="0"/>
    <n v="0"/>
    <n v="0"/>
    <n v="0"/>
    <n v="0"/>
    <n v="0"/>
    <n v="0"/>
    <x v="53"/>
  </r>
  <r>
    <n v="107"/>
    <n v="107"/>
    <n v="0"/>
    <n v="0"/>
    <n v="0"/>
    <n v="0"/>
    <n v="0"/>
    <n v="0"/>
    <n v="0"/>
    <n v="0"/>
    <n v="0"/>
    <n v="0"/>
    <x v="15"/>
  </r>
  <r>
    <n v="477"/>
    <n v="477"/>
    <n v="0"/>
    <n v="0"/>
    <n v="477"/>
    <n v="477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6"/>
  </r>
  <r>
    <n v="437"/>
    <n v="437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32"/>
    <n v="32"/>
    <n v="0"/>
    <n v="0"/>
    <x v="15"/>
  </r>
  <r>
    <n v="24"/>
    <n v="24"/>
    <n v="0"/>
    <n v="0"/>
    <n v="24"/>
    <n v="24"/>
    <n v="0"/>
    <n v="0"/>
    <n v="0"/>
    <n v="0"/>
    <n v="0"/>
    <n v="0"/>
    <x v="27"/>
  </r>
  <r>
    <n v="6589"/>
    <n v="6589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11"/>
    <n v="11"/>
    <n v="0"/>
    <n v="0"/>
    <x v="33"/>
  </r>
  <r>
    <n v="1469"/>
    <n v="0"/>
    <n v="1469"/>
    <n v="0"/>
    <n v="1469"/>
    <n v="0"/>
    <n v="1469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17"/>
  </r>
  <r>
    <n v="9062"/>
    <n v="0"/>
    <n v="9062"/>
    <n v="0"/>
    <n v="0"/>
    <n v="0"/>
    <n v="0"/>
    <n v="0"/>
    <n v="0"/>
    <n v="0"/>
    <n v="0"/>
    <n v="0"/>
    <x v="1"/>
  </r>
  <r>
    <n v="80"/>
    <n v="0"/>
    <n v="8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2"/>
  </r>
  <r>
    <n v="1557"/>
    <n v="1557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4"/>
  </r>
  <r>
    <n v="13"/>
    <n v="13"/>
    <n v="0"/>
    <n v="0"/>
    <n v="13"/>
    <n v="13"/>
    <n v="0"/>
    <n v="0"/>
    <n v="0"/>
    <n v="0"/>
    <n v="0"/>
    <n v="0"/>
    <x v="44"/>
  </r>
  <r>
    <n v="688"/>
    <n v="688"/>
    <n v="0"/>
    <n v="0"/>
    <n v="0"/>
    <n v="0"/>
    <n v="0"/>
    <n v="0"/>
    <n v="0"/>
    <n v="0"/>
    <n v="0"/>
    <n v="0"/>
    <x v="19"/>
  </r>
  <r>
    <n v="3022"/>
    <n v="3022"/>
    <n v="0"/>
    <n v="0"/>
    <n v="0"/>
    <n v="0"/>
    <n v="0"/>
    <n v="0"/>
    <n v="0"/>
    <n v="0"/>
    <n v="0"/>
    <n v="0"/>
    <x v="20"/>
  </r>
  <r>
    <n v="1796"/>
    <n v="0"/>
    <n v="1796"/>
    <n v="0"/>
    <n v="0"/>
    <n v="0"/>
    <n v="0"/>
    <n v="0"/>
    <n v="0"/>
    <n v="0"/>
    <n v="0"/>
    <n v="0"/>
    <x v="8"/>
  </r>
  <r>
    <n v="384"/>
    <n v="384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43"/>
  </r>
  <r>
    <n v="2037"/>
    <n v="0"/>
    <n v="2037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46"/>
  </r>
  <r>
    <n v="8268"/>
    <n v="8268"/>
    <n v="0"/>
    <n v="0"/>
    <n v="0"/>
    <n v="0"/>
    <n v="0"/>
    <n v="0"/>
    <n v="0"/>
    <n v="0"/>
    <n v="0"/>
    <n v="0"/>
    <x v="34"/>
  </r>
  <r>
    <n v="18624"/>
    <n v="18624"/>
    <n v="0"/>
    <n v="0"/>
    <n v="0"/>
    <n v="0"/>
    <n v="0"/>
    <n v="0"/>
    <n v="0"/>
    <n v="0"/>
    <n v="0"/>
    <n v="0"/>
    <x v="6"/>
  </r>
  <r>
    <n v="3341"/>
    <n v="0"/>
    <n v="3341"/>
    <n v="0"/>
    <n v="0"/>
    <n v="0"/>
    <n v="0"/>
    <n v="0"/>
    <n v="3341"/>
    <n v="0"/>
    <n v="3341"/>
    <n v="0"/>
    <x v="36"/>
  </r>
  <r>
    <n v="24"/>
    <n v="24"/>
    <n v="0"/>
    <n v="0"/>
    <n v="0"/>
    <n v="0"/>
    <n v="0"/>
    <n v="0"/>
    <n v="0"/>
    <n v="0"/>
    <n v="0"/>
    <n v="0"/>
    <x v="17"/>
  </r>
  <r>
    <n v="1760"/>
    <n v="1760"/>
    <n v="0"/>
    <n v="0"/>
    <n v="0"/>
    <n v="0"/>
    <n v="0"/>
    <n v="0"/>
    <n v="0"/>
    <n v="0"/>
    <n v="0"/>
    <n v="0"/>
    <x v="34"/>
  </r>
  <r>
    <n v="102"/>
    <n v="102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43"/>
  </r>
  <r>
    <n v="322"/>
    <n v="322"/>
    <n v="0"/>
    <n v="0"/>
    <n v="0"/>
    <n v="0"/>
    <n v="0"/>
    <n v="0"/>
    <n v="0"/>
    <n v="0"/>
    <n v="0"/>
    <n v="0"/>
    <x v="10"/>
  </r>
  <r>
    <n v="3577"/>
    <n v="3577"/>
    <n v="0"/>
    <n v="0"/>
    <n v="0"/>
    <n v="0"/>
    <n v="0"/>
    <n v="0"/>
    <n v="0"/>
    <n v="0"/>
    <n v="0"/>
    <n v="0"/>
    <x v="1"/>
  </r>
  <r>
    <n v="1788"/>
    <n v="1788"/>
    <n v="0"/>
    <n v="0"/>
    <n v="0"/>
    <n v="0"/>
    <n v="0"/>
    <n v="0"/>
    <n v="0"/>
    <n v="0"/>
    <n v="0"/>
    <n v="0"/>
    <x v="40"/>
  </r>
  <r>
    <n v="14731"/>
    <n v="0"/>
    <n v="0"/>
    <n v="14731"/>
    <n v="0"/>
    <n v="0"/>
    <n v="0"/>
    <n v="0"/>
    <n v="0"/>
    <n v="0"/>
    <n v="0"/>
    <n v="0"/>
    <x v="62"/>
  </r>
  <r>
    <n v="2979"/>
    <n v="0"/>
    <n v="2979"/>
    <n v="0"/>
    <n v="0"/>
    <n v="0"/>
    <n v="0"/>
    <n v="0"/>
    <n v="0"/>
    <n v="0"/>
    <n v="0"/>
    <n v="0"/>
    <x v="48"/>
  </r>
  <r>
    <n v="1059"/>
    <n v="1059"/>
    <n v="0"/>
    <n v="0"/>
    <n v="1059"/>
    <n v="1059"/>
    <n v="0"/>
    <n v="0"/>
    <n v="0"/>
    <n v="0"/>
    <n v="0"/>
    <n v="0"/>
    <x v="8"/>
  </r>
  <r>
    <n v="1158"/>
    <n v="0"/>
    <n v="1158"/>
    <n v="0"/>
    <n v="0"/>
    <n v="0"/>
    <n v="0"/>
    <n v="0"/>
    <n v="1158"/>
    <n v="0"/>
    <n v="1158"/>
    <n v="0"/>
    <x v="32"/>
  </r>
  <r>
    <n v="21"/>
    <n v="21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4"/>
  </r>
  <r>
    <n v="494"/>
    <n v="494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56"/>
    <n v="56"/>
    <n v="0"/>
    <n v="0"/>
    <x v="59"/>
  </r>
  <r>
    <n v="16559"/>
    <n v="16559"/>
    <n v="0"/>
    <n v="0"/>
    <n v="0"/>
    <n v="0"/>
    <n v="0"/>
    <n v="0"/>
    <n v="0"/>
    <n v="0"/>
    <n v="0"/>
    <n v="0"/>
    <x v="23"/>
  </r>
  <r>
    <n v="346"/>
    <n v="346"/>
    <n v="0"/>
    <n v="0"/>
    <n v="0"/>
    <n v="0"/>
    <n v="0"/>
    <n v="0"/>
    <n v="346"/>
    <n v="346"/>
    <n v="0"/>
    <n v="0"/>
    <x v="17"/>
  </r>
  <r>
    <n v="416"/>
    <n v="416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"/>
  </r>
  <r>
    <n v="276"/>
    <n v="276"/>
    <n v="0"/>
    <n v="0"/>
    <n v="0"/>
    <n v="0"/>
    <n v="0"/>
    <n v="0"/>
    <n v="0"/>
    <n v="0"/>
    <n v="0"/>
    <n v="0"/>
    <x v="11"/>
  </r>
  <r>
    <n v="376"/>
    <n v="376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28"/>
  </r>
  <r>
    <n v="167"/>
    <n v="167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102"/>
    <n v="102"/>
    <n v="0"/>
    <n v="0"/>
    <x v="15"/>
  </r>
  <r>
    <n v="1553"/>
    <n v="1553"/>
    <n v="0"/>
    <n v="0"/>
    <n v="1553"/>
    <n v="1553"/>
    <n v="0"/>
    <n v="0"/>
    <n v="0"/>
    <n v="0"/>
    <n v="0"/>
    <n v="0"/>
    <x v="0"/>
  </r>
  <r>
    <n v="1557"/>
    <n v="1557"/>
    <n v="0"/>
    <n v="0"/>
    <n v="0"/>
    <n v="0"/>
    <n v="0"/>
    <n v="0"/>
    <n v="0"/>
    <n v="0"/>
    <n v="0"/>
    <n v="0"/>
    <x v="5"/>
  </r>
  <r>
    <n v="778"/>
    <n v="778"/>
    <n v="0"/>
    <n v="0"/>
    <n v="0"/>
    <n v="0"/>
    <n v="0"/>
    <n v="0"/>
    <n v="0"/>
    <n v="0"/>
    <n v="0"/>
    <n v="0"/>
    <x v="32"/>
  </r>
  <r>
    <n v="2027"/>
    <n v="2027"/>
    <n v="0"/>
    <n v="0"/>
    <n v="0"/>
    <n v="0"/>
    <n v="0"/>
    <n v="0"/>
    <n v="2027"/>
    <n v="2027"/>
    <n v="0"/>
    <n v="0"/>
    <x v="0"/>
  </r>
  <r>
    <n v="981"/>
    <n v="981"/>
    <n v="0"/>
    <n v="0"/>
    <n v="0"/>
    <n v="0"/>
    <n v="0"/>
    <n v="0"/>
    <n v="0"/>
    <n v="0"/>
    <n v="0"/>
    <n v="0"/>
    <x v="21"/>
  </r>
  <r>
    <n v="819"/>
    <n v="819"/>
    <n v="0"/>
    <n v="0"/>
    <n v="0"/>
    <n v="0"/>
    <n v="0"/>
    <n v="0"/>
    <n v="0"/>
    <n v="0"/>
    <n v="0"/>
    <n v="0"/>
    <x v="9"/>
  </r>
  <r>
    <n v="2434"/>
    <n v="0"/>
    <n v="2434"/>
    <n v="0"/>
    <n v="0"/>
    <n v="0"/>
    <n v="0"/>
    <n v="0"/>
    <n v="0"/>
    <n v="0"/>
    <n v="0"/>
    <n v="0"/>
    <x v="32"/>
  </r>
  <r>
    <n v="622"/>
    <n v="622"/>
    <n v="0"/>
    <n v="0"/>
    <n v="0"/>
    <n v="0"/>
    <n v="0"/>
    <n v="0"/>
    <n v="622"/>
    <n v="622"/>
    <n v="0"/>
    <n v="0"/>
    <x v="12"/>
  </r>
  <r>
    <n v="1897"/>
    <n v="0"/>
    <n v="1897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17"/>
  </r>
  <r>
    <n v="433"/>
    <n v="433"/>
    <n v="0"/>
    <n v="0"/>
    <n v="0"/>
    <n v="0"/>
    <n v="0"/>
    <n v="0"/>
    <n v="0"/>
    <n v="0"/>
    <n v="0"/>
    <n v="0"/>
    <x v="48"/>
  </r>
  <r>
    <n v="519"/>
    <n v="519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59"/>
  </r>
  <r>
    <n v="17498"/>
    <n v="17498"/>
    <n v="0"/>
    <n v="0"/>
    <n v="17498"/>
    <n v="17498"/>
    <n v="0"/>
    <n v="0"/>
    <n v="0"/>
    <n v="0"/>
    <n v="0"/>
    <n v="0"/>
    <x v="44"/>
  </r>
  <r>
    <n v="13860"/>
    <n v="13860"/>
    <n v="0"/>
    <n v="0"/>
    <n v="13860"/>
    <n v="13860"/>
    <n v="0"/>
    <n v="0"/>
    <n v="0"/>
    <n v="0"/>
    <n v="0"/>
    <n v="0"/>
    <x v="6"/>
  </r>
  <r>
    <n v="12181"/>
    <n v="12181"/>
    <n v="0"/>
    <n v="0"/>
    <n v="0"/>
    <n v="0"/>
    <n v="0"/>
    <n v="0"/>
    <n v="0"/>
    <n v="0"/>
    <n v="0"/>
    <n v="0"/>
    <x v="57"/>
  </r>
  <r>
    <n v="1698"/>
    <n v="0"/>
    <n v="1698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0"/>
    <n v="0"/>
    <n v="0"/>
    <n v="0"/>
    <x v="54"/>
  </r>
  <r>
    <n v="1535"/>
    <n v="0"/>
    <n v="1535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24"/>
  </r>
  <r>
    <n v="124"/>
    <n v="124"/>
    <n v="0"/>
    <n v="0"/>
    <n v="124"/>
    <n v="124"/>
    <n v="0"/>
    <n v="0"/>
    <n v="0"/>
    <n v="0"/>
    <n v="0"/>
    <n v="0"/>
    <x v="50"/>
  </r>
  <r>
    <n v="4176"/>
    <n v="4176"/>
    <n v="0"/>
    <n v="0"/>
    <n v="0"/>
    <n v="0"/>
    <n v="0"/>
    <n v="0"/>
    <n v="4176"/>
    <n v="4176"/>
    <n v="0"/>
    <n v="0"/>
    <x v="24"/>
  </r>
  <r>
    <n v="301"/>
    <n v="301"/>
    <n v="0"/>
    <n v="0"/>
    <n v="0"/>
    <n v="0"/>
    <n v="0"/>
    <n v="0"/>
    <n v="0"/>
    <n v="0"/>
    <n v="0"/>
    <n v="0"/>
    <x v="48"/>
  </r>
  <r>
    <n v="2620"/>
    <n v="2620"/>
    <n v="0"/>
    <n v="0"/>
    <n v="0"/>
    <n v="0"/>
    <n v="0"/>
    <n v="0"/>
    <n v="0"/>
    <n v="0"/>
    <n v="0"/>
    <n v="0"/>
    <x v="0"/>
  </r>
  <r>
    <n v="85"/>
    <n v="0"/>
    <n v="85"/>
    <n v="0"/>
    <n v="0"/>
    <n v="0"/>
    <n v="0"/>
    <n v="0"/>
    <n v="0"/>
    <n v="0"/>
    <n v="0"/>
    <n v="0"/>
    <x v="15"/>
  </r>
  <r>
    <n v="312"/>
    <n v="312"/>
    <n v="0"/>
    <n v="0"/>
    <n v="0"/>
    <n v="0"/>
    <n v="0"/>
    <n v="0"/>
    <n v="0"/>
    <n v="0"/>
    <n v="0"/>
    <n v="0"/>
    <x v="14"/>
  </r>
  <r>
    <n v="2790"/>
    <n v="0"/>
    <n v="279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2"/>
  </r>
  <r>
    <n v="1793"/>
    <n v="1793"/>
    <n v="0"/>
    <n v="0"/>
    <n v="0"/>
    <n v="0"/>
    <n v="0"/>
    <n v="0"/>
    <n v="1793"/>
    <n v="1793"/>
    <n v="0"/>
    <n v="0"/>
    <x v="44"/>
  </r>
  <r>
    <n v="14"/>
    <n v="14"/>
    <n v="0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27"/>
  </r>
  <r>
    <n v="3438"/>
    <n v="3438"/>
    <n v="0"/>
    <n v="0"/>
    <n v="0"/>
    <n v="0"/>
    <n v="0"/>
    <n v="0"/>
    <n v="0"/>
    <n v="0"/>
    <n v="0"/>
    <n v="0"/>
    <x v="53"/>
  </r>
  <r>
    <n v="515"/>
    <n v="515"/>
    <n v="0"/>
    <n v="0"/>
    <n v="0"/>
    <n v="0"/>
    <n v="0"/>
    <n v="0"/>
    <n v="0"/>
    <n v="0"/>
    <n v="0"/>
    <n v="0"/>
    <x v="57"/>
  </r>
  <r>
    <n v="397"/>
    <n v="397"/>
    <n v="0"/>
    <n v="0"/>
    <n v="0"/>
    <n v="0"/>
    <n v="0"/>
    <n v="0"/>
    <n v="397"/>
    <n v="397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12743"/>
    <n v="12743"/>
    <n v="0"/>
    <n v="0"/>
    <n v="0"/>
    <n v="0"/>
    <n v="0"/>
    <n v="0"/>
    <n v="0"/>
    <n v="0"/>
    <n v="0"/>
    <n v="0"/>
    <x v="26"/>
  </r>
  <r>
    <n v="1797"/>
    <n v="1797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7"/>
  </r>
  <r>
    <n v="24085"/>
    <n v="24085"/>
    <n v="0"/>
    <n v="0"/>
    <n v="0"/>
    <n v="0"/>
    <n v="0"/>
    <n v="0"/>
    <n v="24085"/>
    <n v="24085"/>
    <n v="0"/>
    <n v="0"/>
    <x v="44"/>
  </r>
  <r>
    <n v="19151"/>
    <n v="0"/>
    <n v="19151"/>
    <n v="0"/>
    <n v="0"/>
    <n v="0"/>
    <n v="0"/>
    <n v="0"/>
    <n v="0"/>
    <n v="0"/>
    <n v="0"/>
    <n v="0"/>
    <x v="50"/>
  </r>
  <r>
    <n v="119"/>
    <n v="119"/>
    <n v="0"/>
    <n v="0"/>
    <n v="119"/>
    <n v="119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4"/>
  </r>
  <r>
    <n v="130"/>
    <n v="130"/>
    <n v="0"/>
    <n v="0"/>
    <n v="0"/>
    <n v="0"/>
    <n v="0"/>
    <n v="0"/>
    <n v="0"/>
    <n v="0"/>
    <n v="0"/>
    <n v="0"/>
    <x v="15"/>
  </r>
  <r>
    <n v="6006"/>
    <n v="6006"/>
    <n v="0"/>
    <n v="0"/>
    <n v="0"/>
    <n v="0"/>
    <n v="0"/>
    <n v="0"/>
    <n v="0"/>
    <n v="0"/>
    <n v="0"/>
    <n v="0"/>
    <x v="19"/>
  </r>
  <r>
    <n v="403"/>
    <n v="403"/>
    <n v="0"/>
    <n v="0"/>
    <n v="403"/>
    <n v="403"/>
    <n v="0"/>
    <n v="0"/>
    <n v="0"/>
    <n v="0"/>
    <n v="0"/>
    <n v="0"/>
    <x v="54"/>
  </r>
  <r>
    <n v="3507"/>
    <n v="0"/>
    <n v="3507"/>
    <n v="0"/>
    <n v="0"/>
    <n v="0"/>
    <n v="0"/>
    <n v="0"/>
    <n v="0"/>
    <n v="0"/>
    <n v="0"/>
    <n v="0"/>
    <x v="41"/>
  </r>
  <r>
    <n v="806"/>
    <n v="806"/>
    <n v="0"/>
    <n v="0"/>
    <n v="806"/>
    <n v="806"/>
    <n v="0"/>
    <n v="0"/>
    <n v="0"/>
    <n v="0"/>
    <n v="0"/>
    <n v="0"/>
    <x v="25"/>
  </r>
  <r>
    <n v="880"/>
    <n v="880"/>
    <n v="0"/>
    <n v="0"/>
    <n v="0"/>
    <n v="0"/>
    <n v="0"/>
    <n v="0"/>
    <n v="880"/>
    <n v="880"/>
    <n v="0"/>
    <n v="0"/>
    <x v="31"/>
  </r>
  <r>
    <n v="9253"/>
    <n v="0"/>
    <n v="9253"/>
    <n v="0"/>
    <n v="0"/>
    <n v="0"/>
    <n v="0"/>
    <n v="0"/>
    <n v="0"/>
    <n v="0"/>
    <n v="0"/>
    <n v="0"/>
    <x v="10"/>
  </r>
  <r>
    <n v="13813"/>
    <n v="1381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27"/>
  </r>
  <r>
    <n v="719"/>
    <n v="0"/>
    <n v="719"/>
    <n v="0"/>
    <n v="0"/>
    <n v="0"/>
    <n v="0"/>
    <n v="0"/>
    <n v="0"/>
    <n v="0"/>
    <n v="0"/>
    <n v="0"/>
    <x v="58"/>
  </r>
  <r>
    <n v="20224"/>
    <n v="0"/>
    <n v="0"/>
    <n v="20224"/>
    <n v="0"/>
    <n v="0"/>
    <n v="0"/>
    <n v="0"/>
    <n v="0"/>
    <n v="0"/>
    <n v="0"/>
    <n v="0"/>
    <x v="62"/>
  </r>
  <r>
    <n v="583"/>
    <n v="583"/>
    <n v="0"/>
    <n v="0"/>
    <n v="0"/>
    <n v="0"/>
    <n v="0"/>
    <n v="0"/>
    <n v="583"/>
    <n v="583"/>
    <n v="0"/>
    <n v="0"/>
    <x v="41"/>
  </r>
  <r>
    <n v="597"/>
    <n v="597"/>
    <n v="0"/>
    <n v="0"/>
    <n v="0"/>
    <n v="0"/>
    <n v="0"/>
    <n v="0"/>
    <n v="597"/>
    <n v="597"/>
    <n v="0"/>
    <n v="0"/>
    <x v="51"/>
  </r>
  <r>
    <n v="92"/>
    <n v="92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14"/>
  </r>
  <r>
    <n v="505"/>
    <n v="50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6"/>
  </r>
  <r>
    <n v="310"/>
    <n v="310"/>
    <n v="0"/>
    <n v="0"/>
    <n v="0"/>
    <n v="0"/>
    <n v="0"/>
    <n v="0"/>
    <n v="310"/>
    <n v="310"/>
    <n v="0"/>
    <n v="0"/>
    <x v="24"/>
  </r>
  <r>
    <n v="5893"/>
    <n v="5893"/>
    <n v="0"/>
    <n v="0"/>
    <n v="0"/>
    <n v="0"/>
    <n v="0"/>
    <n v="0"/>
    <n v="5893"/>
    <n v="5893"/>
    <n v="0"/>
    <n v="0"/>
    <x v="57"/>
  </r>
  <r>
    <n v="454"/>
    <n v="0"/>
    <n v="454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3"/>
  </r>
  <r>
    <n v="305"/>
    <n v="305"/>
    <n v="0"/>
    <n v="0"/>
    <n v="0"/>
    <n v="0"/>
    <n v="0"/>
    <n v="0"/>
    <n v="0"/>
    <n v="0"/>
    <n v="0"/>
    <n v="0"/>
    <x v="33"/>
  </r>
  <r>
    <n v="483"/>
    <n v="483"/>
    <n v="0"/>
    <n v="0"/>
    <n v="0"/>
    <n v="0"/>
    <n v="0"/>
    <n v="0"/>
    <n v="483"/>
    <n v="483"/>
    <n v="0"/>
    <n v="0"/>
    <x v="10"/>
  </r>
  <r>
    <n v="159"/>
    <n v="15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19"/>
  </r>
  <r>
    <n v="245"/>
    <n v="245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8"/>
  </r>
  <r>
    <n v="1479"/>
    <n v="1479"/>
    <n v="0"/>
    <n v="0"/>
    <n v="0"/>
    <n v="0"/>
    <n v="0"/>
    <n v="0"/>
    <n v="1479"/>
    <n v="1479"/>
    <n v="0"/>
    <n v="0"/>
    <x v="14"/>
  </r>
  <r>
    <n v="24"/>
    <n v="24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36"/>
  </r>
  <r>
    <n v="148"/>
    <n v="148"/>
    <n v="0"/>
    <n v="0"/>
    <n v="0"/>
    <n v="0"/>
    <n v="0"/>
    <n v="0"/>
    <n v="0"/>
    <n v="0"/>
    <n v="0"/>
    <n v="0"/>
    <x v="45"/>
  </r>
  <r>
    <n v="258"/>
    <n v="258"/>
    <n v="0"/>
    <n v="0"/>
    <n v="0"/>
    <n v="0"/>
    <n v="0"/>
    <n v="0"/>
    <n v="0"/>
    <n v="0"/>
    <n v="0"/>
    <n v="0"/>
    <x v="38"/>
  </r>
  <r>
    <n v="8134"/>
    <n v="8134"/>
    <n v="0"/>
    <n v="0"/>
    <n v="0"/>
    <n v="0"/>
    <n v="0"/>
    <n v="0"/>
    <n v="0"/>
    <n v="0"/>
    <n v="0"/>
    <n v="0"/>
    <x v="48"/>
  </r>
  <r>
    <n v="896"/>
    <n v="89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52"/>
  </r>
  <r>
    <n v="473"/>
    <n v="473"/>
    <n v="0"/>
    <n v="0"/>
    <n v="0"/>
    <n v="0"/>
    <n v="0"/>
    <n v="0"/>
    <n v="473"/>
    <n v="473"/>
    <n v="0"/>
    <n v="0"/>
    <x v="32"/>
  </r>
  <r>
    <n v="2390"/>
    <n v="2390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11"/>
    <n v="11"/>
    <n v="0"/>
    <n v="0"/>
    <x v="33"/>
  </r>
  <r>
    <n v="95"/>
    <n v="95"/>
    <n v="0"/>
    <n v="0"/>
    <n v="95"/>
    <n v="95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16"/>
  </r>
  <r>
    <n v="168"/>
    <n v="168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9"/>
  </r>
  <r>
    <n v="1529"/>
    <n v="0"/>
    <n v="1529"/>
    <n v="0"/>
    <n v="1529"/>
    <n v="0"/>
    <n v="1529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54"/>
  </r>
  <r>
    <n v="1347"/>
    <n v="0"/>
    <n v="1347"/>
    <n v="0"/>
    <n v="0"/>
    <n v="0"/>
    <n v="0"/>
    <n v="0"/>
    <n v="1347"/>
    <n v="0"/>
    <n v="1347"/>
    <n v="0"/>
    <x v="54"/>
  </r>
  <r>
    <n v="427"/>
    <n v="427"/>
    <n v="0"/>
    <n v="0"/>
    <n v="0"/>
    <n v="0"/>
    <n v="0"/>
    <n v="0"/>
    <n v="427"/>
    <n v="427"/>
    <n v="0"/>
    <n v="0"/>
    <x v="11"/>
  </r>
  <r>
    <n v="20"/>
    <n v="2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1"/>
  </r>
  <r>
    <n v="1667"/>
    <n v="1667"/>
    <n v="0"/>
    <n v="0"/>
    <n v="0"/>
    <n v="0"/>
    <n v="0"/>
    <n v="0"/>
    <n v="1667"/>
    <n v="1667"/>
    <n v="0"/>
    <n v="0"/>
    <x v="31"/>
  </r>
  <r>
    <n v="2"/>
    <n v="2"/>
    <n v="0"/>
    <n v="0"/>
    <n v="0"/>
    <n v="0"/>
    <n v="0"/>
    <n v="0"/>
    <n v="0"/>
    <n v="0"/>
    <n v="0"/>
    <n v="0"/>
    <x v="17"/>
  </r>
  <r>
    <n v="4229"/>
    <n v="0"/>
    <n v="4229"/>
    <n v="0"/>
    <n v="4229"/>
    <n v="0"/>
    <n v="4229"/>
    <n v="0"/>
    <n v="0"/>
    <n v="0"/>
    <n v="0"/>
    <n v="0"/>
    <x v="19"/>
  </r>
  <r>
    <n v="8764"/>
    <n v="8764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9"/>
  </r>
  <r>
    <n v="5276"/>
    <n v="5276"/>
    <n v="0"/>
    <n v="0"/>
    <n v="0"/>
    <n v="0"/>
    <n v="0"/>
    <n v="0"/>
    <n v="0"/>
    <n v="0"/>
    <n v="0"/>
    <n v="0"/>
    <x v="20"/>
  </r>
  <r>
    <n v="4366"/>
    <n v="4366"/>
    <n v="0"/>
    <n v="0"/>
    <n v="0"/>
    <n v="0"/>
    <n v="0"/>
    <n v="0"/>
    <n v="4366"/>
    <n v="4366"/>
    <n v="0"/>
    <n v="0"/>
    <x v="34"/>
  </r>
  <r>
    <n v="637"/>
    <n v="637"/>
    <n v="0"/>
    <n v="0"/>
    <n v="0"/>
    <n v="0"/>
    <n v="0"/>
    <n v="0"/>
    <n v="0"/>
    <n v="0"/>
    <n v="0"/>
    <n v="0"/>
    <x v="32"/>
  </r>
  <r>
    <n v="4981"/>
    <n v="4981"/>
    <n v="0"/>
    <n v="0"/>
    <n v="0"/>
    <n v="0"/>
    <n v="0"/>
    <n v="0"/>
    <n v="4981"/>
    <n v="4981"/>
    <n v="0"/>
    <n v="0"/>
    <x v="0"/>
  </r>
  <r>
    <n v="12200"/>
    <n v="12200"/>
    <n v="0"/>
    <n v="0"/>
    <n v="0"/>
    <n v="0"/>
    <n v="0"/>
    <n v="0"/>
    <n v="12200"/>
    <n v="12200"/>
    <n v="0"/>
    <n v="0"/>
    <x v="50"/>
  </r>
  <r>
    <n v="4"/>
    <n v="4"/>
    <n v="0"/>
    <n v="0"/>
    <n v="0"/>
    <n v="0"/>
    <n v="0"/>
    <n v="0"/>
    <n v="0"/>
    <n v="0"/>
    <n v="0"/>
    <n v="0"/>
    <x v="43"/>
  </r>
  <r>
    <n v="421"/>
    <n v="421"/>
    <n v="0"/>
    <n v="0"/>
    <n v="0"/>
    <n v="0"/>
    <n v="0"/>
    <n v="0"/>
    <n v="0"/>
    <n v="0"/>
    <n v="0"/>
    <n v="0"/>
    <x v="28"/>
  </r>
  <r>
    <n v="1372"/>
    <n v="0"/>
    <n v="1372"/>
    <n v="0"/>
    <n v="0"/>
    <n v="0"/>
    <n v="0"/>
    <n v="0"/>
    <n v="0"/>
    <n v="0"/>
    <n v="0"/>
    <n v="0"/>
    <x v="38"/>
  </r>
  <r>
    <n v="92571"/>
    <n v="0"/>
    <n v="0"/>
    <n v="92571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55"/>
  </r>
  <r>
    <n v="2221"/>
    <n v="2221"/>
    <n v="0"/>
    <n v="0"/>
    <n v="0"/>
    <n v="0"/>
    <n v="0"/>
    <n v="0"/>
    <n v="2221"/>
    <n v="2221"/>
    <n v="0"/>
    <n v="0"/>
    <x v="44"/>
  </r>
  <r>
    <n v="224"/>
    <n v="224"/>
    <n v="0"/>
    <n v="0"/>
    <n v="0"/>
    <n v="0"/>
    <n v="0"/>
    <n v="0"/>
    <n v="0"/>
    <n v="0"/>
    <n v="0"/>
    <n v="0"/>
    <x v="11"/>
  </r>
  <r>
    <n v="108"/>
    <n v="108"/>
    <n v="0"/>
    <n v="0"/>
    <n v="0"/>
    <n v="0"/>
    <n v="0"/>
    <n v="0"/>
    <n v="0"/>
    <n v="0"/>
    <n v="0"/>
    <n v="0"/>
    <x v="17"/>
  </r>
  <r>
    <n v="2798"/>
    <n v="2798"/>
    <n v="0"/>
    <n v="0"/>
    <n v="0"/>
    <n v="0"/>
    <n v="0"/>
    <n v="0"/>
    <n v="2798"/>
    <n v="2798"/>
    <n v="0"/>
    <n v="0"/>
    <x v="3"/>
  </r>
  <r>
    <n v="1166"/>
    <n v="116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8"/>
  </r>
  <r>
    <n v="25474"/>
    <n v="25474"/>
    <n v="0"/>
    <n v="0"/>
    <n v="0"/>
    <n v="0"/>
    <n v="0"/>
    <n v="0"/>
    <n v="25474"/>
    <n v="25474"/>
    <n v="0"/>
    <n v="0"/>
    <x v="1"/>
  </r>
  <r>
    <n v="330"/>
    <n v="330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25"/>
  </r>
  <r>
    <n v="8647"/>
    <n v="0"/>
    <n v="8647"/>
    <n v="0"/>
    <n v="0"/>
    <n v="0"/>
    <n v="0"/>
    <n v="0"/>
    <n v="0"/>
    <n v="0"/>
    <n v="0"/>
    <n v="0"/>
    <x v="47"/>
  </r>
  <r>
    <n v="4269"/>
    <n v="0"/>
    <n v="4269"/>
    <n v="0"/>
    <n v="0"/>
    <n v="0"/>
    <n v="0"/>
    <n v="0"/>
    <n v="0"/>
    <n v="0"/>
    <n v="0"/>
    <n v="0"/>
    <x v="12"/>
  </r>
  <r>
    <n v="1611"/>
    <n v="0"/>
    <n v="1611"/>
    <n v="0"/>
    <n v="0"/>
    <n v="0"/>
    <n v="0"/>
    <n v="0"/>
    <n v="1611"/>
    <n v="0"/>
    <n v="1611"/>
    <n v="0"/>
    <x v="31"/>
  </r>
  <r>
    <n v="1981"/>
    <n v="198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36"/>
  </r>
  <r>
    <n v="5"/>
    <n v="5"/>
    <n v="0"/>
    <n v="0"/>
    <n v="0"/>
    <n v="0"/>
    <n v="0"/>
    <n v="0"/>
    <n v="0"/>
    <n v="0"/>
    <n v="0"/>
    <n v="0"/>
    <x v="59"/>
  </r>
  <r>
    <n v="11"/>
    <n v="0"/>
    <n v="11"/>
    <n v="0"/>
    <n v="0"/>
    <n v="0"/>
    <n v="0"/>
    <n v="0"/>
    <n v="0"/>
    <n v="0"/>
    <n v="0"/>
    <n v="0"/>
    <x v="37"/>
  </r>
  <r>
    <n v="184152"/>
    <n v="0"/>
    <n v="0"/>
    <n v="184152"/>
    <n v="184152"/>
    <n v="0"/>
    <n v="0"/>
    <n v="184152"/>
    <n v="0"/>
    <n v="0"/>
    <n v="0"/>
    <n v="0"/>
    <x v="2"/>
  </r>
  <r>
    <n v="1938"/>
    <n v="1938"/>
    <n v="0"/>
    <n v="0"/>
    <n v="0"/>
    <n v="0"/>
    <n v="0"/>
    <n v="0"/>
    <n v="1938"/>
    <n v="1938"/>
    <n v="0"/>
    <n v="0"/>
    <x v="19"/>
  </r>
  <r>
    <n v="15074"/>
    <n v="1507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4"/>
  </r>
  <r>
    <n v="195"/>
    <n v="195"/>
    <n v="0"/>
    <n v="0"/>
    <n v="0"/>
    <n v="0"/>
    <n v="0"/>
    <n v="0"/>
    <n v="0"/>
    <n v="0"/>
    <n v="0"/>
    <n v="0"/>
    <x v="19"/>
  </r>
  <r>
    <n v="3761"/>
    <n v="3761"/>
    <n v="0"/>
    <n v="0"/>
    <n v="3761"/>
    <n v="3761"/>
    <n v="0"/>
    <n v="0"/>
    <n v="0"/>
    <n v="0"/>
    <n v="0"/>
    <n v="0"/>
    <x v="45"/>
  </r>
  <r>
    <n v="7638"/>
    <n v="7638"/>
    <n v="0"/>
    <n v="0"/>
    <n v="0"/>
    <n v="0"/>
    <n v="0"/>
    <n v="0"/>
    <n v="7638"/>
    <n v="7638"/>
    <n v="0"/>
    <n v="0"/>
    <x v="34"/>
  </r>
  <r>
    <n v="433"/>
    <n v="0"/>
    <n v="433"/>
    <n v="0"/>
    <n v="0"/>
    <n v="0"/>
    <n v="0"/>
    <n v="0"/>
    <n v="0"/>
    <n v="0"/>
    <n v="0"/>
    <n v="0"/>
    <x v="15"/>
  </r>
  <r>
    <n v="147"/>
    <n v="147"/>
    <n v="0"/>
    <n v="0"/>
    <n v="0"/>
    <n v="0"/>
    <n v="0"/>
    <n v="0"/>
    <n v="0"/>
    <n v="0"/>
    <n v="0"/>
    <n v="0"/>
    <x v="24"/>
  </r>
  <r>
    <n v="4181"/>
    <n v="4181"/>
    <n v="0"/>
    <n v="0"/>
    <n v="4181"/>
    <n v="4181"/>
    <n v="0"/>
    <n v="0"/>
    <n v="0"/>
    <n v="0"/>
    <n v="0"/>
    <n v="0"/>
    <x v="23"/>
  </r>
  <r>
    <n v="1204"/>
    <n v="1204"/>
    <n v="0"/>
    <n v="0"/>
    <n v="0"/>
    <n v="0"/>
    <n v="0"/>
    <n v="0"/>
    <n v="0"/>
    <n v="0"/>
    <n v="0"/>
    <n v="0"/>
    <x v="32"/>
  </r>
  <r>
    <n v="428"/>
    <n v="428"/>
    <n v="0"/>
    <n v="0"/>
    <n v="428"/>
    <n v="428"/>
    <n v="0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3"/>
  </r>
  <r>
    <n v="151"/>
    <n v="0"/>
    <n v="151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3"/>
  </r>
  <r>
    <n v="7986"/>
    <n v="7986"/>
    <n v="0"/>
    <n v="0"/>
    <n v="0"/>
    <n v="0"/>
    <n v="0"/>
    <n v="0"/>
    <n v="0"/>
    <n v="0"/>
    <n v="0"/>
    <n v="0"/>
    <x v="44"/>
  </r>
  <r>
    <n v="97"/>
    <n v="97"/>
    <n v="0"/>
    <n v="0"/>
    <n v="0"/>
    <n v="0"/>
    <n v="0"/>
    <n v="0"/>
    <n v="0"/>
    <n v="0"/>
    <n v="0"/>
    <n v="0"/>
    <x v="49"/>
  </r>
  <r>
    <n v="13755"/>
    <n v="0"/>
    <n v="13755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17"/>
    <n v="17"/>
    <n v="0"/>
    <n v="0"/>
    <x v="3"/>
  </r>
  <r>
    <n v="188"/>
    <n v="188"/>
    <n v="0"/>
    <n v="0"/>
    <n v="0"/>
    <n v="0"/>
    <n v="0"/>
    <n v="0"/>
    <n v="0"/>
    <n v="0"/>
    <n v="0"/>
    <n v="0"/>
    <x v="5"/>
  </r>
  <r>
    <n v="1692"/>
    <n v="1692"/>
    <n v="0"/>
    <n v="0"/>
    <n v="0"/>
    <n v="0"/>
    <n v="0"/>
    <n v="0"/>
    <n v="1692"/>
    <n v="1692"/>
    <n v="0"/>
    <n v="0"/>
    <x v="35"/>
  </r>
  <r>
    <n v="5"/>
    <n v="5"/>
    <n v="0"/>
    <n v="0"/>
    <n v="0"/>
    <n v="0"/>
    <n v="0"/>
    <n v="0"/>
    <n v="0"/>
    <n v="0"/>
    <n v="0"/>
    <n v="0"/>
    <x v="15"/>
  </r>
  <r>
    <n v="5563"/>
    <n v="5563"/>
    <n v="0"/>
    <n v="0"/>
    <n v="0"/>
    <n v="0"/>
    <n v="0"/>
    <n v="0"/>
    <n v="0"/>
    <n v="0"/>
    <n v="0"/>
    <n v="0"/>
    <x v="9"/>
  </r>
  <r>
    <n v="7144"/>
    <n v="0"/>
    <n v="7144"/>
    <n v="0"/>
    <n v="0"/>
    <n v="0"/>
    <n v="0"/>
    <n v="0"/>
    <n v="0"/>
    <n v="0"/>
    <n v="0"/>
    <n v="0"/>
    <x v="24"/>
  </r>
  <r>
    <n v="510"/>
    <n v="51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1"/>
  </r>
  <r>
    <n v="108"/>
    <n v="108"/>
    <n v="0"/>
    <n v="0"/>
    <n v="0"/>
    <n v="0"/>
    <n v="0"/>
    <n v="0"/>
    <n v="108"/>
    <n v="108"/>
    <n v="0"/>
    <n v="0"/>
    <x v="11"/>
  </r>
  <r>
    <n v="26"/>
    <n v="26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15"/>
  </r>
  <r>
    <n v="4385"/>
    <n v="0"/>
    <n v="4385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126"/>
    <n v="126"/>
    <n v="0"/>
    <n v="0"/>
    <x v="47"/>
  </r>
  <r>
    <n v="122"/>
    <n v="122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23"/>
  </r>
  <r>
    <n v="397"/>
    <n v="397"/>
    <n v="0"/>
    <n v="0"/>
    <n v="397"/>
    <n v="397"/>
    <n v="0"/>
    <n v="0"/>
    <n v="0"/>
    <n v="0"/>
    <n v="0"/>
    <n v="0"/>
    <x v="52"/>
  </r>
  <r>
    <n v="5809"/>
    <n v="5809"/>
    <n v="0"/>
    <n v="0"/>
    <n v="5809"/>
    <n v="5809"/>
    <n v="0"/>
    <n v="0"/>
    <n v="0"/>
    <n v="0"/>
    <n v="0"/>
    <n v="0"/>
    <x v="9"/>
  </r>
  <r>
    <n v="410"/>
    <n v="410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15"/>
  </r>
  <r>
    <n v="111"/>
    <n v="111"/>
    <n v="0"/>
    <n v="0"/>
    <n v="111"/>
    <n v="111"/>
    <n v="0"/>
    <n v="0"/>
    <n v="0"/>
    <n v="0"/>
    <n v="0"/>
    <n v="0"/>
    <x v="6"/>
  </r>
  <r>
    <n v="222"/>
    <n v="222"/>
    <n v="0"/>
    <n v="0"/>
    <n v="0"/>
    <n v="0"/>
    <n v="0"/>
    <n v="0"/>
    <n v="0"/>
    <n v="0"/>
    <n v="0"/>
    <n v="0"/>
    <x v="57"/>
  </r>
  <r>
    <n v="172"/>
    <n v="17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33"/>
    <n v="33"/>
    <n v="0"/>
    <n v="0"/>
    <x v="26"/>
  </r>
  <r>
    <n v="487"/>
    <n v="487"/>
    <n v="0"/>
    <n v="0"/>
    <n v="0"/>
    <n v="0"/>
    <n v="0"/>
    <n v="0"/>
    <n v="487"/>
    <n v="487"/>
    <n v="0"/>
    <n v="0"/>
    <x v="25"/>
  </r>
  <r>
    <n v="382"/>
    <n v="382"/>
    <n v="0"/>
    <n v="0"/>
    <n v="0"/>
    <n v="0"/>
    <n v="0"/>
    <n v="0"/>
    <n v="0"/>
    <n v="0"/>
    <n v="0"/>
    <n v="0"/>
    <x v="8"/>
  </r>
  <r>
    <n v="93"/>
    <n v="93"/>
    <n v="0"/>
    <n v="0"/>
    <n v="0"/>
    <n v="0"/>
    <n v="0"/>
    <n v="0"/>
    <n v="0"/>
    <n v="0"/>
    <n v="0"/>
    <n v="0"/>
    <x v="54"/>
  </r>
  <r>
    <n v="931"/>
    <n v="0"/>
    <n v="931"/>
    <n v="0"/>
    <n v="0"/>
    <n v="0"/>
    <n v="0"/>
    <n v="0"/>
    <n v="931"/>
    <n v="0"/>
    <n v="931"/>
    <n v="0"/>
    <x v="41"/>
  </r>
  <r>
    <n v="185"/>
    <n v="185"/>
    <n v="0"/>
    <n v="0"/>
    <n v="0"/>
    <n v="0"/>
    <n v="0"/>
    <n v="0"/>
    <n v="0"/>
    <n v="0"/>
    <n v="0"/>
    <n v="0"/>
    <x v="29"/>
  </r>
  <r>
    <n v="1060"/>
    <n v="1060"/>
    <n v="0"/>
    <n v="0"/>
    <n v="1060"/>
    <n v="1060"/>
    <n v="0"/>
    <n v="0"/>
    <n v="0"/>
    <n v="0"/>
    <n v="0"/>
    <n v="0"/>
    <x v="25"/>
  </r>
  <r>
    <n v="327"/>
    <n v="327"/>
    <n v="0"/>
    <n v="0"/>
    <n v="0"/>
    <n v="0"/>
    <n v="0"/>
    <n v="0"/>
    <n v="327"/>
    <n v="327"/>
    <n v="0"/>
    <n v="0"/>
    <x v="36"/>
  </r>
  <r>
    <n v="9"/>
    <n v="9"/>
    <n v="0"/>
    <n v="0"/>
    <n v="0"/>
    <n v="0"/>
    <n v="0"/>
    <n v="0"/>
    <n v="0"/>
    <n v="0"/>
    <n v="0"/>
    <n v="0"/>
    <x v="4"/>
  </r>
  <r>
    <n v="353"/>
    <n v="353"/>
    <n v="0"/>
    <n v="0"/>
    <n v="0"/>
    <n v="0"/>
    <n v="0"/>
    <n v="0"/>
    <n v="0"/>
    <n v="0"/>
    <n v="0"/>
    <n v="0"/>
    <x v="23"/>
  </r>
  <r>
    <n v="555"/>
    <n v="0"/>
    <n v="555"/>
    <n v="0"/>
    <n v="0"/>
    <n v="0"/>
    <n v="0"/>
    <n v="0"/>
    <n v="555"/>
    <n v="0"/>
    <n v="555"/>
    <n v="0"/>
    <x v="13"/>
  </r>
  <r>
    <n v="8562"/>
    <n v="8562"/>
    <n v="0"/>
    <n v="0"/>
    <n v="0"/>
    <n v="0"/>
    <n v="0"/>
    <n v="0"/>
    <n v="0"/>
    <n v="0"/>
    <n v="0"/>
    <n v="0"/>
    <x v="8"/>
  </r>
  <r>
    <n v="289"/>
    <n v="289"/>
    <n v="0"/>
    <n v="0"/>
    <n v="289"/>
    <n v="289"/>
    <n v="0"/>
    <n v="0"/>
    <n v="0"/>
    <n v="0"/>
    <n v="0"/>
    <n v="0"/>
    <x v="21"/>
  </r>
  <r>
    <n v="64"/>
    <n v="64"/>
    <n v="0"/>
    <n v="0"/>
    <n v="0"/>
    <n v="0"/>
    <n v="0"/>
    <n v="0"/>
    <n v="64"/>
    <n v="64"/>
    <n v="0"/>
    <n v="0"/>
    <x v="20"/>
  </r>
  <r>
    <n v="5"/>
    <n v="5"/>
    <n v="0"/>
    <n v="0"/>
    <n v="0"/>
    <n v="0"/>
    <n v="0"/>
    <n v="0"/>
    <n v="0"/>
    <n v="0"/>
    <n v="0"/>
    <n v="0"/>
    <x v="55"/>
  </r>
  <r>
    <n v="24538"/>
    <n v="24538"/>
    <n v="0"/>
    <n v="0"/>
    <n v="0"/>
    <n v="0"/>
    <n v="0"/>
    <n v="0"/>
    <n v="24538"/>
    <n v="24538"/>
    <n v="0"/>
    <n v="0"/>
    <x v="23"/>
  </r>
  <r>
    <n v="29"/>
    <n v="29"/>
    <n v="0"/>
    <n v="0"/>
    <n v="0"/>
    <n v="0"/>
    <n v="0"/>
    <n v="0"/>
    <n v="0"/>
    <n v="0"/>
    <n v="0"/>
    <n v="0"/>
    <x v="9"/>
  </r>
  <r>
    <n v="409"/>
    <n v="409"/>
    <n v="0"/>
    <n v="0"/>
    <n v="0"/>
    <n v="0"/>
    <n v="0"/>
    <n v="0"/>
    <n v="0"/>
    <n v="0"/>
    <n v="0"/>
    <n v="0"/>
    <x v="12"/>
  </r>
  <r>
    <n v="1205"/>
    <n v="1205"/>
    <n v="0"/>
    <n v="0"/>
    <n v="1205"/>
    <n v="1205"/>
    <n v="0"/>
    <n v="0"/>
    <n v="0"/>
    <n v="0"/>
    <n v="0"/>
    <n v="0"/>
    <x v="48"/>
  </r>
  <r>
    <n v="2501"/>
    <n v="0"/>
    <n v="2501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45"/>
    <n v="45"/>
    <n v="0"/>
    <n v="0"/>
    <x v="31"/>
  </r>
  <r>
    <n v="287"/>
    <n v="287"/>
    <n v="0"/>
    <n v="0"/>
    <n v="0"/>
    <n v="0"/>
    <n v="0"/>
    <n v="0"/>
    <n v="0"/>
    <n v="0"/>
    <n v="0"/>
    <n v="0"/>
    <x v="9"/>
  </r>
  <r>
    <n v="11281"/>
    <n v="11281"/>
    <n v="0"/>
    <n v="0"/>
    <n v="0"/>
    <n v="0"/>
    <n v="0"/>
    <n v="0"/>
    <n v="11281"/>
    <n v="11281"/>
    <n v="0"/>
    <n v="0"/>
    <x v="36"/>
  </r>
  <r>
    <n v="136"/>
    <n v="136"/>
    <n v="0"/>
    <n v="0"/>
    <n v="136"/>
    <n v="136"/>
    <n v="0"/>
    <n v="0"/>
    <n v="0"/>
    <n v="0"/>
    <n v="0"/>
    <n v="0"/>
    <x v="21"/>
  </r>
  <r>
    <n v="23957"/>
    <n v="23957"/>
    <n v="0"/>
    <n v="0"/>
    <n v="23957"/>
    <n v="23957"/>
    <n v="0"/>
    <n v="0"/>
    <n v="0"/>
    <n v="0"/>
    <n v="0"/>
    <n v="0"/>
    <x v="21"/>
  </r>
  <r>
    <n v="13482"/>
    <n v="13482"/>
    <n v="0"/>
    <n v="0"/>
    <n v="0"/>
    <n v="0"/>
    <n v="0"/>
    <n v="0"/>
    <n v="0"/>
    <n v="0"/>
    <n v="0"/>
    <n v="0"/>
    <x v="19"/>
  </r>
  <r>
    <n v="1974"/>
    <n v="1974"/>
    <n v="0"/>
    <n v="0"/>
    <n v="0"/>
    <n v="0"/>
    <n v="0"/>
    <n v="0"/>
    <n v="0"/>
    <n v="0"/>
    <n v="0"/>
    <n v="0"/>
    <x v="14"/>
  </r>
  <r>
    <n v="801"/>
    <n v="801"/>
    <n v="0"/>
    <n v="0"/>
    <n v="0"/>
    <n v="0"/>
    <n v="0"/>
    <n v="0"/>
    <n v="0"/>
    <n v="0"/>
    <n v="0"/>
    <n v="0"/>
    <x v="15"/>
  </r>
  <r>
    <n v="374"/>
    <n v="374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10"/>
    <n v="10"/>
    <n v="0"/>
    <n v="0"/>
    <x v="12"/>
  </r>
  <r>
    <n v="1228"/>
    <n v="1228"/>
    <n v="0"/>
    <n v="0"/>
    <n v="1228"/>
    <n v="1228"/>
    <n v="0"/>
    <n v="0"/>
    <n v="0"/>
    <n v="0"/>
    <n v="0"/>
    <n v="0"/>
    <x v="36"/>
  </r>
  <r>
    <n v="6299"/>
    <n v="6299"/>
    <n v="0"/>
    <n v="0"/>
    <n v="0"/>
    <n v="0"/>
    <n v="0"/>
    <n v="0"/>
    <n v="0"/>
    <n v="0"/>
    <n v="0"/>
    <n v="0"/>
    <x v="4"/>
  </r>
  <r>
    <n v="696"/>
    <n v="696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9"/>
  </r>
  <r>
    <n v="11992"/>
    <n v="11992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52"/>
  </r>
  <r>
    <n v="15328"/>
    <n v="0"/>
    <n v="15328"/>
    <n v="0"/>
    <n v="0"/>
    <n v="0"/>
    <n v="0"/>
    <n v="0"/>
    <n v="0"/>
    <n v="0"/>
    <n v="0"/>
    <n v="0"/>
    <x v="10"/>
  </r>
  <r>
    <n v="3551"/>
    <n v="0"/>
    <n v="3551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13"/>
  </r>
  <r>
    <n v="880"/>
    <n v="880"/>
    <n v="0"/>
    <n v="0"/>
    <n v="0"/>
    <n v="0"/>
    <n v="0"/>
    <n v="0"/>
    <n v="880"/>
    <n v="880"/>
    <n v="0"/>
    <n v="0"/>
    <x v="35"/>
  </r>
  <r>
    <n v="55"/>
    <n v="55"/>
    <n v="0"/>
    <n v="0"/>
    <n v="55"/>
    <n v="55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7"/>
  </r>
  <r>
    <n v="1505"/>
    <n v="1505"/>
    <n v="0"/>
    <n v="0"/>
    <n v="0"/>
    <n v="0"/>
    <n v="0"/>
    <n v="0"/>
    <n v="0"/>
    <n v="0"/>
    <n v="0"/>
    <n v="0"/>
    <x v="23"/>
  </r>
  <r>
    <n v="1203"/>
    <n v="0"/>
    <n v="1203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59"/>
  </r>
  <r>
    <n v="18"/>
    <n v="18"/>
    <n v="0"/>
    <n v="0"/>
    <n v="18"/>
    <n v="18"/>
    <n v="0"/>
    <n v="0"/>
    <n v="0"/>
    <n v="0"/>
    <n v="0"/>
    <n v="0"/>
    <x v="52"/>
  </r>
  <r>
    <n v="171"/>
    <n v="171"/>
    <n v="0"/>
    <n v="0"/>
    <n v="171"/>
    <n v="171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4"/>
  </r>
  <r>
    <n v="576"/>
    <n v="0"/>
    <n v="576"/>
    <n v="0"/>
    <n v="0"/>
    <n v="0"/>
    <n v="0"/>
    <n v="0"/>
    <n v="0"/>
    <n v="0"/>
    <n v="0"/>
    <n v="0"/>
    <x v="54"/>
  </r>
  <r>
    <n v="2760"/>
    <n v="2760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3"/>
  </r>
  <r>
    <n v="289"/>
    <n v="289"/>
    <n v="0"/>
    <n v="0"/>
    <n v="0"/>
    <n v="0"/>
    <n v="0"/>
    <n v="0"/>
    <n v="289"/>
    <n v="289"/>
    <n v="0"/>
    <n v="0"/>
    <x v="39"/>
  </r>
  <r>
    <n v="2"/>
    <n v="2"/>
    <n v="0"/>
    <n v="0"/>
    <n v="0"/>
    <n v="0"/>
    <n v="0"/>
    <n v="0"/>
    <n v="0"/>
    <n v="0"/>
    <n v="0"/>
    <n v="0"/>
    <x v="55"/>
  </r>
  <r>
    <n v="172"/>
    <n v="172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7"/>
  </r>
  <r>
    <n v="2745"/>
    <n v="2745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36"/>
  </r>
  <r>
    <n v="85"/>
    <n v="85"/>
    <n v="0"/>
    <n v="0"/>
    <n v="0"/>
    <n v="0"/>
    <n v="0"/>
    <n v="0"/>
    <n v="0"/>
    <n v="0"/>
    <n v="0"/>
    <n v="0"/>
    <x v="15"/>
  </r>
  <r>
    <n v="155"/>
    <n v="155"/>
    <n v="0"/>
    <n v="0"/>
    <n v="0"/>
    <n v="0"/>
    <n v="0"/>
    <n v="0"/>
    <n v="0"/>
    <n v="0"/>
    <n v="0"/>
    <n v="0"/>
    <x v="36"/>
  </r>
  <r>
    <n v="10016"/>
    <n v="0"/>
    <n v="10016"/>
    <n v="0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31"/>
  </r>
  <r>
    <n v="2696"/>
    <n v="2696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36"/>
  </r>
  <r>
    <n v="634"/>
    <n v="0"/>
    <n v="634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54"/>
  </r>
  <r>
    <n v="857"/>
    <n v="857"/>
    <n v="0"/>
    <n v="0"/>
    <n v="0"/>
    <n v="0"/>
    <n v="0"/>
    <n v="0"/>
    <n v="857"/>
    <n v="857"/>
    <n v="0"/>
    <n v="0"/>
    <x v="38"/>
  </r>
  <r>
    <n v="735"/>
    <n v="735"/>
    <n v="0"/>
    <n v="0"/>
    <n v="0"/>
    <n v="0"/>
    <n v="0"/>
    <n v="0"/>
    <n v="0"/>
    <n v="0"/>
    <n v="0"/>
    <n v="0"/>
    <x v="42"/>
  </r>
  <r>
    <n v="64"/>
    <n v="64"/>
    <n v="0"/>
    <n v="0"/>
    <n v="64"/>
    <n v="64"/>
    <n v="0"/>
    <n v="0"/>
    <n v="0"/>
    <n v="0"/>
    <n v="0"/>
    <n v="0"/>
    <x v="51"/>
  </r>
  <r>
    <n v="15554"/>
    <n v="15554"/>
    <n v="0"/>
    <n v="0"/>
    <n v="0"/>
    <n v="0"/>
    <n v="0"/>
    <n v="0"/>
    <n v="0"/>
    <n v="0"/>
    <n v="0"/>
    <n v="0"/>
    <x v="50"/>
  </r>
  <r>
    <n v="33756"/>
    <n v="0"/>
    <n v="33756"/>
    <n v="0"/>
    <n v="0"/>
    <n v="0"/>
    <n v="0"/>
    <n v="0"/>
    <n v="0"/>
    <n v="0"/>
    <n v="0"/>
    <n v="0"/>
    <x v="50"/>
  </r>
  <r>
    <n v="1507"/>
    <n v="0"/>
    <n v="1507"/>
    <n v="0"/>
    <n v="0"/>
    <n v="0"/>
    <n v="0"/>
    <n v="0"/>
    <n v="1507"/>
    <n v="0"/>
    <n v="1507"/>
    <n v="0"/>
    <x v="27"/>
  </r>
  <r>
    <n v="619"/>
    <n v="0"/>
    <n v="619"/>
    <n v="0"/>
    <n v="0"/>
    <n v="0"/>
    <n v="0"/>
    <n v="0"/>
    <n v="0"/>
    <n v="0"/>
    <n v="0"/>
    <n v="0"/>
    <x v="11"/>
  </r>
  <r>
    <n v="336"/>
    <n v="336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19"/>
  </r>
  <r>
    <n v="19"/>
    <n v="19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12"/>
  </r>
  <r>
    <n v="11391"/>
    <n v="0"/>
    <n v="11391"/>
    <n v="0"/>
    <n v="0"/>
    <n v="0"/>
    <n v="0"/>
    <n v="0"/>
    <n v="0"/>
    <n v="0"/>
    <n v="0"/>
    <n v="0"/>
    <x v="34"/>
  </r>
  <r>
    <n v="2911"/>
    <n v="2911"/>
    <n v="0"/>
    <n v="0"/>
    <n v="0"/>
    <n v="0"/>
    <n v="0"/>
    <n v="0"/>
    <n v="0"/>
    <n v="0"/>
    <n v="0"/>
    <n v="0"/>
    <x v="42"/>
  </r>
  <r>
    <n v="459"/>
    <n v="459"/>
    <n v="0"/>
    <n v="0"/>
    <n v="0"/>
    <n v="0"/>
    <n v="0"/>
    <n v="0"/>
    <n v="459"/>
    <n v="459"/>
    <n v="0"/>
    <n v="0"/>
    <x v="31"/>
  </r>
  <r>
    <n v="6818"/>
    <n v="6818"/>
    <n v="0"/>
    <n v="0"/>
    <n v="0"/>
    <n v="0"/>
    <n v="0"/>
    <n v="0"/>
    <n v="6818"/>
    <n v="6818"/>
    <n v="0"/>
    <n v="0"/>
    <x v="9"/>
  </r>
  <r>
    <n v="9"/>
    <n v="9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59"/>
  </r>
  <r>
    <n v="16"/>
    <n v="16"/>
    <n v="0"/>
    <n v="0"/>
    <n v="0"/>
    <n v="0"/>
    <n v="0"/>
    <n v="0"/>
    <n v="0"/>
    <n v="0"/>
    <n v="0"/>
    <n v="0"/>
    <x v="20"/>
  </r>
  <r>
    <n v="219"/>
    <n v="219"/>
    <n v="0"/>
    <n v="0"/>
    <n v="0"/>
    <n v="0"/>
    <n v="0"/>
    <n v="0"/>
    <n v="219"/>
    <n v="219"/>
    <n v="0"/>
    <n v="0"/>
    <x v="30"/>
  </r>
  <r>
    <n v="21153"/>
    <n v="21153"/>
    <n v="0"/>
    <n v="0"/>
    <n v="21153"/>
    <n v="21153"/>
    <n v="0"/>
    <n v="0"/>
    <n v="0"/>
    <n v="0"/>
    <n v="0"/>
    <n v="0"/>
    <x v="31"/>
  </r>
  <r>
    <n v="29863"/>
    <n v="29863"/>
    <n v="0"/>
    <n v="0"/>
    <n v="0"/>
    <n v="0"/>
    <n v="0"/>
    <n v="0"/>
    <n v="0"/>
    <n v="0"/>
    <n v="0"/>
    <n v="0"/>
    <x v="40"/>
  </r>
  <r>
    <n v="247"/>
    <n v="247"/>
    <n v="0"/>
    <n v="0"/>
    <n v="0"/>
    <n v="0"/>
    <n v="0"/>
    <n v="0"/>
    <n v="0"/>
    <n v="0"/>
    <n v="0"/>
    <n v="0"/>
    <x v="14"/>
  </r>
  <r>
    <n v="874"/>
    <n v="874"/>
    <n v="0"/>
    <n v="0"/>
    <n v="0"/>
    <n v="0"/>
    <n v="0"/>
    <n v="0"/>
    <n v="874"/>
    <n v="874"/>
    <n v="0"/>
    <n v="0"/>
    <x v="44"/>
  </r>
  <r>
    <n v="7173"/>
    <n v="7173"/>
    <n v="0"/>
    <n v="0"/>
    <n v="0"/>
    <n v="0"/>
    <n v="0"/>
    <n v="0"/>
    <n v="0"/>
    <n v="0"/>
    <n v="0"/>
    <n v="0"/>
    <x v="49"/>
  </r>
  <r>
    <n v="2871"/>
    <n v="2871"/>
    <n v="0"/>
    <n v="0"/>
    <n v="0"/>
    <n v="0"/>
    <n v="0"/>
    <n v="0"/>
    <n v="0"/>
    <n v="0"/>
    <n v="0"/>
    <n v="0"/>
    <x v="48"/>
  </r>
  <r>
    <n v="168"/>
    <n v="168"/>
    <n v="0"/>
    <n v="0"/>
    <n v="168"/>
    <n v="168"/>
    <n v="0"/>
    <n v="0"/>
    <n v="0"/>
    <n v="0"/>
    <n v="0"/>
    <n v="0"/>
    <x v="23"/>
  </r>
  <r>
    <n v="8"/>
    <n v="8"/>
    <n v="0"/>
    <n v="0"/>
    <n v="0"/>
    <n v="0"/>
    <n v="0"/>
    <n v="0"/>
    <n v="8"/>
    <n v="8"/>
    <n v="0"/>
    <n v="0"/>
    <x v="29"/>
  </r>
  <r>
    <n v="2948"/>
    <n v="2948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33"/>
  </r>
  <r>
    <n v="1129"/>
    <n v="1129"/>
    <n v="0"/>
    <n v="0"/>
    <n v="0"/>
    <n v="0"/>
    <n v="0"/>
    <n v="0"/>
    <n v="1129"/>
    <n v="1129"/>
    <n v="0"/>
    <n v="0"/>
    <x v="24"/>
  </r>
  <r>
    <n v="268"/>
    <n v="268"/>
    <n v="0"/>
    <n v="0"/>
    <n v="0"/>
    <n v="0"/>
    <n v="0"/>
    <n v="0"/>
    <n v="268"/>
    <n v="268"/>
    <n v="0"/>
    <n v="0"/>
    <x v="23"/>
  </r>
  <r>
    <n v="2882"/>
    <n v="2882"/>
    <n v="0"/>
    <n v="0"/>
    <n v="2882"/>
    <n v="2882"/>
    <n v="0"/>
    <n v="0"/>
    <n v="0"/>
    <n v="0"/>
    <n v="0"/>
    <n v="0"/>
    <x v="39"/>
  </r>
  <r>
    <n v="7"/>
    <n v="7"/>
    <n v="0"/>
    <n v="0"/>
    <n v="0"/>
    <n v="0"/>
    <n v="0"/>
    <n v="0"/>
    <n v="7"/>
    <n v="7"/>
    <n v="0"/>
    <n v="0"/>
    <x v="3"/>
  </r>
  <r>
    <n v="116"/>
    <n v="116"/>
    <n v="0"/>
    <n v="0"/>
    <n v="0"/>
    <n v="0"/>
    <n v="0"/>
    <n v="0"/>
    <n v="0"/>
    <n v="0"/>
    <n v="0"/>
    <n v="0"/>
    <x v="44"/>
  </r>
  <r>
    <n v="88"/>
    <n v="88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33"/>
    <n v="33"/>
    <n v="0"/>
    <n v="0"/>
    <x v="13"/>
  </r>
  <r>
    <n v="811"/>
    <n v="81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1"/>
  </r>
  <r>
    <n v="158"/>
    <n v="158"/>
    <n v="0"/>
    <n v="0"/>
    <n v="158"/>
    <n v="158"/>
    <n v="0"/>
    <n v="0"/>
    <n v="0"/>
    <n v="0"/>
    <n v="0"/>
    <n v="0"/>
    <x v="52"/>
  </r>
  <r>
    <n v="784"/>
    <n v="784"/>
    <n v="0"/>
    <n v="0"/>
    <n v="0"/>
    <n v="0"/>
    <n v="0"/>
    <n v="0"/>
    <n v="0"/>
    <n v="0"/>
    <n v="0"/>
    <n v="0"/>
    <x v="27"/>
  </r>
  <r>
    <n v="250"/>
    <n v="250"/>
    <n v="0"/>
    <n v="0"/>
    <n v="0"/>
    <n v="0"/>
    <n v="0"/>
    <n v="0"/>
    <n v="0"/>
    <n v="0"/>
    <n v="0"/>
    <n v="0"/>
    <x v="31"/>
  </r>
  <r>
    <n v="205"/>
    <n v="205"/>
    <n v="0"/>
    <n v="0"/>
    <n v="0"/>
    <n v="0"/>
    <n v="0"/>
    <n v="0"/>
    <n v="0"/>
    <n v="0"/>
    <n v="0"/>
    <n v="0"/>
    <x v="45"/>
  </r>
  <r>
    <n v="2198"/>
    <n v="0"/>
    <n v="2198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56"/>
  </r>
  <r>
    <n v="14"/>
    <n v="14"/>
    <n v="0"/>
    <n v="0"/>
    <n v="0"/>
    <n v="0"/>
    <n v="0"/>
    <n v="0"/>
    <n v="14"/>
    <n v="14"/>
    <n v="0"/>
    <n v="0"/>
    <x v="59"/>
  </r>
  <r>
    <n v="36361"/>
    <n v="36361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60"/>
    <n v="60"/>
    <n v="0"/>
    <n v="0"/>
    <x v="11"/>
  </r>
  <r>
    <n v="227"/>
    <n v="227"/>
    <n v="0"/>
    <n v="0"/>
    <n v="227"/>
    <n v="227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5"/>
  </r>
  <r>
    <n v="79"/>
    <n v="79"/>
    <n v="0"/>
    <n v="0"/>
    <n v="0"/>
    <n v="0"/>
    <n v="0"/>
    <n v="0"/>
    <n v="0"/>
    <n v="0"/>
    <n v="0"/>
    <n v="0"/>
    <x v="40"/>
  </r>
  <r>
    <n v="4323"/>
    <n v="4323"/>
    <n v="0"/>
    <n v="0"/>
    <n v="0"/>
    <n v="0"/>
    <n v="0"/>
    <n v="0"/>
    <n v="4323"/>
    <n v="4323"/>
    <n v="0"/>
    <n v="0"/>
    <x v="0"/>
  </r>
  <r>
    <n v="1"/>
    <n v="1"/>
    <n v="0"/>
    <n v="0"/>
    <n v="0"/>
    <n v="0"/>
    <n v="0"/>
    <n v="0"/>
    <n v="0"/>
    <n v="0"/>
    <n v="0"/>
    <n v="0"/>
    <x v="49"/>
  </r>
  <r>
    <n v="496"/>
    <n v="496"/>
    <n v="0"/>
    <n v="0"/>
    <n v="496"/>
    <n v="496"/>
    <n v="0"/>
    <n v="0"/>
    <n v="0"/>
    <n v="0"/>
    <n v="0"/>
    <n v="0"/>
    <x v="28"/>
  </r>
  <r>
    <n v="320"/>
    <n v="320"/>
    <n v="0"/>
    <n v="0"/>
    <n v="320"/>
    <n v="320"/>
    <n v="0"/>
    <n v="0"/>
    <n v="0"/>
    <n v="0"/>
    <n v="0"/>
    <n v="0"/>
    <x v="61"/>
  </r>
  <r>
    <n v="6219"/>
    <n v="6219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34"/>
    <n v="34"/>
    <n v="0"/>
    <n v="0"/>
    <x v="32"/>
  </r>
  <r>
    <n v="16346"/>
    <n v="0"/>
    <n v="16346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12"/>
  </r>
  <r>
    <n v="351"/>
    <n v="351"/>
    <n v="0"/>
    <n v="0"/>
    <n v="0"/>
    <n v="0"/>
    <n v="0"/>
    <n v="0"/>
    <n v="0"/>
    <n v="0"/>
    <n v="0"/>
    <n v="0"/>
    <x v="53"/>
  </r>
  <r>
    <n v="2855"/>
    <n v="2855"/>
    <n v="0"/>
    <n v="0"/>
    <n v="2855"/>
    <n v="2855"/>
    <n v="0"/>
    <n v="0"/>
    <n v="0"/>
    <n v="0"/>
    <n v="0"/>
    <n v="0"/>
    <x v="14"/>
  </r>
  <r>
    <n v="3414"/>
    <n v="0"/>
    <n v="3414"/>
    <n v="0"/>
    <n v="0"/>
    <n v="0"/>
    <n v="0"/>
    <n v="0"/>
    <n v="0"/>
    <n v="0"/>
    <n v="0"/>
    <n v="0"/>
    <x v="54"/>
  </r>
  <r>
    <n v="307"/>
    <n v="307"/>
    <n v="0"/>
    <n v="0"/>
    <n v="0"/>
    <n v="0"/>
    <n v="0"/>
    <n v="0"/>
    <n v="307"/>
    <n v="307"/>
    <n v="0"/>
    <n v="0"/>
    <x v="21"/>
  </r>
  <r>
    <n v="299"/>
    <n v="299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48"/>
  </r>
  <r>
    <n v="2960"/>
    <n v="2960"/>
    <n v="0"/>
    <n v="0"/>
    <n v="0"/>
    <n v="0"/>
    <n v="0"/>
    <n v="0"/>
    <n v="2960"/>
    <n v="2960"/>
    <n v="0"/>
    <n v="0"/>
    <x v="50"/>
  </r>
  <r>
    <n v="1274"/>
    <n v="1274"/>
    <n v="0"/>
    <n v="0"/>
    <n v="0"/>
    <n v="0"/>
    <n v="0"/>
    <n v="0"/>
    <n v="1274"/>
    <n v="1274"/>
    <n v="0"/>
    <n v="0"/>
    <x v="0"/>
  </r>
  <r>
    <n v="17"/>
    <n v="17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24"/>
  </r>
  <r>
    <n v="355"/>
    <n v="0"/>
    <n v="355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7"/>
  </r>
  <r>
    <n v="105"/>
    <n v="105"/>
    <n v="0"/>
    <n v="0"/>
    <n v="0"/>
    <n v="0"/>
    <n v="0"/>
    <n v="0"/>
    <n v="105"/>
    <n v="105"/>
    <n v="0"/>
    <n v="0"/>
    <x v="18"/>
  </r>
  <r>
    <n v="25"/>
    <n v="25"/>
    <n v="0"/>
    <n v="0"/>
    <n v="25"/>
    <n v="25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3"/>
  </r>
  <r>
    <n v="1228"/>
    <n v="1228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16"/>
    <n v="16"/>
    <n v="0"/>
    <n v="0"/>
    <x v="17"/>
  </r>
  <r>
    <n v="71"/>
    <n v="71"/>
    <n v="0"/>
    <n v="0"/>
    <n v="0"/>
    <n v="0"/>
    <n v="0"/>
    <n v="0"/>
    <n v="0"/>
    <n v="0"/>
    <n v="0"/>
    <n v="0"/>
    <x v="46"/>
  </r>
  <r>
    <n v="367"/>
    <n v="367"/>
    <n v="0"/>
    <n v="0"/>
    <n v="367"/>
    <n v="367"/>
    <n v="0"/>
    <n v="0"/>
    <n v="0"/>
    <n v="0"/>
    <n v="0"/>
    <n v="0"/>
    <x v="23"/>
  </r>
  <r>
    <n v="1014"/>
    <n v="1014"/>
    <n v="0"/>
    <n v="0"/>
    <n v="0"/>
    <n v="0"/>
    <n v="0"/>
    <n v="0"/>
    <n v="1014"/>
    <n v="1014"/>
    <n v="0"/>
    <n v="0"/>
    <x v="31"/>
  </r>
  <r>
    <n v="11"/>
    <n v="11"/>
    <n v="0"/>
    <n v="0"/>
    <n v="0"/>
    <n v="0"/>
    <n v="0"/>
    <n v="0"/>
    <n v="0"/>
    <n v="0"/>
    <n v="0"/>
    <n v="0"/>
    <x v="48"/>
  </r>
  <r>
    <n v="2383"/>
    <n v="2383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20"/>
  </r>
  <r>
    <n v="6231"/>
    <n v="6231"/>
    <n v="0"/>
    <n v="0"/>
    <n v="6231"/>
    <n v="6231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5"/>
  </r>
  <r>
    <n v="322"/>
    <n v="32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7"/>
  </r>
  <r>
    <n v="338"/>
    <n v="338"/>
    <n v="0"/>
    <n v="0"/>
    <n v="0"/>
    <n v="0"/>
    <n v="0"/>
    <n v="0"/>
    <n v="0"/>
    <n v="0"/>
    <n v="0"/>
    <n v="0"/>
    <x v="2"/>
  </r>
  <r>
    <n v="4064"/>
    <n v="4064"/>
    <n v="0"/>
    <n v="0"/>
    <n v="4064"/>
    <n v="4064"/>
    <n v="0"/>
    <n v="0"/>
    <n v="0"/>
    <n v="0"/>
    <n v="0"/>
    <n v="0"/>
    <x v="31"/>
  </r>
  <r>
    <n v="439"/>
    <n v="439"/>
    <n v="0"/>
    <n v="0"/>
    <n v="0"/>
    <n v="0"/>
    <n v="0"/>
    <n v="0"/>
    <n v="0"/>
    <n v="0"/>
    <n v="0"/>
    <n v="0"/>
    <x v="50"/>
  </r>
  <r>
    <n v="63"/>
    <n v="0"/>
    <n v="63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"/>
  </r>
  <r>
    <n v="185"/>
    <n v="185"/>
    <n v="0"/>
    <n v="0"/>
    <n v="0"/>
    <n v="0"/>
    <n v="0"/>
    <n v="0"/>
    <n v="0"/>
    <n v="0"/>
    <n v="0"/>
    <n v="0"/>
    <x v="45"/>
  </r>
  <r>
    <n v="496"/>
    <n v="0"/>
    <n v="496"/>
    <n v="0"/>
    <n v="0"/>
    <n v="0"/>
    <n v="0"/>
    <n v="0"/>
    <n v="0"/>
    <n v="0"/>
    <n v="0"/>
    <n v="0"/>
    <x v="17"/>
  </r>
  <r>
    <n v="726"/>
    <n v="0"/>
    <n v="726"/>
    <n v="0"/>
    <n v="0"/>
    <n v="0"/>
    <n v="0"/>
    <n v="0"/>
    <n v="0"/>
    <n v="0"/>
    <n v="0"/>
    <n v="0"/>
    <x v="39"/>
  </r>
  <r>
    <n v="16795"/>
    <n v="0"/>
    <n v="16795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23"/>
  </r>
  <r>
    <n v="27656"/>
    <n v="27656"/>
    <n v="0"/>
    <n v="0"/>
    <n v="27656"/>
    <n v="27656"/>
    <n v="0"/>
    <n v="0"/>
    <n v="0"/>
    <n v="0"/>
    <n v="0"/>
    <n v="0"/>
    <x v="35"/>
  </r>
  <r>
    <n v="55"/>
    <n v="55"/>
    <n v="0"/>
    <n v="0"/>
    <n v="0"/>
    <n v="0"/>
    <n v="0"/>
    <n v="0"/>
    <n v="0"/>
    <n v="0"/>
    <n v="0"/>
    <n v="0"/>
    <x v="43"/>
  </r>
  <r>
    <n v="10743"/>
    <n v="10743"/>
    <n v="0"/>
    <n v="0"/>
    <n v="10743"/>
    <n v="10743"/>
    <n v="0"/>
    <n v="0"/>
    <n v="0"/>
    <n v="0"/>
    <n v="0"/>
    <n v="0"/>
    <x v="21"/>
  </r>
  <r>
    <n v="31"/>
    <n v="31"/>
    <n v="0"/>
    <n v="0"/>
    <n v="0"/>
    <n v="0"/>
    <n v="0"/>
    <n v="0"/>
    <n v="31"/>
    <n v="31"/>
    <n v="0"/>
    <n v="0"/>
    <x v="3"/>
  </r>
  <r>
    <n v="6"/>
    <n v="0"/>
    <n v="0"/>
    <n v="6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76"/>
    <n v="76"/>
    <n v="0"/>
    <n v="0"/>
    <x v="15"/>
  </r>
  <r>
    <n v="145"/>
    <n v="145"/>
    <n v="0"/>
    <n v="0"/>
    <n v="0"/>
    <n v="0"/>
    <n v="0"/>
    <n v="0"/>
    <n v="0"/>
    <n v="0"/>
    <n v="0"/>
    <n v="0"/>
    <x v="10"/>
  </r>
  <r>
    <n v="523"/>
    <n v="523"/>
    <n v="0"/>
    <n v="0"/>
    <n v="0"/>
    <n v="0"/>
    <n v="0"/>
    <n v="0"/>
    <n v="523"/>
    <n v="523"/>
    <n v="0"/>
    <n v="0"/>
    <x v="30"/>
  </r>
  <r>
    <n v="15"/>
    <n v="15"/>
    <n v="0"/>
    <n v="0"/>
    <n v="0"/>
    <n v="0"/>
    <n v="0"/>
    <n v="0"/>
    <n v="0"/>
    <n v="0"/>
    <n v="0"/>
    <n v="0"/>
    <x v="42"/>
  </r>
  <r>
    <n v="628"/>
    <n v="628"/>
    <n v="0"/>
    <n v="0"/>
    <n v="628"/>
    <n v="628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8"/>
  </r>
  <r>
    <n v="442"/>
    <n v="0"/>
    <n v="442"/>
    <n v="0"/>
    <n v="0"/>
    <n v="0"/>
    <n v="0"/>
    <n v="0"/>
    <n v="0"/>
    <n v="0"/>
    <n v="0"/>
    <n v="0"/>
    <x v="48"/>
  </r>
  <r>
    <n v="5887"/>
    <n v="0"/>
    <n v="5887"/>
    <n v="0"/>
    <n v="0"/>
    <n v="0"/>
    <n v="0"/>
    <n v="0"/>
    <n v="5887"/>
    <n v="0"/>
    <n v="5887"/>
    <n v="0"/>
    <x v="23"/>
  </r>
  <r>
    <n v="327"/>
    <n v="327"/>
    <n v="0"/>
    <n v="0"/>
    <n v="0"/>
    <n v="0"/>
    <n v="0"/>
    <n v="0"/>
    <n v="327"/>
    <n v="327"/>
    <n v="0"/>
    <n v="0"/>
    <x v="53"/>
  </r>
  <r>
    <n v="16895"/>
    <n v="16895"/>
    <n v="0"/>
    <n v="0"/>
    <n v="16895"/>
    <n v="16895"/>
    <n v="0"/>
    <n v="0"/>
    <n v="0"/>
    <n v="0"/>
    <n v="0"/>
    <n v="0"/>
    <x v="36"/>
  </r>
  <r>
    <n v="4473"/>
    <n v="447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2"/>
  </r>
  <r>
    <n v="904"/>
    <n v="904"/>
    <n v="0"/>
    <n v="0"/>
    <n v="0"/>
    <n v="0"/>
    <n v="0"/>
    <n v="0"/>
    <n v="0"/>
    <n v="0"/>
    <n v="0"/>
    <n v="0"/>
    <x v="28"/>
  </r>
  <r>
    <n v="7522"/>
    <n v="7522"/>
    <n v="0"/>
    <n v="0"/>
    <n v="0"/>
    <n v="0"/>
    <n v="0"/>
    <n v="0"/>
    <n v="0"/>
    <n v="0"/>
    <n v="0"/>
    <n v="0"/>
    <x v="57"/>
  </r>
  <r>
    <n v="599"/>
    <n v="59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4"/>
    <n v="4"/>
    <n v="0"/>
    <n v="0"/>
    <x v="15"/>
  </r>
  <r>
    <n v="8906"/>
    <n v="8906"/>
    <n v="0"/>
    <n v="0"/>
    <n v="0"/>
    <n v="0"/>
    <n v="0"/>
    <n v="0"/>
    <n v="8906"/>
    <n v="8906"/>
    <n v="0"/>
    <n v="0"/>
    <x v="0"/>
  </r>
  <r>
    <n v="6192"/>
    <n v="619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9"/>
  </r>
  <r>
    <n v="351"/>
    <n v="351"/>
    <n v="0"/>
    <n v="0"/>
    <n v="0"/>
    <n v="0"/>
    <n v="0"/>
    <n v="0"/>
    <n v="0"/>
    <n v="0"/>
    <n v="0"/>
    <n v="0"/>
    <x v="48"/>
  </r>
  <r>
    <n v="287"/>
    <n v="287"/>
    <n v="0"/>
    <n v="0"/>
    <n v="0"/>
    <n v="0"/>
    <n v="0"/>
    <n v="0"/>
    <n v="0"/>
    <n v="0"/>
    <n v="0"/>
    <n v="0"/>
    <x v="29"/>
  </r>
  <r>
    <n v="1055"/>
    <n v="1055"/>
    <n v="0"/>
    <n v="0"/>
    <n v="1055"/>
    <n v="1055"/>
    <n v="0"/>
    <n v="0"/>
    <n v="0"/>
    <n v="0"/>
    <n v="0"/>
    <n v="0"/>
    <x v="47"/>
  </r>
  <r>
    <n v="1747"/>
    <n v="1747"/>
    <n v="0"/>
    <n v="0"/>
    <n v="0"/>
    <n v="0"/>
    <n v="0"/>
    <n v="0"/>
    <n v="1747"/>
    <n v="1747"/>
    <n v="0"/>
    <n v="0"/>
    <x v="11"/>
  </r>
  <r>
    <n v="1039"/>
    <n v="1039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6"/>
  </r>
  <r>
    <n v="45759"/>
    <n v="0"/>
    <n v="45759"/>
    <n v="0"/>
    <n v="0"/>
    <n v="0"/>
    <n v="0"/>
    <n v="0"/>
    <n v="0"/>
    <n v="0"/>
    <n v="0"/>
    <n v="0"/>
    <x v="57"/>
  </r>
  <r>
    <n v="140"/>
    <n v="0"/>
    <n v="0"/>
    <n v="140"/>
    <n v="0"/>
    <n v="0"/>
    <n v="0"/>
    <n v="0"/>
    <n v="0"/>
    <n v="0"/>
    <n v="0"/>
    <n v="0"/>
    <x v="11"/>
  </r>
  <r>
    <n v="269"/>
    <n v="269"/>
    <n v="0"/>
    <n v="0"/>
    <n v="269"/>
    <n v="269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53"/>
  </r>
  <r>
    <n v="2456"/>
    <n v="2456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3"/>
  </r>
  <r>
    <n v="16369"/>
    <n v="16369"/>
    <n v="0"/>
    <n v="0"/>
    <n v="16369"/>
    <n v="16369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30"/>
  </r>
  <r>
    <n v="373"/>
    <n v="0"/>
    <n v="373"/>
    <n v="0"/>
    <n v="0"/>
    <n v="0"/>
    <n v="0"/>
    <n v="0"/>
    <n v="373"/>
    <n v="0"/>
    <n v="373"/>
    <n v="0"/>
    <x v="15"/>
  </r>
  <r>
    <n v="5"/>
    <n v="5"/>
    <n v="0"/>
    <n v="0"/>
    <n v="0"/>
    <n v="0"/>
    <n v="0"/>
    <n v="0"/>
    <n v="5"/>
    <n v="5"/>
    <n v="0"/>
    <n v="0"/>
    <x v="26"/>
  </r>
  <r>
    <n v="262"/>
    <n v="0"/>
    <n v="262"/>
    <n v="0"/>
    <n v="0"/>
    <n v="0"/>
    <n v="0"/>
    <n v="0"/>
    <n v="0"/>
    <n v="0"/>
    <n v="0"/>
    <n v="0"/>
    <x v="39"/>
  </r>
  <r>
    <n v="8540"/>
    <n v="0"/>
    <n v="8540"/>
    <n v="0"/>
    <n v="0"/>
    <n v="0"/>
    <n v="0"/>
    <n v="0"/>
    <n v="0"/>
    <n v="0"/>
    <n v="0"/>
    <n v="0"/>
    <x v="6"/>
  </r>
  <r>
    <n v="215"/>
    <n v="215"/>
    <n v="0"/>
    <n v="0"/>
    <n v="0"/>
    <n v="0"/>
    <n v="0"/>
    <n v="0"/>
    <n v="0"/>
    <n v="0"/>
    <n v="0"/>
    <n v="0"/>
    <x v="54"/>
  </r>
  <r>
    <n v="1352"/>
    <n v="1352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5"/>
  </r>
  <r>
    <n v="22"/>
    <n v="22"/>
    <n v="0"/>
    <n v="0"/>
    <n v="0"/>
    <n v="0"/>
    <n v="0"/>
    <n v="0"/>
    <n v="0"/>
    <n v="0"/>
    <n v="0"/>
    <n v="0"/>
    <x v="54"/>
  </r>
  <r>
    <n v="2540"/>
    <n v="2540"/>
    <n v="0"/>
    <n v="0"/>
    <n v="0"/>
    <n v="0"/>
    <n v="0"/>
    <n v="0"/>
    <n v="2540"/>
    <n v="2540"/>
    <n v="0"/>
    <n v="0"/>
    <x v="45"/>
  </r>
  <r>
    <n v="20365"/>
    <n v="0"/>
    <n v="20365"/>
    <n v="0"/>
    <n v="20365"/>
    <n v="0"/>
    <n v="20365"/>
    <n v="0"/>
    <n v="0"/>
    <n v="0"/>
    <n v="0"/>
    <n v="0"/>
    <x v="47"/>
  </r>
  <r>
    <n v="7"/>
    <n v="7"/>
    <n v="0"/>
    <n v="0"/>
    <n v="0"/>
    <n v="0"/>
    <n v="0"/>
    <n v="0"/>
    <n v="7"/>
    <n v="7"/>
    <n v="0"/>
    <n v="0"/>
    <x v="7"/>
  </r>
  <r>
    <n v="1940"/>
    <n v="1940"/>
    <n v="0"/>
    <n v="0"/>
    <n v="1940"/>
    <n v="1940"/>
    <n v="0"/>
    <n v="0"/>
    <n v="0"/>
    <n v="0"/>
    <n v="0"/>
    <n v="0"/>
    <x v="35"/>
  </r>
  <r>
    <n v="55"/>
    <n v="55"/>
    <n v="0"/>
    <n v="0"/>
    <n v="55"/>
    <n v="55"/>
    <n v="0"/>
    <n v="0"/>
    <n v="0"/>
    <n v="0"/>
    <n v="0"/>
    <n v="0"/>
    <x v="50"/>
  </r>
  <r>
    <n v="4719"/>
    <n v="0"/>
    <n v="4719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0"/>
  </r>
  <r>
    <n v="413"/>
    <n v="413"/>
    <n v="0"/>
    <n v="0"/>
    <n v="0"/>
    <n v="0"/>
    <n v="0"/>
    <n v="0"/>
    <n v="413"/>
    <n v="413"/>
    <n v="0"/>
    <n v="0"/>
    <x v="29"/>
  </r>
  <r>
    <n v="515"/>
    <n v="0"/>
    <n v="515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6"/>
  </r>
  <r>
    <n v="541"/>
    <n v="0"/>
    <n v="541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28"/>
  </r>
  <r>
    <n v="173"/>
    <n v="173"/>
    <n v="0"/>
    <n v="0"/>
    <n v="0"/>
    <n v="0"/>
    <n v="0"/>
    <n v="0"/>
    <n v="173"/>
    <n v="173"/>
    <n v="0"/>
    <n v="0"/>
    <x v="29"/>
  </r>
  <r>
    <n v="421"/>
    <n v="42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2"/>
  </r>
  <r>
    <n v="62"/>
    <n v="62"/>
    <n v="0"/>
    <n v="0"/>
    <n v="0"/>
    <n v="0"/>
    <n v="0"/>
    <n v="0"/>
    <n v="0"/>
    <n v="0"/>
    <n v="0"/>
    <n v="0"/>
    <x v="48"/>
  </r>
  <r>
    <n v="237"/>
    <n v="237"/>
    <n v="0"/>
    <n v="0"/>
    <n v="0"/>
    <n v="0"/>
    <n v="0"/>
    <n v="0"/>
    <n v="0"/>
    <n v="0"/>
    <n v="0"/>
    <n v="0"/>
    <x v="19"/>
  </r>
  <r>
    <n v="504"/>
    <n v="504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8"/>
  </r>
  <r>
    <n v="2602"/>
    <n v="2602"/>
    <n v="0"/>
    <n v="0"/>
    <n v="0"/>
    <n v="0"/>
    <n v="0"/>
    <n v="0"/>
    <n v="2602"/>
    <n v="2602"/>
    <n v="0"/>
    <n v="0"/>
    <x v="5"/>
  </r>
  <r>
    <n v="4473"/>
    <n v="4473"/>
    <n v="0"/>
    <n v="0"/>
    <n v="4473"/>
    <n v="4473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37"/>
  </r>
  <r>
    <n v="398"/>
    <n v="0"/>
    <n v="398"/>
    <n v="0"/>
    <n v="0"/>
    <n v="0"/>
    <n v="0"/>
    <n v="0"/>
    <n v="0"/>
    <n v="0"/>
    <n v="0"/>
    <n v="0"/>
    <x v="16"/>
  </r>
  <r>
    <n v="2560"/>
    <n v="2560"/>
    <n v="0"/>
    <n v="0"/>
    <n v="0"/>
    <n v="0"/>
    <n v="0"/>
    <n v="0"/>
    <n v="2560"/>
    <n v="2560"/>
    <n v="0"/>
    <n v="0"/>
    <x v="35"/>
  </r>
  <r>
    <n v="1"/>
    <n v="1"/>
    <n v="0"/>
    <n v="0"/>
    <n v="0"/>
    <n v="0"/>
    <n v="0"/>
    <n v="0"/>
    <n v="1"/>
    <n v="1"/>
    <n v="0"/>
    <n v="0"/>
    <x v="55"/>
  </r>
  <r>
    <n v="99"/>
    <n v="99"/>
    <n v="0"/>
    <n v="0"/>
    <n v="0"/>
    <n v="0"/>
    <n v="0"/>
    <n v="0"/>
    <n v="99"/>
    <n v="99"/>
    <n v="0"/>
    <n v="0"/>
    <x v="52"/>
  </r>
  <r>
    <n v="27629"/>
    <n v="27629"/>
    <n v="0"/>
    <n v="0"/>
    <n v="0"/>
    <n v="0"/>
    <n v="0"/>
    <n v="0"/>
    <n v="27629"/>
    <n v="27629"/>
    <n v="0"/>
    <n v="0"/>
    <x v="21"/>
  </r>
  <r>
    <n v="32"/>
    <n v="32"/>
    <n v="0"/>
    <n v="0"/>
    <n v="0"/>
    <n v="0"/>
    <n v="0"/>
    <n v="0"/>
    <n v="32"/>
    <n v="32"/>
    <n v="0"/>
    <n v="0"/>
    <x v="25"/>
  </r>
  <r>
    <n v="210"/>
    <n v="21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7"/>
  </r>
  <r>
    <n v="46"/>
    <n v="46"/>
    <n v="0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0"/>
    <n v="0"/>
    <n v="0"/>
    <n v="0"/>
    <x v="9"/>
  </r>
  <r>
    <n v="5637"/>
    <n v="0"/>
    <n v="5637"/>
    <n v="0"/>
    <n v="5637"/>
    <n v="0"/>
    <n v="5637"/>
    <n v="0"/>
    <n v="0"/>
    <n v="0"/>
    <n v="0"/>
    <n v="0"/>
    <x v="38"/>
  </r>
  <r>
    <n v="17"/>
    <n v="17"/>
    <n v="0"/>
    <n v="0"/>
    <n v="0"/>
    <n v="0"/>
    <n v="0"/>
    <n v="0"/>
    <n v="17"/>
    <n v="17"/>
    <n v="0"/>
    <n v="0"/>
    <x v="15"/>
  </r>
  <r>
    <n v="8"/>
    <n v="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1"/>
  </r>
  <r>
    <n v="459"/>
    <n v="459"/>
    <n v="0"/>
    <n v="0"/>
    <n v="0"/>
    <n v="0"/>
    <n v="0"/>
    <n v="0"/>
    <n v="0"/>
    <n v="0"/>
    <n v="0"/>
    <n v="0"/>
    <x v="30"/>
  </r>
  <r>
    <n v="1007"/>
    <n v="0"/>
    <n v="1007"/>
    <n v="0"/>
    <n v="0"/>
    <n v="0"/>
    <n v="0"/>
    <n v="0"/>
    <n v="0"/>
    <n v="0"/>
    <n v="0"/>
    <n v="0"/>
    <x v="38"/>
  </r>
  <r>
    <n v="11082"/>
    <n v="11082"/>
    <n v="0"/>
    <n v="0"/>
    <n v="11082"/>
    <n v="11082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14"/>
  </r>
  <r>
    <n v="55"/>
    <n v="55"/>
    <n v="0"/>
    <n v="0"/>
    <n v="0"/>
    <n v="0"/>
    <n v="0"/>
    <n v="0"/>
    <n v="0"/>
    <n v="0"/>
    <n v="0"/>
    <n v="0"/>
    <x v="21"/>
  </r>
  <r>
    <n v="1573"/>
    <n v="0"/>
    <n v="1573"/>
    <n v="0"/>
    <n v="0"/>
    <n v="0"/>
    <n v="0"/>
    <n v="0"/>
    <n v="0"/>
    <n v="0"/>
    <n v="0"/>
    <n v="0"/>
    <x v="45"/>
  </r>
  <r>
    <n v="3161"/>
    <n v="3161"/>
    <n v="0"/>
    <n v="0"/>
    <n v="3161"/>
    <n v="3161"/>
    <n v="0"/>
    <n v="0"/>
    <n v="0"/>
    <n v="0"/>
    <n v="0"/>
    <n v="0"/>
    <x v="53"/>
  </r>
  <r>
    <n v="237"/>
    <n v="237"/>
    <n v="0"/>
    <n v="0"/>
    <n v="0"/>
    <n v="0"/>
    <n v="0"/>
    <n v="0"/>
    <n v="237"/>
    <n v="237"/>
    <n v="0"/>
    <n v="0"/>
    <x v="9"/>
  </r>
  <r>
    <n v="4"/>
    <n v="4"/>
    <n v="0"/>
    <n v="0"/>
    <n v="0"/>
    <n v="0"/>
    <n v="0"/>
    <n v="0"/>
    <n v="0"/>
    <n v="0"/>
    <n v="0"/>
    <n v="0"/>
    <x v="12"/>
  </r>
  <r>
    <n v="2045"/>
    <n v="0"/>
    <n v="2045"/>
    <n v="0"/>
    <n v="0"/>
    <n v="0"/>
    <n v="0"/>
    <n v="0"/>
    <n v="2045"/>
    <n v="0"/>
    <n v="2045"/>
    <n v="0"/>
    <x v="43"/>
  </r>
  <r>
    <n v="5838"/>
    <n v="5838"/>
    <n v="0"/>
    <n v="0"/>
    <n v="0"/>
    <n v="0"/>
    <n v="0"/>
    <n v="0"/>
    <n v="0"/>
    <n v="0"/>
    <n v="0"/>
    <n v="0"/>
    <x v="5"/>
  </r>
  <r>
    <n v="589"/>
    <n v="589"/>
    <n v="0"/>
    <n v="0"/>
    <n v="0"/>
    <n v="0"/>
    <n v="0"/>
    <n v="0"/>
    <n v="0"/>
    <n v="0"/>
    <n v="0"/>
    <n v="0"/>
    <x v="9"/>
  </r>
  <r>
    <n v="469"/>
    <n v="469"/>
    <n v="0"/>
    <n v="0"/>
    <n v="0"/>
    <n v="0"/>
    <n v="0"/>
    <n v="0"/>
    <n v="0"/>
    <n v="0"/>
    <n v="0"/>
    <n v="0"/>
    <x v="14"/>
  </r>
  <r>
    <n v="335"/>
    <n v="335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33"/>
    <n v="33"/>
    <n v="0"/>
    <n v="0"/>
    <x v="11"/>
  </r>
  <r>
    <n v="6978"/>
    <n v="0"/>
    <n v="6978"/>
    <n v="0"/>
    <n v="6978"/>
    <n v="0"/>
    <n v="6978"/>
    <n v="0"/>
    <n v="0"/>
    <n v="0"/>
    <n v="0"/>
    <n v="0"/>
    <x v="48"/>
  </r>
  <r>
    <n v="2940"/>
    <n v="0"/>
    <n v="2940"/>
    <n v="0"/>
    <n v="0"/>
    <n v="0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25"/>
  </r>
  <r>
    <n v="4319"/>
    <n v="4319"/>
    <n v="0"/>
    <n v="0"/>
    <n v="4319"/>
    <n v="4319"/>
    <n v="0"/>
    <n v="0"/>
    <n v="0"/>
    <n v="0"/>
    <n v="0"/>
    <n v="0"/>
    <x v="14"/>
  </r>
  <r>
    <n v="558"/>
    <n v="558"/>
    <n v="0"/>
    <n v="0"/>
    <n v="0"/>
    <n v="0"/>
    <n v="0"/>
    <n v="0"/>
    <n v="0"/>
    <n v="0"/>
    <n v="0"/>
    <n v="0"/>
    <x v="15"/>
  </r>
  <r>
    <n v="1402"/>
    <n v="0"/>
    <n v="1402"/>
    <n v="0"/>
    <n v="0"/>
    <n v="0"/>
    <n v="0"/>
    <n v="0"/>
    <n v="0"/>
    <n v="0"/>
    <n v="0"/>
    <n v="0"/>
    <x v="5"/>
  </r>
  <r>
    <n v="166"/>
    <n v="166"/>
    <n v="0"/>
    <n v="0"/>
    <n v="166"/>
    <n v="166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3"/>
  </r>
  <r>
    <n v="1752"/>
    <n v="1752"/>
    <n v="0"/>
    <n v="0"/>
    <n v="0"/>
    <n v="0"/>
    <n v="0"/>
    <n v="0"/>
    <n v="0"/>
    <n v="0"/>
    <n v="0"/>
    <n v="0"/>
    <x v="20"/>
  </r>
  <r>
    <n v="1036"/>
    <n v="1036"/>
    <n v="0"/>
    <n v="0"/>
    <n v="1036"/>
    <n v="1036"/>
    <n v="0"/>
    <n v="0"/>
    <n v="0"/>
    <n v="0"/>
    <n v="0"/>
    <n v="0"/>
    <x v="19"/>
  </r>
  <r>
    <n v="32552"/>
    <n v="32552"/>
    <n v="0"/>
    <n v="0"/>
    <n v="0"/>
    <n v="0"/>
    <n v="0"/>
    <n v="0"/>
    <n v="0"/>
    <n v="0"/>
    <n v="0"/>
    <n v="0"/>
    <x v="40"/>
  </r>
  <r>
    <n v="715"/>
    <n v="0"/>
    <n v="715"/>
    <n v="0"/>
    <n v="0"/>
    <n v="0"/>
    <n v="0"/>
    <n v="0"/>
    <n v="715"/>
    <n v="0"/>
    <n v="715"/>
    <n v="0"/>
    <x v="29"/>
  </r>
  <r>
    <n v="1626"/>
    <n v="1626"/>
    <n v="0"/>
    <n v="0"/>
    <n v="0"/>
    <n v="0"/>
    <n v="0"/>
    <n v="0"/>
    <n v="0"/>
    <n v="0"/>
    <n v="0"/>
    <n v="0"/>
    <x v="14"/>
  </r>
  <r>
    <n v="503"/>
    <n v="50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5"/>
  </r>
  <r>
    <n v="279"/>
    <n v="279"/>
    <n v="0"/>
    <n v="0"/>
    <n v="279"/>
    <n v="279"/>
    <n v="0"/>
    <n v="0"/>
    <n v="0"/>
    <n v="0"/>
    <n v="0"/>
    <n v="0"/>
    <x v="36"/>
  </r>
  <r>
    <n v="6573"/>
    <n v="6573"/>
    <n v="0"/>
    <n v="0"/>
    <n v="0"/>
    <n v="0"/>
    <n v="0"/>
    <n v="0"/>
    <n v="0"/>
    <n v="0"/>
    <n v="0"/>
    <n v="0"/>
    <x v="39"/>
  </r>
  <r>
    <n v="183"/>
    <n v="183"/>
    <n v="0"/>
    <n v="0"/>
    <n v="0"/>
    <n v="0"/>
    <n v="0"/>
    <n v="0"/>
    <n v="183"/>
    <n v="183"/>
    <n v="0"/>
    <n v="0"/>
    <x v="45"/>
  </r>
  <r>
    <n v="440"/>
    <n v="0"/>
    <n v="440"/>
    <n v="0"/>
    <n v="0"/>
    <n v="0"/>
    <n v="0"/>
    <n v="0"/>
    <n v="440"/>
    <n v="0"/>
    <n v="440"/>
    <n v="0"/>
    <x v="54"/>
  </r>
  <r>
    <n v="3213"/>
    <n v="0"/>
    <n v="3213"/>
    <n v="0"/>
    <n v="0"/>
    <n v="0"/>
    <n v="0"/>
    <n v="0"/>
    <n v="0"/>
    <n v="0"/>
    <n v="0"/>
    <n v="0"/>
    <x v="13"/>
  </r>
  <r>
    <n v="1640"/>
    <n v="1640"/>
    <n v="0"/>
    <n v="0"/>
    <n v="0"/>
    <n v="0"/>
    <n v="0"/>
    <n v="0"/>
    <n v="0"/>
    <n v="0"/>
    <n v="0"/>
    <n v="0"/>
    <x v="34"/>
  </r>
  <r>
    <n v="24"/>
    <n v="24"/>
    <n v="0"/>
    <n v="0"/>
    <n v="24"/>
    <n v="24"/>
    <n v="0"/>
    <n v="0"/>
    <n v="0"/>
    <n v="0"/>
    <n v="0"/>
    <n v="0"/>
    <x v="53"/>
  </r>
  <r>
    <n v="93"/>
    <n v="93"/>
    <n v="0"/>
    <n v="0"/>
    <n v="0"/>
    <n v="0"/>
    <n v="0"/>
    <n v="0"/>
    <n v="0"/>
    <n v="0"/>
    <n v="0"/>
    <n v="0"/>
    <x v="36"/>
  </r>
  <r>
    <n v="73"/>
    <n v="73"/>
    <n v="0"/>
    <n v="0"/>
    <n v="0"/>
    <n v="0"/>
    <n v="0"/>
    <n v="0"/>
    <n v="73"/>
    <n v="73"/>
    <n v="0"/>
    <n v="0"/>
    <x v="34"/>
  </r>
  <r>
    <n v="5055"/>
    <n v="5055"/>
    <n v="0"/>
    <n v="0"/>
    <n v="5055"/>
    <n v="5055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10"/>
  </r>
  <r>
    <n v="195"/>
    <n v="195"/>
    <n v="0"/>
    <n v="0"/>
    <n v="0"/>
    <n v="0"/>
    <n v="0"/>
    <n v="0"/>
    <n v="0"/>
    <n v="0"/>
    <n v="0"/>
    <n v="0"/>
    <x v="25"/>
  </r>
  <r>
    <n v="193"/>
    <n v="193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25"/>
    <n v="25"/>
    <n v="0"/>
    <n v="0"/>
    <x v="8"/>
  </r>
  <r>
    <n v="11"/>
    <n v="11"/>
    <n v="0"/>
    <n v="0"/>
    <n v="0"/>
    <n v="0"/>
    <n v="0"/>
    <n v="0"/>
    <n v="11"/>
    <n v="11"/>
    <n v="0"/>
    <n v="0"/>
    <x v="17"/>
  </r>
  <r>
    <n v="1284"/>
    <n v="0"/>
    <n v="1284"/>
    <n v="0"/>
    <n v="0"/>
    <n v="0"/>
    <n v="0"/>
    <n v="0"/>
    <n v="0"/>
    <n v="0"/>
    <n v="0"/>
    <n v="0"/>
    <x v="3"/>
  </r>
  <r>
    <n v="598"/>
    <n v="598"/>
    <n v="0"/>
    <n v="0"/>
    <n v="0"/>
    <n v="0"/>
    <n v="0"/>
    <n v="0"/>
    <n v="0"/>
    <n v="0"/>
    <n v="0"/>
    <n v="0"/>
    <x v="2"/>
  </r>
  <r>
    <n v="128"/>
    <n v="128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45"/>
  </r>
  <r>
    <n v="6264"/>
    <n v="6264"/>
    <n v="0"/>
    <n v="0"/>
    <n v="0"/>
    <n v="0"/>
    <n v="0"/>
    <n v="0"/>
    <n v="6264"/>
    <n v="6264"/>
    <n v="0"/>
    <n v="0"/>
    <x v="21"/>
  </r>
  <r>
    <n v="131"/>
    <n v="131"/>
    <n v="0"/>
    <n v="0"/>
    <n v="0"/>
    <n v="0"/>
    <n v="0"/>
    <n v="0"/>
    <n v="131"/>
    <n v="131"/>
    <n v="0"/>
    <n v="0"/>
    <x v="18"/>
  </r>
  <r>
    <n v="225"/>
    <n v="225"/>
    <n v="0"/>
    <n v="0"/>
    <n v="0"/>
    <n v="0"/>
    <n v="0"/>
    <n v="0"/>
    <n v="0"/>
    <n v="0"/>
    <n v="0"/>
    <n v="0"/>
    <x v="11"/>
  </r>
  <r>
    <n v="798"/>
    <n v="0"/>
    <n v="798"/>
    <n v="0"/>
    <n v="0"/>
    <n v="0"/>
    <n v="0"/>
    <n v="0"/>
    <n v="798"/>
    <n v="0"/>
    <n v="798"/>
    <n v="0"/>
    <x v="4"/>
  </r>
  <r>
    <n v="707"/>
    <n v="707"/>
    <n v="0"/>
    <n v="0"/>
    <n v="0"/>
    <n v="0"/>
    <n v="0"/>
    <n v="0"/>
    <n v="0"/>
    <n v="0"/>
    <n v="0"/>
    <n v="0"/>
    <x v="9"/>
  </r>
  <r>
    <n v="20191"/>
    <n v="20191"/>
    <n v="0"/>
    <n v="0"/>
    <n v="0"/>
    <n v="0"/>
    <n v="0"/>
    <n v="0"/>
    <n v="0"/>
    <n v="0"/>
    <n v="0"/>
    <n v="0"/>
    <x v="2"/>
  </r>
  <r>
    <n v="10658"/>
    <n v="10658"/>
    <n v="0"/>
    <n v="0"/>
    <n v="0"/>
    <n v="0"/>
    <n v="0"/>
    <n v="0"/>
    <n v="10658"/>
    <n v="10658"/>
    <n v="0"/>
    <n v="0"/>
    <x v="42"/>
  </r>
  <r>
    <n v="1046"/>
    <n v="0"/>
    <n v="1046"/>
    <n v="0"/>
    <n v="0"/>
    <n v="0"/>
    <n v="0"/>
    <n v="0"/>
    <n v="1046"/>
    <n v="0"/>
    <n v="1046"/>
    <n v="0"/>
    <x v="17"/>
  </r>
  <r>
    <n v="3185"/>
    <n v="3185"/>
    <n v="0"/>
    <n v="0"/>
    <n v="0"/>
    <n v="0"/>
    <n v="0"/>
    <n v="0"/>
    <n v="0"/>
    <n v="0"/>
    <n v="0"/>
    <n v="0"/>
    <x v="43"/>
  </r>
  <r>
    <n v="13019"/>
    <n v="0"/>
    <n v="13019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8"/>
    <n v="8"/>
    <n v="0"/>
    <n v="0"/>
    <x v="7"/>
  </r>
  <r>
    <n v="222"/>
    <n v="222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147"/>
    <n v="147"/>
    <n v="0"/>
    <n v="0"/>
    <x v="19"/>
  </r>
  <r>
    <n v="2842"/>
    <n v="2842"/>
    <n v="0"/>
    <n v="0"/>
    <n v="0"/>
    <n v="0"/>
    <n v="0"/>
    <n v="0"/>
    <n v="2842"/>
    <n v="2842"/>
    <n v="0"/>
    <n v="0"/>
    <x v="1"/>
  </r>
  <r>
    <n v="1379"/>
    <n v="0"/>
    <n v="1379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13"/>
    <n v="13"/>
    <n v="0"/>
    <n v="0"/>
    <x v="11"/>
  </r>
  <r>
    <n v="393"/>
    <n v="393"/>
    <n v="0"/>
    <n v="0"/>
    <n v="0"/>
    <n v="0"/>
    <n v="0"/>
    <n v="0"/>
    <n v="393"/>
    <n v="393"/>
    <n v="0"/>
    <n v="0"/>
    <x v="10"/>
  </r>
  <r>
    <n v="56"/>
    <n v="56"/>
    <n v="0"/>
    <n v="0"/>
    <n v="0"/>
    <n v="0"/>
    <n v="0"/>
    <n v="0"/>
    <n v="56"/>
    <n v="56"/>
    <n v="0"/>
    <n v="0"/>
    <x v="32"/>
  </r>
  <r>
    <n v="9"/>
    <n v="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0"/>
  </r>
  <r>
    <n v="4173"/>
    <n v="4173"/>
    <n v="0"/>
    <n v="0"/>
    <n v="0"/>
    <n v="0"/>
    <n v="0"/>
    <n v="0"/>
    <n v="0"/>
    <n v="0"/>
    <n v="0"/>
    <n v="0"/>
    <x v="34"/>
  </r>
  <r>
    <n v="1556"/>
    <n v="1556"/>
    <n v="0"/>
    <n v="0"/>
    <n v="0"/>
    <n v="0"/>
    <n v="0"/>
    <n v="0"/>
    <n v="0"/>
    <n v="0"/>
    <n v="0"/>
    <n v="0"/>
    <x v="14"/>
  </r>
  <r>
    <n v="35"/>
    <n v="0"/>
    <n v="0"/>
    <n v="35"/>
    <n v="0"/>
    <n v="0"/>
    <n v="0"/>
    <n v="0"/>
    <n v="0"/>
    <n v="0"/>
    <n v="0"/>
    <n v="0"/>
    <x v="41"/>
  </r>
  <r>
    <n v="1729"/>
    <n v="1729"/>
    <n v="0"/>
    <n v="0"/>
    <n v="0"/>
    <n v="0"/>
    <n v="0"/>
    <n v="0"/>
    <n v="1729"/>
    <n v="1729"/>
    <n v="0"/>
    <n v="0"/>
    <x v="57"/>
  </r>
  <r>
    <n v="89"/>
    <n v="89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53"/>
  </r>
  <r>
    <n v="1532"/>
    <n v="0"/>
    <n v="1532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29"/>
  </r>
  <r>
    <n v="269"/>
    <n v="269"/>
    <n v="0"/>
    <n v="0"/>
    <n v="0"/>
    <n v="0"/>
    <n v="0"/>
    <n v="0"/>
    <n v="269"/>
    <n v="269"/>
    <n v="0"/>
    <n v="0"/>
    <x v="29"/>
  </r>
  <r>
    <n v="420"/>
    <n v="420"/>
    <n v="0"/>
    <n v="0"/>
    <n v="0"/>
    <n v="0"/>
    <n v="0"/>
    <n v="0"/>
    <n v="0"/>
    <n v="0"/>
    <n v="0"/>
    <n v="0"/>
    <x v="42"/>
  </r>
  <r>
    <n v="249"/>
    <n v="249"/>
    <n v="0"/>
    <n v="0"/>
    <n v="0"/>
    <n v="0"/>
    <n v="0"/>
    <n v="0"/>
    <n v="0"/>
    <n v="0"/>
    <n v="0"/>
    <n v="0"/>
    <x v="29"/>
  </r>
  <r>
    <n v="456"/>
    <n v="456"/>
    <n v="0"/>
    <n v="0"/>
    <n v="456"/>
    <n v="456"/>
    <n v="0"/>
    <n v="0"/>
    <n v="0"/>
    <n v="0"/>
    <n v="0"/>
    <n v="0"/>
    <x v="5"/>
  </r>
  <r>
    <n v="119"/>
    <n v="119"/>
    <n v="0"/>
    <n v="0"/>
    <n v="0"/>
    <n v="0"/>
    <n v="0"/>
    <n v="0"/>
    <n v="119"/>
    <n v="119"/>
    <n v="0"/>
    <n v="0"/>
    <x v="29"/>
  </r>
  <r>
    <n v="12"/>
    <n v="12"/>
    <n v="0"/>
    <n v="0"/>
    <n v="0"/>
    <n v="0"/>
    <n v="0"/>
    <n v="0"/>
    <n v="0"/>
    <n v="0"/>
    <n v="0"/>
    <n v="0"/>
    <x v="13"/>
  </r>
  <r>
    <n v="344"/>
    <n v="344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8"/>
  </r>
  <r>
    <n v="286"/>
    <n v="28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3"/>
  </r>
  <r>
    <n v="25929"/>
    <n v="25929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32"/>
    <n v="32"/>
    <n v="0"/>
    <n v="0"/>
    <x v="4"/>
  </r>
  <r>
    <n v="493"/>
    <n v="493"/>
    <n v="0"/>
    <n v="0"/>
    <n v="0"/>
    <n v="0"/>
    <n v="0"/>
    <n v="0"/>
    <n v="493"/>
    <n v="493"/>
    <n v="0"/>
    <n v="0"/>
    <x v="22"/>
  </r>
  <r>
    <n v="5276"/>
    <n v="0"/>
    <n v="5276"/>
    <n v="0"/>
    <n v="0"/>
    <n v="0"/>
    <n v="0"/>
    <n v="0"/>
    <n v="5276"/>
    <n v="0"/>
    <n v="5276"/>
    <n v="0"/>
    <x v="34"/>
  </r>
  <r>
    <n v="10132"/>
    <n v="10132"/>
    <n v="0"/>
    <n v="0"/>
    <n v="0"/>
    <n v="0"/>
    <n v="0"/>
    <n v="0"/>
    <n v="10132"/>
    <n v="10132"/>
    <n v="0"/>
    <n v="0"/>
    <x v="57"/>
  </r>
  <r>
    <n v="6"/>
    <n v="6"/>
    <n v="0"/>
    <n v="0"/>
    <n v="0"/>
    <n v="0"/>
    <n v="0"/>
    <n v="0"/>
    <n v="0"/>
    <n v="0"/>
    <n v="0"/>
    <n v="0"/>
    <x v="36"/>
  </r>
  <r>
    <n v="309"/>
    <n v="309"/>
    <n v="0"/>
    <n v="0"/>
    <n v="0"/>
    <n v="0"/>
    <n v="0"/>
    <n v="0"/>
    <n v="309"/>
    <n v="309"/>
    <n v="0"/>
    <n v="0"/>
    <x v="44"/>
  </r>
  <r>
    <n v="2"/>
    <n v="2"/>
    <n v="0"/>
    <n v="0"/>
    <n v="0"/>
    <n v="0"/>
    <n v="0"/>
    <n v="0"/>
    <n v="0"/>
    <n v="0"/>
    <n v="0"/>
    <n v="0"/>
    <x v="47"/>
  </r>
  <r>
    <n v="1232"/>
    <n v="0"/>
    <n v="1232"/>
    <n v="0"/>
    <n v="0"/>
    <n v="0"/>
    <n v="0"/>
    <n v="0"/>
    <n v="1232"/>
    <n v="0"/>
    <n v="1232"/>
    <n v="0"/>
    <x v="29"/>
  </r>
  <r>
    <n v="550"/>
    <n v="550"/>
    <n v="0"/>
    <n v="0"/>
    <n v="0"/>
    <n v="0"/>
    <n v="0"/>
    <n v="0"/>
    <n v="550"/>
    <n v="550"/>
    <n v="0"/>
    <n v="0"/>
    <x v="27"/>
  </r>
  <r>
    <n v="495"/>
    <n v="495"/>
    <n v="0"/>
    <n v="0"/>
    <n v="495"/>
    <n v="495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49"/>
  </r>
  <r>
    <n v="8"/>
    <n v="0"/>
    <n v="8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2"/>
  </r>
  <r>
    <n v="214"/>
    <n v="214"/>
    <n v="0"/>
    <n v="0"/>
    <n v="214"/>
    <n v="214"/>
    <n v="0"/>
    <n v="0"/>
    <n v="0"/>
    <n v="0"/>
    <n v="0"/>
    <n v="0"/>
    <x v="54"/>
  </r>
  <r>
    <n v="3727"/>
    <n v="3727"/>
    <n v="0"/>
    <n v="0"/>
    <n v="0"/>
    <n v="0"/>
    <n v="0"/>
    <n v="0"/>
    <n v="3727"/>
    <n v="3727"/>
    <n v="0"/>
    <n v="0"/>
    <x v="8"/>
  </r>
  <r>
    <n v="623"/>
    <n v="623"/>
    <n v="0"/>
    <n v="0"/>
    <n v="0"/>
    <n v="0"/>
    <n v="0"/>
    <n v="0"/>
    <n v="0"/>
    <n v="0"/>
    <n v="0"/>
    <n v="0"/>
    <x v="32"/>
  </r>
  <r>
    <n v="3111"/>
    <n v="0"/>
    <n v="3111"/>
    <n v="0"/>
    <n v="0"/>
    <n v="0"/>
    <n v="0"/>
    <n v="0"/>
    <n v="0"/>
    <n v="0"/>
    <n v="0"/>
    <n v="0"/>
    <x v="33"/>
  </r>
  <r>
    <n v="646"/>
    <n v="646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7"/>
    <n v="7"/>
    <n v="0"/>
    <n v="0"/>
    <x v="51"/>
  </r>
  <r>
    <n v="206"/>
    <n v="206"/>
    <n v="0"/>
    <n v="0"/>
    <n v="0"/>
    <n v="0"/>
    <n v="0"/>
    <n v="0"/>
    <n v="206"/>
    <n v="206"/>
    <n v="0"/>
    <n v="0"/>
    <x v="7"/>
  </r>
  <r>
    <n v="3641"/>
    <n v="3641"/>
    <n v="0"/>
    <n v="0"/>
    <n v="3641"/>
    <n v="3641"/>
    <n v="0"/>
    <n v="0"/>
    <n v="0"/>
    <n v="0"/>
    <n v="0"/>
    <n v="0"/>
    <x v="12"/>
  </r>
  <r>
    <n v="18227"/>
    <n v="0"/>
    <n v="18227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46"/>
  </r>
  <r>
    <n v="479"/>
    <n v="479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45"/>
    <n v="45"/>
    <n v="0"/>
    <n v="0"/>
    <x v="50"/>
  </r>
  <r>
    <n v="634"/>
    <n v="634"/>
    <n v="0"/>
    <n v="0"/>
    <n v="0"/>
    <n v="0"/>
    <n v="0"/>
    <n v="0"/>
    <n v="634"/>
    <n v="634"/>
    <n v="0"/>
    <n v="0"/>
    <x v="27"/>
  </r>
  <r>
    <n v="2700"/>
    <n v="0"/>
    <n v="270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4"/>
  </r>
  <r>
    <n v="1183"/>
    <n v="1183"/>
    <n v="0"/>
    <n v="0"/>
    <n v="0"/>
    <n v="0"/>
    <n v="0"/>
    <n v="0"/>
    <n v="0"/>
    <n v="0"/>
    <n v="0"/>
    <n v="0"/>
    <x v="21"/>
  </r>
  <r>
    <n v="2685"/>
    <n v="0"/>
    <n v="0"/>
    <n v="2685"/>
    <n v="0"/>
    <n v="0"/>
    <n v="0"/>
    <n v="0"/>
    <n v="0"/>
    <n v="0"/>
    <n v="0"/>
    <n v="0"/>
    <x v="61"/>
  </r>
  <r>
    <n v="56"/>
    <n v="56"/>
    <n v="0"/>
    <n v="0"/>
    <n v="56"/>
    <n v="56"/>
    <n v="0"/>
    <n v="0"/>
    <n v="0"/>
    <n v="0"/>
    <n v="0"/>
    <n v="0"/>
    <x v="25"/>
  </r>
  <r>
    <n v="294"/>
    <n v="294"/>
    <n v="0"/>
    <n v="0"/>
    <n v="294"/>
    <n v="294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8"/>
  </r>
  <r>
    <n v="788"/>
    <n v="788"/>
    <n v="0"/>
    <n v="0"/>
    <n v="0"/>
    <n v="0"/>
    <n v="0"/>
    <n v="0"/>
    <n v="0"/>
    <n v="0"/>
    <n v="0"/>
    <n v="0"/>
    <x v="1"/>
  </r>
  <r>
    <n v="1893"/>
    <n v="1893"/>
    <n v="0"/>
    <n v="0"/>
    <n v="1893"/>
    <n v="1893"/>
    <n v="0"/>
    <n v="0"/>
    <n v="0"/>
    <n v="0"/>
    <n v="0"/>
    <n v="0"/>
    <x v="49"/>
  </r>
  <r>
    <n v="100"/>
    <n v="100"/>
    <n v="0"/>
    <n v="0"/>
    <n v="0"/>
    <n v="0"/>
    <n v="0"/>
    <n v="0"/>
    <n v="0"/>
    <n v="0"/>
    <n v="0"/>
    <n v="0"/>
    <x v="45"/>
  </r>
  <r>
    <n v="1297"/>
    <n v="0"/>
    <n v="1297"/>
    <n v="0"/>
    <n v="0"/>
    <n v="0"/>
    <n v="0"/>
    <n v="0"/>
    <n v="1297"/>
    <n v="0"/>
    <n v="1297"/>
    <n v="0"/>
    <x v="44"/>
  </r>
  <r>
    <n v="2466"/>
    <n v="2466"/>
    <n v="0"/>
    <n v="0"/>
    <n v="2466"/>
    <n v="2466"/>
    <n v="0"/>
    <n v="0"/>
    <n v="0"/>
    <n v="0"/>
    <n v="0"/>
    <n v="0"/>
    <x v="14"/>
  </r>
  <r>
    <n v="34"/>
    <n v="0"/>
    <n v="34"/>
    <n v="0"/>
    <n v="0"/>
    <n v="0"/>
    <n v="0"/>
    <n v="0"/>
    <n v="0"/>
    <n v="0"/>
    <n v="0"/>
    <n v="0"/>
    <x v="59"/>
  </r>
  <r>
    <n v="2239"/>
    <n v="0"/>
    <n v="2239"/>
    <n v="0"/>
    <n v="0"/>
    <n v="0"/>
    <n v="0"/>
    <n v="0"/>
    <n v="2239"/>
    <n v="0"/>
    <n v="2239"/>
    <n v="0"/>
    <x v="38"/>
  </r>
  <r>
    <n v="237"/>
    <n v="237"/>
    <n v="0"/>
    <n v="0"/>
    <n v="0"/>
    <n v="0"/>
    <n v="0"/>
    <n v="0"/>
    <n v="0"/>
    <n v="0"/>
    <n v="0"/>
    <n v="0"/>
    <x v="8"/>
  </r>
  <r>
    <n v="751"/>
    <n v="751"/>
    <n v="0"/>
    <n v="0"/>
    <n v="0"/>
    <n v="0"/>
    <n v="0"/>
    <n v="0"/>
    <n v="751"/>
    <n v="751"/>
    <n v="0"/>
    <n v="0"/>
    <x v="48"/>
  </r>
  <r>
    <n v="949"/>
    <n v="0"/>
    <n v="949"/>
    <n v="0"/>
    <n v="949"/>
    <n v="0"/>
    <n v="949"/>
    <n v="0"/>
    <n v="0"/>
    <n v="0"/>
    <n v="0"/>
    <n v="0"/>
    <x v="45"/>
  </r>
  <r>
    <n v="1322"/>
    <n v="1322"/>
    <n v="0"/>
    <n v="0"/>
    <n v="1322"/>
    <n v="1322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21"/>
    <n v="21"/>
    <n v="0"/>
    <n v="0"/>
    <x v="52"/>
  </r>
  <r>
    <n v="126"/>
    <n v="126"/>
    <n v="0"/>
    <n v="0"/>
    <n v="0"/>
    <n v="0"/>
    <n v="0"/>
    <n v="0"/>
    <n v="0"/>
    <n v="0"/>
    <n v="0"/>
    <n v="0"/>
    <x v="42"/>
  </r>
  <r>
    <n v="6772"/>
    <n v="0"/>
    <n v="6772"/>
    <n v="0"/>
    <n v="0"/>
    <n v="0"/>
    <n v="0"/>
    <n v="0"/>
    <n v="6772"/>
    <n v="0"/>
    <n v="6772"/>
    <n v="0"/>
    <x v="10"/>
  </r>
  <r>
    <n v="1061"/>
    <n v="0"/>
    <n v="1061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39"/>
  </r>
  <r>
    <n v="400"/>
    <n v="400"/>
    <n v="0"/>
    <n v="0"/>
    <n v="0"/>
    <n v="0"/>
    <n v="0"/>
    <n v="0"/>
    <n v="400"/>
    <n v="40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159"/>
    <n v="15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9"/>
  </r>
  <r>
    <n v="22425"/>
    <n v="22425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29"/>
  </r>
  <r>
    <n v="883"/>
    <n v="883"/>
    <n v="0"/>
    <n v="0"/>
    <n v="0"/>
    <n v="0"/>
    <n v="0"/>
    <n v="0"/>
    <n v="883"/>
    <n v="883"/>
    <n v="0"/>
    <n v="0"/>
    <x v="42"/>
  </r>
  <r>
    <n v="312"/>
    <n v="312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0"/>
  </r>
  <r>
    <n v="179"/>
    <n v="179"/>
    <n v="0"/>
    <n v="0"/>
    <n v="179"/>
    <n v="179"/>
    <n v="0"/>
    <n v="0"/>
    <n v="0"/>
    <n v="0"/>
    <n v="0"/>
    <n v="0"/>
    <x v="48"/>
  </r>
  <r>
    <n v="462"/>
    <n v="462"/>
    <n v="0"/>
    <n v="0"/>
    <n v="0"/>
    <n v="0"/>
    <n v="0"/>
    <n v="0"/>
    <n v="0"/>
    <n v="0"/>
    <n v="0"/>
    <n v="0"/>
    <x v="48"/>
  </r>
  <r>
    <n v="1733"/>
    <n v="1733"/>
    <n v="0"/>
    <n v="0"/>
    <n v="1733"/>
    <n v="1733"/>
    <n v="0"/>
    <n v="0"/>
    <n v="0"/>
    <n v="0"/>
    <n v="0"/>
    <n v="0"/>
    <x v="53"/>
  </r>
  <r>
    <n v="89"/>
    <n v="89"/>
    <n v="0"/>
    <n v="0"/>
    <n v="0"/>
    <n v="0"/>
    <n v="0"/>
    <n v="0"/>
    <n v="89"/>
    <n v="89"/>
    <n v="0"/>
    <n v="0"/>
    <x v="12"/>
  </r>
  <r>
    <n v="42"/>
    <n v="4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0"/>
  </r>
  <r>
    <n v="3220"/>
    <n v="3220"/>
    <n v="0"/>
    <n v="0"/>
    <n v="3220"/>
    <n v="3220"/>
    <n v="0"/>
    <n v="0"/>
    <n v="0"/>
    <n v="0"/>
    <n v="0"/>
    <n v="0"/>
    <x v="9"/>
  </r>
  <r>
    <n v="6293"/>
    <n v="6293"/>
    <n v="0"/>
    <n v="0"/>
    <n v="0"/>
    <n v="0"/>
    <n v="0"/>
    <n v="0"/>
    <n v="0"/>
    <n v="0"/>
    <n v="0"/>
    <n v="0"/>
    <x v="10"/>
  </r>
  <r>
    <n v="22"/>
    <n v="22"/>
    <n v="0"/>
    <n v="0"/>
    <n v="22"/>
    <n v="22"/>
    <n v="0"/>
    <n v="0"/>
    <n v="0"/>
    <n v="0"/>
    <n v="0"/>
    <n v="0"/>
    <x v="49"/>
  </r>
  <r>
    <n v="5799"/>
    <n v="5799"/>
    <n v="0"/>
    <n v="0"/>
    <n v="0"/>
    <n v="0"/>
    <n v="0"/>
    <n v="0"/>
    <n v="5799"/>
    <n v="5799"/>
    <n v="0"/>
    <n v="0"/>
    <x v="48"/>
  </r>
  <r>
    <n v="390"/>
    <n v="390"/>
    <n v="0"/>
    <n v="0"/>
    <n v="0"/>
    <n v="0"/>
    <n v="0"/>
    <n v="0"/>
    <n v="0"/>
    <n v="0"/>
    <n v="0"/>
    <n v="0"/>
    <x v="50"/>
  </r>
  <r>
    <n v="556"/>
    <n v="556"/>
    <n v="0"/>
    <n v="0"/>
    <n v="0"/>
    <n v="0"/>
    <n v="0"/>
    <n v="0"/>
    <n v="0"/>
    <n v="0"/>
    <n v="0"/>
    <n v="0"/>
    <x v="3"/>
  </r>
  <r>
    <n v="383"/>
    <n v="383"/>
    <n v="0"/>
    <n v="0"/>
    <n v="0"/>
    <n v="0"/>
    <n v="0"/>
    <n v="0"/>
    <n v="383"/>
    <n v="383"/>
    <n v="0"/>
    <n v="0"/>
    <x v="4"/>
  </r>
  <r>
    <n v="8"/>
    <n v="8"/>
    <n v="0"/>
    <n v="0"/>
    <n v="0"/>
    <n v="0"/>
    <n v="0"/>
    <n v="0"/>
    <n v="0"/>
    <n v="0"/>
    <n v="0"/>
    <n v="0"/>
    <x v="31"/>
  </r>
  <r>
    <n v="4129"/>
    <n v="0"/>
    <n v="4129"/>
    <n v="0"/>
    <n v="0"/>
    <n v="0"/>
    <n v="0"/>
    <n v="0"/>
    <n v="0"/>
    <n v="0"/>
    <n v="0"/>
    <n v="0"/>
    <x v="42"/>
  </r>
  <r>
    <n v="68"/>
    <n v="68"/>
    <n v="0"/>
    <n v="0"/>
    <n v="68"/>
    <n v="68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619"/>
    <n v="619"/>
    <n v="0"/>
    <n v="0"/>
    <n v="0"/>
    <n v="0"/>
    <n v="0"/>
    <n v="0"/>
    <n v="619"/>
    <n v="619"/>
    <n v="0"/>
    <n v="0"/>
    <x v="32"/>
  </r>
  <r>
    <n v="378"/>
    <n v="378"/>
    <n v="0"/>
    <n v="0"/>
    <n v="378"/>
    <n v="378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1"/>
  </r>
  <r>
    <n v="1484"/>
    <n v="1484"/>
    <n v="0"/>
    <n v="0"/>
    <n v="1484"/>
    <n v="1484"/>
    <n v="0"/>
    <n v="0"/>
    <n v="0"/>
    <n v="0"/>
    <n v="0"/>
    <n v="0"/>
    <x v="23"/>
  </r>
  <r>
    <n v="4604"/>
    <n v="4604"/>
    <n v="0"/>
    <n v="0"/>
    <n v="0"/>
    <n v="0"/>
    <n v="0"/>
    <n v="0"/>
    <n v="4604"/>
    <n v="4604"/>
    <n v="0"/>
    <n v="0"/>
    <x v="49"/>
  </r>
  <r>
    <n v="114"/>
    <n v="114"/>
    <n v="0"/>
    <n v="0"/>
    <n v="0"/>
    <n v="0"/>
    <n v="0"/>
    <n v="0"/>
    <n v="0"/>
    <n v="0"/>
    <n v="0"/>
    <n v="0"/>
    <x v="48"/>
  </r>
  <r>
    <n v="5357"/>
    <n v="5357"/>
    <n v="0"/>
    <n v="0"/>
    <n v="0"/>
    <n v="0"/>
    <n v="0"/>
    <n v="0"/>
    <n v="0"/>
    <n v="0"/>
    <n v="0"/>
    <n v="0"/>
    <x v="50"/>
  </r>
  <r>
    <n v="633"/>
    <n v="633"/>
    <n v="0"/>
    <n v="0"/>
    <n v="0"/>
    <n v="0"/>
    <n v="0"/>
    <n v="0"/>
    <n v="0"/>
    <n v="0"/>
    <n v="0"/>
    <n v="0"/>
    <x v="7"/>
  </r>
  <r>
    <n v="1677"/>
    <n v="1677"/>
    <n v="0"/>
    <n v="0"/>
    <n v="0"/>
    <n v="0"/>
    <n v="0"/>
    <n v="0"/>
    <n v="0"/>
    <n v="0"/>
    <n v="0"/>
    <n v="0"/>
    <x v="53"/>
  </r>
  <r>
    <n v="4006"/>
    <n v="4006"/>
    <n v="0"/>
    <n v="0"/>
    <n v="0"/>
    <n v="0"/>
    <n v="0"/>
    <n v="0"/>
    <n v="4006"/>
    <n v="4006"/>
    <n v="0"/>
    <n v="0"/>
    <x v="1"/>
  </r>
  <r>
    <n v="7"/>
    <n v="7"/>
    <n v="0"/>
    <n v="0"/>
    <n v="0"/>
    <n v="0"/>
    <n v="0"/>
    <n v="0"/>
    <n v="0"/>
    <n v="0"/>
    <n v="0"/>
    <n v="0"/>
    <x v="53"/>
  </r>
  <r>
    <n v="137"/>
    <n v="137"/>
    <n v="0"/>
    <n v="0"/>
    <n v="0"/>
    <n v="0"/>
    <n v="0"/>
    <n v="0"/>
    <n v="0"/>
    <n v="0"/>
    <n v="0"/>
    <n v="0"/>
    <x v="6"/>
  </r>
  <r>
    <n v="487"/>
    <n v="487"/>
    <n v="0"/>
    <n v="0"/>
    <n v="0"/>
    <n v="0"/>
    <n v="0"/>
    <n v="0"/>
    <n v="0"/>
    <n v="0"/>
    <n v="0"/>
    <n v="0"/>
    <x v="11"/>
  </r>
  <r>
    <n v="73"/>
    <n v="73"/>
    <n v="0"/>
    <n v="0"/>
    <n v="73"/>
    <n v="73"/>
    <n v="0"/>
    <n v="0"/>
    <n v="0"/>
    <n v="0"/>
    <n v="0"/>
    <n v="0"/>
    <x v="6"/>
  </r>
  <r>
    <n v="371"/>
    <n v="37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17"/>
    <n v="17"/>
    <n v="0"/>
    <n v="0"/>
    <x v="20"/>
  </r>
  <r>
    <n v="23159"/>
    <n v="23159"/>
    <n v="0"/>
    <n v="0"/>
    <n v="0"/>
    <n v="0"/>
    <n v="0"/>
    <n v="0"/>
    <n v="23159"/>
    <n v="23159"/>
    <n v="0"/>
    <n v="0"/>
    <x v="22"/>
  </r>
  <r>
    <n v="1798"/>
    <n v="0"/>
    <n v="1798"/>
    <n v="0"/>
    <n v="0"/>
    <n v="0"/>
    <n v="0"/>
    <n v="0"/>
    <n v="0"/>
    <n v="0"/>
    <n v="0"/>
    <n v="0"/>
    <x v="7"/>
  </r>
  <r>
    <n v="4010"/>
    <n v="4010"/>
    <n v="0"/>
    <n v="0"/>
    <n v="0"/>
    <n v="0"/>
    <n v="0"/>
    <n v="0"/>
    <n v="4010"/>
    <n v="4010"/>
    <n v="0"/>
    <n v="0"/>
    <x v="32"/>
  </r>
  <r>
    <n v="6"/>
    <n v="6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15"/>
  </r>
  <r>
    <n v="1204"/>
    <n v="0"/>
    <n v="1204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9"/>
  </r>
  <r>
    <n v="2398"/>
    <n v="2398"/>
    <n v="0"/>
    <n v="0"/>
    <n v="0"/>
    <n v="0"/>
    <n v="0"/>
    <n v="0"/>
    <n v="0"/>
    <n v="0"/>
    <n v="0"/>
    <n v="0"/>
    <x v="23"/>
  </r>
  <r>
    <n v="1432"/>
    <n v="1432"/>
    <n v="0"/>
    <n v="0"/>
    <n v="0"/>
    <n v="0"/>
    <n v="0"/>
    <n v="0"/>
    <n v="1432"/>
    <n v="1432"/>
    <n v="0"/>
    <n v="0"/>
    <x v="8"/>
  </r>
  <r>
    <n v="216"/>
    <n v="216"/>
    <n v="0"/>
    <n v="0"/>
    <n v="216"/>
    <n v="216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40"/>
    <n v="40"/>
    <n v="0"/>
    <n v="0"/>
    <x v="4"/>
  </r>
  <r>
    <n v="294"/>
    <n v="294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33"/>
  </r>
  <r>
    <n v="1887"/>
    <n v="1887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33"/>
  </r>
  <r>
    <n v="374"/>
    <n v="374"/>
    <n v="0"/>
    <n v="0"/>
    <n v="374"/>
    <n v="374"/>
    <n v="0"/>
    <n v="0"/>
    <n v="0"/>
    <n v="0"/>
    <n v="0"/>
    <n v="0"/>
    <x v="53"/>
  </r>
  <r>
    <n v="966"/>
    <n v="966"/>
    <n v="0"/>
    <n v="0"/>
    <n v="0"/>
    <n v="0"/>
    <n v="0"/>
    <n v="0"/>
    <n v="0"/>
    <n v="0"/>
    <n v="0"/>
    <n v="0"/>
    <x v="23"/>
  </r>
  <r>
    <n v="3235"/>
    <n v="323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4"/>
  </r>
  <r>
    <n v="269"/>
    <n v="269"/>
    <n v="0"/>
    <n v="0"/>
    <n v="269"/>
    <n v="269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15"/>
  </r>
  <r>
    <n v="6564"/>
    <n v="6564"/>
    <n v="0"/>
    <n v="0"/>
    <n v="6564"/>
    <n v="6564"/>
    <n v="0"/>
    <n v="0"/>
    <n v="0"/>
    <n v="0"/>
    <n v="0"/>
    <n v="0"/>
    <x v="9"/>
  </r>
  <r>
    <n v="1237"/>
    <n v="0"/>
    <n v="1237"/>
    <n v="0"/>
    <n v="1237"/>
    <n v="0"/>
    <n v="1237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6"/>
  </r>
  <r>
    <n v="164"/>
    <n v="164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7"/>
  </r>
  <r>
    <n v="3404"/>
    <n v="3404"/>
    <n v="0"/>
    <n v="0"/>
    <n v="0"/>
    <n v="0"/>
    <n v="0"/>
    <n v="0"/>
    <n v="0"/>
    <n v="0"/>
    <n v="0"/>
    <n v="0"/>
    <x v="32"/>
  </r>
  <r>
    <n v="375"/>
    <n v="375"/>
    <n v="0"/>
    <n v="0"/>
    <n v="375"/>
    <n v="375"/>
    <n v="0"/>
    <n v="0"/>
    <n v="0"/>
    <n v="0"/>
    <n v="0"/>
    <n v="0"/>
    <x v="49"/>
  </r>
  <r>
    <n v="129"/>
    <n v="129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25"/>
  </r>
  <r>
    <n v="727"/>
    <n v="727"/>
    <n v="0"/>
    <n v="0"/>
    <n v="0"/>
    <n v="0"/>
    <n v="0"/>
    <n v="0"/>
    <n v="0"/>
    <n v="0"/>
    <n v="0"/>
    <n v="0"/>
    <x v="19"/>
  </r>
  <r>
    <n v="14"/>
    <n v="14"/>
    <n v="0"/>
    <n v="0"/>
    <n v="14"/>
    <n v="14"/>
    <n v="0"/>
    <n v="0"/>
    <n v="0"/>
    <n v="0"/>
    <n v="0"/>
    <n v="0"/>
    <x v="30"/>
  </r>
  <r>
    <n v="2786"/>
    <n v="0"/>
    <n v="2786"/>
    <n v="0"/>
    <n v="0"/>
    <n v="0"/>
    <n v="0"/>
    <n v="0"/>
    <n v="0"/>
    <n v="0"/>
    <n v="0"/>
    <n v="0"/>
    <x v="24"/>
  </r>
  <r>
    <n v="69"/>
    <n v="69"/>
    <n v="0"/>
    <n v="0"/>
    <n v="69"/>
    <n v="69"/>
    <n v="0"/>
    <n v="0"/>
    <n v="0"/>
    <n v="0"/>
    <n v="0"/>
    <n v="0"/>
    <x v="45"/>
  </r>
  <r>
    <n v="3114"/>
    <n v="0"/>
    <n v="0"/>
    <n v="3114"/>
    <n v="0"/>
    <n v="0"/>
    <n v="0"/>
    <n v="0"/>
    <n v="3114"/>
    <n v="0"/>
    <n v="0"/>
    <n v="3114"/>
    <x v="61"/>
  </r>
  <r>
    <n v="3978"/>
    <n v="0"/>
    <n v="3978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3"/>
  </r>
  <r>
    <n v="6348"/>
    <n v="6348"/>
    <n v="0"/>
    <n v="0"/>
    <n v="6348"/>
    <n v="6348"/>
    <n v="0"/>
    <n v="0"/>
    <n v="0"/>
    <n v="0"/>
    <n v="0"/>
    <n v="0"/>
    <x v="29"/>
  </r>
  <r>
    <n v="443"/>
    <n v="443"/>
    <n v="0"/>
    <n v="0"/>
    <n v="0"/>
    <n v="0"/>
    <n v="0"/>
    <n v="0"/>
    <n v="0"/>
    <n v="0"/>
    <n v="0"/>
    <n v="0"/>
    <x v="1"/>
  </r>
  <r>
    <n v="11191"/>
    <n v="11191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122"/>
    <n v="122"/>
    <n v="0"/>
    <n v="0"/>
    <x v="30"/>
  </r>
  <r>
    <n v="710"/>
    <n v="0"/>
    <n v="710"/>
    <n v="0"/>
    <n v="0"/>
    <n v="0"/>
    <n v="0"/>
    <n v="0"/>
    <n v="710"/>
    <n v="0"/>
    <n v="710"/>
    <n v="0"/>
    <x v="3"/>
  </r>
  <r>
    <n v="4610"/>
    <n v="0"/>
    <n v="4610"/>
    <n v="0"/>
    <n v="0"/>
    <n v="0"/>
    <n v="0"/>
    <n v="0"/>
    <n v="0"/>
    <n v="0"/>
    <n v="0"/>
    <n v="0"/>
    <x v="28"/>
  </r>
  <r>
    <n v="323"/>
    <n v="323"/>
    <n v="0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102"/>
    <n v="102"/>
    <n v="0"/>
    <n v="0"/>
    <x v="63"/>
  </r>
  <r>
    <n v="3818"/>
    <n v="3818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28"/>
  </r>
  <r>
    <n v="145"/>
    <n v="145"/>
    <n v="0"/>
    <n v="0"/>
    <n v="0"/>
    <n v="0"/>
    <n v="0"/>
    <n v="0"/>
    <n v="0"/>
    <n v="0"/>
    <n v="0"/>
    <n v="0"/>
    <x v="1"/>
  </r>
  <r>
    <n v="3271"/>
    <n v="3271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74"/>
    <n v="74"/>
    <n v="0"/>
    <n v="0"/>
    <x v="29"/>
  </r>
  <r>
    <n v="573"/>
    <n v="573"/>
    <n v="0"/>
    <n v="0"/>
    <n v="0"/>
    <n v="0"/>
    <n v="0"/>
    <n v="0"/>
    <n v="0"/>
    <n v="0"/>
    <n v="0"/>
    <n v="0"/>
    <x v="1"/>
  </r>
  <r>
    <n v="7296"/>
    <n v="0"/>
    <n v="7296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15"/>
    <n v="15"/>
    <n v="0"/>
    <n v="0"/>
    <x v="45"/>
  </r>
  <r>
    <n v="58"/>
    <n v="58"/>
    <n v="0"/>
    <n v="0"/>
    <n v="0"/>
    <n v="0"/>
    <n v="0"/>
    <n v="0"/>
    <n v="58"/>
    <n v="58"/>
    <n v="0"/>
    <n v="0"/>
    <x v="13"/>
  </r>
  <r>
    <n v="67"/>
    <n v="6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0"/>
  </r>
  <r>
    <n v="217"/>
    <n v="217"/>
    <n v="0"/>
    <n v="0"/>
    <n v="0"/>
    <n v="0"/>
    <n v="0"/>
    <n v="0"/>
    <n v="217"/>
    <n v="217"/>
    <n v="0"/>
    <n v="0"/>
    <x v="26"/>
  </r>
  <r>
    <n v="601"/>
    <n v="60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3"/>
  </r>
  <r>
    <n v="60"/>
    <n v="60"/>
    <n v="0"/>
    <n v="0"/>
    <n v="60"/>
    <n v="6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2"/>
  </r>
  <r>
    <n v="1198"/>
    <n v="1198"/>
    <n v="0"/>
    <n v="0"/>
    <n v="0"/>
    <n v="0"/>
    <n v="0"/>
    <n v="0"/>
    <n v="1198"/>
    <n v="1198"/>
    <n v="0"/>
    <n v="0"/>
    <x v="26"/>
  </r>
  <r>
    <n v="500"/>
    <n v="500"/>
    <n v="0"/>
    <n v="0"/>
    <n v="0"/>
    <n v="0"/>
    <n v="0"/>
    <n v="0"/>
    <n v="500"/>
    <n v="500"/>
    <n v="0"/>
    <n v="0"/>
    <x v="10"/>
  </r>
  <r>
    <n v="134"/>
    <n v="134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17"/>
  </r>
  <r>
    <n v="950"/>
    <n v="950"/>
    <n v="0"/>
    <n v="0"/>
    <n v="0"/>
    <n v="0"/>
    <n v="0"/>
    <n v="0"/>
    <n v="950"/>
    <n v="950"/>
    <n v="0"/>
    <n v="0"/>
    <x v="25"/>
  </r>
  <r>
    <n v="496"/>
    <n v="496"/>
    <n v="0"/>
    <n v="0"/>
    <n v="0"/>
    <n v="0"/>
    <n v="0"/>
    <n v="0"/>
    <n v="496"/>
    <n v="496"/>
    <n v="0"/>
    <n v="0"/>
    <x v="47"/>
  </r>
  <r>
    <n v="154"/>
    <n v="154"/>
    <n v="0"/>
    <n v="0"/>
    <n v="0"/>
    <n v="0"/>
    <n v="0"/>
    <n v="0"/>
    <n v="0"/>
    <n v="0"/>
    <n v="0"/>
    <n v="0"/>
    <x v="23"/>
  </r>
  <r>
    <n v="2406"/>
    <n v="2406"/>
    <n v="0"/>
    <n v="0"/>
    <n v="0"/>
    <n v="0"/>
    <n v="0"/>
    <n v="0"/>
    <n v="2406"/>
    <n v="2406"/>
    <n v="0"/>
    <n v="0"/>
    <x v="48"/>
  </r>
  <r>
    <n v="10850"/>
    <n v="10850"/>
    <n v="0"/>
    <n v="0"/>
    <n v="0"/>
    <n v="0"/>
    <n v="0"/>
    <n v="0"/>
    <n v="0"/>
    <n v="0"/>
    <n v="0"/>
    <n v="0"/>
    <x v="9"/>
  </r>
  <r>
    <n v="171"/>
    <n v="171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42"/>
    <n v="42"/>
    <n v="0"/>
    <n v="0"/>
    <x v="47"/>
  </r>
  <r>
    <n v="28"/>
    <n v="28"/>
    <n v="0"/>
    <n v="0"/>
    <n v="28"/>
    <n v="28"/>
    <n v="0"/>
    <n v="0"/>
    <n v="0"/>
    <n v="0"/>
    <n v="0"/>
    <n v="0"/>
    <x v="12"/>
  </r>
  <r>
    <n v="99"/>
    <n v="99"/>
    <n v="0"/>
    <n v="0"/>
    <n v="0"/>
    <n v="0"/>
    <n v="0"/>
    <n v="0"/>
    <n v="0"/>
    <n v="0"/>
    <n v="0"/>
    <n v="0"/>
    <x v="40"/>
  </r>
  <r>
    <n v="459"/>
    <n v="459"/>
    <n v="0"/>
    <n v="0"/>
    <n v="0"/>
    <n v="0"/>
    <n v="0"/>
    <n v="0"/>
    <n v="459"/>
    <n v="459"/>
    <n v="0"/>
    <n v="0"/>
    <x v="52"/>
  </r>
  <r>
    <n v="8651"/>
    <n v="8651"/>
    <n v="0"/>
    <n v="0"/>
    <n v="0"/>
    <n v="0"/>
    <n v="0"/>
    <n v="0"/>
    <n v="8651"/>
    <n v="8651"/>
    <n v="0"/>
    <n v="0"/>
    <x v="20"/>
  </r>
  <r>
    <n v="938"/>
    <n v="938"/>
    <n v="0"/>
    <n v="0"/>
    <n v="0"/>
    <n v="0"/>
    <n v="0"/>
    <n v="0"/>
    <n v="0"/>
    <n v="0"/>
    <n v="0"/>
    <n v="0"/>
    <x v="8"/>
  </r>
  <r>
    <n v="70"/>
    <n v="70"/>
    <n v="0"/>
    <n v="0"/>
    <n v="70"/>
    <n v="7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11"/>
  </r>
  <r>
    <n v="3"/>
    <n v="3"/>
    <n v="0"/>
    <n v="0"/>
    <n v="0"/>
    <n v="0"/>
    <n v="0"/>
    <n v="0"/>
    <n v="0"/>
    <n v="0"/>
    <n v="0"/>
    <n v="0"/>
    <x v="53"/>
  </r>
  <r>
    <n v="1593"/>
    <n v="1593"/>
    <n v="0"/>
    <n v="0"/>
    <n v="0"/>
    <n v="0"/>
    <n v="0"/>
    <n v="0"/>
    <n v="0"/>
    <n v="0"/>
    <n v="0"/>
    <n v="0"/>
    <x v="28"/>
  </r>
  <r>
    <n v="12611"/>
    <n v="0"/>
    <n v="12611"/>
    <n v="0"/>
    <n v="0"/>
    <n v="0"/>
    <n v="0"/>
    <n v="0"/>
    <n v="0"/>
    <n v="0"/>
    <n v="0"/>
    <n v="0"/>
    <x v="35"/>
  </r>
  <r>
    <n v="4036"/>
    <n v="4036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55"/>
    <n v="55"/>
    <n v="0"/>
    <n v="0"/>
    <x v="25"/>
  </r>
  <r>
    <n v="13"/>
    <n v="13"/>
    <n v="0"/>
    <n v="0"/>
    <n v="0"/>
    <n v="0"/>
    <n v="0"/>
    <n v="0"/>
    <n v="13"/>
    <n v="13"/>
    <n v="0"/>
    <n v="0"/>
    <x v="24"/>
  </r>
  <r>
    <n v="4102"/>
    <n v="4102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4"/>
  </r>
  <r>
    <n v="276"/>
    <n v="276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6"/>
  </r>
  <r>
    <n v="771"/>
    <n v="771"/>
    <n v="0"/>
    <n v="0"/>
    <n v="0"/>
    <n v="0"/>
    <n v="0"/>
    <n v="0"/>
    <n v="771"/>
    <n v="771"/>
    <n v="0"/>
    <n v="0"/>
    <x v="11"/>
  </r>
  <r>
    <n v="7497"/>
    <n v="0"/>
    <n v="7497"/>
    <n v="0"/>
    <n v="0"/>
    <n v="0"/>
    <n v="0"/>
    <n v="0"/>
    <n v="7497"/>
    <n v="0"/>
    <n v="7497"/>
    <n v="0"/>
    <x v="34"/>
  </r>
  <r>
    <n v="3952"/>
    <n v="0"/>
    <n v="3952"/>
    <n v="0"/>
    <n v="0"/>
    <n v="0"/>
    <n v="0"/>
    <n v="0"/>
    <n v="0"/>
    <n v="0"/>
    <n v="0"/>
    <n v="0"/>
    <x v="41"/>
  </r>
  <r>
    <n v="1793"/>
    <n v="0"/>
    <n v="1793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9"/>
  </r>
  <r>
    <n v="930"/>
    <n v="930"/>
    <n v="0"/>
    <n v="0"/>
    <n v="0"/>
    <n v="0"/>
    <n v="0"/>
    <n v="0"/>
    <n v="930"/>
    <n v="930"/>
    <n v="0"/>
    <n v="0"/>
    <x v="12"/>
  </r>
  <r>
    <n v="2003"/>
    <n v="2003"/>
    <n v="0"/>
    <n v="0"/>
    <n v="0"/>
    <n v="0"/>
    <n v="0"/>
    <n v="0"/>
    <n v="2003"/>
    <n v="2003"/>
    <n v="0"/>
    <n v="0"/>
    <x v="35"/>
  </r>
  <r>
    <n v="28"/>
    <n v="28"/>
    <n v="0"/>
    <n v="0"/>
    <n v="0"/>
    <n v="0"/>
    <n v="0"/>
    <n v="0"/>
    <n v="0"/>
    <n v="0"/>
    <n v="0"/>
    <n v="0"/>
    <x v="18"/>
  </r>
  <r>
    <n v="12412"/>
    <n v="12412"/>
    <n v="0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0"/>
    <n v="0"/>
    <n v="0"/>
    <n v="0"/>
    <x v="25"/>
  </r>
  <r>
    <n v="599"/>
    <n v="0"/>
    <n v="599"/>
    <n v="0"/>
    <n v="0"/>
    <n v="0"/>
    <n v="0"/>
    <n v="0"/>
    <n v="0"/>
    <n v="0"/>
    <n v="0"/>
    <n v="0"/>
    <x v="9"/>
  </r>
  <r>
    <n v="31"/>
    <n v="31"/>
    <n v="0"/>
    <n v="0"/>
    <n v="31"/>
    <n v="31"/>
    <n v="0"/>
    <n v="0"/>
    <n v="0"/>
    <n v="0"/>
    <n v="0"/>
    <n v="0"/>
    <x v="49"/>
  </r>
  <r>
    <n v="1389"/>
    <n v="1389"/>
    <n v="0"/>
    <n v="0"/>
    <n v="0"/>
    <n v="0"/>
    <n v="0"/>
    <n v="0"/>
    <n v="0"/>
    <n v="0"/>
    <n v="0"/>
    <n v="0"/>
    <x v="7"/>
  </r>
  <r>
    <n v="2273"/>
    <n v="2273"/>
    <n v="0"/>
    <n v="0"/>
    <n v="0"/>
    <n v="0"/>
    <n v="0"/>
    <n v="0"/>
    <n v="2273"/>
    <n v="2273"/>
    <n v="0"/>
    <n v="0"/>
    <x v="53"/>
  </r>
  <r>
    <n v="28"/>
    <n v="28"/>
    <n v="0"/>
    <n v="0"/>
    <n v="0"/>
    <n v="0"/>
    <n v="0"/>
    <n v="0"/>
    <n v="0"/>
    <n v="0"/>
    <n v="0"/>
    <n v="0"/>
    <x v="21"/>
  </r>
  <r>
    <n v="472"/>
    <n v="472"/>
    <n v="0"/>
    <n v="0"/>
    <n v="0"/>
    <n v="0"/>
    <n v="0"/>
    <n v="0"/>
    <n v="0"/>
    <n v="0"/>
    <n v="0"/>
    <n v="0"/>
    <x v="32"/>
  </r>
  <r>
    <n v="22"/>
    <n v="22"/>
    <n v="0"/>
    <n v="0"/>
    <n v="22"/>
    <n v="22"/>
    <n v="0"/>
    <n v="0"/>
    <n v="0"/>
    <n v="0"/>
    <n v="0"/>
    <n v="0"/>
    <x v="43"/>
  </r>
  <r>
    <n v="51"/>
    <n v="51"/>
    <n v="0"/>
    <n v="0"/>
    <n v="0"/>
    <n v="0"/>
    <n v="0"/>
    <n v="0"/>
    <n v="51"/>
    <n v="51"/>
    <n v="0"/>
    <n v="0"/>
    <x v="8"/>
  </r>
  <r>
    <n v="56"/>
    <n v="56"/>
    <n v="0"/>
    <n v="0"/>
    <n v="0"/>
    <n v="0"/>
    <n v="0"/>
    <n v="0"/>
    <n v="0"/>
    <n v="0"/>
    <n v="0"/>
    <n v="0"/>
    <x v="32"/>
  </r>
  <r>
    <n v="817"/>
    <n v="817"/>
    <n v="0"/>
    <n v="0"/>
    <n v="0"/>
    <n v="0"/>
    <n v="0"/>
    <n v="0"/>
    <n v="0"/>
    <n v="0"/>
    <n v="0"/>
    <n v="0"/>
    <x v="27"/>
  </r>
  <r>
    <n v="2489"/>
    <n v="2489"/>
    <n v="0"/>
    <n v="0"/>
    <n v="0"/>
    <n v="0"/>
    <n v="0"/>
    <n v="0"/>
    <n v="0"/>
    <n v="0"/>
    <n v="0"/>
    <n v="0"/>
    <x v="49"/>
  </r>
  <r>
    <n v="2466"/>
    <n v="0"/>
    <n v="2466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61"/>
  </r>
  <r>
    <n v="40"/>
    <n v="0"/>
    <n v="40"/>
    <n v="0"/>
    <n v="40"/>
    <n v="0"/>
    <n v="4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7"/>
  </r>
  <r>
    <n v="8439"/>
    <n v="8439"/>
    <n v="0"/>
    <n v="0"/>
    <n v="0"/>
    <n v="0"/>
    <n v="0"/>
    <n v="0"/>
    <n v="8439"/>
    <n v="8439"/>
    <n v="0"/>
    <n v="0"/>
    <x v="36"/>
  </r>
  <r>
    <n v="199"/>
    <n v="199"/>
    <n v="0"/>
    <n v="0"/>
    <n v="0"/>
    <n v="0"/>
    <n v="0"/>
    <n v="0"/>
    <n v="0"/>
    <n v="0"/>
    <n v="0"/>
    <n v="0"/>
    <x v="24"/>
  </r>
  <r>
    <n v="937"/>
    <n v="0"/>
    <n v="937"/>
    <n v="0"/>
    <n v="0"/>
    <n v="0"/>
    <n v="0"/>
    <n v="0"/>
    <n v="937"/>
    <n v="0"/>
    <n v="937"/>
    <n v="0"/>
    <x v="45"/>
  </r>
  <r>
    <n v="847"/>
    <n v="847"/>
    <n v="0"/>
    <n v="0"/>
    <n v="0"/>
    <n v="0"/>
    <n v="0"/>
    <n v="0"/>
    <n v="847"/>
    <n v="847"/>
    <n v="0"/>
    <n v="0"/>
    <x v="19"/>
  </r>
  <r>
    <n v="7"/>
    <n v="7"/>
    <n v="0"/>
    <n v="0"/>
    <n v="0"/>
    <n v="0"/>
    <n v="0"/>
    <n v="0"/>
    <n v="7"/>
    <n v="7"/>
    <n v="0"/>
    <n v="0"/>
    <x v="12"/>
  </r>
  <r>
    <n v="22"/>
    <n v="22"/>
    <n v="0"/>
    <n v="0"/>
    <n v="0"/>
    <n v="0"/>
    <n v="0"/>
    <n v="0"/>
    <n v="0"/>
    <n v="0"/>
    <n v="0"/>
    <n v="0"/>
    <x v="44"/>
  </r>
  <r>
    <n v="7822"/>
    <n v="7822"/>
    <n v="0"/>
    <n v="0"/>
    <n v="0"/>
    <n v="0"/>
    <n v="0"/>
    <n v="0"/>
    <n v="0"/>
    <n v="0"/>
    <n v="0"/>
    <n v="0"/>
    <x v="8"/>
  </r>
  <r>
    <n v="14899"/>
    <n v="14899"/>
    <n v="0"/>
    <n v="0"/>
    <n v="14899"/>
    <n v="14899"/>
    <n v="0"/>
    <n v="0"/>
    <n v="0"/>
    <n v="0"/>
    <n v="0"/>
    <n v="0"/>
    <x v="42"/>
  </r>
  <r>
    <n v="714"/>
    <n v="714"/>
    <n v="0"/>
    <n v="0"/>
    <n v="0"/>
    <n v="0"/>
    <n v="0"/>
    <n v="0"/>
    <n v="0"/>
    <n v="0"/>
    <n v="0"/>
    <n v="0"/>
    <x v="0"/>
  </r>
  <r>
    <n v="228"/>
    <n v="228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20"/>
  </r>
  <r>
    <n v="372"/>
    <n v="372"/>
    <n v="0"/>
    <n v="0"/>
    <n v="0"/>
    <n v="0"/>
    <n v="0"/>
    <n v="0"/>
    <n v="0"/>
    <n v="0"/>
    <n v="0"/>
    <n v="0"/>
    <x v="15"/>
  </r>
  <r>
    <n v="346"/>
    <n v="346"/>
    <n v="0"/>
    <n v="0"/>
    <n v="0"/>
    <n v="0"/>
    <n v="0"/>
    <n v="0"/>
    <n v="0"/>
    <n v="0"/>
    <n v="0"/>
    <n v="0"/>
    <x v="15"/>
  </r>
  <r>
    <n v="3828"/>
    <n v="0"/>
    <n v="3828"/>
    <n v="0"/>
    <n v="0"/>
    <n v="0"/>
    <n v="0"/>
    <n v="0"/>
    <n v="0"/>
    <n v="0"/>
    <n v="0"/>
    <n v="0"/>
    <x v="9"/>
  </r>
  <r>
    <n v="18685"/>
    <n v="18685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1"/>
  </r>
  <r>
    <n v="768"/>
    <n v="768"/>
    <n v="0"/>
    <n v="0"/>
    <n v="0"/>
    <n v="0"/>
    <n v="0"/>
    <n v="0"/>
    <n v="0"/>
    <n v="0"/>
    <n v="0"/>
    <n v="0"/>
    <x v="8"/>
  </r>
  <r>
    <n v="5085"/>
    <n v="5085"/>
    <n v="0"/>
    <n v="0"/>
    <n v="0"/>
    <n v="0"/>
    <n v="0"/>
    <n v="0"/>
    <n v="5085"/>
    <n v="5085"/>
    <n v="0"/>
    <n v="0"/>
    <x v="49"/>
  </r>
  <r>
    <n v="127"/>
    <n v="127"/>
    <n v="0"/>
    <n v="0"/>
    <n v="0"/>
    <n v="0"/>
    <n v="0"/>
    <n v="0"/>
    <n v="127"/>
    <n v="127"/>
    <n v="0"/>
    <n v="0"/>
    <x v="32"/>
  </r>
  <r>
    <n v="6264"/>
    <n v="0"/>
    <n v="6264"/>
    <n v="0"/>
    <n v="6264"/>
    <n v="0"/>
    <n v="6264"/>
    <n v="0"/>
    <n v="0"/>
    <n v="0"/>
    <n v="0"/>
    <n v="0"/>
    <x v="53"/>
  </r>
  <r>
    <n v="111"/>
    <n v="111"/>
    <n v="0"/>
    <n v="0"/>
    <n v="0"/>
    <n v="0"/>
    <n v="0"/>
    <n v="0"/>
    <n v="0"/>
    <n v="0"/>
    <n v="0"/>
    <n v="0"/>
    <x v="45"/>
  </r>
  <r>
    <n v="78"/>
    <n v="78"/>
    <n v="0"/>
    <n v="0"/>
    <n v="0"/>
    <n v="0"/>
    <n v="0"/>
    <n v="0"/>
    <n v="0"/>
    <n v="0"/>
    <n v="0"/>
    <n v="0"/>
    <x v="7"/>
  </r>
  <r>
    <n v="651"/>
    <n v="651"/>
    <n v="0"/>
    <n v="0"/>
    <n v="0"/>
    <n v="0"/>
    <n v="0"/>
    <n v="0"/>
    <n v="0"/>
    <n v="0"/>
    <n v="0"/>
    <n v="0"/>
    <x v="39"/>
  </r>
  <r>
    <n v="15614"/>
    <n v="15614"/>
    <n v="0"/>
    <n v="0"/>
    <n v="0"/>
    <n v="0"/>
    <n v="0"/>
    <n v="0"/>
    <n v="0"/>
    <n v="0"/>
    <n v="0"/>
    <n v="0"/>
    <x v="7"/>
  </r>
  <r>
    <n v="698"/>
    <n v="698"/>
    <n v="0"/>
    <n v="0"/>
    <n v="0"/>
    <n v="0"/>
    <n v="0"/>
    <n v="0"/>
    <n v="698"/>
    <n v="698"/>
    <n v="0"/>
    <n v="0"/>
    <x v="29"/>
  </r>
  <r>
    <n v="6"/>
    <n v="6"/>
    <n v="0"/>
    <n v="0"/>
    <n v="0"/>
    <n v="0"/>
    <n v="0"/>
    <n v="0"/>
    <n v="0"/>
    <n v="0"/>
    <n v="0"/>
    <n v="0"/>
    <x v="12"/>
  </r>
  <r>
    <n v="3050"/>
    <n v="3050"/>
    <n v="0"/>
    <n v="0"/>
    <n v="0"/>
    <n v="0"/>
    <n v="0"/>
    <n v="0"/>
    <n v="3050"/>
    <n v="3050"/>
    <n v="0"/>
    <n v="0"/>
    <x v="0"/>
  </r>
  <r>
    <n v="54"/>
    <n v="0"/>
    <n v="54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84"/>
    <n v="84"/>
    <n v="0"/>
    <n v="0"/>
    <x v="21"/>
  </r>
  <r>
    <n v="89"/>
    <n v="89"/>
    <n v="0"/>
    <n v="0"/>
    <n v="0"/>
    <n v="0"/>
    <n v="0"/>
    <n v="0"/>
    <n v="0"/>
    <n v="0"/>
    <n v="0"/>
    <n v="0"/>
    <x v="29"/>
  </r>
  <r>
    <n v="1084"/>
    <n v="0"/>
    <n v="1084"/>
    <n v="0"/>
    <n v="0"/>
    <n v="0"/>
    <n v="0"/>
    <n v="0"/>
    <n v="0"/>
    <n v="0"/>
    <n v="0"/>
    <n v="0"/>
    <x v="45"/>
  </r>
  <r>
    <n v="2966"/>
    <n v="2966"/>
    <n v="0"/>
    <n v="0"/>
    <n v="0"/>
    <n v="0"/>
    <n v="0"/>
    <n v="0"/>
    <n v="2966"/>
    <n v="2966"/>
    <n v="0"/>
    <n v="0"/>
    <x v="34"/>
  </r>
  <r>
    <n v="3"/>
    <n v="3"/>
    <n v="0"/>
    <n v="0"/>
    <n v="0"/>
    <n v="0"/>
    <n v="0"/>
    <n v="0"/>
    <n v="0"/>
    <n v="0"/>
    <n v="0"/>
    <n v="0"/>
    <x v="13"/>
  </r>
  <r>
    <n v="210"/>
    <n v="210"/>
    <n v="0"/>
    <n v="0"/>
    <n v="0"/>
    <n v="0"/>
    <n v="0"/>
    <n v="0"/>
    <n v="210"/>
    <n v="210"/>
    <n v="0"/>
    <n v="0"/>
    <x v="18"/>
  </r>
  <r>
    <n v="11"/>
    <n v="11"/>
    <n v="0"/>
    <n v="0"/>
    <n v="0"/>
    <n v="0"/>
    <n v="0"/>
    <n v="0"/>
    <n v="11"/>
    <n v="11"/>
    <n v="0"/>
    <n v="0"/>
    <x v="4"/>
  </r>
  <r>
    <n v="828"/>
    <n v="828"/>
    <n v="0"/>
    <n v="0"/>
    <n v="0"/>
    <n v="0"/>
    <n v="0"/>
    <n v="0"/>
    <n v="0"/>
    <n v="0"/>
    <n v="0"/>
    <n v="0"/>
    <x v="31"/>
  </r>
  <r>
    <n v="293"/>
    <n v="0"/>
    <n v="293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61"/>
  </r>
  <r>
    <n v="1312"/>
    <n v="1312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56"/>
  </r>
  <r>
    <n v="908"/>
    <n v="908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10"/>
  </r>
  <r>
    <n v="198"/>
    <n v="198"/>
    <n v="0"/>
    <n v="0"/>
    <n v="0"/>
    <n v="0"/>
    <n v="0"/>
    <n v="0"/>
    <n v="0"/>
    <n v="0"/>
    <n v="0"/>
    <n v="0"/>
    <x v="25"/>
  </r>
  <r>
    <n v="857"/>
    <n v="857"/>
    <n v="0"/>
    <n v="0"/>
    <n v="0"/>
    <n v="0"/>
    <n v="0"/>
    <n v="0"/>
    <n v="857"/>
    <n v="857"/>
    <n v="0"/>
    <n v="0"/>
    <x v="49"/>
  </r>
  <r>
    <n v="4720"/>
    <n v="0"/>
    <n v="4720"/>
    <n v="0"/>
    <n v="0"/>
    <n v="0"/>
    <n v="0"/>
    <n v="0"/>
    <n v="4720"/>
    <n v="0"/>
    <n v="4720"/>
    <n v="0"/>
    <x v="42"/>
  </r>
  <r>
    <n v="145"/>
    <n v="145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6"/>
  </r>
  <r>
    <n v="305"/>
    <n v="305"/>
    <n v="0"/>
    <n v="0"/>
    <n v="0"/>
    <n v="0"/>
    <n v="0"/>
    <n v="0"/>
    <n v="305"/>
    <n v="305"/>
    <n v="0"/>
    <n v="0"/>
    <x v="23"/>
  </r>
  <r>
    <n v="2296"/>
    <n v="2296"/>
    <n v="0"/>
    <n v="0"/>
    <n v="0"/>
    <n v="0"/>
    <n v="0"/>
    <n v="0"/>
    <n v="0"/>
    <n v="0"/>
    <n v="0"/>
    <n v="0"/>
    <x v="23"/>
  </r>
  <r>
    <n v="461"/>
    <n v="461"/>
    <n v="0"/>
    <n v="0"/>
    <n v="461"/>
    <n v="461"/>
    <n v="0"/>
    <n v="0"/>
    <n v="0"/>
    <n v="0"/>
    <n v="0"/>
    <n v="0"/>
    <x v="44"/>
  </r>
  <r>
    <n v="405"/>
    <n v="405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0"/>
  </r>
  <r>
    <n v="1193"/>
    <n v="1193"/>
    <n v="0"/>
    <n v="0"/>
    <n v="0"/>
    <n v="0"/>
    <n v="0"/>
    <n v="0"/>
    <n v="0"/>
    <n v="0"/>
    <n v="0"/>
    <n v="0"/>
    <x v="1"/>
  </r>
  <r>
    <n v="4366"/>
    <n v="0"/>
    <n v="4366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8"/>
  </r>
  <r>
    <n v="151"/>
    <n v="151"/>
    <n v="0"/>
    <n v="0"/>
    <n v="0"/>
    <n v="0"/>
    <n v="0"/>
    <n v="0"/>
    <n v="151"/>
    <n v="151"/>
    <n v="0"/>
    <n v="0"/>
    <x v="15"/>
  </r>
  <r>
    <n v="2808"/>
    <n v="0"/>
    <n v="2808"/>
    <n v="0"/>
    <n v="0"/>
    <n v="0"/>
    <n v="0"/>
    <n v="0"/>
    <n v="0"/>
    <n v="0"/>
    <n v="0"/>
    <n v="0"/>
    <x v="11"/>
  </r>
  <r>
    <n v="763"/>
    <n v="763"/>
    <n v="0"/>
    <n v="0"/>
    <n v="763"/>
    <n v="763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4"/>
  </r>
  <r>
    <n v="531"/>
    <n v="531"/>
    <n v="0"/>
    <n v="0"/>
    <n v="0"/>
    <n v="0"/>
    <n v="0"/>
    <n v="0"/>
    <n v="0"/>
    <n v="0"/>
    <n v="0"/>
    <n v="0"/>
    <x v="39"/>
  </r>
  <r>
    <n v="335"/>
    <n v="335"/>
    <n v="0"/>
    <n v="0"/>
    <n v="0"/>
    <n v="0"/>
    <n v="0"/>
    <n v="0"/>
    <n v="335"/>
    <n v="335"/>
    <n v="0"/>
    <n v="0"/>
    <x v="49"/>
  </r>
  <r>
    <n v="4"/>
    <n v="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1"/>
  </r>
  <r>
    <n v="147"/>
    <n v="147"/>
    <n v="0"/>
    <n v="0"/>
    <n v="0"/>
    <n v="0"/>
    <n v="0"/>
    <n v="0"/>
    <n v="147"/>
    <n v="147"/>
    <n v="0"/>
    <n v="0"/>
    <x v="4"/>
  </r>
  <r>
    <n v="11"/>
    <n v="11"/>
    <n v="0"/>
    <n v="0"/>
    <n v="0"/>
    <n v="0"/>
    <n v="0"/>
    <n v="0"/>
    <n v="0"/>
    <n v="0"/>
    <n v="0"/>
    <n v="0"/>
    <x v="37"/>
  </r>
  <r>
    <n v="31754"/>
    <n v="0"/>
    <n v="31754"/>
    <n v="0"/>
    <n v="0"/>
    <n v="0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18"/>
  </r>
  <r>
    <n v="8174"/>
    <n v="8174"/>
    <n v="0"/>
    <n v="0"/>
    <n v="0"/>
    <n v="0"/>
    <n v="0"/>
    <n v="0"/>
    <n v="0"/>
    <n v="0"/>
    <n v="0"/>
    <n v="0"/>
    <x v="22"/>
  </r>
  <r>
    <n v="1451"/>
    <n v="1451"/>
    <n v="0"/>
    <n v="0"/>
    <n v="0"/>
    <n v="0"/>
    <n v="0"/>
    <n v="0"/>
    <n v="1451"/>
    <n v="1451"/>
    <n v="0"/>
    <n v="0"/>
    <x v="54"/>
  </r>
  <r>
    <n v="622"/>
    <n v="622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53"/>
  </r>
  <r>
    <n v="2126"/>
    <n v="2126"/>
    <n v="0"/>
    <n v="0"/>
    <n v="0"/>
    <n v="0"/>
    <n v="0"/>
    <n v="0"/>
    <n v="2126"/>
    <n v="2126"/>
    <n v="0"/>
    <n v="0"/>
    <x v="27"/>
  </r>
  <r>
    <n v="751"/>
    <n v="751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8"/>
  </r>
  <r>
    <n v="3332"/>
    <n v="3332"/>
    <n v="0"/>
    <n v="0"/>
    <n v="0"/>
    <n v="0"/>
    <n v="0"/>
    <n v="0"/>
    <n v="3332"/>
    <n v="3332"/>
    <n v="0"/>
    <n v="0"/>
    <x v="8"/>
  </r>
  <r>
    <n v="812"/>
    <n v="812"/>
    <n v="0"/>
    <n v="0"/>
    <n v="0"/>
    <n v="0"/>
    <n v="0"/>
    <n v="0"/>
    <n v="0"/>
    <n v="0"/>
    <n v="0"/>
    <n v="0"/>
    <x v="48"/>
  </r>
  <r>
    <n v="149"/>
    <n v="149"/>
    <n v="0"/>
    <n v="0"/>
    <n v="149"/>
    <n v="149"/>
    <n v="0"/>
    <n v="0"/>
    <n v="0"/>
    <n v="0"/>
    <n v="0"/>
    <n v="0"/>
    <x v="55"/>
  </r>
  <r>
    <n v="1694"/>
    <n v="0"/>
    <n v="1694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7"/>
  </r>
  <r>
    <n v="2410"/>
    <n v="2410"/>
    <n v="0"/>
    <n v="0"/>
    <n v="0"/>
    <n v="0"/>
    <n v="0"/>
    <n v="0"/>
    <n v="2410"/>
    <n v="2410"/>
    <n v="0"/>
    <n v="0"/>
    <x v="44"/>
  </r>
  <r>
    <n v="103"/>
    <n v="103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179"/>
    <n v="179"/>
    <n v="0"/>
    <n v="0"/>
    <x v="45"/>
  </r>
  <r>
    <n v="5"/>
    <n v="5"/>
    <n v="0"/>
    <n v="0"/>
    <n v="0"/>
    <n v="0"/>
    <n v="0"/>
    <n v="0"/>
    <n v="0"/>
    <n v="0"/>
    <n v="0"/>
    <n v="0"/>
    <x v="3"/>
  </r>
  <r>
    <n v="1484"/>
    <n v="1484"/>
    <n v="0"/>
    <n v="0"/>
    <n v="0"/>
    <n v="0"/>
    <n v="0"/>
    <n v="0"/>
    <n v="0"/>
    <n v="0"/>
    <n v="0"/>
    <n v="0"/>
    <x v="17"/>
  </r>
  <r>
    <n v="27"/>
    <n v="27"/>
    <n v="0"/>
    <n v="0"/>
    <n v="27"/>
    <n v="27"/>
    <n v="0"/>
    <n v="0"/>
    <n v="0"/>
    <n v="0"/>
    <n v="0"/>
    <n v="0"/>
    <x v="31"/>
  </r>
  <r>
    <n v="218"/>
    <n v="218"/>
    <n v="0"/>
    <n v="0"/>
    <n v="0"/>
    <n v="0"/>
    <n v="0"/>
    <n v="0"/>
    <n v="0"/>
    <n v="0"/>
    <n v="0"/>
    <n v="0"/>
    <x v="29"/>
  </r>
  <r>
    <n v="126"/>
    <n v="126"/>
    <n v="0"/>
    <n v="0"/>
    <n v="0"/>
    <n v="0"/>
    <n v="0"/>
    <n v="0"/>
    <n v="0"/>
    <n v="0"/>
    <n v="0"/>
    <n v="0"/>
    <x v="26"/>
  </r>
  <r>
    <n v="1636"/>
    <n v="0"/>
    <n v="0"/>
    <n v="1636"/>
    <n v="0"/>
    <n v="0"/>
    <n v="0"/>
    <n v="0"/>
    <n v="0"/>
    <n v="0"/>
    <n v="0"/>
    <n v="0"/>
    <x v="61"/>
  </r>
  <r>
    <n v="137"/>
    <n v="137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0"/>
  </r>
  <r>
    <n v="12893"/>
    <n v="12893"/>
    <n v="0"/>
    <n v="0"/>
    <n v="0"/>
    <n v="0"/>
    <n v="0"/>
    <n v="0"/>
    <n v="0"/>
    <n v="0"/>
    <n v="0"/>
    <n v="0"/>
    <x v="44"/>
  </r>
  <r>
    <n v="8912"/>
    <n v="0"/>
    <n v="8912"/>
    <n v="0"/>
    <n v="0"/>
    <n v="0"/>
    <n v="0"/>
    <n v="0"/>
    <n v="0"/>
    <n v="0"/>
    <n v="0"/>
    <n v="0"/>
    <x v="34"/>
  </r>
  <r>
    <n v="2922"/>
    <n v="2922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560"/>
    <n v="560"/>
    <n v="0"/>
    <n v="0"/>
    <x v="33"/>
  </r>
  <r>
    <n v="171"/>
    <n v="171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43"/>
  </r>
  <r>
    <n v="572"/>
    <n v="0"/>
    <n v="572"/>
    <n v="0"/>
    <n v="0"/>
    <n v="0"/>
    <n v="0"/>
    <n v="0"/>
    <n v="572"/>
    <n v="0"/>
    <n v="572"/>
    <n v="0"/>
    <x v="13"/>
  </r>
  <r>
    <n v="50"/>
    <n v="50"/>
    <n v="0"/>
    <n v="0"/>
    <n v="50"/>
    <n v="50"/>
    <n v="0"/>
    <n v="0"/>
    <n v="0"/>
    <n v="0"/>
    <n v="0"/>
    <n v="0"/>
    <x v="18"/>
  </r>
  <r>
    <n v="221"/>
    <n v="221"/>
    <n v="0"/>
    <n v="0"/>
    <n v="0"/>
    <n v="0"/>
    <n v="0"/>
    <n v="0"/>
    <n v="221"/>
    <n v="221"/>
    <n v="0"/>
    <n v="0"/>
    <x v="26"/>
  </r>
  <r>
    <n v="131"/>
    <n v="131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49"/>
  </r>
  <r>
    <n v="1174"/>
    <n v="0"/>
    <n v="0"/>
    <n v="1174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4"/>
  </r>
  <r>
    <n v="710"/>
    <n v="710"/>
    <n v="0"/>
    <n v="0"/>
    <n v="0"/>
    <n v="0"/>
    <n v="0"/>
    <n v="0"/>
    <n v="0"/>
    <n v="0"/>
    <n v="0"/>
    <n v="0"/>
    <x v="7"/>
  </r>
  <r>
    <n v="252"/>
    <n v="252"/>
    <n v="0"/>
    <n v="0"/>
    <n v="252"/>
    <n v="252"/>
    <n v="0"/>
    <n v="0"/>
    <n v="0"/>
    <n v="0"/>
    <n v="0"/>
    <n v="0"/>
    <x v="26"/>
  </r>
  <r>
    <n v="84"/>
    <n v="84"/>
    <n v="0"/>
    <n v="0"/>
    <n v="0"/>
    <n v="0"/>
    <n v="0"/>
    <n v="0"/>
    <n v="0"/>
    <n v="0"/>
    <n v="0"/>
    <n v="0"/>
    <x v="30"/>
  </r>
  <r>
    <n v="114"/>
    <n v="0"/>
    <n v="114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37"/>
  </r>
  <r>
    <n v="12432"/>
    <n v="12432"/>
    <n v="0"/>
    <n v="0"/>
    <n v="0"/>
    <n v="0"/>
    <n v="0"/>
    <n v="0"/>
    <n v="0"/>
    <n v="0"/>
    <n v="0"/>
    <n v="0"/>
    <x v="28"/>
  </r>
  <r>
    <n v="215"/>
    <n v="215"/>
    <n v="0"/>
    <n v="0"/>
    <n v="215"/>
    <n v="215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38"/>
  </r>
  <r>
    <n v="1"/>
    <n v="1"/>
    <n v="0"/>
    <n v="0"/>
    <n v="0"/>
    <n v="0"/>
    <n v="0"/>
    <n v="0"/>
    <n v="0"/>
    <n v="0"/>
    <n v="0"/>
    <n v="0"/>
    <x v="28"/>
  </r>
  <r>
    <n v="2832"/>
    <n v="0"/>
    <n v="2832"/>
    <n v="0"/>
    <n v="0"/>
    <n v="0"/>
    <n v="0"/>
    <n v="0"/>
    <n v="2832"/>
    <n v="0"/>
    <n v="2832"/>
    <n v="0"/>
    <x v="36"/>
  </r>
  <r>
    <n v="3"/>
    <n v="3"/>
    <n v="0"/>
    <n v="0"/>
    <n v="0"/>
    <n v="0"/>
    <n v="0"/>
    <n v="0"/>
    <n v="0"/>
    <n v="0"/>
    <n v="0"/>
    <n v="0"/>
    <x v="20"/>
  </r>
  <r>
    <n v="308"/>
    <n v="308"/>
    <n v="0"/>
    <n v="0"/>
    <n v="0"/>
    <n v="0"/>
    <n v="0"/>
    <n v="0"/>
    <n v="0"/>
    <n v="0"/>
    <n v="0"/>
    <n v="0"/>
    <x v="30"/>
  </r>
  <r>
    <n v="623"/>
    <n v="0"/>
    <n v="623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47"/>
  </r>
  <r>
    <n v="496"/>
    <n v="496"/>
    <n v="0"/>
    <n v="0"/>
    <n v="0"/>
    <n v="0"/>
    <n v="0"/>
    <n v="0"/>
    <n v="496"/>
    <n v="496"/>
    <n v="0"/>
    <n v="0"/>
    <x v="6"/>
  </r>
  <r>
    <n v="811"/>
    <n v="811"/>
    <n v="0"/>
    <n v="0"/>
    <n v="0"/>
    <n v="0"/>
    <n v="0"/>
    <n v="0"/>
    <n v="811"/>
    <n v="811"/>
    <n v="0"/>
    <n v="0"/>
    <x v="43"/>
  </r>
  <r>
    <n v="583"/>
    <n v="583"/>
    <n v="0"/>
    <n v="0"/>
    <n v="0"/>
    <n v="0"/>
    <n v="0"/>
    <n v="0"/>
    <n v="0"/>
    <n v="0"/>
    <n v="0"/>
    <n v="0"/>
    <x v="29"/>
  </r>
  <r>
    <n v="1018"/>
    <n v="0"/>
    <n v="1018"/>
    <n v="0"/>
    <n v="0"/>
    <n v="0"/>
    <n v="0"/>
    <n v="0"/>
    <n v="1018"/>
    <n v="0"/>
    <n v="1018"/>
    <n v="0"/>
    <x v="41"/>
  </r>
  <r>
    <n v="296012"/>
    <n v="0"/>
    <n v="0"/>
    <n v="296012"/>
    <n v="0"/>
    <n v="0"/>
    <n v="0"/>
    <n v="0"/>
    <n v="296012"/>
    <n v="0"/>
    <n v="0"/>
    <n v="296012"/>
    <x v="2"/>
  </r>
  <r>
    <n v="3273"/>
    <n v="3273"/>
    <n v="0"/>
    <n v="0"/>
    <n v="0"/>
    <n v="0"/>
    <n v="0"/>
    <n v="0"/>
    <n v="0"/>
    <n v="0"/>
    <n v="0"/>
    <n v="0"/>
    <x v="57"/>
  </r>
  <r>
    <n v="165"/>
    <n v="165"/>
    <n v="0"/>
    <n v="0"/>
    <n v="165"/>
    <n v="165"/>
    <n v="0"/>
    <n v="0"/>
    <n v="0"/>
    <n v="0"/>
    <n v="0"/>
    <n v="0"/>
    <x v="11"/>
  </r>
  <r>
    <n v="110"/>
    <n v="110"/>
    <n v="0"/>
    <n v="0"/>
    <n v="0"/>
    <n v="0"/>
    <n v="0"/>
    <n v="0"/>
    <n v="0"/>
    <n v="0"/>
    <n v="0"/>
    <n v="0"/>
    <x v="29"/>
  </r>
  <r>
    <n v="147"/>
    <n v="0"/>
    <n v="147"/>
    <n v="0"/>
    <n v="0"/>
    <n v="0"/>
    <n v="0"/>
    <n v="0"/>
    <n v="0"/>
    <n v="0"/>
    <n v="0"/>
    <n v="0"/>
    <x v="55"/>
  </r>
  <r>
    <n v="194"/>
    <n v="194"/>
    <n v="0"/>
    <n v="0"/>
    <n v="0"/>
    <n v="0"/>
    <n v="0"/>
    <n v="0"/>
    <n v="0"/>
    <n v="0"/>
    <n v="0"/>
    <n v="0"/>
    <x v="49"/>
  </r>
  <r>
    <n v="818"/>
    <n v="0"/>
    <n v="818"/>
    <n v="0"/>
    <n v="0"/>
    <n v="0"/>
    <n v="0"/>
    <n v="0"/>
    <n v="818"/>
    <n v="0"/>
    <n v="818"/>
    <n v="0"/>
    <x v="3"/>
  </r>
  <r>
    <n v="32880"/>
    <n v="32880"/>
    <n v="0"/>
    <n v="0"/>
    <n v="32880"/>
    <n v="3288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44"/>
  </r>
  <r>
    <n v="155"/>
    <n v="155"/>
    <n v="0"/>
    <n v="0"/>
    <n v="0"/>
    <n v="0"/>
    <n v="0"/>
    <n v="0"/>
    <n v="0"/>
    <n v="0"/>
    <n v="0"/>
    <n v="0"/>
    <x v="30"/>
  </r>
  <r>
    <n v="4800"/>
    <n v="4800"/>
    <n v="0"/>
    <n v="0"/>
    <n v="0"/>
    <n v="0"/>
    <n v="0"/>
    <n v="0"/>
    <n v="4800"/>
    <n v="4800"/>
    <n v="0"/>
    <n v="0"/>
    <x v="50"/>
  </r>
  <r>
    <n v="76"/>
    <n v="76"/>
    <n v="0"/>
    <n v="0"/>
    <n v="0"/>
    <n v="0"/>
    <n v="0"/>
    <n v="0"/>
    <n v="0"/>
    <n v="0"/>
    <n v="0"/>
    <n v="0"/>
    <x v="36"/>
  </r>
  <r>
    <n v="12564"/>
    <n v="0"/>
    <n v="12564"/>
    <n v="0"/>
    <n v="0"/>
    <n v="0"/>
    <n v="0"/>
    <n v="0"/>
    <n v="12564"/>
    <n v="0"/>
    <n v="12564"/>
    <n v="0"/>
    <x v="21"/>
  </r>
  <r>
    <n v="3"/>
    <n v="3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5"/>
  </r>
  <r>
    <n v="77"/>
    <n v="77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52"/>
  </r>
  <r>
    <n v="1071"/>
    <n v="1071"/>
    <n v="0"/>
    <n v="0"/>
    <n v="0"/>
    <n v="0"/>
    <n v="0"/>
    <n v="0"/>
    <n v="0"/>
    <n v="0"/>
    <n v="0"/>
    <n v="0"/>
    <x v="19"/>
  </r>
  <r>
    <n v="1651"/>
    <n v="0"/>
    <n v="1651"/>
    <n v="0"/>
    <n v="1651"/>
    <n v="0"/>
    <n v="1651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5"/>
  </r>
  <r>
    <n v="3005"/>
    <n v="0"/>
    <n v="3005"/>
    <n v="0"/>
    <n v="0"/>
    <n v="0"/>
    <n v="0"/>
    <n v="0"/>
    <n v="3005"/>
    <n v="0"/>
    <n v="3005"/>
    <n v="0"/>
    <x v="19"/>
  </r>
  <r>
    <n v="1144"/>
    <n v="0"/>
    <n v="1144"/>
    <n v="0"/>
    <n v="0"/>
    <n v="0"/>
    <n v="0"/>
    <n v="0"/>
    <n v="0"/>
    <n v="0"/>
    <n v="0"/>
    <n v="0"/>
    <x v="36"/>
  </r>
  <r>
    <n v="531"/>
    <n v="53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1"/>
  </r>
  <r>
    <n v="560"/>
    <n v="560"/>
    <n v="0"/>
    <n v="0"/>
    <n v="0"/>
    <n v="0"/>
    <n v="0"/>
    <n v="0"/>
    <n v="0"/>
    <n v="0"/>
    <n v="0"/>
    <n v="0"/>
    <x v="9"/>
  </r>
  <r>
    <n v="5204"/>
    <n v="5204"/>
    <n v="0"/>
    <n v="0"/>
    <n v="0"/>
    <n v="0"/>
    <n v="0"/>
    <n v="0"/>
    <n v="0"/>
    <n v="0"/>
    <n v="0"/>
    <n v="0"/>
    <x v="30"/>
  </r>
  <r>
    <n v="635"/>
    <n v="635"/>
    <n v="0"/>
    <n v="0"/>
    <n v="0"/>
    <n v="0"/>
    <n v="0"/>
    <n v="0"/>
    <n v="0"/>
    <n v="0"/>
    <n v="0"/>
    <n v="0"/>
    <x v="13"/>
  </r>
  <r>
    <n v="153"/>
    <n v="153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20"/>
  </r>
  <r>
    <n v="869"/>
    <n v="869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26"/>
    <n v="26"/>
    <n v="0"/>
    <n v="0"/>
    <x v="39"/>
  </r>
  <r>
    <n v="6437"/>
    <n v="0"/>
    <n v="6437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40"/>
  </r>
  <r>
    <n v="1200"/>
    <n v="1200"/>
    <n v="0"/>
    <n v="0"/>
    <n v="0"/>
    <n v="0"/>
    <n v="0"/>
    <n v="0"/>
    <n v="1200"/>
    <n v="1200"/>
    <n v="0"/>
    <n v="0"/>
    <x v="5"/>
  </r>
  <r>
    <n v="63"/>
    <n v="63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4"/>
  </r>
  <r>
    <n v="5612"/>
    <n v="5612"/>
    <n v="0"/>
    <n v="0"/>
    <n v="0"/>
    <n v="0"/>
    <n v="0"/>
    <n v="0"/>
    <n v="0"/>
    <n v="0"/>
    <n v="0"/>
    <n v="0"/>
    <x v="5"/>
  </r>
  <r>
    <n v="1368"/>
    <n v="1368"/>
    <n v="0"/>
    <n v="0"/>
    <n v="0"/>
    <n v="0"/>
    <n v="0"/>
    <n v="0"/>
    <n v="0"/>
    <n v="0"/>
    <n v="0"/>
    <n v="0"/>
    <x v="34"/>
  </r>
  <r>
    <n v="33508"/>
    <n v="33508"/>
    <n v="0"/>
    <n v="0"/>
    <n v="33508"/>
    <n v="33508"/>
    <n v="0"/>
    <n v="0"/>
    <n v="0"/>
    <n v="0"/>
    <n v="0"/>
    <n v="0"/>
    <x v="24"/>
  </r>
  <r>
    <n v="1506"/>
    <n v="1506"/>
    <n v="0"/>
    <n v="0"/>
    <n v="0"/>
    <n v="0"/>
    <n v="0"/>
    <n v="0"/>
    <n v="0"/>
    <n v="0"/>
    <n v="0"/>
    <n v="0"/>
    <x v="20"/>
  </r>
  <r>
    <n v="5721"/>
    <n v="5721"/>
    <n v="0"/>
    <n v="0"/>
    <n v="0"/>
    <n v="0"/>
    <n v="0"/>
    <n v="0"/>
    <n v="0"/>
    <n v="0"/>
    <n v="0"/>
    <n v="0"/>
    <x v="57"/>
  </r>
  <r>
    <n v="454"/>
    <n v="0"/>
    <n v="454"/>
    <n v="0"/>
    <n v="0"/>
    <n v="0"/>
    <n v="0"/>
    <n v="0"/>
    <n v="0"/>
    <n v="0"/>
    <n v="0"/>
    <n v="0"/>
    <x v="45"/>
  </r>
  <r>
    <n v="668"/>
    <n v="0"/>
    <n v="668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26"/>
  </r>
  <r>
    <n v="9148"/>
    <n v="9148"/>
    <n v="0"/>
    <n v="0"/>
    <n v="0"/>
    <n v="0"/>
    <n v="0"/>
    <n v="0"/>
    <n v="0"/>
    <n v="0"/>
    <n v="0"/>
    <n v="0"/>
    <x v="9"/>
  </r>
  <r>
    <n v="218"/>
    <n v="218"/>
    <n v="0"/>
    <n v="0"/>
    <n v="0"/>
    <n v="0"/>
    <n v="0"/>
    <n v="0"/>
    <n v="218"/>
    <n v="218"/>
    <n v="0"/>
    <n v="0"/>
    <x v="30"/>
  </r>
  <r>
    <n v="61"/>
    <n v="61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3"/>
  </r>
  <r>
    <n v="3058"/>
    <n v="0"/>
    <n v="3058"/>
    <n v="0"/>
    <n v="0"/>
    <n v="0"/>
    <n v="0"/>
    <n v="0"/>
    <n v="3058"/>
    <n v="0"/>
    <n v="3058"/>
    <n v="0"/>
    <x v="35"/>
  </r>
  <r>
    <n v="81"/>
    <n v="81"/>
    <n v="0"/>
    <n v="0"/>
    <n v="0"/>
    <n v="0"/>
    <n v="0"/>
    <n v="0"/>
    <n v="0"/>
    <n v="0"/>
    <n v="0"/>
    <n v="0"/>
    <x v="50"/>
  </r>
  <r>
    <n v="2105"/>
    <n v="0"/>
    <n v="2105"/>
    <n v="0"/>
    <n v="0"/>
    <n v="0"/>
    <n v="0"/>
    <n v="0"/>
    <n v="0"/>
    <n v="0"/>
    <n v="0"/>
    <n v="0"/>
    <x v="20"/>
  </r>
  <r>
    <n v="111"/>
    <n v="111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26"/>
  </r>
  <r>
    <n v="74"/>
    <n v="74"/>
    <n v="0"/>
    <n v="0"/>
    <n v="0"/>
    <n v="0"/>
    <n v="0"/>
    <n v="0"/>
    <n v="0"/>
    <n v="0"/>
    <n v="0"/>
    <n v="0"/>
    <x v="11"/>
  </r>
  <r>
    <n v="218"/>
    <n v="218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7"/>
  </r>
  <r>
    <n v="709"/>
    <n v="709"/>
    <n v="0"/>
    <n v="0"/>
    <n v="0"/>
    <n v="0"/>
    <n v="0"/>
    <n v="0"/>
    <n v="0"/>
    <n v="0"/>
    <n v="0"/>
    <n v="0"/>
    <x v="54"/>
  </r>
  <r>
    <n v="38"/>
    <n v="38"/>
    <n v="0"/>
    <n v="0"/>
    <n v="38"/>
    <n v="38"/>
    <n v="0"/>
    <n v="0"/>
    <n v="0"/>
    <n v="0"/>
    <n v="0"/>
    <n v="0"/>
    <x v="41"/>
  </r>
  <r>
    <n v="1096"/>
    <n v="109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62"/>
    <n v="62"/>
    <n v="0"/>
    <n v="0"/>
    <x v="48"/>
  </r>
  <r>
    <n v="2"/>
    <n v="0"/>
    <n v="2"/>
    <n v="0"/>
    <n v="0"/>
    <n v="0"/>
    <n v="0"/>
    <n v="0"/>
    <n v="2"/>
    <n v="0"/>
    <n v="2"/>
    <n v="0"/>
    <x v="37"/>
  </r>
  <r>
    <n v="1194"/>
    <n v="1194"/>
    <n v="0"/>
    <n v="0"/>
    <n v="0"/>
    <n v="0"/>
    <n v="0"/>
    <n v="0"/>
    <n v="0"/>
    <n v="0"/>
    <n v="0"/>
    <n v="0"/>
    <x v="10"/>
  </r>
  <r>
    <n v="607"/>
    <n v="607"/>
    <n v="0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39"/>
  </r>
  <r>
    <n v="1005"/>
    <n v="1005"/>
    <n v="0"/>
    <n v="0"/>
    <n v="0"/>
    <n v="0"/>
    <n v="0"/>
    <n v="0"/>
    <n v="0"/>
    <n v="0"/>
    <n v="0"/>
    <n v="0"/>
    <x v="24"/>
  </r>
  <r>
    <n v="17"/>
    <n v="17"/>
    <n v="0"/>
    <n v="0"/>
    <n v="17"/>
    <n v="17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24"/>
  </r>
  <r>
    <n v="216"/>
    <n v="216"/>
    <n v="0"/>
    <n v="0"/>
    <n v="0"/>
    <n v="0"/>
    <n v="0"/>
    <n v="0"/>
    <n v="216"/>
    <n v="216"/>
    <n v="0"/>
    <n v="0"/>
    <x v="9"/>
  </r>
  <r>
    <n v="27"/>
    <n v="27"/>
    <n v="0"/>
    <n v="0"/>
    <n v="27"/>
    <n v="27"/>
    <n v="0"/>
    <n v="0"/>
    <n v="0"/>
    <n v="0"/>
    <n v="0"/>
    <n v="0"/>
    <x v="26"/>
  </r>
  <r>
    <n v="1558"/>
    <n v="1558"/>
    <n v="0"/>
    <n v="0"/>
    <n v="0"/>
    <n v="0"/>
    <n v="0"/>
    <n v="0"/>
    <n v="0"/>
    <n v="0"/>
    <n v="0"/>
    <n v="0"/>
    <x v="0"/>
  </r>
  <r>
    <n v="37"/>
    <n v="37"/>
    <n v="0"/>
    <n v="0"/>
    <n v="37"/>
    <n v="37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7"/>
  </r>
  <r>
    <n v="142"/>
    <n v="0"/>
    <n v="142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3"/>
  </r>
  <r>
    <n v="1131"/>
    <n v="1131"/>
    <n v="0"/>
    <n v="0"/>
    <n v="1131"/>
    <n v="1131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7"/>
  </r>
  <r>
    <n v="2016"/>
    <n v="0"/>
    <n v="2016"/>
    <n v="0"/>
    <n v="0"/>
    <n v="0"/>
    <n v="0"/>
    <n v="0"/>
    <n v="2016"/>
    <n v="0"/>
    <n v="2016"/>
    <n v="0"/>
    <x v="26"/>
  </r>
  <r>
    <n v="22"/>
    <n v="2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"/>
  </r>
  <r>
    <n v="9331"/>
    <n v="9331"/>
    <n v="0"/>
    <n v="0"/>
    <n v="9331"/>
    <n v="9331"/>
    <n v="0"/>
    <n v="0"/>
    <n v="0"/>
    <n v="0"/>
    <n v="0"/>
    <n v="0"/>
    <x v="11"/>
  </r>
  <r>
    <n v="44"/>
    <n v="44"/>
    <n v="0"/>
    <n v="0"/>
    <n v="0"/>
    <n v="0"/>
    <n v="0"/>
    <n v="0"/>
    <n v="44"/>
    <n v="44"/>
    <n v="0"/>
    <n v="0"/>
    <x v="32"/>
  </r>
  <r>
    <n v="1"/>
    <n v="1"/>
    <n v="0"/>
    <n v="0"/>
    <n v="1"/>
    <n v="1"/>
    <n v="0"/>
    <n v="0"/>
    <n v="0"/>
    <n v="0"/>
    <n v="0"/>
    <n v="0"/>
    <x v="51"/>
  </r>
  <r>
    <n v="652"/>
    <n v="652"/>
    <n v="0"/>
    <n v="0"/>
    <n v="0"/>
    <n v="0"/>
    <n v="0"/>
    <n v="0"/>
    <n v="0"/>
    <n v="0"/>
    <n v="0"/>
    <n v="0"/>
    <x v="12"/>
  </r>
  <r>
    <n v="1457"/>
    <n v="1457"/>
    <n v="0"/>
    <n v="0"/>
    <n v="0"/>
    <n v="0"/>
    <n v="0"/>
    <n v="0"/>
    <n v="0"/>
    <n v="0"/>
    <n v="0"/>
    <n v="0"/>
    <x v="2"/>
  </r>
  <r>
    <n v="491"/>
    <n v="0"/>
    <n v="491"/>
    <n v="0"/>
    <n v="0"/>
    <n v="0"/>
    <n v="0"/>
    <n v="0"/>
    <n v="0"/>
    <n v="0"/>
    <n v="0"/>
    <n v="0"/>
    <x v="60"/>
  </r>
  <r>
    <n v="133"/>
    <n v="133"/>
    <n v="0"/>
    <n v="0"/>
    <n v="0"/>
    <n v="0"/>
    <n v="0"/>
    <n v="0"/>
    <n v="0"/>
    <n v="0"/>
    <n v="0"/>
    <n v="0"/>
    <x v="6"/>
  </r>
  <r>
    <n v="17093"/>
    <n v="0"/>
    <n v="17093"/>
    <n v="0"/>
    <n v="0"/>
    <n v="0"/>
    <n v="0"/>
    <n v="0"/>
    <n v="17093"/>
    <n v="0"/>
    <n v="17093"/>
    <n v="0"/>
    <x v="0"/>
  </r>
  <r>
    <n v="6554"/>
    <n v="0"/>
    <n v="6554"/>
    <n v="0"/>
    <n v="0"/>
    <n v="0"/>
    <n v="0"/>
    <n v="0"/>
    <n v="0"/>
    <n v="0"/>
    <n v="0"/>
    <n v="0"/>
    <x v="26"/>
  </r>
  <r>
    <n v="1071"/>
    <n v="1071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7"/>
  </r>
  <r>
    <n v="1143"/>
    <n v="1143"/>
    <n v="0"/>
    <n v="0"/>
    <n v="0"/>
    <n v="0"/>
    <n v="0"/>
    <n v="0"/>
    <n v="0"/>
    <n v="0"/>
    <n v="0"/>
    <n v="0"/>
    <x v="44"/>
  </r>
  <r>
    <n v="1981"/>
    <n v="1981"/>
    <n v="0"/>
    <n v="0"/>
    <n v="1981"/>
    <n v="1981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20"/>
  </r>
  <r>
    <n v="166"/>
    <n v="166"/>
    <n v="0"/>
    <n v="0"/>
    <n v="0"/>
    <n v="0"/>
    <n v="0"/>
    <n v="0"/>
    <n v="166"/>
    <n v="166"/>
    <n v="0"/>
    <n v="0"/>
    <x v="17"/>
  </r>
  <r>
    <n v="1584"/>
    <n v="1584"/>
    <n v="0"/>
    <n v="0"/>
    <n v="0"/>
    <n v="0"/>
    <n v="0"/>
    <n v="0"/>
    <n v="0"/>
    <n v="0"/>
    <n v="0"/>
    <n v="0"/>
    <x v="44"/>
  </r>
  <r>
    <n v="57"/>
    <n v="57"/>
    <n v="0"/>
    <n v="0"/>
    <n v="57"/>
    <n v="57"/>
    <n v="0"/>
    <n v="0"/>
    <n v="0"/>
    <n v="0"/>
    <n v="0"/>
    <n v="0"/>
    <x v="8"/>
  </r>
  <r>
    <n v="43403"/>
    <n v="43403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15"/>
  </r>
  <r>
    <n v="931"/>
    <n v="931"/>
    <n v="0"/>
    <n v="0"/>
    <n v="0"/>
    <n v="0"/>
    <n v="0"/>
    <n v="0"/>
    <n v="0"/>
    <n v="0"/>
    <n v="0"/>
    <n v="0"/>
    <x v="44"/>
  </r>
  <r>
    <n v="6412"/>
    <n v="0"/>
    <n v="6412"/>
    <n v="0"/>
    <n v="0"/>
    <n v="0"/>
    <n v="0"/>
    <n v="0"/>
    <n v="6412"/>
    <n v="0"/>
    <n v="6412"/>
    <n v="0"/>
    <x v="14"/>
  </r>
  <r>
    <n v="16154"/>
    <n v="16154"/>
    <n v="0"/>
    <n v="0"/>
    <n v="0"/>
    <n v="0"/>
    <n v="0"/>
    <n v="0"/>
    <n v="0"/>
    <n v="0"/>
    <n v="0"/>
    <n v="0"/>
    <x v="21"/>
  </r>
  <r>
    <n v="6182"/>
    <n v="0"/>
    <n v="6182"/>
    <n v="0"/>
    <n v="0"/>
    <n v="0"/>
    <n v="0"/>
    <n v="0"/>
    <n v="6182"/>
    <n v="0"/>
    <n v="6182"/>
    <n v="0"/>
    <x v="23"/>
  </r>
  <r>
    <n v="3"/>
    <n v="3"/>
    <n v="0"/>
    <n v="0"/>
    <n v="0"/>
    <n v="0"/>
    <n v="0"/>
    <n v="0"/>
    <n v="0"/>
    <n v="0"/>
    <n v="0"/>
    <n v="0"/>
    <x v="38"/>
  </r>
  <r>
    <n v="1604"/>
    <n v="1604"/>
    <n v="0"/>
    <n v="0"/>
    <n v="0"/>
    <n v="0"/>
    <n v="0"/>
    <n v="0"/>
    <n v="0"/>
    <n v="0"/>
    <n v="0"/>
    <n v="0"/>
    <x v="4"/>
  </r>
  <r>
    <n v="188"/>
    <n v="188"/>
    <n v="0"/>
    <n v="0"/>
    <n v="0"/>
    <n v="0"/>
    <n v="0"/>
    <n v="0"/>
    <n v="0"/>
    <n v="0"/>
    <n v="0"/>
    <n v="0"/>
    <x v="10"/>
  </r>
  <r>
    <n v="9381"/>
    <n v="9381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158"/>
    <n v="158"/>
    <n v="0"/>
    <n v="0"/>
    <x v="5"/>
  </r>
  <r>
    <n v="3"/>
    <n v="3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0"/>
  </r>
  <r>
    <n v="256"/>
    <n v="256"/>
    <n v="0"/>
    <n v="0"/>
    <n v="256"/>
    <n v="256"/>
    <n v="0"/>
    <n v="0"/>
    <n v="0"/>
    <n v="0"/>
    <n v="0"/>
    <n v="0"/>
    <x v="47"/>
  </r>
  <r>
    <n v="4301"/>
    <n v="4301"/>
    <n v="0"/>
    <n v="0"/>
    <n v="0"/>
    <n v="0"/>
    <n v="0"/>
    <n v="0"/>
    <n v="0"/>
    <n v="0"/>
    <n v="0"/>
    <n v="0"/>
    <x v="11"/>
  </r>
  <r>
    <n v="340"/>
    <n v="340"/>
    <n v="0"/>
    <n v="0"/>
    <n v="0"/>
    <n v="0"/>
    <n v="0"/>
    <n v="0"/>
    <n v="340"/>
    <n v="340"/>
    <n v="0"/>
    <n v="0"/>
    <x v="29"/>
  </r>
  <r>
    <n v="62"/>
    <n v="62"/>
    <n v="0"/>
    <n v="0"/>
    <n v="62"/>
    <n v="62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33"/>
    <n v="33"/>
    <n v="0"/>
    <n v="0"/>
    <n v="33"/>
    <n v="33"/>
    <n v="0"/>
    <n v="0"/>
    <n v="0"/>
    <n v="0"/>
    <n v="0"/>
    <n v="0"/>
    <x v="13"/>
  </r>
  <r>
    <n v="1802"/>
    <n v="1802"/>
    <n v="0"/>
    <n v="0"/>
    <n v="0"/>
    <n v="0"/>
    <n v="0"/>
    <n v="0"/>
    <n v="0"/>
    <n v="0"/>
    <n v="0"/>
    <n v="0"/>
    <x v="8"/>
  </r>
  <r>
    <n v="7355"/>
    <n v="7355"/>
    <n v="0"/>
    <n v="0"/>
    <n v="0"/>
    <n v="0"/>
    <n v="0"/>
    <n v="0"/>
    <n v="7355"/>
    <n v="7355"/>
    <n v="0"/>
    <n v="0"/>
    <x v="9"/>
  </r>
  <r>
    <n v="15491"/>
    <n v="0"/>
    <n v="15491"/>
    <n v="0"/>
    <n v="15491"/>
    <n v="0"/>
    <n v="15491"/>
    <n v="0"/>
    <n v="0"/>
    <n v="0"/>
    <n v="0"/>
    <n v="0"/>
    <x v="28"/>
  </r>
  <r>
    <n v="870"/>
    <n v="870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32"/>
  </r>
  <r>
    <n v="144"/>
    <n v="144"/>
    <n v="0"/>
    <n v="0"/>
    <n v="0"/>
    <n v="0"/>
    <n v="0"/>
    <n v="0"/>
    <n v="0"/>
    <n v="0"/>
    <n v="0"/>
    <n v="0"/>
    <x v="50"/>
  </r>
  <r>
    <n v="329"/>
    <n v="329"/>
    <n v="0"/>
    <n v="0"/>
    <n v="0"/>
    <n v="0"/>
    <n v="0"/>
    <n v="0"/>
    <n v="0"/>
    <n v="0"/>
    <n v="0"/>
    <n v="0"/>
    <x v="29"/>
  </r>
  <r>
    <n v="371"/>
    <n v="371"/>
    <n v="0"/>
    <n v="0"/>
    <n v="0"/>
    <n v="0"/>
    <n v="0"/>
    <n v="0"/>
    <n v="0"/>
    <n v="0"/>
    <n v="0"/>
    <n v="0"/>
    <x v="32"/>
  </r>
  <r>
    <n v="1376"/>
    <n v="1376"/>
    <n v="0"/>
    <n v="0"/>
    <n v="0"/>
    <n v="0"/>
    <n v="0"/>
    <n v="0"/>
    <n v="0"/>
    <n v="0"/>
    <n v="0"/>
    <n v="0"/>
    <x v="46"/>
  </r>
  <r>
    <n v="23"/>
    <n v="23"/>
    <n v="0"/>
    <n v="0"/>
    <n v="23"/>
    <n v="23"/>
    <n v="0"/>
    <n v="0"/>
    <n v="0"/>
    <n v="0"/>
    <n v="0"/>
    <n v="0"/>
    <x v="14"/>
  </r>
  <r>
    <n v="26783"/>
    <n v="0"/>
    <n v="26783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26"/>
  </r>
  <r>
    <n v="21"/>
    <n v="21"/>
    <n v="0"/>
    <n v="0"/>
    <n v="21"/>
    <n v="21"/>
    <n v="0"/>
    <n v="0"/>
    <n v="0"/>
    <n v="0"/>
    <n v="0"/>
    <n v="0"/>
    <x v="19"/>
  </r>
  <r>
    <n v="20"/>
    <n v="20"/>
    <n v="0"/>
    <n v="0"/>
    <n v="0"/>
    <n v="0"/>
    <n v="0"/>
    <n v="0"/>
    <n v="20"/>
    <n v="20"/>
    <n v="0"/>
    <n v="0"/>
    <x v="17"/>
  </r>
  <r>
    <n v="2"/>
    <n v="2"/>
    <n v="0"/>
    <n v="0"/>
    <n v="0"/>
    <n v="0"/>
    <n v="0"/>
    <n v="0"/>
    <n v="2"/>
    <n v="2"/>
    <n v="0"/>
    <n v="0"/>
    <x v="47"/>
  </r>
  <r>
    <n v="169"/>
    <n v="169"/>
    <n v="0"/>
    <n v="0"/>
    <n v="0"/>
    <n v="0"/>
    <n v="0"/>
    <n v="0"/>
    <n v="0"/>
    <n v="0"/>
    <n v="0"/>
    <n v="0"/>
    <x v="11"/>
  </r>
  <r>
    <n v="97"/>
    <n v="97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18"/>
  </r>
  <r>
    <n v="7464"/>
    <n v="7464"/>
    <n v="0"/>
    <n v="0"/>
    <n v="0"/>
    <n v="0"/>
    <n v="0"/>
    <n v="0"/>
    <n v="7464"/>
    <n v="7464"/>
    <n v="0"/>
    <n v="0"/>
    <x v="1"/>
  </r>
  <r>
    <n v="415"/>
    <n v="415"/>
    <n v="0"/>
    <n v="0"/>
    <n v="0"/>
    <n v="0"/>
    <n v="0"/>
    <n v="0"/>
    <n v="0"/>
    <n v="0"/>
    <n v="0"/>
    <n v="0"/>
    <x v="12"/>
  </r>
  <r>
    <n v="290"/>
    <n v="290"/>
    <n v="0"/>
    <n v="0"/>
    <n v="0"/>
    <n v="0"/>
    <n v="0"/>
    <n v="0"/>
    <n v="0"/>
    <n v="0"/>
    <n v="0"/>
    <n v="0"/>
    <x v="51"/>
  </r>
  <r>
    <n v="5257"/>
    <n v="5257"/>
    <n v="0"/>
    <n v="0"/>
    <n v="0"/>
    <n v="0"/>
    <n v="0"/>
    <n v="0"/>
    <n v="5257"/>
    <n v="5257"/>
    <n v="0"/>
    <n v="0"/>
    <x v="10"/>
  </r>
  <r>
    <n v="244"/>
    <n v="244"/>
    <n v="0"/>
    <n v="0"/>
    <n v="0"/>
    <n v="0"/>
    <n v="0"/>
    <n v="0"/>
    <n v="244"/>
    <n v="244"/>
    <n v="0"/>
    <n v="0"/>
    <x v="54"/>
  </r>
  <r>
    <n v="6454"/>
    <n v="0"/>
    <n v="6454"/>
    <n v="0"/>
    <n v="0"/>
    <n v="0"/>
    <n v="0"/>
    <n v="0"/>
    <n v="0"/>
    <n v="0"/>
    <n v="0"/>
    <n v="0"/>
    <x v="23"/>
  </r>
  <r>
    <n v="247"/>
    <n v="24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4"/>
  </r>
  <r>
    <n v="2024"/>
    <n v="2024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0"/>
    <n v="0"/>
    <n v="0"/>
    <n v="0"/>
    <x v="45"/>
  </r>
  <r>
    <n v="8166"/>
    <n v="8166"/>
    <n v="0"/>
    <n v="0"/>
    <n v="8166"/>
    <n v="8166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7"/>
  </r>
  <r>
    <n v="3753"/>
    <n v="0"/>
    <n v="3753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3"/>
  </r>
  <r>
    <n v="100"/>
    <n v="100"/>
    <n v="0"/>
    <n v="0"/>
    <n v="0"/>
    <n v="0"/>
    <n v="0"/>
    <n v="0"/>
    <n v="0"/>
    <n v="0"/>
    <n v="0"/>
    <n v="0"/>
    <x v="49"/>
  </r>
  <r>
    <n v="226"/>
    <n v="226"/>
    <n v="0"/>
    <n v="0"/>
    <n v="226"/>
    <n v="226"/>
    <n v="0"/>
    <n v="0"/>
    <n v="0"/>
    <n v="0"/>
    <n v="0"/>
    <n v="0"/>
    <x v="30"/>
  </r>
  <r>
    <n v="15980"/>
    <n v="0"/>
    <n v="15980"/>
    <n v="0"/>
    <n v="0"/>
    <n v="0"/>
    <n v="0"/>
    <n v="0"/>
    <n v="0"/>
    <n v="0"/>
    <n v="0"/>
    <n v="0"/>
    <x v="24"/>
  </r>
  <r>
    <n v="550"/>
    <n v="550"/>
    <n v="0"/>
    <n v="0"/>
    <n v="0"/>
    <n v="0"/>
    <n v="0"/>
    <n v="0"/>
    <n v="0"/>
    <n v="0"/>
    <n v="0"/>
    <n v="0"/>
    <x v="34"/>
  </r>
  <r>
    <n v="3290"/>
    <n v="3290"/>
    <n v="0"/>
    <n v="0"/>
    <n v="0"/>
    <n v="0"/>
    <n v="0"/>
    <n v="0"/>
    <n v="0"/>
    <n v="0"/>
    <n v="0"/>
    <n v="0"/>
    <x v="26"/>
  </r>
  <r>
    <n v="157"/>
    <n v="157"/>
    <n v="0"/>
    <n v="0"/>
    <n v="0"/>
    <n v="0"/>
    <n v="0"/>
    <n v="0"/>
    <n v="0"/>
    <n v="0"/>
    <n v="0"/>
    <n v="0"/>
    <x v="43"/>
  </r>
  <r>
    <n v="354"/>
    <n v="354"/>
    <n v="0"/>
    <n v="0"/>
    <n v="0"/>
    <n v="0"/>
    <n v="0"/>
    <n v="0"/>
    <n v="354"/>
    <n v="354"/>
    <n v="0"/>
    <n v="0"/>
    <x v="20"/>
  </r>
  <r>
    <n v="8501"/>
    <n v="0"/>
    <n v="8501"/>
    <n v="0"/>
    <n v="0"/>
    <n v="0"/>
    <n v="0"/>
    <n v="0"/>
    <n v="0"/>
    <n v="0"/>
    <n v="0"/>
    <n v="0"/>
    <x v="0"/>
  </r>
  <r>
    <n v="387"/>
    <n v="387"/>
    <n v="0"/>
    <n v="0"/>
    <n v="0"/>
    <n v="0"/>
    <n v="0"/>
    <n v="0"/>
    <n v="0"/>
    <n v="0"/>
    <n v="0"/>
    <n v="0"/>
    <x v="23"/>
  </r>
  <r>
    <n v="2973"/>
    <n v="297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8"/>
  </r>
  <r>
    <n v="941"/>
    <n v="0"/>
    <n v="941"/>
    <n v="0"/>
    <n v="941"/>
    <n v="0"/>
    <n v="941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4"/>
  </r>
  <r>
    <n v="383"/>
    <n v="383"/>
    <n v="0"/>
    <n v="0"/>
    <n v="0"/>
    <n v="0"/>
    <n v="0"/>
    <n v="0"/>
    <n v="383"/>
    <n v="383"/>
    <n v="0"/>
    <n v="0"/>
    <x v="10"/>
  </r>
  <r>
    <n v="4037"/>
    <n v="4037"/>
    <n v="0"/>
    <n v="0"/>
    <n v="4037"/>
    <n v="4037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5"/>
  </r>
  <r>
    <n v="1831"/>
    <n v="183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0"/>
  </r>
  <r>
    <n v="20082"/>
    <n v="0"/>
    <n v="0"/>
    <n v="20082"/>
    <n v="0"/>
    <n v="0"/>
    <n v="0"/>
    <n v="0"/>
    <n v="0"/>
    <n v="0"/>
    <n v="0"/>
    <n v="0"/>
    <x v="62"/>
  </r>
  <r>
    <n v="14532"/>
    <n v="0"/>
    <n v="14532"/>
    <n v="0"/>
    <n v="0"/>
    <n v="0"/>
    <n v="0"/>
    <n v="0"/>
    <n v="0"/>
    <n v="0"/>
    <n v="0"/>
    <n v="0"/>
    <x v="24"/>
  </r>
  <r>
    <n v="2564"/>
    <n v="2564"/>
    <n v="0"/>
    <n v="0"/>
    <n v="0"/>
    <n v="0"/>
    <n v="0"/>
    <n v="0"/>
    <n v="2564"/>
    <n v="2564"/>
    <n v="0"/>
    <n v="0"/>
    <x v="0"/>
  </r>
  <r>
    <n v="562"/>
    <n v="562"/>
    <n v="0"/>
    <n v="0"/>
    <n v="0"/>
    <n v="0"/>
    <n v="0"/>
    <n v="0"/>
    <n v="0"/>
    <n v="0"/>
    <n v="0"/>
    <n v="0"/>
    <x v="14"/>
  </r>
  <r>
    <n v="381"/>
    <n v="381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13"/>
  </r>
  <r>
    <n v="10988"/>
    <n v="10988"/>
    <n v="0"/>
    <n v="0"/>
    <n v="0"/>
    <n v="0"/>
    <n v="0"/>
    <n v="0"/>
    <n v="10988"/>
    <n v="10988"/>
    <n v="0"/>
    <n v="0"/>
    <x v="48"/>
  </r>
  <r>
    <n v="801"/>
    <n v="80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25"/>
    <n v="25"/>
    <n v="0"/>
    <n v="0"/>
    <x v="0"/>
  </r>
  <r>
    <n v="127"/>
    <n v="12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8"/>
  </r>
  <r>
    <n v="349"/>
    <n v="349"/>
    <n v="0"/>
    <n v="0"/>
    <n v="0"/>
    <n v="0"/>
    <n v="0"/>
    <n v="0"/>
    <n v="0"/>
    <n v="0"/>
    <n v="0"/>
    <n v="0"/>
    <x v="26"/>
  </r>
  <r>
    <n v="4033"/>
    <n v="4033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13"/>
  </r>
  <r>
    <n v="6"/>
    <n v="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490"/>
    <n v="490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45"/>
  </r>
  <r>
    <n v="15"/>
    <n v="15"/>
    <n v="0"/>
    <n v="0"/>
    <n v="0"/>
    <n v="0"/>
    <n v="0"/>
    <n v="0"/>
    <n v="0"/>
    <n v="0"/>
    <n v="0"/>
    <n v="0"/>
    <x v="45"/>
  </r>
  <r>
    <n v="3576"/>
    <n v="0"/>
    <n v="3576"/>
    <n v="0"/>
    <n v="0"/>
    <n v="0"/>
    <n v="0"/>
    <n v="0"/>
    <n v="0"/>
    <n v="0"/>
    <n v="0"/>
    <n v="0"/>
    <x v="10"/>
  </r>
  <r>
    <n v="11739"/>
    <n v="11739"/>
    <n v="0"/>
    <n v="0"/>
    <n v="0"/>
    <n v="0"/>
    <n v="0"/>
    <n v="0"/>
    <n v="11739"/>
    <n v="11739"/>
    <n v="0"/>
    <n v="0"/>
    <x v="19"/>
  </r>
  <r>
    <n v="22"/>
    <n v="22"/>
    <n v="0"/>
    <n v="0"/>
    <n v="0"/>
    <n v="0"/>
    <n v="0"/>
    <n v="0"/>
    <n v="22"/>
    <n v="22"/>
    <n v="0"/>
    <n v="0"/>
    <x v="7"/>
  </r>
  <r>
    <n v="1"/>
    <n v="1"/>
    <n v="0"/>
    <n v="0"/>
    <n v="0"/>
    <n v="0"/>
    <n v="0"/>
    <n v="0"/>
    <n v="1"/>
    <n v="1"/>
    <n v="0"/>
    <n v="0"/>
    <x v="11"/>
  </r>
  <r>
    <n v="14"/>
    <n v="14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7"/>
  </r>
  <r>
    <n v="9590"/>
    <n v="0"/>
    <n v="959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55"/>
  </r>
  <r>
    <n v="547"/>
    <n v="547"/>
    <n v="0"/>
    <n v="0"/>
    <n v="547"/>
    <n v="547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38"/>
  </r>
  <r>
    <n v="443"/>
    <n v="443"/>
    <n v="0"/>
    <n v="0"/>
    <n v="0"/>
    <n v="0"/>
    <n v="0"/>
    <n v="0"/>
    <n v="443"/>
    <n v="443"/>
    <n v="0"/>
    <n v="0"/>
    <x v="25"/>
  </r>
  <r>
    <n v="857"/>
    <n v="0"/>
    <n v="857"/>
    <n v="0"/>
    <n v="0"/>
    <n v="0"/>
    <n v="0"/>
    <n v="0"/>
    <n v="0"/>
    <n v="0"/>
    <n v="0"/>
    <n v="0"/>
    <x v="27"/>
  </r>
  <r>
    <n v="25291"/>
    <n v="25291"/>
    <n v="0"/>
    <n v="0"/>
    <n v="0"/>
    <n v="0"/>
    <n v="0"/>
    <n v="0"/>
    <n v="0"/>
    <n v="0"/>
    <n v="0"/>
    <n v="0"/>
    <x v="24"/>
  </r>
  <r>
    <n v="814"/>
    <n v="814"/>
    <n v="0"/>
    <n v="0"/>
    <n v="0"/>
    <n v="0"/>
    <n v="0"/>
    <n v="0"/>
    <n v="0"/>
    <n v="0"/>
    <n v="0"/>
    <n v="0"/>
    <x v="25"/>
  </r>
  <r>
    <n v="2171"/>
    <n v="2171"/>
    <n v="0"/>
    <n v="0"/>
    <n v="0"/>
    <n v="0"/>
    <n v="0"/>
    <n v="0"/>
    <n v="2171"/>
    <n v="2171"/>
    <n v="0"/>
    <n v="0"/>
    <x v="7"/>
  </r>
  <r>
    <n v="132"/>
    <n v="132"/>
    <n v="0"/>
    <n v="0"/>
    <n v="0"/>
    <n v="0"/>
    <n v="0"/>
    <n v="0"/>
    <n v="0"/>
    <n v="0"/>
    <n v="0"/>
    <n v="0"/>
    <x v="30"/>
  </r>
  <r>
    <n v="1631"/>
    <n v="1631"/>
    <n v="0"/>
    <n v="0"/>
    <n v="0"/>
    <n v="0"/>
    <n v="0"/>
    <n v="0"/>
    <n v="0"/>
    <n v="0"/>
    <n v="0"/>
    <n v="0"/>
    <x v="18"/>
  </r>
  <r>
    <n v="4418"/>
    <n v="4418"/>
    <n v="0"/>
    <n v="0"/>
    <n v="0"/>
    <n v="0"/>
    <n v="0"/>
    <n v="0"/>
    <n v="4418"/>
    <n v="4418"/>
    <n v="0"/>
    <n v="0"/>
    <x v="1"/>
  </r>
  <r>
    <n v="12491"/>
    <n v="12491"/>
    <n v="0"/>
    <n v="0"/>
    <n v="0"/>
    <n v="0"/>
    <n v="0"/>
    <n v="0"/>
    <n v="0"/>
    <n v="0"/>
    <n v="0"/>
    <n v="0"/>
    <x v="36"/>
  </r>
  <r>
    <n v="108"/>
    <n v="0"/>
    <n v="108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4"/>
  </r>
  <r>
    <n v="5402"/>
    <n v="5402"/>
    <n v="0"/>
    <n v="0"/>
    <n v="0"/>
    <n v="0"/>
    <n v="0"/>
    <n v="0"/>
    <n v="0"/>
    <n v="0"/>
    <n v="0"/>
    <n v="0"/>
    <x v="25"/>
  </r>
  <r>
    <n v="4666"/>
    <n v="0"/>
    <n v="4666"/>
    <n v="0"/>
    <n v="0"/>
    <n v="0"/>
    <n v="0"/>
    <n v="0"/>
    <n v="4666"/>
    <n v="0"/>
    <n v="4666"/>
    <n v="0"/>
    <x v="6"/>
  </r>
  <r>
    <n v="1680"/>
    <n v="0"/>
    <n v="1680"/>
    <n v="0"/>
    <n v="0"/>
    <n v="0"/>
    <n v="0"/>
    <n v="0"/>
    <n v="0"/>
    <n v="0"/>
    <n v="0"/>
    <n v="0"/>
    <x v="4"/>
  </r>
  <r>
    <n v="16219"/>
    <n v="0"/>
    <n v="16219"/>
    <n v="0"/>
    <n v="0"/>
    <n v="0"/>
    <n v="0"/>
    <n v="0"/>
    <n v="0"/>
    <n v="0"/>
    <n v="0"/>
    <n v="0"/>
    <x v="21"/>
  </r>
  <r>
    <n v="334"/>
    <n v="334"/>
    <n v="0"/>
    <n v="0"/>
    <n v="0"/>
    <n v="0"/>
    <n v="0"/>
    <n v="0"/>
    <n v="0"/>
    <n v="0"/>
    <n v="0"/>
    <n v="0"/>
    <x v="32"/>
  </r>
  <r>
    <n v="1655"/>
    <n v="1655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16"/>
    <n v="16"/>
    <n v="0"/>
    <n v="0"/>
    <x v="17"/>
  </r>
  <r>
    <n v="2112"/>
    <n v="2112"/>
    <n v="0"/>
    <n v="0"/>
    <n v="0"/>
    <n v="0"/>
    <n v="0"/>
    <n v="0"/>
    <n v="0"/>
    <n v="0"/>
    <n v="0"/>
    <n v="0"/>
    <x v="50"/>
  </r>
  <r>
    <n v="864"/>
    <n v="0"/>
    <n v="864"/>
    <n v="0"/>
    <n v="0"/>
    <n v="0"/>
    <n v="0"/>
    <n v="0"/>
    <n v="0"/>
    <n v="0"/>
    <n v="0"/>
    <n v="0"/>
    <x v="13"/>
  </r>
  <r>
    <n v="2091"/>
    <n v="0"/>
    <n v="2091"/>
    <n v="0"/>
    <n v="0"/>
    <n v="0"/>
    <n v="0"/>
    <n v="0"/>
    <n v="0"/>
    <n v="0"/>
    <n v="0"/>
    <n v="0"/>
    <x v="32"/>
  </r>
  <r>
    <n v="13412"/>
    <n v="13412"/>
    <n v="0"/>
    <n v="0"/>
    <n v="0"/>
    <n v="0"/>
    <n v="0"/>
    <n v="0"/>
    <n v="13412"/>
    <n v="13412"/>
    <n v="0"/>
    <n v="0"/>
    <x v="19"/>
  </r>
  <r>
    <n v="138"/>
    <n v="138"/>
    <n v="0"/>
    <n v="0"/>
    <n v="0"/>
    <n v="0"/>
    <n v="0"/>
    <n v="0"/>
    <n v="138"/>
    <n v="138"/>
    <n v="0"/>
    <n v="0"/>
    <x v="17"/>
  </r>
  <r>
    <n v="43"/>
    <n v="43"/>
    <n v="0"/>
    <n v="0"/>
    <n v="0"/>
    <n v="0"/>
    <n v="0"/>
    <n v="0"/>
    <n v="0"/>
    <n v="0"/>
    <n v="0"/>
    <n v="0"/>
    <x v="32"/>
  </r>
  <r>
    <n v="672"/>
    <n v="672"/>
    <n v="0"/>
    <n v="0"/>
    <n v="0"/>
    <n v="0"/>
    <n v="0"/>
    <n v="0"/>
    <n v="0"/>
    <n v="0"/>
    <n v="0"/>
    <n v="0"/>
    <x v="54"/>
  </r>
  <r>
    <n v="114"/>
    <n v="114"/>
    <n v="0"/>
    <n v="0"/>
    <n v="0"/>
    <n v="0"/>
    <n v="0"/>
    <n v="0"/>
    <n v="114"/>
    <n v="114"/>
    <n v="0"/>
    <n v="0"/>
    <x v="0"/>
  </r>
  <r>
    <n v="2255"/>
    <n v="0"/>
    <n v="2255"/>
    <n v="0"/>
    <n v="0"/>
    <n v="0"/>
    <n v="0"/>
    <n v="0"/>
    <n v="2255"/>
    <n v="0"/>
    <n v="2255"/>
    <n v="0"/>
    <x v="25"/>
  </r>
  <r>
    <n v="5891"/>
    <n v="5891"/>
    <n v="0"/>
    <n v="0"/>
    <n v="5891"/>
    <n v="5891"/>
    <n v="0"/>
    <n v="0"/>
    <n v="0"/>
    <n v="0"/>
    <n v="0"/>
    <n v="0"/>
    <x v="10"/>
  </r>
  <r>
    <n v="2459"/>
    <n v="0"/>
    <n v="2459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45"/>
  </r>
  <r>
    <n v="192"/>
    <n v="192"/>
    <n v="0"/>
    <n v="0"/>
    <n v="0"/>
    <n v="0"/>
    <n v="0"/>
    <n v="0"/>
    <n v="192"/>
    <n v="192"/>
    <n v="0"/>
    <n v="0"/>
    <x v="39"/>
  </r>
  <r>
    <n v="818"/>
    <n v="0"/>
    <n v="818"/>
    <n v="0"/>
    <n v="0"/>
    <n v="0"/>
    <n v="0"/>
    <n v="0"/>
    <n v="0"/>
    <n v="0"/>
    <n v="0"/>
    <n v="0"/>
    <x v="33"/>
  </r>
  <r>
    <n v="4954"/>
    <n v="4954"/>
    <n v="0"/>
    <n v="0"/>
    <n v="4954"/>
    <n v="4954"/>
    <n v="0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26"/>
  </r>
  <r>
    <n v="345"/>
    <n v="345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5"/>
  </r>
  <r>
    <n v="370"/>
    <n v="370"/>
    <n v="0"/>
    <n v="0"/>
    <n v="0"/>
    <n v="0"/>
    <n v="0"/>
    <n v="0"/>
    <n v="0"/>
    <n v="0"/>
    <n v="0"/>
    <n v="0"/>
    <x v="32"/>
  </r>
  <r>
    <n v="13928"/>
    <n v="13928"/>
    <n v="0"/>
    <n v="0"/>
    <n v="0"/>
    <n v="0"/>
    <n v="0"/>
    <n v="0"/>
    <n v="0"/>
    <n v="0"/>
    <n v="0"/>
    <n v="0"/>
    <x v="2"/>
  </r>
  <r>
    <n v="284"/>
    <n v="284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22"/>
  </r>
  <r>
    <n v="50"/>
    <n v="50"/>
    <n v="0"/>
    <n v="0"/>
    <n v="0"/>
    <n v="0"/>
    <n v="0"/>
    <n v="0"/>
    <n v="50"/>
    <n v="50"/>
    <n v="0"/>
    <n v="0"/>
    <x v="22"/>
  </r>
  <r>
    <n v="256"/>
    <n v="256"/>
    <n v="0"/>
    <n v="0"/>
    <n v="0"/>
    <n v="0"/>
    <n v="0"/>
    <n v="0"/>
    <n v="256"/>
    <n v="256"/>
    <n v="0"/>
    <n v="0"/>
    <x v="10"/>
  </r>
  <r>
    <n v="12"/>
    <n v="1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"/>
  </r>
  <r>
    <n v="2907"/>
    <n v="2907"/>
    <n v="0"/>
    <n v="0"/>
    <n v="0"/>
    <n v="0"/>
    <n v="0"/>
    <n v="0"/>
    <n v="2907"/>
    <n v="2907"/>
    <n v="0"/>
    <n v="0"/>
    <x v="44"/>
  </r>
  <r>
    <n v="4"/>
    <n v="4"/>
    <n v="0"/>
    <n v="0"/>
    <n v="0"/>
    <n v="0"/>
    <n v="0"/>
    <n v="0"/>
    <n v="4"/>
    <n v="4"/>
    <n v="0"/>
    <n v="0"/>
    <x v="58"/>
  </r>
  <r>
    <n v="746"/>
    <n v="74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6"/>
  </r>
  <r>
    <n v="287"/>
    <n v="287"/>
    <n v="0"/>
    <n v="0"/>
    <n v="0"/>
    <n v="0"/>
    <n v="0"/>
    <n v="0"/>
    <n v="0"/>
    <n v="0"/>
    <n v="0"/>
    <n v="0"/>
    <x v="53"/>
  </r>
  <r>
    <n v="2364"/>
    <n v="2364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28"/>
    <n v="28"/>
    <n v="0"/>
    <n v="0"/>
    <x v="11"/>
  </r>
  <r>
    <n v="14"/>
    <n v="14"/>
    <n v="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88"/>
    <n v="88"/>
    <n v="0"/>
    <n v="0"/>
    <x v="51"/>
  </r>
  <r>
    <n v="7"/>
    <n v="7"/>
    <n v="0"/>
    <n v="0"/>
    <n v="0"/>
    <n v="0"/>
    <n v="0"/>
    <n v="0"/>
    <n v="0"/>
    <n v="0"/>
    <n v="0"/>
    <n v="0"/>
    <x v="12"/>
  </r>
  <r>
    <n v="1275"/>
    <n v="0"/>
    <n v="1275"/>
    <n v="0"/>
    <n v="0"/>
    <n v="0"/>
    <n v="0"/>
    <n v="0"/>
    <n v="0"/>
    <n v="0"/>
    <n v="0"/>
    <n v="0"/>
    <x v="13"/>
  </r>
  <r>
    <n v="4165"/>
    <n v="4165"/>
    <n v="0"/>
    <n v="0"/>
    <n v="4165"/>
    <n v="4165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21"/>
    <n v="21"/>
    <n v="0"/>
    <n v="0"/>
    <x v="24"/>
  </r>
  <r>
    <n v="4"/>
    <n v="4"/>
    <n v="0"/>
    <n v="0"/>
    <n v="0"/>
    <n v="0"/>
    <n v="0"/>
    <n v="0"/>
    <n v="0"/>
    <n v="0"/>
    <n v="0"/>
    <n v="0"/>
    <x v="51"/>
  </r>
  <r>
    <n v="1255"/>
    <n v="1255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31"/>
    <n v="31"/>
    <n v="0"/>
    <n v="0"/>
    <x v="27"/>
  </r>
  <r>
    <n v="21"/>
    <n v="2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4"/>
  </r>
  <r>
    <n v="933"/>
    <n v="933"/>
    <n v="0"/>
    <n v="0"/>
    <n v="0"/>
    <n v="0"/>
    <n v="0"/>
    <n v="0"/>
    <n v="933"/>
    <n v="933"/>
    <n v="0"/>
    <n v="0"/>
    <x v="44"/>
  </r>
  <r>
    <n v="27"/>
    <n v="27"/>
    <n v="0"/>
    <n v="0"/>
    <n v="0"/>
    <n v="0"/>
    <n v="0"/>
    <n v="0"/>
    <n v="27"/>
    <n v="27"/>
    <n v="0"/>
    <n v="0"/>
    <x v="51"/>
  </r>
  <r>
    <n v="1"/>
    <n v="1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19"/>
    <n v="19"/>
    <n v="0"/>
    <n v="0"/>
    <x v="18"/>
  </r>
  <r>
    <n v="226"/>
    <n v="226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17"/>
    <n v="17"/>
    <n v="0"/>
    <n v="0"/>
    <x v="13"/>
  </r>
  <r>
    <n v="77"/>
    <n v="7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8"/>
  </r>
  <r>
    <n v="216"/>
    <n v="0"/>
    <n v="216"/>
    <n v="0"/>
    <n v="0"/>
    <n v="0"/>
    <n v="0"/>
    <n v="0"/>
    <n v="0"/>
    <n v="0"/>
    <n v="0"/>
    <n v="0"/>
    <x v="59"/>
  </r>
  <r>
    <n v="3678"/>
    <n v="3678"/>
    <n v="0"/>
    <n v="0"/>
    <n v="3678"/>
    <n v="3678"/>
    <n v="0"/>
    <n v="0"/>
    <n v="0"/>
    <n v="0"/>
    <n v="0"/>
    <n v="0"/>
    <x v="35"/>
  </r>
  <r>
    <n v="259"/>
    <n v="259"/>
    <n v="0"/>
    <n v="0"/>
    <n v="0"/>
    <n v="0"/>
    <n v="0"/>
    <n v="0"/>
    <n v="0"/>
    <n v="0"/>
    <n v="0"/>
    <n v="0"/>
    <x v="30"/>
  </r>
  <r>
    <n v="752"/>
    <n v="752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24"/>
    <n v="24"/>
    <n v="0"/>
    <n v="0"/>
    <x v="10"/>
  </r>
  <r>
    <n v="1025"/>
    <n v="1025"/>
    <n v="0"/>
    <n v="0"/>
    <n v="0"/>
    <n v="0"/>
    <n v="0"/>
    <n v="0"/>
    <n v="0"/>
    <n v="0"/>
    <n v="0"/>
    <n v="0"/>
    <x v="12"/>
  </r>
  <r>
    <n v="5339"/>
    <n v="5339"/>
    <n v="0"/>
    <n v="0"/>
    <n v="0"/>
    <n v="0"/>
    <n v="0"/>
    <n v="0"/>
    <n v="0"/>
    <n v="0"/>
    <n v="0"/>
    <n v="0"/>
    <x v="19"/>
  </r>
  <r>
    <n v="600"/>
    <n v="0"/>
    <n v="600"/>
    <n v="0"/>
    <n v="0"/>
    <n v="0"/>
    <n v="0"/>
    <n v="0"/>
    <n v="0"/>
    <n v="0"/>
    <n v="0"/>
    <n v="0"/>
    <x v="49"/>
  </r>
  <r>
    <n v="968"/>
    <n v="968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36"/>
  </r>
  <r>
    <n v="532"/>
    <n v="532"/>
    <n v="0"/>
    <n v="0"/>
    <n v="0"/>
    <n v="0"/>
    <n v="0"/>
    <n v="0"/>
    <n v="0"/>
    <n v="0"/>
    <n v="0"/>
    <n v="0"/>
    <x v="9"/>
  </r>
  <r>
    <n v="678"/>
    <n v="678"/>
    <n v="0"/>
    <n v="0"/>
    <n v="0"/>
    <n v="0"/>
    <n v="0"/>
    <n v="0"/>
    <n v="678"/>
    <n v="678"/>
    <n v="0"/>
    <n v="0"/>
    <x v="57"/>
  </r>
  <r>
    <n v="13235"/>
    <n v="13235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46"/>
  </r>
  <r>
    <n v="6547"/>
    <n v="0"/>
    <n v="6547"/>
    <n v="0"/>
    <n v="0"/>
    <n v="0"/>
    <n v="0"/>
    <n v="0"/>
    <n v="0"/>
    <n v="0"/>
    <n v="0"/>
    <n v="0"/>
    <x v="41"/>
  </r>
  <r>
    <n v="67"/>
    <n v="6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8"/>
  </r>
  <r>
    <n v="356"/>
    <n v="356"/>
    <n v="0"/>
    <n v="0"/>
    <n v="0"/>
    <n v="0"/>
    <n v="0"/>
    <n v="0"/>
    <n v="356"/>
    <n v="356"/>
    <n v="0"/>
    <n v="0"/>
    <x v="40"/>
  </r>
  <r>
    <n v="75"/>
    <n v="75"/>
    <n v="0"/>
    <n v="0"/>
    <n v="0"/>
    <n v="0"/>
    <n v="0"/>
    <n v="0"/>
    <n v="0"/>
    <n v="0"/>
    <n v="0"/>
    <n v="0"/>
    <x v="4"/>
  </r>
  <r>
    <n v="553"/>
    <n v="55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8"/>
  </r>
  <r>
    <n v="141"/>
    <n v="141"/>
    <n v="0"/>
    <n v="0"/>
    <n v="0"/>
    <n v="0"/>
    <n v="0"/>
    <n v="0"/>
    <n v="0"/>
    <n v="0"/>
    <n v="0"/>
    <n v="0"/>
    <x v="36"/>
  </r>
  <r>
    <n v="5888"/>
    <n v="0"/>
    <n v="5888"/>
    <n v="0"/>
    <n v="0"/>
    <n v="0"/>
    <n v="0"/>
    <n v="0"/>
    <n v="0"/>
    <n v="0"/>
    <n v="0"/>
    <n v="0"/>
    <x v="28"/>
  </r>
  <r>
    <n v="4514"/>
    <n v="4514"/>
    <n v="0"/>
    <n v="0"/>
    <n v="0"/>
    <n v="0"/>
    <n v="0"/>
    <n v="0"/>
    <n v="0"/>
    <n v="0"/>
    <n v="0"/>
    <n v="0"/>
    <x v="3"/>
  </r>
  <r>
    <n v="174"/>
    <n v="174"/>
    <n v="0"/>
    <n v="0"/>
    <n v="0"/>
    <n v="0"/>
    <n v="0"/>
    <n v="0"/>
    <n v="0"/>
    <n v="0"/>
    <n v="0"/>
    <n v="0"/>
    <x v="3"/>
  </r>
  <r>
    <n v="14792"/>
    <n v="14792"/>
    <n v="0"/>
    <n v="0"/>
    <n v="0"/>
    <n v="0"/>
    <n v="0"/>
    <n v="0"/>
    <n v="14792"/>
    <n v="14792"/>
    <n v="0"/>
    <n v="0"/>
    <x v="1"/>
  </r>
  <r>
    <n v="24228"/>
    <n v="24228"/>
    <n v="0"/>
    <n v="0"/>
    <n v="0"/>
    <n v="0"/>
    <n v="0"/>
    <n v="0"/>
    <n v="0"/>
    <n v="0"/>
    <n v="0"/>
    <n v="0"/>
    <x v="23"/>
  </r>
  <r>
    <n v="333"/>
    <n v="333"/>
    <n v="0"/>
    <n v="0"/>
    <n v="0"/>
    <n v="0"/>
    <n v="0"/>
    <n v="0"/>
    <n v="0"/>
    <n v="0"/>
    <n v="0"/>
    <n v="0"/>
    <x v="51"/>
  </r>
  <r>
    <n v="2591"/>
    <n v="2591"/>
    <n v="0"/>
    <n v="0"/>
    <n v="0"/>
    <n v="0"/>
    <n v="0"/>
    <n v="0"/>
    <n v="0"/>
    <n v="0"/>
    <n v="0"/>
    <n v="0"/>
    <x v="57"/>
  </r>
  <r>
    <n v="13"/>
    <n v="13"/>
    <n v="0"/>
    <n v="0"/>
    <n v="13"/>
    <n v="13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9"/>
  </r>
  <r>
    <n v="179"/>
    <n v="179"/>
    <n v="0"/>
    <n v="0"/>
    <n v="0"/>
    <n v="0"/>
    <n v="0"/>
    <n v="0"/>
    <n v="0"/>
    <n v="0"/>
    <n v="0"/>
    <n v="0"/>
    <x v="33"/>
  </r>
  <r>
    <n v="9781"/>
    <n v="0"/>
    <n v="9781"/>
    <n v="0"/>
    <n v="0"/>
    <n v="0"/>
    <n v="0"/>
    <n v="0"/>
    <n v="9781"/>
    <n v="0"/>
    <n v="9781"/>
    <n v="0"/>
    <x v="1"/>
  </r>
  <r>
    <n v="55"/>
    <n v="55"/>
    <n v="0"/>
    <n v="0"/>
    <n v="0"/>
    <n v="0"/>
    <n v="0"/>
    <n v="0"/>
    <n v="0"/>
    <n v="0"/>
    <n v="0"/>
    <n v="0"/>
    <x v="18"/>
  </r>
  <r>
    <n v="273"/>
    <n v="273"/>
    <n v="0"/>
    <n v="0"/>
    <n v="0"/>
    <n v="0"/>
    <n v="0"/>
    <n v="0"/>
    <n v="0"/>
    <n v="0"/>
    <n v="0"/>
    <n v="0"/>
    <x v="54"/>
  </r>
  <r>
    <n v="629"/>
    <n v="629"/>
    <n v="0"/>
    <n v="0"/>
    <n v="629"/>
    <n v="629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24"/>
  </r>
  <r>
    <n v="9769"/>
    <n v="9769"/>
    <n v="0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37"/>
  </r>
  <r>
    <n v="596"/>
    <n v="596"/>
    <n v="0"/>
    <n v="0"/>
    <n v="0"/>
    <n v="0"/>
    <n v="0"/>
    <n v="0"/>
    <n v="596"/>
    <n v="596"/>
    <n v="0"/>
    <n v="0"/>
    <x v="10"/>
  </r>
  <r>
    <n v="5"/>
    <n v="5"/>
    <n v="0"/>
    <n v="0"/>
    <n v="5"/>
    <n v="5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28"/>
  </r>
  <r>
    <n v="64"/>
    <n v="64"/>
    <n v="0"/>
    <n v="0"/>
    <n v="0"/>
    <n v="0"/>
    <n v="0"/>
    <n v="0"/>
    <n v="64"/>
    <n v="64"/>
    <n v="0"/>
    <n v="0"/>
    <x v="45"/>
  </r>
  <r>
    <n v="2"/>
    <n v="2"/>
    <n v="0"/>
    <n v="0"/>
    <n v="0"/>
    <n v="0"/>
    <n v="0"/>
    <n v="0"/>
    <n v="0"/>
    <n v="0"/>
    <n v="0"/>
    <n v="0"/>
    <x v="43"/>
  </r>
  <r>
    <n v="130"/>
    <n v="0"/>
    <n v="130"/>
    <n v="0"/>
    <n v="0"/>
    <n v="0"/>
    <n v="0"/>
    <n v="0"/>
    <n v="0"/>
    <n v="0"/>
    <n v="0"/>
    <n v="0"/>
    <x v="51"/>
  </r>
  <r>
    <n v="7813"/>
    <n v="0"/>
    <n v="7813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2"/>
  </r>
  <r>
    <n v="1375"/>
    <n v="1375"/>
    <n v="0"/>
    <n v="0"/>
    <n v="0"/>
    <n v="0"/>
    <n v="0"/>
    <n v="0"/>
    <n v="0"/>
    <n v="0"/>
    <n v="0"/>
    <n v="0"/>
    <x v="26"/>
  </r>
  <r>
    <n v="3291"/>
    <n v="3291"/>
    <n v="0"/>
    <n v="0"/>
    <n v="3291"/>
    <n v="3291"/>
    <n v="0"/>
    <n v="0"/>
    <n v="0"/>
    <n v="0"/>
    <n v="0"/>
    <n v="0"/>
    <x v="34"/>
  </r>
  <r>
    <n v="2410"/>
    <n v="241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55"/>
  </r>
  <r>
    <n v="2679"/>
    <n v="2679"/>
    <n v="0"/>
    <n v="0"/>
    <n v="0"/>
    <n v="0"/>
    <n v="0"/>
    <n v="0"/>
    <n v="2679"/>
    <n v="2679"/>
    <n v="0"/>
    <n v="0"/>
    <x v="35"/>
  </r>
  <r>
    <n v="1044"/>
    <n v="0"/>
    <n v="1044"/>
    <n v="0"/>
    <n v="0"/>
    <n v="0"/>
    <n v="0"/>
    <n v="0"/>
    <n v="1044"/>
    <n v="0"/>
    <n v="1044"/>
    <n v="0"/>
    <x v="25"/>
  </r>
  <r>
    <n v="20"/>
    <n v="20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61"/>
  </r>
  <r>
    <n v="600"/>
    <n v="600"/>
    <n v="0"/>
    <n v="0"/>
    <n v="0"/>
    <n v="0"/>
    <n v="0"/>
    <n v="0"/>
    <n v="0"/>
    <n v="0"/>
    <n v="0"/>
    <n v="0"/>
    <x v="40"/>
  </r>
  <r>
    <n v="1769"/>
    <n v="1769"/>
    <n v="0"/>
    <n v="0"/>
    <n v="1769"/>
    <n v="1769"/>
    <n v="0"/>
    <n v="0"/>
    <n v="0"/>
    <n v="0"/>
    <n v="0"/>
    <n v="0"/>
    <x v="32"/>
  </r>
  <r>
    <n v="1865"/>
    <n v="1865"/>
    <n v="0"/>
    <n v="0"/>
    <n v="0"/>
    <n v="0"/>
    <n v="0"/>
    <n v="0"/>
    <n v="0"/>
    <n v="0"/>
    <n v="0"/>
    <n v="0"/>
    <x v="10"/>
  </r>
  <r>
    <n v="2196"/>
    <n v="2196"/>
    <n v="0"/>
    <n v="0"/>
    <n v="0"/>
    <n v="0"/>
    <n v="0"/>
    <n v="0"/>
    <n v="0"/>
    <n v="0"/>
    <n v="0"/>
    <n v="0"/>
    <x v="33"/>
  </r>
  <r>
    <n v="22179"/>
    <n v="2217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33"/>
  </r>
  <r>
    <n v="371"/>
    <n v="371"/>
    <n v="0"/>
    <n v="0"/>
    <n v="0"/>
    <n v="0"/>
    <n v="0"/>
    <n v="0"/>
    <n v="0"/>
    <n v="0"/>
    <n v="0"/>
    <n v="0"/>
    <x v="5"/>
  </r>
  <r>
    <n v="685"/>
    <n v="0"/>
    <n v="685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34"/>
  </r>
  <r>
    <n v="4953"/>
    <n v="0"/>
    <n v="4953"/>
    <n v="0"/>
    <n v="4953"/>
    <n v="0"/>
    <n v="4953"/>
    <n v="0"/>
    <n v="0"/>
    <n v="0"/>
    <n v="0"/>
    <n v="0"/>
    <x v="31"/>
  </r>
  <r>
    <n v="2900"/>
    <n v="2900"/>
    <n v="0"/>
    <n v="0"/>
    <n v="0"/>
    <n v="0"/>
    <n v="0"/>
    <n v="0"/>
    <n v="0"/>
    <n v="0"/>
    <n v="0"/>
    <n v="0"/>
    <x v="17"/>
  </r>
  <r>
    <n v="1935"/>
    <n v="1935"/>
    <n v="0"/>
    <n v="0"/>
    <n v="1935"/>
    <n v="1935"/>
    <n v="0"/>
    <n v="0"/>
    <n v="0"/>
    <n v="0"/>
    <n v="0"/>
    <n v="0"/>
    <x v="31"/>
  </r>
  <r>
    <n v="50647"/>
    <n v="0"/>
    <n v="50647"/>
    <n v="0"/>
    <n v="0"/>
    <n v="0"/>
    <n v="0"/>
    <n v="0"/>
    <n v="0"/>
    <n v="0"/>
    <n v="0"/>
    <n v="0"/>
    <x v="35"/>
  </r>
  <r>
    <n v="602"/>
    <n v="60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3"/>
  </r>
  <r>
    <n v="499"/>
    <n v="499"/>
    <n v="0"/>
    <n v="0"/>
    <n v="499"/>
    <n v="499"/>
    <n v="0"/>
    <n v="0"/>
    <n v="0"/>
    <n v="0"/>
    <n v="0"/>
    <n v="0"/>
    <x v="30"/>
  </r>
  <r>
    <n v="1556"/>
    <n v="1556"/>
    <n v="0"/>
    <n v="0"/>
    <n v="0"/>
    <n v="0"/>
    <n v="0"/>
    <n v="0"/>
    <n v="0"/>
    <n v="0"/>
    <n v="0"/>
    <n v="0"/>
    <x v="14"/>
  </r>
  <r>
    <n v="291"/>
    <n v="291"/>
    <n v="0"/>
    <n v="0"/>
    <n v="291"/>
    <n v="291"/>
    <n v="0"/>
    <n v="0"/>
    <n v="0"/>
    <n v="0"/>
    <n v="0"/>
    <n v="0"/>
    <x v="53"/>
  </r>
  <r>
    <n v="1384"/>
    <n v="1384"/>
    <n v="0"/>
    <n v="0"/>
    <n v="0"/>
    <n v="0"/>
    <n v="0"/>
    <n v="0"/>
    <n v="0"/>
    <n v="0"/>
    <n v="0"/>
    <n v="0"/>
    <x v="3"/>
  </r>
  <r>
    <n v="143"/>
    <n v="143"/>
    <n v="0"/>
    <n v="0"/>
    <n v="0"/>
    <n v="0"/>
    <n v="0"/>
    <n v="0"/>
    <n v="0"/>
    <n v="0"/>
    <n v="0"/>
    <n v="0"/>
    <x v="40"/>
  </r>
  <r>
    <n v="1660"/>
    <n v="1660"/>
    <n v="0"/>
    <n v="0"/>
    <n v="0"/>
    <n v="0"/>
    <n v="0"/>
    <n v="0"/>
    <n v="1660"/>
    <n v="1660"/>
    <n v="0"/>
    <n v="0"/>
    <x v="8"/>
  </r>
  <r>
    <n v="8"/>
    <n v="8"/>
    <n v="0"/>
    <n v="0"/>
    <n v="0"/>
    <n v="0"/>
    <n v="0"/>
    <n v="0"/>
    <n v="8"/>
    <n v="8"/>
    <n v="0"/>
    <n v="0"/>
    <x v="22"/>
  </r>
  <r>
    <n v="858"/>
    <n v="858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"/>
  </r>
  <r>
    <n v="3990"/>
    <n v="3990"/>
    <n v="0"/>
    <n v="0"/>
    <n v="0"/>
    <n v="0"/>
    <n v="0"/>
    <n v="0"/>
    <n v="3990"/>
    <n v="3990"/>
    <n v="0"/>
    <n v="0"/>
    <x v="34"/>
  </r>
  <r>
    <n v="14"/>
    <n v="14"/>
    <n v="0"/>
    <n v="0"/>
    <n v="0"/>
    <n v="0"/>
    <n v="0"/>
    <n v="0"/>
    <n v="0"/>
    <n v="0"/>
    <n v="0"/>
    <n v="0"/>
    <x v="40"/>
  </r>
  <r>
    <n v="632"/>
    <n v="632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0"/>
    <n v="0"/>
    <n v="0"/>
    <n v="0"/>
    <x v="25"/>
  </r>
  <r>
    <n v="22299"/>
    <n v="22299"/>
    <n v="0"/>
    <n v="0"/>
    <n v="0"/>
    <n v="0"/>
    <n v="0"/>
    <n v="0"/>
    <n v="0"/>
    <n v="0"/>
    <n v="0"/>
    <n v="0"/>
    <x v="2"/>
  </r>
  <r>
    <n v="1319"/>
    <n v="1319"/>
    <n v="0"/>
    <n v="0"/>
    <n v="1319"/>
    <n v="1319"/>
    <n v="0"/>
    <n v="0"/>
    <n v="0"/>
    <n v="0"/>
    <n v="0"/>
    <n v="0"/>
    <x v="7"/>
  </r>
  <r>
    <n v="3348"/>
    <n v="3348"/>
    <n v="0"/>
    <n v="0"/>
    <n v="0"/>
    <n v="0"/>
    <n v="0"/>
    <n v="0"/>
    <n v="0"/>
    <n v="0"/>
    <n v="0"/>
    <n v="0"/>
    <x v="31"/>
  </r>
  <r>
    <n v="181"/>
    <n v="181"/>
    <n v="0"/>
    <n v="0"/>
    <n v="181"/>
    <n v="181"/>
    <n v="0"/>
    <n v="0"/>
    <n v="0"/>
    <n v="0"/>
    <n v="0"/>
    <n v="0"/>
    <x v="43"/>
  </r>
  <r>
    <n v="8453"/>
    <n v="0"/>
    <n v="8453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14"/>
    <n v="14"/>
    <n v="0"/>
    <n v="0"/>
    <x v="10"/>
  </r>
  <r>
    <n v="1170"/>
    <n v="0"/>
    <n v="1170"/>
    <n v="0"/>
    <n v="0"/>
    <n v="0"/>
    <n v="0"/>
    <n v="0"/>
    <n v="0"/>
    <n v="0"/>
    <n v="0"/>
    <n v="0"/>
    <x v="38"/>
  </r>
  <r>
    <n v="2801"/>
    <n v="2801"/>
    <n v="0"/>
    <n v="0"/>
    <n v="0"/>
    <n v="0"/>
    <n v="0"/>
    <n v="0"/>
    <n v="2801"/>
    <n v="2801"/>
    <n v="0"/>
    <n v="0"/>
    <x v="45"/>
  </r>
  <r>
    <n v="5697"/>
    <n v="5697"/>
    <n v="0"/>
    <n v="0"/>
    <n v="0"/>
    <n v="0"/>
    <n v="0"/>
    <n v="0"/>
    <n v="5697"/>
    <n v="5697"/>
    <n v="0"/>
    <n v="0"/>
    <x v="32"/>
  </r>
  <r>
    <n v="14"/>
    <n v="14"/>
    <n v="0"/>
    <n v="0"/>
    <n v="0"/>
    <n v="0"/>
    <n v="0"/>
    <n v="0"/>
    <n v="0"/>
    <n v="0"/>
    <n v="0"/>
    <n v="0"/>
    <x v="41"/>
  </r>
  <r>
    <n v="3560"/>
    <n v="3560"/>
    <n v="0"/>
    <n v="0"/>
    <n v="0"/>
    <n v="0"/>
    <n v="0"/>
    <n v="0"/>
    <n v="0"/>
    <n v="0"/>
    <n v="0"/>
    <n v="0"/>
    <x v="19"/>
  </r>
  <r>
    <n v="784"/>
    <n v="0"/>
    <n v="784"/>
    <n v="0"/>
    <n v="0"/>
    <n v="0"/>
    <n v="0"/>
    <n v="0"/>
    <n v="0"/>
    <n v="0"/>
    <n v="0"/>
    <n v="0"/>
    <x v="30"/>
  </r>
  <r>
    <n v="253"/>
    <n v="253"/>
    <n v="0"/>
    <n v="0"/>
    <n v="0"/>
    <n v="0"/>
    <n v="0"/>
    <n v="0"/>
    <n v="253"/>
    <n v="253"/>
    <n v="0"/>
    <n v="0"/>
    <x v="4"/>
  </r>
  <r>
    <n v="109"/>
    <n v="109"/>
    <n v="0"/>
    <n v="0"/>
    <n v="0"/>
    <n v="0"/>
    <n v="0"/>
    <n v="0"/>
    <n v="0"/>
    <n v="0"/>
    <n v="0"/>
    <n v="0"/>
    <x v="57"/>
  </r>
  <r>
    <n v="129"/>
    <n v="129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43"/>
  </r>
  <r>
    <n v="396"/>
    <n v="396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13"/>
  </r>
  <r>
    <n v="206"/>
    <n v="206"/>
    <n v="0"/>
    <n v="0"/>
    <n v="0"/>
    <n v="0"/>
    <n v="0"/>
    <n v="0"/>
    <n v="0"/>
    <n v="0"/>
    <n v="0"/>
    <n v="0"/>
    <x v="46"/>
  </r>
  <r>
    <n v="70"/>
    <n v="70"/>
    <n v="0"/>
    <n v="0"/>
    <n v="70"/>
    <n v="70"/>
    <n v="0"/>
    <n v="0"/>
    <n v="0"/>
    <n v="0"/>
    <n v="0"/>
    <n v="0"/>
    <x v="6"/>
  </r>
  <r>
    <n v="746"/>
    <n v="746"/>
    <n v="0"/>
    <n v="0"/>
    <n v="0"/>
    <n v="0"/>
    <n v="0"/>
    <n v="0"/>
    <n v="746"/>
    <n v="746"/>
    <n v="0"/>
    <n v="0"/>
    <x v="32"/>
  </r>
  <r>
    <n v="118"/>
    <n v="118"/>
    <n v="0"/>
    <n v="0"/>
    <n v="0"/>
    <n v="0"/>
    <n v="0"/>
    <n v="0"/>
    <n v="118"/>
    <n v="118"/>
    <n v="0"/>
    <n v="0"/>
    <x v="43"/>
  </r>
  <r>
    <n v="1761"/>
    <n v="0"/>
    <n v="1761"/>
    <n v="0"/>
    <n v="0"/>
    <n v="0"/>
    <n v="0"/>
    <n v="0"/>
    <n v="0"/>
    <n v="0"/>
    <n v="0"/>
    <n v="0"/>
    <x v="13"/>
  </r>
  <r>
    <n v="2183"/>
    <n v="2183"/>
    <n v="0"/>
    <n v="0"/>
    <n v="0"/>
    <n v="0"/>
    <n v="0"/>
    <n v="0"/>
    <n v="0"/>
    <n v="0"/>
    <n v="0"/>
    <n v="0"/>
    <x v="44"/>
  </r>
  <r>
    <n v="1947"/>
    <n v="0"/>
    <n v="1947"/>
    <n v="0"/>
    <n v="0"/>
    <n v="0"/>
    <n v="0"/>
    <n v="0"/>
    <n v="0"/>
    <n v="0"/>
    <n v="0"/>
    <n v="0"/>
    <x v="45"/>
  </r>
  <r>
    <n v="107"/>
    <n v="107"/>
    <n v="0"/>
    <n v="0"/>
    <n v="107"/>
    <n v="107"/>
    <n v="0"/>
    <n v="0"/>
    <n v="0"/>
    <n v="0"/>
    <n v="0"/>
    <n v="0"/>
    <x v="39"/>
  </r>
  <r>
    <n v="528"/>
    <n v="528"/>
    <n v="0"/>
    <n v="0"/>
    <n v="0"/>
    <n v="0"/>
    <n v="0"/>
    <n v="0"/>
    <n v="0"/>
    <n v="0"/>
    <n v="0"/>
    <n v="0"/>
    <x v="32"/>
  </r>
  <r>
    <n v="4484"/>
    <n v="4484"/>
    <n v="0"/>
    <n v="0"/>
    <n v="0"/>
    <n v="0"/>
    <n v="0"/>
    <n v="0"/>
    <n v="0"/>
    <n v="0"/>
    <n v="0"/>
    <n v="0"/>
    <x v="19"/>
  </r>
  <r>
    <n v="20442"/>
    <n v="0"/>
    <n v="20442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1"/>
  </r>
  <r>
    <n v="924"/>
    <n v="924"/>
    <n v="0"/>
    <n v="0"/>
    <n v="0"/>
    <n v="0"/>
    <n v="0"/>
    <n v="0"/>
    <n v="0"/>
    <n v="0"/>
    <n v="0"/>
    <n v="0"/>
    <x v="31"/>
  </r>
  <r>
    <n v="4094"/>
    <n v="4094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36"/>
  </r>
  <r>
    <n v="959"/>
    <n v="959"/>
    <n v="0"/>
    <n v="0"/>
    <n v="0"/>
    <n v="0"/>
    <n v="0"/>
    <n v="0"/>
    <n v="0"/>
    <n v="0"/>
    <n v="0"/>
    <n v="0"/>
    <x v="0"/>
  </r>
  <r>
    <n v="3292"/>
    <n v="3292"/>
    <n v="0"/>
    <n v="0"/>
    <n v="0"/>
    <n v="0"/>
    <n v="0"/>
    <n v="0"/>
    <n v="0"/>
    <n v="0"/>
    <n v="0"/>
    <n v="0"/>
    <x v="34"/>
  </r>
  <r>
    <n v="332"/>
    <n v="332"/>
    <n v="0"/>
    <n v="0"/>
    <n v="0"/>
    <n v="0"/>
    <n v="0"/>
    <n v="0"/>
    <n v="0"/>
    <n v="0"/>
    <n v="0"/>
    <n v="0"/>
    <x v="14"/>
  </r>
  <r>
    <n v="17"/>
    <n v="17"/>
    <n v="0"/>
    <n v="0"/>
    <n v="17"/>
    <n v="17"/>
    <n v="0"/>
    <n v="0"/>
    <n v="0"/>
    <n v="0"/>
    <n v="0"/>
    <n v="0"/>
    <x v="54"/>
  </r>
  <r>
    <n v="1300"/>
    <n v="0"/>
    <n v="1300"/>
    <n v="0"/>
    <n v="0"/>
    <n v="0"/>
    <n v="0"/>
    <n v="0"/>
    <n v="0"/>
    <n v="0"/>
    <n v="0"/>
    <n v="0"/>
    <x v="32"/>
  </r>
  <r>
    <n v="1625"/>
    <n v="1625"/>
    <n v="0"/>
    <n v="0"/>
    <n v="0"/>
    <n v="0"/>
    <n v="0"/>
    <n v="0"/>
    <n v="0"/>
    <n v="0"/>
    <n v="0"/>
    <n v="0"/>
    <x v="27"/>
  </r>
  <r>
    <n v="1167"/>
    <n v="1167"/>
    <n v="0"/>
    <n v="0"/>
    <n v="0"/>
    <n v="0"/>
    <n v="0"/>
    <n v="0"/>
    <n v="1167"/>
    <n v="1167"/>
    <n v="0"/>
    <n v="0"/>
    <x v="4"/>
  </r>
  <r>
    <n v="28"/>
    <n v="28"/>
    <n v="0"/>
    <n v="0"/>
    <n v="28"/>
    <n v="28"/>
    <n v="0"/>
    <n v="0"/>
    <n v="0"/>
    <n v="0"/>
    <n v="0"/>
    <n v="0"/>
    <x v="15"/>
  </r>
  <r>
    <n v="105"/>
    <n v="10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58"/>
  </r>
  <r>
    <n v="1768"/>
    <n v="0"/>
    <n v="1768"/>
    <n v="0"/>
    <n v="0"/>
    <n v="0"/>
    <n v="0"/>
    <n v="0"/>
    <n v="0"/>
    <n v="0"/>
    <n v="0"/>
    <n v="0"/>
    <x v="11"/>
  </r>
  <r>
    <n v="800"/>
    <n v="0"/>
    <n v="800"/>
    <n v="0"/>
    <n v="800"/>
    <n v="0"/>
    <n v="800"/>
    <n v="0"/>
    <n v="0"/>
    <n v="0"/>
    <n v="0"/>
    <n v="0"/>
    <x v="13"/>
  </r>
  <r>
    <n v="989"/>
    <n v="0"/>
    <n v="989"/>
    <n v="0"/>
    <n v="0"/>
    <n v="0"/>
    <n v="0"/>
    <n v="0"/>
    <n v="0"/>
    <n v="0"/>
    <n v="0"/>
    <n v="0"/>
    <x v="45"/>
  </r>
  <r>
    <n v="773"/>
    <n v="0"/>
    <n v="773"/>
    <n v="0"/>
    <n v="773"/>
    <n v="0"/>
    <n v="773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18"/>
  </r>
  <r>
    <n v="7695"/>
    <n v="7695"/>
    <n v="0"/>
    <n v="0"/>
    <n v="0"/>
    <n v="0"/>
    <n v="0"/>
    <n v="0"/>
    <n v="7695"/>
    <n v="7695"/>
    <n v="0"/>
    <n v="0"/>
    <x v="57"/>
  </r>
  <r>
    <n v="2"/>
    <n v="2"/>
    <n v="0"/>
    <n v="0"/>
    <n v="0"/>
    <n v="0"/>
    <n v="0"/>
    <n v="0"/>
    <n v="0"/>
    <n v="0"/>
    <n v="0"/>
    <n v="0"/>
    <x v="31"/>
  </r>
  <r>
    <n v="4"/>
    <n v="4"/>
    <n v="0"/>
    <n v="0"/>
    <n v="4"/>
    <n v="4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30"/>
  </r>
  <r>
    <n v="178"/>
    <n v="178"/>
    <n v="0"/>
    <n v="0"/>
    <n v="0"/>
    <n v="0"/>
    <n v="0"/>
    <n v="0"/>
    <n v="0"/>
    <n v="0"/>
    <n v="0"/>
    <n v="0"/>
    <x v="33"/>
  </r>
  <r>
    <n v="440"/>
    <n v="440"/>
    <n v="0"/>
    <n v="0"/>
    <n v="0"/>
    <n v="0"/>
    <n v="0"/>
    <n v="0"/>
    <n v="440"/>
    <n v="440"/>
    <n v="0"/>
    <n v="0"/>
    <x v="39"/>
  </r>
  <r>
    <n v="6"/>
    <n v="6"/>
    <n v="0"/>
    <n v="0"/>
    <n v="0"/>
    <n v="0"/>
    <n v="0"/>
    <n v="0"/>
    <n v="0"/>
    <n v="0"/>
    <n v="0"/>
    <n v="0"/>
    <x v="45"/>
  </r>
  <r>
    <n v="292"/>
    <n v="292"/>
    <n v="0"/>
    <n v="0"/>
    <n v="0"/>
    <n v="0"/>
    <n v="0"/>
    <n v="0"/>
    <n v="0"/>
    <n v="0"/>
    <n v="0"/>
    <n v="0"/>
    <x v="53"/>
  </r>
  <r>
    <n v="384"/>
    <n v="384"/>
    <n v="0"/>
    <n v="0"/>
    <n v="0"/>
    <n v="0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10"/>
  </r>
  <r>
    <n v="184"/>
    <n v="184"/>
    <n v="0"/>
    <n v="0"/>
    <n v="0"/>
    <n v="0"/>
    <n v="0"/>
    <n v="0"/>
    <n v="0"/>
    <n v="0"/>
    <n v="0"/>
    <n v="0"/>
    <x v="21"/>
  </r>
  <r>
    <n v="1415"/>
    <n v="1415"/>
    <n v="0"/>
    <n v="0"/>
    <n v="0"/>
    <n v="0"/>
    <n v="0"/>
    <n v="0"/>
    <n v="0"/>
    <n v="0"/>
    <n v="0"/>
    <n v="0"/>
    <x v="0"/>
  </r>
  <r>
    <n v="2664"/>
    <n v="0"/>
    <n v="2664"/>
    <n v="0"/>
    <n v="0"/>
    <n v="0"/>
    <n v="0"/>
    <n v="0"/>
    <n v="0"/>
    <n v="0"/>
    <n v="0"/>
    <n v="0"/>
    <x v="31"/>
  </r>
  <r>
    <n v="364"/>
    <n v="364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36"/>
  </r>
  <r>
    <n v="290"/>
    <n v="290"/>
    <n v="0"/>
    <n v="0"/>
    <n v="0"/>
    <n v="0"/>
    <n v="0"/>
    <n v="0"/>
    <n v="0"/>
    <n v="0"/>
    <n v="0"/>
    <n v="0"/>
    <x v="44"/>
  </r>
  <r>
    <n v="2738"/>
    <n v="2738"/>
    <n v="0"/>
    <n v="0"/>
    <n v="0"/>
    <n v="0"/>
    <n v="0"/>
    <n v="0"/>
    <n v="2738"/>
    <n v="2738"/>
    <n v="0"/>
    <n v="0"/>
    <x v="45"/>
  </r>
  <r>
    <n v="4295"/>
    <n v="0"/>
    <n v="4295"/>
    <n v="0"/>
    <n v="0"/>
    <n v="0"/>
    <n v="0"/>
    <n v="0"/>
    <n v="4295"/>
    <n v="0"/>
    <n v="4295"/>
    <n v="0"/>
    <x v="1"/>
  </r>
  <r>
    <n v="23"/>
    <n v="23"/>
    <n v="0"/>
    <n v="0"/>
    <n v="0"/>
    <n v="0"/>
    <n v="0"/>
    <n v="0"/>
    <n v="0"/>
    <n v="0"/>
    <n v="0"/>
    <n v="0"/>
    <x v="31"/>
  </r>
  <r>
    <n v="2655"/>
    <n v="2655"/>
    <n v="0"/>
    <n v="0"/>
    <n v="2655"/>
    <n v="2655"/>
    <n v="0"/>
    <n v="0"/>
    <n v="0"/>
    <n v="0"/>
    <n v="0"/>
    <n v="0"/>
    <x v="23"/>
  </r>
  <r>
    <n v="9497"/>
    <n v="9497"/>
    <n v="0"/>
    <n v="0"/>
    <n v="0"/>
    <n v="0"/>
    <n v="0"/>
    <n v="0"/>
    <n v="0"/>
    <n v="0"/>
    <n v="0"/>
    <n v="0"/>
    <x v="57"/>
  </r>
  <r>
    <n v="239"/>
    <n v="239"/>
    <n v="0"/>
    <n v="0"/>
    <n v="239"/>
    <n v="239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6"/>
  </r>
  <r>
    <n v="1032"/>
    <n v="0"/>
    <n v="1032"/>
    <n v="0"/>
    <n v="0"/>
    <n v="0"/>
    <n v="0"/>
    <n v="0"/>
    <n v="0"/>
    <n v="0"/>
    <n v="0"/>
    <n v="0"/>
    <x v="33"/>
  </r>
  <r>
    <n v="132"/>
    <n v="0"/>
    <n v="132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12"/>
  </r>
  <r>
    <n v="777"/>
    <n v="777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9"/>
  </r>
  <r>
    <n v="8"/>
    <n v="8"/>
    <n v="0"/>
    <n v="0"/>
    <n v="8"/>
    <n v="8"/>
    <n v="0"/>
    <n v="0"/>
    <n v="0"/>
    <n v="0"/>
    <n v="0"/>
    <n v="0"/>
    <x v="39"/>
  </r>
  <r>
    <n v="1187"/>
    <n v="1187"/>
    <n v="0"/>
    <n v="0"/>
    <n v="0"/>
    <n v="0"/>
    <n v="0"/>
    <n v="0"/>
    <n v="0"/>
    <n v="0"/>
    <n v="0"/>
    <n v="0"/>
    <x v="8"/>
  </r>
  <r>
    <n v="6589"/>
    <n v="0"/>
    <n v="6589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"/>
  </r>
  <r>
    <n v="408"/>
    <n v="408"/>
    <n v="0"/>
    <n v="0"/>
    <n v="0"/>
    <n v="0"/>
    <n v="0"/>
    <n v="0"/>
    <n v="408"/>
    <n v="408"/>
    <n v="0"/>
    <n v="0"/>
    <x v="24"/>
  </r>
  <r>
    <n v="1030"/>
    <n v="1030"/>
    <n v="0"/>
    <n v="0"/>
    <n v="0"/>
    <n v="0"/>
    <n v="0"/>
    <n v="0"/>
    <n v="0"/>
    <n v="0"/>
    <n v="0"/>
    <n v="0"/>
    <x v="25"/>
  </r>
  <r>
    <n v="239"/>
    <n v="239"/>
    <n v="0"/>
    <n v="0"/>
    <n v="0"/>
    <n v="0"/>
    <n v="0"/>
    <n v="0"/>
    <n v="239"/>
    <n v="239"/>
    <n v="0"/>
    <n v="0"/>
    <x v="51"/>
  </r>
  <r>
    <n v="32"/>
    <n v="32"/>
    <n v="0"/>
    <n v="0"/>
    <n v="0"/>
    <n v="0"/>
    <n v="0"/>
    <n v="0"/>
    <n v="0"/>
    <n v="0"/>
    <n v="0"/>
    <n v="0"/>
    <x v="53"/>
  </r>
  <r>
    <n v="853"/>
    <n v="853"/>
    <n v="0"/>
    <n v="0"/>
    <n v="0"/>
    <n v="0"/>
    <n v="0"/>
    <n v="0"/>
    <n v="0"/>
    <n v="0"/>
    <n v="0"/>
    <n v="0"/>
    <x v="10"/>
  </r>
  <r>
    <n v="19144"/>
    <n v="1914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7"/>
  </r>
  <r>
    <n v="478"/>
    <n v="478"/>
    <n v="0"/>
    <n v="0"/>
    <n v="0"/>
    <n v="0"/>
    <n v="0"/>
    <n v="0"/>
    <n v="478"/>
    <n v="478"/>
    <n v="0"/>
    <n v="0"/>
    <x v="44"/>
  </r>
  <r>
    <n v="83"/>
    <n v="83"/>
    <n v="0"/>
    <n v="0"/>
    <n v="0"/>
    <n v="0"/>
    <n v="0"/>
    <n v="0"/>
    <n v="0"/>
    <n v="0"/>
    <n v="0"/>
    <n v="0"/>
    <x v="38"/>
  </r>
  <r>
    <n v="132"/>
    <n v="0"/>
    <n v="0"/>
    <n v="132"/>
    <n v="0"/>
    <n v="0"/>
    <n v="0"/>
    <n v="0"/>
    <n v="0"/>
    <n v="0"/>
    <n v="0"/>
    <n v="0"/>
    <x v="9"/>
  </r>
  <r>
    <n v="199"/>
    <n v="199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109"/>
    <n v="109"/>
    <n v="0"/>
    <n v="0"/>
    <x v="33"/>
  </r>
  <r>
    <n v="183"/>
    <n v="183"/>
    <n v="0"/>
    <n v="0"/>
    <n v="183"/>
    <n v="183"/>
    <n v="0"/>
    <n v="0"/>
    <n v="0"/>
    <n v="0"/>
    <n v="0"/>
    <n v="0"/>
    <x v="57"/>
  </r>
  <r>
    <n v="189"/>
    <n v="189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46"/>
  </r>
  <r>
    <n v="6591"/>
    <n v="659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1"/>
  </r>
  <r>
    <n v="676"/>
    <n v="676"/>
    <n v="0"/>
    <n v="0"/>
    <n v="0"/>
    <n v="0"/>
    <n v="0"/>
    <n v="0"/>
    <n v="0"/>
    <n v="0"/>
    <n v="0"/>
    <n v="0"/>
    <x v="28"/>
  </r>
  <r>
    <n v="26"/>
    <n v="26"/>
    <n v="0"/>
    <n v="0"/>
    <n v="26"/>
    <n v="26"/>
    <n v="0"/>
    <n v="0"/>
    <n v="0"/>
    <n v="0"/>
    <n v="0"/>
    <n v="0"/>
    <x v="4"/>
  </r>
  <r>
    <n v="349"/>
    <n v="34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3"/>
  </r>
  <r>
    <n v="33"/>
    <n v="33"/>
    <n v="0"/>
    <n v="0"/>
    <n v="0"/>
    <n v="0"/>
    <n v="0"/>
    <n v="0"/>
    <n v="0"/>
    <n v="0"/>
    <n v="0"/>
    <n v="0"/>
    <x v="33"/>
  </r>
  <r>
    <n v="6205"/>
    <n v="0"/>
    <n v="6205"/>
    <n v="0"/>
    <n v="0"/>
    <n v="0"/>
    <n v="0"/>
    <n v="0"/>
    <n v="6205"/>
    <n v="0"/>
    <n v="6205"/>
    <n v="0"/>
    <x v="12"/>
  </r>
  <r>
    <n v="5"/>
    <n v="5"/>
    <n v="0"/>
    <n v="0"/>
    <n v="0"/>
    <n v="0"/>
    <n v="0"/>
    <n v="0"/>
    <n v="0"/>
    <n v="0"/>
    <n v="0"/>
    <n v="0"/>
    <x v="27"/>
  </r>
  <r>
    <n v="913"/>
    <n v="913"/>
    <n v="0"/>
    <n v="0"/>
    <n v="913"/>
    <n v="913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3"/>
  </r>
  <r>
    <n v="1353"/>
    <n v="0"/>
    <n v="1353"/>
    <n v="0"/>
    <n v="0"/>
    <n v="0"/>
    <n v="0"/>
    <n v="0"/>
    <n v="0"/>
    <n v="0"/>
    <n v="0"/>
    <n v="0"/>
    <x v="52"/>
  </r>
  <r>
    <n v="3528"/>
    <n v="3528"/>
    <n v="0"/>
    <n v="0"/>
    <n v="0"/>
    <n v="0"/>
    <n v="0"/>
    <n v="0"/>
    <n v="0"/>
    <n v="0"/>
    <n v="0"/>
    <n v="0"/>
    <x v="8"/>
  </r>
  <r>
    <n v="162"/>
    <n v="162"/>
    <n v="0"/>
    <n v="0"/>
    <n v="0"/>
    <n v="0"/>
    <n v="0"/>
    <n v="0"/>
    <n v="162"/>
    <n v="162"/>
    <n v="0"/>
    <n v="0"/>
    <x v="36"/>
  </r>
  <r>
    <n v="2"/>
    <n v="2"/>
    <n v="0"/>
    <n v="0"/>
    <n v="0"/>
    <n v="0"/>
    <n v="0"/>
    <n v="0"/>
    <n v="0"/>
    <n v="0"/>
    <n v="0"/>
    <n v="0"/>
    <x v="24"/>
  </r>
  <r>
    <n v="2487"/>
    <n v="2487"/>
    <n v="0"/>
    <n v="0"/>
    <n v="2487"/>
    <n v="2487"/>
    <n v="0"/>
    <n v="0"/>
    <n v="0"/>
    <n v="0"/>
    <n v="0"/>
    <n v="0"/>
    <x v="14"/>
  </r>
  <r>
    <n v="3535"/>
    <n v="3535"/>
    <n v="0"/>
    <n v="0"/>
    <n v="0"/>
    <n v="0"/>
    <n v="0"/>
    <n v="0"/>
    <n v="3535"/>
    <n v="3535"/>
    <n v="0"/>
    <n v="0"/>
    <x v="53"/>
  </r>
  <r>
    <n v="3134"/>
    <n v="0"/>
    <n v="3134"/>
    <n v="0"/>
    <n v="3134"/>
    <n v="0"/>
    <n v="3134"/>
    <n v="0"/>
    <n v="0"/>
    <n v="0"/>
    <n v="0"/>
    <n v="0"/>
    <x v="23"/>
  </r>
  <r>
    <n v="1980"/>
    <n v="0"/>
    <n v="1980"/>
    <n v="0"/>
    <n v="0"/>
    <n v="0"/>
    <n v="0"/>
    <n v="0"/>
    <n v="0"/>
    <n v="0"/>
    <n v="0"/>
    <n v="0"/>
    <x v="31"/>
  </r>
  <r>
    <n v="611"/>
    <n v="611"/>
    <n v="0"/>
    <n v="0"/>
    <n v="0"/>
    <n v="0"/>
    <n v="0"/>
    <n v="0"/>
    <n v="611"/>
    <n v="611"/>
    <n v="0"/>
    <n v="0"/>
    <x v="27"/>
  </r>
  <r>
    <n v="1731"/>
    <n v="1731"/>
    <n v="0"/>
    <n v="0"/>
    <n v="0"/>
    <n v="0"/>
    <n v="0"/>
    <n v="0"/>
    <n v="1731"/>
    <n v="1731"/>
    <n v="0"/>
    <n v="0"/>
    <x v="25"/>
  </r>
  <r>
    <n v="176"/>
    <n v="176"/>
    <n v="0"/>
    <n v="0"/>
    <n v="176"/>
    <n v="176"/>
    <n v="0"/>
    <n v="0"/>
    <n v="0"/>
    <n v="0"/>
    <n v="0"/>
    <n v="0"/>
    <x v="5"/>
  </r>
  <r>
    <n v="304"/>
    <n v="304"/>
    <n v="0"/>
    <n v="0"/>
    <n v="0"/>
    <n v="0"/>
    <n v="0"/>
    <n v="0"/>
    <n v="0"/>
    <n v="0"/>
    <n v="0"/>
    <n v="0"/>
    <x v="39"/>
  </r>
  <r>
    <n v="66"/>
    <n v="66"/>
    <n v="0"/>
    <n v="0"/>
    <n v="66"/>
    <n v="66"/>
    <n v="0"/>
    <n v="0"/>
    <n v="0"/>
    <n v="0"/>
    <n v="0"/>
    <n v="0"/>
    <x v="41"/>
  </r>
  <r>
    <n v="1177"/>
    <n v="0"/>
    <n v="1177"/>
    <n v="0"/>
    <n v="0"/>
    <n v="0"/>
    <n v="0"/>
    <n v="0"/>
    <n v="0"/>
    <n v="0"/>
    <n v="0"/>
    <n v="0"/>
    <x v="5"/>
  </r>
  <r>
    <n v="348"/>
    <n v="348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0"/>
  </r>
  <r>
    <n v="12180"/>
    <n v="12180"/>
    <n v="0"/>
    <n v="0"/>
    <n v="12180"/>
    <n v="12180"/>
    <n v="0"/>
    <n v="0"/>
    <n v="0"/>
    <n v="0"/>
    <n v="0"/>
    <n v="0"/>
    <x v="22"/>
  </r>
  <r>
    <n v="1003"/>
    <n v="1003"/>
    <n v="0"/>
    <n v="0"/>
    <n v="0"/>
    <n v="0"/>
    <n v="0"/>
    <n v="0"/>
    <n v="0"/>
    <n v="0"/>
    <n v="0"/>
    <n v="0"/>
    <x v="23"/>
  </r>
  <r>
    <n v="193"/>
    <n v="193"/>
    <n v="0"/>
    <n v="0"/>
    <n v="0"/>
    <n v="0"/>
    <n v="0"/>
    <n v="0"/>
    <n v="193"/>
    <n v="193"/>
    <n v="0"/>
    <n v="0"/>
    <x v="43"/>
  </r>
  <r>
    <n v="15074"/>
    <n v="15074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49"/>
  </r>
  <r>
    <n v="23988"/>
    <n v="23988"/>
    <n v="0"/>
    <n v="0"/>
    <n v="0"/>
    <n v="0"/>
    <n v="0"/>
    <n v="0"/>
    <n v="0"/>
    <n v="0"/>
    <n v="0"/>
    <n v="0"/>
    <x v="24"/>
  </r>
  <r>
    <n v="1796"/>
    <n v="0"/>
    <n v="1796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33"/>
  </r>
  <r>
    <n v="30"/>
    <n v="0"/>
    <n v="30"/>
    <n v="0"/>
    <n v="30"/>
    <n v="0"/>
    <n v="3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33"/>
  </r>
  <r>
    <n v="2824"/>
    <n v="2824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6"/>
    <n v="6"/>
    <n v="0"/>
    <n v="0"/>
    <x v="19"/>
  </r>
  <r>
    <n v="8019"/>
    <n v="8019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9"/>
  </r>
  <r>
    <n v="2255"/>
    <n v="0"/>
    <n v="2255"/>
    <n v="0"/>
    <n v="0"/>
    <n v="0"/>
    <n v="0"/>
    <n v="0"/>
    <n v="0"/>
    <n v="0"/>
    <n v="0"/>
    <n v="0"/>
    <x v="8"/>
  </r>
  <r>
    <n v="524"/>
    <n v="524"/>
    <n v="0"/>
    <n v="0"/>
    <n v="0"/>
    <n v="0"/>
    <n v="0"/>
    <n v="0"/>
    <n v="0"/>
    <n v="0"/>
    <n v="0"/>
    <n v="0"/>
    <x v="54"/>
  </r>
  <r>
    <n v="468"/>
    <n v="468"/>
    <n v="0"/>
    <n v="0"/>
    <n v="0"/>
    <n v="0"/>
    <n v="0"/>
    <n v="0"/>
    <n v="468"/>
    <n v="468"/>
    <n v="0"/>
    <n v="0"/>
    <x v="26"/>
  </r>
  <r>
    <n v="1"/>
    <n v="1"/>
    <n v="0"/>
    <n v="0"/>
    <n v="0"/>
    <n v="0"/>
    <n v="0"/>
    <n v="0"/>
    <n v="1"/>
    <n v="1"/>
    <n v="0"/>
    <n v="0"/>
    <x v="3"/>
  </r>
  <r>
    <n v="189"/>
    <n v="189"/>
    <n v="0"/>
    <n v="0"/>
    <n v="0"/>
    <n v="0"/>
    <n v="0"/>
    <n v="0"/>
    <n v="0"/>
    <n v="0"/>
    <n v="0"/>
    <n v="0"/>
    <x v="23"/>
  </r>
  <r>
    <n v="213"/>
    <n v="213"/>
    <n v="0"/>
    <n v="0"/>
    <n v="213"/>
    <n v="213"/>
    <n v="0"/>
    <n v="0"/>
    <n v="0"/>
    <n v="0"/>
    <n v="0"/>
    <n v="0"/>
    <x v="55"/>
  </r>
  <r>
    <n v="532"/>
    <n v="532"/>
    <n v="0"/>
    <n v="0"/>
    <n v="0"/>
    <n v="0"/>
    <n v="0"/>
    <n v="0"/>
    <n v="0"/>
    <n v="0"/>
    <n v="0"/>
    <n v="0"/>
    <x v="49"/>
  </r>
  <r>
    <n v="416"/>
    <n v="416"/>
    <n v="0"/>
    <n v="0"/>
    <n v="0"/>
    <n v="0"/>
    <n v="0"/>
    <n v="0"/>
    <n v="416"/>
    <n v="416"/>
    <n v="0"/>
    <n v="0"/>
    <x v="40"/>
  </r>
  <r>
    <n v="1007"/>
    <n v="1007"/>
    <n v="0"/>
    <n v="0"/>
    <n v="0"/>
    <n v="0"/>
    <n v="0"/>
    <n v="0"/>
    <n v="0"/>
    <n v="0"/>
    <n v="0"/>
    <n v="0"/>
    <x v="48"/>
  </r>
  <r>
    <n v="8688"/>
    <n v="8688"/>
    <n v="0"/>
    <n v="0"/>
    <n v="8688"/>
    <n v="8688"/>
    <n v="0"/>
    <n v="0"/>
    <n v="0"/>
    <n v="0"/>
    <n v="0"/>
    <n v="0"/>
    <x v="29"/>
  </r>
  <r>
    <n v="1326"/>
    <n v="1326"/>
    <n v="0"/>
    <n v="0"/>
    <n v="0"/>
    <n v="0"/>
    <n v="0"/>
    <n v="0"/>
    <n v="0"/>
    <n v="0"/>
    <n v="0"/>
    <n v="0"/>
    <x v="13"/>
  </r>
  <r>
    <n v="66"/>
    <n v="66"/>
    <n v="0"/>
    <n v="0"/>
    <n v="66"/>
    <n v="66"/>
    <n v="0"/>
    <n v="0"/>
    <n v="0"/>
    <n v="0"/>
    <n v="0"/>
    <n v="0"/>
    <x v="14"/>
  </r>
  <r>
    <n v="99"/>
    <n v="99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43"/>
  </r>
  <r>
    <n v="371"/>
    <n v="371"/>
    <n v="0"/>
    <n v="0"/>
    <n v="0"/>
    <n v="0"/>
    <n v="0"/>
    <n v="0"/>
    <n v="0"/>
    <n v="0"/>
    <n v="0"/>
    <n v="0"/>
    <x v="9"/>
  </r>
  <r>
    <n v="16994"/>
    <n v="1699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6"/>
  </r>
  <r>
    <n v="29860"/>
    <n v="29860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7"/>
  </r>
  <r>
    <n v="22"/>
    <n v="22"/>
    <n v="0"/>
    <n v="0"/>
    <n v="22"/>
    <n v="22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17"/>
  </r>
  <r>
    <n v="332"/>
    <n v="332"/>
    <n v="0"/>
    <n v="0"/>
    <n v="0"/>
    <n v="0"/>
    <n v="0"/>
    <n v="0"/>
    <n v="332"/>
    <n v="332"/>
    <n v="0"/>
    <n v="0"/>
    <x v="31"/>
  </r>
  <r>
    <n v="7360"/>
    <n v="0"/>
    <n v="736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487"/>
    <n v="487"/>
    <n v="0"/>
    <n v="0"/>
    <n v="0"/>
    <n v="0"/>
    <n v="0"/>
    <n v="0"/>
    <n v="0"/>
    <n v="0"/>
    <n v="0"/>
    <n v="0"/>
    <x v="0"/>
  </r>
  <r>
    <n v="265"/>
    <n v="265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12"/>
  </r>
  <r>
    <n v="2281"/>
    <n v="2281"/>
    <n v="0"/>
    <n v="0"/>
    <n v="0"/>
    <n v="0"/>
    <n v="0"/>
    <n v="0"/>
    <n v="2281"/>
    <n v="2281"/>
    <n v="0"/>
    <n v="0"/>
    <x v="19"/>
  </r>
  <r>
    <n v="6212"/>
    <n v="6212"/>
    <n v="0"/>
    <n v="0"/>
    <n v="0"/>
    <n v="0"/>
    <n v="0"/>
    <n v="0"/>
    <n v="0"/>
    <n v="0"/>
    <n v="0"/>
    <n v="0"/>
    <x v="21"/>
  </r>
  <r>
    <n v="4712"/>
    <n v="4712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74"/>
    <n v="74"/>
    <n v="0"/>
    <n v="0"/>
    <x v="11"/>
  </r>
  <r>
    <n v="45"/>
    <n v="45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14"/>
  </r>
  <r>
    <n v="3182"/>
    <n v="0"/>
    <n v="3182"/>
    <n v="0"/>
    <n v="0"/>
    <n v="0"/>
    <n v="0"/>
    <n v="0"/>
    <n v="3182"/>
    <n v="0"/>
    <n v="3182"/>
    <n v="0"/>
    <x v="38"/>
  </r>
  <r>
    <n v="479"/>
    <n v="479"/>
    <n v="0"/>
    <n v="0"/>
    <n v="0"/>
    <n v="0"/>
    <n v="0"/>
    <n v="0"/>
    <n v="479"/>
    <n v="479"/>
    <n v="0"/>
    <n v="0"/>
    <x v="19"/>
  </r>
  <r>
    <n v="48"/>
    <n v="4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6"/>
  </r>
  <r>
    <n v="466"/>
    <n v="466"/>
    <n v="0"/>
    <n v="0"/>
    <n v="0"/>
    <n v="0"/>
    <n v="0"/>
    <n v="0"/>
    <n v="466"/>
    <n v="466"/>
    <n v="0"/>
    <n v="0"/>
    <x v="52"/>
  </r>
  <r>
    <n v="10455"/>
    <n v="10455"/>
    <n v="0"/>
    <n v="0"/>
    <n v="10455"/>
    <n v="10455"/>
    <n v="0"/>
    <n v="0"/>
    <n v="0"/>
    <n v="0"/>
    <n v="0"/>
    <n v="0"/>
    <x v="26"/>
  </r>
  <r>
    <n v="529"/>
    <n v="0"/>
    <n v="529"/>
    <n v="0"/>
    <n v="0"/>
    <n v="0"/>
    <n v="0"/>
    <n v="0"/>
    <n v="0"/>
    <n v="0"/>
    <n v="0"/>
    <n v="0"/>
    <x v="54"/>
  </r>
  <r>
    <n v="3293"/>
    <n v="0"/>
    <n v="3293"/>
    <n v="0"/>
    <n v="0"/>
    <n v="0"/>
    <n v="0"/>
    <n v="0"/>
    <n v="3293"/>
    <n v="0"/>
    <n v="3293"/>
    <n v="0"/>
    <x v="32"/>
  </r>
  <r>
    <n v="26761"/>
    <n v="26761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30"/>
  </r>
  <r>
    <n v="495"/>
    <n v="495"/>
    <n v="0"/>
    <n v="0"/>
    <n v="0"/>
    <n v="0"/>
    <n v="0"/>
    <n v="0"/>
    <n v="0"/>
    <n v="0"/>
    <n v="0"/>
    <n v="0"/>
    <x v="40"/>
  </r>
  <r>
    <n v="3383"/>
    <n v="3383"/>
    <n v="0"/>
    <n v="0"/>
    <n v="3383"/>
    <n v="3383"/>
    <n v="0"/>
    <n v="0"/>
    <n v="0"/>
    <n v="0"/>
    <n v="0"/>
    <n v="0"/>
    <x v="41"/>
  </r>
  <r>
    <n v="1129"/>
    <n v="0"/>
    <n v="1129"/>
    <n v="0"/>
    <n v="0"/>
    <n v="0"/>
    <n v="0"/>
    <n v="0"/>
    <n v="0"/>
    <n v="0"/>
    <n v="0"/>
    <n v="0"/>
    <x v="40"/>
  </r>
  <r>
    <n v="5752"/>
    <n v="5752"/>
    <n v="0"/>
    <n v="0"/>
    <n v="0"/>
    <n v="0"/>
    <n v="0"/>
    <n v="0"/>
    <n v="5752"/>
    <n v="5752"/>
    <n v="0"/>
    <n v="0"/>
    <x v="50"/>
  </r>
  <r>
    <n v="105"/>
    <n v="105"/>
    <n v="0"/>
    <n v="0"/>
    <n v="0"/>
    <n v="0"/>
    <n v="0"/>
    <n v="0"/>
    <n v="0"/>
    <n v="0"/>
    <n v="0"/>
    <n v="0"/>
    <x v="57"/>
  </r>
  <r>
    <n v="370"/>
    <n v="370"/>
    <n v="0"/>
    <n v="0"/>
    <n v="0"/>
    <n v="0"/>
    <n v="0"/>
    <n v="0"/>
    <n v="0"/>
    <n v="0"/>
    <n v="0"/>
    <n v="0"/>
    <x v="48"/>
  </r>
  <r>
    <n v="521"/>
    <n v="0"/>
    <n v="521"/>
    <n v="0"/>
    <n v="0"/>
    <n v="0"/>
    <n v="0"/>
    <n v="0"/>
    <n v="521"/>
    <n v="0"/>
    <n v="521"/>
    <n v="0"/>
    <x v="13"/>
  </r>
  <r>
    <n v="19"/>
    <n v="19"/>
    <n v="0"/>
    <n v="0"/>
    <n v="0"/>
    <n v="0"/>
    <n v="0"/>
    <n v="0"/>
    <n v="19"/>
    <n v="19"/>
    <n v="0"/>
    <n v="0"/>
    <x v="31"/>
  </r>
  <r>
    <n v="5"/>
    <n v="5"/>
    <n v="0"/>
    <n v="0"/>
    <n v="0"/>
    <n v="0"/>
    <n v="0"/>
    <n v="0"/>
    <n v="0"/>
    <n v="0"/>
    <n v="0"/>
    <n v="0"/>
    <x v="45"/>
  </r>
  <r>
    <n v="1963"/>
    <n v="1963"/>
    <n v="0"/>
    <n v="0"/>
    <n v="0"/>
    <n v="0"/>
    <n v="0"/>
    <n v="0"/>
    <n v="1963"/>
    <n v="1963"/>
    <n v="0"/>
    <n v="0"/>
    <x v="31"/>
  </r>
  <r>
    <n v="2"/>
    <n v="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3"/>
  </r>
  <r>
    <n v="1438"/>
    <n v="143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29"/>
  </r>
  <r>
    <n v="3708"/>
    <n v="3708"/>
    <n v="0"/>
    <n v="0"/>
    <n v="3708"/>
    <n v="3708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15"/>
  </r>
  <r>
    <n v="13"/>
    <n v="0"/>
    <n v="13"/>
    <n v="0"/>
    <n v="0"/>
    <n v="0"/>
    <n v="0"/>
    <n v="0"/>
    <n v="0"/>
    <n v="0"/>
    <n v="0"/>
    <n v="0"/>
    <x v="56"/>
  </r>
  <r>
    <n v="1314"/>
    <n v="1314"/>
    <n v="0"/>
    <n v="0"/>
    <n v="0"/>
    <n v="0"/>
    <n v="0"/>
    <n v="0"/>
    <n v="1314"/>
    <n v="1314"/>
    <n v="0"/>
    <n v="0"/>
    <x v="31"/>
  </r>
  <r>
    <n v="181"/>
    <n v="181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0"/>
    <n v="0"/>
    <n v="0"/>
    <n v="0"/>
    <x v="27"/>
  </r>
  <r>
    <n v="2174"/>
    <n v="2174"/>
    <n v="0"/>
    <n v="0"/>
    <n v="0"/>
    <n v="0"/>
    <n v="0"/>
    <n v="0"/>
    <n v="2174"/>
    <n v="2174"/>
    <n v="0"/>
    <n v="0"/>
    <x v="3"/>
  </r>
  <r>
    <n v="27762"/>
    <n v="27762"/>
    <n v="0"/>
    <n v="0"/>
    <n v="27762"/>
    <n v="27762"/>
    <n v="0"/>
    <n v="0"/>
    <n v="0"/>
    <n v="0"/>
    <n v="0"/>
    <n v="0"/>
    <x v="14"/>
  </r>
  <r>
    <n v="1569"/>
    <n v="0"/>
    <n v="1569"/>
    <n v="0"/>
    <n v="0"/>
    <n v="0"/>
    <n v="0"/>
    <n v="0"/>
    <n v="0"/>
    <n v="0"/>
    <n v="0"/>
    <n v="0"/>
    <x v="30"/>
  </r>
  <r>
    <n v="2566"/>
    <n v="0"/>
    <n v="2566"/>
    <n v="0"/>
    <n v="0"/>
    <n v="0"/>
    <n v="0"/>
    <n v="0"/>
    <n v="2566"/>
    <n v="0"/>
    <n v="2566"/>
    <n v="0"/>
    <x v="49"/>
  </r>
  <r>
    <n v="883"/>
    <n v="0"/>
    <n v="883"/>
    <n v="0"/>
    <n v="0"/>
    <n v="0"/>
    <n v="0"/>
    <n v="0"/>
    <n v="0"/>
    <n v="0"/>
    <n v="0"/>
    <n v="0"/>
    <x v="3"/>
  </r>
  <r>
    <n v="1248"/>
    <n v="0"/>
    <n v="1248"/>
    <n v="0"/>
    <n v="0"/>
    <n v="0"/>
    <n v="0"/>
    <n v="0"/>
    <n v="1248"/>
    <n v="0"/>
    <n v="1248"/>
    <n v="0"/>
    <x v="8"/>
  </r>
  <r>
    <n v="30"/>
    <n v="3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1"/>
  </r>
  <r>
    <n v="173"/>
    <n v="173"/>
    <n v="0"/>
    <n v="0"/>
    <n v="0"/>
    <n v="0"/>
    <n v="0"/>
    <n v="0"/>
    <n v="0"/>
    <n v="0"/>
    <n v="0"/>
    <n v="0"/>
    <x v="48"/>
  </r>
  <r>
    <n v="183"/>
    <n v="183"/>
    <n v="0"/>
    <n v="0"/>
    <n v="183"/>
    <n v="183"/>
    <n v="0"/>
    <n v="0"/>
    <n v="0"/>
    <n v="0"/>
    <n v="0"/>
    <n v="0"/>
    <x v="32"/>
  </r>
  <r>
    <n v="165"/>
    <n v="165"/>
    <n v="0"/>
    <n v="0"/>
    <n v="0"/>
    <n v="0"/>
    <n v="0"/>
    <n v="0"/>
    <n v="0"/>
    <n v="0"/>
    <n v="0"/>
    <n v="0"/>
    <x v="40"/>
  </r>
  <r>
    <n v="400"/>
    <n v="400"/>
    <n v="0"/>
    <n v="0"/>
    <n v="0"/>
    <n v="0"/>
    <n v="0"/>
    <n v="0"/>
    <n v="0"/>
    <n v="0"/>
    <n v="0"/>
    <n v="0"/>
    <x v="19"/>
  </r>
  <r>
    <n v="2691"/>
    <n v="0"/>
    <n v="2691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8"/>
  </r>
  <r>
    <n v="169"/>
    <n v="169"/>
    <n v="0"/>
    <n v="0"/>
    <n v="0"/>
    <n v="0"/>
    <n v="0"/>
    <n v="0"/>
    <n v="0"/>
    <n v="0"/>
    <n v="0"/>
    <n v="0"/>
    <x v="0"/>
  </r>
  <r>
    <n v="1091"/>
    <n v="1091"/>
    <n v="0"/>
    <n v="0"/>
    <n v="0"/>
    <n v="0"/>
    <n v="0"/>
    <n v="0"/>
    <n v="0"/>
    <n v="0"/>
    <n v="0"/>
    <n v="0"/>
    <x v="39"/>
  </r>
  <r>
    <n v="112"/>
    <n v="112"/>
    <n v="0"/>
    <n v="0"/>
    <n v="112"/>
    <n v="112"/>
    <n v="0"/>
    <n v="0"/>
    <n v="0"/>
    <n v="0"/>
    <n v="0"/>
    <n v="0"/>
    <x v="34"/>
  </r>
  <r>
    <n v="1751"/>
    <n v="0"/>
    <n v="1751"/>
    <n v="0"/>
    <n v="0"/>
    <n v="0"/>
    <n v="0"/>
    <n v="0"/>
    <n v="0"/>
    <n v="0"/>
    <n v="0"/>
    <n v="0"/>
    <x v="27"/>
  </r>
  <r>
    <n v="658"/>
    <n v="658"/>
    <n v="0"/>
    <n v="0"/>
    <n v="658"/>
    <n v="658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48"/>
  </r>
  <r>
    <n v="502"/>
    <n v="502"/>
    <n v="0"/>
    <n v="0"/>
    <n v="502"/>
    <n v="502"/>
    <n v="0"/>
    <n v="0"/>
    <n v="0"/>
    <n v="0"/>
    <n v="0"/>
    <n v="0"/>
    <x v="30"/>
  </r>
  <r>
    <n v="1101"/>
    <n v="0"/>
    <n v="1101"/>
    <n v="0"/>
    <n v="0"/>
    <n v="0"/>
    <n v="0"/>
    <n v="0"/>
    <n v="0"/>
    <n v="0"/>
    <n v="0"/>
    <n v="0"/>
    <x v="17"/>
  </r>
  <r>
    <n v="553"/>
    <n v="553"/>
    <n v="0"/>
    <n v="0"/>
    <n v="0"/>
    <n v="0"/>
    <n v="0"/>
    <n v="0"/>
    <n v="0"/>
    <n v="0"/>
    <n v="0"/>
    <n v="0"/>
    <x v="28"/>
  </r>
  <r>
    <n v="1568"/>
    <n v="1568"/>
    <n v="0"/>
    <n v="0"/>
    <n v="0"/>
    <n v="0"/>
    <n v="0"/>
    <n v="0"/>
    <n v="1568"/>
    <n v="1568"/>
    <n v="0"/>
    <n v="0"/>
    <x v="24"/>
  </r>
  <r>
    <n v="109"/>
    <n v="109"/>
    <n v="0"/>
    <n v="0"/>
    <n v="0"/>
    <n v="0"/>
    <n v="0"/>
    <n v="0"/>
    <n v="0"/>
    <n v="0"/>
    <n v="0"/>
    <n v="0"/>
    <x v="30"/>
  </r>
  <r>
    <n v="511"/>
    <n v="511"/>
    <n v="0"/>
    <n v="0"/>
    <n v="0"/>
    <n v="0"/>
    <n v="0"/>
    <n v="0"/>
    <n v="0"/>
    <n v="0"/>
    <n v="0"/>
    <n v="0"/>
    <x v="33"/>
  </r>
  <r>
    <n v="14263"/>
    <n v="0"/>
    <n v="14263"/>
    <n v="0"/>
    <n v="14263"/>
    <n v="0"/>
    <n v="14263"/>
    <n v="0"/>
    <n v="0"/>
    <n v="0"/>
    <n v="0"/>
    <n v="0"/>
    <x v="34"/>
  </r>
  <r>
    <n v="1837"/>
    <n v="0"/>
    <n v="1837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9"/>
  </r>
  <r>
    <n v="1"/>
    <n v="1"/>
    <n v="0"/>
    <n v="0"/>
    <n v="0"/>
    <n v="0"/>
    <n v="0"/>
    <n v="0"/>
    <n v="0"/>
    <n v="0"/>
    <n v="0"/>
    <n v="0"/>
    <x v="22"/>
  </r>
  <r>
    <n v="10"/>
    <n v="0"/>
    <n v="1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8"/>
  </r>
  <r>
    <n v="1065"/>
    <n v="1065"/>
    <n v="0"/>
    <n v="0"/>
    <n v="0"/>
    <n v="0"/>
    <n v="0"/>
    <n v="0"/>
    <n v="1065"/>
    <n v="1065"/>
    <n v="0"/>
    <n v="0"/>
    <x v="42"/>
  </r>
  <r>
    <n v="257"/>
    <n v="25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18"/>
  </r>
  <r>
    <n v="41"/>
    <n v="41"/>
    <n v="0"/>
    <n v="0"/>
    <n v="0"/>
    <n v="0"/>
    <n v="0"/>
    <n v="0"/>
    <n v="41"/>
    <n v="41"/>
    <n v="0"/>
    <n v="0"/>
    <x v="13"/>
  </r>
  <r>
    <n v="46"/>
    <n v="46"/>
    <n v="0"/>
    <n v="0"/>
    <n v="46"/>
    <n v="46"/>
    <n v="0"/>
    <n v="0"/>
    <n v="0"/>
    <n v="0"/>
    <n v="0"/>
    <n v="0"/>
    <x v="18"/>
  </r>
  <r>
    <n v="438"/>
    <n v="438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2"/>
  </r>
  <r>
    <n v="95"/>
    <n v="95"/>
    <n v="0"/>
    <n v="0"/>
    <n v="0"/>
    <n v="0"/>
    <n v="0"/>
    <n v="0"/>
    <n v="0"/>
    <n v="0"/>
    <n v="0"/>
    <n v="0"/>
    <x v="28"/>
  </r>
  <r>
    <n v="2013"/>
    <n v="2013"/>
    <n v="0"/>
    <n v="0"/>
    <n v="0"/>
    <n v="0"/>
    <n v="0"/>
    <n v="0"/>
    <n v="2013"/>
    <n v="2013"/>
    <n v="0"/>
    <n v="0"/>
    <x v="50"/>
  </r>
  <r>
    <n v="367"/>
    <n v="367"/>
    <n v="0"/>
    <n v="0"/>
    <n v="0"/>
    <n v="0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28"/>
  </r>
  <r>
    <n v="5677"/>
    <n v="5677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3"/>
  </r>
  <r>
    <n v="509"/>
    <n v="509"/>
    <n v="0"/>
    <n v="0"/>
    <n v="0"/>
    <n v="0"/>
    <n v="0"/>
    <n v="0"/>
    <n v="509"/>
    <n v="509"/>
    <n v="0"/>
    <n v="0"/>
    <x v="29"/>
  </r>
  <r>
    <n v="7783"/>
    <n v="7783"/>
    <n v="0"/>
    <n v="0"/>
    <n v="0"/>
    <n v="0"/>
    <n v="0"/>
    <n v="0"/>
    <n v="0"/>
    <n v="0"/>
    <n v="0"/>
    <n v="0"/>
    <x v="2"/>
  </r>
  <r>
    <n v="641"/>
    <n v="641"/>
    <n v="0"/>
    <n v="0"/>
    <n v="0"/>
    <n v="0"/>
    <n v="0"/>
    <n v="0"/>
    <n v="0"/>
    <n v="0"/>
    <n v="0"/>
    <n v="0"/>
    <x v="44"/>
  </r>
  <r>
    <n v="524"/>
    <n v="524"/>
    <n v="0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11"/>
  </r>
  <r>
    <n v="3290"/>
    <n v="3290"/>
    <n v="0"/>
    <n v="0"/>
    <n v="0"/>
    <n v="0"/>
    <n v="0"/>
    <n v="0"/>
    <n v="3290"/>
    <n v="3290"/>
    <n v="0"/>
    <n v="0"/>
    <x v="0"/>
  </r>
  <r>
    <n v="331"/>
    <n v="331"/>
    <n v="0"/>
    <n v="0"/>
    <n v="0"/>
    <n v="0"/>
    <n v="0"/>
    <n v="0"/>
    <n v="0"/>
    <n v="0"/>
    <n v="0"/>
    <n v="0"/>
    <x v="10"/>
  </r>
  <r>
    <n v="226"/>
    <n v="0"/>
    <n v="226"/>
    <n v="0"/>
    <n v="0"/>
    <n v="0"/>
    <n v="0"/>
    <n v="0"/>
    <n v="226"/>
    <n v="0"/>
    <n v="226"/>
    <n v="0"/>
    <x v="59"/>
  </r>
  <r>
    <n v="5524"/>
    <n v="0"/>
    <n v="5524"/>
    <n v="0"/>
    <n v="0"/>
    <n v="0"/>
    <n v="0"/>
    <n v="0"/>
    <n v="5524"/>
    <n v="0"/>
    <n v="5524"/>
    <n v="0"/>
    <x v="23"/>
  </r>
  <r>
    <n v="172"/>
    <n v="0"/>
    <n v="172"/>
    <n v="0"/>
    <n v="172"/>
    <n v="0"/>
    <n v="172"/>
    <n v="0"/>
    <n v="0"/>
    <n v="0"/>
    <n v="0"/>
    <n v="0"/>
    <x v="59"/>
  </r>
  <r>
    <n v="113"/>
    <n v="113"/>
    <n v="0"/>
    <n v="0"/>
    <n v="0"/>
    <n v="0"/>
    <n v="0"/>
    <n v="0"/>
    <n v="0"/>
    <n v="0"/>
    <n v="0"/>
    <n v="0"/>
    <x v="15"/>
  </r>
  <r>
    <n v="596"/>
    <n v="596"/>
    <n v="0"/>
    <n v="0"/>
    <n v="0"/>
    <n v="0"/>
    <n v="0"/>
    <n v="0"/>
    <n v="0"/>
    <n v="0"/>
    <n v="0"/>
    <n v="0"/>
    <x v="5"/>
  </r>
  <r>
    <n v="3066"/>
    <n v="3066"/>
    <n v="0"/>
    <n v="0"/>
    <n v="0"/>
    <n v="0"/>
    <n v="0"/>
    <n v="0"/>
    <n v="3066"/>
    <n v="3066"/>
    <n v="0"/>
    <n v="0"/>
    <x v="0"/>
  </r>
  <r>
    <n v="2220"/>
    <n v="2220"/>
    <n v="0"/>
    <n v="0"/>
    <n v="0"/>
    <n v="0"/>
    <n v="0"/>
    <n v="0"/>
    <n v="2220"/>
    <n v="2220"/>
    <n v="0"/>
    <n v="0"/>
    <x v="24"/>
  </r>
  <r>
    <n v="4"/>
    <n v="4"/>
    <n v="0"/>
    <n v="0"/>
    <n v="0"/>
    <n v="0"/>
    <n v="0"/>
    <n v="0"/>
    <n v="0"/>
    <n v="0"/>
    <n v="0"/>
    <n v="0"/>
    <x v="53"/>
  </r>
  <r>
    <n v="1379"/>
    <n v="1379"/>
    <n v="0"/>
    <n v="0"/>
    <n v="0"/>
    <n v="0"/>
    <n v="0"/>
    <n v="0"/>
    <n v="0"/>
    <n v="0"/>
    <n v="0"/>
    <n v="0"/>
    <x v="57"/>
  </r>
  <r>
    <n v="293"/>
    <n v="29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5"/>
  </r>
  <r>
    <n v="2243"/>
    <n v="2243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47"/>
    <n v="47"/>
    <n v="0"/>
    <n v="0"/>
    <x v="48"/>
  </r>
  <r>
    <n v="127"/>
    <n v="127"/>
    <n v="0"/>
    <n v="0"/>
    <n v="0"/>
    <n v="0"/>
    <n v="0"/>
    <n v="0"/>
    <n v="0"/>
    <n v="0"/>
    <n v="0"/>
    <n v="0"/>
    <x v="17"/>
  </r>
  <r>
    <n v="1498"/>
    <n v="1498"/>
    <n v="0"/>
    <n v="0"/>
    <n v="0"/>
    <n v="0"/>
    <n v="0"/>
    <n v="0"/>
    <n v="1498"/>
    <n v="1498"/>
    <n v="0"/>
    <n v="0"/>
    <x v="27"/>
  </r>
  <r>
    <n v="218"/>
    <n v="218"/>
    <n v="0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24"/>
  </r>
  <r>
    <n v="3288"/>
    <n v="3288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32"/>
  </r>
  <r>
    <n v="1241"/>
    <n v="1241"/>
    <n v="0"/>
    <n v="0"/>
    <n v="0"/>
    <n v="0"/>
    <n v="0"/>
    <n v="0"/>
    <n v="0"/>
    <n v="0"/>
    <n v="0"/>
    <n v="0"/>
    <x v="53"/>
  </r>
  <r>
    <n v="5201"/>
    <n v="0"/>
    <n v="5201"/>
    <n v="0"/>
    <n v="0"/>
    <n v="0"/>
    <n v="0"/>
    <n v="0"/>
    <n v="5201"/>
    <n v="0"/>
    <n v="5201"/>
    <n v="0"/>
    <x v="19"/>
  </r>
  <r>
    <n v="2"/>
    <n v="2"/>
    <n v="0"/>
    <n v="0"/>
    <n v="0"/>
    <n v="0"/>
    <n v="0"/>
    <n v="0"/>
    <n v="0"/>
    <n v="0"/>
    <n v="0"/>
    <n v="0"/>
    <x v="45"/>
  </r>
  <r>
    <n v="639"/>
    <n v="639"/>
    <n v="0"/>
    <n v="0"/>
    <n v="0"/>
    <n v="0"/>
    <n v="0"/>
    <n v="0"/>
    <n v="0"/>
    <n v="0"/>
    <n v="0"/>
    <n v="0"/>
    <x v="24"/>
  </r>
  <r>
    <n v="473"/>
    <n v="0"/>
    <n v="473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56"/>
  </r>
  <r>
    <n v="1193"/>
    <n v="1193"/>
    <n v="0"/>
    <n v="0"/>
    <n v="0"/>
    <n v="0"/>
    <n v="0"/>
    <n v="0"/>
    <n v="0"/>
    <n v="0"/>
    <n v="0"/>
    <n v="0"/>
    <x v="53"/>
  </r>
  <r>
    <n v="438"/>
    <n v="438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91"/>
    <n v="91"/>
    <n v="0"/>
    <n v="0"/>
    <x v="15"/>
  </r>
  <r>
    <n v="29"/>
    <n v="29"/>
    <n v="0"/>
    <n v="0"/>
    <n v="0"/>
    <n v="0"/>
    <n v="0"/>
    <n v="0"/>
    <n v="0"/>
    <n v="0"/>
    <n v="0"/>
    <n v="0"/>
    <x v="33"/>
  </r>
  <r>
    <n v="730"/>
    <n v="0"/>
    <n v="730"/>
    <n v="0"/>
    <n v="0"/>
    <n v="0"/>
    <n v="0"/>
    <n v="0"/>
    <n v="0"/>
    <n v="0"/>
    <n v="0"/>
    <n v="0"/>
    <x v="17"/>
  </r>
  <r>
    <n v="141"/>
    <n v="141"/>
    <n v="0"/>
    <n v="0"/>
    <n v="0"/>
    <n v="0"/>
    <n v="0"/>
    <n v="0"/>
    <n v="0"/>
    <n v="0"/>
    <n v="0"/>
    <n v="0"/>
    <x v="55"/>
  </r>
  <r>
    <n v="10366"/>
    <n v="10366"/>
    <n v="0"/>
    <n v="0"/>
    <n v="0"/>
    <n v="0"/>
    <n v="0"/>
    <n v="0"/>
    <n v="10366"/>
    <n v="10366"/>
    <n v="0"/>
    <n v="0"/>
    <x v="23"/>
  </r>
  <r>
    <n v="80"/>
    <n v="80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32"/>
  </r>
  <r>
    <n v="297"/>
    <n v="297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128"/>
    <n v="128"/>
    <n v="0"/>
    <n v="0"/>
    <x v="49"/>
  </r>
  <r>
    <n v="10"/>
    <n v="10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43"/>
    <n v="43"/>
    <n v="0"/>
    <n v="0"/>
    <x v="3"/>
  </r>
  <r>
    <n v="2699"/>
    <n v="0"/>
    <n v="2699"/>
    <n v="0"/>
    <n v="0"/>
    <n v="0"/>
    <n v="0"/>
    <n v="0"/>
    <n v="0"/>
    <n v="0"/>
    <n v="0"/>
    <n v="0"/>
    <x v="46"/>
  </r>
  <r>
    <n v="636"/>
    <n v="636"/>
    <n v="0"/>
    <n v="0"/>
    <n v="0"/>
    <n v="0"/>
    <n v="0"/>
    <n v="0"/>
    <n v="636"/>
    <n v="636"/>
    <n v="0"/>
    <n v="0"/>
    <x v="35"/>
  </r>
  <r>
    <n v="272"/>
    <n v="27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63"/>
  </r>
  <r>
    <n v="1081"/>
    <n v="1081"/>
    <n v="0"/>
    <n v="0"/>
    <n v="0"/>
    <n v="0"/>
    <n v="0"/>
    <n v="0"/>
    <n v="0"/>
    <n v="0"/>
    <n v="0"/>
    <n v="0"/>
    <x v="31"/>
  </r>
  <r>
    <n v="1905"/>
    <n v="0"/>
    <n v="0"/>
    <n v="1905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3"/>
    <n v="3"/>
    <n v="0"/>
    <n v="0"/>
    <x v="38"/>
  </r>
  <r>
    <n v="74"/>
    <n v="0"/>
    <n v="74"/>
    <n v="0"/>
    <n v="0"/>
    <n v="0"/>
    <n v="0"/>
    <n v="0"/>
    <n v="74"/>
    <n v="0"/>
    <n v="74"/>
    <n v="0"/>
    <x v="22"/>
  </r>
  <r>
    <n v="2941"/>
    <n v="0"/>
    <n v="2941"/>
    <n v="0"/>
    <n v="0"/>
    <n v="0"/>
    <n v="0"/>
    <n v="0"/>
    <n v="0"/>
    <n v="0"/>
    <n v="0"/>
    <n v="0"/>
    <x v="25"/>
  </r>
  <r>
    <n v="6875"/>
    <n v="0"/>
    <n v="6875"/>
    <n v="0"/>
    <n v="0"/>
    <n v="0"/>
    <n v="0"/>
    <n v="0"/>
    <n v="0"/>
    <n v="0"/>
    <n v="0"/>
    <n v="0"/>
    <x v="14"/>
  </r>
  <r>
    <n v="894"/>
    <n v="894"/>
    <n v="0"/>
    <n v="0"/>
    <n v="0"/>
    <n v="0"/>
    <n v="0"/>
    <n v="0"/>
    <n v="894"/>
    <n v="894"/>
    <n v="0"/>
    <n v="0"/>
    <x v="7"/>
  </r>
  <r>
    <n v="16"/>
    <n v="16"/>
    <n v="0"/>
    <n v="0"/>
    <n v="0"/>
    <n v="0"/>
    <n v="0"/>
    <n v="0"/>
    <n v="16"/>
    <n v="16"/>
    <n v="0"/>
    <n v="0"/>
    <x v="25"/>
  </r>
  <r>
    <n v="5795"/>
    <n v="5795"/>
    <n v="0"/>
    <n v="0"/>
    <n v="0"/>
    <n v="0"/>
    <n v="0"/>
    <n v="0"/>
    <n v="0"/>
    <n v="0"/>
    <n v="0"/>
    <n v="0"/>
    <x v="20"/>
  </r>
  <r>
    <n v="268"/>
    <n v="268"/>
    <n v="0"/>
    <n v="0"/>
    <n v="0"/>
    <n v="0"/>
    <n v="0"/>
    <n v="0"/>
    <n v="268"/>
    <n v="268"/>
    <n v="0"/>
    <n v="0"/>
    <x v="54"/>
  </r>
  <r>
    <n v="5732"/>
    <n v="5732"/>
    <n v="0"/>
    <n v="0"/>
    <n v="0"/>
    <n v="0"/>
    <n v="0"/>
    <n v="0"/>
    <n v="5732"/>
    <n v="5732"/>
    <n v="0"/>
    <n v="0"/>
    <x v="9"/>
  </r>
  <r>
    <n v="60"/>
    <n v="60"/>
    <n v="0"/>
    <n v="0"/>
    <n v="0"/>
    <n v="0"/>
    <n v="0"/>
    <n v="0"/>
    <n v="60"/>
    <n v="60"/>
    <n v="0"/>
    <n v="0"/>
    <x v="33"/>
  </r>
  <r>
    <n v="12804"/>
    <n v="0"/>
    <n v="12804"/>
    <n v="0"/>
    <n v="0"/>
    <n v="0"/>
    <n v="0"/>
    <n v="0"/>
    <n v="0"/>
    <n v="0"/>
    <n v="0"/>
    <n v="0"/>
    <x v="12"/>
  </r>
  <r>
    <n v="17"/>
    <n v="17"/>
    <n v="0"/>
    <n v="0"/>
    <n v="17"/>
    <n v="17"/>
    <n v="0"/>
    <n v="0"/>
    <n v="0"/>
    <n v="0"/>
    <n v="0"/>
    <n v="0"/>
    <x v="14"/>
  </r>
  <r>
    <n v="59"/>
    <n v="59"/>
    <n v="0"/>
    <n v="0"/>
    <n v="0"/>
    <n v="0"/>
    <n v="0"/>
    <n v="0"/>
    <n v="59"/>
    <n v="59"/>
    <n v="0"/>
    <n v="0"/>
    <x v="5"/>
  </r>
  <r>
    <n v="3"/>
    <n v="3"/>
    <n v="0"/>
    <n v="0"/>
    <n v="3"/>
    <n v="3"/>
    <n v="0"/>
    <n v="0"/>
    <n v="0"/>
    <n v="0"/>
    <n v="0"/>
    <n v="0"/>
    <x v="24"/>
  </r>
  <r>
    <n v="18787"/>
    <n v="18787"/>
    <n v="0"/>
    <n v="0"/>
    <n v="0"/>
    <n v="0"/>
    <n v="0"/>
    <n v="0"/>
    <n v="0"/>
    <n v="0"/>
    <n v="0"/>
    <n v="0"/>
    <x v="44"/>
  </r>
  <r>
    <n v="366"/>
    <n v="366"/>
    <n v="0"/>
    <n v="0"/>
    <n v="0"/>
    <n v="0"/>
    <n v="0"/>
    <n v="0"/>
    <n v="0"/>
    <n v="0"/>
    <n v="0"/>
    <n v="0"/>
    <x v="34"/>
  </r>
  <r>
    <n v="2347"/>
    <n v="2347"/>
    <n v="0"/>
    <n v="0"/>
    <n v="0"/>
    <n v="0"/>
    <n v="0"/>
    <n v="0"/>
    <n v="0"/>
    <n v="0"/>
    <n v="0"/>
    <n v="0"/>
    <x v="17"/>
  </r>
  <r>
    <n v="1366"/>
    <n v="1366"/>
    <n v="0"/>
    <n v="0"/>
    <n v="0"/>
    <n v="0"/>
    <n v="0"/>
    <n v="0"/>
    <n v="0"/>
    <n v="0"/>
    <n v="0"/>
    <n v="0"/>
    <x v="14"/>
  </r>
  <r>
    <n v="386"/>
    <n v="0"/>
    <n v="386"/>
    <n v="0"/>
    <n v="0"/>
    <n v="0"/>
    <n v="0"/>
    <n v="0"/>
    <n v="0"/>
    <n v="0"/>
    <n v="0"/>
    <n v="0"/>
    <x v="3"/>
  </r>
  <r>
    <n v="265"/>
    <n v="265"/>
    <n v="0"/>
    <n v="0"/>
    <n v="265"/>
    <n v="265"/>
    <n v="0"/>
    <n v="0"/>
    <n v="0"/>
    <n v="0"/>
    <n v="0"/>
    <n v="0"/>
    <x v="24"/>
  </r>
  <r>
    <n v="7289"/>
    <n v="0"/>
    <n v="7289"/>
    <n v="0"/>
    <n v="0"/>
    <n v="0"/>
    <n v="0"/>
    <n v="0"/>
    <n v="0"/>
    <n v="0"/>
    <n v="0"/>
    <n v="0"/>
    <x v="44"/>
  </r>
  <r>
    <n v="285"/>
    <n v="285"/>
    <n v="0"/>
    <n v="0"/>
    <n v="285"/>
    <n v="285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2"/>
  </r>
  <r>
    <n v="8625"/>
    <n v="8625"/>
    <n v="0"/>
    <n v="0"/>
    <n v="0"/>
    <n v="0"/>
    <n v="0"/>
    <n v="0"/>
    <n v="0"/>
    <n v="0"/>
    <n v="0"/>
    <n v="0"/>
    <x v="1"/>
  </r>
  <r>
    <n v="8292"/>
    <n v="8292"/>
    <n v="0"/>
    <n v="0"/>
    <n v="0"/>
    <n v="0"/>
    <n v="0"/>
    <n v="0"/>
    <n v="0"/>
    <n v="0"/>
    <n v="0"/>
    <n v="0"/>
    <x v="8"/>
  </r>
  <r>
    <n v="1903"/>
    <n v="1903"/>
    <n v="0"/>
    <n v="0"/>
    <n v="1903"/>
    <n v="1903"/>
    <n v="0"/>
    <n v="0"/>
    <n v="0"/>
    <n v="0"/>
    <n v="0"/>
    <n v="0"/>
    <x v="17"/>
  </r>
  <r>
    <n v="6086"/>
    <n v="6086"/>
    <n v="0"/>
    <n v="0"/>
    <n v="0"/>
    <n v="0"/>
    <n v="0"/>
    <n v="0"/>
    <n v="0"/>
    <n v="0"/>
    <n v="0"/>
    <n v="0"/>
    <x v="1"/>
  </r>
  <r>
    <n v="18"/>
    <n v="0"/>
    <n v="0"/>
    <n v="18"/>
    <n v="0"/>
    <n v="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38"/>
  </r>
  <r>
    <n v="2390"/>
    <n v="2390"/>
    <n v="0"/>
    <n v="0"/>
    <n v="2390"/>
    <n v="239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9"/>
  </r>
  <r>
    <n v="4370"/>
    <n v="0"/>
    <n v="437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28"/>
  </r>
  <r>
    <n v="19"/>
    <n v="19"/>
    <n v="0"/>
    <n v="0"/>
    <n v="19"/>
    <n v="19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39"/>
  </r>
  <r>
    <n v="244"/>
    <n v="244"/>
    <n v="0"/>
    <n v="0"/>
    <n v="244"/>
    <n v="244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38"/>
  </r>
  <r>
    <n v="1704"/>
    <n v="1704"/>
    <n v="0"/>
    <n v="0"/>
    <n v="0"/>
    <n v="0"/>
    <n v="0"/>
    <n v="0"/>
    <n v="0"/>
    <n v="0"/>
    <n v="0"/>
    <n v="0"/>
    <x v="54"/>
  </r>
  <r>
    <n v="948"/>
    <n v="948"/>
    <n v="0"/>
    <n v="0"/>
    <n v="0"/>
    <n v="0"/>
    <n v="0"/>
    <n v="0"/>
    <n v="0"/>
    <n v="0"/>
    <n v="0"/>
    <n v="0"/>
    <x v="9"/>
  </r>
  <r>
    <n v="401"/>
    <n v="401"/>
    <n v="0"/>
    <n v="0"/>
    <n v="0"/>
    <n v="0"/>
    <n v="0"/>
    <n v="0"/>
    <n v="0"/>
    <n v="0"/>
    <n v="0"/>
    <n v="0"/>
    <x v="15"/>
  </r>
  <r>
    <n v="21594"/>
    <n v="21594"/>
    <n v="0"/>
    <n v="0"/>
    <n v="21594"/>
    <n v="21594"/>
    <n v="0"/>
    <n v="0"/>
    <n v="0"/>
    <n v="0"/>
    <n v="0"/>
    <n v="0"/>
    <x v="42"/>
  </r>
  <r>
    <n v="3993"/>
    <n v="0"/>
    <n v="3993"/>
    <n v="0"/>
    <n v="0"/>
    <n v="0"/>
    <n v="0"/>
    <n v="0"/>
    <n v="0"/>
    <n v="0"/>
    <n v="0"/>
    <n v="0"/>
    <x v="49"/>
  </r>
  <r>
    <n v="5229"/>
    <n v="522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0"/>
  </r>
  <r>
    <n v="864"/>
    <n v="864"/>
    <n v="0"/>
    <n v="0"/>
    <n v="864"/>
    <n v="864"/>
    <n v="0"/>
    <n v="0"/>
    <n v="0"/>
    <n v="0"/>
    <n v="0"/>
    <n v="0"/>
    <x v="52"/>
  </r>
  <r>
    <n v="1104"/>
    <n v="1104"/>
    <n v="0"/>
    <n v="0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23"/>
  </r>
  <r>
    <n v="4797"/>
    <n v="4797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40"/>
  </r>
  <r>
    <n v="348"/>
    <n v="348"/>
    <n v="0"/>
    <n v="0"/>
    <n v="0"/>
    <n v="0"/>
    <n v="0"/>
    <n v="0"/>
    <n v="0"/>
    <n v="0"/>
    <n v="0"/>
    <n v="0"/>
    <x v="23"/>
  </r>
  <r>
    <n v="877"/>
    <n v="0"/>
    <n v="877"/>
    <n v="0"/>
    <n v="877"/>
    <n v="0"/>
    <n v="877"/>
    <n v="0"/>
    <n v="0"/>
    <n v="0"/>
    <n v="0"/>
    <n v="0"/>
    <x v="15"/>
  </r>
  <r>
    <n v="1941"/>
    <n v="0"/>
    <n v="1941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29"/>
  </r>
  <r>
    <n v="4077"/>
    <n v="4077"/>
    <n v="0"/>
    <n v="0"/>
    <n v="0"/>
    <n v="0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4"/>
  </r>
  <r>
    <n v="1188"/>
    <n v="1188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6"/>
  </r>
  <r>
    <n v="2007"/>
    <n v="2007"/>
    <n v="0"/>
    <n v="0"/>
    <n v="2007"/>
    <n v="2007"/>
    <n v="0"/>
    <n v="0"/>
    <n v="0"/>
    <n v="0"/>
    <n v="0"/>
    <n v="0"/>
    <x v="33"/>
  </r>
  <r>
    <n v="879"/>
    <n v="0"/>
    <n v="879"/>
    <n v="0"/>
    <n v="0"/>
    <n v="0"/>
    <n v="0"/>
    <n v="0"/>
    <n v="0"/>
    <n v="0"/>
    <n v="0"/>
    <n v="0"/>
    <x v="15"/>
  </r>
  <r>
    <n v="6016"/>
    <n v="6016"/>
    <n v="0"/>
    <n v="0"/>
    <n v="6016"/>
    <n v="6016"/>
    <n v="0"/>
    <n v="0"/>
    <n v="0"/>
    <n v="0"/>
    <n v="0"/>
    <n v="0"/>
    <x v="32"/>
  </r>
  <r>
    <n v="1"/>
    <n v="0"/>
    <n v="0"/>
    <n v="1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6"/>
  </r>
  <r>
    <n v="8413"/>
    <n v="8413"/>
    <n v="0"/>
    <n v="0"/>
    <n v="0"/>
    <n v="0"/>
    <n v="0"/>
    <n v="0"/>
    <n v="0"/>
    <n v="0"/>
    <n v="0"/>
    <n v="0"/>
    <x v="21"/>
  </r>
  <r>
    <n v="5621"/>
    <n v="5621"/>
    <n v="0"/>
    <n v="0"/>
    <n v="5621"/>
    <n v="5621"/>
    <n v="0"/>
    <n v="0"/>
    <n v="0"/>
    <n v="0"/>
    <n v="0"/>
    <n v="0"/>
    <x v="34"/>
  </r>
  <r>
    <n v="1125"/>
    <n v="1125"/>
    <n v="0"/>
    <n v="0"/>
    <n v="0"/>
    <n v="0"/>
    <n v="0"/>
    <n v="0"/>
    <n v="0"/>
    <n v="0"/>
    <n v="0"/>
    <n v="0"/>
    <x v="31"/>
  </r>
  <r>
    <n v="869"/>
    <n v="0"/>
    <n v="869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0"/>
  </r>
  <r>
    <n v="5429"/>
    <n v="5429"/>
    <n v="0"/>
    <n v="0"/>
    <n v="0"/>
    <n v="0"/>
    <n v="0"/>
    <n v="0"/>
    <n v="5429"/>
    <n v="5429"/>
    <n v="0"/>
    <n v="0"/>
    <x v="34"/>
  </r>
  <r>
    <n v="241"/>
    <n v="241"/>
    <n v="0"/>
    <n v="0"/>
    <n v="0"/>
    <n v="0"/>
    <n v="0"/>
    <n v="0"/>
    <n v="0"/>
    <n v="0"/>
    <n v="0"/>
    <n v="0"/>
    <x v="14"/>
  </r>
  <r>
    <n v="526"/>
    <n v="526"/>
    <n v="0"/>
    <n v="0"/>
    <n v="0"/>
    <n v="0"/>
    <n v="0"/>
    <n v="0"/>
    <n v="0"/>
    <n v="0"/>
    <n v="0"/>
    <n v="0"/>
    <x v="44"/>
  </r>
  <r>
    <n v="491"/>
    <n v="491"/>
    <n v="0"/>
    <n v="0"/>
    <n v="0"/>
    <n v="0"/>
    <n v="0"/>
    <n v="0"/>
    <n v="0"/>
    <n v="0"/>
    <n v="0"/>
    <n v="0"/>
    <x v="20"/>
  </r>
  <r>
    <n v="154"/>
    <n v="154"/>
    <n v="0"/>
    <n v="0"/>
    <n v="0"/>
    <n v="0"/>
    <n v="0"/>
    <n v="0"/>
    <n v="0"/>
    <n v="0"/>
    <n v="0"/>
    <n v="0"/>
    <x v="51"/>
  </r>
  <r>
    <n v="191"/>
    <n v="191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26"/>
  </r>
  <r>
    <n v="2146"/>
    <n v="2146"/>
    <n v="0"/>
    <n v="0"/>
    <n v="0"/>
    <n v="0"/>
    <n v="0"/>
    <n v="0"/>
    <n v="0"/>
    <n v="0"/>
    <n v="0"/>
    <n v="0"/>
    <x v="27"/>
  </r>
  <r>
    <n v="9871"/>
    <n v="0"/>
    <n v="9871"/>
    <n v="0"/>
    <n v="0"/>
    <n v="0"/>
    <n v="0"/>
    <n v="0"/>
    <n v="0"/>
    <n v="0"/>
    <n v="0"/>
    <n v="0"/>
    <x v="2"/>
  </r>
  <r>
    <n v="121"/>
    <n v="121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52"/>
    <n v="52"/>
    <n v="0"/>
    <n v="0"/>
    <x v="3"/>
  </r>
  <r>
    <n v="31"/>
    <n v="31"/>
    <n v="0"/>
    <n v="0"/>
    <n v="0"/>
    <n v="0"/>
    <n v="0"/>
    <n v="0"/>
    <n v="0"/>
    <n v="0"/>
    <n v="0"/>
    <n v="0"/>
    <x v="50"/>
  </r>
  <r>
    <n v="6526"/>
    <n v="6526"/>
    <n v="0"/>
    <n v="0"/>
    <n v="0"/>
    <n v="0"/>
    <n v="0"/>
    <n v="0"/>
    <n v="6526"/>
    <n v="6526"/>
    <n v="0"/>
    <n v="0"/>
    <x v="35"/>
  </r>
  <r>
    <n v="11"/>
    <n v="1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52"/>
  </r>
  <r>
    <n v="314"/>
    <n v="314"/>
    <n v="0"/>
    <n v="0"/>
    <n v="0"/>
    <n v="0"/>
    <n v="0"/>
    <n v="0"/>
    <n v="0"/>
    <n v="0"/>
    <n v="0"/>
    <n v="0"/>
    <x v="15"/>
  </r>
  <r>
    <n v="7699"/>
    <n v="7699"/>
    <n v="0"/>
    <n v="0"/>
    <n v="7699"/>
    <n v="7699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7"/>
  </r>
  <r>
    <n v="747"/>
    <n v="747"/>
    <n v="0"/>
    <n v="0"/>
    <n v="0"/>
    <n v="0"/>
    <n v="0"/>
    <n v="0"/>
    <n v="747"/>
    <n v="747"/>
    <n v="0"/>
    <n v="0"/>
    <x v="53"/>
  </r>
  <r>
    <n v="3681"/>
    <n v="0"/>
    <n v="3681"/>
    <n v="0"/>
    <n v="0"/>
    <n v="0"/>
    <n v="0"/>
    <n v="0"/>
    <n v="0"/>
    <n v="0"/>
    <n v="0"/>
    <n v="0"/>
    <x v="36"/>
  </r>
  <r>
    <n v="33"/>
    <n v="33"/>
    <n v="0"/>
    <n v="0"/>
    <n v="33"/>
    <n v="33"/>
    <n v="0"/>
    <n v="0"/>
    <n v="0"/>
    <n v="0"/>
    <n v="0"/>
    <n v="0"/>
    <x v="3"/>
  </r>
  <r>
    <n v="217"/>
    <n v="0"/>
    <n v="217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12"/>
    <n v="12"/>
    <n v="0"/>
    <n v="0"/>
    <x v="25"/>
  </r>
  <r>
    <n v="145"/>
    <n v="14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1"/>
  </r>
  <r>
    <n v="181"/>
    <n v="181"/>
    <n v="0"/>
    <n v="0"/>
    <n v="0"/>
    <n v="0"/>
    <n v="0"/>
    <n v="0"/>
    <n v="181"/>
    <n v="181"/>
    <n v="0"/>
    <n v="0"/>
    <x v="4"/>
  </r>
  <r>
    <n v="3"/>
    <n v="3"/>
    <n v="0"/>
    <n v="0"/>
    <n v="3"/>
    <n v="3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54"/>
  </r>
  <r>
    <n v="626"/>
    <n v="62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0"/>
  </r>
  <r>
    <n v="1429"/>
    <n v="1429"/>
    <n v="0"/>
    <n v="0"/>
    <n v="0"/>
    <n v="0"/>
    <n v="0"/>
    <n v="0"/>
    <n v="0"/>
    <n v="0"/>
    <n v="0"/>
    <n v="0"/>
    <x v="10"/>
  </r>
  <r>
    <n v="2157"/>
    <n v="2157"/>
    <n v="0"/>
    <n v="0"/>
    <n v="0"/>
    <n v="0"/>
    <n v="0"/>
    <n v="0"/>
    <n v="2157"/>
    <n v="2157"/>
    <n v="0"/>
    <n v="0"/>
    <x v="26"/>
  </r>
  <r>
    <n v="1"/>
    <n v="0"/>
    <n v="1"/>
    <n v="0"/>
    <n v="0"/>
    <n v="0"/>
    <n v="0"/>
    <n v="0"/>
    <n v="0"/>
    <n v="0"/>
    <n v="0"/>
    <n v="0"/>
    <x v="22"/>
  </r>
  <r>
    <n v="2319"/>
    <n v="2319"/>
    <n v="0"/>
    <n v="0"/>
    <n v="2319"/>
    <n v="2319"/>
    <n v="0"/>
    <n v="0"/>
    <n v="0"/>
    <n v="0"/>
    <n v="0"/>
    <n v="0"/>
    <x v="50"/>
  </r>
  <r>
    <n v="274"/>
    <n v="274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16"/>
    <n v="16"/>
    <n v="0"/>
    <n v="0"/>
    <x v="63"/>
  </r>
  <r>
    <n v="487"/>
    <n v="487"/>
    <n v="0"/>
    <n v="0"/>
    <n v="0"/>
    <n v="0"/>
    <n v="0"/>
    <n v="0"/>
    <n v="0"/>
    <n v="0"/>
    <n v="0"/>
    <n v="0"/>
    <x v="15"/>
  </r>
  <r>
    <n v="103"/>
    <n v="0"/>
    <n v="103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36"/>
  </r>
  <r>
    <n v="615"/>
    <n v="615"/>
    <n v="0"/>
    <n v="0"/>
    <n v="0"/>
    <n v="0"/>
    <n v="0"/>
    <n v="0"/>
    <n v="0"/>
    <n v="0"/>
    <n v="0"/>
    <n v="0"/>
    <x v="17"/>
  </r>
  <r>
    <n v="281"/>
    <n v="281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26"/>
  </r>
  <r>
    <n v="1339"/>
    <n v="133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59"/>
  </r>
  <r>
    <n v="1243"/>
    <n v="1243"/>
    <n v="0"/>
    <n v="0"/>
    <n v="0"/>
    <n v="0"/>
    <n v="0"/>
    <n v="0"/>
    <n v="0"/>
    <n v="0"/>
    <n v="0"/>
    <n v="0"/>
    <x v="28"/>
  </r>
  <r>
    <n v="1256"/>
    <n v="0"/>
    <n v="1256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4"/>
  </r>
  <r>
    <n v="11402"/>
    <n v="11402"/>
    <n v="0"/>
    <n v="0"/>
    <n v="11402"/>
    <n v="11402"/>
    <n v="0"/>
    <n v="0"/>
    <n v="0"/>
    <n v="0"/>
    <n v="0"/>
    <n v="0"/>
    <x v="8"/>
  </r>
  <r>
    <n v="1169"/>
    <n v="1169"/>
    <n v="0"/>
    <n v="0"/>
    <n v="0"/>
    <n v="0"/>
    <n v="0"/>
    <n v="0"/>
    <n v="0"/>
    <n v="0"/>
    <n v="0"/>
    <n v="0"/>
    <x v="34"/>
  </r>
  <r>
    <n v="197"/>
    <n v="197"/>
    <n v="0"/>
    <n v="0"/>
    <n v="0"/>
    <n v="0"/>
    <n v="0"/>
    <n v="0"/>
    <n v="0"/>
    <n v="0"/>
    <n v="0"/>
    <n v="0"/>
    <x v="43"/>
  </r>
  <r>
    <n v="385"/>
    <n v="385"/>
    <n v="0"/>
    <n v="0"/>
    <n v="0"/>
    <n v="0"/>
    <n v="0"/>
    <n v="0"/>
    <n v="0"/>
    <n v="0"/>
    <n v="0"/>
    <n v="0"/>
    <x v="7"/>
  </r>
  <r>
    <n v="41"/>
    <n v="41"/>
    <n v="0"/>
    <n v="0"/>
    <n v="0"/>
    <n v="0"/>
    <n v="0"/>
    <n v="0"/>
    <n v="41"/>
    <n v="41"/>
    <n v="0"/>
    <n v="0"/>
    <x v="35"/>
  </r>
  <r>
    <n v="12"/>
    <n v="1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"/>
  </r>
  <r>
    <n v="7113"/>
    <n v="7113"/>
    <n v="0"/>
    <n v="0"/>
    <n v="0"/>
    <n v="0"/>
    <n v="0"/>
    <n v="0"/>
    <n v="0"/>
    <n v="0"/>
    <n v="0"/>
    <n v="0"/>
    <x v="40"/>
  </r>
  <r>
    <n v="237"/>
    <n v="237"/>
    <n v="0"/>
    <n v="0"/>
    <n v="0"/>
    <n v="0"/>
    <n v="0"/>
    <n v="0"/>
    <n v="237"/>
    <n v="237"/>
    <n v="0"/>
    <n v="0"/>
    <x v="45"/>
  </r>
  <r>
    <n v="506"/>
    <n v="506"/>
    <n v="0"/>
    <n v="0"/>
    <n v="0"/>
    <n v="0"/>
    <n v="0"/>
    <n v="0"/>
    <n v="506"/>
    <n v="506"/>
    <n v="0"/>
    <n v="0"/>
    <x v="39"/>
  </r>
  <r>
    <n v="376"/>
    <n v="376"/>
    <n v="0"/>
    <n v="0"/>
    <n v="0"/>
    <n v="0"/>
    <n v="0"/>
    <n v="0"/>
    <n v="0"/>
    <n v="0"/>
    <n v="0"/>
    <n v="0"/>
    <x v="9"/>
  </r>
  <r>
    <n v="1039"/>
    <n v="1039"/>
    <n v="0"/>
    <n v="0"/>
    <n v="1039"/>
    <n v="1039"/>
    <n v="0"/>
    <n v="0"/>
    <n v="0"/>
    <n v="0"/>
    <n v="0"/>
    <n v="0"/>
    <x v="51"/>
  </r>
  <r>
    <n v="1029"/>
    <n v="0"/>
    <n v="1029"/>
    <n v="0"/>
    <n v="0"/>
    <n v="0"/>
    <n v="0"/>
    <n v="0"/>
    <n v="0"/>
    <n v="0"/>
    <n v="0"/>
    <n v="0"/>
    <x v="60"/>
  </r>
  <r>
    <n v="319"/>
    <n v="0"/>
    <n v="319"/>
    <n v="0"/>
    <n v="0"/>
    <n v="0"/>
    <n v="0"/>
    <n v="0"/>
    <n v="319"/>
    <n v="0"/>
    <n v="319"/>
    <n v="0"/>
    <x v="38"/>
  </r>
  <r>
    <n v="141046"/>
    <n v="0"/>
    <n v="0"/>
    <n v="141046"/>
    <n v="0"/>
    <n v="0"/>
    <n v="0"/>
    <n v="0"/>
    <n v="0"/>
    <n v="0"/>
    <n v="0"/>
    <n v="0"/>
    <x v="2"/>
  </r>
  <r>
    <n v="2112"/>
    <n v="0"/>
    <n v="2112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9"/>
  </r>
  <r>
    <n v="2000"/>
    <n v="2000"/>
    <n v="0"/>
    <n v="0"/>
    <n v="0"/>
    <n v="0"/>
    <n v="0"/>
    <n v="0"/>
    <n v="2000"/>
    <n v="2000"/>
    <n v="0"/>
    <n v="0"/>
    <x v="9"/>
  </r>
  <r>
    <n v="3"/>
    <n v="3"/>
    <n v="0"/>
    <n v="0"/>
    <n v="0"/>
    <n v="0"/>
    <n v="0"/>
    <n v="0"/>
    <n v="0"/>
    <n v="0"/>
    <n v="0"/>
    <n v="0"/>
    <x v="38"/>
  </r>
  <r>
    <n v="1777"/>
    <n v="0"/>
    <n v="0"/>
    <n v="1777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52"/>
  </r>
  <r>
    <n v="1551"/>
    <n v="1551"/>
    <n v="0"/>
    <n v="0"/>
    <n v="1551"/>
    <n v="1551"/>
    <n v="0"/>
    <n v="0"/>
    <n v="0"/>
    <n v="0"/>
    <n v="0"/>
    <n v="0"/>
    <x v="40"/>
  </r>
  <r>
    <n v="339"/>
    <n v="339"/>
    <n v="0"/>
    <n v="0"/>
    <n v="0"/>
    <n v="0"/>
    <n v="0"/>
    <n v="0"/>
    <n v="0"/>
    <n v="0"/>
    <n v="0"/>
    <n v="0"/>
    <x v="42"/>
  </r>
  <r>
    <n v="8969"/>
    <n v="0"/>
    <n v="8969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24"/>
  </r>
  <r>
    <n v="174"/>
    <n v="174"/>
    <n v="0"/>
    <n v="0"/>
    <n v="0"/>
    <n v="0"/>
    <n v="0"/>
    <n v="0"/>
    <n v="174"/>
    <n v="174"/>
    <n v="0"/>
    <n v="0"/>
    <x v="38"/>
  </r>
  <r>
    <n v="7836"/>
    <n v="0"/>
    <n v="7836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76"/>
    <n v="76"/>
    <n v="0"/>
    <n v="0"/>
    <x v="49"/>
  </r>
  <r>
    <n v="22"/>
    <n v="22"/>
    <n v="0"/>
    <n v="0"/>
    <n v="0"/>
    <n v="0"/>
    <n v="0"/>
    <n v="0"/>
    <n v="0"/>
    <n v="0"/>
    <n v="0"/>
    <n v="0"/>
    <x v="22"/>
  </r>
  <r>
    <n v="24"/>
    <n v="24"/>
    <n v="0"/>
    <n v="0"/>
    <n v="24"/>
    <n v="24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7"/>
  </r>
  <r>
    <n v="1715"/>
    <n v="1715"/>
    <n v="0"/>
    <n v="0"/>
    <n v="0"/>
    <n v="0"/>
    <n v="0"/>
    <n v="0"/>
    <n v="1715"/>
    <n v="1715"/>
    <n v="0"/>
    <n v="0"/>
    <x v="44"/>
  </r>
  <r>
    <n v="30"/>
    <n v="3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6"/>
  </r>
  <r>
    <n v="180"/>
    <n v="180"/>
    <n v="0"/>
    <n v="0"/>
    <n v="0"/>
    <n v="0"/>
    <n v="0"/>
    <n v="0"/>
    <n v="0"/>
    <n v="0"/>
    <n v="0"/>
    <n v="0"/>
    <x v="57"/>
  </r>
  <r>
    <n v="3925"/>
    <n v="0"/>
    <n v="3925"/>
    <n v="0"/>
    <n v="3925"/>
    <n v="0"/>
    <n v="3925"/>
    <n v="0"/>
    <n v="0"/>
    <n v="0"/>
    <n v="0"/>
    <n v="0"/>
    <x v="31"/>
  </r>
  <r>
    <n v="155"/>
    <n v="155"/>
    <n v="0"/>
    <n v="0"/>
    <n v="0"/>
    <n v="0"/>
    <n v="0"/>
    <n v="0"/>
    <n v="0"/>
    <n v="0"/>
    <n v="0"/>
    <n v="0"/>
    <x v="54"/>
  </r>
  <r>
    <n v="144"/>
    <n v="144"/>
    <n v="0"/>
    <n v="0"/>
    <n v="144"/>
    <n v="144"/>
    <n v="0"/>
    <n v="0"/>
    <n v="0"/>
    <n v="0"/>
    <n v="0"/>
    <n v="0"/>
    <x v="11"/>
  </r>
  <r>
    <n v="186"/>
    <n v="186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37"/>
    <n v="37"/>
    <n v="0"/>
    <n v="0"/>
    <x v="33"/>
  </r>
  <r>
    <n v="350"/>
    <n v="350"/>
    <n v="0"/>
    <n v="0"/>
    <n v="0"/>
    <n v="0"/>
    <n v="0"/>
    <n v="0"/>
    <n v="0"/>
    <n v="0"/>
    <n v="0"/>
    <n v="0"/>
    <x v="1"/>
  </r>
  <r>
    <n v="4571"/>
    <n v="4571"/>
    <n v="0"/>
    <n v="0"/>
    <n v="0"/>
    <n v="0"/>
    <n v="0"/>
    <n v="0"/>
    <n v="4571"/>
    <n v="4571"/>
    <n v="0"/>
    <n v="0"/>
    <x v="54"/>
  </r>
  <r>
    <n v="2492"/>
    <n v="0"/>
    <n v="2492"/>
    <n v="0"/>
    <n v="0"/>
    <n v="0"/>
    <n v="0"/>
    <n v="0"/>
    <n v="0"/>
    <n v="0"/>
    <n v="0"/>
    <n v="0"/>
    <x v="13"/>
  </r>
  <r>
    <n v="1536"/>
    <n v="153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673"/>
    <n v="673"/>
    <n v="0"/>
    <n v="0"/>
    <n v="0"/>
    <n v="0"/>
    <n v="0"/>
    <n v="0"/>
    <n v="673"/>
    <n v="673"/>
    <n v="0"/>
    <n v="0"/>
    <x v="38"/>
  </r>
  <r>
    <n v="2"/>
    <n v="2"/>
    <n v="0"/>
    <n v="0"/>
    <n v="0"/>
    <n v="0"/>
    <n v="0"/>
    <n v="0"/>
    <n v="0"/>
    <n v="0"/>
    <n v="0"/>
    <n v="0"/>
    <x v="14"/>
  </r>
  <r>
    <n v="1672"/>
    <n v="1672"/>
    <n v="0"/>
    <n v="0"/>
    <n v="1672"/>
    <n v="1672"/>
    <n v="0"/>
    <n v="0"/>
    <n v="0"/>
    <n v="0"/>
    <n v="0"/>
    <n v="0"/>
    <x v="40"/>
  </r>
  <r>
    <n v="4125"/>
    <n v="0"/>
    <n v="4125"/>
    <n v="0"/>
    <n v="0"/>
    <n v="0"/>
    <n v="0"/>
    <n v="0"/>
    <n v="0"/>
    <n v="0"/>
    <n v="0"/>
    <n v="0"/>
    <x v="20"/>
  </r>
  <r>
    <n v="543"/>
    <n v="543"/>
    <n v="0"/>
    <n v="0"/>
    <n v="0"/>
    <n v="0"/>
    <n v="0"/>
    <n v="0"/>
    <n v="543"/>
    <n v="543"/>
    <n v="0"/>
    <n v="0"/>
    <x v="53"/>
  </r>
  <r>
    <n v="576"/>
    <n v="576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29"/>
  </r>
  <r>
    <n v="5390"/>
    <n v="0"/>
    <n v="5390"/>
    <n v="0"/>
    <n v="0"/>
    <n v="0"/>
    <n v="0"/>
    <n v="0"/>
    <n v="0"/>
    <n v="0"/>
    <n v="0"/>
    <n v="0"/>
    <x v="54"/>
  </r>
  <r>
    <n v="258"/>
    <n v="258"/>
    <n v="0"/>
    <n v="0"/>
    <n v="0"/>
    <n v="0"/>
    <n v="0"/>
    <n v="0"/>
    <n v="258"/>
    <n v="258"/>
    <n v="0"/>
    <n v="0"/>
    <x v="19"/>
  </r>
  <r>
    <n v="199"/>
    <n v="199"/>
    <n v="0"/>
    <n v="0"/>
    <n v="0"/>
    <n v="0"/>
    <n v="0"/>
    <n v="0"/>
    <n v="0"/>
    <n v="0"/>
    <n v="0"/>
    <n v="0"/>
    <x v="23"/>
  </r>
  <r>
    <n v="261"/>
    <n v="261"/>
    <n v="0"/>
    <n v="0"/>
    <n v="0"/>
    <n v="0"/>
    <n v="0"/>
    <n v="0"/>
    <n v="261"/>
    <n v="261"/>
    <n v="0"/>
    <n v="0"/>
    <x v="43"/>
  </r>
  <r>
    <n v="6380"/>
    <n v="6380"/>
    <n v="0"/>
    <n v="0"/>
    <n v="0"/>
    <n v="0"/>
    <n v="0"/>
    <n v="0"/>
    <n v="6380"/>
    <n v="6380"/>
    <n v="0"/>
    <n v="0"/>
    <x v="10"/>
  </r>
  <r>
    <n v="73"/>
    <n v="73"/>
    <n v="0"/>
    <n v="0"/>
    <n v="73"/>
    <n v="73"/>
    <n v="0"/>
    <n v="0"/>
    <n v="0"/>
    <n v="0"/>
    <n v="0"/>
    <n v="0"/>
    <x v="33"/>
  </r>
  <r>
    <n v="489"/>
    <n v="489"/>
    <n v="0"/>
    <n v="0"/>
    <n v="0"/>
    <n v="0"/>
    <n v="0"/>
    <n v="0"/>
    <n v="0"/>
    <n v="0"/>
    <n v="0"/>
    <n v="0"/>
    <x v="53"/>
  </r>
  <r>
    <n v="487"/>
    <n v="0"/>
    <n v="487"/>
    <n v="0"/>
    <n v="0"/>
    <n v="0"/>
    <n v="0"/>
    <n v="0"/>
    <n v="0"/>
    <n v="0"/>
    <n v="0"/>
    <n v="0"/>
    <x v="3"/>
  </r>
  <r>
    <n v="4840"/>
    <n v="0"/>
    <n v="484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24"/>
    <n v="24"/>
    <n v="0"/>
    <n v="0"/>
    <x v="15"/>
  </r>
  <r>
    <n v="7847"/>
    <n v="0"/>
    <n v="7847"/>
    <n v="0"/>
    <n v="0"/>
    <n v="0"/>
    <n v="0"/>
    <n v="0"/>
    <n v="0"/>
    <n v="0"/>
    <n v="0"/>
    <n v="0"/>
    <x v="23"/>
  </r>
  <r>
    <n v="393"/>
    <n v="393"/>
    <n v="0"/>
    <n v="0"/>
    <n v="0"/>
    <n v="0"/>
    <n v="0"/>
    <n v="0"/>
    <n v="0"/>
    <n v="0"/>
    <n v="0"/>
    <n v="0"/>
    <x v="28"/>
  </r>
  <r>
    <n v="5145"/>
    <n v="0"/>
    <n v="5145"/>
    <n v="0"/>
    <n v="0"/>
    <n v="0"/>
    <n v="0"/>
    <n v="0"/>
    <n v="5145"/>
    <n v="0"/>
    <n v="5145"/>
    <n v="0"/>
    <x v="6"/>
  </r>
  <r>
    <n v="506"/>
    <n v="506"/>
    <n v="0"/>
    <n v="0"/>
    <n v="506"/>
    <n v="506"/>
    <n v="0"/>
    <n v="0"/>
    <n v="0"/>
    <n v="0"/>
    <n v="0"/>
    <n v="0"/>
    <x v="28"/>
  </r>
  <r>
    <n v="1705"/>
    <n v="0"/>
    <n v="1705"/>
    <n v="0"/>
    <n v="0"/>
    <n v="0"/>
    <n v="0"/>
    <n v="0"/>
    <n v="0"/>
    <n v="0"/>
    <n v="0"/>
    <n v="0"/>
    <x v="29"/>
  </r>
  <r>
    <n v="1445"/>
    <n v="1445"/>
    <n v="0"/>
    <n v="0"/>
    <n v="0"/>
    <n v="0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47"/>
  </r>
  <r>
    <n v="629"/>
    <n v="629"/>
    <n v="0"/>
    <n v="0"/>
    <n v="0"/>
    <n v="0"/>
    <n v="0"/>
    <n v="0"/>
    <n v="629"/>
    <n v="629"/>
    <n v="0"/>
    <n v="0"/>
    <x v="14"/>
  </r>
  <r>
    <n v="186"/>
    <n v="186"/>
    <n v="0"/>
    <n v="0"/>
    <n v="0"/>
    <n v="0"/>
    <n v="0"/>
    <n v="0"/>
    <n v="0"/>
    <n v="0"/>
    <n v="0"/>
    <n v="0"/>
    <x v="24"/>
  </r>
  <r>
    <n v="3525"/>
    <n v="0"/>
    <n v="3525"/>
    <n v="0"/>
    <n v="3525"/>
    <n v="0"/>
    <n v="3525"/>
    <n v="0"/>
    <n v="0"/>
    <n v="0"/>
    <n v="0"/>
    <n v="0"/>
    <x v="54"/>
  </r>
  <r>
    <n v="195"/>
    <n v="195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9"/>
  </r>
  <r>
    <n v="608"/>
    <n v="608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46"/>
  </r>
  <r>
    <n v="15"/>
    <n v="15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52"/>
    <n v="52"/>
    <n v="0"/>
    <n v="0"/>
    <x v="14"/>
  </r>
  <r>
    <n v="17250"/>
    <n v="17250"/>
    <n v="0"/>
    <n v="0"/>
    <n v="0"/>
    <n v="0"/>
    <n v="0"/>
    <n v="0"/>
    <n v="0"/>
    <n v="0"/>
    <n v="0"/>
    <n v="0"/>
    <x v="26"/>
  </r>
  <r>
    <n v="569"/>
    <n v="569"/>
    <n v="0"/>
    <n v="0"/>
    <n v="0"/>
    <n v="0"/>
    <n v="0"/>
    <n v="0"/>
    <n v="0"/>
    <n v="0"/>
    <n v="0"/>
    <n v="0"/>
    <x v="49"/>
  </r>
  <r>
    <n v="13370"/>
    <n v="13370"/>
    <n v="0"/>
    <n v="0"/>
    <n v="0"/>
    <n v="0"/>
    <n v="0"/>
    <n v="0"/>
    <n v="0"/>
    <n v="0"/>
    <n v="0"/>
    <n v="0"/>
    <x v="31"/>
  </r>
  <r>
    <n v="184"/>
    <n v="184"/>
    <n v="0"/>
    <n v="0"/>
    <n v="0"/>
    <n v="0"/>
    <n v="0"/>
    <n v="0"/>
    <n v="184"/>
    <n v="184"/>
    <n v="0"/>
    <n v="0"/>
    <x v="35"/>
  </r>
  <r>
    <n v="2860"/>
    <n v="2860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59"/>
  </r>
  <r>
    <n v="6657"/>
    <n v="0"/>
    <n v="6657"/>
    <n v="0"/>
    <n v="0"/>
    <n v="0"/>
    <n v="0"/>
    <n v="0"/>
    <n v="0"/>
    <n v="0"/>
    <n v="0"/>
    <n v="0"/>
    <x v="47"/>
  </r>
  <r>
    <n v="317"/>
    <n v="317"/>
    <n v="0"/>
    <n v="0"/>
    <n v="0"/>
    <n v="0"/>
    <n v="0"/>
    <n v="0"/>
    <n v="317"/>
    <n v="317"/>
    <n v="0"/>
    <n v="0"/>
    <x v="38"/>
  </r>
  <r>
    <n v="3112"/>
    <n v="3112"/>
    <n v="0"/>
    <n v="0"/>
    <n v="0"/>
    <n v="0"/>
    <n v="0"/>
    <n v="0"/>
    <n v="0"/>
    <n v="0"/>
    <n v="0"/>
    <n v="0"/>
    <x v="0"/>
  </r>
  <r>
    <n v="479"/>
    <n v="479"/>
    <n v="0"/>
    <n v="0"/>
    <n v="479"/>
    <n v="479"/>
    <n v="0"/>
    <n v="0"/>
    <n v="0"/>
    <n v="0"/>
    <n v="0"/>
    <n v="0"/>
    <x v="36"/>
  </r>
  <r>
    <n v="232"/>
    <n v="232"/>
    <n v="0"/>
    <n v="0"/>
    <n v="0"/>
    <n v="0"/>
    <n v="0"/>
    <n v="0"/>
    <n v="232"/>
    <n v="232"/>
    <n v="0"/>
    <n v="0"/>
    <x v="23"/>
  </r>
  <r>
    <n v="9"/>
    <n v="9"/>
    <n v="0"/>
    <n v="0"/>
    <n v="0"/>
    <n v="0"/>
    <n v="0"/>
    <n v="0"/>
    <n v="9"/>
    <n v="9"/>
    <n v="0"/>
    <n v="0"/>
    <x v="13"/>
  </r>
  <r>
    <n v="1921"/>
    <n v="1921"/>
    <n v="0"/>
    <n v="0"/>
    <n v="0"/>
    <n v="0"/>
    <n v="0"/>
    <n v="0"/>
    <n v="0"/>
    <n v="0"/>
    <n v="0"/>
    <n v="0"/>
    <x v="0"/>
  </r>
  <r>
    <n v="4540"/>
    <n v="4540"/>
    <n v="0"/>
    <n v="0"/>
    <n v="0"/>
    <n v="0"/>
    <n v="0"/>
    <n v="0"/>
    <n v="4540"/>
    <n v="4540"/>
    <n v="0"/>
    <n v="0"/>
    <x v="50"/>
  </r>
  <r>
    <n v="33"/>
    <n v="33"/>
    <n v="0"/>
    <n v="0"/>
    <n v="0"/>
    <n v="0"/>
    <n v="0"/>
    <n v="0"/>
    <n v="0"/>
    <n v="0"/>
    <n v="0"/>
    <n v="0"/>
    <x v="9"/>
  </r>
  <r>
    <n v="90"/>
    <n v="90"/>
    <n v="0"/>
    <n v="0"/>
    <n v="90"/>
    <n v="9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21"/>
  </r>
  <r>
    <n v="659"/>
    <n v="659"/>
    <n v="0"/>
    <n v="0"/>
    <n v="0"/>
    <n v="0"/>
    <n v="0"/>
    <n v="0"/>
    <n v="659"/>
    <n v="659"/>
    <n v="0"/>
    <n v="0"/>
    <x v="7"/>
  </r>
  <r>
    <n v="7463"/>
    <n v="7463"/>
    <n v="0"/>
    <n v="0"/>
    <n v="0"/>
    <n v="0"/>
    <n v="0"/>
    <n v="0"/>
    <n v="7463"/>
    <n v="7463"/>
    <n v="0"/>
    <n v="0"/>
    <x v="20"/>
  </r>
  <r>
    <n v="98"/>
    <n v="98"/>
    <n v="0"/>
    <n v="0"/>
    <n v="0"/>
    <n v="0"/>
    <n v="0"/>
    <n v="0"/>
    <n v="98"/>
    <n v="98"/>
    <n v="0"/>
    <n v="0"/>
    <x v="43"/>
  </r>
  <r>
    <n v="579"/>
    <n v="579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7"/>
  </r>
  <r>
    <n v="1268"/>
    <n v="1268"/>
    <n v="0"/>
    <n v="0"/>
    <n v="0"/>
    <n v="0"/>
    <n v="0"/>
    <n v="0"/>
    <n v="1268"/>
    <n v="1268"/>
    <n v="0"/>
    <n v="0"/>
    <x v="31"/>
  </r>
  <r>
    <n v="10"/>
    <n v="10"/>
    <n v="0"/>
    <n v="0"/>
    <n v="0"/>
    <n v="0"/>
    <n v="0"/>
    <n v="0"/>
    <n v="10"/>
    <n v="10"/>
    <n v="0"/>
    <n v="0"/>
    <x v="47"/>
  </r>
  <r>
    <n v="385"/>
    <n v="385"/>
    <n v="0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0"/>
    <n v="0"/>
    <n v="0"/>
    <n v="0"/>
    <x v="12"/>
  </r>
  <r>
    <n v="4205"/>
    <n v="4205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46"/>
  </r>
  <r>
    <n v="616"/>
    <n v="616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4"/>
  </r>
  <r>
    <n v="435"/>
    <n v="435"/>
    <n v="0"/>
    <n v="0"/>
    <n v="0"/>
    <n v="0"/>
    <n v="0"/>
    <n v="0"/>
    <n v="0"/>
    <n v="0"/>
    <n v="0"/>
    <n v="0"/>
    <x v="32"/>
  </r>
  <r>
    <n v="19350"/>
    <n v="0"/>
    <n v="19350"/>
    <n v="0"/>
    <n v="19350"/>
    <n v="0"/>
    <n v="1935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7"/>
  </r>
  <r>
    <n v="1320"/>
    <n v="1320"/>
    <n v="0"/>
    <n v="0"/>
    <n v="0"/>
    <n v="0"/>
    <n v="0"/>
    <n v="0"/>
    <n v="1320"/>
    <n v="1320"/>
    <n v="0"/>
    <n v="0"/>
    <x v="32"/>
  </r>
  <r>
    <n v="24047"/>
    <n v="24047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16"/>
  </r>
  <r>
    <n v="2073"/>
    <n v="0"/>
    <n v="2073"/>
    <n v="0"/>
    <n v="0"/>
    <n v="0"/>
    <n v="0"/>
    <n v="0"/>
    <n v="2073"/>
    <n v="0"/>
    <n v="2073"/>
    <n v="0"/>
    <x v="20"/>
  </r>
  <r>
    <n v="5788"/>
    <n v="5788"/>
    <n v="0"/>
    <n v="0"/>
    <n v="0"/>
    <n v="0"/>
    <n v="0"/>
    <n v="0"/>
    <n v="0"/>
    <n v="0"/>
    <n v="0"/>
    <n v="0"/>
    <x v="50"/>
  </r>
  <r>
    <n v="4262"/>
    <n v="0"/>
    <n v="4262"/>
    <n v="0"/>
    <n v="0"/>
    <n v="0"/>
    <n v="0"/>
    <n v="0"/>
    <n v="4262"/>
    <n v="0"/>
    <n v="4262"/>
    <n v="0"/>
    <x v="9"/>
  </r>
  <r>
    <n v="3"/>
    <n v="3"/>
    <n v="0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29"/>
  </r>
  <r>
    <n v="857"/>
    <n v="857"/>
    <n v="0"/>
    <n v="0"/>
    <n v="0"/>
    <n v="0"/>
    <n v="0"/>
    <n v="0"/>
    <n v="0"/>
    <n v="0"/>
    <n v="0"/>
    <n v="0"/>
    <x v="48"/>
  </r>
  <r>
    <n v="790"/>
    <n v="790"/>
    <n v="0"/>
    <n v="0"/>
    <n v="0"/>
    <n v="0"/>
    <n v="0"/>
    <n v="0"/>
    <n v="790"/>
    <n v="790"/>
    <n v="0"/>
    <n v="0"/>
    <x v="9"/>
  </r>
  <r>
    <n v="9554"/>
    <n v="0"/>
    <n v="9554"/>
    <n v="0"/>
    <n v="0"/>
    <n v="0"/>
    <n v="0"/>
    <n v="0"/>
    <n v="0"/>
    <n v="0"/>
    <n v="0"/>
    <n v="0"/>
    <x v="42"/>
  </r>
  <r>
    <n v="458"/>
    <n v="458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0"/>
  </r>
  <r>
    <n v="9346"/>
    <n v="9346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9"/>
  </r>
  <r>
    <n v="31961"/>
    <n v="31961"/>
    <n v="0"/>
    <n v="0"/>
    <n v="0"/>
    <n v="0"/>
    <n v="0"/>
    <n v="0"/>
    <n v="31961"/>
    <n v="31961"/>
    <n v="0"/>
    <n v="0"/>
    <x v="21"/>
  </r>
  <r>
    <n v="16"/>
    <n v="16"/>
    <n v="0"/>
    <n v="0"/>
    <n v="0"/>
    <n v="0"/>
    <n v="0"/>
    <n v="0"/>
    <n v="0"/>
    <n v="0"/>
    <n v="0"/>
    <n v="0"/>
    <x v="33"/>
  </r>
  <r>
    <n v="363"/>
    <n v="363"/>
    <n v="0"/>
    <n v="0"/>
    <n v="363"/>
    <n v="363"/>
    <n v="0"/>
    <n v="0"/>
    <n v="0"/>
    <n v="0"/>
    <n v="0"/>
    <n v="0"/>
    <x v="20"/>
  </r>
  <r>
    <n v="295"/>
    <n v="295"/>
    <n v="0"/>
    <n v="0"/>
    <n v="0"/>
    <n v="0"/>
    <n v="0"/>
    <n v="0"/>
    <n v="0"/>
    <n v="0"/>
    <n v="0"/>
    <n v="0"/>
    <x v="26"/>
  </r>
  <r>
    <n v="6265"/>
    <n v="626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55"/>
  </r>
  <r>
    <n v="625"/>
    <n v="0"/>
    <n v="625"/>
    <n v="0"/>
    <n v="0"/>
    <n v="0"/>
    <n v="0"/>
    <n v="0"/>
    <n v="0"/>
    <n v="0"/>
    <n v="0"/>
    <n v="0"/>
    <x v="45"/>
  </r>
  <r>
    <n v="38322"/>
    <n v="0"/>
    <n v="38322"/>
    <n v="0"/>
    <n v="0"/>
    <n v="0"/>
    <n v="0"/>
    <n v="0"/>
    <n v="0"/>
    <n v="0"/>
    <n v="0"/>
    <n v="0"/>
    <x v="57"/>
  </r>
  <r>
    <n v="94"/>
    <n v="9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19"/>
  </r>
  <r>
    <n v="9"/>
    <n v="9"/>
    <n v="0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5"/>
  </r>
  <r>
    <n v="1120"/>
    <n v="0"/>
    <n v="112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5"/>
  </r>
  <r>
    <n v="724"/>
    <n v="724"/>
    <n v="0"/>
    <n v="0"/>
    <n v="0"/>
    <n v="0"/>
    <n v="0"/>
    <n v="0"/>
    <n v="0"/>
    <n v="0"/>
    <n v="0"/>
    <n v="0"/>
    <x v="32"/>
  </r>
  <r>
    <n v="2812"/>
    <n v="0"/>
    <n v="2812"/>
    <n v="0"/>
    <n v="0"/>
    <n v="0"/>
    <n v="0"/>
    <n v="0"/>
    <n v="2812"/>
    <n v="0"/>
    <n v="2812"/>
    <n v="0"/>
    <x v="11"/>
  </r>
  <r>
    <n v="236"/>
    <n v="236"/>
    <n v="0"/>
    <n v="0"/>
    <n v="0"/>
    <n v="0"/>
    <n v="0"/>
    <n v="0"/>
    <n v="236"/>
    <n v="236"/>
    <n v="0"/>
    <n v="0"/>
    <x v="27"/>
  </r>
  <r>
    <n v="325"/>
    <n v="325"/>
    <n v="0"/>
    <n v="0"/>
    <n v="0"/>
    <n v="0"/>
    <n v="0"/>
    <n v="0"/>
    <n v="325"/>
    <n v="325"/>
    <n v="0"/>
    <n v="0"/>
    <x v="45"/>
  </r>
  <r>
    <n v="7"/>
    <n v="7"/>
    <n v="0"/>
    <n v="0"/>
    <n v="0"/>
    <n v="0"/>
    <n v="0"/>
    <n v="0"/>
    <n v="0"/>
    <n v="0"/>
    <n v="0"/>
    <n v="0"/>
    <x v="51"/>
  </r>
  <r>
    <n v="2142"/>
    <n v="214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8"/>
  </r>
  <r>
    <n v="333"/>
    <n v="0"/>
    <n v="333"/>
    <n v="0"/>
    <n v="0"/>
    <n v="0"/>
    <n v="0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47"/>
  </r>
  <r>
    <n v="5068"/>
    <n v="5068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28"/>
  </r>
  <r>
    <n v="164"/>
    <n v="164"/>
    <n v="0"/>
    <n v="0"/>
    <n v="0"/>
    <n v="0"/>
    <n v="0"/>
    <n v="0"/>
    <n v="164"/>
    <n v="164"/>
    <n v="0"/>
    <n v="0"/>
    <x v="12"/>
  </r>
  <r>
    <n v="341"/>
    <n v="341"/>
    <n v="0"/>
    <n v="0"/>
    <n v="0"/>
    <n v="0"/>
    <n v="0"/>
    <n v="0"/>
    <n v="0"/>
    <n v="0"/>
    <n v="0"/>
    <n v="0"/>
    <x v="9"/>
  </r>
  <r>
    <n v="2138"/>
    <n v="0"/>
    <n v="0"/>
    <n v="2138"/>
    <n v="0"/>
    <n v="0"/>
    <n v="0"/>
    <n v="0"/>
    <n v="0"/>
    <n v="0"/>
    <n v="0"/>
    <n v="0"/>
    <x v="52"/>
  </r>
  <r>
    <n v="3300"/>
    <n v="3300"/>
    <n v="0"/>
    <n v="0"/>
    <n v="0"/>
    <n v="0"/>
    <n v="0"/>
    <n v="0"/>
    <n v="0"/>
    <n v="0"/>
    <n v="0"/>
    <n v="0"/>
    <x v="3"/>
  </r>
  <r>
    <n v="329"/>
    <n v="32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9"/>
  </r>
  <r>
    <n v="18707"/>
    <n v="0"/>
    <n v="18707"/>
    <n v="0"/>
    <n v="0"/>
    <n v="0"/>
    <n v="0"/>
    <n v="0"/>
    <n v="18707"/>
    <n v="0"/>
    <n v="18707"/>
    <n v="0"/>
    <x v="10"/>
  </r>
  <r>
    <n v="117"/>
    <n v="117"/>
    <n v="0"/>
    <n v="0"/>
    <n v="0"/>
    <n v="0"/>
    <n v="0"/>
    <n v="0"/>
    <n v="0"/>
    <n v="0"/>
    <n v="0"/>
    <n v="0"/>
    <x v="34"/>
  </r>
  <r>
    <n v="198"/>
    <n v="198"/>
    <n v="0"/>
    <n v="0"/>
    <n v="0"/>
    <n v="0"/>
    <n v="0"/>
    <n v="0"/>
    <n v="0"/>
    <n v="0"/>
    <n v="0"/>
    <n v="0"/>
    <x v="9"/>
  </r>
  <r>
    <n v="1735"/>
    <n v="1735"/>
    <n v="0"/>
    <n v="0"/>
    <n v="0"/>
    <n v="0"/>
    <n v="0"/>
    <n v="0"/>
    <n v="0"/>
    <n v="0"/>
    <n v="0"/>
    <n v="0"/>
    <x v="7"/>
  </r>
  <r>
    <n v="10"/>
    <n v="10"/>
    <n v="0"/>
    <n v="0"/>
    <n v="10"/>
    <n v="10"/>
    <n v="0"/>
    <n v="0"/>
    <n v="0"/>
    <n v="0"/>
    <n v="0"/>
    <n v="0"/>
    <x v="41"/>
  </r>
  <r>
    <n v="244"/>
    <n v="244"/>
    <n v="0"/>
    <n v="0"/>
    <n v="0"/>
    <n v="0"/>
    <n v="0"/>
    <n v="0"/>
    <n v="244"/>
    <n v="244"/>
    <n v="0"/>
    <n v="0"/>
    <x v="54"/>
  </r>
  <r>
    <n v="11"/>
    <n v="11"/>
    <n v="0"/>
    <n v="0"/>
    <n v="0"/>
    <n v="0"/>
    <n v="0"/>
    <n v="0"/>
    <n v="11"/>
    <n v="11"/>
    <n v="0"/>
    <n v="0"/>
    <x v="15"/>
  </r>
  <r>
    <n v="1636"/>
    <n v="163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9"/>
  </r>
  <r>
    <n v="459"/>
    <n v="45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12"/>
  </r>
  <r>
    <n v="77"/>
    <n v="77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55"/>
  </r>
  <r>
    <n v="4733"/>
    <n v="473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5"/>
  </r>
  <r>
    <n v="257"/>
    <n v="257"/>
    <n v="0"/>
    <n v="0"/>
    <n v="0"/>
    <n v="0"/>
    <n v="0"/>
    <n v="0"/>
    <n v="0"/>
    <n v="0"/>
    <n v="0"/>
    <n v="0"/>
    <x v="52"/>
  </r>
  <r>
    <n v="1094"/>
    <n v="0"/>
    <n v="1094"/>
    <n v="0"/>
    <n v="0"/>
    <n v="0"/>
    <n v="0"/>
    <n v="0"/>
    <n v="0"/>
    <n v="0"/>
    <n v="0"/>
    <n v="0"/>
    <x v="53"/>
  </r>
  <r>
    <n v="38941"/>
    <n v="38941"/>
    <n v="0"/>
    <n v="0"/>
    <n v="0"/>
    <n v="0"/>
    <n v="0"/>
    <n v="0"/>
    <n v="0"/>
    <n v="0"/>
    <n v="0"/>
    <n v="0"/>
    <x v="21"/>
  </r>
  <r>
    <n v="12851"/>
    <n v="0"/>
    <n v="12851"/>
    <n v="0"/>
    <n v="12851"/>
    <n v="0"/>
    <n v="12851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4"/>
  </r>
  <r>
    <n v="686"/>
    <n v="686"/>
    <n v="0"/>
    <n v="0"/>
    <n v="0"/>
    <n v="0"/>
    <n v="0"/>
    <n v="0"/>
    <n v="0"/>
    <n v="0"/>
    <n v="0"/>
    <n v="0"/>
    <x v="47"/>
  </r>
  <r>
    <n v="197"/>
    <n v="197"/>
    <n v="0"/>
    <n v="0"/>
    <n v="0"/>
    <n v="0"/>
    <n v="0"/>
    <n v="0"/>
    <n v="197"/>
    <n v="197"/>
    <n v="0"/>
    <n v="0"/>
    <x v="7"/>
  </r>
  <r>
    <n v="1"/>
    <n v="1"/>
    <n v="0"/>
    <n v="0"/>
    <n v="0"/>
    <n v="0"/>
    <n v="0"/>
    <n v="0"/>
    <n v="0"/>
    <n v="0"/>
    <n v="0"/>
    <n v="0"/>
    <x v="43"/>
  </r>
  <r>
    <n v="201"/>
    <n v="201"/>
    <n v="0"/>
    <n v="0"/>
    <n v="0"/>
    <n v="0"/>
    <n v="0"/>
    <n v="0"/>
    <n v="0"/>
    <n v="0"/>
    <n v="0"/>
    <n v="0"/>
    <x v="24"/>
  </r>
  <r>
    <n v="1001"/>
    <n v="1001"/>
    <n v="0"/>
    <n v="0"/>
    <n v="0"/>
    <n v="0"/>
    <n v="0"/>
    <n v="0"/>
    <n v="0"/>
    <n v="0"/>
    <n v="0"/>
    <n v="0"/>
    <x v="14"/>
  </r>
  <r>
    <n v="3454"/>
    <n v="0"/>
    <n v="3454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36"/>
  </r>
  <r>
    <n v="31169"/>
    <n v="0"/>
    <n v="31169"/>
    <n v="0"/>
    <n v="0"/>
    <n v="0"/>
    <n v="0"/>
    <n v="0"/>
    <n v="31169"/>
    <n v="0"/>
    <n v="31169"/>
    <n v="0"/>
    <x v="57"/>
  </r>
  <r>
    <n v="385"/>
    <n v="385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3"/>
  </r>
  <r>
    <n v="91"/>
    <n v="91"/>
    <n v="0"/>
    <n v="0"/>
    <n v="0"/>
    <n v="0"/>
    <n v="0"/>
    <n v="0"/>
    <n v="91"/>
    <n v="91"/>
    <n v="0"/>
    <n v="0"/>
    <x v="42"/>
  </r>
  <r>
    <n v="442"/>
    <n v="44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7"/>
  </r>
  <r>
    <n v="5775"/>
    <n v="5775"/>
    <n v="0"/>
    <n v="0"/>
    <n v="0"/>
    <n v="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5"/>
  </r>
  <r>
    <n v="3891"/>
    <n v="3891"/>
    <n v="0"/>
    <n v="0"/>
    <n v="3891"/>
    <n v="3891"/>
    <n v="0"/>
    <n v="0"/>
    <n v="0"/>
    <n v="0"/>
    <n v="0"/>
    <n v="0"/>
    <x v="8"/>
  </r>
  <r>
    <n v="13596"/>
    <n v="13596"/>
    <n v="0"/>
    <n v="0"/>
    <n v="0"/>
    <n v="0"/>
    <n v="0"/>
    <n v="0"/>
    <n v="13596"/>
    <n v="13596"/>
    <n v="0"/>
    <n v="0"/>
    <x v="26"/>
  </r>
  <r>
    <n v="855"/>
    <n v="855"/>
    <n v="0"/>
    <n v="0"/>
    <n v="855"/>
    <n v="855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38"/>
  </r>
  <r>
    <n v="3821"/>
    <n v="0"/>
    <n v="3821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19"/>
  </r>
  <r>
    <n v="11091"/>
    <n v="11091"/>
    <n v="0"/>
    <n v="0"/>
    <n v="11091"/>
    <n v="11091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"/>
  </r>
  <r>
    <n v="938"/>
    <n v="938"/>
    <n v="0"/>
    <n v="0"/>
    <n v="938"/>
    <n v="938"/>
    <n v="0"/>
    <n v="0"/>
    <n v="0"/>
    <n v="0"/>
    <n v="0"/>
    <n v="0"/>
    <x v="12"/>
  </r>
  <r>
    <n v="5770"/>
    <n v="5770"/>
    <n v="0"/>
    <n v="0"/>
    <n v="0"/>
    <n v="0"/>
    <n v="0"/>
    <n v="0"/>
    <n v="0"/>
    <n v="0"/>
    <n v="0"/>
    <n v="0"/>
    <x v="29"/>
  </r>
  <r>
    <n v="737"/>
    <n v="737"/>
    <n v="0"/>
    <n v="0"/>
    <n v="737"/>
    <n v="737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4"/>
  </r>
  <r>
    <n v="851"/>
    <n v="851"/>
    <n v="0"/>
    <n v="0"/>
    <n v="0"/>
    <n v="0"/>
    <n v="0"/>
    <n v="0"/>
    <n v="0"/>
    <n v="0"/>
    <n v="0"/>
    <n v="0"/>
    <x v="8"/>
  </r>
  <r>
    <n v="2351"/>
    <n v="2351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55"/>
  </r>
  <r>
    <n v="197"/>
    <n v="0"/>
    <n v="197"/>
    <n v="0"/>
    <n v="0"/>
    <n v="0"/>
    <n v="0"/>
    <n v="0"/>
    <n v="0"/>
    <n v="0"/>
    <n v="0"/>
    <n v="0"/>
    <x v="18"/>
  </r>
  <r>
    <n v="835"/>
    <n v="835"/>
    <n v="0"/>
    <n v="0"/>
    <n v="0"/>
    <n v="0"/>
    <n v="0"/>
    <n v="0"/>
    <n v="0"/>
    <n v="0"/>
    <n v="0"/>
    <n v="0"/>
    <x v="31"/>
  </r>
  <r>
    <n v="274"/>
    <n v="274"/>
    <n v="0"/>
    <n v="0"/>
    <n v="0"/>
    <n v="0"/>
    <n v="0"/>
    <n v="0"/>
    <n v="0"/>
    <n v="0"/>
    <n v="0"/>
    <n v="0"/>
    <x v="25"/>
  </r>
  <r>
    <n v="4247"/>
    <n v="4247"/>
    <n v="0"/>
    <n v="0"/>
    <n v="0"/>
    <n v="0"/>
    <n v="0"/>
    <n v="0"/>
    <n v="0"/>
    <n v="0"/>
    <n v="0"/>
    <n v="0"/>
    <x v="54"/>
  </r>
  <r>
    <n v="797"/>
    <n v="797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48"/>
    <n v="48"/>
    <n v="0"/>
    <n v="0"/>
    <x v="59"/>
  </r>
  <r>
    <n v="283"/>
    <n v="283"/>
    <n v="0"/>
    <n v="0"/>
    <n v="0"/>
    <n v="0"/>
    <n v="0"/>
    <n v="0"/>
    <n v="283"/>
    <n v="283"/>
    <n v="0"/>
    <n v="0"/>
    <x v="48"/>
  </r>
  <r>
    <n v="357"/>
    <n v="357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50"/>
  </r>
  <r>
    <n v="507"/>
    <n v="507"/>
    <n v="0"/>
    <n v="0"/>
    <n v="0"/>
    <n v="0"/>
    <n v="0"/>
    <n v="0"/>
    <n v="0"/>
    <n v="0"/>
    <n v="0"/>
    <n v="0"/>
    <x v="48"/>
  </r>
  <r>
    <n v="1421"/>
    <n v="0"/>
    <n v="1421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115"/>
    <n v="115"/>
    <n v="0"/>
    <n v="0"/>
    <n v="0"/>
    <n v="0"/>
    <n v="0"/>
    <n v="0"/>
    <n v="0"/>
    <n v="0"/>
    <n v="0"/>
    <n v="0"/>
    <x v="13"/>
  </r>
  <r>
    <n v="3570"/>
    <n v="3570"/>
    <n v="0"/>
    <n v="0"/>
    <n v="3570"/>
    <n v="357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1"/>
  </r>
  <r>
    <n v="6752"/>
    <n v="6752"/>
    <n v="0"/>
    <n v="0"/>
    <n v="0"/>
    <n v="0"/>
    <n v="0"/>
    <n v="0"/>
    <n v="0"/>
    <n v="0"/>
    <n v="0"/>
    <n v="0"/>
    <x v="20"/>
  </r>
  <r>
    <n v="2164"/>
    <n v="2164"/>
    <n v="0"/>
    <n v="0"/>
    <n v="0"/>
    <n v="0"/>
    <n v="0"/>
    <n v="0"/>
    <n v="0"/>
    <n v="0"/>
    <n v="0"/>
    <n v="0"/>
    <x v="26"/>
  </r>
  <r>
    <n v="14410"/>
    <n v="14410"/>
    <n v="0"/>
    <n v="0"/>
    <n v="14410"/>
    <n v="14410"/>
    <n v="0"/>
    <n v="0"/>
    <n v="0"/>
    <n v="0"/>
    <n v="0"/>
    <n v="0"/>
    <x v="20"/>
  </r>
  <r>
    <n v="4130"/>
    <n v="4130"/>
    <n v="0"/>
    <n v="0"/>
    <n v="0"/>
    <n v="0"/>
    <n v="0"/>
    <n v="0"/>
    <n v="0"/>
    <n v="0"/>
    <n v="0"/>
    <n v="0"/>
    <x v="39"/>
  </r>
  <r>
    <n v="890"/>
    <n v="890"/>
    <n v="0"/>
    <n v="0"/>
    <n v="0"/>
    <n v="0"/>
    <n v="0"/>
    <n v="0"/>
    <n v="0"/>
    <n v="0"/>
    <n v="0"/>
    <n v="0"/>
    <x v="20"/>
  </r>
  <r>
    <n v="2917"/>
    <n v="2917"/>
    <n v="0"/>
    <n v="0"/>
    <n v="0"/>
    <n v="0"/>
    <n v="0"/>
    <n v="0"/>
    <n v="0"/>
    <n v="0"/>
    <n v="0"/>
    <n v="0"/>
    <x v="1"/>
  </r>
  <r>
    <n v="83"/>
    <n v="83"/>
    <n v="0"/>
    <n v="0"/>
    <n v="83"/>
    <n v="83"/>
    <n v="0"/>
    <n v="0"/>
    <n v="0"/>
    <n v="0"/>
    <n v="0"/>
    <n v="0"/>
    <x v="39"/>
  </r>
  <r>
    <n v="1814"/>
    <n v="1814"/>
    <n v="0"/>
    <n v="0"/>
    <n v="0"/>
    <n v="0"/>
    <n v="0"/>
    <n v="0"/>
    <n v="0"/>
    <n v="0"/>
    <n v="0"/>
    <n v="0"/>
    <x v="31"/>
  </r>
  <r>
    <n v="460"/>
    <n v="460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20"/>
  </r>
  <r>
    <n v="5317"/>
    <n v="5317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51"/>
  </r>
  <r>
    <n v="238"/>
    <n v="238"/>
    <n v="0"/>
    <n v="0"/>
    <n v="0"/>
    <n v="0"/>
    <n v="0"/>
    <n v="0"/>
    <n v="0"/>
    <n v="0"/>
    <n v="0"/>
    <n v="0"/>
    <x v="7"/>
  </r>
  <r>
    <n v="390"/>
    <n v="390"/>
    <n v="0"/>
    <n v="0"/>
    <n v="0"/>
    <n v="0"/>
    <n v="0"/>
    <n v="0"/>
    <n v="0"/>
    <n v="0"/>
    <n v="0"/>
    <n v="0"/>
    <x v="54"/>
  </r>
  <r>
    <n v="167"/>
    <n v="167"/>
    <n v="0"/>
    <n v="0"/>
    <n v="0"/>
    <n v="0"/>
    <n v="0"/>
    <n v="0"/>
    <n v="167"/>
    <n v="167"/>
    <n v="0"/>
    <n v="0"/>
    <x v="7"/>
  </r>
  <r>
    <n v="40"/>
    <n v="40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47"/>
  </r>
  <r>
    <n v="211"/>
    <n v="211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32"/>
  </r>
  <r>
    <n v="1606"/>
    <n v="1606"/>
    <n v="0"/>
    <n v="0"/>
    <n v="0"/>
    <n v="0"/>
    <n v="0"/>
    <n v="0"/>
    <n v="1606"/>
    <n v="1606"/>
    <n v="0"/>
    <n v="0"/>
    <x v="35"/>
  </r>
  <r>
    <n v="7"/>
    <n v="7"/>
    <n v="0"/>
    <n v="0"/>
    <n v="0"/>
    <n v="0"/>
    <n v="0"/>
    <n v="0"/>
    <n v="7"/>
    <n v="7"/>
    <n v="0"/>
    <n v="0"/>
    <x v="41"/>
  </r>
  <r>
    <n v="174"/>
    <n v="174"/>
    <n v="0"/>
    <n v="0"/>
    <n v="0"/>
    <n v="0"/>
    <n v="0"/>
    <n v="0"/>
    <n v="0"/>
    <n v="0"/>
    <n v="0"/>
    <n v="0"/>
    <x v="45"/>
  </r>
  <r>
    <n v="384"/>
    <n v="384"/>
    <n v="0"/>
    <n v="0"/>
    <n v="384"/>
    <n v="384"/>
    <n v="0"/>
    <n v="0"/>
    <n v="0"/>
    <n v="0"/>
    <n v="0"/>
    <n v="0"/>
    <x v="11"/>
  </r>
  <r>
    <n v="10"/>
    <n v="10"/>
    <n v="0"/>
    <n v="0"/>
    <n v="0"/>
    <n v="0"/>
    <n v="0"/>
    <n v="0"/>
    <n v="10"/>
    <n v="10"/>
    <n v="0"/>
    <n v="0"/>
    <x v="54"/>
  </r>
  <r>
    <n v="3343"/>
    <n v="3343"/>
    <n v="0"/>
    <n v="0"/>
    <n v="0"/>
    <n v="0"/>
    <n v="0"/>
    <n v="0"/>
    <n v="3343"/>
    <n v="3343"/>
    <n v="0"/>
    <n v="0"/>
    <x v="6"/>
  </r>
  <r>
    <n v="166"/>
    <n v="166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17"/>
  </r>
  <r>
    <n v="744"/>
    <n v="744"/>
    <n v="0"/>
    <n v="0"/>
    <n v="0"/>
    <n v="0"/>
    <n v="0"/>
    <n v="0"/>
    <n v="744"/>
    <n v="744"/>
    <n v="0"/>
    <n v="0"/>
    <x v="1"/>
  </r>
  <r>
    <n v="209"/>
    <n v="20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4"/>
  </r>
  <r>
    <n v="140"/>
    <n v="140"/>
    <n v="0"/>
    <n v="0"/>
    <n v="0"/>
    <n v="0"/>
    <n v="0"/>
    <n v="0"/>
    <n v="0"/>
    <n v="0"/>
    <n v="0"/>
    <n v="0"/>
    <x v="11"/>
  </r>
  <r>
    <n v="201"/>
    <n v="201"/>
    <n v="0"/>
    <n v="0"/>
    <n v="0"/>
    <n v="0"/>
    <n v="0"/>
    <n v="0"/>
    <n v="201"/>
    <n v="201"/>
    <n v="0"/>
    <n v="0"/>
    <x v="27"/>
  </r>
  <r>
    <n v="402"/>
    <n v="40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7"/>
  </r>
  <r>
    <n v="298"/>
    <n v="298"/>
    <n v="0"/>
    <n v="0"/>
    <n v="0"/>
    <n v="0"/>
    <n v="0"/>
    <n v="0"/>
    <n v="0"/>
    <n v="0"/>
    <n v="0"/>
    <n v="0"/>
    <x v="27"/>
  </r>
  <r>
    <n v="1371"/>
    <n v="1371"/>
    <n v="0"/>
    <n v="0"/>
    <n v="0"/>
    <n v="0"/>
    <n v="0"/>
    <n v="0"/>
    <n v="0"/>
    <n v="0"/>
    <n v="0"/>
    <n v="0"/>
    <x v="17"/>
  </r>
  <r>
    <n v="12092"/>
    <n v="12092"/>
    <n v="0"/>
    <n v="0"/>
    <n v="0"/>
    <n v="0"/>
    <n v="0"/>
    <n v="0"/>
    <n v="0"/>
    <n v="0"/>
    <n v="0"/>
    <n v="0"/>
    <x v="8"/>
  </r>
  <r>
    <n v="727"/>
    <n v="727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7"/>
  </r>
  <r>
    <n v="13700"/>
    <n v="0"/>
    <n v="13700"/>
    <n v="0"/>
    <n v="13700"/>
    <n v="0"/>
    <n v="13700"/>
    <n v="0"/>
    <n v="0"/>
    <n v="0"/>
    <n v="0"/>
    <n v="0"/>
    <x v="12"/>
  </r>
  <r>
    <n v="1432"/>
    <n v="0"/>
    <n v="1432"/>
    <n v="0"/>
    <n v="0"/>
    <n v="0"/>
    <n v="0"/>
    <n v="0"/>
    <n v="0"/>
    <n v="0"/>
    <n v="0"/>
    <n v="0"/>
    <x v="44"/>
  </r>
  <r>
    <n v="97"/>
    <n v="97"/>
    <n v="0"/>
    <n v="0"/>
    <n v="0"/>
    <n v="0"/>
    <n v="0"/>
    <n v="0"/>
    <n v="97"/>
    <n v="97"/>
    <n v="0"/>
    <n v="0"/>
    <x v="13"/>
  </r>
  <r>
    <n v="6536"/>
    <n v="6536"/>
    <n v="0"/>
    <n v="0"/>
    <n v="0"/>
    <n v="0"/>
    <n v="0"/>
    <n v="0"/>
    <n v="0"/>
    <n v="0"/>
    <n v="0"/>
    <n v="0"/>
    <x v="54"/>
  </r>
  <r>
    <n v="144"/>
    <n v="0"/>
    <n v="144"/>
    <n v="0"/>
    <n v="0"/>
    <n v="0"/>
    <n v="0"/>
    <n v="0"/>
    <n v="0"/>
    <n v="0"/>
    <n v="0"/>
    <n v="0"/>
    <x v="39"/>
  </r>
  <r>
    <n v="432"/>
    <n v="432"/>
    <n v="0"/>
    <n v="0"/>
    <n v="0"/>
    <n v="0"/>
    <n v="0"/>
    <n v="0"/>
    <n v="0"/>
    <n v="0"/>
    <n v="0"/>
    <n v="0"/>
    <x v="51"/>
  </r>
  <r>
    <n v="2789"/>
    <n v="0"/>
    <n v="0"/>
    <n v="2789"/>
    <n v="0"/>
    <n v="0"/>
    <n v="0"/>
    <n v="0"/>
    <n v="0"/>
    <n v="0"/>
    <n v="0"/>
    <n v="0"/>
    <x v="62"/>
  </r>
  <r>
    <n v="99"/>
    <n v="99"/>
    <n v="0"/>
    <n v="0"/>
    <n v="0"/>
    <n v="0"/>
    <n v="0"/>
    <n v="0"/>
    <n v="0"/>
    <n v="0"/>
    <n v="0"/>
    <n v="0"/>
    <x v="5"/>
  </r>
  <r>
    <n v="306"/>
    <n v="306"/>
    <n v="0"/>
    <n v="0"/>
    <n v="306"/>
    <n v="306"/>
    <n v="0"/>
    <n v="0"/>
    <n v="0"/>
    <n v="0"/>
    <n v="0"/>
    <n v="0"/>
    <x v="17"/>
  </r>
  <r>
    <n v="80"/>
    <n v="80"/>
    <n v="0"/>
    <n v="0"/>
    <n v="0"/>
    <n v="0"/>
    <n v="0"/>
    <n v="0"/>
    <n v="0"/>
    <n v="0"/>
    <n v="0"/>
    <n v="0"/>
    <x v="32"/>
  </r>
  <r>
    <n v="1365"/>
    <n v="1365"/>
    <n v="0"/>
    <n v="0"/>
    <n v="0"/>
    <n v="0"/>
    <n v="0"/>
    <n v="0"/>
    <n v="0"/>
    <n v="0"/>
    <n v="0"/>
    <n v="0"/>
    <x v="40"/>
  </r>
  <r>
    <n v="735"/>
    <n v="0"/>
    <n v="735"/>
    <n v="0"/>
    <n v="0"/>
    <n v="0"/>
    <n v="0"/>
    <n v="0"/>
    <n v="735"/>
    <n v="0"/>
    <n v="735"/>
    <n v="0"/>
    <x v="41"/>
  </r>
  <r>
    <n v="26"/>
    <n v="26"/>
    <n v="0"/>
    <n v="0"/>
    <n v="26"/>
    <n v="26"/>
    <n v="0"/>
    <n v="0"/>
    <n v="0"/>
    <n v="0"/>
    <n v="0"/>
    <n v="0"/>
    <x v="27"/>
  </r>
  <r>
    <n v="406"/>
    <n v="0"/>
    <n v="406"/>
    <n v="0"/>
    <n v="0"/>
    <n v="0"/>
    <n v="0"/>
    <n v="0"/>
    <n v="0"/>
    <n v="0"/>
    <n v="0"/>
    <n v="0"/>
    <x v="9"/>
  </r>
  <r>
    <n v="10167"/>
    <n v="10167"/>
    <n v="0"/>
    <n v="0"/>
    <n v="0"/>
    <n v="0"/>
    <n v="0"/>
    <n v="0"/>
    <n v="10167"/>
    <n v="10167"/>
    <n v="0"/>
    <n v="0"/>
    <x v="7"/>
  </r>
  <r>
    <n v="84"/>
    <n v="84"/>
    <n v="0"/>
    <n v="0"/>
    <n v="0"/>
    <n v="0"/>
    <n v="0"/>
    <n v="0"/>
    <n v="0"/>
    <n v="0"/>
    <n v="0"/>
    <n v="0"/>
    <x v="38"/>
  </r>
  <r>
    <n v="569"/>
    <n v="569"/>
    <n v="0"/>
    <n v="0"/>
    <n v="569"/>
    <n v="569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7"/>
  </r>
  <r>
    <n v="2062"/>
    <n v="2062"/>
    <n v="0"/>
    <n v="0"/>
    <n v="0"/>
    <n v="0"/>
    <n v="0"/>
    <n v="0"/>
    <n v="0"/>
    <n v="0"/>
    <n v="0"/>
    <n v="0"/>
    <x v="0"/>
  </r>
  <r>
    <n v="1087"/>
    <n v="1087"/>
    <n v="0"/>
    <n v="0"/>
    <n v="0"/>
    <n v="0"/>
    <n v="0"/>
    <n v="0"/>
    <n v="0"/>
    <n v="0"/>
    <n v="0"/>
    <n v="0"/>
    <x v="19"/>
  </r>
  <r>
    <n v="532"/>
    <n v="532"/>
    <n v="0"/>
    <n v="0"/>
    <n v="532"/>
    <n v="532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42"/>
  </r>
  <r>
    <n v="5912"/>
    <n v="5912"/>
    <n v="0"/>
    <n v="0"/>
    <n v="0"/>
    <n v="0"/>
    <n v="0"/>
    <n v="0"/>
    <n v="5912"/>
    <n v="5912"/>
    <n v="0"/>
    <n v="0"/>
    <x v="12"/>
  </r>
  <r>
    <n v="237"/>
    <n v="237"/>
    <n v="0"/>
    <n v="0"/>
    <n v="0"/>
    <n v="0"/>
    <n v="0"/>
    <n v="0"/>
    <n v="0"/>
    <n v="0"/>
    <n v="0"/>
    <n v="0"/>
    <x v="36"/>
  </r>
  <r>
    <n v="25"/>
    <n v="25"/>
    <n v="0"/>
    <n v="0"/>
    <n v="25"/>
    <n v="25"/>
    <n v="0"/>
    <n v="0"/>
    <n v="0"/>
    <n v="0"/>
    <n v="0"/>
    <n v="0"/>
    <x v="14"/>
  </r>
  <r>
    <n v="2"/>
    <n v="0"/>
    <n v="2"/>
    <n v="0"/>
    <n v="0"/>
    <n v="0"/>
    <n v="0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46"/>
  </r>
  <r>
    <n v="643"/>
    <n v="643"/>
    <n v="0"/>
    <n v="0"/>
    <n v="0"/>
    <n v="0"/>
    <n v="0"/>
    <n v="0"/>
    <n v="643"/>
    <n v="643"/>
    <n v="0"/>
    <n v="0"/>
    <x v="32"/>
  </r>
  <r>
    <n v="4"/>
    <n v="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22"/>
  </r>
  <r>
    <n v="274"/>
    <n v="274"/>
    <n v="0"/>
    <n v="0"/>
    <n v="0"/>
    <n v="0"/>
    <n v="0"/>
    <n v="0"/>
    <n v="0"/>
    <n v="0"/>
    <n v="0"/>
    <n v="0"/>
    <x v="20"/>
  </r>
  <r>
    <n v="726"/>
    <n v="726"/>
    <n v="0"/>
    <n v="0"/>
    <n v="0"/>
    <n v="0"/>
    <n v="0"/>
    <n v="0"/>
    <n v="726"/>
    <n v="726"/>
    <n v="0"/>
    <n v="0"/>
    <x v="54"/>
  </r>
  <r>
    <n v="559"/>
    <n v="559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47"/>
  </r>
  <r>
    <n v="3692"/>
    <n v="3692"/>
    <n v="0"/>
    <n v="0"/>
    <n v="0"/>
    <n v="0"/>
    <n v="0"/>
    <n v="0"/>
    <n v="0"/>
    <n v="0"/>
    <n v="0"/>
    <n v="0"/>
    <x v="10"/>
  </r>
  <r>
    <n v="284"/>
    <n v="284"/>
    <n v="0"/>
    <n v="0"/>
    <n v="284"/>
    <n v="284"/>
    <n v="0"/>
    <n v="0"/>
    <n v="0"/>
    <n v="0"/>
    <n v="0"/>
    <n v="0"/>
    <x v="48"/>
  </r>
  <r>
    <n v="12535"/>
    <n v="12535"/>
    <n v="0"/>
    <n v="0"/>
    <n v="0"/>
    <n v="0"/>
    <n v="0"/>
    <n v="0"/>
    <n v="0"/>
    <n v="0"/>
    <n v="0"/>
    <n v="0"/>
    <x v="20"/>
  </r>
  <r>
    <n v="390"/>
    <n v="390"/>
    <n v="0"/>
    <n v="0"/>
    <n v="0"/>
    <n v="0"/>
    <n v="0"/>
    <n v="0"/>
    <n v="0"/>
    <n v="0"/>
    <n v="0"/>
    <n v="0"/>
    <x v="23"/>
  </r>
  <r>
    <n v="314031"/>
    <n v="0"/>
    <n v="0"/>
    <n v="314031"/>
    <n v="0"/>
    <n v="0"/>
    <n v="0"/>
    <n v="0"/>
    <n v="314031"/>
    <n v="0"/>
    <n v="0"/>
    <n v="314031"/>
    <x v="2"/>
  </r>
  <r>
    <n v="119"/>
    <n v="119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52"/>
  </r>
  <r>
    <n v="27461"/>
    <n v="27461"/>
    <n v="0"/>
    <n v="0"/>
    <n v="0"/>
    <n v="0"/>
    <n v="0"/>
    <n v="0"/>
    <n v="27461"/>
    <n v="27461"/>
    <n v="0"/>
    <n v="0"/>
    <x v="40"/>
  </r>
  <r>
    <n v="85"/>
    <n v="8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11"/>
  </r>
  <r>
    <n v="1930"/>
    <n v="1930"/>
    <n v="0"/>
    <n v="0"/>
    <n v="0"/>
    <n v="0"/>
    <n v="0"/>
    <n v="0"/>
    <n v="0"/>
    <n v="0"/>
    <n v="0"/>
    <n v="0"/>
    <x v="50"/>
  </r>
  <r>
    <n v="2692"/>
    <n v="2692"/>
    <n v="0"/>
    <n v="0"/>
    <n v="0"/>
    <n v="0"/>
    <n v="0"/>
    <n v="0"/>
    <n v="2692"/>
    <n v="2692"/>
    <n v="0"/>
    <n v="0"/>
    <x v="9"/>
  </r>
  <r>
    <n v="7"/>
    <n v="7"/>
    <n v="0"/>
    <n v="0"/>
    <n v="0"/>
    <n v="0"/>
    <n v="0"/>
    <n v="0"/>
    <n v="0"/>
    <n v="0"/>
    <n v="0"/>
    <n v="0"/>
    <x v="51"/>
  </r>
  <r>
    <n v="3286"/>
    <n v="3286"/>
    <n v="0"/>
    <n v="0"/>
    <n v="0"/>
    <n v="0"/>
    <n v="0"/>
    <n v="0"/>
    <n v="0"/>
    <n v="0"/>
    <n v="0"/>
    <n v="0"/>
    <x v="5"/>
  </r>
  <r>
    <n v="2421"/>
    <n v="2421"/>
    <n v="0"/>
    <n v="0"/>
    <n v="0"/>
    <n v="0"/>
    <n v="0"/>
    <n v="0"/>
    <n v="0"/>
    <n v="0"/>
    <n v="0"/>
    <n v="0"/>
    <x v="7"/>
  </r>
  <r>
    <n v="9087"/>
    <n v="0"/>
    <n v="9087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12"/>
  </r>
  <r>
    <n v="19810"/>
    <n v="19810"/>
    <n v="0"/>
    <n v="0"/>
    <n v="0"/>
    <n v="0"/>
    <n v="0"/>
    <n v="0"/>
    <n v="19810"/>
    <n v="19810"/>
    <n v="0"/>
    <n v="0"/>
    <x v="57"/>
  </r>
  <r>
    <n v="31"/>
    <n v="31"/>
    <n v="0"/>
    <n v="0"/>
    <n v="0"/>
    <n v="0"/>
    <n v="0"/>
    <n v="0"/>
    <n v="0"/>
    <n v="0"/>
    <n v="0"/>
    <n v="0"/>
    <x v="18"/>
  </r>
  <r>
    <n v="16367"/>
    <n v="0"/>
    <n v="16367"/>
    <n v="0"/>
    <n v="0"/>
    <n v="0"/>
    <n v="0"/>
    <n v="0"/>
    <n v="16367"/>
    <n v="0"/>
    <n v="16367"/>
    <n v="0"/>
    <x v="24"/>
  </r>
  <r>
    <n v="7"/>
    <n v="7"/>
    <n v="0"/>
    <n v="0"/>
    <n v="0"/>
    <n v="0"/>
    <n v="0"/>
    <n v="0"/>
    <n v="0"/>
    <n v="0"/>
    <n v="0"/>
    <n v="0"/>
    <x v="7"/>
  </r>
  <r>
    <n v="109"/>
    <n v="109"/>
    <n v="0"/>
    <n v="0"/>
    <n v="0"/>
    <n v="0"/>
    <n v="0"/>
    <n v="0"/>
    <n v="109"/>
    <n v="109"/>
    <n v="0"/>
    <n v="0"/>
    <x v="54"/>
  </r>
  <r>
    <n v="249"/>
    <n v="249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59"/>
  </r>
  <r>
    <n v="69"/>
    <n v="69"/>
    <n v="0"/>
    <n v="0"/>
    <n v="0"/>
    <n v="0"/>
    <n v="0"/>
    <n v="0"/>
    <n v="0"/>
    <n v="0"/>
    <n v="0"/>
    <n v="0"/>
    <x v="25"/>
  </r>
  <r>
    <n v="4484"/>
    <n v="4484"/>
    <n v="0"/>
    <n v="0"/>
    <n v="4484"/>
    <n v="4484"/>
    <n v="0"/>
    <n v="0"/>
    <n v="0"/>
    <n v="0"/>
    <n v="0"/>
    <n v="0"/>
    <x v="10"/>
  </r>
  <r>
    <n v="1567"/>
    <n v="1567"/>
    <n v="0"/>
    <n v="0"/>
    <n v="0"/>
    <n v="0"/>
    <n v="0"/>
    <n v="0"/>
    <n v="0"/>
    <n v="0"/>
    <n v="0"/>
    <n v="0"/>
    <x v="8"/>
  </r>
  <r>
    <n v="247"/>
    <n v="247"/>
    <n v="0"/>
    <n v="0"/>
    <n v="0"/>
    <n v="0"/>
    <n v="0"/>
    <n v="0"/>
    <n v="0"/>
    <n v="0"/>
    <n v="0"/>
    <n v="0"/>
    <x v="29"/>
  </r>
  <r>
    <n v="117"/>
    <n v="117"/>
    <n v="0"/>
    <n v="0"/>
    <n v="0"/>
    <n v="0"/>
    <n v="0"/>
    <n v="0"/>
    <n v="0"/>
    <n v="0"/>
    <n v="0"/>
    <n v="0"/>
    <x v="57"/>
  </r>
  <r>
    <n v="238"/>
    <n v="0"/>
    <n v="238"/>
    <n v="0"/>
    <n v="0"/>
    <n v="0"/>
    <n v="0"/>
    <n v="0"/>
    <n v="0"/>
    <n v="0"/>
    <n v="0"/>
    <n v="0"/>
    <x v="51"/>
  </r>
  <r>
    <n v="221"/>
    <n v="221"/>
    <n v="0"/>
    <n v="0"/>
    <n v="0"/>
    <n v="0"/>
    <n v="0"/>
    <n v="0"/>
    <n v="0"/>
    <n v="0"/>
    <n v="0"/>
    <n v="0"/>
    <x v="49"/>
  </r>
  <r>
    <n v="2444"/>
    <n v="0"/>
    <n v="2444"/>
    <n v="0"/>
    <n v="0"/>
    <n v="0"/>
    <n v="0"/>
    <n v="0"/>
    <n v="2444"/>
    <n v="0"/>
    <n v="2444"/>
    <n v="0"/>
    <x v="7"/>
  </r>
  <r>
    <n v="1595"/>
    <n v="0"/>
    <n v="1595"/>
    <n v="0"/>
    <n v="0"/>
    <n v="0"/>
    <n v="0"/>
    <n v="0"/>
    <n v="0"/>
    <n v="0"/>
    <n v="0"/>
    <n v="0"/>
    <x v="29"/>
  </r>
  <r>
    <n v="14"/>
    <n v="14"/>
    <n v="0"/>
    <n v="0"/>
    <n v="14"/>
    <n v="14"/>
    <n v="0"/>
    <n v="0"/>
    <n v="0"/>
    <n v="0"/>
    <n v="0"/>
    <n v="0"/>
    <x v="43"/>
  </r>
  <r>
    <n v="212"/>
    <n v="212"/>
    <n v="0"/>
    <n v="0"/>
    <n v="0"/>
    <n v="0"/>
    <n v="0"/>
    <n v="0"/>
    <n v="0"/>
    <n v="0"/>
    <n v="0"/>
    <n v="0"/>
    <x v="53"/>
  </r>
  <r>
    <n v="1293"/>
    <n v="1293"/>
    <n v="0"/>
    <n v="0"/>
    <n v="1293"/>
    <n v="1293"/>
    <n v="0"/>
    <n v="0"/>
    <n v="0"/>
    <n v="0"/>
    <n v="0"/>
    <n v="0"/>
    <x v="31"/>
  </r>
  <r>
    <n v="249"/>
    <n v="249"/>
    <n v="0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28"/>
  </r>
  <r>
    <n v="11604"/>
    <n v="0"/>
    <n v="11604"/>
    <n v="0"/>
    <n v="0"/>
    <n v="0"/>
    <n v="0"/>
    <n v="0"/>
    <n v="0"/>
    <n v="0"/>
    <n v="0"/>
    <n v="0"/>
    <x v="10"/>
  </r>
  <r>
    <n v="2310"/>
    <n v="0"/>
    <n v="231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23"/>
  </r>
  <r>
    <n v="304"/>
    <n v="304"/>
    <n v="0"/>
    <n v="0"/>
    <n v="304"/>
    <n v="304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59"/>
  </r>
  <r>
    <n v="921"/>
    <n v="921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26"/>
  </r>
  <r>
    <n v="528"/>
    <n v="0"/>
    <n v="528"/>
    <n v="0"/>
    <n v="528"/>
    <n v="0"/>
    <n v="528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5"/>
  </r>
  <r>
    <n v="5869"/>
    <n v="5869"/>
    <n v="0"/>
    <n v="0"/>
    <n v="0"/>
    <n v="0"/>
    <n v="0"/>
    <n v="0"/>
    <n v="0"/>
    <n v="0"/>
    <n v="0"/>
    <n v="0"/>
    <x v="36"/>
  </r>
  <r>
    <n v="279"/>
    <n v="279"/>
    <n v="0"/>
    <n v="0"/>
    <n v="279"/>
    <n v="279"/>
    <n v="0"/>
    <n v="0"/>
    <n v="0"/>
    <n v="0"/>
    <n v="0"/>
    <n v="0"/>
    <x v="17"/>
  </r>
  <r>
    <n v="369"/>
    <n v="369"/>
    <n v="0"/>
    <n v="0"/>
    <n v="0"/>
    <n v="0"/>
    <n v="0"/>
    <n v="0"/>
    <n v="0"/>
    <n v="0"/>
    <n v="0"/>
    <n v="0"/>
    <x v="51"/>
  </r>
  <r>
    <n v="279"/>
    <n v="279"/>
    <n v="0"/>
    <n v="0"/>
    <n v="0"/>
    <n v="0"/>
    <n v="0"/>
    <n v="0"/>
    <n v="0"/>
    <n v="0"/>
    <n v="0"/>
    <n v="0"/>
    <x v="26"/>
  </r>
  <r>
    <n v="1168"/>
    <n v="1168"/>
    <n v="0"/>
    <n v="0"/>
    <n v="0"/>
    <n v="0"/>
    <n v="0"/>
    <n v="0"/>
    <n v="0"/>
    <n v="0"/>
    <n v="0"/>
    <n v="0"/>
    <x v="0"/>
  </r>
  <r>
    <n v="1508"/>
    <n v="1508"/>
    <n v="0"/>
    <n v="0"/>
    <n v="0"/>
    <n v="0"/>
    <n v="0"/>
    <n v="0"/>
    <n v="1508"/>
    <n v="1508"/>
    <n v="0"/>
    <n v="0"/>
    <x v="9"/>
  </r>
  <r>
    <n v="101"/>
    <n v="101"/>
    <n v="0"/>
    <n v="0"/>
    <n v="0"/>
    <n v="0"/>
    <n v="0"/>
    <n v="0"/>
    <n v="0"/>
    <n v="0"/>
    <n v="0"/>
    <n v="0"/>
    <x v="29"/>
  </r>
  <r>
    <n v="76"/>
    <n v="76"/>
    <n v="0"/>
    <n v="0"/>
    <n v="76"/>
    <n v="76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9"/>
  </r>
  <r>
    <n v="936"/>
    <n v="936"/>
    <n v="0"/>
    <n v="0"/>
    <n v="0"/>
    <n v="0"/>
    <n v="0"/>
    <n v="0"/>
    <n v="936"/>
    <n v="936"/>
    <n v="0"/>
    <n v="0"/>
    <x v="32"/>
  </r>
  <r>
    <n v="16496"/>
    <n v="1649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7"/>
  </r>
  <r>
    <n v="20607"/>
    <n v="20607"/>
    <n v="0"/>
    <n v="0"/>
    <n v="0"/>
    <n v="0"/>
    <n v="0"/>
    <n v="0"/>
    <n v="20607"/>
    <n v="20607"/>
    <n v="0"/>
    <n v="0"/>
    <x v="23"/>
  </r>
  <r>
    <n v="3"/>
    <n v="3"/>
    <n v="0"/>
    <n v="0"/>
    <n v="0"/>
    <n v="0"/>
    <n v="0"/>
    <n v="0"/>
    <n v="0"/>
    <n v="0"/>
    <n v="0"/>
    <n v="0"/>
    <x v="59"/>
  </r>
  <r>
    <n v="697"/>
    <n v="697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40"/>
  </r>
  <r>
    <n v="1176"/>
    <n v="1176"/>
    <n v="0"/>
    <n v="0"/>
    <n v="0"/>
    <n v="0"/>
    <n v="0"/>
    <n v="0"/>
    <n v="1176"/>
    <n v="1176"/>
    <n v="0"/>
    <n v="0"/>
    <x v="44"/>
  </r>
  <r>
    <n v="3"/>
    <n v="3"/>
    <n v="0"/>
    <n v="0"/>
    <n v="0"/>
    <n v="0"/>
    <n v="0"/>
    <n v="0"/>
    <n v="0"/>
    <n v="0"/>
    <n v="0"/>
    <n v="0"/>
    <x v="29"/>
  </r>
  <r>
    <n v="176"/>
    <n v="176"/>
    <n v="0"/>
    <n v="0"/>
    <n v="0"/>
    <n v="0"/>
    <n v="0"/>
    <n v="0"/>
    <n v="0"/>
    <n v="0"/>
    <n v="0"/>
    <n v="0"/>
    <x v="11"/>
  </r>
  <r>
    <n v="334"/>
    <n v="334"/>
    <n v="0"/>
    <n v="0"/>
    <n v="0"/>
    <n v="0"/>
    <n v="0"/>
    <n v="0"/>
    <n v="334"/>
    <n v="334"/>
    <n v="0"/>
    <n v="0"/>
    <x v="25"/>
  </r>
  <r>
    <n v="169"/>
    <n v="169"/>
    <n v="0"/>
    <n v="0"/>
    <n v="0"/>
    <n v="0"/>
    <n v="0"/>
    <n v="0"/>
    <n v="0"/>
    <n v="0"/>
    <n v="0"/>
    <n v="0"/>
    <x v="36"/>
  </r>
  <r>
    <n v="605"/>
    <n v="605"/>
    <n v="0"/>
    <n v="0"/>
    <n v="0"/>
    <n v="0"/>
    <n v="0"/>
    <n v="0"/>
    <n v="605"/>
    <n v="605"/>
    <n v="0"/>
    <n v="0"/>
    <x v="14"/>
  </r>
  <r>
    <n v="53"/>
    <n v="53"/>
    <n v="0"/>
    <n v="0"/>
    <n v="0"/>
    <n v="0"/>
    <n v="0"/>
    <n v="0"/>
    <n v="0"/>
    <n v="0"/>
    <n v="0"/>
    <n v="0"/>
    <x v="37"/>
  </r>
  <r>
    <n v="2525"/>
    <n v="0"/>
    <n v="2525"/>
    <n v="0"/>
    <n v="0"/>
    <n v="0"/>
    <n v="0"/>
    <n v="0"/>
    <n v="0"/>
    <n v="0"/>
    <n v="0"/>
    <n v="0"/>
    <x v="48"/>
  </r>
  <r>
    <n v="8076"/>
    <n v="0"/>
    <n v="8076"/>
    <n v="0"/>
    <n v="0"/>
    <n v="0"/>
    <n v="0"/>
    <n v="0"/>
    <n v="0"/>
    <n v="0"/>
    <n v="0"/>
    <n v="0"/>
    <x v="14"/>
  </r>
  <r>
    <n v="340"/>
    <n v="340"/>
    <n v="0"/>
    <n v="0"/>
    <n v="340"/>
    <n v="34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0"/>
  </r>
  <r>
    <n v="655"/>
    <n v="655"/>
    <n v="0"/>
    <n v="0"/>
    <n v="655"/>
    <n v="655"/>
    <n v="0"/>
    <n v="0"/>
    <n v="0"/>
    <n v="0"/>
    <n v="0"/>
    <n v="0"/>
    <x v="20"/>
  </r>
  <r>
    <n v="488"/>
    <n v="488"/>
    <n v="0"/>
    <n v="0"/>
    <n v="0"/>
    <n v="0"/>
    <n v="0"/>
    <n v="0"/>
    <n v="488"/>
    <n v="488"/>
    <n v="0"/>
    <n v="0"/>
    <x v="25"/>
  </r>
  <r>
    <n v="122"/>
    <n v="122"/>
    <n v="0"/>
    <n v="0"/>
    <n v="122"/>
    <n v="122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8"/>
  </r>
  <r>
    <n v="228"/>
    <n v="228"/>
    <n v="0"/>
    <n v="0"/>
    <n v="0"/>
    <n v="0"/>
    <n v="0"/>
    <n v="0"/>
    <n v="0"/>
    <n v="0"/>
    <n v="0"/>
    <n v="0"/>
    <x v="40"/>
  </r>
  <r>
    <n v="9963"/>
    <n v="996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61"/>
  </r>
  <r>
    <n v="1"/>
    <n v="1"/>
    <n v="0"/>
    <n v="0"/>
    <n v="0"/>
    <n v="0"/>
    <n v="0"/>
    <n v="0"/>
    <n v="0"/>
    <n v="0"/>
    <n v="0"/>
    <n v="0"/>
    <x v="39"/>
  </r>
  <r>
    <n v="2141"/>
    <n v="2141"/>
    <n v="0"/>
    <n v="0"/>
    <n v="0"/>
    <n v="0"/>
    <n v="0"/>
    <n v="0"/>
    <n v="0"/>
    <n v="0"/>
    <n v="0"/>
    <n v="0"/>
    <x v="40"/>
  </r>
  <r>
    <n v="279"/>
    <n v="279"/>
    <n v="0"/>
    <n v="0"/>
    <n v="0"/>
    <n v="0"/>
    <n v="0"/>
    <n v="0"/>
    <n v="0"/>
    <n v="0"/>
    <n v="0"/>
    <n v="0"/>
    <x v="2"/>
  </r>
  <r>
    <n v="25"/>
    <n v="0"/>
    <n v="25"/>
    <n v="0"/>
    <n v="0"/>
    <n v="0"/>
    <n v="0"/>
    <n v="0"/>
    <n v="0"/>
    <n v="0"/>
    <n v="0"/>
    <n v="0"/>
    <x v="59"/>
  </r>
  <r>
    <n v="761"/>
    <n v="761"/>
    <n v="0"/>
    <n v="0"/>
    <n v="761"/>
    <n v="761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"/>
  </r>
  <r>
    <n v="530"/>
    <n v="530"/>
    <n v="0"/>
    <n v="0"/>
    <n v="530"/>
    <n v="53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26"/>
    <n v="26"/>
    <n v="0"/>
    <n v="0"/>
    <x v="28"/>
  </r>
  <r>
    <n v="75"/>
    <n v="75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48"/>
  </r>
  <r>
    <n v="246"/>
    <n v="246"/>
    <n v="0"/>
    <n v="0"/>
    <n v="246"/>
    <n v="246"/>
    <n v="0"/>
    <n v="0"/>
    <n v="0"/>
    <n v="0"/>
    <n v="0"/>
    <n v="0"/>
    <x v="9"/>
  </r>
  <r>
    <n v="7724"/>
    <n v="7724"/>
    <n v="0"/>
    <n v="0"/>
    <n v="0"/>
    <n v="0"/>
    <n v="0"/>
    <n v="0"/>
    <n v="0"/>
    <n v="0"/>
    <n v="0"/>
    <n v="0"/>
    <x v="9"/>
  </r>
  <r>
    <n v="1114"/>
    <n v="1114"/>
    <n v="0"/>
    <n v="0"/>
    <n v="0"/>
    <n v="0"/>
    <n v="0"/>
    <n v="0"/>
    <n v="0"/>
    <n v="0"/>
    <n v="0"/>
    <n v="0"/>
    <x v="2"/>
  </r>
  <r>
    <n v="1680"/>
    <n v="1680"/>
    <n v="0"/>
    <n v="0"/>
    <n v="0"/>
    <n v="0"/>
    <n v="0"/>
    <n v="0"/>
    <n v="0"/>
    <n v="0"/>
    <n v="0"/>
    <n v="0"/>
    <x v="9"/>
  </r>
  <r>
    <n v="118"/>
    <n v="118"/>
    <n v="0"/>
    <n v="0"/>
    <n v="118"/>
    <n v="118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13"/>
  </r>
  <r>
    <n v="187"/>
    <n v="187"/>
    <n v="0"/>
    <n v="0"/>
    <n v="0"/>
    <n v="0"/>
    <n v="0"/>
    <n v="0"/>
    <n v="0"/>
    <n v="0"/>
    <n v="0"/>
    <n v="0"/>
    <x v="20"/>
  </r>
  <r>
    <n v="107"/>
    <n v="107"/>
    <n v="0"/>
    <n v="0"/>
    <n v="0"/>
    <n v="0"/>
    <n v="0"/>
    <n v="0"/>
    <n v="107"/>
    <n v="107"/>
    <n v="0"/>
    <n v="0"/>
    <x v="11"/>
  </r>
  <r>
    <n v="1154"/>
    <n v="1154"/>
    <n v="0"/>
    <n v="0"/>
    <n v="0"/>
    <n v="0"/>
    <n v="0"/>
    <n v="0"/>
    <n v="1154"/>
    <n v="1154"/>
    <n v="0"/>
    <n v="0"/>
    <x v="20"/>
  </r>
  <r>
    <n v="170"/>
    <n v="170"/>
    <n v="0"/>
    <n v="0"/>
    <n v="0"/>
    <n v="0"/>
    <n v="0"/>
    <n v="0"/>
    <n v="0"/>
    <n v="0"/>
    <n v="0"/>
    <n v="0"/>
    <x v="30"/>
  </r>
  <r>
    <n v="29055"/>
    <n v="0"/>
    <n v="29055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6"/>
  </r>
  <r>
    <n v="150"/>
    <n v="150"/>
    <n v="0"/>
    <n v="0"/>
    <n v="0"/>
    <n v="0"/>
    <n v="0"/>
    <n v="0"/>
    <n v="0"/>
    <n v="0"/>
    <n v="0"/>
    <n v="0"/>
    <x v="40"/>
  </r>
  <r>
    <n v="1376"/>
    <n v="1376"/>
    <n v="0"/>
    <n v="0"/>
    <n v="0"/>
    <n v="0"/>
    <n v="0"/>
    <n v="0"/>
    <n v="0"/>
    <n v="0"/>
    <n v="0"/>
    <n v="0"/>
    <x v="23"/>
  </r>
  <r>
    <n v="2155"/>
    <n v="2155"/>
    <n v="0"/>
    <n v="0"/>
    <n v="0"/>
    <n v="0"/>
    <n v="0"/>
    <n v="0"/>
    <n v="0"/>
    <n v="0"/>
    <n v="0"/>
    <n v="0"/>
    <x v="3"/>
  </r>
  <r>
    <n v="161"/>
    <n v="161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1"/>
  </r>
  <r>
    <n v="4606"/>
    <n v="0"/>
    <n v="4606"/>
    <n v="0"/>
    <n v="0"/>
    <n v="0"/>
    <n v="0"/>
    <n v="0"/>
    <n v="0"/>
    <n v="0"/>
    <n v="0"/>
    <n v="0"/>
    <x v="19"/>
  </r>
  <r>
    <n v="2009"/>
    <n v="2009"/>
    <n v="0"/>
    <n v="0"/>
    <n v="2009"/>
    <n v="2009"/>
    <n v="0"/>
    <n v="0"/>
    <n v="0"/>
    <n v="0"/>
    <n v="0"/>
    <n v="0"/>
    <x v="19"/>
  </r>
  <r>
    <n v="19915"/>
    <n v="0"/>
    <n v="19915"/>
    <n v="0"/>
    <n v="0"/>
    <n v="0"/>
    <n v="0"/>
    <n v="0"/>
    <n v="0"/>
    <n v="0"/>
    <n v="0"/>
    <n v="0"/>
    <x v="50"/>
  </r>
  <r>
    <n v="838"/>
    <n v="0"/>
    <n v="838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0"/>
  </r>
  <r>
    <n v="1538"/>
    <n v="1538"/>
    <n v="0"/>
    <n v="0"/>
    <n v="0"/>
    <n v="0"/>
    <n v="0"/>
    <n v="0"/>
    <n v="0"/>
    <n v="0"/>
    <n v="0"/>
    <n v="0"/>
    <x v="10"/>
  </r>
  <r>
    <n v="372"/>
    <n v="372"/>
    <n v="0"/>
    <n v="0"/>
    <n v="372"/>
    <n v="372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18"/>
  </r>
  <r>
    <n v="1071"/>
    <n v="1071"/>
    <n v="0"/>
    <n v="0"/>
    <n v="0"/>
    <n v="0"/>
    <n v="0"/>
    <n v="0"/>
    <n v="0"/>
    <n v="0"/>
    <n v="0"/>
    <n v="0"/>
    <x v="25"/>
  </r>
  <r>
    <n v="242"/>
    <n v="242"/>
    <n v="0"/>
    <n v="0"/>
    <n v="242"/>
    <n v="242"/>
    <n v="0"/>
    <n v="0"/>
    <n v="0"/>
    <n v="0"/>
    <n v="0"/>
    <n v="0"/>
    <x v="10"/>
  </r>
  <r>
    <n v="3381"/>
    <n v="3381"/>
    <n v="0"/>
    <n v="0"/>
    <n v="0"/>
    <n v="0"/>
    <n v="0"/>
    <n v="0"/>
    <n v="0"/>
    <n v="0"/>
    <n v="0"/>
    <n v="0"/>
    <x v="50"/>
  </r>
  <r>
    <n v="2121"/>
    <n v="2121"/>
    <n v="0"/>
    <n v="0"/>
    <n v="2121"/>
    <n v="2121"/>
    <n v="0"/>
    <n v="0"/>
    <n v="0"/>
    <n v="0"/>
    <n v="0"/>
    <n v="0"/>
    <x v="27"/>
  </r>
  <r>
    <n v="3608"/>
    <n v="3608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35"/>
    <n v="35"/>
    <n v="0"/>
    <n v="0"/>
    <x v="31"/>
  </r>
  <r>
    <n v="72"/>
    <n v="72"/>
    <n v="0"/>
    <n v="0"/>
    <n v="0"/>
    <n v="0"/>
    <n v="0"/>
    <n v="0"/>
    <n v="72"/>
    <n v="72"/>
    <n v="0"/>
    <n v="0"/>
    <x v="36"/>
  </r>
  <r>
    <n v="8564"/>
    <n v="8564"/>
    <n v="0"/>
    <n v="0"/>
    <n v="8564"/>
    <n v="8564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21"/>
  </r>
  <r>
    <n v="330"/>
    <n v="330"/>
    <n v="0"/>
    <n v="0"/>
    <n v="330"/>
    <n v="330"/>
    <n v="0"/>
    <n v="0"/>
    <n v="0"/>
    <n v="0"/>
    <n v="0"/>
    <n v="0"/>
    <x v="54"/>
  </r>
  <r>
    <n v="3898"/>
    <n v="3898"/>
    <n v="0"/>
    <n v="0"/>
    <n v="3898"/>
    <n v="3898"/>
    <n v="0"/>
    <n v="0"/>
    <n v="0"/>
    <n v="0"/>
    <n v="0"/>
    <n v="0"/>
    <x v="11"/>
  </r>
  <r>
    <n v="10477"/>
    <n v="10477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23"/>
  </r>
  <r>
    <n v="696"/>
    <n v="696"/>
    <n v="0"/>
    <n v="0"/>
    <n v="0"/>
    <n v="0"/>
    <n v="0"/>
    <n v="0"/>
    <n v="0"/>
    <n v="0"/>
    <n v="0"/>
    <n v="0"/>
    <x v="31"/>
  </r>
  <r>
    <n v="4633"/>
    <n v="0"/>
    <n v="4633"/>
    <n v="0"/>
    <n v="0"/>
    <n v="0"/>
    <n v="0"/>
    <n v="0"/>
    <n v="0"/>
    <n v="0"/>
    <n v="0"/>
    <n v="0"/>
    <x v="8"/>
  </r>
  <r>
    <n v="89"/>
    <n v="89"/>
    <n v="0"/>
    <n v="0"/>
    <n v="89"/>
    <n v="89"/>
    <n v="0"/>
    <n v="0"/>
    <n v="0"/>
    <n v="0"/>
    <n v="0"/>
    <n v="0"/>
    <x v="34"/>
  </r>
  <r>
    <n v="139"/>
    <n v="139"/>
    <n v="0"/>
    <n v="0"/>
    <n v="0"/>
    <n v="0"/>
    <n v="0"/>
    <n v="0"/>
    <n v="0"/>
    <n v="0"/>
    <n v="0"/>
    <n v="0"/>
    <x v="47"/>
  </r>
  <r>
    <n v="2435"/>
    <n v="0"/>
    <n v="2435"/>
    <n v="0"/>
    <n v="0"/>
    <n v="0"/>
    <n v="0"/>
    <n v="0"/>
    <n v="2435"/>
    <n v="0"/>
    <n v="2435"/>
    <n v="0"/>
    <x v="27"/>
  </r>
  <r>
    <n v="101"/>
    <n v="101"/>
    <n v="0"/>
    <n v="0"/>
    <n v="0"/>
    <n v="0"/>
    <n v="0"/>
    <n v="0"/>
    <n v="0"/>
    <n v="0"/>
    <n v="0"/>
    <n v="0"/>
    <x v="11"/>
  </r>
  <r>
    <n v="109"/>
    <n v="0"/>
    <n v="109"/>
    <n v="0"/>
    <n v="109"/>
    <n v="0"/>
    <n v="109"/>
    <n v="0"/>
    <n v="0"/>
    <n v="0"/>
    <n v="0"/>
    <n v="0"/>
    <x v="16"/>
  </r>
  <r>
    <n v="367"/>
    <n v="367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33"/>
    <n v="33"/>
    <n v="0"/>
    <n v="0"/>
    <x v="18"/>
  </r>
  <r>
    <n v="393"/>
    <n v="39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"/>
  </r>
  <r>
    <n v="2476"/>
    <n v="2476"/>
    <n v="0"/>
    <n v="0"/>
    <n v="0"/>
    <n v="0"/>
    <n v="0"/>
    <n v="0"/>
    <n v="0"/>
    <n v="0"/>
    <n v="0"/>
    <n v="0"/>
    <x v="48"/>
  </r>
  <r>
    <n v="371"/>
    <n v="371"/>
    <n v="0"/>
    <n v="0"/>
    <n v="371"/>
    <n v="371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58"/>
  </r>
  <r>
    <n v="35061"/>
    <n v="35061"/>
    <n v="0"/>
    <n v="0"/>
    <n v="35061"/>
    <n v="35061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2"/>
  </r>
  <r>
    <n v="3360"/>
    <n v="3360"/>
    <n v="0"/>
    <n v="0"/>
    <n v="3360"/>
    <n v="3360"/>
    <n v="0"/>
    <n v="0"/>
    <n v="0"/>
    <n v="0"/>
    <n v="0"/>
    <n v="0"/>
    <x v="1"/>
  </r>
  <r>
    <n v="2518"/>
    <n v="2518"/>
    <n v="0"/>
    <n v="0"/>
    <n v="0"/>
    <n v="0"/>
    <n v="0"/>
    <n v="0"/>
    <n v="0"/>
    <n v="0"/>
    <n v="0"/>
    <n v="0"/>
    <x v="42"/>
  </r>
  <r>
    <n v="1736"/>
    <n v="1736"/>
    <n v="0"/>
    <n v="0"/>
    <n v="0"/>
    <n v="0"/>
    <n v="0"/>
    <n v="0"/>
    <n v="0"/>
    <n v="0"/>
    <n v="0"/>
    <n v="0"/>
    <x v="33"/>
  </r>
  <r>
    <n v="42793"/>
    <n v="42793"/>
    <n v="0"/>
    <n v="0"/>
    <n v="42793"/>
    <n v="42793"/>
    <n v="0"/>
    <n v="0"/>
    <n v="0"/>
    <n v="0"/>
    <n v="0"/>
    <n v="0"/>
    <x v="21"/>
  </r>
  <r>
    <n v="420"/>
    <n v="420"/>
    <n v="0"/>
    <n v="0"/>
    <n v="0"/>
    <n v="0"/>
    <n v="0"/>
    <n v="0"/>
    <n v="0"/>
    <n v="0"/>
    <n v="0"/>
    <n v="0"/>
    <x v="42"/>
  </r>
  <r>
    <n v="3285"/>
    <n v="3285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49"/>
  </r>
  <r>
    <n v="4475"/>
    <n v="0"/>
    <n v="4475"/>
    <n v="0"/>
    <n v="0"/>
    <n v="0"/>
    <n v="0"/>
    <n v="0"/>
    <n v="4475"/>
    <n v="0"/>
    <n v="4475"/>
    <n v="0"/>
    <x v="23"/>
  </r>
  <r>
    <n v="199"/>
    <n v="199"/>
    <n v="0"/>
    <n v="0"/>
    <n v="0"/>
    <n v="0"/>
    <n v="0"/>
    <n v="0"/>
    <n v="0"/>
    <n v="0"/>
    <n v="0"/>
    <n v="0"/>
    <x v="40"/>
  </r>
  <r>
    <n v="2724"/>
    <n v="272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33"/>
  </r>
  <r>
    <n v="9"/>
    <n v="9"/>
    <n v="0"/>
    <n v="0"/>
    <n v="0"/>
    <n v="0"/>
    <n v="0"/>
    <n v="0"/>
    <n v="0"/>
    <n v="0"/>
    <n v="0"/>
    <n v="0"/>
    <x v="25"/>
  </r>
  <r>
    <n v="233"/>
    <n v="23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17"/>
    <n v="17"/>
    <n v="0"/>
    <n v="0"/>
    <x v="45"/>
  </r>
  <r>
    <n v="277"/>
    <n v="0"/>
    <n v="277"/>
    <n v="0"/>
    <n v="0"/>
    <n v="0"/>
    <n v="0"/>
    <n v="0"/>
    <n v="277"/>
    <n v="0"/>
    <n v="277"/>
    <n v="0"/>
    <x v="52"/>
  </r>
  <r>
    <n v="8"/>
    <n v="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0"/>
  </r>
  <r>
    <n v="3214"/>
    <n v="3214"/>
    <n v="0"/>
    <n v="0"/>
    <n v="0"/>
    <n v="0"/>
    <n v="0"/>
    <n v="0"/>
    <n v="3214"/>
    <n v="3214"/>
    <n v="0"/>
    <n v="0"/>
    <x v="10"/>
  </r>
  <r>
    <n v="199"/>
    <n v="199"/>
    <n v="0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0"/>
    <n v="0"/>
    <n v="0"/>
    <n v="0"/>
    <x v="54"/>
  </r>
  <r>
    <n v="195"/>
    <n v="195"/>
    <n v="0"/>
    <n v="0"/>
    <n v="0"/>
    <n v="0"/>
    <n v="0"/>
    <n v="0"/>
    <n v="195"/>
    <n v="195"/>
    <n v="0"/>
    <n v="0"/>
    <x v="6"/>
  </r>
  <r>
    <n v="173"/>
    <n v="173"/>
    <n v="0"/>
    <n v="0"/>
    <n v="0"/>
    <n v="0"/>
    <n v="0"/>
    <n v="0"/>
    <n v="0"/>
    <n v="0"/>
    <n v="0"/>
    <n v="0"/>
    <x v="8"/>
  </r>
  <r>
    <n v="1354"/>
    <n v="1354"/>
    <n v="0"/>
    <n v="0"/>
    <n v="0"/>
    <n v="0"/>
    <n v="0"/>
    <n v="0"/>
    <n v="0"/>
    <n v="0"/>
    <n v="0"/>
    <n v="0"/>
    <x v="33"/>
  </r>
  <r>
    <n v="53292"/>
    <n v="53292"/>
    <n v="0"/>
    <n v="0"/>
    <n v="53292"/>
    <n v="53292"/>
    <n v="0"/>
    <n v="0"/>
    <n v="0"/>
    <n v="0"/>
    <n v="0"/>
    <n v="0"/>
    <x v="57"/>
  </r>
  <r>
    <n v="60"/>
    <n v="0"/>
    <n v="0"/>
    <n v="60"/>
    <n v="0"/>
    <n v="0"/>
    <n v="0"/>
    <n v="0"/>
    <n v="0"/>
    <n v="0"/>
    <n v="0"/>
    <n v="0"/>
    <x v="11"/>
  </r>
  <r>
    <n v="170"/>
    <n v="170"/>
    <n v="0"/>
    <n v="0"/>
    <n v="0"/>
    <n v="0"/>
    <n v="0"/>
    <n v="0"/>
    <n v="170"/>
    <n v="170"/>
    <n v="0"/>
    <n v="0"/>
    <x v="21"/>
  </r>
  <r>
    <n v="74"/>
    <n v="74"/>
    <n v="0"/>
    <n v="0"/>
    <n v="0"/>
    <n v="0"/>
    <n v="0"/>
    <n v="0"/>
    <n v="74"/>
    <n v="74"/>
    <n v="0"/>
    <n v="0"/>
    <x v="6"/>
  </r>
  <r>
    <n v="157"/>
    <n v="157"/>
    <n v="0"/>
    <n v="0"/>
    <n v="0"/>
    <n v="0"/>
    <n v="0"/>
    <n v="0"/>
    <n v="0"/>
    <n v="0"/>
    <n v="0"/>
    <n v="0"/>
    <x v="7"/>
  </r>
  <r>
    <n v="3201"/>
    <n v="3201"/>
    <n v="0"/>
    <n v="0"/>
    <n v="0"/>
    <n v="0"/>
    <n v="0"/>
    <n v="0"/>
    <n v="0"/>
    <n v="0"/>
    <n v="0"/>
    <n v="0"/>
    <x v="28"/>
  </r>
  <r>
    <n v="1030"/>
    <n v="1030"/>
    <n v="0"/>
    <n v="0"/>
    <n v="1030"/>
    <n v="1030"/>
    <n v="0"/>
    <n v="0"/>
    <n v="0"/>
    <n v="0"/>
    <n v="0"/>
    <n v="0"/>
    <x v="32"/>
  </r>
  <r>
    <n v="1537"/>
    <n v="1537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52"/>
  </r>
  <r>
    <n v="216"/>
    <n v="216"/>
    <n v="0"/>
    <n v="0"/>
    <n v="216"/>
    <n v="216"/>
    <n v="0"/>
    <n v="0"/>
    <n v="0"/>
    <n v="0"/>
    <n v="0"/>
    <n v="0"/>
    <x v="57"/>
  </r>
  <r>
    <n v="97"/>
    <n v="97"/>
    <n v="0"/>
    <n v="0"/>
    <n v="0"/>
    <n v="0"/>
    <n v="0"/>
    <n v="0"/>
    <n v="97"/>
    <n v="97"/>
    <n v="0"/>
    <n v="0"/>
    <x v="36"/>
  </r>
  <r>
    <n v="1024"/>
    <n v="1024"/>
    <n v="0"/>
    <n v="0"/>
    <n v="0"/>
    <n v="0"/>
    <n v="0"/>
    <n v="0"/>
    <n v="0"/>
    <n v="0"/>
    <n v="0"/>
    <n v="0"/>
    <x v="26"/>
  </r>
  <r>
    <n v="772"/>
    <n v="772"/>
    <n v="0"/>
    <n v="0"/>
    <n v="0"/>
    <n v="0"/>
    <n v="0"/>
    <n v="0"/>
    <n v="772"/>
    <n v="772"/>
    <n v="0"/>
    <n v="0"/>
    <x v="57"/>
  </r>
  <r>
    <n v="130"/>
    <n v="130"/>
    <n v="0"/>
    <n v="0"/>
    <n v="130"/>
    <n v="13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33"/>
  </r>
  <r>
    <n v="2999"/>
    <n v="0"/>
    <n v="2999"/>
    <n v="0"/>
    <n v="0"/>
    <n v="0"/>
    <n v="0"/>
    <n v="0"/>
    <n v="0"/>
    <n v="0"/>
    <n v="0"/>
    <n v="0"/>
    <x v="36"/>
  </r>
  <r>
    <n v="513"/>
    <n v="513"/>
    <n v="0"/>
    <n v="0"/>
    <n v="0"/>
    <n v="0"/>
    <n v="0"/>
    <n v="0"/>
    <n v="513"/>
    <n v="513"/>
    <n v="0"/>
    <n v="0"/>
    <x v="40"/>
  </r>
  <r>
    <n v="11"/>
    <n v="11"/>
    <n v="0"/>
    <n v="0"/>
    <n v="0"/>
    <n v="0"/>
    <n v="0"/>
    <n v="0"/>
    <n v="11"/>
    <n v="11"/>
    <n v="0"/>
    <n v="0"/>
    <x v="58"/>
  </r>
  <r>
    <n v="126"/>
    <n v="126"/>
    <n v="0"/>
    <n v="0"/>
    <n v="0"/>
    <n v="0"/>
    <n v="0"/>
    <n v="0"/>
    <n v="0"/>
    <n v="0"/>
    <n v="0"/>
    <n v="0"/>
    <x v="47"/>
  </r>
  <r>
    <n v="1267"/>
    <n v="1267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4"/>
  </r>
  <r>
    <n v="5950"/>
    <n v="0"/>
    <n v="5950"/>
    <n v="0"/>
    <n v="5950"/>
    <n v="0"/>
    <n v="5950"/>
    <n v="0"/>
    <n v="0"/>
    <n v="0"/>
    <n v="0"/>
    <n v="0"/>
    <x v="42"/>
  </r>
  <r>
    <n v="41"/>
    <n v="0"/>
    <n v="4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61"/>
  </r>
  <r>
    <n v="1377"/>
    <n v="0"/>
    <n v="0"/>
    <n v="1377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38"/>
  </r>
  <r>
    <n v="4607"/>
    <n v="0"/>
    <n v="4607"/>
    <n v="0"/>
    <n v="0"/>
    <n v="0"/>
    <n v="0"/>
    <n v="0"/>
    <n v="4607"/>
    <n v="0"/>
    <n v="4607"/>
    <n v="0"/>
    <x v="4"/>
  </r>
  <r>
    <n v="40"/>
    <n v="40"/>
    <n v="0"/>
    <n v="0"/>
    <n v="0"/>
    <n v="0"/>
    <n v="0"/>
    <n v="0"/>
    <n v="0"/>
    <n v="0"/>
    <n v="0"/>
    <n v="0"/>
    <x v="53"/>
  </r>
  <r>
    <n v="9622"/>
    <n v="9622"/>
    <n v="0"/>
    <n v="0"/>
    <n v="0"/>
    <n v="0"/>
    <n v="0"/>
    <n v="0"/>
    <n v="0"/>
    <n v="0"/>
    <n v="0"/>
    <n v="0"/>
    <x v="24"/>
  </r>
  <r>
    <n v="212"/>
    <n v="212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39"/>
    <n v="39"/>
    <n v="0"/>
    <n v="0"/>
    <x v="39"/>
  </r>
  <r>
    <n v="47"/>
    <n v="47"/>
    <n v="0"/>
    <n v="0"/>
    <n v="0"/>
    <n v="0"/>
    <n v="0"/>
    <n v="0"/>
    <n v="0"/>
    <n v="0"/>
    <n v="0"/>
    <n v="0"/>
    <x v="25"/>
  </r>
  <r>
    <n v="3606"/>
    <n v="3606"/>
    <n v="0"/>
    <n v="0"/>
    <n v="0"/>
    <n v="0"/>
    <n v="0"/>
    <n v="0"/>
    <n v="0"/>
    <n v="0"/>
    <n v="0"/>
    <n v="0"/>
    <x v="28"/>
  </r>
  <r>
    <n v="1880"/>
    <n v="1880"/>
    <n v="0"/>
    <n v="0"/>
    <n v="1880"/>
    <n v="188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43"/>
  </r>
  <r>
    <n v="4026"/>
    <n v="0"/>
    <n v="4026"/>
    <n v="0"/>
    <n v="0"/>
    <n v="0"/>
    <n v="0"/>
    <n v="0"/>
    <n v="0"/>
    <n v="0"/>
    <n v="0"/>
    <n v="0"/>
    <x v="48"/>
  </r>
  <r>
    <n v="477"/>
    <n v="477"/>
    <n v="0"/>
    <n v="0"/>
    <n v="0"/>
    <n v="0"/>
    <n v="0"/>
    <n v="0"/>
    <n v="0"/>
    <n v="0"/>
    <n v="0"/>
    <n v="0"/>
    <x v="10"/>
  </r>
  <r>
    <n v="1978"/>
    <n v="1978"/>
    <n v="0"/>
    <n v="0"/>
    <n v="0"/>
    <n v="0"/>
    <n v="0"/>
    <n v="0"/>
    <n v="0"/>
    <n v="0"/>
    <n v="0"/>
    <n v="0"/>
    <x v="23"/>
  </r>
  <r>
    <n v="4904"/>
    <n v="4904"/>
    <n v="0"/>
    <n v="0"/>
    <n v="0"/>
    <n v="0"/>
    <n v="0"/>
    <n v="0"/>
    <n v="4904"/>
    <n v="4904"/>
    <n v="0"/>
    <n v="0"/>
    <x v="23"/>
  </r>
  <r>
    <n v="143"/>
    <n v="143"/>
    <n v="0"/>
    <n v="0"/>
    <n v="0"/>
    <n v="0"/>
    <n v="0"/>
    <n v="0"/>
    <n v="143"/>
    <n v="143"/>
    <n v="0"/>
    <n v="0"/>
    <x v="8"/>
  </r>
  <r>
    <n v="1"/>
    <n v="1"/>
    <n v="0"/>
    <n v="0"/>
    <n v="0"/>
    <n v="0"/>
    <n v="0"/>
    <n v="0"/>
    <n v="0"/>
    <n v="0"/>
    <n v="0"/>
    <n v="0"/>
    <x v="47"/>
  </r>
  <r>
    <n v="1380"/>
    <n v="1380"/>
    <n v="0"/>
    <n v="0"/>
    <n v="0"/>
    <n v="0"/>
    <n v="0"/>
    <n v="0"/>
    <n v="0"/>
    <n v="0"/>
    <n v="0"/>
    <n v="0"/>
    <x v="4"/>
  </r>
  <r>
    <n v="38"/>
    <n v="38"/>
    <n v="0"/>
    <n v="0"/>
    <n v="38"/>
    <n v="38"/>
    <n v="0"/>
    <n v="0"/>
    <n v="0"/>
    <n v="0"/>
    <n v="0"/>
    <n v="0"/>
    <x v="36"/>
  </r>
  <r>
    <n v="169"/>
    <n v="169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33"/>
    <n v="33"/>
    <n v="0"/>
    <n v="0"/>
    <x v="45"/>
  </r>
  <r>
    <n v="14515"/>
    <n v="14515"/>
    <n v="0"/>
    <n v="0"/>
    <n v="14515"/>
    <n v="14515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19"/>
    <n v="19"/>
    <n v="0"/>
    <n v="0"/>
    <x v="49"/>
  </r>
  <r>
    <n v="51"/>
    <n v="51"/>
    <n v="0"/>
    <n v="0"/>
    <n v="0"/>
    <n v="0"/>
    <n v="0"/>
    <n v="0"/>
    <n v="0"/>
    <n v="0"/>
    <n v="0"/>
    <n v="0"/>
    <x v="45"/>
  </r>
  <r>
    <n v="870"/>
    <n v="870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14"/>
  </r>
  <r>
    <n v="409"/>
    <n v="409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7"/>
  </r>
  <r>
    <n v="3116"/>
    <n v="3116"/>
    <n v="0"/>
    <n v="0"/>
    <n v="3116"/>
    <n v="3116"/>
    <n v="0"/>
    <n v="0"/>
    <n v="0"/>
    <n v="0"/>
    <n v="0"/>
    <n v="0"/>
    <x v="12"/>
  </r>
  <r>
    <n v="1115"/>
    <n v="1115"/>
    <n v="0"/>
    <n v="0"/>
    <n v="1115"/>
    <n v="1115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22"/>
  </r>
  <r>
    <n v="1473"/>
    <n v="0"/>
    <n v="1473"/>
    <n v="0"/>
    <n v="0"/>
    <n v="0"/>
    <n v="0"/>
    <n v="0"/>
    <n v="0"/>
    <n v="0"/>
    <n v="0"/>
    <n v="0"/>
    <x v="7"/>
  </r>
  <r>
    <n v="10286"/>
    <n v="10286"/>
    <n v="0"/>
    <n v="0"/>
    <n v="0"/>
    <n v="0"/>
    <n v="0"/>
    <n v="0"/>
    <n v="10286"/>
    <n v="10286"/>
    <n v="0"/>
    <n v="0"/>
    <x v="21"/>
  </r>
  <r>
    <n v="1674"/>
    <n v="0"/>
    <n v="1674"/>
    <n v="0"/>
    <n v="0"/>
    <n v="0"/>
    <n v="0"/>
    <n v="0"/>
    <n v="0"/>
    <n v="0"/>
    <n v="0"/>
    <n v="0"/>
    <x v="32"/>
  </r>
  <r>
    <n v="12846"/>
    <n v="12846"/>
    <n v="0"/>
    <n v="0"/>
    <n v="0"/>
    <n v="0"/>
    <n v="0"/>
    <n v="0"/>
    <n v="0"/>
    <n v="0"/>
    <n v="0"/>
    <n v="0"/>
    <x v="19"/>
  </r>
  <r>
    <n v="21112"/>
    <n v="0"/>
    <n v="21112"/>
    <n v="0"/>
    <n v="21112"/>
    <n v="0"/>
    <n v="21112"/>
    <n v="0"/>
    <n v="0"/>
    <n v="0"/>
    <n v="0"/>
    <n v="0"/>
    <x v="35"/>
  </r>
  <r>
    <n v="253"/>
    <n v="253"/>
    <n v="0"/>
    <n v="0"/>
    <n v="0"/>
    <n v="0"/>
    <n v="0"/>
    <n v="0"/>
    <n v="253"/>
    <n v="253"/>
    <n v="0"/>
    <n v="0"/>
    <x v="36"/>
  </r>
  <r>
    <n v="87"/>
    <n v="87"/>
    <n v="0"/>
    <n v="0"/>
    <n v="0"/>
    <n v="0"/>
    <n v="0"/>
    <n v="0"/>
    <n v="87"/>
    <n v="87"/>
    <n v="0"/>
    <n v="0"/>
    <x v="43"/>
  </r>
  <r>
    <n v="1912"/>
    <n v="1912"/>
    <n v="0"/>
    <n v="0"/>
    <n v="1912"/>
    <n v="1912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21"/>
    <n v="21"/>
    <n v="0"/>
    <n v="0"/>
    <x v="54"/>
  </r>
  <r>
    <n v="1390"/>
    <n v="1390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17"/>
  </r>
  <r>
    <n v="7777"/>
    <n v="7777"/>
    <n v="0"/>
    <n v="0"/>
    <n v="0"/>
    <n v="0"/>
    <n v="0"/>
    <n v="0"/>
    <n v="7777"/>
    <n v="7777"/>
    <n v="0"/>
    <n v="0"/>
    <x v="8"/>
  </r>
  <r>
    <n v="12955"/>
    <n v="12955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11"/>
  </r>
  <r>
    <n v="5923"/>
    <n v="0"/>
    <n v="5923"/>
    <n v="0"/>
    <n v="5923"/>
    <n v="0"/>
    <n v="5923"/>
    <n v="0"/>
    <n v="0"/>
    <n v="0"/>
    <n v="0"/>
    <n v="0"/>
    <x v="19"/>
  </r>
  <r>
    <n v="5789"/>
    <n v="0"/>
    <n v="5789"/>
    <n v="0"/>
    <n v="0"/>
    <n v="0"/>
    <n v="0"/>
    <n v="0"/>
    <n v="0"/>
    <n v="0"/>
    <n v="0"/>
    <n v="0"/>
    <x v="49"/>
  </r>
  <r>
    <n v="6021"/>
    <n v="6021"/>
    <n v="0"/>
    <n v="0"/>
    <n v="6021"/>
    <n v="6021"/>
    <n v="0"/>
    <n v="0"/>
    <n v="0"/>
    <n v="0"/>
    <n v="0"/>
    <n v="0"/>
    <x v="48"/>
  </r>
  <r>
    <n v="187"/>
    <n v="187"/>
    <n v="0"/>
    <n v="0"/>
    <n v="0"/>
    <n v="0"/>
    <n v="0"/>
    <n v="0"/>
    <n v="187"/>
    <n v="187"/>
    <n v="0"/>
    <n v="0"/>
    <x v="48"/>
  </r>
  <r>
    <n v="8"/>
    <n v="8"/>
    <n v="0"/>
    <n v="0"/>
    <n v="0"/>
    <n v="0"/>
    <n v="0"/>
    <n v="0"/>
    <n v="8"/>
    <n v="8"/>
    <n v="0"/>
    <n v="0"/>
    <x v="18"/>
  </r>
  <r>
    <n v="155"/>
    <n v="0"/>
    <n v="155"/>
    <n v="0"/>
    <n v="0"/>
    <n v="0"/>
    <n v="0"/>
    <n v="0"/>
    <n v="0"/>
    <n v="0"/>
    <n v="0"/>
    <n v="0"/>
    <x v="51"/>
  </r>
  <r>
    <n v="269"/>
    <n v="269"/>
    <n v="0"/>
    <n v="0"/>
    <n v="0"/>
    <n v="0"/>
    <n v="0"/>
    <n v="0"/>
    <n v="269"/>
    <n v="269"/>
    <n v="0"/>
    <n v="0"/>
    <x v="45"/>
  </r>
  <r>
    <n v="5185"/>
    <n v="5185"/>
    <n v="0"/>
    <n v="0"/>
    <n v="5185"/>
    <n v="5185"/>
    <n v="0"/>
    <n v="0"/>
    <n v="0"/>
    <n v="0"/>
    <n v="0"/>
    <n v="0"/>
    <x v="1"/>
  </r>
  <r>
    <n v="31"/>
    <n v="31"/>
    <n v="0"/>
    <n v="0"/>
    <n v="31"/>
    <n v="31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23"/>
  </r>
  <r>
    <n v="1332"/>
    <n v="1332"/>
    <n v="0"/>
    <n v="0"/>
    <n v="0"/>
    <n v="0"/>
    <n v="0"/>
    <n v="0"/>
    <n v="1332"/>
    <n v="1332"/>
    <n v="0"/>
    <n v="0"/>
    <x v="52"/>
  </r>
  <r>
    <n v="41"/>
    <n v="41"/>
    <n v="0"/>
    <n v="0"/>
    <n v="0"/>
    <n v="0"/>
    <n v="0"/>
    <n v="0"/>
    <n v="0"/>
    <n v="0"/>
    <n v="0"/>
    <n v="0"/>
    <x v="5"/>
  </r>
  <r>
    <n v="1167"/>
    <n v="1167"/>
    <n v="0"/>
    <n v="0"/>
    <n v="0"/>
    <n v="0"/>
    <n v="0"/>
    <n v="0"/>
    <n v="1167"/>
    <n v="1167"/>
    <n v="0"/>
    <n v="0"/>
    <x v="21"/>
  </r>
  <r>
    <n v="32"/>
    <n v="32"/>
    <n v="0"/>
    <n v="0"/>
    <n v="0"/>
    <n v="0"/>
    <n v="0"/>
    <n v="0"/>
    <n v="0"/>
    <n v="0"/>
    <n v="0"/>
    <n v="0"/>
    <x v="4"/>
  </r>
  <r>
    <n v="2105"/>
    <n v="0"/>
    <n v="2105"/>
    <n v="0"/>
    <n v="2105"/>
    <n v="0"/>
    <n v="2105"/>
    <n v="0"/>
    <n v="0"/>
    <n v="0"/>
    <n v="0"/>
    <n v="0"/>
    <x v="41"/>
  </r>
  <r>
    <n v="1784"/>
    <n v="1784"/>
    <n v="0"/>
    <n v="0"/>
    <n v="1784"/>
    <n v="1784"/>
    <n v="0"/>
    <n v="0"/>
    <n v="0"/>
    <n v="0"/>
    <n v="0"/>
    <n v="0"/>
    <x v="11"/>
  </r>
  <r>
    <n v="349"/>
    <n v="349"/>
    <n v="0"/>
    <n v="0"/>
    <n v="0"/>
    <n v="0"/>
    <n v="0"/>
    <n v="0"/>
    <n v="349"/>
    <n v="349"/>
    <n v="0"/>
    <n v="0"/>
    <x v="54"/>
  </r>
  <r>
    <n v="592"/>
    <n v="592"/>
    <n v="0"/>
    <n v="0"/>
    <n v="0"/>
    <n v="0"/>
    <n v="0"/>
    <n v="0"/>
    <n v="0"/>
    <n v="0"/>
    <n v="0"/>
    <n v="0"/>
    <x v="23"/>
  </r>
  <r>
    <n v="5848"/>
    <n v="5848"/>
    <n v="0"/>
    <n v="0"/>
    <n v="0"/>
    <n v="0"/>
    <n v="0"/>
    <n v="0"/>
    <n v="5848"/>
    <n v="5848"/>
    <n v="0"/>
    <n v="0"/>
    <x v="26"/>
  </r>
  <r>
    <n v="1064"/>
    <n v="1064"/>
    <n v="0"/>
    <n v="0"/>
    <n v="0"/>
    <n v="0"/>
    <n v="0"/>
    <n v="0"/>
    <n v="0"/>
    <n v="0"/>
    <n v="0"/>
    <n v="0"/>
    <x v="21"/>
  </r>
  <r>
    <n v="49"/>
    <n v="49"/>
    <n v="0"/>
    <n v="0"/>
    <n v="49"/>
    <n v="49"/>
    <n v="0"/>
    <n v="0"/>
    <n v="0"/>
    <n v="0"/>
    <n v="0"/>
    <n v="0"/>
    <x v="31"/>
  </r>
  <r>
    <n v="18214"/>
    <n v="18214"/>
    <n v="0"/>
    <n v="0"/>
    <n v="18214"/>
    <n v="18214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27"/>
  </r>
  <r>
    <n v="11841"/>
    <n v="0"/>
    <n v="11841"/>
    <n v="0"/>
    <n v="0"/>
    <n v="0"/>
    <n v="0"/>
    <n v="0"/>
    <n v="0"/>
    <n v="0"/>
    <n v="0"/>
    <n v="0"/>
    <x v="2"/>
  </r>
  <r>
    <n v="2534"/>
    <n v="0"/>
    <n v="2534"/>
    <n v="0"/>
    <n v="2534"/>
    <n v="0"/>
    <n v="2534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8964"/>
    <n v="0"/>
    <n v="0"/>
    <n v="8964"/>
    <n v="0"/>
    <n v="0"/>
    <n v="0"/>
    <n v="0"/>
    <n v="8964"/>
    <n v="0"/>
    <n v="0"/>
    <n v="8964"/>
    <x v="62"/>
  </r>
  <r>
    <n v="17"/>
    <n v="17"/>
    <n v="0"/>
    <n v="0"/>
    <n v="0"/>
    <n v="0"/>
    <n v="0"/>
    <n v="0"/>
    <n v="0"/>
    <n v="0"/>
    <n v="0"/>
    <n v="0"/>
    <x v="47"/>
  </r>
  <r>
    <n v="469"/>
    <n v="469"/>
    <n v="0"/>
    <n v="0"/>
    <n v="469"/>
    <n v="469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49"/>
  </r>
  <r>
    <n v="14369"/>
    <n v="14369"/>
    <n v="0"/>
    <n v="0"/>
    <n v="0"/>
    <n v="0"/>
    <n v="0"/>
    <n v="0"/>
    <n v="14369"/>
    <n v="14369"/>
    <n v="0"/>
    <n v="0"/>
    <x v="14"/>
  </r>
  <r>
    <n v="11131"/>
    <n v="11131"/>
    <n v="0"/>
    <n v="0"/>
    <n v="11131"/>
    <n v="11131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8"/>
  </r>
  <r>
    <n v="775"/>
    <n v="775"/>
    <n v="0"/>
    <n v="0"/>
    <n v="0"/>
    <n v="0"/>
    <n v="0"/>
    <n v="0"/>
    <n v="775"/>
    <n v="775"/>
    <n v="0"/>
    <n v="0"/>
    <x v="13"/>
  </r>
  <r>
    <n v="43"/>
    <n v="43"/>
    <n v="0"/>
    <n v="0"/>
    <n v="0"/>
    <n v="0"/>
    <n v="0"/>
    <n v="0"/>
    <n v="43"/>
    <n v="43"/>
    <n v="0"/>
    <n v="0"/>
    <x v="40"/>
  </r>
  <r>
    <n v="11116"/>
    <n v="0"/>
    <n v="11116"/>
    <n v="0"/>
    <n v="0"/>
    <n v="0"/>
    <n v="0"/>
    <n v="0"/>
    <n v="0"/>
    <n v="0"/>
    <n v="0"/>
    <n v="0"/>
    <x v="24"/>
  </r>
  <r>
    <n v="793"/>
    <n v="793"/>
    <n v="0"/>
    <n v="0"/>
    <n v="793"/>
    <n v="793"/>
    <n v="0"/>
    <n v="0"/>
    <n v="0"/>
    <n v="0"/>
    <n v="0"/>
    <n v="0"/>
    <x v="6"/>
  </r>
  <r>
    <n v="2521"/>
    <n v="2521"/>
    <n v="0"/>
    <n v="0"/>
    <n v="2521"/>
    <n v="2521"/>
    <n v="0"/>
    <n v="0"/>
    <n v="0"/>
    <n v="0"/>
    <n v="0"/>
    <n v="0"/>
    <x v="26"/>
  </r>
  <r>
    <n v="1716"/>
    <n v="0"/>
    <n v="1716"/>
    <n v="0"/>
    <n v="0"/>
    <n v="0"/>
    <n v="0"/>
    <n v="0"/>
    <n v="0"/>
    <n v="0"/>
    <n v="0"/>
    <n v="0"/>
    <x v="48"/>
  </r>
  <r>
    <n v="769"/>
    <n v="769"/>
    <n v="0"/>
    <n v="0"/>
    <n v="0"/>
    <n v="0"/>
    <n v="0"/>
    <n v="0"/>
    <n v="0"/>
    <n v="0"/>
    <n v="0"/>
    <n v="0"/>
    <x v="45"/>
  </r>
  <r>
    <n v="1971"/>
    <n v="1971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56"/>
    <n v="56"/>
    <n v="0"/>
    <n v="0"/>
    <x v="23"/>
  </r>
  <r>
    <n v="742"/>
    <n v="742"/>
    <n v="0"/>
    <n v="0"/>
    <n v="742"/>
    <n v="742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52"/>
  </r>
  <r>
    <n v="1108"/>
    <n v="1108"/>
    <n v="0"/>
    <n v="0"/>
    <n v="1108"/>
    <n v="1108"/>
    <n v="0"/>
    <n v="0"/>
    <n v="0"/>
    <n v="0"/>
    <n v="0"/>
    <n v="0"/>
    <x v="7"/>
  </r>
  <r>
    <n v="15"/>
    <n v="15"/>
    <n v="0"/>
    <n v="0"/>
    <n v="15"/>
    <n v="15"/>
    <n v="0"/>
    <n v="0"/>
    <n v="0"/>
    <n v="0"/>
    <n v="0"/>
    <n v="0"/>
    <x v="52"/>
  </r>
  <r>
    <n v="22"/>
    <n v="22"/>
    <n v="0"/>
    <n v="0"/>
    <n v="22"/>
    <n v="22"/>
    <n v="0"/>
    <n v="0"/>
    <n v="0"/>
    <n v="0"/>
    <n v="0"/>
    <n v="0"/>
    <x v="54"/>
  </r>
  <r>
    <n v="75"/>
    <n v="75"/>
    <n v="0"/>
    <n v="0"/>
    <n v="75"/>
    <n v="75"/>
    <n v="0"/>
    <n v="0"/>
    <n v="0"/>
    <n v="0"/>
    <n v="0"/>
    <n v="0"/>
    <x v="8"/>
  </r>
  <r>
    <n v="5302"/>
    <n v="0"/>
    <n v="5302"/>
    <n v="0"/>
    <n v="5302"/>
    <n v="0"/>
    <n v="5302"/>
    <n v="0"/>
    <n v="0"/>
    <n v="0"/>
    <n v="0"/>
    <n v="0"/>
    <x v="8"/>
  </r>
  <r>
    <n v="347"/>
    <n v="347"/>
    <n v="0"/>
    <n v="0"/>
    <n v="0"/>
    <n v="0"/>
    <n v="0"/>
    <n v="0"/>
    <n v="347"/>
    <n v="347"/>
    <n v="0"/>
    <n v="0"/>
    <x v="32"/>
  </r>
  <r>
    <n v="2984"/>
    <n v="2984"/>
    <n v="0"/>
    <n v="0"/>
    <n v="0"/>
    <n v="0"/>
    <n v="0"/>
    <n v="0"/>
    <n v="2984"/>
    <n v="2984"/>
    <n v="0"/>
    <n v="0"/>
    <x v="50"/>
  </r>
  <r>
    <n v="340"/>
    <n v="340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25"/>
  </r>
  <r>
    <n v="327"/>
    <n v="327"/>
    <n v="0"/>
    <n v="0"/>
    <n v="0"/>
    <n v="0"/>
    <n v="0"/>
    <n v="0"/>
    <n v="327"/>
    <n v="327"/>
    <n v="0"/>
    <n v="0"/>
    <x v="18"/>
  </r>
  <r>
    <n v="5"/>
    <n v="5"/>
    <n v="0"/>
    <n v="0"/>
    <n v="0"/>
    <n v="0"/>
    <n v="0"/>
    <n v="0"/>
    <n v="0"/>
    <n v="0"/>
    <n v="0"/>
    <n v="0"/>
    <x v="7"/>
  </r>
  <r>
    <n v="87"/>
    <n v="87"/>
    <n v="0"/>
    <n v="0"/>
    <n v="0"/>
    <n v="0"/>
    <n v="0"/>
    <n v="0"/>
    <n v="0"/>
    <n v="0"/>
    <n v="0"/>
    <n v="0"/>
    <x v="57"/>
  </r>
  <r>
    <n v="2015"/>
    <n v="0"/>
    <n v="2015"/>
    <n v="0"/>
    <n v="0"/>
    <n v="0"/>
    <n v="0"/>
    <n v="0"/>
    <n v="2015"/>
    <n v="0"/>
    <n v="2015"/>
    <n v="0"/>
    <x v="40"/>
  </r>
  <r>
    <n v="17"/>
    <n v="17"/>
    <n v="0"/>
    <n v="0"/>
    <n v="0"/>
    <n v="0"/>
    <n v="0"/>
    <n v="0"/>
    <n v="17"/>
    <n v="17"/>
    <n v="0"/>
    <n v="0"/>
    <x v="30"/>
  </r>
  <r>
    <n v="290"/>
    <n v="290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9"/>
  </r>
  <r>
    <n v="4170"/>
    <n v="4170"/>
    <n v="0"/>
    <n v="0"/>
    <n v="0"/>
    <n v="0"/>
    <n v="0"/>
    <n v="0"/>
    <n v="0"/>
    <n v="0"/>
    <n v="0"/>
    <n v="0"/>
    <x v="1"/>
  </r>
  <r>
    <n v="1726"/>
    <n v="1726"/>
    <n v="0"/>
    <n v="0"/>
    <n v="0"/>
    <n v="0"/>
    <n v="0"/>
    <n v="0"/>
    <n v="0"/>
    <n v="0"/>
    <n v="0"/>
    <n v="0"/>
    <x v="20"/>
  </r>
  <r>
    <n v="41"/>
    <n v="41"/>
    <n v="0"/>
    <n v="0"/>
    <n v="41"/>
    <n v="41"/>
    <n v="0"/>
    <n v="0"/>
    <n v="0"/>
    <n v="0"/>
    <n v="0"/>
    <n v="0"/>
    <x v="32"/>
  </r>
  <r>
    <n v="15876"/>
    <n v="15876"/>
    <n v="0"/>
    <n v="0"/>
    <n v="0"/>
    <n v="0"/>
    <n v="0"/>
    <n v="0"/>
    <n v="0"/>
    <n v="0"/>
    <n v="0"/>
    <n v="0"/>
    <x v="6"/>
  </r>
  <r>
    <n v="5"/>
    <n v="5"/>
    <n v="0"/>
    <n v="0"/>
    <n v="5"/>
    <n v="5"/>
    <n v="0"/>
    <n v="0"/>
    <n v="0"/>
    <n v="0"/>
    <n v="0"/>
    <n v="0"/>
    <x v="3"/>
  </r>
  <r>
    <n v="1325"/>
    <n v="1325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8"/>
  </r>
  <r>
    <n v="1142"/>
    <n v="1142"/>
    <n v="0"/>
    <n v="0"/>
    <n v="1142"/>
    <n v="1142"/>
    <n v="0"/>
    <n v="0"/>
    <n v="0"/>
    <n v="0"/>
    <n v="0"/>
    <n v="0"/>
    <x v="47"/>
  </r>
  <r>
    <n v="2510"/>
    <n v="2510"/>
    <n v="0"/>
    <n v="0"/>
    <n v="2510"/>
    <n v="2510"/>
    <n v="0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21"/>
  </r>
  <r>
    <n v="80"/>
    <n v="80"/>
    <n v="0"/>
    <n v="0"/>
    <n v="80"/>
    <n v="80"/>
    <n v="0"/>
    <n v="0"/>
    <n v="0"/>
    <n v="0"/>
    <n v="0"/>
    <n v="0"/>
    <x v="59"/>
  </r>
  <r>
    <n v="2509"/>
    <n v="2509"/>
    <n v="0"/>
    <n v="0"/>
    <n v="0"/>
    <n v="0"/>
    <n v="0"/>
    <n v="0"/>
    <n v="2509"/>
    <n v="2509"/>
    <n v="0"/>
    <n v="0"/>
    <x v="40"/>
  </r>
  <r>
    <n v="98"/>
    <n v="98"/>
    <n v="0"/>
    <n v="0"/>
    <n v="0"/>
    <n v="0"/>
    <n v="0"/>
    <n v="0"/>
    <n v="98"/>
    <n v="98"/>
    <n v="0"/>
    <n v="0"/>
    <x v="6"/>
  </r>
  <r>
    <n v="2183"/>
    <n v="0"/>
    <n v="2183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30"/>
  </r>
  <r>
    <n v="3634"/>
    <n v="0"/>
    <n v="3634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38"/>
    <n v="38"/>
    <n v="0"/>
    <n v="0"/>
    <x v="27"/>
  </r>
  <r>
    <n v="25"/>
    <n v="25"/>
    <n v="0"/>
    <n v="0"/>
    <n v="0"/>
    <n v="0"/>
    <n v="0"/>
    <n v="0"/>
    <n v="0"/>
    <n v="0"/>
    <n v="0"/>
    <n v="0"/>
    <x v="59"/>
  </r>
  <r>
    <n v="122"/>
    <n v="0"/>
    <n v="122"/>
    <n v="0"/>
    <n v="0"/>
    <n v="0"/>
    <n v="0"/>
    <n v="0"/>
    <n v="122"/>
    <n v="0"/>
    <n v="122"/>
    <n v="0"/>
    <x v="18"/>
  </r>
  <r>
    <n v="96"/>
    <n v="96"/>
    <n v="0"/>
    <n v="0"/>
    <n v="0"/>
    <n v="0"/>
    <n v="0"/>
    <n v="0"/>
    <n v="0"/>
    <n v="0"/>
    <n v="0"/>
    <n v="0"/>
    <x v="44"/>
  </r>
  <r>
    <n v="2904"/>
    <n v="0"/>
    <n v="2904"/>
    <n v="0"/>
    <n v="2904"/>
    <n v="0"/>
    <n v="2904"/>
    <n v="0"/>
    <n v="0"/>
    <n v="0"/>
    <n v="0"/>
    <n v="0"/>
    <x v="11"/>
  </r>
  <r>
    <n v="6275"/>
    <n v="0"/>
    <n v="6275"/>
    <n v="0"/>
    <n v="6275"/>
    <n v="0"/>
    <n v="6275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4"/>
  </r>
  <r>
    <n v="276"/>
    <n v="276"/>
    <n v="0"/>
    <n v="0"/>
    <n v="0"/>
    <n v="0"/>
    <n v="0"/>
    <n v="0"/>
    <n v="0"/>
    <n v="0"/>
    <n v="0"/>
    <n v="0"/>
    <x v="53"/>
  </r>
  <r>
    <n v="182"/>
    <n v="182"/>
    <n v="0"/>
    <n v="0"/>
    <n v="0"/>
    <n v="0"/>
    <n v="0"/>
    <n v="0"/>
    <n v="182"/>
    <n v="182"/>
    <n v="0"/>
    <n v="0"/>
    <x v="32"/>
  </r>
  <r>
    <n v="8"/>
    <n v="8"/>
    <n v="0"/>
    <n v="0"/>
    <n v="0"/>
    <n v="0"/>
    <n v="0"/>
    <n v="0"/>
    <n v="0"/>
    <n v="0"/>
    <n v="0"/>
    <n v="0"/>
    <x v="12"/>
  </r>
  <r>
    <n v="427"/>
    <n v="427"/>
    <n v="0"/>
    <n v="0"/>
    <n v="427"/>
    <n v="427"/>
    <n v="0"/>
    <n v="0"/>
    <n v="0"/>
    <n v="0"/>
    <n v="0"/>
    <n v="0"/>
    <x v="32"/>
  </r>
  <r>
    <n v="7403"/>
    <n v="0"/>
    <n v="7403"/>
    <n v="0"/>
    <n v="0"/>
    <n v="0"/>
    <n v="0"/>
    <n v="0"/>
    <n v="0"/>
    <n v="0"/>
    <n v="0"/>
    <n v="0"/>
    <x v="50"/>
  </r>
  <r>
    <n v="26"/>
    <n v="26"/>
    <n v="0"/>
    <n v="0"/>
    <n v="26"/>
    <n v="26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65"/>
    <n v="65"/>
    <n v="0"/>
    <n v="0"/>
    <x v="30"/>
  </r>
  <r>
    <n v="4"/>
    <n v="4"/>
    <n v="0"/>
    <n v="0"/>
    <n v="0"/>
    <n v="0"/>
    <n v="0"/>
    <n v="0"/>
    <n v="0"/>
    <n v="0"/>
    <n v="0"/>
    <n v="0"/>
    <x v="30"/>
  </r>
  <r>
    <n v="5400"/>
    <n v="5400"/>
    <n v="0"/>
    <n v="0"/>
    <n v="5400"/>
    <n v="540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11"/>
  </r>
  <r>
    <n v="369"/>
    <n v="369"/>
    <n v="0"/>
    <n v="0"/>
    <n v="0"/>
    <n v="0"/>
    <n v="0"/>
    <n v="0"/>
    <n v="369"/>
    <n v="369"/>
    <n v="0"/>
    <n v="0"/>
    <x v="10"/>
  </r>
  <r>
    <n v="192"/>
    <n v="192"/>
    <n v="0"/>
    <n v="0"/>
    <n v="0"/>
    <n v="0"/>
    <n v="0"/>
    <n v="0"/>
    <n v="192"/>
    <n v="192"/>
    <n v="0"/>
    <n v="0"/>
    <x v="43"/>
  </r>
  <r>
    <n v="3"/>
    <n v="3"/>
    <n v="0"/>
    <n v="0"/>
    <n v="0"/>
    <n v="0"/>
    <n v="0"/>
    <n v="0"/>
    <n v="3"/>
    <n v="3"/>
    <n v="0"/>
    <n v="0"/>
    <x v="45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"/>
  </r>
  <r>
    <n v="4454"/>
    <n v="0"/>
    <n v="4454"/>
    <n v="0"/>
    <n v="0"/>
    <n v="0"/>
    <n v="0"/>
    <n v="0"/>
    <n v="4454"/>
    <n v="0"/>
    <n v="4454"/>
    <n v="0"/>
    <x v="42"/>
  </r>
  <r>
    <n v="3"/>
    <n v="3"/>
    <n v="0"/>
    <n v="0"/>
    <n v="0"/>
    <n v="0"/>
    <n v="0"/>
    <n v="0"/>
    <n v="0"/>
    <n v="0"/>
    <n v="0"/>
    <n v="0"/>
    <x v="51"/>
  </r>
  <r>
    <n v="572"/>
    <n v="572"/>
    <n v="0"/>
    <n v="0"/>
    <n v="0"/>
    <n v="0"/>
    <n v="0"/>
    <n v="0"/>
    <n v="0"/>
    <n v="0"/>
    <n v="0"/>
    <n v="0"/>
    <x v="25"/>
  </r>
  <r>
    <n v="5486"/>
    <n v="0"/>
    <n v="5486"/>
    <n v="0"/>
    <n v="5486"/>
    <n v="0"/>
    <n v="5486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44"/>
  </r>
  <r>
    <n v="627"/>
    <n v="62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31"/>
  </r>
  <r>
    <n v="4430"/>
    <n v="4430"/>
    <n v="0"/>
    <n v="0"/>
    <n v="0"/>
    <n v="0"/>
    <n v="0"/>
    <n v="0"/>
    <n v="4430"/>
    <n v="4430"/>
    <n v="0"/>
    <n v="0"/>
    <x v="42"/>
  </r>
  <r>
    <n v="1"/>
    <n v="1"/>
    <n v="0"/>
    <n v="0"/>
    <n v="1"/>
    <n v="1"/>
    <n v="0"/>
    <n v="0"/>
    <n v="0"/>
    <n v="0"/>
    <n v="0"/>
    <n v="0"/>
    <x v="58"/>
  </r>
  <r>
    <n v="5768"/>
    <n v="5768"/>
    <n v="0"/>
    <n v="0"/>
    <n v="0"/>
    <n v="0"/>
    <n v="0"/>
    <n v="0"/>
    <n v="0"/>
    <n v="0"/>
    <n v="0"/>
    <n v="0"/>
    <x v="4"/>
  </r>
  <r>
    <n v="21"/>
    <n v="21"/>
    <n v="0"/>
    <n v="0"/>
    <n v="21"/>
    <n v="21"/>
    <n v="0"/>
    <n v="0"/>
    <n v="0"/>
    <n v="0"/>
    <n v="0"/>
    <n v="0"/>
    <x v="53"/>
  </r>
  <r>
    <n v="1008"/>
    <n v="1008"/>
    <n v="0"/>
    <n v="0"/>
    <n v="0"/>
    <n v="0"/>
    <n v="0"/>
    <n v="0"/>
    <n v="0"/>
    <n v="0"/>
    <n v="0"/>
    <n v="0"/>
    <x v="34"/>
  </r>
  <r>
    <n v="174"/>
    <n v="174"/>
    <n v="0"/>
    <n v="0"/>
    <n v="0"/>
    <n v="0"/>
    <n v="0"/>
    <n v="0"/>
    <n v="0"/>
    <n v="0"/>
    <n v="0"/>
    <n v="0"/>
    <x v="51"/>
  </r>
  <r>
    <n v="23389"/>
    <n v="23389"/>
    <n v="0"/>
    <n v="0"/>
    <n v="0"/>
    <n v="0"/>
    <n v="0"/>
    <n v="0"/>
    <n v="23389"/>
    <n v="23389"/>
    <n v="0"/>
    <n v="0"/>
    <x v="9"/>
  </r>
  <r>
    <n v="18"/>
    <n v="18"/>
    <n v="0"/>
    <n v="0"/>
    <n v="0"/>
    <n v="0"/>
    <n v="0"/>
    <n v="0"/>
    <n v="0"/>
    <n v="0"/>
    <n v="0"/>
    <n v="0"/>
    <x v="49"/>
  </r>
  <r>
    <n v="324"/>
    <n v="324"/>
    <n v="0"/>
    <n v="0"/>
    <n v="0"/>
    <n v="0"/>
    <n v="0"/>
    <n v="0"/>
    <n v="0"/>
    <n v="0"/>
    <n v="0"/>
    <n v="0"/>
    <x v="2"/>
  </r>
  <r>
    <n v="2489"/>
    <n v="2489"/>
    <n v="0"/>
    <n v="0"/>
    <n v="2489"/>
    <n v="2489"/>
    <n v="0"/>
    <n v="0"/>
    <n v="0"/>
    <n v="0"/>
    <n v="0"/>
    <n v="0"/>
    <x v="24"/>
  </r>
  <r>
    <n v="11458"/>
    <n v="11458"/>
    <n v="0"/>
    <n v="0"/>
    <n v="0"/>
    <n v="0"/>
    <n v="0"/>
    <n v="0"/>
    <n v="11458"/>
    <n v="11458"/>
    <n v="0"/>
    <n v="0"/>
    <x v="34"/>
  </r>
  <r>
    <n v="510"/>
    <n v="510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9"/>
  </r>
  <r>
    <n v="693"/>
    <n v="0"/>
    <n v="693"/>
    <n v="0"/>
    <n v="0"/>
    <n v="0"/>
    <n v="0"/>
    <n v="0"/>
    <n v="693"/>
    <n v="0"/>
    <n v="693"/>
    <n v="0"/>
    <x v="4"/>
  </r>
  <r>
    <n v="371"/>
    <n v="371"/>
    <n v="0"/>
    <n v="0"/>
    <n v="0"/>
    <n v="0"/>
    <n v="0"/>
    <n v="0"/>
    <n v="0"/>
    <n v="0"/>
    <n v="0"/>
    <n v="0"/>
    <x v="24"/>
  </r>
  <r>
    <n v="3153"/>
    <n v="0"/>
    <n v="3153"/>
    <n v="0"/>
    <n v="0"/>
    <n v="0"/>
    <n v="0"/>
    <n v="0"/>
    <n v="0"/>
    <n v="0"/>
    <n v="0"/>
    <n v="0"/>
    <x v="53"/>
  </r>
  <r>
    <n v="19501"/>
    <n v="0"/>
    <n v="19501"/>
    <n v="0"/>
    <n v="0"/>
    <n v="0"/>
    <n v="0"/>
    <n v="0"/>
    <n v="19501"/>
    <n v="0"/>
    <n v="19501"/>
    <n v="0"/>
    <x v="47"/>
  </r>
  <r>
    <n v="481"/>
    <n v="481"/>
    <n v="0"/>
    <n v="0"/>
    <n v="481"/>
    <n v="481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5"/>
  </r>
  <r>
    <n v="1508"/>
    <n v="1508"/>
    <n v="0"/>
    <n v="0"/>
    <n v="0"/>
    <n v="0"/>
    <n v="0"/>
    <n v="0"/>
    <n v="1508"/>
    <n v="1508"/>
    <n v="0"/>
    <n v="0"/>
    <x v="48"/>
  </r>
  <r>
    <n v="112"/>
    <n v="0"/>
    <n v="112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1"/>
    <n v="1"/>
    <n v="0"/>
    <n v="0"/>
    <x v="55"/>
  </r>
  <r>
    <n v="9"/>
    <n v="9"/>
    <n v="0"/>
    <n v="0"/>
    <n v="0"/>
    <n v="0"/>
    <n v="0"/>
    <n v="0"/>
    <n v="0"/>
    <n v="0"/>
    <n v="0"/>
    <n v="0"/>
    <x v="34"/>
  </r>
  <r>
    <n v="4167"/>
    <n v="4167"/>
    <n v="0"/>
    <n v="0"/>
    <n v="4167"/>
    <n v="4167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8"/>
  </r>
  <r>
    <n v="252"/>
    <n v="252"/>
    <n v="0"/>
    <n v="0"/>
    <n v="0"/>
    <n v="0"/>
    <n v="0"/>
    <n v="0"/>
    <n v="0"/>
    <n v="0"/>
    <n v="0"/>
    <n v="0"/>
    <x v="29"/>
  </r>
  <r>
    <n v="9648"/>
    <n v="9648"/>
    <n v="0"/>
    <n v="0"/>
    <n v="0"/>
    <n v="0"/>
    <n v="0"/>
    <n v="0"/>
    <n v="9648"/>
    <n v="9648"/>
    <n v="0"/>
    <n v="0"/>
    <x v="42"/>
  </r>
  <r>
    <n v="8659"/>
    <n v="0"/>
    <n v="8659"/>
    <n v="0"/>
    <n v="8659"/>
    <n v="0"/>
    <n v="8659"/>
    <n v="0"/>
    <n v="0"/>
    <n v="0"/>
    <n v="0"/>
    <n v="0"/>
    <x v="6"/>
  </r>
  <r>
    <n v="33"/>
    <n v="33"/>
    <n v="0"/>
    <n v="0"/>
    <n v="33"/>
    <n v="33"/>
    <n v="0"/>
    <n v="0"/>
    <n v="0"/>
    <n v="0"/>
    <n v="0"/>
    <n v="0"/>
    <x v="12"/>
  </r>
  <r>
    <n v="117"/>
    <n v="117"/>
    <n v="0"/>
    <n v="0"/>
    <n v="117"/>
    <n v="117"/>
    <n v="0"/>
    <n v="0"/>
    <n v="0"/>
    <n v="0"/>
    <n v="0"/>
    <n v="0"/>
    <x v="13"/>
  </r>
  <r>
    <n v="27"/>
    <n v="27"/>
    <n v="0"/>
    <n v="0"/>
    <n v="27"/>
    <n v="27"/>
    <n v="0"/>
    <n v="0"/>
    <n v="0"/>
    <n v="0"/>
    <n v="0"/>
    <n v="0"/>
    <x v="18"/>
  </r>
  <r>
    <n v="395"/>
    <n v="395"/>
    <n v="0"/>
    <n v="0"/>
    <n v="0"/>
    <n v="0"/>
    <n v="0"/>
    <n v="0"/>
    <n v="0"/>
    <n v="0"/>
    <n v="0"/>
    <n v="0"/>
    <x v="50"/>
  </r>
  <r>
    <n v="6310"/>
    <n v="6310"/>
    <n v="0"/>
    <n v="0"/>
    <n v="0"/>
    <n v="0"/>
    <n v="0"/>
    <n v="0"/>
    <n v="0"/>
    <n v="0"/>
    <n v="0"/>
    <n v="0"/>
    <x v="7"/>
  </r>
  <r>
    <n v="407"/>
    <n v="407"/>
    <n v="0"/>
    <n v="0"/>
    <n v="407"/>
    <n v="407"/>
    <n v="0"/>
    <n v="0"/>
    <n v="0"/>
    <n v="0"/>
    <n v="0"/>
    <n v="0"/>
    <x v="6"/>
  </r>
  <r>
    <n v="24"/>
    <n v="24"/>
    <n v="0"/>
    <n v="0"/>
    <n v="24"/>
    <n v="24"/>
    <n v="0"/>
    <n v="0"/>
    <n v="0"/>
    <n v="0"/>
    <n v="0"/>
    <n v="0"/>
    <x v="4"/>
  </r>
  <r>
    <n v="8"/>
    <n v="0"/>
    <n v="8"/>
    <n v="0"/>
    <n v="0"/>
    <n v="0"/>
    <n v="0"/>
    <n v="0"/>
    <n v="0"/>
    <n v="0"/>
    <n v="0"/>
    <n v="0"/>
    <x v="22"/>
  </r>
  <r>
    <n v="2151"/>
    <n v="2151"/>
    <n v="0"/>
    <n v="0"/>
    <n v="2151"/>
    <n v="2151"/>
    <n v="0"/>
    <n v="0"/>
    <n v="0"/>
    <n v="0"/>
    <n v="0"/>
    <n v="0"/>
    <x v="42"/>
  </r>
  <r>
    <n v="14953"/>
    <n v="0"/>
    <n v="14953"/>
    <n v="0"/>
    <n v="0"/>
    <n v="0"/>
    <n v="0"/>
    <n v="0"/>
    <n v="0"/>
    <n v="0"/>
    <n v="0"/>
    <n v="0"/>
    <x v="21"/>
  </r>
  <r>
    <n v="18885"/>
    <n v="18885"/>
    <n v="0"/>
    <n v="0"/>
    <n v="0"/>
    <n v="0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26"/>
  </r>
  <r>
    <n v="1471"/>
    <n v="0"/>
    <n v="1471"/>
    <n v="0"/>
    <n v="0"/>
    <n v="0"/>
    <n v="0"/>
    <n v="0"/>
    <n v="0"/>
    <n v="0"/>
    <n v="0"/>
    <n v="0"/>
    <x v="43"/>
  </r>
  <r>
    <n v="5208"/>
    <n v="5208"/>
    <n v="0"/>
    <n v="0"/>
    <n v="5208"/>
    <n v="5208"/>
    <n v="0"/>
    <n v="0"/>
    <n v="0"/>
    <n v="0"/>
    <n v="0"/>
    <n v="0"/>
    <x v="53"/>
  </r>
  <r>
    <n v="381"/>
    <n v="381"/>
    <n v="0"/>
    <n v="0"/>
    <n v="0"/>
    <n v="0"/>
    <n v="0"/>
    <n v="0"/>
    <n v="0"/>
    <n v="0"/>
    <n v="0"/>
    <n v="0"/>
    <x v="24"/>
  </r>
  <r>
    <n v="1976"/>
    <n v="1976"/>
    <n v="0"/>
    <n v="0"/>
    <n v="1976"/>
    <n v="1976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3"/>
  </r>
  <r>
    <n v="3223"/>
    <n v="3223"/>
    <n v="0"/>
    <n v="0"/>
    <n v="3223"/>
    <n v="3223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5"/>
  </r>
  <r>
    <n v="4354"/>
    <n v="4354"/>
    <n v="0"/>
    <n v="0"/>
    <n v="4354"/>
    <n v="4354"/>
    <n v="0"/>
    <n v="0"/>
    <n v="0"/>
    <n v="0"/>
    <n v="0"/>
    <n v="0"/>
    <x v="0"/>
  </r>
  <r>
    <n v="86"/>
    <n v="86"/>
    <n v="0"/>
    <n v="0"/>
    <n v="0"/>
    <n v="0"/>
    <n v="0"/>
    <n v="0"/>
    <n v="86"/>
    <n v="86"/>
    <n v="0"/>
    <n v="0"/>
    <x v="55"/>
  </r>
  <r>
    <n v="1062"/>
    <n v="1062"/>
    <n v="0"/>
    <n v="0"/>
    <n v="0"/>
    <n v="0"/>
    <n v="0"/>
    <n v="0"/>
    <n v="0"/>
    <n v="0"/>
    <n v="0"/>
    <n v="0"/>
    <x v="29"/>
  </r>
  <r>
    <n v="198"/>
    <n v="198"/>
    <n v="0"/>
    <n v="0"/>
    <n v="0"/>
    <n v="0"/>
    <n v="0"/>
    <n v="0"/>
    <n v="198"/>
    <n v="198"/>
    <n v="0"/>
    <n v="0"/>
    <x v="12"/>
  </r>
  <r>
    <n v="3436"/>
    <n v="3436"/>
    <n v="0"/>
    <n v="0"/>
    <n v="3436"/>
    <n v="3436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53"/>
  </r>
  <r>
    <n v="754"/>
    <n v="754"/>
    <n v="0"/>
    <n v="0"/>
    <n v="754"/>
    <n v="754"/>
    <n v="0"/>
    <n v="0"/>
    <n v="0"/>
    <n v="0"/>
    <n v="0"/>
    <n v="0"/>
    <x v="26"/>
  </r>
  <r>
    <n v="3218"/>
    <n v="3218"/>
    <n v="0"/>
    <n v="0"/>
    <n v="0"/>
    <n v="0"/>
    <n v="0"/>
    <n v="0"/>
    <n v="0"/>
    <n v="0"/>
    <n v="0"/>
    <n v="0"/>
    <x v="19"/>
  </r>
  <r>
    <n v="5587"/>
    <n v="5587"/>
    <n v="0"/>
    <n v="0"/>
    <n v="5587"/>
    <n v="5587"/>
    <n v="0"/>
    <n v="0"/>
    <n v="0"/>
    <n v="0"/>
    <n v="0"/>
    <n v="0"/>
    <x v="14"/>
  </r>
  <r>
    <n v="1871"/>
    <n v="1871"/>
    <n v="0"/>
    <n v="0"/>
    <n v="0"/>
    <n v="0"/>
    <n v="0"/>
    <n v="0"/>
    <n v="1871"/>
    <n v="1871"/>
    <n v="0"/>
    <n v="0"/>
    <x v="53"/>
  </r>
  <r>
    <n v="350"/>
    <n v="350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17"/>
  </r>
  <r>
    <n v="342"/>
    <n v="0"/>
    <n v="342"/>
    <n v="0"/>
    <n v="0"/>
    <n v="0"/>
    <n v="0"/>
    <n v="0"/>
    <n v="342"/>
    <n v="0"/>
    <n v="342"/>
    <n v="0"/>
    <x v="33"/>
  </r>
  <r>
    <n v="2"/>
    <n v="2"/>
    <n v="0"/>
    <n v="0"/>
    <n v="0"/>
    <n v="0"/>
    <n v="0"/>
    <n v="0"/>
    <n v="0"/>
    <n v="0"/>
    <n v="0"/>
    <n v="0"/>
    <x v="59"/>
  </r>
  <r>
    <n v="250"/>
    <n v="250"/>
    <n v="0"/>
    <n v="0"/>
    <n v="250"/>
    <n v="25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33"/>
  </r>
  <r>
    <n v="214"/>
    <n v="214"/>
    <n v="0"/>
    <n v="0"/>
    <n v="0"/>
    <n v="0"/>
    <n v="0"/>
    <n v="0"/>
    <n v="0"/>
    <n v="0"/>
    <n v="0"/>
    <n v="0"/>
    <x v="0"/>
  </r>
  <r>
    <n v="371"/>
    <n v="371"/>
    <n v="0"/>
    <n v="0"/>
    <n v="371"/>
    <n v="371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9"/>
  </r>
  <r>
    <n v="1781"/>
    <n v="1781"/>
    <n v="0"/>
    <n v="0"/>
    <n v="1781"/>
    <n v="1781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0"/>
  </r>
  <r>
    <n v="3707"/>
    <n v="0"/>
    <n v="3707"/>
    <n v="0"/>
    <n v="0"/>
    <n v="0"/>
    <n v="0"/>
    <n v="0"/>
    <n v="3707"/>
    <n v="0"/>
    <n v="3707"/>
    <n v="0"/>
    <x v="31"/>
  </r>
  <r>
    <n v="1352"/>
    <n v="1352"/>
    <n v="0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36"/>
  </r>
  <r>
    <n v="458"/>
    <n v="458"/>
    <n v="0"/>
    <n v="0"/>
    <n v="458"/>
    <n v="458"/>
    <n v="0"/>
    <n v="0"/>
    <n v="0"/>
    <n v="0"/>
    <n v="0"/>
    <n v="0"/>
    <x v="5"/>
  </r>
  <r>
    <n v="4023"/>
    <n v="4023"/>
    <n v="0"/>
    <n v="0"/>
    <n v="0"/>
    <n v="0"/>
    <n v="0"/>
    <n v="0"/>
    <n v="0"/>
    <n v="0"/>
    <n v="0"/>
    <n v="0"/>
    <x v="0"/>
  </r>
  <r>
    <n v="930"/>
    <n v="0"/>
    <n v="93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33"/>
  </r>
  <r>
    <n v="87"/>
    <n v="87"/>
    <n v="0"/>
    <n v="0"/>
    <n v="87"/>
    <n v="87"/>
    <n v="0"/>
    <n v="0"/>
    <n v="0"/>
    <n v="0"/>
    <n v="0"/>
    <n v="0"/>
    <x v="43"/>
  </r>
  <r>
    <n v="1114"/>
    <n v="1114"/>
    <n v="0"/>
    <n v="0"/>
    <n v="0"/>
    <n v="0"/>
    <n v="0"/>
    <n v="0"/>
    <n v="0"/>
    <n v="0"/>
    <n v="0"/>
    <n v="0"/>
    <x v="4"/>
  </r>
  <r>
    <n v="399"/>
    <n v="399"/>
    <n v="0"/>
    <n v="0"/>
    <n v="399"/>
    <n v="399"/>
    <n v="0"/>
    <n v="0"/>
    <n v="0"/>
    <n v="0"/>
    <n v="0"/>
    <n v="0"/>
    <x v="21"/>
  </r>
  <r>
    <n v="803"/>
    <n v="803"/>
    <n v="0"/>
    <n v="0"/>
    <n v="803"/>
    <n v="803"/>
    <n v="0"/>
    <n v="0"/>
    <n v="0"/>
    <n v="0"/>
    <n v="0"/>
    <n v="0"/>
    <x v="28"/>
  </r>
  <r>
    <n v="9241"/>
    <n v="0"/>
    <n v="9241"/>
    <n v="0"/>
    <n v="0"/>
    <n v="0"/>
    <n v="0"/>
    <n v="0"/>
    <n v="9241"/>
    <n v="0"/>
    <n v="9241"/>
    <n v="0"/>
    <x v="50"/>
  </r>
  <r>
    <n v="35"/>
    <n v="35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49"/>
  </r>
  <r>
    <n v="233"/>
    <n v="233"/>
    <n v="0"/>
    <n v="0"/>
    <n v="0"/>
    <n v="0"/>
    <n v="0"/>
    <n v="0"/>
    <n v="233"/>
    <n v="233"/>
    <n v="0"/>
    <n v="0"/>
    <x v="19"/>
  </r>
  <r>
    <n v="162"/>
    <n v="162"/>
    <n v="0"/>
    <n v="0"/>
    <n v="0"/>
    <n v="0"/>
    <n v="0"/>
    <n v="0"/>
    <n v="162"/>
    <n v="162"/>
    <n v="0"/>
    <n v="0"/>
    <x v="47"/>
  </r>
  <r>
    <n v="113"/>
    <n v="113"/>
    <n v="0"/>
    <n v="0"/>
    <n v="0"/>
    <n v="0"/>
    <n v="0"/>
    <n v="0"/>
    <n v="0"/>
    <n v="0"/>
    <n v="0"/>
    <n v="0"/>
    <x v="50"/>
  </r>
  <r>
    <n v="672"/>
    <n v="672"/>
    <n v="0"/>
    <n v="0"/>
    <n v="672"/>
    <n v="672"/>
    <n v="0"/>
    <n v="0"/>
    <n v="0"/>
    <n v="0"/>
    <n v="0"/>
    <n v="0"/>
    <x v="44"/>
  </r>
  <r>
    <n v="1536"/>
    <n v="0"/>
    <n v="1536"/>
    <n v="0"/>
    <n v="0"/>
    <n v="0"/>
    <n v="0"/>
    <n v="0"/>
    <n v="0"/>
    <n v="0"/>
    <n v="0"/>
    <n v="0"/>
    <x v="36"/>
  </r>
  <r>
    <n v="2029"/>
    <n v="2029"/>
    <n v="0"/>
    <n v="0"/>
    <n v="0"/>
    <n v="0"/>
    <n v="0"/>
    <n v="0"/>
    <n v="0"/>
    <n v="0"/>
    <n v="0"/>
    <n v="0"/>
    <x v="0"/>
  </r>
  <r>
    <n v="533"/>
    <n v="533"/>
    <n v="0"/>
    <n v="0"/>
    <n v="0"/>
    <n v="0"/>
    <n v="0"/>
    <n v="0"/>
    <n v="0"/>
    <n v="0"/>
    <n v="0"/>
    <n v="0"/>
    <x v="33"/>
  </r>
  <r>
    <n v="635"/>
    <n v="635"/>
    <n v="0"/>
    <n v="0"/>
    <n v="635"/>
    <n v="635"/>
    <n v="0"/>
    <n v="0"/>
    <n v="0"/>
    <n v="0"/>
    <n v="0"/>
    <n v="0"/>
    <x v="38"/>
  </r>
  <r>
    <n v="54"/>
    <n v="54"/>
    <n v="0"/>
    <n v="0"/>
    <n v="54"/>
    <n v="54"/>
    <n v="0"/>
    <n v="0"/>
    <n v="0"/>
    <n v="0"/>
    <n v="0"/>
    <n v="0"/>
    <x v="13"/>
  </r>
  <r>
    <n v="748"/>
    <n v="748"/>
    <n v="0"/>
    <n v="0"/>
    <n v="748"/>
    <n v="748"/>
    <n v="0"/>
    <n v="0"/>
    <n v="0"/>
    <n v="0"/>
    <n v="0"/>
    <n v="0"/>
    <x v="24"/>
  </r>
  <r>
    <n v="8713"/>
    <n v="8713"/>
    <n v="0"/>
    <n v="0"/>
    <n v="8713"/>
    <n v="8713"/>
    <n v="0"/>
    <n v="0"/>
    <n v="0"/>
    <n v="0"/>
    <n v="0"/>
    <n v="0"/>
    <x v="8"/>
  </r>
  <r>
    <n v="62"/>
    <n v="62"/>
    <n v="0"/>
    <n v="0"/>
    <n v="62"/>
    <n v="62"/>
    <n v="0"/>
    <n v="0"/>
    <n v="0"/>
    <n v="0"/>
    <n v="0"/>
    <n v="0"/>
    <x v="3"/>
  </r>
  <r>
    <n v="1376"/>
    <n v="0"/>
    <n v="1376"/>
    <n v="0"/>
    <n v="0"/>
    <n v="0"/>
    <n v="0"/>
    <n v="0"/>
    <n v="0"/>
    <n v="0"/>
    <n v="0"/>
    <n v="0"/>
    <x v="33"/>
  </r>
  <r>
    <n v="78"/>
    <n v="78"/>
    <n v="0"/>
    <n v="0"/>
    <n v="78"/>
    <n v="78"/>
    <n v="0"/>
    <n v="0"/>
    <n v="0"/>
    <n v="0"/>
    <n v="0"/>
    <n v="0"/>
    <x v="33"/>
  </r>
  <r>
    <n v="7146"/>
    <n v="7146"/>
    <n v="0"/>
    <n v="0"/>
    <n v="0"/>
    <n v="0"/>
    <n v="0"/>
    <n v="0"/>
    <n v="7146"/>
    <n v="7146"/>
    <n v="0"/>
    <n v="0"/>
    <x v="43"/>
  </r>
  <r>
    <n v="7"/>
    <n v="7"/>
    <n v="0"/>
    <n v="0"/>
    <n v="0"/>
    <n v="0"/>
    <n v="0"/>
    <n v="0"/>
    <n v="0"/>
    <n v="0"/>
    <n v="0"/>
    <n v="0"/>
    <x v="17"/>
  </r>
  <r>
    <n v="5035"/>
    <n v="5035"/>
    <n v="0"/>
    <n v="0"/>
    <n v="5035"/>
    <n v="5035"/>
    <n v="0"/>
    <n v="0"/>
    <n v="0"/>
    <n v="0"/>
    <n v="0"/>
    <n v="0"/>
    <x v="50"/>
  </r>
  <r>
    <n v="23880"/>
    <n v="23880"/>
    <n v="0"/>
    <n v="0"/>
    <n v="23880"/>
    <n v="23880"/>
    <n v="0"/>
    <n v="0"/>
    <n v="0"/>
    <n v="0"/>
    <n v="0"/>
    <n v="0"/>
    <x v="9"/>
  </r>
  <r>
    <n v="20094"/>
    <n v="20094"/>
    <n v="0"/>
    <n v="0"/>
    <n v="0"/>
    <n v="0"/>
    <n v="0"/>
    <n v="0"/>
    <n v="0"/>
    <n v="0"/>
    <n v="0"/>
    <n v="0"/>
    <x v="42"/>
  </r>
  <r>
    <n v="3369"/>
    <n v="0"/>
    <n v="3369"/>
    <n v="0"/>
    <n v="0"/>
    <n v="0"/>
    <n v="0"/>
    <n v="0"/>
    <n v="3369"/>
    <n v="0"/>
    <n v="3369"/>
    <n v="0"/>
    <x v="43"/>
  </r>
  <r>
    <n v="704"/>
    <n v="704"/>
    <n v="0"/>
    <n v="0"/>
    <n v="0"/>
    <n v="0"/>
    <n v="0"/>
    <n v="0"/>
    <n v="704"/>
    <n v="704"/>
    <n v="0"/>
    <n v="0"/>
    <x v="28"/>
  </r>
  <r>
    <n v="9"/>
    <n v="9"/>
    <n v="0"/>
    <n v="0"/>
    <n v="9"/>
    <n v="9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41"/>
  </r>
  <r>
    <n v="3532"/>
    <n v="3532"/>
    <n v="0"/>
    <n v="0"/>
    <n v="3532"/>
    <n v="3532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9"/>
  </r>
  <r>
    <n v="93"/>
    <n v="93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51"/>
  </r>
  <r>
    <n v="615"/>
    <n v="615"/>
    <n v="0"/>
    <n v="0"/>
    <n v="0"/>
    <n v="0"/>
    <n v="0"/>
    <n v="0"/>
    <n v="615"/>
    <n v="615"/>
    <n v="0"/>
    <n v="0"/>
    <x v="0"/>
  </r>
  <r>
    <n v="28"/>
    <n v="28"/>
    <n v="0"/>
    <n v="0"/>
    <n v="28"/>
    <n v="28"/>
    <n v="0"/>
    <n v="0"/>
    <n v="0"/>
    <n v="0"/>
    <n v="0"/>
    <n v="0"/>
    <x v="23"/>
  </r>
  <r>
    <n v="1324"/>
    <n v="1324"/>
    <n v="0"/>
    <n v="0"/>
    <n v="0"/>
    <n v="0"/>
    <n v="0"/>
    <n v="0"/>
    <n v="1324"/>
    <n v="1324"/>
    <n v="0"/>
    <n v="0"/>
    <x v="0"/>
  </r>
  <r>
    <n v="404"/>
    <n v="0"/>
    <n v="404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36"/>
  </r>
  <r>
    <n v="46"/>
    <n v="46"/>
    <n v="0"/>
    <n v="0"/>
    <n v="46"/>
    <n v="46"/>
    <n v="0"/>
    <n v="0"/>
    <n v="0"/>
    <n v="0"/>
    <n v="0"/>
    <n v="0"/>
    <x v="0"/>
  </r>
  <r>
    <n v="991"/>
    <n v="991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30"/>
  </r>
  <r>
    <n v="249"/>
    <n v="249"/>
    <n v="0"/>
    <n v="0"/>
    <n v="0"/>
    <n v="0"/>
    <n v="0"/>
    <n v="0"/>
    <n v="249"/>
    <n v="249"/>
    <n v="0"/>
    <n v="0"/>
    <x v="38"/>
  </r>
  <r>
    <n v="438"/>
    <n v="438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58"/>
  </r>
  <r>
    <n v="350"/>
    <n v="350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25"/>
    <n v="25"/>
    <n v="0"/>
    <n v="0"/>
    <x v="40"/>
  </r>
  <r>
    <n v="283"/>
    <n v="283"/>
    <n v="0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59"/>
  </r>
  <r>
    <n v="4"/>
    <n v="4"/>
    <n v="0"/>
    <n v="0"/>
    <n v="0"/>
    <n v="0"/>
    <n v="0"/>
    <n v="0"/>
    <n v="0"/>
    <n v="0"/>
    <n v="0"/>
    <n v="0"/>
    <x v="43"/>
  </r>
  <r>
    <n v="4177"/>
    <n v="4177"/>
    <n v="0"/>
    <n v="0"/>
    <n v="4177"/>
    <n v="4177"/>
    <n v="0"/>
    <n v="0"/>
    <n v="0"/>
    <n v="0"/>
    <n v="0"/>
    <n v="0"/>
    <x v="19"/>
  </r>
  <r>
    <n v="4596"/>
    <n v="0"/>
    <n v="4596"/>
    <n v="0"/>
    <n v="0"/>
    <n v="0"/>
    <n v="0"/>
    <n v="0"/>
    <n v="0"/>
    <n v="0"/>
    <n v="0"/>
    <n v="0"/>
    <x v="54"/>
  </r>
  <r>
    <n v="136"/>
    <n v="136"/>
    <n v="0"/>
    <n v="0"/>
    <n v="136"/>
    <n v="136"/>
    <n v="0"/>
    <n v="0"/>
    <n v="0"/>
    <n v="0"/>
    <n v="0"/>
    <n v="0"/>
    <x v="3"/>
  </r>
  <r>
    <n v="1143"/>
    <n v="1143"/>
    <n v="0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54"/>
  </r>
  <r>
    <n v="801"/>
    <n v="0"/>
    <n v="801"/>
    <n v="0"/>
    <n v="0"/>
    <n v="0"/>
    <n v="0"/>
    <n v="0"/>
    <n v="0"/>
    <n v="0"/>
    <n v="0"/>
    <n v="0"/>
    <x v="4"/>
  </r>
  <r>
    <n v="121"/>
    <n v="0"/>
    <n v="121"/>
    <n v="0"/>
    <n v="0"/>
    <n v="0"/>
    <n v="0"/>
    <n v="0"/>
    <n v="0"/>
    <n v="0"/>
    <n v="0"/>
    <n v="0"/>
    <x v="59"/>
  </r>
  <r>
    <n v="3185"/>
    <n v="3185"/>
    <n v="0"/>
    <n v="0"/>
    <n v="0"/>
    <n v="0"/>
    <n v="0"/>
    <n v="0"/>
    <n v="0"/>
    <n v="0"/>
    <n v="0"/>
    <n v="0"/>
    <x v="3"/>
  </r>
  <r>
    <n v="3263"/>
    <n v="3263"/>
    <n v="0"/>
    <n v="0"/>
    <n v="0"/>
    <n v="0"/>
    <n v="0"/>
    <n v="0"/>
    <n v="3263"/>
    <n v="3263"/>
    <n v="0"/>
    <n v="0"/>
    <x v="8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42"/>
  </r>
  <r>
    <n v="7691"/>
    <n v="7691"/>
    <n v="0"/>
    <n v="0"/>
    <n v="0"/>
    <n v="0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7"/>
  </r>
  <r>
    <n v="129"/>
    <n v="129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251"/>
    <n v="251"/>
    <n v="0"/>
    <n v="0"/>
    <x v="10"/>
  </r>
  <r>
    <n v="35"/>
    <n v="35"/>
    <n v="0"/>
    <n v="0"/>
    <n v="0"/>
    <n v="0"/>
    <n v="0"/>
    <n v="0"/>
    <n v="0"/>
    <n v="0"/>
    <n v="0"/>
    <n v="0"/>
    <x v="21"/>
  </r>
  <r>
    <n v="182"/>
    <n v="182"/>
    <n v="0"/>
    <n v="0"/>
    <n v="0"/>
    <n v="0"/>
    <n v="0"/>
    <n v="0"/>
    <n v="182"/>
    <n v="182"/>
    <n v="0"/>
    <n v="0"/>
    <x v="5"/>
  </r>
  <r>
    <n v="762"/>
    <n v="762"/>
    <n v="0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299"/>
    <n v="299"/>
    <n v="0"/>
    <n v="0"/>
    <x v="39"/>
  </r>
  <r>
    <n v="507"/>
    <n v="507"/>
    <n v="0"/>
    <n v="0"/>
    <n v="507"/>
    <n v="507"/>
    <n v="0"/>
    <n v="0"/>
    <n v="0"/>
    <n v="0"/>
    <n v="0"/>
    <n v="0"/>
    <x v="36"/>
  </r>
  <r>
    <n v="834"/>
    <n v="834"/>
    <n v="0"/>
    <n v="0"/>
    <n v="834"/>
    <n v="834"/>
    <n v="0"/>
    <n v="0"/>
    <n v="0"/>
    <n v="0"/>
    <n v="0"/>
    <n v="0"/>
    <x v="25"/>
  </r>
  <r>
    <n v="981"/>
    <n v="981"/>
    <n v="0"/>
    <n v="0"/>
    <n v="0"/>
    <n v="0"/>
    <n v="0"/>
    <n v="0"/>
    <n v="0"/>
    <n v="0"/>
    <n v="0"/>
    <n v="0"/>
    <x v="42"/>
  </r>
  <r>
    <n v="2766"/>
    <n v="0"/>
    <n v="2766"/>
    <n v="0"/>
    <n v="0"/>
    <n v="0"/>
    <n v="0"/>
    <n v="0"/>
    <n v="0"/>
    <n v="0"/>
    <n v="0"/>
    <n v="0"/>
    <x v="41"/>
  </r>
  <r>
    <n v="3906"/>
    <n v="0"/>
    <n v="3906"/>
    <n v="0"/>
    <n v="3906"/>
    <n v="0"/>
    <n v="3906"/>
    <n v="0"/>
    <n v="0"/>
    <n v="0"/>
    <n v="0"/>
    <n v="0"/>
    <x v="7"/>
  </r>
  <r>
    <n v="127"/>
    <n v="0"/>
    <n v="127"/>
    <n v="0"/>
    <n v="0"/>
    <n v="0"/>
    <n v="0"/>
    <n v="0"/>
    <n v="127"/>
    <n v="0"/>
    <n v="127"/>
    <n v="0"/>
    <x v="33"/>
  </r>
  <r>
    <n v="254"/>
    <n v="254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38"/>
  </r>
  <r>
    <n v="308"/>
    <n v="308"/>
    <n v="0"/>
    <n v="0"/>
    <n v="0"/>
    <n v="0"/>
    <n v="0"/>
    <n v="0"/>
    <n v="0"/>
    <n v="0"/>
    <n v="0"/>
    <n v="0"/>
    <x v="15"/>
  </r>
  <r>
    <n v="7"/>
    <n v="0"/>
    <n v="7"/>
    <n v="0"/>
    <n v="0"/>
    <n v="0"/>
    <n v="0"/>
    <n v="0"/>
    <n v="7"/>
    <n v="0"/>
    <n v="7"/>
    <n v="0"/>
    <x v="51"/>
  </r>
  <r>
    <n v="231"/>
    <n v="231"/>
    <n v="0"/>
    <n v="0"/>
    <n v="0"/>
    <n v="0"/>
    <n v="0"/>
    <n v="0"/>
    <n v="231"/>
    <n v="231"/>
    <n v="0"/>
    <n v="0"/>
    <x v="17"/>
  </r>
  <r>
    <n v="453"/>
    <n v="0"/>
    <n v="453"/>
    <n v="0"/>
    <n v="0"/>
    <n v="0"/>
    <n v="0"/>
    <n v="0"/>
    <n v="0"/>
    <n v="0"/>
    <n v="0"/>
    <n v="0"/>
    <x v="55"/>
  </r>
  <r>
    <n v="1557"/>
    <n v="1557"/>
    <n v="0"/>
    <n v="0"/>
    <n v="1557"/>
    <n v="1557"/>
    <n v="0"/>
    <n v="0"/>
    <n v="0"/>
    <n v="0"/>
    <n v="0"/>
    <n v="0"/>
    <x v="33"/>
  </r>
  <r>
    <n v="600"/>
    <n v="600"/>
    <n v="0"/>
    <n v="0"/>
    <n v="600"/>
    <n v="600"/>
    <n v="0"/>
    <n v="0"/>
    <n v="0"/>
    <n v="0"/>
    <n v="0"/>
    <n v="0"/>
    <x v="24"/>
  </r>
  <r>
    <n v="109"/>
    <n v="109"/>
    <n v="0"/>
    <n v="0"/>
    <n v="109"/>
    <n v="109"/>
    <n v="0"/>
    <n v="0"/>
    <n v="0"/>
    <n v="0"/>
    <n v="0"/>
    <n v="0"/>
    <x v="8"/>
  </r>
  <r>
    <n v="5323"/>
    <n v="5323"/>
    <n v="0"/>
    <n v="0"/>
    <n v="0"/>
    <n v="0"/>
    <n v="0"/>
    <n v="0"/>
    <n v="5323"/>
    <n v="5323"/>
    <n v="0"/>
    <n v="0"/>
    <x v="30"/>
  </r>
  <r>
    <n v="9"/>
    <n v="9"/>
    <n v="0"/>
    <n v="0"/>
    <n v="0"/>
    <n v="0"/>
    <n v="0"/>
    <n v="0"/>
    <n v="9"/>
    <n v="9"/>
    <n v="0"/>
    <n v="0"/>
    <x v="14"/>
  </r>
  <r>
    <n v="74"/>
    <n v="74"/>
    <n v="0"/>
    <n v="0"/>
    <n v="74"/>
    <n v="74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0"/>
  </r>
  <r>
    <n v="41767"/>
    <n v="41767"/>
    <n v="0"/>
    <n v="0"/>
    <n v="41767"/>
    <n v="41767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3"/>
  </r>
  <r>
    <n v="284"/>
    <n v="284"/>
    <n v="0"/>
    <n v="0"/>
    <n v="0"/>
    <n v="0"/>
    <n v="0"/>
    <n v="0"/>
    <n v="284"/>
    <n v="284"/>
    <n v="0"/>
    <n v="0"/>
    <x v="17"/>
  </r>
  <r>
    <n v="1"/>
    <n v="1"/>
    <n v="0"/>
    <n v="0"/>
    <n v="0"/>
    <n v="0"/>
    <n v="0"/>
    <n v="0"/>
    <n v="0"/>
    <n v="0"/>
    <n v="0"/>
    <n v="0"/>
    <x v="53"/>
  </r>
  <r>
    <n v="155"/>
    <n v="155"/>
    <n v="0"/>
    <n v="0"/>
    <n v="155"/>
    <n v="155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27"/>
  </r>
  <r>
    <n v="254"/>
    <n v="254"/>
    <n v="0"/>
    <n v="0"/>
    <n v="0"/>
    <n v="0"/>
    <n v="0"/>
    <n v="0"/>
    <n v="254"/>
    <n v="254"/>
    <n v="0"/>
    <n v="0"/>
    <x v="30"/>
  </r>
  <r>
    <n v="2063"/>
    <n v="2063"/>
    <n v="0"/>
    <n v="0"/>
    <n v="0"/>
    <n v="0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7"/>
  </r>
  <r>
    <n v="146"/>
    <n v="146"/>
    <n v="0"/>
    <n v="0"/>
    <n v="0"/>
    <n v="0"/>
    <n v="0"/>
    <n v="0"/>
    <n v="146"/>
    <n v="146"/>
    <n v="0"/>
    <n v="0"/>
    <x v="6"/>
  </r>
  <r>
    <n v="41"/>
    <n v="41"/>
    <n v="0"/>
    <n v="0"/>
    <n v="0"/>
    <n v="0"/>
    <n v="0"/>
    <n v="0"/>
    <n v="0"/>
    <n v="0"/>
    <n v="0"/>
    <n v="0"/>
    <x v="30"/>
  </r>
  <r>
    <n v="43"/>
    <n v="0"/>
    <n v="43"/>
    <n v="0"/>
    <n v="0"/>
    <n v="0"/>
    <n v="0"/>
    <n v="0"/>
    <n v="43"/>
    <n v="0"/>
    <n v="43"/>
    <n v="0"/>
    <x v="22"/>
  </r>
  <r>
    <n v="33635"/>
    <n v="33635"/>
    <n v="0"/>
    <n v="0"/>
    <n v="33635"/>
    <n v="33635"/>
    <n v="0"/>
    <n v="0"/>
    <n v="0"/>
    <n v="0"/>
    <n v="0"/>
    <n v="0"/>
    <x v="34"/>
  </r>
  <r>
    <n v="17"/>
    <n v="17"/>
    <n v="0"/>
    <n v="0"/>
    <n v="17"/>
    <n v="17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2"/>
  </r>
  <r>
    <n v="1278"/>
    <n v="1278"/>
    <n v="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55"/>
  </r>
  <r>
    <n v="107"/>
    <n v="107"/>
    <n v="0"/>
    <n v="0"/>
    <n v="0"/>
    <n v="0"/>
    <n v="0"/>
    <n v="0"/>
    <n v="0"/>
    <n v="0"/>
    <n v="0"/>
    <n v="0"/>
    <x v="9"/>
  </r>
  <r>
    <n v="677"/>
    <n v="677"/>
    <n v="0"/>
    <n v="0"/>
    <n v="0"/>
    <n v="0"/>
    <n v="0"/>
    <n v="0"/>
    <n v="677"/>
    <n v="677"/>
    <n v="0"/>
    <n v="0"/>
    <x v="54"/>
  </r>
  <r>
    <n v="3455"/>
    <n v="3455"/>
    <n v="0"/>
    <n v="0"/>
    <n v="0"/>
    <n v="0"/>
    <n v="0"/>
    <n v="0"/>
    <n v="3455"/>
    <n v="3455"/>
    <n v="0"/>
    <n v="0"/>
    <x v="28"/>
  </r>
  <r>
    <n v="8304"/>
    <n v="0"/>
    <n v="8304"/>
    <n v="0"/>
    <n v="8304"/>
    <n v="0"/>
    <n v="8304"/>
    <n v="0"/>
    <n v="0"/>
    <n v="0"/>
    <n v="0"/>
    <n v="0"/>
    <x v="8"/>
  </r>
  <r>
    <n v="21498"/>
    <n v="0"/>
    <n v="21498"/>
    <n v="0"/>
    <n v="0"/>
    <n v="0"/>
    <n v="0"/>
    <n v="0"/>
    <n v="0"/>
    <n v="0"/>
    <n v="0"/>
    <n v="0"/>
    <x v="12"/>
  </r>
  <r>
    <n v="1354"/>
    <n v="1354"/>
    <n v="0"/>
    <n v="0"/>
    <n v="1354"/>
    <n v="1354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8"/>
  </r>
  <r>
    <n v="21079"/>
    <n v="21079"/>
    <n v="0"/>
    <n v="0"/>
    <n v="21079"/>
    <n v="21079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44"/>
  </r>
  <r>
    <n v="128"/>
    <n v="128"/>
    <n v="0"/>
    <n v="0"/>
    <n v="128"/>
    <n v="128"/>
    <n v="0"/>
    <n v="0"/>
    <n v="0"/>
    <n v="0"/>
    <n v="0"/>
    <n v="0"/>
    <x v="59"/>
  </r>
  <r>
    <n v="26200"/>
    <n v="26200"/>
    <n v="0"/>
    <n v="0"/>
    <n v="26200"/>
    <n v="2620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3"/>
  </r>
  <r>
    <n v="4084"/>
    <n v="4084"/>
    <n v="0"/>
    <n v="0"/>
    <n v="4084"/>
    <n v="4084"/>
    <n v="0"/>
    <n v="0"/>
    <n v="0"/>
    <n v="0"/>
    <n v="0"/>
    <n v="0"/>
    <x v="48"/>
  </r>
  <r>
    <n v="1961"/>
    <n v="0"/>
    <n v="1961"/>
    <n v="0"/>
    <n v="0"/>
    <n v="0"/>
    <n v="0"/>
    <n v="0"/>
    <n v="1961"/>
    <n v="0"/>
    <n v="1961"/>
    <n v="0"/>
    <x v="54"/>
  </r>
  <r>
    <n v="91"/>
    <n v="91"/>
    <n v="0"/>
    <n v="0"/>
    <n v="0"/>
    <n v="0"/>
    <n v="0"/>
    <n v="0"/>
    <n v="91"/>
    <n v="91"/>
    <n v="0"/>
    <n v="0"/>
    <x v="26"/>
  </r>
  <r>
    <n v="34"/>
    <n v="34"/>
    <n v="0"/>
    <n v="0"/>
    <n v="0"/>
    <n v="0"/>
    <n v="0"/>
    <n v="0"/>
    <n v="34"/>
    <n v="34"/>
    <n v="0"/>
    <n v="0"/>
    <x v="26"/>
  </r>
  <r>
    <n v="3172"/>
    <n v="3172"/>
    <n v="0"/>
    <n v="0"/>
    <n v="3172"/>
    <n v="3172"/>
    <n v="0"/>
    <n v="0"/>
    <n v="0"/>
    <n v="0"/>
    <n v="0"/>
    <n v="0"/>
    <x v="57"/>
  </r>
  <r>
    <n v="52"/>
    <n v="52"/>
    <n v="0"/>
    <n v="0"/>
    <n v="0"/>
    <n v="0"/>
    <n v="0"/>
    <n v="0"/>
    <n v="52"/>
    <n v="52"/>
    <n v="0"/>
    <n v="0"/>
    <x v="14"/>
  </r>
  <r>
    <n v="13360"/>
    <n v="0"/>
    <n v="1336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4"/>
  </r>
  <r>
    <n v="515"/>
    <n v="0"/>
    <n v="515"/>
    <n v="0"/>
    <n v="0"/>
    <n v="0"/>
    <n v="0"/>
    <n v="0"/>
    <n v="515"/>
    <n v="0"/>
    <n v="515"/>
    <n v="0"/>
    <x v="53"/>
  </r>
  <r>
    <n v="603"/>
    <n v="60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28"/>
  </r>
  <r>
    <n v="45"/>
    <n v="45"/>
    <n v="0"/>
    <n v="0"/>
    <n v="45"/>
    <n v="45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4"/>
  </r>
  <r>
    <n v="306"/>
    <n v="30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8"/>
  </r>
  <r>
    <n v="1123"/>
    <n v="1123"/>
    <n v="0"/>
    <n v="0"/>
    <n v="0"/>
    <n v="0"/>
    <n v="0"/>
    <n v="0"/>
    <n v="0"/>
    <n v="0"/>
    <n v="0"/>
    <n v="0"/>
    <x v="53"/>
  </r>
  <r>
    <n v="713"/>
    <n v="713"/>
    <n v="0"/>
    <n v="0"/>
    <n v="0"/>
    <n v="0"/>
    <n v="0"/>
    <n v="0"/>
    <n v="0"/>
    <n v="0"/>
    <n v="0"/>
    <n v="0"/>
    <x v="8"/>
  </r>
  <r>
    <n v="2109"/>
    <n v="2109"/>
    <n v="0"/>
    <n v="0"/>
    <n v="0"/>
    <n v="0"/>
    <n v="0"/>
    <n v="0"/>
    <n v="0"/>
    <n v="0"/>
    <n v="0"/>
    <n v="0"/>
    <x v="21"/>
  </r>
  <r>
    <n v="19396"/>
    <n v="0"/>
    <n v="19396"/>
    <n v="0"/>
    <n v="19396"/>
    <n v="0"/>
    <n v="19396"/>
    <n v="0"/>
    <n v="0"/>
    <n v="0"/>
    <n v="0"/>
    <n v="0"/>
    <x v="44"/>
  </r>
  <r>
    <n v="2128"/>
    <n v="2128"/>
    <n v="0"/>
    <n v="0"/>
    <n v="0"/>
    <n v="0"/>
    <n v="0"/>
    <n v="0"/>
    <n v="2128"/>
    <n v="2128"/>
    <n v="0"/>
    <n v="0"/>
    <x v="41"/>
  </r>
  <r>
    <n v="6545"/>
    <n v="6545"/>
    <n v="0"/>
    <n v="0"/>
    <n v="0"/>
    <n v="0"/>
    <n v="0"/>
    <n v="0"/>
    <n v="6545"/>
    <n v="6545"/>
    <n v="0"/>
    <n v="0"/>
    <x v="35"/>
  </r>
  <r>
    <n v="24"/>
    <n v="24"/>
    <n v="0"/>
    <n v="0"/>
    <n v="24"/>
    <n v="24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15"/>
  </r>
  <r>
    <n v="9330"/>
    <n v="9330"/>
    <n v="0"/>
    <n v="0"/>
    <n v="0"/>
    <n v="0"/>
    <n v="0"/>
    <n v="0"/>
    <n v="0"/>
    <n v="0"/>
    <n v="0"/>
    <n v="0"/>
    <x v="34"/>
  </r>
  <r>
    <n v="2191"/>
    <n v="0"/>
    <n v="2191"/>
    <n v="0"/>
    <n v="0"/>
    <n v="0"/>
    <n v="0"/>
    <n v="0"/>
    <n v="0"/>
    <n v="0"/>
    <n v="0"/>
    <n v="0"/>
    <x v="19"/>
  </r>
  <r>
    <n v="1821"/>
    <n v="1821"/>
    <n v="0"/>
    <n v="0"/>
    <n v="1821"/>
    <n v="1821"/>
    <n v="0"/>
    <n v="0"/>
    <n v="0"/>
    <n v="0"/>
    <n v="0"/>
    <n v="0"/>
    <x v="38"/>
  </r>
  <r>
    <n v="6633"/>
    <n v="6633"/>
    <n v="0"/>
    <n v="0"/>
    <n v="6633"/>
    <n v="6633"/>
    <n v="0"/>
    <n v="0"/>
    <n v="0"/>
    <n v="0"/>
    <n v="0"/>
    <n v="0"/>
    <x v="34"/>
  </r>
  <r>
    <n v="1111"/>
    <n v="0"/>
    <n v="1111"/>
    <n v="0"/>
    <n v="0"/>
    <n v="0"/>
    <n v="0"/>
    <n v="0"/>
    <n v="0"/>
    <n v="0"/>
    <n v="0"/>
    <n v="0"/>
    <x v="44"/>
  </r>
  <r>
    <n v="1093"/>
    <n v="1093"/>
    <n v="0"/>
    <n v="0"/>
    <n v="0"/>
    <n v="0"/>
    <n v="0"/>
    <n v="0"/>
    <n v="1093"/>
    <n v="1093"/>
    <n v="0"/>
    <n v="0"/>
    <x v="11"/>
  </r>
  <r>
    <n v="336"/>
    <n v="336"/>
    <n v="0"/>
    <n v="0"/>
    <n v="0"/>
    <n v="0"/>
    <n v="0"/>
    <n v="0"/>
    <n v="0"/>
    <n v="0"/>
    <n v="0"/>
    <n v="0"/>
    <x v="23"/>
  </r>
  <r>
    <n v="349"/>
    <n v="0"/>
    <n v="349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3"/>
  </r>
  <r>
    <n v="931"/>
    <n v="0"/>
    <n v="931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15"/>
  </r>
  <r>
    <n v="9535"/>
    <n v="0"/>
    <n v="9535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1"/>
  </r>
  <r>
    <n v="1730"/>
    <n v="1730"/>
    <n v="0"/>
    <n v="0"/>
    <n v="1730"/>
    <n v="1730"/>
    <n v="0"/>
    <n v="0"/>
    <n v="0"/>
    <n v="0"/>
    <n v="0"/>
    <n v="0"/>
    <x v="24"/>
  </r>
  <r>
    <n v="3523"/>
    <n v="0"/>
    <n v="0"/>
    <n v="3523"/>
    <n v="0"/>
    <n v="0"/>
    <n v="0"/>
    <n v="0"/>
    <n v="3523"/>
    <n v="0"/>
    <n v="0"/>
    <n v="3523"/>
    <x v="61"/>
  </r>
  <r>
    <n v="358"/>
    <n v="358"/>
    <n v="0"/>
    <n v="0"/>
    <n v="0"/>
    <n v="0"/>
    <n v="0"/>
    <n v="0"/>
    <n v="0"/>
    <n v="0"/>
    <n v="0"/>
    <n v="0"/>
    <x v="19"/>
  </r>
  <r>
    <n v="834"/>
    <n v="834"/>
    <n v="0"/>
    <n v="0"/>
    <n v="834"/>
    <n v="834"/>
    <n v="0"/>
    <n v="0"/>
    <n v="0"/>
    <n v="0"/>
    <n v="0"/>
    <n v="0"/>
    <x v="43"/>
  </r>
  <r>
    <n v="57"/>
    <n v="57"/>
    <n v="0"/>
    <n v="0"/>
    <n v="0"/>
    <n v="0"/>
    <n v="0"/>
    <n v="0"/>
    <n v="57"/>
    <n v="57"/>
    <n v="0"/>
    <n v="0"/>
    <x v="26"/>
  </r>
  <r>
    <n v="25"/>
    <n v="25"/>
    <n v="0"/>
    <n v="0"/>
    <n v="0"/>
    <n v="0"/>
    <n v="0"/>
    <n v="0"/>
    <n v="0"/>
    <n v="0"/>
    <n v="0"/>
    <n v="0"/>
    <x v="6"/>
  </r>
  <r>
    <n v="47"/>
    <n v="47"/>
    <n v="0"/>
    <n v="0"/>
    <n v="47"/>
    <n v="47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52"/>
  </r>
  <r>
    <n v="8083"/>
    <n v="8083"/>
    <n v="0"/>
    <n v="0"/>
    <n v="0"/>
    <n v="0"/>
    <n v="0"/>
    <n v="0"/>
    <n v="8083"/>
    <n v="8083"/>
    <n v="0"/>
    <n v="0"/>
    <x v="22"/>
  </r>
  <r>
    <n v="336"/>
    <n v="336"/>
    <n v="0"/>
    <n v="0"/>
    <n v="0"/>
    <n v="0"/>
    <n v="0"/>
    <n v="0"/>
    <n v="0"/>
    <n v="0"/>
    <n v="0"/>
    <n v="0"/>
    <x v="7"/>
  </r>
  <r>
    <n v="96"/>
    <n v="96"/>
    <n v="0"/>
    <n v="0"/>
    <n v="0"/>
    <n v="0"/>
    <n v="0"/>
    <n v="0"/>
    <n v="96"/>
    <n v="96"/>
    <n v="0"/>
    <n v="0"/>
    <x v="43"/>
  </r>
  <r>
    <n v="8925"/>
    <n v="0"/>
    <n v="8925"/>
    <n v="0"/>
    <n v="0"/>
    <n v="0"/>
    <n v="0"/>
    <n v="0"/>
    <n v="0"/>
    <n v="0"/>
    <n v="0"/>
    <n v="0"/>
    <x v="0"/>
  </r>
  <r>
    <n v="85"/>
    <n v="85"/>
    <n v="0"/>
    <n v="0"/>
    <n v="85"/>
    <n v="85"/>
    <n v="0"/>
    <n v="0"/>
    <n v="0"/>
    <n v="0"/>
    <n v="0"/>
    <n v="0"/>
    <x v="3"/>
  </r>
  <r>
    <n v="101"/>
    <n v="101"/>
    <n v="0"/>
    <n v="0"/>
    <n v="101"/>
    <n v="101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7"/>
  </r>
  <r>
    <n v="195"/>
    <n v="195"/>
    <n v="0"/>
    <n v="0"/>
    <n v="195"/>
    <n v="195"/>
    <n v="0"/>
    <n v="0"/>
    <n v="0"/>
    <n v="0"/>
    <n v="0"/>
    <n v="0"/>
    <x v="15"/>
  </r>
  <r>
    <n v="218"/>
    <n v="218"/>
    <n v="0"/>
    <n v="0"/>
    <n v="0"/>
    <n v="0"/>
    <n v="0"/>
    <n v="0"/>
    <n v="218"/>
    <n v="218"/>
    <n v="0"/>
    <n v="0"/>
    <x v="7"/>
  </r>
  <r>
    <n v="78"/>
    <n v="78"/>
    <n v="0"/>
    <n v="0"/>
    <n v="0"/>
    <n v="0"/>
    <n v="0"/>
    <n v="0"/>
    <n v="78"/>
    <n v="78"/>
    <n v="0"/>
    <n v="0"/>
    <x v="12"/>
  </r>
  <r>
    <n v="4931"/>
    <n v="4931"/>
    <n v="0"/>
    <n v="0"/>
    <n v="4931"/>
    <n v="4931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3"/>
  </r>
  <r>
    <n v="36"/>
    <n v="36"/>
    <n v="0"/>
    <n v="0"/>
    <n v="36"/>
    <n v="36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44"/>
  </r>
  <r>
    <n v="97"/>
    <n v="97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31"/>
  </r>
  <r>
    <n v="529"/>
    <n v="52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4"/>
  </r>
  <r>
    <n v="22247"/>
    <n v="0"/>
    <n v="22247"/>
    <n v="0"/>
    <n v="22247"/>
    <n v="0"/>
    <n v="22247"/>
    <n v="0"/>
    <n v="0"/>
    <n v="0"/>
    <n v="0"/>
    <n v="0"/>
    <x v="0"/>
  </r>
  <r>
    <n v="306"/>
    <n v="0"/>
    <n v="306"/>
    <n v="0"/>
    <n v="0"/>
    <n v="0"/>
    <n v="0"/>
    <n v="0"/>
    <n v="306"/>
    <n v="0"/>
    <n v="306"/>
    <n v="0"/>
    <x v="40"/>
  </r>
  <r>
    <n v="26553"/>
    <n v="26553"/>
    <n v="0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0"/>
    <n v="0"/>
    <n v="0"/>
    <n v="0"/>
    <x v="48"/>
  </r>
  <r>
    <n v="1175"/>
    <n v="0"/>
    <n v="1175"/>
    <n v="0"/>
    <n v="1175"/>
    <n v="0"/>
    <n v="1175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33"/>
  </r>
  <r>
    <n v="7689"/>
    <n v="7689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1"/>
  </r>
  <r>
    <n v="1535"/>
    <n v="1535"/>
    <n v="0"/>
    <n v="0"/>
    <n v="1535"/>
    <n v="1535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51"/>
  </r>
  <r>
    <n v="1532"/>
    <n v="1532"/>
    <n v="0"/>
    <n v="0"/>
    <n v="1532"/>
    <n v="1532"/>
    <n v="0"/>
    <n v="0"/>
    <n v="0"/>
    <n v="0"/>
    <n v="0"/>
    <n v="0"/>
    <x v="1"/>
  </r>
  <r>
    <n v="616"/>
    <n v="616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59"/>
  </r>
  <r>
    <n v="852"/>
    <n v="0"/>
    <n v="852"/>
    <n v="0"/>
    <n v="0"/>
    <n v="0"/>
    <n v="0"/>
    <n v="0"/>
    <n v="852"/>
    <n v="0"/>
    <n v="852"/>
    <n v="0"/>
    <x v="15"/>
  </r>
  <r>
    <n v="4467"/>
    <n v="4467"/>
    <n v="0"/>
    <n v="0"/>
    <n v="4467"/>
    <n v="4467"/>
    <n v="0"/>
    <n v="0"/>
    <n v="0"/>
    <n v="0"/>
    <n v="0"/>
    <n v="0"/>
    <x v="53"/>
  </r>
  <r>
    <n v="1870"/>
    <n v="0"/>
    <n v="1870"/>
    <n v="0"/>
    <n v="1870"/>
    <n v="0"/>
    <n v="1870"/>
    <n v="0"/>
    <n v="0"/>
    <n v="0"/>
    <n v="0"/>
    <n v="0"/>
    <x v="17"/>
  </r>
  <r>
    <n v="58"/>
    <n v="58"/>
    <n v="0"/>
    <n v="0"/>
    <n v="58"/>
    <n v="58"/>
    <n v="0"/>
    <n v="0"/>
    <n v="0"/>
    <n v="0"/>
    <n v="0"/>
    <n v="0"/>
    <x v="34"/>
  </r>
  <r>
    <n v="4390"/>
    <n v="4390"/>
    <n v="0"/>
    <n v="0"/>
    <n v="0"/>
    <n v="0"/>
    <n v="0"/>
    <n v="0"/>
    <n v="4390"/>
    <n v="4390"/>
    <n v="0"/>
    <n v="0"/>
    <x v="48"/>
  </r>
  <r>
    <n v="2165"/>
    <n v="2165"/>
    <n v="0"/>
    <n v="0"/>
    <n v="0"/>
    <n v="0"/>
    <n v="0"/>
    <n v="0"/>
    <n v="0"/>
    <n v="0"/>
    <n v="0"/>
    <n v="0"/>
    <x v="34"/>
  </r>
  <r>
    <n v="229"/>
    <n v="229"/>
    <n v="0"/>
    <n v="0"/>
    <n v="0"/>
    <n v="0"/>
    <n v="0"/>
    <n v="0"/>
    <n v="0"/>
    <n v="0"/>
    <n v="0"/>
    <n v="0"/>
    <x v="32"/>
  </r>
  <r>
    <n v="3287"/>
    <n v="3287"/>
    <n v="0"/>
    <n v="0"/>
    <n v="0"/>
    <n v="0"/>
    <n v="0"/>
    <n v="0"/>
    <n v="0"/>
    <n v="0"/>
    <n v="0"/>
    <n v="0"/>
    <x v="32"/>
  </r>
  <r>
    <n v="4505"/>
    <n v="4505"/>
    <n v="0"/>
    <n v="0"/>
    <n v="0"/>
    <n v="0"/>
    <n v="0"/>
    <n v="0"/>
    <n v="0"/>
    <n v="0"/>
    <n v="0"/>
    <n v="0"/>
    <x v="10"/>
  </r>
  <r>
    <n v="1649"/>
    <n v="1649"/>
    <n v="0"/>
    <n v="0"/>
    <n v="1649"/>
    <n v="1649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42"/>
  </r>
  <r>
    <n v="17"/>
    <n v="17"/>
    <n v="0"/>
    <n v="0"/>
    <n v="17"/>
    <n v="17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22"/>
  </r>
  <r>
    <n v="5"/>
    <n v="5"/>
    <n v="0"/>
    <n v="0"/>
    <n v="0"/>
    <n v="0"/>
    <n v="0"/>
    <n v="0"/>
    <n v="0"/>
    <n v="0"/>
    <n v="0"/>
    <n v="0"/>
    <x v="12"/>
  </r>
  <r>
    <n v="7019"/>
    <n v="7019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61"/>
  </r>
  <r>
    <n v="96"/>
    <n v="96"/>
    <n v="0"/>
    <n v="0"/>
    <n v="0"/>
    <n v="0"/>
    <n v="0"/>
    <n v="0"/>
    <n v="0"/>
    <n v="0"/>
    <n v="0"/>
    <n v="0"/>
    <x v="45"/>
  </r>
  <r>
    <n v="15127"/>
    <n v="15127"/>
    <n v="0"/>
    <n v="0"/>
    <n v="0"/>
    <n v="0"/>
    <n v="0"/>
    <n v="0"/>
    <n v="15127"/>
    <n v="15127"/>
    <n v="0"/>
    <n v="0"/>
    <x v="42"/>
  </r>
  <r>
    <n v="200"/>
    <n v="200"/>
    <n v="0"/>
    <n v="0"/>
    <n v="200"/>
    <n v="200"/>
    <n v="0"/>
    <n v="0"/>
    <n v="0"/>
    <n v="0"/>
    <n v="0"/>
    <n v="0"/>
    <x v="52"/>
  </r>
  <r>
    <n v="1367"/>
    <n v="0"/>
    <n v="1367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80"/>
    <n v="80"/>
    <n v="0"/>
    <n v="0"/>
    <x v="29"/>
  </r>
  <r>
    <n v="3500"/>
    <n v="3500"/>
    <n v="0"/>
    <n v="0"/>
    <n v="3500"/>
    <n v="3500"/>
    <n v="0"/>
    <n v="0"/>
    <n v="0"/>
    <n v="0"/>
    <n v="0"/>
    <n v="0"/>
    <x v="52"/>
  </r>
  <r>
    <n v="6948"/>
    <n v="6948"/>
    <n v="0"/>
    <n v="0"/>
    <n v="0"/>
    <n v="0"/>
    <n v="0"/>
    <n v="0"/>
    <n v="6948"/>
    <n v="6948"/>
    <n v="0"/>
    <n v="0"/>
    <x v="39"/>
  </r>
  <r>
    <n v="39"/>
    <n v="39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40"/>
  </r>
  <r>
    <n v="4"/>
    <n v="4"/>
    <n v="0"/>
    <n v="0"/>
    <n v="0"/>
    <n v="0"/>
    <n v="0"/>
    <n v="0"/>
    <n v="0"/>
    <n v="0"/>
    <n v="0"/>
    <n v="0"/>
    <x v="22"/>
  </r>
  <r>
    <n v="315"/>
    <n v="315"/>
    <n v="0"/>
    <n v="0"/>
    <n v="0"/>
    <n v="0"/>
    <n v="0"/>
    <n v="0"/>
    <n v="0"/>
    <n v="0"/>
    <n v="0"/>
    <n v="0"/>
    <x v="14"/>
  </r>
  <r>
    <n v="1081"/>
    <n v="1081"/>
    <n v="0"/>
    <n v="0"/>
    <n v="0"/>
    <n v="0"/>
    <n v="0"/>
    <n v="0"/>
    <n v="1081"/>
    <n v="1081"/>
    <n v="0"/>
    <n v="0"/>
    <x v="47"/>
  </r>
  <r>
    <n v="567"/>
    <n v="567"/>
    <n v="0"/>
    <n v="0"/>
    <n v="0"/>
    <n v="0"/>
    <n v="0"/>
    <n v="0"/>
    <n v="0"/>
    <n v="0"/>
    <n v="0"/>
    <n v="0"/>
    <x v="21"/>
  </r>
  <r>
    <n v="1848"/>
    <n v="1848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45"/>
    <n v="45"/>
    <n v="0"/>
    <n v="0"/>
    <x v="49"/>
  </r>
  <r>
    <n v="1"/>
    <n v="1"/>
    <n v="0"/>
    <n v="0"/>
    <n v="1"/>
    <n v="1"/>
    <n v="0"/>
    <n v="0"/>
    <n v="0"/>
    <n v="0"/>
    <n v="0"/>
    <n v="0"/>
    <x v="63"/>
  </r>
  <r>
    <n v="44"/>
    <n v="44"/>
    <n v="0"/>
    <n v="0"/>
    <n v="0"/>
    <n v="0"/>
    <n v="0"/>
    <n v="0"/>
    <n v="44"/>
    <n v="44"/>
    <n v="0"/>
    <n v="0"/>
    <x v="17"/>
  </r>
  <r>
    <n v="14"/>
    <n v="14"/>
    <n v="0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87"/>
    <n v="87"/>
    <n v="0"/>
    <n v="0"/>
    <x v="29"/>
  </r>
  <r>
    <n v="4299"/>
    <n v="4299"/>
    <n v="0"/>
    <n v="0"/>
    <n v="0"/>
    <n v="0"/>
    <n v="0"/>
    <n v="0"/>
    <n v="4299"/>
    <n v="4299"/>
    <n v="0"/>
    <n v="0"/>
    <x v="57"/>
  </r>
  <r>
    <n v="110"/>
    <n v="110"/>
    <n v="0"/>
    <n v="0"/>
    <n v="0"/>
    <n v="0"/>
    <n v="0"/>
    <n v="0"/>
    <n v="110"/>
    <n v="110"/>
    <n v="0"/>
    <n v="0"/>
    <x v="53"/>
  </r>
  <r>
    <n v="1383"/>
    <n v="1383"/>
    <n v="0"/>
    <n v="0"/>
    <n v="0"/>
    <n v="0"/>
    <n v="0"/>
    <n v="0"/>
    <n v="1383"/>
    <n v="1383"/>
    <n v="0"/>
    <n v="0"/>
    <x v="42"/>
  </r>
  <r>
    <n v="2"/>
    <n v="2"/>
    <n v="0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119"/>
    <n v="119"/>
    <n v="0"/>
    <n v="0"/>
    <x v="34"/>
  </r>
  <r>
    <n v="5344"/>
    <n v="0"/>
    <n v="5344"/>
    <n v="0"/>
    <n v="0"/>
    <n v="0"/>
    <n v="0"/>
    <n v="0"/>
    <n v="5344"/>
    <n v="0"/>
    <n v="5344"/>
    <n v="0"/>
    <x v="34"/>
  </r>
  <r>
    <n v="10781"/>
    <n v="0"/>
    <n v="10781"/>
    <n v="0"/>
    <n v="10781"/>
    <n v="0"/>
    <n v="10781"/>
    <n v="0"/>
    <n v="0"/>
    <n v="0"/>
    <n v="0"/>
    <n v="0"/>
    <x v="12"/>
  </r>
  <r>
    <n v="848"/>
    <n v="848"/>
    <n v="0"/>
    <n v="0"/>
    <n v="848"/>
    <n v="848"/>
    <n v="0"/>
    <n v="0"/>
    <n v="0"/>
    <n v="0"/>
    <n v="0"/>
    <n v="0"/>
    <x v="38"/>
  </r>
  <r>
    <n v="1691"/>
    <n v="1691"/>
    <n v="0"/>
    <n v="0"/>
    <n v="1691"/>
    <n v="1691"/>
    <n v="0"/>
    <n v="0"/>
    <n v="0"/>
    <n v="0"/>
    <n v="0"/>
    <n v="0"/>
    <x v="57"/>
  </r>
  <r>
    <n v="1554"/>
    <n v="1554"/>
    <n v="0"/>
    <n v="0"/>
    <n v="0"/>
    <n v="0"/>
    <n v="0"/>
    <n v="0"/>
    <n v="1554"/>
    <n v="1554"/>
    <n v="0"/>
    <n v="0"/>
    <x v="29"/>
  </r>
  <r>
    <n v="68"/>
    <n v="68"/>
    <n v="0"/>
    <n v="0"/>
    <n v="68"/>
    <n v="68"/>
    <n v="0"/>
    <n v="0"/>
    <n v="0"/>
    <n v="0"/>
    <n v="0"/>
    <n v="0"/>
    <x v="43"/>
  </r>
  <r>
    <n v="2557"/>
    <n v="2557"/>
    <n v="0"/>
    <n v="0"/>
    <n v="0"/>
    <n v="0"/>
    <n v="0"/>
    <n v="0"/>
    <n v="2557"/>
    <n v="2557"/>
    <n v="0"/>
    <n v="0"/>
    <x v="8"/>
  </r>
  <r>
    <n v="2"/>
    <n v="2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59"/>
    <n v="59"/>
    <n v="0"/>
    <n v="0"/>
    <x v="27"/>
  </r>
  <r>
    <n v="3387"/>
    <n v="3387"/>
    <n v="0"/>
    <n v="0"/>
    <n v="0"/>
    <n v="0"/>
    <n v="0"/>
    <n v="0"/>
    <n v="3387"/>
    <n v="3387"/>
    <n v="0"/>
    <n v="0"/>
    <x v="26"/>
  </r>
  <r>
    <n v="4"/>
    <n v="4"/>
    <n v="0"/>
    <n v="0"/>
    <n v="0"/>
    <n v="0"/>
    <n v="0"/>
    <n v="0"/>
    <n v="0"/>
    <n v="0"/>
    <n v="0"/>
    <n v="0"/>
    <x v="17"/>
  </r>
  <r>
    <n v="430"/>
    <n v="430"/>
    <n v="0"/>
    <n v="0"/>
    <n v="0"/>
    <n v="0"/>
    <n v="0"/>
    <n v="0"/>
    <n v="0"/>
    <n v="0"/>
    <n v="0"/>
    <n v="0"/>
    <x v="38"/>
  </r>
  <r>
    <n v="1116"/>
    <n v="1116"/>
    <n v="0"/>
    <n v="0"/>
    <n v="0"/>
    <n v="0"/>
    <n v="0"/>
    <n v="0"/>
    <n v="1116"/>
    <n v="1116"/>
    <n v="0"/>
    <n v="0"/>
    <x v="49"/>
  </r>
  <r>
    <n v="565"/>
    <n v="0"/>
    <n v="565"/>
    <n v="0"/>
    <n v="0"/>
    <n v="0"/>
    <n v="0"/>
    <n v="0"/>
    <n v="0"/>
    <n v="0"/>
    <n v="0"/>
    <n v="0"/>
    <x v="19"/>
  </r>
  <r>
    <n v="2665"/>
    <n v="0"/>
    <n v="2665"/>
    <n v="0"/>
    <n v="0"/>
    <n v="0"/>
    <n v="0"/>
    <n v="0"/>
    <n v="0"/>
    <n v="0"/>
    <n v="0"/>
    <n v="0"/>
    <x v="23"/>
  </r>
  <r>
    <n v="39"/>
    <n v="39"/>
    <n v="0"/>
    <n v="0"/>
    <n v="39"/>
    <n v="39"/>
    <n v="0"/>
    <n v="0"/>
    <n v="0"/>
    <n v="0"/>
    <n v="0"/>
    <n v="0"/>
    <x v="45"/>
  </r>
  <r>
    <n v="579"/>
    <n v="579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6"/>
  </r>
  <r>
    <n v="49"/>
    <n v="49"/>
    <n v="0"/>
    <n v="0"/>
    <n v="49"/>
    <n v="49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12"/>
  </r>
  <r>
    <n v="432"/>
    <n v="432"/>
    <n v="0"/>
    <n v="0"/>
    <n v="0"/>
    <n v="0"/>
    <n v="0"/>
    <n v="0"/>
    <n v="432"/>
    <n v="432"/>
    <n v="0"/>
    <n v="0"/>
    <x v="45"/>
  </r>
  <r>
    <n v="1"/>
    <n v="1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5"/>
  </r>
  <r>
    <n v="1970"/>
    <n v="1970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143"/>
    <n v="143"/>
    <n v="0"/>
    <n v="0"/>
    <x v="29"/>
  </r>
  <r>
    <n v="3627"/>
    <n v="3627"/>
    <n v="0"/>
    <n v="0"/>
    <n v="0"/>
    <n v="0"/>
    <n v="0"/>
    <n v="0"/>
    <n v="0"/>
    <n v="0"/>
    <n v="0"/>
    <n v="0"/>
    <x v="9"/>
  </r>
  <r>
    <n v="2077"/>
    <n v="2077"/>
    <n v="0"/>
    <n v="0"/>
    <n v="2077"/>
    <n v="2077"/>
    <n v="0"/>
    <n v="0"/>
    <n v="0"/>
    <n v="0"/>
    <n v="0"/>
    <n v="0"/>
    <x v="1"/>
  </r>
  <r>
    <n v="1433"/>
    <n v="1433"/>
    <n v="0"/>
    <n v="0"/>
    <n v="0"/>
    <n v="0"/>
    <n v="0"/>
    <n v="0"/>
    <n v="1433"/>
    <n v="1433"/>
    <n v="0"/>
    <n v="0"/>
    <x v="10"/>
  </r>
  <r>
    <n v="773"/>
    <n v="0"/>
    <n v="773"/>
    <n v="0"/>
    <n v="0"/>
    <n v="0"/>
    <n v="0"/>
    <n v="0"/>
    <n v="0"/>
    <n v="0"/>
    <n v="0"/>
    <n v="0"/>
    <x v="13"/>
  </r>
  <r>
    <n v="946"/>
    <n v="0"/>
    <n v="946"/>
    <n v="0"/>
    <n v="0"/>
    <n v="0"/>
    <n v="0"/>
    <n v="0"/>
    <n v="0"/>
    <n v="0"/>
    <n v="0"/>
    <n v="0"/>
    <x v="15"/>
  </r>
  <r>
    <n v="316"/>
    <n v="316"/>
    <n v="0"/>
    <n v="0"/>
    <n v="316"/>
    <n v="316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59"/>
  </r>
  <r>
    <n v="209"/>
    <n v="209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1"/>
  </r>
  <r>
    <n v="5385"/>
    <n v="0"/>
    <n v="5385"/>
    <n v="0"/>
    <n v="5385"/>
    <n v="0"/>
    <n v="5385"/>
    <n v="0"/>
    <n v="0"/>
    <n v="0"/>
    <n v="0"/>
    <n v="0"/>
    <x v="49"/>
  </r>
  <r>
    <n v="259"/>
    <n v="259"/>
    <n v="0"/>
    <n v="0"/>
    <n v="0"/>
    <n v="0"/>
    <n v="0"/>
    <n v="0"/>
    <n v="0"/>
    <n v="0"/>
    <n v="0"/>
    <n v="0"/>
    <x v="29"/>
  </r>
  <r>
    <n v="292"/>
    <n v="292"/>
    <n v="0"/>
    <n v="0"/>
    <n v="292"/>
    <n v="292"/>
    <n v="0"/>
    <n v="0"/>
    <n v="0"/>
    <n v="0"/>
    <n v="0"/>
    <n v="0"/>
    <x v="10"/>
  </r>
  <r>
    <n v="15987"/>
    <n v="15987"/>
    <n v="0"/>
    <n v="0"/>
    <n v="15987"/>
    <n v="15987"/>
    <n v="0"/>
    <n v="0"/>
    <n v="0"/>
    <n v="0"/>
    <n v="0"/>
    <n v="0"/>
    <x v="40"/>
  </r>
  <r>
    <n v="152"/>
    <n v="0"/>
    <n v="152"/>
    <n v="0"/>
    <n v="0"/>
    <n v="0"/>
    <n v="0"/>
    <n v="0"/>
    <n v="0"/>
    <n v="0"/>
    <n v="0"/>
    <n v="0"/>
    <x v="39"/>
  </r>
  <r>
    <n v="676"/>
    <n v="676"/>
    <n v="0"/>
    <n v="0"/>
    <n v="0"/>
    <n v="0"/>
    <n v="0"/>
    <n v="0"/>
    <n v="0"/>
    <n v="0"/>
    <n v="0"/>
    <n v="0"/>
    <x v="0"/>
  </r>
  <r>
    <n v="3302"/>
    <n v="3302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61"/>
    <n v="61"/>
    <n v="0"/>
    <n v="0"/>
    <x v="50"/>
  </r>
  <r>
    <n v="1"/>
    <n v="1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47"/>
  </r>
  <r>
    <n v="5679"/>
    <n v="5679"/>
    <n v="0"/>
    <n v="0"/>
    <n v="5679"/>
    <n v="5679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53"/>
    <n v="53"/>
    <n v="0"/>
    <n v="0"/>
    <x v="8"/>
  </r>
  <r>
    <n v="14"/>
    <n v="14"/>
    <n v="0"/>
    <n v="0"/>
    <n v="0"/>
    <n v="0"/>
    <n v="0"/>
    <n v="0"/>
    <n v="0"/>
    <n v="0"/>
    <n v="0"/>
    <n v="0"/>
    <x v="29"/>
  </r>
  <r>
    <n v="500"/>
    <n v="500"/>
    <n v="0"/>
    <n v="0"/>
    <n v="0"/>
    <n v="0"/>
    <n v="0"/>
    <n v="0"/>
    <n v="500"/>
    <n v="500"/>
    <n v="0"/>
    <n v="0"/>
    <x v="35"/>
  </r>
  <r>
    <n v="3524"/>
    <n v="3524"/>
    <n v="0"/>
    <n v="0"/>
    <n v="0"/>
    <n v="0"/>
    <n v="0"/>
    <n v="0"/>
    <n v="3524"/>
    <n v="3524"/>
    <n v="0"/>
    <n v="0"/>
    <x v="47"/>
  </r>
  <r>
    <n v="116"/>
    <n v="116"/>
    <n v="0"/>
    <n v="0"/>
    <n v="116"/>
    <n v="116"/>
    <n v="0"/>
    <n v="0"/>
    <n v="0"/>
    <n v="0"/>
    <n v="0"/>
    <n v="0"/>
    <x v="25"/>
  </r>
  <r>
    <n v="1045"/>
    <n v="1045"/>
    <n v="0"/>
    <n v="0"/>
    <n v="0"/>
    <n v="0"/>
    <n v="0"/>
    <n v="0"/>
    <n v="1045"/>
    <n v="1045"/>
    <n v="0"/>
    <n v="0"/>
    <x v="26"/>
  </r>
  <r>
    <n v="10069"/>
    <n v="10069"/>
    <n v="0"/>
    <n v="0"/>
    <n v="0"/>
    <n v="0"/>
    <n v="0"/>
    <n v="0"/>
    <n v="0"/>
    <n v="0"/>
    <n v="0"/>
    <n v="0"/>
    <x v="26"/>
  </r>
  <r>
    <n v="559"/>
    <n v="559"/>
    <n v="0"/>
    <n v="0"/>
    <n v="0"/>
    <n v="0"/>
    <n v="0"/>
    <n v="0"/>
    <n v="0"/>
    <n v="0"/>
    <n v="0"/>
    <n v="0"/>
    <x v="47"/>
  </r>
  <r>
    <n v="1883"/>
    <n v="1883"/>
    <n v="0"/>
    <n v="0"/>
    <n v="1883"/>
    <n v="1883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15"/>
  </r>
  <r>
    <n v="188"/>
    <n v="188"/>
    <n v="0"/>
    <n v="0"/>
    <n v="188"/>
    <n v="188"/>
    <n v="0"/>
    <n v="0"/>
    <n v="0"/>
    <n v="0"/>
    <n v="0"/>
    <n v="0"/>
    <x v="29"/>
  </r>
  <r>
    <n v="21111"/>
    <n v="21111"/>
    <n v="0"/>
    <n v="0"/>
    <n v="0"/>
    <n v="0"/>
    <n v="0"/>
    <n v="0"/>
    <n v="0"/>
    <n v="0"/>
    <n v="0"/>
    <n v="0"/>
    <x v="21"/>
  </r>
  <r>
    <n v="10"/>
    <n v="10"/>
    <n v="0"/>
    <n v="0"/>
    <n v="10"/>
    <n v="10"/>
    <n v="0"/>
    <n v="0"/>
    <n v="0"/>
    <n v="0"/>
    <n v="0"/>
    <n v="0"/>
    <x v="22"/>
  </r>
  <r>
    <n v="21"/>
    <n v="21"/>
    <n v="0"/>
    <n v="0"/>
    <n v="0"/>
    <n v="0"/>
    <n v="0"/>
    <n v="0"/>
    <n v="21"/>
    <n v="21"/>
    <n v="0"/>
    <n v="0"/>
    <x v="43"/>
  </r>
  <r>
    <n v="35"/>
    <n v="35"/>
    <n v="0"/>
    <n v="0"/>
    <n v="0"/>
    <n v="0"/>
    <n v="0"/>
    <n v="0"/>
    <n v="0"/>
    <n v="0"/>
    <n v="0"/>
    <n v="0"/>
    <x v="42"/>
  </r>
  <r>
    <n v="46"/>
    <n v="46"/>
    <n v="0"/>
    <n v="0"/>
    <n v="46"/>
    <n v="46"/>
    <n v="0"/>
    <n v="0"/>
    <n v="0"/>
    <n v="0"/>
    <n v="0"/>
    <n v="0"/>
    <x v="46"/>
  </r>
  <r>
    <n v="855"/>
    <n v="855"/>
    <n v="0"/>
    <n v="0"/>
    <n v="855"/>
    <n v="855"/>
    <n v="0"/>
    <n v="0"/>
    <n v="0"/>
    <n v="0"/>
    <n v="0"/>
    <n v="0"/>
    <x v="40"/>
  </r>
  <r>
    <n v="1961"/>
    <n v="1961"/>
    <n v="0"/>
    <n v="0"/>
    <n v="0"/>
    <n v="0"/>
    <n v="0"/>
    <n v="0"/>
    <n v="0"/>
    <n v="0"/>
    <n v="0"/>
    <n v="0"/>
    <x v="21"/>
  </r>
  <r>
    <n v="274"/>
    <n v="274"/>
    <n v="0"/>
    <n v="0"/>
    <n v="0"/>
    <n v="0"/>
    <n v="0"/>
    <n v="0"/>
    <n v="0"/>
    <n v="0"/>
    <n v="0"/>
    <n v="0"/>
    <x v="32"/>
  </r>
  <r>
    <n v="214"/>
    <n v="0"/>
    <n v="214"/>
    <n v="0"/>
    <n v="214"/>
    <n v="0"/>
    <n v="214"/>
    <n v="0"/>
    <n v="0"/>
    <n v="0"/>
    <n v="0"/>
    <n v="0"/>
    <x v="18"/>
  </r>
  <r>
    <n v="1475"/>
    <n v="1475"/>
    <n v="0"/>
    <n v="0"/>
    <n v="0"/>
    <n v="0"/>
    <n v="0"/>
    <n v="0"/>
    <n v="1475"/>
    <n v="1475"/>
    <n v="0"/>
    <n v="0"/>
    <x v="12"/>
  </r>
  <r>
    <n v="37"/>
    <n v="37"/>
    <n v="0"/>
    <n v="0"/>
    <n v="0"/>
    <n v="0"/>
    <n v="0"/>
    <n v="0"/>
    <n v="0"/>
    <n v="0"/>
    <n v="0"/>
    <n v="0"/>
    <x v="42"/>
  </r>
  <r>
    <n v="4380"/>
    <n v="4380"/>
    <n v="0"/>
    <n v="0"/>
    <n v="4380"/>
    <n v="4380"/>
    <n v="0"/>
    <n v="0"/>
    <n v="0"/>
    <n v="0"/>
    <n v="0"/>
    <n v="0"/>
    <x v="5"/>
  </r>
  <r>
    <n v="223"/>
    <n v="0"/>
    <n v="223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35"/>
    <n v="35"/>
    <n v="0"/>
    <n v="0"/>
    <x v="32"/>
  </r>
  <r>
    <n v="26"/>
    <n v="26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46"/>
    <n v="46"/>
    <n v="0"/>
    <n v="0"/>
    <x v="4"/>
  </r>
  <r>
    <n v="19"/>
    <n v="19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0"/>
  </r>
  <r>
    <n v="59"/>
    <n v="5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5"/>
  </r>
  <r>
    <n v="1856"/>
    <n v="1856"/>
    <n v="0"/>
    <n v="0"/>
    <n v="1856"/>
    <n v="1856"/>
    <n v="0"/>
    <n v="0"/>
    <n v="0"/>
    <n v="0"/>
    <n v="0"/>
    <n v="0"/>
    <x v="32"/>
  </r>
  <r>
    <n v="246"/>
    <n v="246"/>
    <n v="0"/>
    <n v="0"/>
    <n v="0"/>
    <n v="0"/>
    <n v="0"/>
    <n v="0"/>
    <n v="0"/>
    <n v="0"/>
    <n v="0"/>
    <n v="0"/>
    <x v="1"/>
  </r>
  <r>
    <n v="162"/>
    <n v="162"/>
    <n v="0"/>
    <n v="0"/>
    <n v="0"/>
    <n v="0"/>
    <n v="0"/>
    <n v="0"/>
    <n v="162"/>
    <n v="162"/>
    <n v="0"/>
    <n v="0"/>
    <x v="49"/>
  </r>
  <r>
    <n v="705"/>
    <n v="705"/>
    <n v="0"/>
    <n v="0"/>
    <n v="0"/>
    <n v="0"/>
    <n v="0"/>
    <n v="0"/>
    <n v="0"/>
    <n v="0"/>
    <n v="0"/>
    <n v="0"/>
    <x v="32"/>
  </r>
  <r>
    <n v="959"/>
    <n v="959"/>
    <n v="0"/>
    <n v="0"/>
    <n v="0"/>
    <n v="0"/>
    <n v="0"/>
    <n v="0"/>
    <n v="959"/>
    <n v="959"/>
    <n v="0"/>
    <n v="0"/>
    <x v="20"/>
  </r>
  <r>
    <n v="30"/>
    <n v="30"/>
    <n v="0"/>
    <n v="0"/>
    <n v="30"/>
    <n v="30"/>
    <n v="0"/>
    <n v="0"/>
    <n v="0"/>
    <n v="0"/>
    <n v="0"/>
    <n v="0"/>
    <x v="15"/>
  </r>
  <r>
    <n v="407"/>
    <n v="407"/>
    <n v="0"/>
    <n v="0"/>
    <n v="0"/>
    <n v="0"/>
    <n v="0"/>
    <n v="0"/>
    <n v="0"/>
    <n v="0"/>
    <n v="0"/>
    <n v="0"/>
    <x v="9"/>
  </r>
  <r>
    <n v="140"/>
    <n v="140"/>
    <n v="0"/>
    <n v="0"/>
    <n v="140"/>
    <n v="14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5"/>
  </r>
  <r>
    <n v="309"/>
    <n v="0"/>
    <n v="309"/>
    <n v="0"/>
    <n v="0"/>
    <n v="0"/>
    <n v="0"/>
    <n v="0"/>
    <n v="0"/>
    <n v="0"/>
    <n v="0"/>
    <n v="0"/>
    <x v="60"/>
  </r>
  <r>
    <n v="12"/>
    <n v="12"/>
    <n v="0"/>
    <n v="0"/>
    <n v="12"/>
    <n v="12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45"/>
  </r>
  <r>
    <n v="110"/>
    <n v="110"/>
    <n v="0"/>
    <n v="0"/>
    <n v="110"/>
    <n v="110"/>
    <n v="0"/>
    <n v="0"/>
    <n v="0"/>
    <n v="0"/>
    <n v="0"/>
    <n v="0"/>
    <x v="17"/>
  </r>
  <r>
    <n v="5090"/>
    <n v="5090"/>
    <n v="0"/>
    <n v="0"/>
    <n v="0"/>
    <n v="0"/>
    <n v="0"/>
    <n v="0"/>
    <n v="0"/>
    <n v="0"/>
    <n v="0"/>
    <n v="0"/>
    <x v="7"/>
  </r>
  <r>
    <n v="2367"/>
    <n v="2367"/>
    <n v="0"/>
    <n v="0"/>
    <n v="0"/>
    <n v="0"/>
    <n v="0"/>
    <n v="0"/>
    <n v="2367"/>
    <n v="2367"/>
    <n v="0"/>
    <n v="0"/>
    <x v="31"/>
  </r>
  <r>
    <n v="389"/>
    <n v="389"/>
    <n v="0"/>
    <n v="0"/>
    <n v="0"/>
    <n v="0"/>
    <n v="0"/>
    <n v="0"/>
    <n v="0"/>
    <n v="0"/>
    <n v="0"/>
    <n v="0"/>
    <x v="9"/>
  </r>
  <r>
    <n v="396"/>
    <n v="396"/>
    <n v="0"/>
    <n v="0"/>
    <n v="0"/>
    <n v="0"/>
    <n v="0"/>
    <n v="0"/>
    <n v="396"/>
    <n v="396"/>
    <n v="0"/>
    <n v="0"/>
    <x v="42"/>
  </r>
  <r>
    <n v="2427"/>
    <n v="2427"/>
    <n v="0"/>
    <n v="0"/>
    <n v="0"/>
    <n v="0"/>
    <n v="0"/>
    <n v="0"/>
    <n v="2427"/>
    <n v="2427"/>
    <n v="0"/>
    <n v="0"/>
    <x v="23"/>
  </r>
  <r>
    <n v="1859"/>
    <n v="0"/>
    <n v="1859"/>
    <n v="0"/>
    <n v="0"/>
    <n v="0"/>
    <n v="0"/>
    <n v="0"/>
    <n v="1859"/>
    <n v="0"/>
    <n v="1859"/>
    <n v="0"/>
    <x v="26"/>
  </r>
  <r>
    <n v="1024"/>
    <n v="1024"/>
    <n v="0"/>
    <n v="0"/>
    <n v="0"/>
    <n v="0"/>
    <n v="0"/>
    <n v="0"/>
    <n v="0"/>
    <n v="0"/>
    <n v="0"/>
    <n v="0"/>
    <x v="20"/>
  </r>
  <r>
    <n v="792"/>
    <n v="792"/>
    <n v="0"/>
    <n v="0"/>
    <n v="792"/>
    <n v="792"/>
    <n v="0"/>
    <n v="0"/>
    <n v="0"/>
    <n v="0"/>
    <n v="0"/>
    <n v="0"/>
    <x v="51"/>
  </r>
  <r>
    <n v="2704"/>
    <n v="2704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53"/>
  </r>
  <r>
    <n v="14000"/>
    <n v="14000"/>
    <n v="0"/>
    <n v="0"/>
    <n v="0"/>
    <n v="0"/>
    <n v="0"/>
    <n v="0"/>
    <n v="14000"/>
    <n v="14000"/>
    <n v="0"/>
    <n v="0"/>
    <x v="31"/>
  </r>
  <r>
    <n v="4820"/>
    <n v="0"/>
    <n v="4820"/>
    <n v="0"/>
    <n v="4820"/>
    <n v="0"/>
    <n v="4820"/>
    <n v="0"/>
    <n v="0"/>
    <n v="0"/>
    <n v="0"/>
    <n v="0"/>
    <x v="9"/>
  </r>
  <r>
    <n v="1456"/>
    <n v="1456"/>
    <n v="0"/>
    <n v="0"/>
    <n v="1456"/>
    <n v="1456"/>
    <n v="0"/>
    <n v="0"/>
    <n v="0"/>
    <n v="0"/>
    <n v="0"/>
    <n v="0"/>
    <x v="26"/>
  </r>
  <r>
    <n v="7116"/>
    <n v="7116"/>
    <n v="0"/>
    <n v="0"/>
    <n v="7116"/>
    <n v="7116"/>
    <n v="0"/>
    <n v="0"/>
    <n v="0"/>
    <n v="0"/>
    <n v="0"/>
    <n v="0"/>
    <x v="23"/>
  </r>
  <r>
    <n v="1111"/>
    <n v="1111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57"/>
  </r>
  <r>
    <n v="521"/>
    <n v="521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36"/>
  </r>
  <r>
    <n v="262"/>
    <n v="262"/>
    <n v="0"/>
    <n v="0"/>
    <n v="0"/>
    <n v="0"/>
    <n v="0"/>
    <n v="0"/>
    <n v="262"/>
    <n v="262"/>
    <n v="0"/>
    <n v="0"/>
    <x v="47"/>
  </r>
  <r>
    <n v="3"/>
    <n v="3"/>
    <n v="0"/>
    <n v="0"/>
    <n v="0"/>
    <n v="0"/>
    <n v="0"/>
    <n v="0"/>
    <n v="3"/>
    <n v="3"/>
    <n v="0"/>
    <n v="0"/>
    <x v="49"/>
  </r>
  <r>
    <n v="904"/>
    <n v="904"/>
    <n v="0"/>
    <n v="0"/>
    <n v="904"/>
    <n v="904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18"/>
  </r>
  <r>
    <n v="78"/>
    <n v="78"/>
    <n v="0"/>
    <n v="0"/>
    <n v="78"/>
    <n v="78"/>
    <n v="0"/>
    <n v="0"/>
    <n v="0"/>
    <n v="0"/>
    <n v="0"/>
    <n v="0"/>
    <x v="20"/>
  </r>
  <r>
    <n v="309609"/>
    <n v="0"/>
    <n v="0"/>
    <n v="309609"/>
    <n v="309609"/>
    <n v="0"/>
    <n v="0"/>
    <n v="309609"/>
    <n v="0"/>
    <n v="0"/>
    <n v="0"/>
    <n v="0"/>
    <x v="2"/>
  </r>
  <r>
    <n v="22"/>
    <n v="0"/>
    <n v="22"/>
    <n v="0"/>
    <n v="22"/>
    <n v="0"/>
    <n v="22"/>
    <n v="0"/>
    <n v="0"/>
    <n v="0"/>
    <n v="0"/>
    <n v="0"/>
    <x v="61"/>
  </r>
  <r>
    <n v="51"/>
    <n v="51"/>
    <n v="0"/>
    <n v="0"/>
    <n v="0"/>
    <n v="0"/>
    <n v="0"/>
    <n v="0"/>
    <n v="51"/>
    <n v="51"/>
    <n v="0"/>
    <n v="0"/>
    <x v="41"/>
  </r>
  <r>
    <n v="18"/>
    <n v="18"/>
    <n v="0"/>
    <n v="0"/>
    <n v="18"/>
    <n v="18"/>
    <n v="0"/>
    <n v="0"/>
    <n v="0"/>
    <n v="0"/>
    <n v="0"/>
    <n v="0"/>
    <x v="52"/>
  </r>
  <r>
    <n v="25"/>
    <n v="25"/>
    <n v="0"/>
    <n v="0"/>
    <n v="25"/>
    <n v="25"/>
    <n v="0"/>
    <n v="0"/>
    <n v="0"/>
    <n v="0"/>
    <n v="0"/>
    <n v="0"/>
    <x v="30"/>
  </r>
  <r>
    <n v="2835"/>
    <n v="2835"/>
    <n v="0"/>
    <n v="0"/>
    <n v="2835"/>
    <n v="2835"/>
    <n v="0"/>
    <n v="0"/>
    <n v="0"/>
    <n v="0"/>
    <n v="0"/>
    <n v="0"/>
    <x v="53"/>
  </r>
  <r>
    <n v="137"/>
    <n v="137"/>
    <n v="0"/>
    <n v="0"/>
    <n v="0"/>
    <n v="0"/>
    <n v="0"/>
    <n v="0"/>
    <n v="0"/>
    <n v="0"/>
    <n v="0"/>
    <n v="0"/>
    <x v="44"/>
  </r>
  <r>
    <n v="113"/>
    <n v="113"/>
    <n v="0"/>
    <n v="0"/>
    <n v="0"/>
    <n v="0"/>
    <n v="0"/>
    <n v="0"/>
    <n v="0"/>
    <n v="0"/>
    <n v="0"/>
    <n v="0"/>
    <x v="31"/>
  </r>
  <r>
    <n v="5410"/>
    <n v="5410"/>
    <n v="0"/>
    <n v="0"/>
    <n v="0"/>
    <n v="0"/>
    <n v="0"/>
    <n v="0"/>
    <n v="5410"/>
    <n v="5410"/>
    <n v="0"/>
    <n v="0"/>
    <x v="44"/>
  </r>
  <r>
    <n v="39"/>
    <n v="39"/>
    <n v="0"/>
    <n v="0"/>
    <n v="0"/>
    <n v="0"/>
    <n v="0"/>
    <n v="0"/>
    <n v="39"/>
    <n v="39"/>
    <n v="0"/>
    <n v="0"/>
    <x v="30"/>
  </r>
  <r>
    <n v="15845"/>
    <n v="0"/>
    <n v="15845"/>
    <n v="0"/>
    <n v="0"/>
    <n v="0"/>
    <n v="0"/>
    <n v="0"/>
    <n v="15845"/>
    <n v="0"/>
    <n v="15845"/>
    <n v="0"/>
    <x v="21"/>
  </r>
  <r>
    <n v="3679"/>
    <n v="3679"/>
    <n v="0"/>
    <n v="0"/>
    <n v="0"/>
    <n v="0"/>
    <n v="0"/>
    <n v="0"/>
    <n v="0"/>
    <n v="0"/>
    <n v="0"/>
    <n v="0"/>
    <x v="57"/>
  </r>
  <r>
    <n v="390"/>
    <n v="390"/>
    <n v="0"/>
    <n v="0"/>
    <n v="390"/>
    <n v="390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49"/>
  </r>
  <r>
    <n v="422"/>
    <n v="422"/>
    <n v="0"/>
    <n v="0"/>
    <n v="422"/>
    <n v="422"/>
    <n v="0"/>
    <n v="0"/>
    <n v="0"/>
    <n v="0"/>
    <n v="0"/>
    <n v="0"/>
    <x v="32"/>
  </r>
  <r>
    <n v="17"/>
    <n v="17"/>
    <n v="0"/>
    <n v="0"/>
    <n v="0"/>
    <n v="0"/>
    <n v="0"/>
    <n v="0"/>
    <n v="17"/>
    <n v="17"/>
    <n v="0"/>
    <n v="0"/>
    <x v="27"/>
  </r>
  <r>
    <n v="4"/>
    <n v="4"/>
    <n v="0"/>
    <n v="0"/>
    <n v="0"/>
    <n v="0"/>
    <n v="0"/>
    <n v="0"/>
    <n v="0"/>
    <n v="0"/>
    <n v="0"/>
    <n v="0"/>
    <x v="19"/>
  </r>
  <r>
    <n v="8620"/>
    <n v="8620"/>
    <n v="0"/>
    <n v="0"/>
    <n v="0"/>
    <n v="0"/>
    <n v="0"/>
    <n v="0"/>
    <n v="8620"/>
    <n v="8620"/>
    <n v="0"/>
    <n v="0"/>
    <x v="50"/>
  </r>
  <r>
    <n v="3"/>
    <n v="3"/>
    <n v="0"/>
    <n v="0"/>
    <n v="0"/>
    <n v="0"/>
    <n v="0"/>
    <n v="0"/>
    <n v="0"/>
    <n v="0"/>
    <n v="0"/>
    <n v="0"/>
    <x v="37"/>
  </r>
  <r>
    <n v="2996"/>
    <n v="2996"/>
    <n v="0"/>
    <n v="0"/>
    <n v="2996"/>
    <n v="2996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7"/>
  </r>
  <r>
    <n v="483"/>
    <n v="483"/>
    <n v="0"/>
    <n v="0"/>
    <n v="0"/>
    <n v="0"/>
    <n v="0"/>
    <n v="0"/>
    <n v="0"/>
    <n v="0"/>
    <n v="0"/>
    <n v="0"/>
    <x v="34"/>
  </r>
  <r>
    <n v="209"/>
    <n v="209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8"/>
    <n v="8"/>
    <n v="0"/>
    <n v="0"/>
    <x v="12"/>
  </r>
  <r>
    <n v="307"/>
    <n v="307"/>
    <n v="0"/>
    <n v="0"/>
    <n v="0"/>
    <n v="0"/>
    <n v="0"/>
    <n v="0"/>
    <n v="0"/>
    <n v="0"/>
    <n v="0"/>
    <n v="0"/>
    <x v="26"/>
  </r>
  <r>
    <n v="289"/>
    <n v="289"/>
    <n v="0"/>
    <n v="0"/>
    <n v="289"/>
    <n v="289"/>
    <n v="0"/>
    <n v="0"/>
    <n v="0"/>
    <n v="0"/>
    <n v="0"/>
    <n v="0"/>
    <x v="24"/>
  </r>
  <r>
    <n v="440"/>
    <n v="440"/>
    <n v="0"/>
    <n v="0"/>
    <n v="0"/>
    <n v="0"/>
    <n v="0"/>
    <n v="0"/>
    <n v="440"/>
    <n v="440"/>
    <n v="0"/>
    <n v="0"/>
    <x v="20"/>
  </r>
  <r>
    <n v="177"/>
    <n v="0"/>
    <n v="177"/>
    <n v="0"/>
    <n v="0"/>
    <n v="0"/>
    <n v="0"/>
    <n v="0"/>
    <n v="177"/>
    <n v="0"/>
    <n v="177"/>
    <n v="0"/>
    <x v="29"/>
  </r>
  <r>
    <n v="2365"/>
    <n v="2365"/>
    <n v="0"/>
    <n v="0"/>
    <n v="2365"/>
    <n v="2365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36"/>
  </r>
  <r>
    <n v="1453"/>
    <n v="1453"/>
    <n v="0"/>
    <n v="0"/>
    <n v="0"/>
    <n v="0"/>
    <n v="0"/>
    <n v="0"/>
    <n v="0"/>
    <n v="0"/>
    <n v="0"/>
    <n v="0"/>
    <x v="12"/>
  </r>
  <r>
    <n v="2167"/>
    <n v="2167"/>
    <n v="0"/>
    <n v="0"/>
    <n v="0"/>
    <n v="0"/>
    <n v="0"/>
    <n v="0"/>
    <n v="2167"/>
    <n v="2167"/>
    <n v="0"/>
    <n v="0"/>
    <x v="40"/>
  </r>
  <r>
    <n v="215"/>
    <n v="215"/>
    <n v="0"/>
    <n v="0"/>
    <n v="215"/>
    <n v="215"/>
    <n v="0"/>
    <n v="0"/>
    <n v="0"/>
    <n v="0"/>
    <n v="0"/>
    <n v="0"/>
    <x v="39"/>
  </r>
  <r>
    <n v="1988"/>
    <n v="1988"/>
    <n v="0"/>
    <n v="0"/>
    <n v="1988"/>
    <n v="1988"/>
    <n v="0"/>
    <n v="0"/>
    <n v="0"/>
    <n v="0"/>
    <n v="0"/>
    <n v="0"/>
    <x v="13"/>
  </r>
  <r>
    <n v="21450"/>
    <n v="0"/>
    <n v="21450"/>
    <n v="0"/>
    <n v="0"/>
    <n v="0"/>
    <n v="0"/>
    <n v="0"/>
    <n v="0"/>
    <n v="0"/>
    <n v="0"/>
    <n v="0"/>
    <x v="42"/>
  </r>
  <r>
    <n v="2391"/>
    <n v="0"/>
    <n v="2391"/>
    <n v="0"/>
    <n v="0"/>
    <n v="0"/>
    <n v="0"/>
    <n v="0"/>
    <n v="2391"/>
    <n v="0"/>
    <n v="2391"/>
    <n v="0"/>
    <x v="48"/>
  </r>
  <r>
    <n v="7"/>
    <n v="7"/>
    <n v="0"/>
    <n v="0"/>
    <n v="0"/>
    <n v="0"/>
    <n v="0"/>
    <n v="0"/>
    <n v="0"/>
    <n v="0"/>
    <n v="0"/>
    <n v="0"/>
    <x v="26"/>
  </r>
  <r>
    <n v="942"/>
    <n v="942"/>
    <n v="0"/>
    <n v="0"/>
    <n v="0"/>
    <n v="0"/>
    <n v="0"/>
    <n v="0"/>
    <n v="942"/>
    <n v="942"/>
    <n v="0"/>
    <n v="0"/>
    <x v="48"/>
  </r>
  <r>
    <n v="837"/>
    <n v="0"/>
    <n v="837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17"/>
  </r>
  <r>
    <n v="2360"/>
    <n v="0"/>
    <n v="2360"/>
    <n v="0"/>
    <n v="2360"/>
    <n v="0"/>
    <n v="236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54"/>
  </r>
  <r>
    <n v="1563"/>
    <n v="1563"/>
    <n v="0"/>
    <n v="0"/>
    <n v="0"/>
    <n v="0"/>
    <n v="0"/>
    <n v="0"/>
    <n v="1563"/>
    <n v="1563"/>
    <n v="0"/>
    <n v="0"/>
    <x v="40"/>
  </r>
  <r>
    <n v="1582"/>
    <n v="1582"/>
    <n v="0"/>
    <n v="0"/>
    <n v="0"/>
    <n v="0"/>
    <n v="0"/>
    <n v="0"/>
    <n v="1582"/>
    <n v="1582"/>
    <n v="0"/>
    <n v="0"/>
    <x v="44"/>
  </r>
  <r>
    <n v="12547"/>
    <n v="12547"/>
    <n v="0"/>
    <n v="0"/>
    <n v="0"/>
    <n v="0"/>
    <n v="0"/>
    <n v="0"/>
    <n v="0"/>
    <n v="0"/>
    <n v="0"/>
    <n v="0"/>
    <x v="23"/>
  </r>
  <r>
    <n v="653"/>
    <n v="0"/>
    <n v="653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48"/>
  </r>
  <r>
    <n v="19"/>
    <n v="19"/>
    <n v="0"/>
    <n v="0"/>
    <n v="19"/>
    <n v="19"/>
    <n v="0"/>
    <n v="0"/>
    <n v="0"/>
    <n v="0"/>
    <n v="0"/>
    <n v="0"/>
    <x v="58"/>
  </r>
  <r>
    <n v="2087"/>
    <n v="2087"/>
    <n v="0"/>
    <n v="0"/>
    <n v="0"/>
    <n v="0"/>
    <n v="0"/>
    <n v="0"/>
    <n v="2087"/>
    <n v="2087"/>
    <n v="0"/>
    <n v="0"/>
    <x v="14"/>
  </r>
  <r>
    <n v="10"/>
    <n v="10"/>
    <n v="0"/>
    <n v="0"/>
    <n v="0"/>
    <n v="0"/>
    <n v="0"/>
    <n v="0"/>
    <n v="0"/>
    <n v="0"/>
    <n v="0"/>
    <n v="0"/>
    <x v="54"/>
  </r>
  <r>
    <n v="162"/>
    <n v="162"/>
    <n v="0"/>
    <n v="0"/>
    <n v="0"/>
    <n v="0"/>
    <n v="0"/>
    <n v="0"/>
    <n v="0"/>
    <n v="0"/>
    <n v="0"/>
    <n v="0"/>
    <x v="43"/>
  </r>
  <r>
    <n v="222"/>
    <n v="222"/>
    <n v="0"/>
    <n v="0"/>
    <n v="222"/>
    <n v="222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7"/>
  </r>
  <r>
    <n v="9556"/>
    <n v="9556"/>
    <n v="0"/>
    <n v="0"/>
    <n v="9556"/>
    <n v="9556"/>
    <n v="0"/>
    <n v="0"/>
    <n v="0"/>
    <n v="0"/>
    <n v="0"/>
    <n v="0"/>
    <x v="31"/>
  </r>
  <r>
    <n v="63"/>
    <n v="63"/>
    <n v="0"/>
    <n v="0"/>
    <n v="0"/>
    <n v="0"/>
    <n v="0"/>
    <n v="0"/>
    <n v="0"/>
    <n v="0"/>
    <n v="0"/>
    <n v="0"/>
    <x v="21"/>
  </r>
  <r>
    <n v="20633"/>
    <n v="20633"/>
    <n v="0"/>
    <n v="0"/>
    <n v="20633"/>
    <n v="20633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15"/>
    <n v="15"/>
    <n v="0"/>
    <n v="0"/>
    <x v="10"/>
  </r>
  <r>
    <n v="165"/>
    <n v="165"/>
    <n v="0"/>
    <n v="0"/>
    <n v="0"/>
    <n v="0"/>
    <n v="0"/>
    <n v="0"/>
    <n v="0"/>
    <n v="0"/>
    <n v="0"/>
    <n v="0"/>
    <x v="38"/>
  </r>
  <r>
    <n v="6731"/>
    <n v="6731"/>
    <n v="0"/>
    <n v="0"/>
    <n v="0"/>
    <n v="0"/>
    <n v="0"/>
    <n v="0"/>
    <n v="0"/>
    <n v="0"/>
    <n v="0"/>
    <n v="0"/>
    <x v="20"/>
  </r>
  <r>
    <n v="153"/>
    <n v="153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0"/>
    <n v="0"/>
    <n v="0"/>
    <n v="0"/>
    <x v="15"/>
  </r>
  <r>
    <n v="264"/>
    <n v="264"/>
    <n v="0"/>
    <n v="0"/>
    <n v="0"/>
    <n v="0"/>
    <n v="0"/>
    <n v="0"/>
    <n v="0"/>
    <n v="0"/>
    <n v="0"/>
    <n v="0"/>
    <x v="1"/>
  </r>
  <r>
    <n v="9127"/>
    <n v="9127"/>
    <n v="0"/>
    <n v="0"/>
    <n v="9127"/>
    <n v="9127"/>
    <n v="0"/>
    <n v="0"/>
    <n v="0"/>
    <n v="0"/>
    <n v="0"/>
    <n v="0"/>
    <x v="7"/>
  </r>
  <r>
    <n v="343"/>
    <n v="0"/>
    <n v="343"/>
    <n v="0"/>
    <n v="0"/>
    <n v="0"/>
    <n v="0"/>
    <n v="0"/>
    <n v="0"/>
    <n v="0"/>
    <n v="0"/>
    <n v="0"/>
    <x v="45"/>
  </r>
  <r>
    <n v="58"/>
    <n v="58"/>
    <n v="0"/>
    <n v="0"/>
    <n v="58"/>
    <n v="58"/>
    <n v="0"/>
    <n v="0"/>
    <n v="0"/>
    <n v="0"/>
    <n v="0"/>
    <n v="0"/>
    <x v="55"/>
  </r>
  <r>
    <n v="80"/>
    <n v="80"/>
    <n v="0"/>
    <n v="0"/>
    <n v="80"/>
    <n v="8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5"/>
  </r>
  <r>
    <n v="538"/>
    <n v="538"/>
    <n v="0"/>
    <n v="0"/>
    <n v="538"/>
    <n v="538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6"/>
  </r>
  <r>
    <n v="79"/>
    <n v="79"/>
    <n v="0"/>
    <n v="0"/>
    <n v="79"/>
    <n v="79"/>
    <n v="0"/>
    <n v="0"/>
    <n v="0"/>
    <n v="0"/>
    <n v="0"/>
    <n v="0"/>
    <x v="48"/>
  </r>
  <r>
    <n v="412"/>
    <n v="412"/>
    <n v="0"/>
    <n v="0"/>
    <n v="0"/>
    <n v="0"/>
    <n v="0"/>
    <n v="0"/>
    <n v="0"/>
    <n v="0"/>
    <n v="0"/>
    <n v="0"/>
    <x v="13"/>
  </r>
  <r>
    <n v="160"/>
    <n v="160"/>
    <n v="0"/>
    <n v="0"/>
    <n v="0"/>
    <n v="0"/>
    <n v="0"/>
    <n v="0"/>
    <n v="0"/>
    <n v="0"/>
    <n v="0"/>
    <n v="0"/>
    <x v="11"/>
  </r>
  <r>
    <n v="153"/>
    <n v="0"/>
    <n v="153"/>
    <n v="0"/>
    <n v="0"/>
    <n v="0"/>
    <n v="0"/>
    <n v="0"/>
    <n v="0"/>
    <n v="0"/>
    <n v="0"/>
    <n v="0"/>
    <x v="55"/>
  </r>
  <r>
    <n v="2831"/>
    <n v="0"/>
    <n v="2831"/>
    <n v="0"/>
    <n v="0"/>
    <n v="0"/>
    <n v="0"/>
    <n v="0"/>
    <n v="2831"/>
    <n v="0"/>
    <n v="2831"/>
    <n v="0"/>
    <x v="14"/>
  </r>
  <r>
    <n v="19"/>
    <n v="19"/>
    <n v="0"/>
    <n v="0"/>
    <n v="0"/>
    <n v="0"/>
    <n v="0"/>
    <n v="0"/>
    <n v="0"/>
    <n v="0"/>
    <n v="0"/>
    <n v="0"/>
    <x v="36"/>
  </r>
  <r>
    <n v="624"/>
    <n v="624"/>
    <n v="0"/>
    <n v="0"/>
    <n v="0"/>
    <n v="0"/>
    <n v="0"/>
    <n v="0"/>
    <n v="0"/>
    <n v="0"/>
    <n v="0"/>
    <n v="0"/>
    <x v="15"/>
  </r>
  <r>
    <n v="3"/>
    <n v="3"/>
    <n v="0"/>
    <n v="0"/>
    <n v="3"/>
    <n v="3"/>
    <n v="0"/>
    <n v="0"/>
    <n v="0"/>
    <n v="0"/>
    <n v="0"/>
    <n v="0"/>
    <x v="58"/>
  </r>
  <r>
    <n v="13"/>
    <n v="13"/>
    <n v="0"/>
    <n v="0"/>
    <n v="13"/>
    <n v="13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14"/>
  </r>
  <r>
    <n v="1903"/>
    <n v="0"/>
    <n v="1903"/>
    <n v="0"/>
    <n v="1903"/>
    <n v="0"/>
    <n v="1903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23"/>
    <n v="23"/>
    <n v="0"/>
    <n v="0"/>
    <x v="13"/>
  </r>
  <r>
    <n v="3406"/>
    <n v="3406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143"/>
    <n v="143"/>
    <n v="0"/>
    <n v="0"/>
    <x v="23"/>
  </r>
  <r>
    <n v="58"/>
    <n v="58"/>
    <n v="0"/>
    <n v="0"/>
    <n v="0"/>
    <n v="0"/>
    <n v="0"/>
    <n v="0"/>
    <n v="0"/>
    <n v="0"/>
    <n v="0"/>
    <n v="0"/>
    <x v="36"/>
  </r>
  <r>
    <n v="331"/>
    <n v="331"/>
    <n v="0"/>
    <n v="0"/>
    <n v="0"/>
    <n v="0"/>
    <n v="0"/>
    <n v="0"/>
    <n v="0"/>
    <n v="0"/>
    <n v="0"/>
    <n v="0"/>
    <x v="24"/>
  </r>
  <r>
    <n v="211"/>
    <n v="211"/>
    <n v="0"/>
    <n v="0"/>
    <n v="0"/>
    <n v="0"/>
    <n v="0"/>
    <n v="0"/>
    <n v="0"/>
    <n v="0"/>
    <n v="0"/>
    <n v="0"/>
    <x v="19"/>
  </r>
  <r>
    <n v="3019"/>
    <n v="3019"/>
    <n v="0"/>
    <n v="0"/>
    <n v="3019"/>
    <n v="3019"/>
    <n v="0"/>
    <n v="0"/>
    <n v="0"/>
    <n v="0"/>
    <n v="0"/>
    <n v="0"/>
    <x v="40"/>
  </r>
  <r>
    <n v="53"/>
    <n v="53"/>
    <n v="0"/>
    <n v="0"/>
    <n v="53"/>
    <n v="53"/>
    <n v="0"/>
    <n v="0"/>
    <n v="0"/>
    <n v="0"/>
    <n v="0"/>
    <n v="0"/>
    <x v="37"/>
  </r>
  <r>
    <n v="86"/>
    <n v="86"/>
    <n v="0"/>
    <n v="0"/>
    <n v="0"/>
    <n v="0"/>
    <n v="0"/>
    <n v="0"/>
    <n v="86"/>
    <n v="86"/>
    <n v="0"/>
    <n v="0"/>
    <x v="53"/>
  </r>
  <r>
    <n v="36"/>
    <n v="36"/>
    <n v="0"/>
    <n v="0"/>
    <n v="0"/>
    <n v="0"/>
    <n v="0"/>
    <n v="0"/>
    <n v="0"/>
    <n v="0"/>
    <n v="0"/>
    <n v="0"/>
    <x v="17"/>
  </r>
  <r>
    <n v="504"/>
    <n v="504"/>
    <n v="0"/>
    <n v="0"/>
    <n v="504"/>
    <n v="504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33"/>
  </r>
  <r>
    <n v="2804"/>
    <n v="2804"/>
    <n v="0"/>
    <n v="0"/>
    <n v="2804"/>
    <n v="2804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4"/>
  </r>
  <r>
    <n v="1169"/>
    <n v="0"/>
    <n v="1169"/>
    <n v="0"/>
    <n v="0"/>
    <n v="0"/>
    <n v="0"/>
    <n v="0"/>
    <n v="1169"/>
    <n v="0"/>
    <n v="1169"/>
    <n v="0"/>
    <x v="5"/>
  </r>
  <r>
    <n v="78"/>
    <n v="7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3"/>
  </r>
  <r>
    <n v="348"/>
    <n v="34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38"/>
  </r>
  <r>
    <n v="1"/>
    <n v="1"/>
    <n v="0"/>
    <n v="0"/>
    <n v="0"/>
    <n v="0"/>
    <n v="0"/>
    <n v="0"/>
    <n v="0"/>
    <n v="0"/>
    <n v="0"/>
    <n v="0"/>
    <x v="40"/>
  </r>
  <r>
    <n v="2871"/>
    <n v="2871"/>
    <n v="0"/>
    <n v="0"/>
    <n v="2871"/>
    <n v="2871"/>
    <n v="0"/>
    <n v="0"/>
    <n v="0"/>
    <n v="0"/>
    <n v="0"/>
    <n v="0"/>
    <x v="9"/>
  </r>
  <r>
    <n v="532"/>
    <n v="532"/>
    <n v="0"/>
    <n v="0"/>
    <n v="0"/>
    <n v="0"/>
    <n v="0"/>
    <n v="0"/>
    <n v="0"/>
    <n v="0"/>
    <n v="0"/>
    <n v="0"/>
    <x v="6"/>
  </r>
  <r>
    <n v="274"/>
    <n v="274"/>
    <n v="0"/>
    <n v="0"/>
    <n v="0"/>
    <n v="0"/>
    <n v="0"/>
    <n v="0"/>
    <n v="0"/>
    <n v="0"/>
    <n v="0"/>
    <n v="0"/>
    <x v="32"/>
  </r>
  <r>
    <n v="1645"/>
    <n v="1645"/>
    <n v="0"/>
    <n v="0"/>
    <n v="0"/>
    <n v="0"/>
    <n v="0"/>
    <n v="0"/>
    <n v="0"/>
    <n v="0"/>
    <n v="0"/>
    <n v="0"/>
    <x v="2"/>
  </r>
  <r>
    <n v="3296"/>
    <n v="3296"/>
    <n v="0"/>
    <n v="0"/>
    <n v="3296"/>
    <n v="3296"/>
    <n v="0"/>
    <n v="0"/>
    <n v="0"/>
    <n v="0"/>
    <n v="0"/>
    <n v="0"/>
    <x v="24"/>
  </r>
  <r>
    <n v="1245"/>
    <n v="1245"/>
    <n v="0"/>
    <n v="0"/>
    <n v="0"/>
    <n v="0"/>
    <n v="0"/>
    <n v="0"/>
    <n v="0"/>
    <n v="0"/>
    <n v="0"/>
    <n v="0"/>
    <x v="42"/>
  </r>
  <r>
    <n v="3647"/>
    <n v="3647"/>
    <n v="0"/>
    <n v="0"/>
    <n v="3647"/>
    <n v="3647"/>
    <n v="0"/>
    <n v="0"/>
    <n v="0"/>
    <n v="0"/>
    <n v="0"/>
    <n v="0"/>
    <x v="19"/>
  </r>
  <r>
    <n v="6054"/>
    <n v="6054"/>
    <n v="0"/>
    <n v="0"/>
    <n v="6054"/>
    <n v="6054"/>
    <n v="0"/>
    <n v="0"/>
    <n v="0"/>
    <n v="0"/>
    <n v="0"/>
    <n v="0"/>
    <x v="10"/>
  </r>
  <r>
    <n v="384"/>
    <n v="384"/>
    <n v="0"/>
    <n v="0"/>
    <n v="384"/>
    <n v="384"/>
    <n v="0"/>
    <n v="0"/>
    <n v="0"/>
    <n v="0"/>
    <n v="0"/>
    <n v="0"/>
    <x v="54"/>
  </r>
  <r>
    <n v="91"/>
    <n v="91"/>
    <n v="0"/>
    <n v="0"/>
    <n v="0"/>
    <n v="0"/>
    <n v="0"/>
    <n v="0"/>
    <n v="91"/>
    <n v="91"/>
    <n v="0"/>
    <n v="0"/>
    <x v="17"/>
  </r>
  <r>
    <n v="260"/>
    <n v="260"/>
    <n v="0"/>
    <n v="0"/>
    <n v="0"/>
    <n v="0"/>
    <n v="0"/>
    <n v="0"/>
    <n v="260"/>
    <n v="260"/>
    <n v="0"/>
    <n v="0"/>
    <x v="28"/>
  </r>
  <r>
    <n v="1221"/>
    <n v="1221"/>
    <n v="0"/>
    <n v="0"/>
    <n v="0"/>
    <n v="0"/>
    <n v="0"/>
    <n v="0"/>
    <n v="0"/>
    <n v="0"/>
    <n v="0"/>
    <n v="0"/>
    <x v="32"/>
  </r>
  <r>
    <n v="2881"/>
    <n v="2881"/>
    <n v="0"/>
    <n v="0"/>
    <n v="0"/>
    <n v="0"/>
    <n v="0"/>
    <n v="0"/>
    <n v="0"/>
    <n v="0"/>
    <n v="0"/>
    <n v="0"/>
    <x v="9"/>
  </r>
  <r>
    <n v="9055"/>
    <n v="9055"/>
    <n v="0"/>
    <n v="0"/>
    <n v="9055"/>
    <n v="9055"/>
    <n v="0"/>
    <n v="0"/>
    <n v="0"/>
    <n v="0"/>
    <n v="0"/>
    <n v="0"/>
    <x v="12"/>
  </r>
  <r>
    <n v="2179"/>
    <n v="2179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51"/>
    <n v="51"/>
    <n v="0"/>
    <n v="0"/>
    <x v="27"/>
  </r>
  <r>
    <n v="391"/>
    <n v="0"/>
    <n v="391"/>
    <n v="0"/>
    <n v="0"/>
    <n v="0"/>
    <n v="0"/>
    <n v="0"/>
    <n v="391"/>
    <n v="0"/>
    <n v="391"/>
    <n v="0"/>
    <x v="25"/>
  </r>
  <r>
    <n v="4"/>
    <n v="4"/>
    <n v="0"/>
    <n v="0"/>
    <n v="0"/>
    <n v="0"/>
    <n v="0"/>
    <n v="0"/>
    <n v="0"/>
    <n v="0"/>
    <n v="0"/>
    <n v="0"/>
    <x v="3"/>
  </r>
  <r>
    <n v="17289"/>
    <n v="0"/>
    <n v="17289"/>
    <n v="0"/>
    <n v="17289"/>
    <n v="0"/>
    <n v="17289"/>
    <n v="0"/>
    <n v="0"/>
    <n v="0"/>
    <n v="0"/>
    <n v="0"/>
    <x v="10"/>
  </r>
  <r>
    <n v="2533"/>
    <n v="2533"/>
    <n v="0"/>
    <n v="0"/>
    <n v="0"/>
    <n v="0"/>
    <n v="0"/>
    <n v="0"/>
    <n v="0"/>
    <n v="0"/>
    <n v="0"/>
    <n v="0"/>
    <x v="19"/>
  </r>
  <r>
    <n v="9644"/>
    <n v="9644"/>
    <n v="0"/>
    <n v="0"/>
    <n v="9644"/>
    <n v="9644"/>
    <n v="0"/>
    <n v="0"/>
    <n v="0"/>
    <n v="0"/>
    <n v="0"/>
    <n v="0"/>
    <x v="11"/>
  </r>
  <r>
    <n v="246"/>
    <n v="246"/>
    <n v="0"/>
    <n v="0"/>
    <n v="0"/>
    <n v="0"/>
    <n v="0"/>
    <n v="0"/>
    <n v="246"/>
    <n v="246"/>
    <n v="0"/>
    <n v="0"/>
    <x v="55"/>
  </r>
  <r>
    <n v="1318"/>
    <n v="1318"/>
    <n v="0"/>
    <n v="0"/>
    <n v="0"/>
    <n v="0"/>
    <n v="0"/>
    <n v="0"/>
    <n v="1318"/>
    <n v="1318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59"/>
  </r>
  <r>
    <n v="2"/>
    <n v="2"/>
    <n v="0"/>
    <n v="0"/>
    <n v="2"/>
    <n v="2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55"/>
  </r>
  <r>
    <n v="17"/>
    <n v="0"/>
    <n v="17"/>
    <n v="0"/>
    <n v="0"/>
    <n v="0"/>
    <n v="0"/>
    <n v="0"/>
    <n v="17"/>
    <n v="0"/>
    <n v="17"/>
    <n v="0"/>
    <x v="46"/>
  </r>
  <r>
    <n v="22"/>
    <n v="22"/>
    <n v="0"/>
    <n v="0"/>
    <n v="0"/>
    <n v="0"/>
    <n v="0"/>
    <n v="0"/>
    <n v="22"/>
    <n v="22"/>
    <n v="0"/>
    <n v="0"/>
    <x v="39"/>
  </r>
  <r>
    <n v="1"/>
    <n v="1"/>
    <n v="0"/>
    <n v="0"/>
    <n v="0"/>
    <n v="0"/>
    <n v="0"/>
    <n v="0"/>
    <n v="0"/>
    <n v="0"/>
    <n v="0"/>
    <n v="0"/>
    <x v="36"/>
  </r>
  <r>
    <n v="1447"/>
    <n v="1447"/>
    <n v="0"/>
    <n v="0"/>
    <n v="1447"/>
    <n v="1447"/>
    <n v="0"/>
    <n v="0"/>
    <n v="0"/>
    <n v="0"/>
    <n v="0"/>
    <n v="0"/>
    <x v="30"/>
  </r>
  <r>
    <n v="409"/>
    <n v="409"/>
    <n v="0"/>
    <n v="0"/>
    <n v="0"/>
    <n v="0"/>
    <n v="0"/>
    <n v="0"/>
    <n v="409"/>
    <n v="409"/>
    <n v="0"/>
    <n v="0"/>
    <x v="6"/>
  </r>
  <r>
    <n v="8481"/>
    <n v="8481"/>
    <n v="0"/>
    <n v="0"/>
    <n v="0"/>
    <n v="0"/>
    <n v="0"/>
    <n v="0"/>
    <n v="8481"/>
    <n v="8481"/>
    <n v="0"/>
    <n v="0"/>
    <x v="6"/>
  </r>
  <r>
    <n v="7"/>
    <n v="7"/>
    <n v="0"/>
    <n v="0"/>
    <n v="0"/>
    <n v="0"/>
    <n v="0"/>
    <n v="0"/>
    <n v="0"/>
    <n v="0"/>
    <n v="0"/>
    <n v="0"/>
    <x v="13"/>
  </r>
  <r>
    <n v="12292"/>
    <n v="0"/>
    <n v="12292"/>
    <n v="0"/>
    <n v="12292"/>
    <n v="0"/>
    <n v="12292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55"/>
  </r>
  <r>
    <n v="36"/>
    <n v="36"/>
    <n v="0"/>
    <n v="0"/>
    <n v="0"/>
    <n v="0"/>
    <n v="0"/>
    <n v="0"/>
    <n v="36"/>
    <n v="36"/>
    <n v="0"/>
    <n v="0"/>
    <x v="49"/>
  </r>
  <r>
    <n v="49"/>
    <n v="4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"/>
  </r>
  <r>
    <n v="3066"/>
    <n v="3066"/>
    <n v="0"/>
    <n v="0"/>
    <n v="3066"/>
    <n v="3066"/>
    <n v="0"/>
    <n v="0"/>
    <n v="0"/>
    <n v="0"/>
    <n v="0"/>
    <n v="0"/>
    <x v="20"/>
  </r>
  <r>
    <n v="19"/>
    <n v="19"/>
    <n v="0"/>
    <n v="0"/>
    <n v="0"/>
    <n v="0"/>
    <n v="0"/>
    <n v="0"/>
    <n v="19"/>
    <n v="19"/>
    <n v="0"/>
    <n v="0"/>
    <x v="47"/>
  </r>
  <r>
    <n v="18"/>
    <n v="18"/>
    <n v="0"/>
    <n v="0"/>
    <n v="18"/>
    <n v="18"/>
    <n v="0"/>
    <n v="0"/>
    <n v="0"/>
    <n v="0"/>
    <n v="0"/>
    <n v="0"/>
    <x v="25"/>
  </r>
  <r>
    <n v="1439"/>
    <n v="143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4"/>
  </r>
  <r>
    <n v="2140"/>
    <n v="2140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8"/>
    <n v="8"/>
    <n v="0"/>
    <n v="0"/>
    <x v="43"/>
  </r>
  <r>
    <n v="2382"/>
    <n v="2382"/>
    <n v="0"/>
    <n v="0"/>
    <n v="2382"/>
    <n v="2382"/>
    <n v="0"/>
    <n v="0"/>
    <n v="0"/>
    <n v="0"/>
    <n v="0"/>
    <n v="0"/>
    <x v="50"/>
  </r>
  <r>
    <n v="4763"/>
    <n v="4763"/>
    <n v="0"/>
    <n v="0"/>
    <n v="4763"/>
    <n v="4763"/>
    <n v="0"/>
    <n v="0"/>
    <n v="0"/>
    <n v="0"/>
    <n v="0"/>
    <n v="0"/>
    <x v="40"/>
  </r>
  <r>
    <n v="243"/>
    <n v="243"/>
    <n v="0"/>
    <n v="0"/>
    <n v="0"/>
    <n v="0"/>
    <n v="0"/>
    <n v="0"/>
    <n v="0"/>
    <n v="0"/>
    <n v="0"/>
    <n v="0"/>
    <x v="31"/>
  </r>
  <r>
    <n v="533"/>
    <n v="533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15"/>
  </r>
  <r>
    <n v="2928"/>
    <n v="2928"/>
    <n v="0"/>
    <n v="0"/>
    <n v="0"/>
    <n v="0"/>
    <n v="0"/>
    <n v="0"/>
    <n v="2928"/>
    <n v="2928"/>
    <n v="0"/>
    <n v="0"/>
    <x v="27"/>
  </r>
  <r>
    <n v="3"/>
    <n v="3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39"/>
  </r>
  <r>
    <n v="621"/>
    <n v="621"/>
    <n v="0"/>
    <n v="0"/>
    <n v="0"/>
    <n v="0"/>
    <n v="0"/>
    <n v="0"/>
    <n v="621"/>
    <n v="621"/>
    <n v="0"/>
    <n v="0"/>
    <x v="31"/>
  </r>
  <r>
    <n v="18"/>
    <n v="18"/>
    <n v="0"/>
    <n v="0"/>
    <n v="0"/>
    <n v="0"/>
    <n v="0"/>
    <n v="0"/>
    <n v="0"/>
    <n v="0"/>
    <n v="0"/>
    <n v="0"/>
    <x v="12"/>
  </r>
  <r>
    <n v="279"/>
    <n v="279"/>
    <n v="0"/>
    <n v="0"/>
    <n v="0"/>
    <n v="0"/>
    <n v="0"/>
    <n v="0"/>
    <n v="0"/>
    <n v="0"/>
    <n v="0"/>
    <n v="0"/>
    <x v="54"/>
  </r>
  <r>
    <n v="1286"/>
    <n v="0"/>
    <n v="1286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17"/>
    <n v="17"/>
    <n v="0"/>
    <n v="0"/>
    <x v="52"/>
  </r>
  <r>
    <n v="166"/>
    <n v="166"/>
    <n v="0"/>
    <n v="0"/>
    <n v="166"/>
    <n v="166"/>
    <n v="0"/>
    <n v="0"/>
    <n v="0"/>
    <n v="0"/>
    <n v="0"/>
    <n v="0"/>
    <x v="33"/>
  </r>
  <r>
    <n v="4030"/>
    <n v="0"/>
    <n v="4030"/>
    <n v="0"/>
    <n v="4030"/>
    <n v="0"/>
    <n v="4030"/>
    <n v="0"/>
    <n v="0"/>
    <n v="0"/>
    <n v="0"/>
    <n v="0"/>
    <x v="32"/>
  </r>
  <r>
    <n v="96"/>
    <n v="96"/>
    <n v="0"/>
    <n v="0"/>
    <n v="96"/>
    <n v="96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10"/>
  </r>
  <r>
    <n v="5448"/>
    <n v="5448"/>
    <n v="0"/>
    <n v="0"/>
    <n v="0"/>
    <n v="0"/>
    <n v="0"/>
    <n v="0"/>
    <n v="5448"/>
    <n v="5448"/>
    <n v="0"/>
    <n v="0"/>
    <x v="34"/>
  </r>
  <r>
    <n v="3000"/>
    <n v="3000"/>
    <n v="0"/>
    <n v="0"/>
    <n v="0"/>
    <n v="0"/>
    <n v="0"/>
    <n v="0"/>
    <n v="0"/>
    <n v="0"/>
    <n v="0"/>
    <n v="0"/>
    <x v="1"/>
  </r>
  <r>
    <n v="1170"/>
    <n v="1170"/>
    <n v="0"/>
    <n v="0"/>
    <n v="0"/>
    <n v="0"/>
    <n v="0"/>
    <n v="0"/>
    <n v="1170"/>
    <n v="1170"/>
    <n v="0"/>
    <n v="0"/>
    <x v="39"/>
  </r>
  <r>
    <n v="467"/>
    <n v="467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6"/>
  </r>
  <r>
    <n v="3424"/>
    <n v="0"/>
    <n v="3424"/>
    <n v="0"/>
    <n v="0"/>
    <n v="0"/>
    <n v="0"/>
    <n v="0"/>
    <n v="3424"/>
    <n v="0"/>
    <n v="3424"/>
    <n v="0"/>
    <x v="1"/>
  </r>
  <r>
    <n v="5493"/>
    <n v="5493"/>
    <n v="0"/>
    <n v="0"/>
    <n v="0"/>
    <n v="0"/>
    <n v="0"/>
    <n v="0"/>
    <n v="5493"/>
    <n v="5493"/>
    <n v="0"/>
    <n v="0"/>
    <x v="11"/>
  </r>
  <r>
    <n v="1258"/>
    <n v="1258"/>
    <n v="0"/>
    <n v="0"/>
    <n v="0"/>
    <n v="0"/>
    <n v="0"/>
    <n v="0"/>
    <n v="0"/>
    <n v="0"/>
    <n v="0"/>
    <n v="0"/>
    <x v="23"/>
  </r>
  <r>
    <n v="177"/>
    <n v="0"/>
    <n v="177"/>
    <n v="0"/>
    <n v="0"/>
    <n v="0"/>
    <n v="0"/>
    <n v="0"/>
    <n v="0"/>
    <n v="0"/>
    <n v="0"/>
    <n v="0"/>
    <x v="40"/>
  </r>
  <r>
    <n v="567"/>
    <n v="56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8"/>
  </r>
  <r>
    <n v="3861"/>
    <n v="3861"/>
    <n v="0"/>
    <n v="0"/>
    <n v="0"/>
    <n v="0"/>
    <n v="0"/>
    <n v="0"/>
    <n v="3861"/>
    <n v="3861"/>
    <n v="0"/>
    <n v="0"/>
    <x v="20"/>
  </r>
  <r>
    <n v="40384"/>
    <n v="40384"/>
    <n v="0"/>
    <n v="0"/>
    <n v="40384"/>
    <n v="40384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5"/>
  </r>
  <r>
    <n v="7883"/>
    <n v="7883"/>
    <n v="0"/>
    <n v="0"/>
    <n v="0"/>
    <n v="0"/>
    <n v="0"/>
    <n v="0"/>
    <n v="7883"/>
    <n v="7883"/>
    <n v="0"/>
    <n v="0"/>
    <x v="29"/>
  </r>
  <r>
    <n v="169"/>
    <n v="0"/>
    <n v="169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82"/>
    <n v="82"/>
    <n v="0"/>
    <n v="0"/>
    <x v="57"/>
  </r>
  <r>
    <n v="3"/>
    <n v="3"/>
    <n v="0"/>
    <n v="0"/>
    <n v="0"/>
    <n v="0"/>
    <n v="0"/>
    <n v="0"/>
    <n v="0"/>
    <n v="0"/>
    <n v="0"/>
    <n v="0"/>
    <x v="7"/>
  </r>
  <r>
    <n v="1691"/>
    <n v="1691"/>
    <n v="0"/>
    <n v="0"/>
    <n v="1691"/>
    <n v="1691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59"/>
  </r>
  <r>
    <n v="13056"/>
    <n v="0"/>
    <n v="0"/>
    <n v="13056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3"/>
  </r>
  <r>
    <n v="4537"/>
    <n v="4537"/>
    <n v="0"/>
    <n v="0"/>
    <n v="0"/>
    <n v="0"/>
    <n v="0"/>
    <n v="0"/>
    <n v="4537"/>
    <n v="4537"/>
    <n v="0"/>
    <n v="0"/>
    <x v="28"/>
  </r>
  <r>
    <n v="1113"/>
    <n v="0"/>
    <n v="1113"/>
    <n v="0"/>
    <n v="0"/>
    <n v="0"/>
    <n v="0"/>
    <n v="0"/>
    <n v="0"/>
    <n v="0"/>
    <n v="0"/>
    <n v="0"/>
    <x v="8"/>
  </r>
  <r>
    <n v="183"/>
    <n v="183"/>
    <n v="0"/>
    <n v="0"/>
    <n v="0"/>
    <n v="0"/>
    <n v="0"/>
    <n v="0"/>
    <n v="0"/>
    <n v="0"/>
    <n v="0"/>
    <n v="0"/>
    <x v="54"/>
  </r>
  <r>
    <n v="4494"/>
    <n v="4494"/>
    <n v="0"/>
    <n v="0"/>
    <n v="0"/>
    <n v="0"/>
    <n v="0"/>
    <n v="0"/>
    <n v="4494"/>
    <n v="4494"/>
    <n v="0"/>
    <n v="0"/>
    <x v="24"/>
  </r>
  <r>
    <n v="6663"/>
    <n v="0"/>
    <n v="0"/>
    <n v="6663"/>
    <n v="0"/>
    <n v="0"/>
    <n v="0"/>
    <n v="0"/>
    <n v="0"/>
    <n v="0"/>
    <n v="0"/>
    <n v="0"/>
    <x v="62"/>
  </r>
  <r>
    <n v="824"/>
    <n v="824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3"/>
  </r>
  <r>
    <n v="496"/>
    <n v="496"/>
    <n v="0"/>
    <n v="0"/>
    <n v="0"/>
    <n v="0"/>
    <n v="0"/>
    <n v="0"/>
    <n v="0"/>
    <n v="0"/>
    <n v="0"/>
    <n v="0"/>
    <x v="28"/>
  </r>
  <r>
    <n v="2705"/>
    <n v="2705"/>
    <n v="0"/>
    <n v="0"/>
    <n v="0"/>
    <n v="0"/>
    <n v="0"/>
    <n v="0"/>
    <n v="2705"/>
    <n v="2705"/>
    <n v="0"/>
    <n v="0"/>
    <x v="25"/>
  </r>
  <r>
    <n v="103"/>
    <n v="103"/>
    <n v="0"/>
    <n v="0"/>
    <n v="0"/>
    <n v="0"/>
    <n v="0"/>
    <n v="0"/>
    <n v="0"/>
    <n v="0"/>
    <n v="0"/>
    <n v="0"/>
    <x v="33"/>
  </r>
  <r>
    <n v="1316"/>
    <n v="1316"/>
    <n v="0"/>
    <n v="0"/>
    <n v="0"/>
    <n v="0"/>
    <n v="0"/>
    <n v="0"/>
    <n v="1316"/>
    <n v="1316"/>
    <n v="0"/>
    <n v="0"/>
    <x v="21"/>
  </r>
  <r>
    <n v="58"/>
    <n v="58"/>
    <n v="0"/>
    <n v="0"/>
    <n v="0"/>
    <n v="0"/>
    <n v="0"/>
    <n v="0"/>
    <n v="58"/>
    <n v="58"/>
    <n v="0"/>
    <n v="0"/>
    <x v="3"/>
  </r>
  <r>
    <n v="26"/>
    <n v="26"/>
    <n v="0"/>
    <n v="0"/>
    <n v="0"/>
    <n v="0"/>
    <n v="0"/>
    <n v="0"/>
    <n v="26"/>
    <n v="26"/>
    <n v="0"/>
    <n v="0"/>
    <x v="41"/>
  </r>
  <r>
    <n v="69"/>
    <n v="69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18"/>
    <n v="18"/>
    <n v="0"/>
    <n v="0"/>
    <x v="35"/>
  </r>
  <r>
    <n v="399"/>
    <n v="0"/>
    <n v="399"/>
    <n v="0"/>
    <n v="0"/>
    <n v="0"/>
    <n v="0"/>
    <n v="0"/>
    <n v="0"/>
    <n v="0"/>
    <n v="0"/>
    <n v="0"/>
    <x v="30"/>
  </r>
  <r>
    <n v="478"/>
    <n v="0"/>
    <n v="478"/>
    <n v="0"/>
    <n v="478"/>
    <n v="0"/>
    <n v="478"/>
    <n v="0"/>
    <n v="0"/>
    <n v="0"/>
    <n v="0"/>
    <n v="0"/>
    <x v="39"/>
  </r>
  <r>
    <n v="349"/>
    <n v="349"/>
    <n v="0"/>
    <n v="0"/>
    <n v="349"/>
    <n v="349"/>
    <n v="0"/>
    <n v="0"/>
    <n v="0"/>
    <n v="0"/>
    <n v="0"/>
    <n v="0"/>
    <x v="7"/>
  </r>
  <r>
    <n v="16610"/>
    <n v="16610"/>
    <n v="0"/>
    <n v="0"/>
    <n v="0"/>
    <n v="0"/>
    <n v="0"/>
    <n v="0"/>
    <n v="16610"/>
    <n v="16610"/>
    <n v="0"/>
    <n v="0"/>
    <x v="1"/>
  </r>
  <r>
    <n v="344"/>
    <n v="344"/>
    <n v="0"/>
    <n v="0"/>
    <n v="0"/>
    <n v="0"/>
    <n v="0"/>
    <n v="0"/>
    <n v="0"/>
    <n v="0"/>
    <n v="0"/>
    <n v="0"/>
    <x v="51"/>
  </r>
  <r>
    <n v="487"/>
    <n v="487"/>
    <n v="0"/>
    <n v="0"/>
    <n v="0"/>
    <n v="0"/>
    <n v="0"/>
    <n v="0"/>
    <n v="0"/>
    <n v="0"/>
    <n v="0"/>
    <n v="0"/>
    <x v="25"/>
  </r>
  <r>
    <n v="662"/>
    <n v="0"/>
    <n v="662"/>
    <n v="0"/>
    <n v="0"/>
    <n v="0"/>
    <n v="0"/>
    <n v="0"/>
    <n v="0"/>
    <n v="0"/>
    <n v="0"/>
    <n v="0"/>
    <x v="31"/>
  </r>
  <r>
    <n v="9766"/>
    <n v="9766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5"/>
  </r>
  <r>
    <n v="1002"/>
    <n v="1002"/>
    <n v="0"/>
    <n v="0"/>
    <n v="0"/>
    <n v="0"/>
    <n v="0"/>
    <n v="0"/>
    <n v="1002"/>
    <n v="1002"/>
    <n v="0"/>
    <n v="0"/>
    <x v="34"/>
  </r>
  <r>
    <n v="394"/>
    <n v="0"/>
    <n v="394"/>
    <n v="0"/>
    <n v="0"/>
    <n v="0"/>
    <n v="0"/>
    <n v="0"/>
    <n v="0"/>
    <n v="0"/>
    <n v="0"/>
    <n v="0"/>
    <x v="47"/>
  </r>
  <r>
    <n v="24"/>
    <n v="24"/>
    <n v="0"/>
    <n v="0"/>
    <n v="24"/>
    <n v="24"/>
    <n v="0"/>
    <n v="0"/>
    <n v="0"/>
    <n v="0"/>
    <n v="0"/>
    <n v="0"/>
    <x v="12"/>
  </r>
  <r>
    <n v="66"/>
    <n v="66"/>
    <n v="0"/>
    <n v="0"/>
    <n v="0"/>
    <n v="0"/>
    <n v="0"/>
    <n v="0"/>
    <n v="0"/>
    <n v="0"/>
    <n v="0"/>
    <n v="0"/>
    <x v="15"/>
  </r>
  <r>
    <n v="153"/>
    <n v="153"/>
    <n v="0"/>
    <n v="0"/>
    <n v="153"/>
    <n v="153"/>
    <n v="0"/>
    <n v="0"/>
    <n v="0"/>
    <n v="0"/>
    <n v="0"/>
    <n v="0"/>
    <x v="0"/>
  </r>
  <r>
    <n v="3112"/>
    <n v="3112"/>
    <n v="0"/>
    <n v="0"/>
    <n v="0"/>
    <n v="0"/>
    <n v="0"/>
    <n v="0"/>
    <n v="0"/>
    <n v="0"/>
    <n v="0"/>
    <n v="0"/>
    <x v="33"/>
  </r>
  <r>
    <n v="388"/>
    <n v="388"/>
    <n v="0"/>
    <n v="0"/>
    <n v="388"/>
    <n v="388"/>
    <n v="0"/>
    <n v="0"/>
    <n v="0"/>
    <n v="0"/>
    <n v="0"/>
    <n v="0"/>
    <x v="23"/>
  </r>
  <r>
    <n v="734"/>
    <n v="734"/>
    <n v="0"/>
    <n v="0"/>
    <n v="734"/>
    <n v="734"/>
    <n v="0"/>
    <n v="0"/>
    <n v="0"/>
    <n v="0"/>
    <n v="0"/>
    <n v="0"/>
    <x v="54"/>
  </r>
  <r>
    <n v="19301"/>
    <n v="0"/>
    <n v="19301"/>
    <n v="0"/>
    <n v="19301"/>
    <n v="0"/>
    <n v="19301"/>
    <n v="0"/>
    <n v="0"/>
    <n v="0"/>
    <n v="0"/>
    <n v="0"/>
    <x v="47"/>
  </r>
  <r>
    <n v="75644"/>
    <n v="0"/>
    <n v="75644"/>
    <n v="0"/>
    <n v="75644"/>
    <n v="0"/>
    <n v="75644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0"/>
  </r>
  <r>
    <n v="4501"/>
    <n v="4501"/>
    <n v="0"/>
    <n v="0"/>
    <n v="0"/>
    <n v="0"/>
    <n v="0"/>
    <n v="0"/>
    <n v="4501"/>
    <n v="4501"/>
    <n v="0"/>
    <n v="0"/>
    <x v="57"/>
  </r>
  <r>
    <n v="396"/>
    <n v="396"/>
    <n v="0"/>
    <n v="0"/>
    <n v="0"/>
    <n v="0"/>
    <n v="0"/>
    <n v="0"/>
    <n v="0"/>
    <n v="0"/>
    <n v="0"/>
    <n v="0"/>
    <x v="14"/>
  </r>
  <r>
    <n v="1102"/>
    <n v="1102"/>
    <n v="0"/>
    <n v="0"/>
    <n v="1102"/>
    <n v="1102"/>
    <n v="0"/>
    <n v="0"/>
    <n v="0"/>
    <n v="0"/>
    <n v="0"/>
    <n v="0"/>
    <x v="23"/>
  </r>
  <r>
    <n v="201"/>
    <n v="201"/>
    <n v="0"/>
    <n v="0"/>
    <n v="0"/>
    <n v="0"/>
    <n v="0"/>
    <n v="0"/>
    <n v="201"/>
    <n v="201"/>
    <n v="0"/>
    <n v="0"/>
    <x v="20"/>
  </r>
  <r>
    <n v="1005"/>
    <n v="1005"/>
    <n v="0"/>
    <n v="0"/>
    <n v="0"/>
    <n v="0"/>
    <n v="0"/>
    <n v="0"/>
    <n v="1005"/>
    <n v="1005"/>
    <n v="0"/>
    <n v="0"/>
    <x v="19"/>
  </r>
  <r>
    <n v="1"/>
    <n v="1"/>
    <n v="0"/>
    <n v="0"/>
    <n v="0"/>
    <n v="0"/>
    <n v="0"/>
    <n v="0"/>
    <n v="1"/>
    <n v="1"/>
    <n v="0"/>
    <n v="0"/>
    <x v="16"/>
  </r>
  <r>
    <n v="101"/>
    <n v="101"/>
    <n v="0"/>
    <n v="0"/>
    <n v="0"/>
    <n v="0"/>
    <n v="0"/>
    <n v="0"/>
    <n v="101"/>
    <n v="101"/>
    <n v="0"/>
    <n v="0"/>
    <x v="33"/>
  </r>
  <r>
    <n v="575"/>
    <n v="575"/>
    <n v="0"/>
    <n v="0"/>
    <n v="575"/>
    <n v="575"/>
    <n v="0"/>
    <n v="0"/>
    <n v="0"/>
    <n v="0"/>
    <n v="0"/>
    <n v="0"/>
    <x v="9"/>
  </r>
  <r>
    <n v="1462"/>
    <n v="1462"/>
    <n v="0"/>
    <n v="0"/>
    <n v="0"/>
    <n v="0"/>
    <n v="0"/>
    <n v="0"/>
    <n v="1462"/>
    <n v="1462"/>
    <n v="0"/>
    <n v="0"/>
    <x v="4"/>
  </r>
  <r>
    <n v="1195"/>
    <n v="1195"/>
    <n v="0"/>
    <n v="0"/>
    <n v="1195"/>
    <n v="1195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6"/>
  </r>
  <r>
    <n v="2048"/>
    <n v="2048"/>
    <n v="0"/>
    <n v="0"/>
    <n v="2048"/>
    <n v="2048"/>
    <n v="0"/>
    <n v="0"/>
    <n v="0"/>
    <n v="0"/>
    <n v="0"/>
    <n v="0"/>
    <x v="6"/>
  </r>
  <r>
    <n v="271"/>
    <n v="271"/>
    <n v="0"/>
    <n v="0"/>
    <n v="0"/>
    <n v="0"/>
    <n v="0"/>
    <n v="0"/>
    <n v="0"/>
    <n v="0"/>
    <n v="0"/>
    <n v="0"/>
    <x v="23"/>
  </r>
  <r>
    <n v="2467"/>
    <n v="0"/>
    <n v="2467"/>
    <n v="0"/>
    <n v="0"/>
    <n v="0"/>
    <n v="0"/>
    <n v="0"/>
    <n v="0"/>
    <n v="0"/>
    <n v="0"/>
    <n v="0"/>
    <x v="27"/>
  </r>
  <r>
    <n v="207"/>
    <n v="207"/>
    <n v="0"/>
    <n v="0"/>
    <n v="207"/>
    <n v="207"/>
    <n v="0"/>
    <n v="0"/>
    <n v="0"/>
    <n v="0"/>
    <n v="0"/>
    <n v="0"/>
    <x v="18"/>
  </r>
  <r>
    <n v="73"/>
    <n v="73"/>
    <n v="0"/>
    <n v="0"/>
    <n v="0"/>
    <n v="0"/>
    <n v="0"/>
    <n v="0"/>
    <n v="73"/>
    <n v="73"/>
    <n v="0"/>
    <n v="0"/>
    <x v="34"/>
  </r>
  <r>
    <n v="46"/>
    <n v="46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8"/>
  </r>
  <r>
    <n v="794"/>
    <n v="794"/>
    <n v="0"/>
    <n v="0"/>
    <n v="794"/>
    <n v="794"/>
    <n v="0"/>
    <n v="0"/>
    <n v="0"/>
    <n v="0"/>
    <n v="0"/>
    <n v="0"/>
    <x v="31"/>
  </r>
  <r>
    <n v="873"/>
    <n v="873"/>
    <n v="0"/>
    <n v="0"/>
    <n v="0"/>
    <n v="0"/>
    <n v="0"/>
    <n v="0"/>
    <n v="0"/>
    <n v="0"/>
    <n v="0"/>
    <n v="0"/>
    <x v="25"/>
  </r>
  <r>
    <n v="682"/>
    <n v="682"/>
    <n v="0"/>
    <n v="0"/>
    <n v="682"/>
    <n v="682"/>
    <n v="0"/>
    <n v="0"/>
    <n v="0"/>
    <n v="0"/>
    <n v="0"/>
    <n v="0"/>
    <x v="57"/>
  </r>
  <r>
    <n v="608"/>
    <n v="608"/>
    <n v="0"/>
    <n v="0"/>
    <n v="608"/>
    <n v="608"/>
    <n v="0"/>
    <n v="0"/>
    <n v="0"/>
    <n v="0"/>
    <n v="0"/>
    <n v="0"/>
    <x v="10"/>
  </r>
  <r>
    <n v="194"/>
    <n v="194"/>
    <n v="0"/>
    <n v="0"/>
    <n v="194"/>
    <n v="194"/>
    <n v="0"/>
    <n v="0"/>
    <n v="0"/>
    <n v="0"/>
    <n v="0"/>
    <n v="0"/>
    <x v="39"/>
  </r>
  <r>
    <n v="69"/>
    <n v="69"/>
    <n v="0"/>
    <n v="0"/>
    <n v="0"/>
    <n v="0"/>
    <n v="0"/>
    <n v="0"/>
    <n v="69"/>
    <n v="69"/>
    <n v="0"/>
    <n v="0"/>
    <x v="25"/>
  </r>
  <r>
    <n v="10"/>
    <n v="10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43"/>
  </r>
  <r>
    <n v="1161"/>
    <n v="1161"/>
    <n v="0"/>
    <n v="0"/>
    <n v="0"/>
    <n v="0"/>
    <n v="0"/>
    <n v="0"/>
    <n v="0"/>
    <n v="0"/>
    <n v="0"/>
    <n v="0"/>
    <x v="21"/>
  </r>
  <r>
    <n v="188"/>
    <n v="188"/>
    <n v="0"/>
    <n v="0"/>
    <n v="0"/>
    <n v="0"/>
    <n v="0"/>
    <n v="0"/>
    <n v="188"/>
    <n v="188"/>
    <n v="0"/>
    <n v="0"/>
    <x v="25"/>
  </r>
  <r>
    <n v="22"/>
    <n v="22"/>
    <n v="0"/>
    <n v="0"/>
    <n v="0"/>
    <n v="0"/>
    <n v="0"/>
    <n v="0"/>
    <n v="0"/>
    <n v="0"/>
    <n v="0"/>
    <n v="0"/>
    <x v="33"/>
  </r>
  <r>
    <n v="289"/>
    <n v="289"/>
    <n v="0"/>
    <n v="0"/>
    <n v="0"/>
    <n v="0"/>
    <n v="0"/>
    <n v="0"/>
    <n v="0"/>
    <n v="0"/>
    <n v="0"/>
    <n v="0"/>
    <x v="26"/>
  </r>
  <r>
    <n v="30077"/>
    <n v="30077"/>
    <n v="0"/>
    <n v="0"/>
    <n v="0"/>
    <n v="0"/>
    <n v="0"/>
    <n v="0"/>
    <n v="30077"/>
    <n v="30077"/>
    <n v="0"/>
    <n v="0"/>
    <x v="24"/>
  </r>
  <r>
    <n v="5"/>
    <n v="5"/>
    <n v="0"/>
    <n v="0"/>
    <n v="0"/>
    <n v="0"/>
    <n v="0"/>
    <n v="0"/>
    <n v="5"/>
    <n v="5"/>
    <n v="0"/>
    <n v="0"/>
    <x v="44"/>
  </r>
  <r>
    <n v="1"/>
    <n v="1"/>
    <n v="0"/>
    <n v="0"/>
    <n v="0"/>
    <n v="0"/>
    <n v="0"/>
    <n v="0"/>
    <n v="1"/>
    <n v="1"/>
    <n v="0"/>
    <n v="0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A4FB9-D1D8-4784-9415-5C3FD4B53DC4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76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5">
        <item x="31"/>
        <item x="15"/>
        <item x="12"/>
        <item x="53"/>
        <item x="62"/>
        <item x="46"/>
        <item x="54"/>
        <item x="2"/>
        <item x="29"/>
        <item x="51"/>
        <item x="42"/>
        <item x="39"/>
        <item x="57"/>
        <item x="20"/>
        <item x="19"/>
        <item x="65"/>
        <item x="11"/>
        <item x="58"/>
        <item x="63"/>
        <item x="28"/>
        <item x="0"/>
        <item x="55"/>
        <item x="34"/>
        <item x="37"/>
        <item x="47"/>
        <item x="16"/>
        <item x="26"/>
        <item x="44"/>
        <item x="60"/>
        <item x="1"/>
        <item x="8"/>
        <item x="17"/>
        <item x="25"/>
        <item x="38"/>
        <item x="36"/>
        <item x="71"/>
        <item x="27"/>
        <item x="66"/>
        <item x="5"/>
        <item x="18"/>
        <item x="9"/>
        <item x="41"/>
        <item x="50"/>
        <item x="4"/>
        <item x="35"/>
        <item x="30"/>
        <item x="33"/>
        <item x="23"/>
        <item x="14"/>
        <item x="61"/>
        <item x="52"/>
        <item x="13"/>
        <item x="32"/>
        <item x="59"/>
        <item x="40"/>
        <item x="70"/>
        <item x="49"/>
        <item x="45"/>
        <item x="56"/>
        <item x="6"/>
        <item x="10"/>
        <item x="22"/>
        <item x="64"/>
        <item x="69"/>
        <item x="48"/>
        <item x="21"/>
        <item x="43"/>
        <item x="3"/>
        <item x="24"/>
        <item x="68"/>
        <item x="73"/>
        <item x="7"/>
        <item x="67"/>
        <item x="72"/>
        <item t="default"/>
      </items>
    </pivotField>
  </pivotFields>
  <rowFields count="1">
    <field x="12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E0605-CED4-402A-B706-D8536786E2EB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66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1">
        <item x="15"/>
        <item x="12"/>
        <item x="49"/>
        <item x="56"/>
        <item x="10"/>
        <item x="51"/>
        <item x="2"/>
        <item x="28"/>
        <item x="31"/>
        <item x="38"/>
        <item x="47"/>
        <item x="45"/>
        <item x="18"/>
        <item x="57"/>
        <item x="16"/>
        <item x="42"/>
        <item x="58"/>
        <item x="27"/>
        <item x="36"/>
        <item x="52"/>
        <item x="33"/>
        <item x="50"/>
        <item x="44"/>
        <item x="25"/>
        <item x="7"/>
        <item x="53"/>
        <item x="1"/>
        <item x="8"/>
        <item x="43"/>
        <item x="37"/>
        <item x="35"/>
        <item x="62"/>
        <item x="26"/>
        <item x="55"/>
        <item x="5"/>
        <item x="17"/>
        <item x="9"/>
        <item x="13"/>
        <item x="30"/>
        <item x="4"/>
        <item x="34"/>
        <item x="29"/>
        <item x="32"/>
        <item x="21"/>
        <item x="14"/>
        <item x="54"/>
        <item x="48"/>
        <item x="24"/>
        <item x="22"/>
        <item x="39"/>
        <item x="60"/>
        <item x="20"/>
        <item x="41"/>
        <item x="19"/>
        <item x="6"/>
        <item x="11"/>
        <item x="0"/>
        <item x="59"/>
        <item x="61"/>
        <item x="23"/>
        <item x="40"/>
        <item x="3"/>
        <item x="46"/>
        <item m="1" x="65"/>
        <item m="1" x="68"/>
        <item m="1" x="69"/>
        <item m="1" x="66"/>
        <item m="1" x="64"/>
        <item m="1" x="67"/>
        <item x="63"/>
        <item t="default"/>
      </items>
    </pivotField>
  </pivotFields>
  <rowFields count="1">
    <field x="12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FA89D9-F3AF-44E6-84AC-7092EB9A9D4D}" autoFormatId="16" applyNumberFormats="0" applyBorderFormats="0" applyFontFormats="0" applyPatternFormats="0" applyAlignmentFormats="0" applyWidthHeightFormats="0">
  <queryTableRefresh nextId="2">
    <queryTableFields count="1">
      <queryTableField id="1" name="Texas_Dose_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2BECF-A0E6-43F8-8927-1931E94370C8}" name="Texas_Doses" displayName="Texas_Doses" ref="A1:A2" tableType="queryTable" totalsRowShown="0">
  <autoFilter ref="A1:A2" xr:uid="{EA8D520D-1D0A-49A4-A828-815E2AF9C07C}"/>
  <tableColumns count="1">
    <tableColumn id="1" xr3:uid="{76C91DD9-5FE6-45A6-B39B-EA691792949E}" uniqueName="1" name="Texas_Dose_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A0B4-DFD3-46FF-ADFA-B4AE4989B84A}">
  <dimension ref="A1:O78"/>
  <sheetViews>
    <sheetView workbookViewId="0">
      <selection activeCell="K5" sqref="K5"/>
    </sheetView>
  </sheetViews>
  <sheetFormatPr defaultRowHeight="14.4" x14ac:dyDescent="0.3"/>
  <cols>
    <col min="1" max="1" width="14.5546875" customWidth="1"/>
    <col min="2" max="2" width="26.88671875" bestFit="1" customWidth="1"/>
    <col min="3" max="4" width="12" customWidth="1"/>
    <col min="5" max="5" width="10.109375" bestFit="1" customWidth="1"/>
    <col min="6" max="6" width="12" customWidth="1"/>
    <col min="7" max="10" width="9.88671875" customWidth="1"/>
    <col min="11" max="11" width="10.109375" style="44" bestFit="1" customWidth="1"/>
    <col min="12" max="12" width="9.88671875" style="44" customWidth="1"/>
    <col min="13" max="13" width="10.109375" style="44" bestFit="1" customWidth="1"/>
    <col min="14" max="14" width="13" style="44" customWidth="1"/>
    <col min="15" max="15" width="22.88671875" bestFit="1" customWidth="1"/>
  </cols>
  <sheetData>
    <row r="1" spans="1:15" ht="15.6" x14ac:dyDescent="0.3">
      <c r="A1" s="1" t="s">
        <v>156</v>
      </c>
    </row>
    <row r="2" spans="1:15" x14ac:dyDescent="0.3">
      <c r="A2" t="s">
        <v>0</v>
      </c>
      <c r="J2" s="2"/>
      <c r="K2" s="45"/>
      <c r="L2" s="45"/>
      <c r="M2" s="45"/>
    </row>
    <row r="3" spans="1:15" x14ac:dyDescent="0.3">
      <c r="A3" s="49" t="s">
        <v>1</v>
      </c>
      <c r="B3" s="49"/>
      <c r="C3" s="50"/>
      <c r="D3" s="51" t="str">
        <f ca="1">"Overall (up to "&amp;TEXT(NOW(),"MM/DD/YYYY"&amp;")")</f>
        <v>Overall (up to 04/27/2021)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5" s="6" customFormat="1" ht="51" customHeight="1" x14ac:dyDescent="0.3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5" s="6" customFormat="1" x14ac:dyDescent="0.3">
      <c r="A5" t="s">
        <v>145</v>
      </c>
      <c r="B5" s="33" t="s">
        <v>158</v>
      </c>
      <c r="C5" s="20"/>
      <c r="D5" s="7">
        <f>INDEX(pharm_Pivot!B:B,MATCH(RaceEth!A5,pharm_Pivot!A:A,0))</f>
        <v>175694</v>
      </c>
      <c r="E5" s="46">
        <f>INDEX(pharm_Pivot!E:E,MATCH(RaceEth!A5,pharm_Pivot!A:A,0))</f>
        <v>145957</v>
      </c>
      <c r="F5" s="46">
        <f>INDEX(pharm_Pivot!H:H,MATCH(RaceEth!A5,pharm_Pivot!A:A,0))</f>
        <v>29737</v>
      </c>
      <c r="G5" s="46">
        <f>INDEX(pharm_Pivot!K:K,MATCH(RaceEth!A5,pharm_Pivot!A:A,0))</f>
        <v>0</v>
      </c>
      <c r="H5" s="9">
        <f t="shared" ref="H5:H70" si="0">E5/D5</f>
        <v>0.8307455007000808</v>
      </c>
      <c r="I5" s="9">
        <f t="shared" ref="I5:I70" si="1">F5/D5</f>
        <v>0.16925449929991918</v>
      </c>
      <c r="J5" s="28">
        <f t="shared" ref="J5:J70" si="2">G5/D5</f>
        <v>0</v>
      </c>
      <c r="K5" s="7">
        <f>_xlfn.IFNA(INDEX(pharm_Pivot!C:C,MATCH(RaceEth!A5,pharm_Pivot!A:A,0)),"N/A")</f>
        <v>64029</v>
      </c>
      <c r="L5" s="26">
        <f>IFERROR(_xlfn.IFNA(INDEX(pharm_Pivot!F:F,MATCH(RaceEth!A5,pharm_Pivot!A:A,0))/K5,"N/A"),"N/A")</f>
        <v>0.8446329007168627</v>
      </c>
      <c r="M5" s="7">
        <f>_xlfn.IFNA(INDEX(pharm_Pivot!D:D,MATCH(RaceEth!A5,pharm_Pivot!A:A,0)),"N/A")</f>
        <v>40586</v>
      </c>
      <c r="N5" s="28">
        <f>IFERROR(_xlfn.IFNA(INDEX(pharm_Pivot!G:G,MATCH(RaceEth!A5,pharm_Pivot!A:A,0))/M5,"N/A"),"N/A")</f>
        <v>0.87027546444586801</v>
      </c>
      <c r="O5" s="24">
        <f t="shared" ref="O5:O36" si="3">IFERROR(N5-L5,"N/A")</f>
        <v>2.5642563729005308E-2</v>
      </c>
    </row>
    <row r="6" spans="1:15" x14ac:dyDescent="0.3">
      <c r="A6" t="s">
        <v>12</v>
      </c>
      <c r="B6" t="s">
        <v>13</v>
      </c>
      <c r="D6" s="7">
        <f>INDEX(pharm_Pivot!B:B,MATCH(RaceEth!A6,pharm_Pivot!A:A,0))</f>
        <v>287774</v>
      </c>
      <c r="E6" s="46">
        <f>INDEX(pharm_Pivot!E:E,MATCH(RaceEth!A6,pharm_Pivot!A:A,0))</f>
        <v>183072</v>
      </c>
      <c r="F6" s="46">
        <f>INDEX(pharm_Pivot!H:H,MATCH(RaceEth!A6,pharm_Pivot!A:A,0))</f>
        <v>104702</v>
      </c>
      <c r="G6" s="46">
        <f>INDEX(pharm_Pivot!K:K,MATCH(RaceEth!A6,pharm_Pivot!A:A,0))</f>
        <v>0</v>
      </c>
      <c r="H6" s="9">
        <f t="shared" si="0"/>
        <v>0.63616588016985554</v>
      </c>
      <c r="I6" s="9">
        <f t="shared" si="1"/>
        <v>0.36383411983014446</v>
      </c>
      <c r="J6" s="28">
        <f t="shared" si="2"/>
        <v>0</v>
      </c>
      <c r="K6" s="7">
        <f>_xlfn.IFNA(INDEX(pharm_Pivot!C:C,MATCH(RaceEth!A6,pharm_Pivot!A:A,0)),"N/A")</f>
        <v>44280</v>
      </c>
      <c r="L6" s="26">
        <f>IFERROR(_xlfn.IFNA(INDEX(pharm_Pivot!F:F,MATCH(RaceEth!A6,pharm_Pivot!A:A,0))/K6,"N/A"),"N/A")</f>
        <v>0.69805781391147248</v>
      </c>
      <c r="M6" s="7">
        <f>_xlfn.IFNA(INDEX(pharm_Pivot!D:D,MATCH(RaceEth!A6,pharm_Pivot!A:A,0)),"N/A")</f>
        <v>18186</v>
      </c>
      <c r="N6" s="28">
        <f>IFERROR(_xlfn.IFNA(INDEX(pharm_Pivot!G:G,MATCH(RaceEth!A6,pharm_Pivot!A:A,0))/M6,"N/A"),"N/A")</f>
        <v>0.55493236555592218</v>
      </c>
      <c r="O6" s="24">
        <f t="shared" si="3"/>
        <v>-0.1431254483555503</v>
      </c>
    </row>
    <row r="7" spans="1:15" x14ac:dyDescent="0.3">
      <c r="A7" t="s">
        <v>14</v>
      </c>
      <c r="B7" t="s">
        <v>15</v>
      </c>
      <c r="D7" s="7">
        <f>INDEX(pharm_Pivot!B:B,MATCH(RaceEth!A7,pharm_Pivot!A:A,0))</f>
        <v>1451321</v>
      </c>
      <c r="E7" s="46">
        <f>INDEX(pharm_Pivot!E:E,MATCH(RaceEth!A7,pharm_Pivot!A:A,0))</f>
        <v>376339</v>
      </c>
      <c r="F7" s="46">
        <f>INDEX(pharm_Pivot!H:H,MATCH(RaceEth!A7,pharm_Pivot!A:A,0))</f>
        <v>1074982</v>
      </c>
      <c r="G7" s="46">
        <f>INDEX(pharm_Pivot!K:K,MATCH(RaceEth!A7,pharm_Pivot!A:A,0))</f>
        <v>0</v>
      </c>
      <c r="H7" s="9">
        <f t="shared" si="0"/>
        <v>0.25930789949294469</v>
      </c>
      <c r="I7" s="9">
        <f t="shared" si="1"/>
        <v>0.74069210050705525</v>
      </c>
      <c r="J7" s="28">
        <f t="shared" si="2"/>
        <v>0</v>
      </c>
      <c r="K7" s="7">
        <f>_xlfn.IFNA(INDEX(pharm_Pivot!C:C,MATCH(RaceEth!A7,pharm_Pivot!A:A,0)),"N/A")</f>
        <v>254263</v>
      </c>
      <c r="L7" s="26">
        <f>IFERROR(_xlfn.IFNA(INDEX(pharm_Pivot!F:F,MATCH(RaceEth!A7,pharm_Pivot!A:A,0))/K7,"N/A"),"N/A")</f>
        <v>0.57626552034704226</v>
      </c>
      <c r="M7" s="7">
        <f>_xlfn.IFNA(INDEX(pharm_Pivot!D:D,MATCH(RaceEth!A7,pharm_Pivot!A:A,0)),"N/A")</f>
        <v>145986</v>
      </c>
      <c r="N7" s="28">
        <f>IFERROR(_xlfn.IFNA(INDEX(pharm_Pivot!G:G,MATCH(RaceEth!A7,pharm_Pivot!A:A,0))/M7,"N/A"),"N/A")</f>
        <v>0.62415574096146209</v>
      </c>
      <c r="O7" s="24">
        <f t="shared" si="3"/>
        <v>4.7890220614419832E-2</v>
      </c>
    </row>
    <row r="8" spans="1:15" x14ac:dyDescent="0.3">
      <c r="A8" t="s">
        <v>16</v>
      </c>
      <c r="B8" t="s">
        <v>17</v>
      </c>
      <c r="D8" s="7">
        <f>INDEX(pharm_Pivot!B:B,MATCH(RaceEth!A8,pharm_Pivot!A:A,0))</f>
        <v>1013339</v>
      </c>
      <c r="E8" s="46">
        <f>INDEX(pharm_Pivot!E:E,MATCH(RaceEth!A8,pharm_Pivot!A:A,0))</f>
        <v>647782</v>
      </c>
      <c r="F8" s="46">
        <f>INDEX(pharm_Pivot!H:H,MATCH(RaceEth!A8,pharm_Pivot!A:A,0))</f>
        <v>365557</v>
      </c>
      <c r="G8" s="46">
        <f>INDEX(pharm_Pivot!K:K,MATCH(RaceEth!A8,pharm_Pivot!A:A,0))</f>
        <v>0</v>
      </c>
      <c r="H8" s="9">
        <f t="shared" si="0"/>
        <v>0.63925497785045282</v>
      </c>
      <c r="I8" s="9">
        <f t="shared" si="1"/>
        <v>0.36074502214954718</v>
      </c>
      <c r="J8" s="28">
        <f t="shared" si="2"/>
        <v>0</v>
      </c>
      <c r="K8" s="7">
        <f>_xlfn.IFNA(INDEX(pharm_Pivot!C:C,MATCH(RaceEth!A8,pharm_Pivot!A:A,0)),"N/A")</f>
        <v>178928</v>
      </c>
      <c r="L8" s="26">
        <f>IFERROR(_xlfn.IFNA(INDEX(pharm_Pivot!F:F,MATCH(RaceEth!A8,pharm_Pivot!A:A,0))/K8,"N/A"),"N/A")</f>
        <v>0.69470401502280243</v>
      </c>
      <c r="M8" s="7">
        <f>_xlfn.IFNA(INDEX(pharm_Pivot!D:D,MATCH(RaceEth!A8,pharm_Pivot!A:A,0)),"N/A")</f>
        <v>102209</v>
      </c>
      <c r="N8" s="28">
        <f>IFERROR(_xlfn.IFNA(INDEX(pharm_Pivot!G:G,MATCH(RaceEth!A8,pharm_Pivot!A:A,0))/M8,"N/A"),"N/A")</f>
        <v>0.72539600230899437</v>
      </c>
      <c r="O8" s="24">
        <f t="shared" si="3"/>
        <v>3.0691987286191935E-2</v>
      </c>
    </row>
    <row r="9" spans="1:15" x14ac:dyDescent="0.3">
      <c r="A9" t="s">
        <v>18</v>
      </c>
      <c r="B9" t="s">
        <v>19</v>
      </c>
      <c r="D9" s="7">
        <f>INDEX(pharm_Pivot!B:B,MATCH(RaceEth!A9,pharm_Pivot!A:A,0))</f>
        <v>21153</v>
      </c>
      <c r="E9" s="46">
        <f>INDEX(pharm_Pivot!E:E,MATCH(RaceEth!A9,pharm_Pivot!A:A,0))</f>
        <v>8839</v>
      </c>
      <c r="F9" s="46">
        <f>INDEX(pharm_Pivot!H:H,MATCH(RaceEth!A9,pharm_Pivot!A:A,0))</f>
        <v>12314</v>
      </c>
      <c r="G9" s="46">
        <f>INDEX(pharm_Pivot!K:K,MATCH(RaceEth!A9,pharm_Pivot!A:A,0))</f>
        <v>0</v>
      </c>
      <c r="H9" s="9">
        <f t="shared" si="0"/>
        <v>0.41786035077766748</v>
      </c>
      <c r="I9" s="9">
        <f t="shared" si="1"/>
        <v>0.58213964922233252</v>
      </c>
      <c r="J9" s="28">
        <f t="shared" si="2"/>
        <v>0</v>
      </c>
      <c r="K9" s="7">
        <f>_xlfn.IFNA(INDEX(pharm_Pivot!C:C,MATCH(RaceEth!A9,pharm_Pivot!A:A,0)),"N/A")</f>
        <v>1992</v>
      </c>
      <c r="L9" s="26">
        <f>IFERROR(_xlfn.IFNA(INDEX(pharm_Pivot!F:F,MATCH(RaceEth!A9,pharm_Pivot!A:A,0))/K9,"N/A"),"N/A")</f>
        <v>0.87098393574297184</v>
      </c>
      <c r="M9" s="7">
        <f>_xlfn.IFNA(INDEX(pharm_Pivot!D:D,MATCH(RaceEth!A9,pharm_Pivot!A:A,0)),"N/A")</f>
        <v>1870</v>
      </c>
      <c r="N9" s="28">
        <f>IFERROR(_xlfn.IFNA(INDEX(pharm_Pivot!G:G,MATCH(RaceEth!A9,pharm_Pivot!A:A,0))/M9,"N/A"),"N/A")</f>
        <v>0.89839572192513373</v>
      </c>
      <c r="O9" s="24">
        <f t="shared" si="3"/>
        <v>2.741178618216189E-2</v>
      </c>
    </row>
    <row r="10" spans="1:15" x14ac:dyDescent="0.3">
      <c r="A10" t="s">
        <v>20</v>
      </c>
      <c r="B10" t="s">
        <v>21</v>
      </c>
      <c r="D10" s="7">
        <f>INDEX(pharm_Pivot!B:B,MATCH(RaceEth!A10,pharm_Pivot!A:A,0))</f>
        <v>2760177</v>
      </c>
      <c r="E10" s="46">
        <f>INDEX(pharm_Pivot!E:E,MATCH(RaceEth!A10,pharm_Pivot!A:A,0))</f>
        <v>1318581</v>
      </c>
      <c r="F10" s="46">
        <f>INDEX(pharm_Pivot!H:H,MATCH(RaceEth!A10,pharm_Pivot!A:A,0))</f>
        <v>1441596</v>
      </c>
      <c r="G10" s="46">
        <f>INDEX(pharm_Pivot!K:K,MATCH(RaceEth!A10,pharm_Pivot!A:A,0))</f>
        <v>0</v>
      </c>
      <c r="H10" s="9">
        <f t="shared" si="0"/>
        <v>0.47771610298904743</v>
      </c>
      <c r="I10" s="9">
        <f t="shared" si="1"/>
        <v>0.52228389701095257</v>
      </c>
      <c r="J10" s="28">
        <f t="shared" si="2"/>
        <v>0</v>
      </c>
      <c r="K10" s="7">
        <f>_xlfn.IFNA(INDEX(pharm_Pivot!C:C,MATCH(RaceEth!A10,pharm_Pivot!A:A,0)),"N/A")</f>
        <v>442055</v>
      </c>
      <c r="L10" s="26">
        <f>IFERROR(_xlfn.IFNA(INDEX(pharm_Pivot!F:F,MATCH(RaceEth!A10,pharm_Pivot!A:A,0))/K10,"N/A"),"N/A")</f>
        <v>0.44846681973962516</v>
      </c>
      <c r="M10" s="7">
        <f>_xlfn.IFNA(INDEX(pharm_Pivot!D:D,MATCH(RaceEth!A10,pharm_Pivot!A:A,0)),"N/A")</f>
        <v>329548</v>
      </c>
      <c r="N10" s="28">
        <f>IFERROR(_xlfn.IFNA(INDEX(pharm_Pivot!G:G,MATCH(RaceEth!A10,pharm_Pivot!A:A,0))/M10,"N/A"),"N/A")</f>
        <v>0.52592035151176764</v>
      </c>
      <c r="O10" s="24">
        <f t="shared" si="3"/>
        <v>7.7453531772142481E-2</v>
      </c>
    </row>
    <row r="11" spans="1:15" x14ac:dyDescent="0.3">
      <c r="A11" t="s">
        <v>22</v>
      </c>
      <c r="B11" t="s">
        <v>23</v>
      </c>
      <c r="D11" s="7">
        <f>INDEX(pharm_Pivot!B:B,MATCH(RaceEth!A11,pharm_Pivot!A:A,0))</f>
        <v>83099</v>
      </c>
      <c r="E11" s="46">
        <f>INDEX(pharm_Pivot!E:E,MATCH(RaceEth!A11,pharm_Pivot!A:A,0))</f>
        <v>71882</v>
      </c>
      <c r="F11" s="46">
        <f>INDEX(pharm_Pivot!H:H,MATCH(RaceEth!A11,pharm_Pivot!A:A,0))</f>
        <v>11217</v>
      </c>
      <c r="G11" s="46">
        <f>INDEX(pharm_Pivot!K:K,MATCH(RaceEth!A11,pharm_Pivot!A:A,0))</f>
        <v>0</v>
      </c>
      <c r="H11" s="9">
        <f t="shared" si="0"/>
        <v>0.8650164261904475</v>
      </c>
      <c r="I11" s="9">
        <f t="shared" si="1"/>
        <v>0.13498357380955245</v>
      </c>
      <c r="J11" s="28">
        <f t="shared" si="2"/>
        <v>0</v>
      </c>
      <c r="K11" s="7">
        <f>_xlfn.IFNA(INDEX(pharm_Pivot!C:C,MATCH(RaceEth!A11,pharm_Pivot!A:A,0)),"N/A")</f>
        <v>13593</v>
      </c>
      <c r="L11" s="26">
        <f>IFERROR(_xlfn.IFNA(INDEX(pharm_Pivot!F:F,MATCH(RaceEth!A11,pharm_Pivot!A:A,0))/K11,"N/A"),"N/A")</f>
        <v>0.95394688442580744</v>
      </c>
      <c r="M11" s="7">
        <f>_xlfn.IFNA(INDEX(pharm_Pivot!D:D,MATCH(RaceEth!A11,pharm_Pivot!A:A,0)),"N/A")</f>
        <v>8512</v>
      </c>
      <c r="N11" s="28">
        <f>IFERROR(_xlfn.IFNA(INDEX(pharm_Pivot!G:G,MATCH(RaceEth!A11,pharm_Pivot!A:A,0))/M11,"N/A"),"N/A")</f>
        <v>0.95394736842105265</v>
      </c>
      <c r="O11" s="24">
        <f t="shared" si="3"/>
        <v>4.8399524521514081E-7</v>
      </c>
    </row>
    <row r="12" spans="1:15" x14ac:dyDescent="0.3">
      <c r="A12" t="s">
        <v>24</v>
      </c>
      <c r="B12" t="s">
        <v>25</v>
      </c>
      <c r="D12" s="7">
        <f>INDEX(pharm_Pivot!B:B,MATCH(RaceEth!A12,pharm_Pivot!A:A,0))</f>
        <v>18423961</v>
      </c>
      <c r="E12" s="46">
        <f>INDEX(pharm_Pivot!E:E,MATCH(RaceEth!A12,pharm_Pivot!A:A,0))</f>
        <v>3809069</v>
      </c>
      <c r="F12" s="46">
        <f>INDEX(pharm_Pivot!H:H,MATCH(RaceEth!A12,pharm_Pivot!A:A,0))</f>
        <v>859000</v>
      </c>
      <c r="G12" s="46">
        <f>INDEX(pharm_Pivot!K:K,MATCH(RaceEth!A12,pharm_Pivot!A:A,0))</f>
        <v>13755892</v>
      </c>
      <c r="H12" s="9">
        <f t="shared" si="0"/>
        <v>0.20674538987571672</v>
      </c>
      <c r="I12" s="9">
        <f t="shared" si="1"/>
        <v>4.6624067430451027E-2</v>
      </c>
      <c r="J12" s="28">
        <f t="shared" si="2"/>
        <v>0.74663054269383222</v>
      </c>
      <c r="K12" s="7">
        <f>_xlfn.IFNA(INDEX(pharm_Pivot!C:C,MATCH(RaceEth!A12,pharm_Pivot!A:A,0)),"N/A")</f>
        <v>3366578</v>
      </c>
      <c r="L12" s="26">
        <f>IFERROR(_xlfn.IFNA(INDEX(pharm_Pivot!F:F,MATCH(RaceEth!A12,pharm_Pivot!A:A,0))/K12,"N/A"),"N/A")</f>
        <v>3.4145651756769042E-2</v>
      </c>
      <c r="M12" s="7">
        <f>_xlfn.IFNA(INDEX(pharm_Pivot!D:D,MATCH(RaceEth!A12,pharm_Pivot!A:A,0)),"N/A")</f>
        <v>3457727</v>
      </c>
      <c r="N12" s="28">
        <f>IFERROR(_xlfn.IFNA(INDEX(pharm_Pivot!G:G,MATCH(RaceEth!A12,pharm_Pivot!A:A,0))/M12,"N/A"),"N/A")</f>
        <v>0</v>
      </c>
      <c r="O12" s="24">
        <f t="shared" si="3"/>
        <v>-3.4145651756769042E-2</v>
      </c>
    </row>
    <row r="13" spans="1:15" x14ac:dyDescent="0.3">
      <c r="A13" t="s">
        <v>26</v>
      </c>
      <c r="B13" t="s">
        <v>27</v>
      </c>
      <c r="D13" s="7">
        <f>INDEX(pharm_Pivot!B:B,MATCH(RaceEth!A13,pharm_Pivot!A:A,0))</f>
        <v>2530563</v>
      </c>
      <c r="E13" s="46">
        <f>INDEX(pharm_Pivot!E:E,MATCH(RaceEth!A13,pharm_Pivot!A:A,0))</f>
        <v>1467145</v>
      </c>
      <c r="F13" s="46">
        <f>INDEX(pharm_Pivot!H:H,MATCH(RaceEth!A13,pharm_Pivot!A:A,0))</f>
        <v>1063418</v>
      </c>
      <c r="G13" s="46">
        <f>INDEX(pharm_Pivot!K:K,MATCH(RaceEth!A13,pharm_Pivot!A:A,0))</f>
        <v>0</v>
      </c>
      <c r="H13" s="9">
        <f t="shared" si="0"/>
        <v>0.57977019343126412</v>
      </c>
      <c r="I13" s="9">
        <f t="shared" si="1"/>
        <v>0.42022980656873588</v>
      </c>
      <c r="J13" s="28">
        <f t="shared" si="2"/>
        <v>0</v>
      </c>
      <c r="K13" s="7">
        <f>_xlfn.IFNA(INDEX(pharm_Pivot!C:C,MATCH(RaceEth!A13,pharm_Pivot!A:A,0)),"N/A")</f>
        <v>526772</v>
      </c>
      <c r="L13" s="26">
        <f>IFERROR(_xlfn.IFNA(INDEX(pharm_Pivot!F:F,MATCH(RaceEth!A13,pharm_Pivot!A:A,0))/K13,"N/A"),"N/A")</f>
        <v>0.51034793041391724</v>
      </c>
      <c r="M13" s="7">
        <f>_xlfn.IFNA(INDEX(pharm_Pivot!D:D,MATCH(RaceEth!A13,pharm_Pivot!A:A,0)),"N/A")</f>
        <v>380917</v>
      </c>
      <c r="N13" s="28">
        <f>IFERROR(_xlfn.IFNA(INDEX(pharm_Pivot!G:G,MATCH(RaceEth!A13,pharm_Pivot!A:A,0))/M13,"N/A"),"N/A")</f>
        <v>0.48031723446315078</v>
      </c>
      <c r="O13" s="24">
        <f t="shared" si="3"/>
        <v>-3.0030695950766462E-2</v>
      </c>
    </row>
    <row r="14" spans="1:15" x14ac:dyDescent="0.3">
      <c r="A14" t="s">
        <v>28</v>
      </c>
      <c r="B14" t="s">
        <v>29</v>
      </c>
      <c r="D14" s="7">
        <f>INDEX(pharm_Pivot!B:B,MATCH(RaceEth!A14,pharm_Pivot!A:A,0))</f>
        <v>1858040</v>
      </c>
      <c r="E14" s="46">
        <f>INDEX(pharm_Pivot!E:E,MATCH(RaceEth!A14,pharm_Pivot!A:A,0))</f>
        <v>1630992</v>
      </c>
      <c r="F14" s="46">
        <f>INDEX(pharm_Pivot!H:H,MATCH(RaceEth!A14,pharm_Pivot!A:A,0))</f>
        <v>227048</v>
      </c>
      <c r="G14" s="46">
        <f>INDEX(pharm_Pivot!K:K,MATCH(RaceEth!A14,pharm_Pivot!A:A,0))</f>
        <v>0</v>
      </c>
      <c r="H14" s="9">
        <f t="shared" si="0"/>
        <v>0.87780241544853721</v>
      </c>
      <c r="I14" s="9">
        <f t="shared" si="1"/>
        <v>0.12219758455146283</v>
      </c>
      <c r="J14" s="28">
        <f t="shared" si="2"/>
        <v>0</v>
      </c>
      <c r="K14" s="7">
        <f>_xlfn.IFNA(INDEX(pharm_Pivot!C:C,MATCH(RaceEth!A14,pharm_Pivot!A:A,0)),"N/A")</f>
        <v>346821</v>
      </c>
      <c r="L14" s="26">
        <f>IFERROR(_xlfn.IFNA(INDEX(pharm_Pivot!F:F,MATCH(RaceEth!A14,pharm_Pivot!A:A,0))/K14,"N/A"),"N/A")</f>
        <v>0.87781881719965049</v>
      </c>
      <c r="M14" s="7">
        <f>_xlfn.IFNA(INDEX(pharm_Pivot!D:D,MATCH(RaceEth!A14,pharm_Pivot!A:A,0)),"N/A")</f>
        <v>299759</v>
      </c>
      <c r="N14" s="28">
        <f>IFERROR(_xlfn.IFNA(INDEX(pharm_Pivot!G:G,MATCH(RaceEth!A14,pharm_Pivot!A:A,0))/M14,"N/A"),"N/A")</f>
        <v>0.87743820869431777</v>
      </c>
      <c r="O14" s="24">
        <f t="shared" si="3"/>
        <v>-3.8060850533272461E-4</v>
      </c>
    </row>
    <row r="15" spans="1:15" x14ac:dyDescent="0.3">
      <c r="A15" t="s">
        <v>144</v>
      </c>
      <c r="B15" t="s">
        <v>149</v>
      </c>
      <c r="D15" s="7">
        <f>INDEX(pharm_Pivot!B:B,MATCH(RaceEth!A15,pharm_Pivot!A:A,0))</f>
        <v>64502</v>
      </c>
      <c r="E15" s="46">
        <f>INDEX(pharm_Pivot!E:E,MATCH(RaceEth!A15,pharm_Pivot!A:A,0))</f>
        <v>31182</v>
      </c>
      <c r="F15" s="46">
        <f>INDEX(pharm_Pivot!H:H,MATCH(RaceEth!A15,pharm_Pivot!A:A,0))</f>
        <v>33320</v>
      </c>
      <c r="G15" s="46">
        <f>INDEX(pharm_Pivot!K:K,MATCH(RaceEth!A15,pharm_Pivot!A:A,0))</f>
        <v>0</v>
      </c>
      <c r="H15" s="9">
        <f t="shared" si="0"/>
        <v>0.48342687048463612</v>
      </c>
      <c r="I15" s="9">
        <f t="shared" si="1"/>
        <v>0.51657312951536383</v>
      </c>
      <c r="J15" s="28">
        <f t="shared" si="2"/>
        <v>0</v>
      </c>
      <c r="K15" s="7">
        <f>_xlfn.IFNA(INDEX(pharm_Pivot!C:C,MATCH(RaceEth!A15,pharm_Pivot!A:A,0)),"N/A")</f>
        <v>14807</v>
      </c>
      <c r="L15" s="26">
        <f>IFERROR(_xlfn.IFNA(INDEX(pharm_Pivot!F:F,MATCH(RaceEth!A15,pharm_Pivot!A:A,0))/K15,"N/A"),"N/A")</f>
        <v>0.86830553116769094</v>
      </c>
      <c r="M15" s="7">
        <f>_xlfn.IFNA(INDEX(pharm_Pivot!D:D,MATCH(RaceEth!A15,pharm_Pivot!A:A,0)),"N/A")</f>
        <v>8201</v>
      </c>
      <c r="N15" s="28">
        <f>IFERROR(_xlfn.IFNA(INDEX(pharm_Pivot!G:G,MATCH(RaceEth!A15,pharm_Pivot!A:A,0))/M15,"N/A"),"N/A")</f>
        <v>0.85050603584928663</v>
      </c>
      <c r="O15" s="24">
        <f t="shared" si="3"/>
        <v>-1.7799495318404301E-2</v>
      </c>
    </row>
    <row r="16" spans="1:15" x14ac:dyDescent="0.3">
      <c r="A16" t="s">
        <v>30</v>
      </c>
      <c r="B16" t="s">
        <v>31</v>
      </c>
      <c r="D16" s="7">
        <f>INDEX(pharm_Pivot!B:B,MATCH(RaceEth!A16,pharm_Pivot!A:A,0))</f>
        <v>322771</v>
      </c>
      <c r="E16" s="46">
        <f>INDEX(pharm_Pivot!E:E,MATCH(RaceEth!A16,pharm_Pivot!A:A,0))</f>
        <v>172754</v>
      </c>
      <c r="F16" s="46">
        <f>INDEX(pharm_Pivot!H:H,MATCH(RaceEth!A16,pharm_Pivot!A:A,0))</f>
        <v>150017</v>
      </c>
      <c r="G16" s="46">
        <f>INDEX(pharm_Pivot!K:K,MATCH(RaceEth!A16,pharm_Pivot!A:A,0))</f>
        <v>0</v>
      </c>
      <c r="H16" s="9">
        <f t="shared" si="0"/>
        <v>0.53522156575404856</v>
      </c>
      <c r="I16" s="9">
        <f t="shared" si="1"/>
        <v>0.46477843424595144</v>
      </c>
      <c r="J16" s="28">
        <f t="shared" si="2"/>
        <v>0</v>
      </c>
      <c r="K16" s="7">
        <f>_xlfn.IFNA(INDEX(pharm_Pivot!C:C,MATCH(RaceEth!A16,pharm_Pivot!A:A,0)),"N/A")</f>
        <v>55436</v>
      </c>
      <c r="L16" s="26">
        <f>IFERROR(_xlfn.IFNA(INDEX(pharm_Pivot!F:F,MATCH(RaceEth!A16,pharm_Pivot!A:A,0))/K16,"N/A"),"N/A")</f>
        <v>0.58241936647665782</v>
      </c>
      <c r="M16" s="7">
        <f>_xlfn.IFNA(INDEX(pharm_Pivot!D:D,MATCH(RaceEth!A16,pharm_Pivot!A:A,0)),"N/A")</f>
        <v>66757</v>
      </c>
      <c r="N16" s="28">
        <f>IFERROR(_xlfn.IFNA(INDEX(pharm_Pivot!G:G,MATCH(RaceEth!A16,pharm_Pivot!A:A,0))/M16,"N/A"),"N/A")</f>
        <v>0.63982803301526436</v>
      </c>
      <c r="O16" s="24">
        <f t="shared" si="3"/>
        <v>5.7408666538606545E-2</v>
      </c>
    </row>
    <row r="17" spans="1:15" x14ac:dyDescent="0.3">
      <c r="A17" t="s">
        <v>32</v>
      </c>
      <c r="B17" t="s">
        <v>33</v>
      </c>
      <c r="D17" s="7">
        <f>INDEX(pharm_Pivot!B:B,MATCH(RaceEth!A17,pharm_Pivot!A:A,0))</f>
        <v>1735216</v>
      </c>
      <c r="E17" s="46">
        <f>INDEX(pharm_Pivot!E:E,MATCH(RaceEth!A17,pharm_Pivot!A:A,0))</f>
        <v>433914</v>
      </c>
      <c r="F17" s="46">
        <f>INDEX(pharm_Pivot!H:H,MATCH(RaceEth!A17,pharm_Pivot!A:A,0))</f>
        <v>1301302</v>
      </c>
      <c r="G17" s="46">
        <f>INDEX(pharm_Pivot!K:K,MATCH(RaceEth!A17,pharm_Pivot!A:A,0))</f>
        <v>0</v>
      </c>
      <c r="H17" s="9">
        <f t="shared" si="0"/>
        <v>0.2500633926842537</v>
      </c>
      <c r="I17" s="9">
        <f t="shared" si="1"/>
        <v>0.7499366073157463</v>
      </c>
      <c r="J17" s="28">
        <f t="shared" si="2"/>
        <v>0</v>
      </c>
      <c r="K17" s="7">
        <f>_xlfn.IFNA(INDEX(pharm_Pivot!C:C,MATCH(RaceEth!A17,pharm_Pivot!A:A,0)),"N/A")</f>
        <v>291780</v>
      </c>
      <c r="L17" s="26">
        <f>IFERROR(_xlfn.IFNA(INDEX(pharm_Pivot!F:F,MATCH(RaceEth!A17,pharm_Pivot!A:A,0))/K17,"N/A"),"N/A")</f>
        <v>0.21935704983206525</v>
      </c>
      <c r="M17" s="7">
        <f>_xlfn.IFNA(INDEX(pharm_Pivot!D:D,MATCH(RaceEth!A17,pharm_Pivot!A:A,0)),"N/A")</f>
        <v>246193</v>
      </c>
      <c r="N17" s="28">
        <f>IFERROR(_xlfn.IFNA(INDEX(pharm_Pivot!G:G,MATCH(RaceEth!A17,pharm_Pivot!A:A,0))/M17,"N/A"),"N/A")</f>
        <v>0.20506675656903323</v>
      </c>
      <c r="O17" s="24">
        <f t="shared" si="3"/>
        <v>-1.4290293263032022E-2</v>
      </c>
    </row>
    <row r="18" spans="1:15" x14ac:dyDescent="0.3">
      <c r="A18" t="s">
        <v>34</v>
      </c>
      <c r="B18" t="s">
        <v>35</v>
      </c>
      <c r="D18" s="7">
        <f>INDEX(pharm_Pivot!B:B,MATCH(RaceEth!A18,pharm_Pivot!A:A,0))</f>
        <v>439314</v>
      </c>
      <c r="E18" s="46">
        <f>INDEX(pharm_Pivot!E:E,MATCH(RaceEth!A18,pharm_Pivot!A:A,0))</f>
        <v>341355</v>
      </c>
      <c r="F18" s="46">
        <f>INDEX(pharm_Pivot!H:H,MATCH(RaceEth!A18,pharm_Pivot!A:A,0))</f>
        <v>97959</v>
      </c>
      <c r="G18" s="46">
        <f>INDEX(pharm_Pivot!K:K,MATCH(RaceEth!A18,pharm_Pivot!A:A,0))</f>
        <v>0</v>
      </c>
      <c r="H18" s="9">
        <f t="shared" si="0"/>
        <v>0.77701826028763021</v>
      </c>
      <c r="I18" s="9">
        <f t="shared" si="1"/>
        <v>0.22298173971236973</v>
      </c>
      <c r="J18" s="28">
        <f t="shared" si="2"/>
        <v>0</v>
      </c>
      <c r="K18" s="7">
        <f>_xlfn.IFNA(INDEX(pharm_Pivot!C:C,MATCH(RaceEth!A18,pharm_Pivot!A:A,0)),"N/A")</f>
        <v>83487</v>
      </c>
      <c r="L18" s="26">
        <f>IFERROR(_xlfn.IFNA(INDEX(pharm_Pivot!F:F,MATCH(RaceEth!A18,pharm_Pivot!A:A,0))/K18,"N/A"),"N/A")</f>
        <v>0.8688538335309689</v>
      </c>
      <c r="M18" s="7">
        <f>_xlfn.IFNA(INDEX(pharm_Pivot!D:D,MATCH(RaceEth!A18,pharm_Pivot!A:A,0)),"N/A")</f>
        <v>67776</v>
      </c>
      <c r="N18" s="28">
        <f>IFERROR(_xlfn.IFNA(INDEX(pharm_Pivot!G:G,MATCH(RaceEth!A18,pharm_Pivot!A:A,0))/M18,"N/A"),"N/A")</f>
        <v>0.86099799338999061</v>
      </c>
      <c r="O18" s="24">
        <f t="shared" si="3"/>
        <v>-7.8558401409782874E-3</v>
      </c>
    </row>
    <row r="19" spans="1:15" x14ac:dyDescent="0.3">
      <c r="A19" t="s">
        <v>36</v>
      </c>
      <c r="B19" t="s">
        <v>37</v>
      </c>
      <c r="D19" s="7">
        <f>INDEX(pharm_Pivot!B:B,MATCH(RaceEth!A19,pharm_Pivot!A:A,0))</f>
        <v>91776</v>
      </c>
      <c r="E19" s="46">
        <f>INDEX(pharm_Pivot!E:E,MATCH(RaceEth!A19,pharm_Pivot!A:A,0))</f>
        <v>66590</v>
      </c>
      <c r="F19" s="46">
        <f>INDEX(pharm_Pivot!H:H,MATCH(RaceEth!A19,pharm_Pivot!A:A,0))</f>
        <v>25186</v>
      </c>
      <c r="G19" s="46">
        <f>INDEX(pharm_Pivot!K:K,MATCH(RaceEth!A19,pharm_Pivot!A:A,0))</f>
        <v>0</v>
      </c>
      <c r="H19" s="9">
        <f t="shared" si="0"/>
        <v>0.72557095536959548</v>
      </c>
      <c r="I19" s="9">
        <f t="shared" si="1"/>
        <v>0.27442904463040446</v>
      </c>
      <c r="J19" s="28">
        <f t="shared" si="2"/>
        <v>0</v>
      </c>
      <c r="K19" s="7">
        <f>_xlfn.IFNA(INDEX(pharm_Pivot!C:C,MATCH(RaceEth!A19,pharm_Pivot!A:A,0)),"N/A")</f>
        <v>14864</v>
      </c>
      <c r="L19" s="26">
        <f>IFERROR(_xlfn.IFNA(INDEX(pharm_Pivot!F:F,MATCH(RaceEth!A19,pharm_Pivot!A:A,0))/K19,"N/A"),"N/A")</f>
        <v>0.69725511302475784</v>
      </c>
      <c r="M19" s="7">
        <f>_xlfn.IFNA(INDEX(pharm_Pivot!D:D,MATCH(RaceEth!A19,pharm_Pivot!A:A,0)),"N/A")</f>
        <v>18170</v>
      </c>
      <c r="N19" s="28">
        <f>IFERROR(_xlfn.IFNA(INDEX(pharm_Pivot!G:G,MATCH(RaceEth!A19,pharm_Pivot!A:A,0))/M19,"N/A"),"N/A")</f>
        <v>0.65476059438635115</v>
      </c>
      <c r="O19" s="24">
        <f t="shared" si="3"/>
        <v>-4.2494518638406698E-2</v>
      </c>
    </row>
    <row r="20" spans="1:15" x14ac:dyDescent="0.3">
      <c r="A20" t="s">
        <v>38</v>
      </c>
      <c r="B20" t="s">
        <v>175</v>
      </c>
      <c r="D20" s="7">
        <f>INDEX(pharm_Pivot!B:B,MATCH(RaceEth!A20,pharm_Pivot!A:A,0))</f>
        <v>8559858</v>
      </c>
      <c r="E20" s="46">
        <f>INDEX(pharm_Pivot!E:E,MATCH(RaceEth!A20,pharm_Pivot!A:A,0))</f>
        <v>4387098</v>
      </c>
      <c r="F20" s="46">
        <f>INDEX(pharm_Pivot!H:H,MATCH(RaceEth!A20,pharm_Pivot!A:A,0))</f>
        <v>4172760</v>
      </c>
      <c r="G20" s="46">
        <f>INDEX(pharm_Pivot!K:K,MATCH(RaceEth!A20,pharm_Pivot!A:A,0))</f>
        <v>0</v>
      </c>
      <c r="H20" s="9">
        <f t="shared" si="0"/>
        <v>0.51251995068142486</v>
      </c>
      <c r="I20" s="9">
        <f t="shared" si="1"/>
        <v>0.48748004931857514</v>
      </c>
      <c r="J20" s="28">
        <f t="shared" si="2"/>
        <v>0</v>
      </c>
      <c r="K20" s="7">
        <f>_xlfn.IFNA(INDEX(pharm_Pivot!C:C,MATCH(RaceEth!A20,pharm_Pivot!A:A,0)),"N/A")</f>
        <v>1536683</v>
      </c>
      <c r="L20" s="26">
        <f>IFERROR(_xlfn.IFNA(INDEX(pharm_Pivot!F:F,MATCH(RaceEth!A20,pharm_Pivot!A:A,0))/K20,"N/A"),"N/A")</f>
        <v>0.65670928877328638</v>
      </c>
      <c r="M20" s="7">
        <f>_xlfn.IFNA(INDEX(pharm_Pivot!D:D,MATCH(RaceEth!A20,pharm_Pivot!A:A,0)),"N/A")</f>
        <v>1307188</v>
      </c>
      <c r="N20" s="28">
        <f>IFERROR(_xlfn.IFNA(INDEX(pharm_Pivot!G:G,MATCH(RaceEth!A20,pharm_Pivot!A:A,0))/M20,"N/A"),"N/A")</f>
        <v>0.67412185546378944</v>
      </c>
      <c r="O20" s="24">
        <f t="shared" si="3"/>
        <v>1.7412566690503062E-2</v>
      </c>
    </row>
    <row r="21" spans="1:15" x14ac:dyDescent="0.3">
      <c r="A21" t="s">
        <v>39</v>
      </c>
      <c r="B21" t="s">
        <v>40</v>
      </c>
      <c r="D21" s="7">
        <f>INDEX(pharm_Pivot!B:B,MATCH(RaceEth!A21,pharm_Pivot!A:A,0))</f>
        <v>19805</v>
      </c>
      <c r="E21" s="46">
        <f>INDEX(pharm_Pivot!E:E,MATCH(RaceEth!A21,pharm_Pivot!A:A,0))</f>
        <v>109</v>
      </c>
      <c r="F21" s="46">
        <f>INDEX(pharm_Pivot!H:H,MATCH(RaceEth!A21,pharm_Pivot!A:A,0))</f>
        <v>19696</v>
      </c>
      <c r="G21" s="46">
        <f>INDEX(pharm_Pivot!K:K,MATCH(RaceEth!A21,pharm_Pivot!A:A,0))</f>
        <v>0</v>
      </c>
      <c r="H21" s="9">
        <f t="shared" si="0"/>
        <v>5.5036606917445094E-3</v>
      </c>
      <c r="I21" s="9">
        <f t="shared" si="1"/>
        <v>0.99449633930825554</v>
      </c>
      <c r="J21" s="28">
        <f t="shared" si="2"/>
        <v>0</v>
      </c>
      <c r="K21" s="7">
        <f>_xlfn.IFNA(INDEX(pharm_Pivot!C:C,MATCH(RaceEth!A21,pharm_Pivot!A:A,0)),"N/A")</f>
        <v>2077</v>
      </c>
      <c r="L21" s="26">
        <f>IFERROR(_xlfn.IFNA(INDEX(pharm_Pivot!F:F,MATCH(RaceEth!A21,pharm_Pivot!A:A,0))/K21,"N/A"),"N/A")</f>
        <v>3.3702455464612422E-3</v>
      </c>
      <c r="M21" s="7">
        <f>_xlfn.IFNA(INDEX(pharm_Pivot!D:D,MATCH(RaceEth!A21,pharm_Pivot!A:A,0)),"N/A")</f>
        <v>2835</v>
      </c>
      <c r="N21" s="28">
        <f>IFERROR(_xlfn.IFNA(INDEX(pharm_Pivot!G:G,MATCH(RaceEth!A21,pharm_Pivot!A:A,0))/M21,"N/A"),"N/A")</f>
        <v>9.5238095238095247E-3</v>
      </c>
      <c r="O21" s="24">
        <f t="shared" si="3"/>
        <v>6.1535639773482829E-3</v>
      </c>
    </row>
    <row r="22" spans="1:15" x14ac:dyDescent="0.3">
      <c r="A22" t="s">
        <v>42</v>
      </c>
      <c r="B22" t="s">
        <v>43</v>
      </c>
      <c r="D22" s="7">
        <f>INDEX(pharm_Pivot!B:B,MATCH(RaceEth!A22,pharm_Pivot!A:A,0))</f>
        <v>3515899</v>
      </c>
      <c r="E22" s="46">
        <f>INDEX(pharm_Pivot!E:E,MATCH(RaceEth!A22,pharm_Pivot!A:A,0))</f>
        <v>2673051</v>
      </c>
      <c r="F22" s="46">
        <f>INDEX(pharm_Pivot!H:H,MATCH(RaceEth!A22,pharm_Pivot!A:A,0))</f>
        <v>842848</v>
      </c>
      <c r="G22" s="46">
        <f>INDEX(pharm_Pivot!K:K,MATCH(RaceEth!A22,pharm_Pivot!A:A,0))</f>
        <v>0</v>
      </c>
      <c r="H22" s="9">
        <f t="shared" si="0"/>
        <v>0.76027525250298711</v>
      </c>
      <c r="I22" s="9">
        <f t="shared" si="1"/>
        <v>0.23972474749701286</v>
      </c>
      <c r="J22" s="28">
        <f t="shared" si="2"/>
        <v>0</v>
      </c>
      <c r="K22" s="7">
        <f>_xlfn.IFNA(INDEX(pharm_Pivot!C:C,MATCH(RaceEth!A22,pharm_Pivot!A:A,0)),"N/A")</f>
        <v>765506</v>
      </c>
      <c r="L22" s="26">
        <f>IFERROR(_xlfn.IFNA(INDEX(pharm_Pivot!F:F,MATCH(RaceEth!A22,pharm_Pivot!A:A,0))/K22,"N/A"),"N/A")</f>
        <v>0.88571219559350289</v>
      </c>
      <c r="M22" s="7">
        <f>_xlfn.IFNA(INDEX(pharm_Pivot!D:D,MATCH(RaceEth!A22,pharm_Pivot!A:A,0)),"N/A")</f>
        <v>377733</v>
      </c>
      <c r="N22" s="28">
        <f>IFERROR(_xlfn.IFNA(INDEX(pharm_Pivot!G:G,MATCH(RaceEth!A22,pharm_Pivot!A:A,0))/M22,"N/A"),"N/A")</f>
        <v>0.87800642252596406</v>
      </c>
      <c r="O22" s="24">
        <f t="shared" si="3"/>
        <v>-7.7057730675388347E-3</v>
      </c>
    </row>
    <row r="23" spans="1:15" x14ac:dyDescent="0.3">
      <c r="A23" t="s">
        <v>44</v>
      </c>
      <c r="B23" t="s">
        <v>45</v>
      </c>
      <c r="D23" s="7">
        <f>INDEX(pharm_Pivot!B:B,MATCH(RaceEth!A23,pharm_Pivot!A:A,0))</f>
        <v>68165</v>
      </c>
      <c r="E23" s="46">
        <f>INDEX(pharm_Pivot!E:E,MATCH(RaceEth!A23,pharm_Pivot!A:A,0))</f>
        <v>1481</v>
      </c>
      <c r="F23" s="46">
        <f>INDEX(pharm_Pivot!H:H,MATCH(RaceEth!A23,pharm_Pivot!A:A,0))</f>
        <v>66684</v>
      </c>
      <c r="G23" s="46">
        <f>INDEX(pharm_Pivot!K:K,MATCH(RaceEth!A23,pharm_Pivot!A:A,0))</f>
        <v>0</v>
      </c>
      <c r="H23" s="9">
        <f t="shared" si="0"/>
        <v>2.1726692584170763E-2</v>
      </c>
      <c r="I23" s="9">
        <f t="shared" si="1"/>
        <v>0.97827330741582919</v>
      </c>
      <c r="J23" s="28">
        <f t="shared" si="2"/>
        <v>0</v>
      </c>
      <c r="K23" s="7">
        <f>_xlfn.IFNA(INDEX(pharm_Pivot!C:C,MATCH(RaceEth!A23,pharm_Pivot!A:A,0)),"N/A")</f>
        <v>12293</v>
      </c>
      <c r="L23" s="26">
        <f>IFERROR(_xlfn.IFNA(INDEX(pharm_Pivot!F:F,MATCH(RaceEth!A23,pharm_Pivot!A:A,0))/K23,"N/A"),"N/A")</f>
        <v>1.9767347270804522E-2</v>
      </c>
      <c r="M23" s="7">
        <f>_xlfn.IFNA(INDEX(pharm_Pivot!D:D,MATCH(RaceEth!A23,pharm_Pivot!A:A,0)),"N/A")</f>
        <v>7722</v>
      </c>
      <c r="N23" s="28">
        <f>IFERROR(_xlfn.IFNA(INDEX(pharm_Pivot!G:G,MATCH(RaceEth!A23,pharm_Pivot!A:A,0))/M23,"N/A"),"N/A")</f>
        <v>1.5799015799015798E-2</v>
      </c>
      <c r="O23" s="24">
        <f t="shared" si="3"/>
        <v>-3.9683314717887247E-3</v>
      </c>
    </row>
    <row r="24" spans="1:15" x14ac:dyDescent="0.3">
      <c r="A24" t="s">
        <v>46</v>
      </c>
      <c r="B24" t="s">
        <v>47</v>
      </c>
      <c r="D24" s="7">
        <f>INDEX(pharm_Pivot!B:B,MATCH(RaceEth!A24,pharm_Pivot!A:A,0))</f>
        <v>641342</v>
      </c>
      <c r="E24" s="46">
        <f>INDEX(pharm_Pivot!E:E,MATCH(RaceEth!A24,pharm_Pivot!A:A,0))</f>
        <v>465708</v>
      </c>
      <c r="F24" s="46">
        <f>INDEX(pharm_Pivot!H:H,MATCH(RaceEth!A24,pharm_Pivot!A:A,0))</f>
        <v>175634</v>
      </c>
      <c r="G24" s="46">
        <f>INDEX(pharm_Pivot!K:K,MATCH(RaceEth!A24,pharm_Pivot!A:A,0))</f>
        <v>0</v>
      </c>
      <c r="H24" s="9">
        <f t="shared" si="0"/>
        <v>0.72614611237062288</v>
      </c>
      <c r="I24" s="9">
        <f t="shared" si="1"/>
        <v>0.27385388762937712</v>
      </c>
      <c r="J24" s="28">
        <f t="shared" si="2"/>
        <v>0</v>
      </c>
      <c r="K24" s="7">
        <f>_xlfn.IFNA(INDEX(pharm_Pivot!C:C,MATCH(RaceEth!A24,pharm_Pivot!A:A,0)),"N/A")</f>
        <v>67683</v>
      </c>
      <c r="L24" s="26">
        <f>IFERROR(_xlfn.IFNA(INDEX(pharm_Pivot!F:F,MATCH(RaceEth!A24,pharm_Pivot!A:A,0))/K24,"N/A"),"N/A")</f>
        <v>0.74942009071701909</v>
      </c>
      <c r="M24" s="7">
        <f>_xlfn.IFNA(INDEX(pharm_Pivot!D:D,MATCH(RaceEth!A24,pharm_Pivot!A:A,0)),"N/A")</f>
        <v>198219</v>
      </c>
      <c r="N24" s="28">
        <f>IFERROR(_xlfn.IFNA(INDEX(pharm_Pivot!G:G,MATCH(RaceEth!A24,pharm_Pivot!A:A,0))/M24,"N/A"),"N/A")</f>
        <v>0.7655169282460309</v>
      </c>
      <c r="O24" s="24">
        <f t="shared" si="3"/>
        <v>1.6096837529011809E-2</v>
      </c>
    </row>
    <row r="25" spans="1:15" x14ac:dyDescent="0.3">
      <c r="A25" t="s">
        <v>48</v>
      </c>
      <c r="B25" t="s">
        <v>49</v>
      </c>
      <c r="D25" s="7">
        <f>INDEX(pharm_Pivot!B:B,MATCH(RaceEth!A25,pharm_Pivot!A:A,0))</f>
        <v>1336215</v>
      </c>
      <c r="E25" s="46">
        <f>INDEX(pharm_Pivot!E:E,MATCH(RaceEth!A25,pharm_Pivot!A:A,0))</f>
        <v>1037266</v>
      </c>
      <c r="F25" s="46">
        <f>INDEX(pharm_Pivot!H:H,MATCH(RaceEth!A25,pharm_Pivot!A:A,0))</f>
        <v>298949</v>
      </c>
      <c r="G25" s="46">
        <f>INDEX(pharm_Pivot!K:K,MATCH(RaceEth!A25,pharm_Pivot!A:A,0))</f>
        <v>0</v>
      </c>
      <c r="H25" s="9">
        <f t="shared" si="0"/>
        <v>0.77627178260983454</v>
      </c>
      <c r="I25" s="9">
        <f t="shared" si="1"/>
        <v>0.22372821739016552</v>
      </c>
      <c r="J25" s="28">
        <f t="shared" si="2"/>
        <v>0</v>
      </c>
      <c r="K25" s="7">
        <f>_xlfn.IFNA(INDEX(pharm_Pivot!C:C,MATCH(RaceEth!A25,pharm_Pivot!A:A,0)),"N/A")</f>
        <v>244609</v>
      </c>
      <c r="L25" s="26">
        <f>IFERROR(_xlfn.IFNA(INDEX(pharm_Pivot!F:F,MATCH(RaceEth!A25,pharm_Pivot!A:A,0))/K25,"N/A"),"N/A")</f>
        <v>0.76644767772240596</v>
      </c>
      <c r="M25" s="7">
        <f>_xlfn.IFNA(INDEX(pharm_Pivot!D:D,MATCH(RaceEth!A25,pharm_Pivot!A:A,0)),"N/A")</f>
        <v>160785</v>
      </c>
      <c r="N25" s="28">
        <f>IFERROR(_xlfn.IFNA(INDEX(pharm_Pivot!G:G,MATCH(RaceEth!A25,pharm_Pivot!A:A,0))/M25,"N/A"),"N/A")</f>
        <v>0.7839475075411263</v>
      </c>
      <c r="O25" s="24">
        <f t="shared" si="3"/>
        <v>1.7499829818720336E-2</v>
      </c>
    </row>
    <row r="26" spans="1:15" x14ac:dyDescent="0.3">
      <c r="A26" t="s">
        <v>50</v>
      </c>
      <c r="B26" t="s">
        <v>51</v>
      </c>
      <c r="D26" s="7">
        <f>INDEX(pharm_Pivot!B:B,MATCH(RaceEth!A26,pharm_Pivot!A:A,0))</f>
        <v>570299</v>
      </c>
      <c r="E26" s="46">
        <f>INDEX(pharm_Pivot!E:E,MATCH(RaceEth!A26,pharm_Pivot!A:A,0))</f>
        <v>259430</v>
      </c>
      <c r="F26" s="46">
        <f>INDEX(pharm_Pivot!H:H,MATCH(RaceEth!A26,pharm_Pivot!A:A,0))</f>
        <v>145452</v>
      </c>
      <c r="G26" s="46">
        <f>INDEX(pharm_Pivot!K:K,MATCH(RaceEth!A26,pharm_Pivot!A:A,0))</f>
        <v>165417</v>
      </c>
      <c r="H26" s="9">
        <f t="shared" si="0"/>
        <v>0.45490172698882514</v>
      </c>
      <c r="I26" s="9">
        <f t="shared" si="1"/>
        <v>0.25504516052106002</v>
      </c>
      <c r="J26" s="28">
        <f t="shared" si="2"/>
        <v>0.29005311249011484</v>
      </c>
      <c r="K26" s="7">
        <f>_xlfn.IFNA(INDEX(pharm_Pivot!C:C,MATCH(RaceEth!A26,pharm_Pivot!A:A,0)),"N/A")</f>
        <v>95915</v>
      </c>
      <c r="L26" s="26">
        <f>IFERROR(_xlfn.IFNA(INDEX(pharm_Pivot!F:F,MATCH(RaceEth!A26,pharm_Pivot!A:A,0))/K26,"N/A"),"N/A")</f>
        <v>0.68807798571651979</v>
      </c>
      <c r="M26" s="7">
        <f>_xlfn.IFNA(INDEX(pharm_Pivot!D:D,MATCH(RaceEth!A26,pharm_Pivot!A:A,0)),"N/A")</f>
        <v>44577</v>
      </c>
      <c r="N26" s="28">
        <f>IFERROR(_xlfn.IFNA(INDEX(pharm_Pivot!G:G,MATCH(RaceEth!A26,pharm_Pivot!A:A,0))/M26,"N/A"),"N/A")</f>
        <v>0.66527581488211407</v>
      </c>
      <c r="O26" s="24">
        <f t="shared" si="3"/>
        <v>-2.2802170834405722E-2</v>
      </c>
    </row>
    <row r="27" spans="1:15" x14ac:dyDescent="0.3">
      <c r="A27" t="s">
        <v>52</v>
      </c>
      <c r="B27" t="s">
        <v>53</v>
      </c>
      <c r="D27" s="7">
        <f>INDEX(pharm_Pivot!B:B,MATCH(RaceEth!A27,pharm_Pivot!A:A,0))</f>
        <v>706941</v>
      </c>
      <c r="E27" s="46">
        <f>INDEX(pharm_Pivot!E:E,MATCH(RaceEth!A27,pharm_Pivot!A:A,0))</f>
        <v>541490</v>
      </c>
      <c r="F27" s="46">
        <f>INDEX(pharm_Pivot!H:H,MATCH(RaceEth!A27,pharm_Pivot!A:A,0))</f>
        <v>165451</v>
      </c>
      <c r="G27" s="46">
        <f>INDEX(pharm_Pivot!K:K,MATCH(RaceEth!A27,pharm_Pivot!A:A,0))</f>
        <v>0</v>
      </c>
      <c r="H27" s="9">
        <f t="shared" si="0"/>
        <v>0.76596208170130176</v>
      </c>
      <c r="I27" s="9">
        <f t="shared" si="1"/>
        <v>0.23403791829869819</v>
      </c>
      <c r="J27" s="28">
        <f t="shared" si="2"/>
        <v>0</v>
      </c>
      <c r="K27" s="7">
        <f>_xlfn.IFNA(INDEX(pharm_Pivot!C:C,MATCH(RaceEth!A27,pharm_Pivot!A:A,0)),"N/A")</f>
        <v>67877</v>
      </c>
      <c r="L27" s="26">
        <f>IFERROR(_xlfn.IFNA(INDEX(pharm_Pivot!F:F,MATCH(RaceEth!A27,pharm_Pivot!A:A,0))/K27,"N/A"),"N/A")</f>
        <v>0.74978269516920315</v>
      </c>
      <c r="M27" s="7">
        <f>_xlfn.IFNA(INDEX(pharm_Pivot!D:D,MATCH(RaceEth!A27,pharm_Pivot!A:A,0)),"N/A")</f>
        <v>48611</v>
      </c>
      <c r="N27" s="28">
        <f>IFERROR(_xlfn.IFNA(INDEX(pharm_Pivot!G:G,MATCH(RaceEth!A27,pharm_Pivot!A:A,0))/M27,"N/A"),"N/A")</f>
        <v>0.75445886733455392</v>
      </c>
      <c r="O27" s="24">
        <f t="shared" si="3"/>
        <v>4.6761721653507671E-3</v>
      </c>
    </row>
    <row r="28" spans="1:15" x14ac:dyDescent="0.3">
      <c r="A28" t="s">
        <v>54</v>
      </c>
      <c r="B28" t="s">
        <v>55</v>
      </c>
      <c r="D28" s="7">
        <f>INDEX(pharm_Pivot!B:B,MATCH(RaceEth!A28,pharm_Pivot!A:A,0))</f>
        <v>5576133</v>
      </c>
      <c r="E28" s="46">
        <f>INDEX(pharm_Pivot!E:E,MATCH(RaceEth!A28,pharm_Pivot!A:A,0))</f>
        <v>2936986</v>
      </c>
      <c r="F28" s="46">
        <f>INDEX(pharm_Pivot!H:H,MATCH(RaceEth!A28,pharm_Pivot!A:A,0))</f>
        <v>2639147</v>
      </c>
      <c r="G28" s="46">
        <f>INDEX(pharm_Pivot!K:K,MATCH(RaceEth!A28,pharm_Pivot!A:A,0))</f>
        <v>0</v>
      </c>
      <c r="H28" s="9">
        <f t="shared" si="0"/>
        <v>0.52670659039158496</v>
      </c>
      <c r="I28" s="9">
        <f t="shared" si="1"/>
        <v>0.47329340960841498</v>
      </c>
      <c r="J28" s="28">
        <f t="shared" si="2"/>
        <v>0</v>
      </c>
      <c r="K28" s="7">
        <f>_xlfn.IFNA(INDEX(pharm_Pivot!C:C,MATCH(RaceEth!A28,pharm_Pivot!A:A,0)),"N/A")</f>
        <v>1003645</v>
      </c>
      <c r="L28" s="26">
        <f>IFERROR(_xlfn.IFNA(INDEX(pharm_Pivot!F:F,MATCH(RaceEth!A28,pharm_Pivot!A:A,0))/K28,"N/A"),"N/A")</f>
        <v>0.61002944268142623</v>
      </c>
      <c r="M28" s="7">
        <f>_xlfn.IFNA(INDEX(pharm_Pivot!D:D,MATCH(RaceEth!A28,pharm_Pivot!A:A,0)),"N/A")</f>
        <v>818560</v>
      </c>
      <c r="N28" s="28">
        <f>IFERROR(_xlfn.IFNA(INDEX(pharm_Pivot!G:G,MATCH(RaceEth!A28,pharm_Pivot!A:A,0))/M28,"N/A"),"N/A")</f>
        <v>0.64731846168881935</v>
      </c>
      <c r="O28" s="24">
        <f t="shared" si="3"/>
        <v>3.728901900739312E-2</v>
      </c>
    </row>
    <row r="29" spans="1:15" x14ac:dyDescent="0.3">
      <c r="A29" t="s">
        <v>56</v>
      </c>
      <c r="B29" t="s">
        <v>57</v>
      </c>
      <c r="D29" s="7">
        <f>INDEX(pharm_Pivot!B:B,MATCH(RaceEth!A29,pharm_Pivot!A:A,0))</f>
        <v>2344094</v>
      </c>
      <c r="E29" s="46">
        <f>INDEX(pharm_Pivot!E:E,MATCH(RaceEth!A29,pharm_Pivot!A:A,0))</f>
        <v>2028737</v>
      </c>
      <c r="F29" s="46">
        <f>INDEX(pharm_Pivot!H:H,MATCH(RaceEth!A29,pharm_Pivot!A:A,0))</f>
        <v>315357</v>
      </c>
      <c r="G29" s="46">
        <f>INDEX(pharm_Pivot!K:K,MATCH(RaceEth!A29,pharm_Pivot!A:A,0))</f>
        <v>0</v>
      </c>
      <c r="H29" s="9">
        <f t="shared" si="0"/>
        <v>0.86546742579435809</v>
      </c>
      <c r="I29" s="9">
        <f t="shared" si="1"/>
        <v>0.13453257420564194</v>
      </c>
      <c r="J29" s="28">
        <f t="shared" si="2"/>
        <v>0</v>
      </c>
      <c r="K29" s="7">
        <f>_xlfn.IFNA(INDEX(pharm_Pivot!C:C,MATCH(RaceEth!A29,pharm_Pivot!A:A,0)),"N/A")</f>
        <v>410156</v>
      </c>
      <c r="L29" s="26">
        <f>IFERROR(_xlfn.IFNA(INDEX(pharm_Pivot!F:F,MATCH(RaceEth!A29,pharm_Pivot!A:A,0))/K29,"N/A"),"N/A")</f>
        <v>0.8301182964530569</v>
      </c>
      <c r="M29" s="7">
        <f>_xlfn.IFNA(INDEX(pharm_Pivot!D:D,MATCH(RaceEth!A29,pharm_Pivot!A:A,0)),"N/A")</f>
        <v>302673</v>
      </c>
      <c r="N29" s="28">
        <f>IFERROR(_xlfn.IFNA(INDEX(pharm_Pivot!G:G,MATCH(RaceEth!A29,pharm_Pivot!A:A,0))/M29,"N/A"),"N/A")</f>
        <v>0.86403147951749903</v>
      </c>
      <c r="O29" s="24">
        <f t="shared" si="3"/>
        <v>3.3913183064442132E-2</v>
      </c>
    </row>
    <row r="30" spans="1:15" x14ac:dyDescent="0.3">
      <c r="A30" t="s">
        <v>58</v>
      </c>
      <c r="B30" t="s">
        <v>59</v>
      </c>
      <c r="D30" s="7">
        <f>INDEX(pharm_Pivot!B:B,MATCH(RaceEth!A30,pharm_Pivot!A:A,0))</f>
        <v>1114424</v>
      </c>
      <c r="E30" s="46">
        <f>INDEX(pharm_Pivot!E:E,MATCH(RaceEth!A30,pharm_Pivot!A:A,0))</f>
        <v>887547</v>
      </c>
      <c r="F30" s="46">
        <f>INDEX(pharm_Pivot!H:H,MATCH(RaceEth!A30,pharm_Pivot!A:A,0))</f>
        <v>226877</v>
      </c>
      <c r="G30" s="46">
        <f>INDEX(pharm_Pivot!K:K,MATCH(RaceEth!A30,pharm_Pivot!A:A,0))</f>
        <v>0</v>
      </c>
      <c r="H30" s="9">
        <f t="shared" si="0"/>
        <v>0.79641770098274989</v>
      </c>
      <c r="I30" s="9">
        <f t="shared" si="1"/>
        <v>0.20358229901725017</v>
      </c>
      <c r="J30" s="28">
        <f t="shared" si="2"/>
        <v>0</v>
      </c>
      <c r="K30" s="7">
        <f>_xlfn.IFNA(INDEX(pharm_Pivot!C:C,MATCH(RaceEth!A30,pharm_Pivot!A:A,0)),"N/A")</f>
        <v>222983</v>
      </c>
      <c r="L30" s="26">
        <f>IFERROR(_xlfn.IFNA(INDEX(pharm_Pivot!F:F,MATCH(RaceEth!A30,pharm_Pivot!A:A,0))/K30,"N/A"),"N/A")</f>
        <v>0.79933447841315253</v>
      </c>
      <c r="M30" s="7">
        <f>_xlfn.IFNA(INDEX(pharm_Pivot!D:D,MATCH(RaceEth!A30,pharm_Pivot!A:A,0)),"N/A")</f>
        <v>116760</v>
      </c>
      <c r="N30" s="28">
        <f>IFERROR(_xlfn.IFNA(INDEX(pharm_Pivot!G:G,MATCH(RaceEth!A30,pharm_Pivot!A:A,0))/M30,"N/A"),"N/A")</f>
        <v>0.82112024665981498</v>
      </c>
      <c r="O30" s="24">
        <f t="shared" si="3"/>
        <v>2.1785768246662451E-2</v>
      </c>
    </row>
    <row r="31" spans="1:15" x14ac:dyDescent="0.3">
      <c r="A31" t="s">
        <v>60</v>
      </c>
      <c r="B31" t="s">
        <v>61</v>
      </c>
      <c r="D31" s="7">
        <f>INDEX(pharm_Pivot!B:B,MATCH(RaceEth!A31,pharm_Pivot!A:A,0))</f>
        <v>1616664</v>
      </c>
      <c r="E31" s="46">
        <f>INDEX(pharm_Pivot!E:E,MATCH(RaceEth!A31,pharm_Pivot!A:A,0))</f>
        <v>1343299</v>
      </c>
      <c r="F31" s="46">
        <f>INDEX(pharm_Pivot!H:H,MATCH(RaceEth!A31,pharm_Pivot!A:A,0))</f>
        <v>273365</v>
      </c>
      <c r="G31" s="46">
        <f>INDEX(pharm_Pivot!K:K,MATCH(RaceEth!A31,pharm_Pivot!A:A,0))</f>
        <v>0</v>
      </c>
      <c r="H31" s="9">
        <f t="shared" si="0"/>
        <v>0.83090796850798931</v>
      </c>
      <c r="I31" s="9">
        <f t="shared" si="1"/>
        <v>0.16909203149201071</v>
      </c>
      <c r="J31" s="28">
        <f t="shared" si="2"/>
        <v>0</v>
      </c>
      <c r="K31" s="7">
        <f>_xlfn.IFNA(INDEX(pharm_Pivot!C:C,MATCH(RaceEth!A31,pharm_Pivot!A:A,0)),"N/A")</f>
        <v>224316</v>
      </c>
      <c r="L31" s="26">
        <f>IFERROR(_xlfn.IFNA(INDEX(pharm_Pivot!F:F,MATCH(RaceEth!A31,pharm_Pivot!A:A,0))/K31,"N/A"),"N/A")</f>
        <v>0.83775566611387509</v>
      </c>
      <c r="M31" s="7">
        <f>_xlfn.IFNA(INDEX(pharm_Pivot!D:D,MATCH(RaceEth!A31,pharm_Pivot!A:A,0)),"N/A")</f>
        <v>154304</v>
      </c>
      <c r="N31" s="28">
        <f>IFERROR(_xlfn.IFNA(INDEX(pharm_Pivot!G:G,MATCH(RaceEth!A31,pharm_Pivot!A:A,0))/M31,"N/A"),"N/A")</f>
        <v>0.86549927416009953</v>
      </c>
      <c r="O31" s="24">
        <f t="shared" si="3"/>
        <v>2.7743608046224444E-2</v>
      </c>
    </row>
    <row r="32" spans="1:15" x14ac:dyDescent="0.3">
      <c r="A32" t="s">
        <v>147</v>
      </c>
      <c r="B32" t="s">
        <v>153</v>
      </c>
      <c r="D32" s="7">
        <f>INDEX(pharm_Pivot!B:B,MATCH(RaceEth!A32,pharm_Pivot!A:A,0))</f>
        <v>195915</v>
      </c>
      <c r="E32" s="46">
        <f>INDEX(pharm_Pivot!E:E,MATCH(RaceEth!A32,pharm_Pivot!A:A,0))</f>
        <v>105022</v>
      </c>
      <c r="F32" s="46">
        <f>INDEX(pharm_Pivot!H:H,MATCH(RaceEth!A32,pharm_Pivot!A:A,0))</f>
        <v>90893</v>
      </c>
      <c r="G32" s="46">
        <f>INDEX(pharm_Pivot!K:K,MATCH(RaceEth!A32,pharm_Pivot!A:A,0))</f>
        <v>0</v>
      </c>
      <c r="H32" s="9">
        <f t="shared" ref="H32" si="4">E32/D32</f>
        <v>0.53605900518081817</v>
      </c>
      <c r="I32" s="9">
        <f t="shared" ref="I32" si="5">F32/D32</f>
        <v>0.46394099481918177</v>
      </c>
      <c r="J32" s="28">
        <f t="shared" ref="J32" si="6">G32/D32</f>
        <v>0</v>
      </c>
      <c r="K32" s="7">
        <f>_xlfn.IFNA(INDEX(pharm_Pivot!C:C,MATCH(RaceEth!A32,pharm_Pivot!A:A,0)),"N/A")</f>
        <v>46487</v>
      </c>
      <c r="L32" s="26">
        <f>IFERROR(_xlfn.IFNA(INDEX(pharm_Pivot!F:F,MATCH(RaceEth!A32,pharm_Pivot!A:A,0))/K32,"N/A"),"N/A")</f>
        <v>0.79361972164260974</v>
      </c>
      <c r="M32" s="7">
        <f>_xlfn.IFNA(INDEX(pharm_Pivot!D:D,MATCH(RaceEth!A32,pharm_Pivot!A:A,0)),"N/A")</f>
        <v>45945</v>
      </c>
      <c r="N32" s="28">
        <f>IFERROR(_xlfn.IFNA(INDEX(pharm_Pivot!G:G,MATCH(RaceEth!A32,pharm_Pivot!A:A,0))/M32,"N/A"),"N/A")</f>
        <v>0.80032647730982698</v>
      </c>
      <c r="O32" s="24">
        <f t="shared" si="3"/>
        <v>6.7067556672172346E-3</v>
      </c>
    </row>
    <row r="33" spans="1:15" x14ac:dyDescent="0.3">
      <c r="A33" t="s">
        <v>62</v>
      </c>
      <c r="B33" t="s">
        <v>63</v>
      </c>
      <c r="D33" s="7">
        <f>INDEX(pharm_Pivot!B:B,MATCH(RaceEth!A33,pharm_Pivot!A:A,0))</f>
        <v>1463465</v>
      </c>
      <c r="E33" s="46">
        <f>INDEX(pharm_Pivot!E:E,MATCH(RaceEth!A33,pharm_Pivot!A:A,0))</f>
        <v>858414</v>
      </c>
      <c r="F33" s="46">
        <f>INDEX(pharm_Pivot!H:H,MATCH(RaceEth!A33,pharm_Pivot!A:A,0))</f>
        <v>605051</v>
      </c>
      <c r="G33" s="46">
        <f>INDEX(pharm_Pivot!K:K,MATCH(RaceEth!A33,pharm_Pivot!A:A,0))</f>
        <v>0</v>
      </c>
      <c r="H33" s="9">
        <f t="shared" si="0"/>
        <v>0.58656271246664593</v>
      </c>
      <c r="I33" s="9">
        <f t="shared" si="1"/>
        <v>0.41343728753335407</v>
      </c>
      <c r="J33" s="28">
        <f t="shared" si="2"/>
        <v>0</v>
      </c>
      <c r="K33" s="7">
        <f>_xlfn.IFNA(INDEX(pharm_Pivot!C:C,MATCH(RaceEth!A33,pharm_Pivot!A:A,0)),"N/A")</f>
        <v>193313</v>
      </c>
      <c r="L33" s="26">
        <f>IFERROR(_xlfn.IFNA(INDEX(pharm_Pivot!F:F,MATCH(RaceEth!A33,pharm_Pivot!A:A,0))/K33,"N/A"),"N/A")</f>
        <v>0.73456518702829088</v>
      </c>
      <c r="M33" s="7">
        <f>_xlfn.IFNA(INDEX(pharm_Pivot!D:D,MATCH(RaceEth!A33,pharm_Pivot!A:A,0)),"N/A")</f>
        <v>105677</v>
      </c>
      <c r="N33" s="28">
        <f>IFERROR(_xlfn.IFNA(INDEX(pharm_Pivot!G:G,MATCH(RaceEth!A33,pharm_Pivot!A:A,0))/M33,"N/A"),"N/A")</f>
        <v>0.7441638199418984</v>
      </c>
      <c r="O33" s="24">
        <f t="shared" si="3"/>
        <v>9.5986329136075188E-3</v>
      </c>
    </row>
    <row r="34" spans="1:15" x14ac:dyDescent="0.3">
      <c r="A34" t="s">
        <v>64</v>
      </c>
      <c r="B34" t="s">
        <v>65</v>
      </c>
      <c r="D34" s="7">
        <f>INDEX(pharm_Pivot!B:B,MATCH(RaceEth!A34,pharm_Pivot!A:A,0))</f>
        <v>3634581</v>
      </c>
      <c r="E34" s="46">
        <f>INDEX(pharm_Pivot!E:E,MATCH(RaceEth!A34,pharm_Pivot!A:A,0))</f>
        <v>2925956</v>
      </c>
      <c r="F34" s="46">
        <f>INDEX(pharm_Pivot!H:H,MATCH(RaceEth!A34,pharm_Pivot!A:A,0))</f>
        <v>708625</v>
      </c>
      <c r="G34" s="46">
        <f>INDEX(pharm_Pivot!K:K,MATCH(RaceEth!A34,pharm_Pivot!A:A,0))</f>
        <v>0</v>
      </c>
      <c r="H34" s="9">
        <f t="shared" si="0"/>
        <v>0.80503254708039251</v>
      </c>
      <c r="I34" s="9">
        <f t="shared" si="1"/>
        <v>0.19496745291960751</v>
      </c>
      <c r="J34" s="28">
        <f t="shared" si="2"/>
        <v>0</v>
      </c>
      <c r="K34" s="7">
        <f>_xlfn.IFNA(INDEX(pharm_Pivot!C:C,MATCH(RaceEth!A34,pharm_Pivot!A:A,0)),"N/A")</f>
        <v>730851</v>
      </c>
      <c r="L34" s="26">
        <f>IFERROR(_xlfn.IFNA(INDEX(pharm_Pivot!F:F,MATCH(RaceEth!A34,pharm_Pivot!A:A,0))/K34,"N/A"),"N/A")</f>
        <v>0.85205329130014185</v>
      </c>
      <c r="M34" s="7">
        <f>_xlfn.IFNA(INDEX(pharm_Pivot!D:D,MATCH(RaceEth!A34,pharm_Pivot!A:A,0)),"N/A")</f>
        <v>650353</v>
      </c>
      <c r="N34" s="28">
        <f>IFERROR(_xlfn.IFNA(INDEX(pharm_Pivot!G:G,MATCH(RaceEth!A34,pharm_Pivot!A:A,0))/M34,"N/A"),"N/A")</f>
        <v>0.84202732977321548</v>
      </c>
      <c r="O34" s="24">
        <f t="shared" si="3"/>
        <v>-1.0025961526926364E-2</v>
      </c>
    </row>
    <row r="35" spans="1:15" x14ac:dyDescent="0.3">
      <c r="A35" t="s">
        <v>66</v>
      </c>
      <c r="B35" t="s">
        <v>67</v>
      </c>
      <c r="D35" s="7">
        <f>INDEX(pharm_Pivot!B:B,MATCH(RaceEth!A35,pharm_Pivot!A:A,0))</f>
        <v>2735430</v>
      </c>
      <c r="E35" s="46">
        <f>INDEX(pharm_Pivot!E:E,MATCH(RaceEth!A35,pharm_Pivot!A:A,0))</f>
        <v>2273856</v>
      </c>
      <c r="F35" s="46">
        <f>INDEX(pharm_Pivot!H:H,MATCH(RaceEth!A35,pharm_Pivot!A:A,0))</f>
        <v>461574</v>
      </c>
      <c r="G35" s="46">
        <f>INDEX(pharm_Pivot!K:K,MATCH(RaceEth!A35,pharm_Pivot!A:A,0))</f>
        <v>0</v>
      </c>
      <c r="H35" s="9">
        <f t="shared" si="0"/>
        <v>0.83126089865213149</v>
      </c>
      <c r="I35" s="9">
        <f t="shared" si="1"/>
        <v>0.16873910134786851</v>
      </c>
      <c r="J35" s="28">
        <f t="shared" si="2"/>
        <v>0</v>
      </c>
      <c r="K35" s="7">
        <f>_xlfn.IFNA(INDEX(pharm_Pivot!C:C,MATCH(RaceEth!A35,pharm_Pivot!A:A,0)),"N/A")</f>
        <v>535848</v>
      </c>
      <c r="L35" s="26">
        <f>IFERROR(_xlfn.IFNA(INDEX(pharm_Pivot!F:F,MATCH(RaceEth!A35,pharm_Pivot!A:A,0))/K35,"N/A"),"N/A")</f>
        <v>0.81579664382436812</v>
      </c>
      <c r="M35" s="7">
        <f>_xlfn.IFNA(INDEX(pharm_Pivot!D:D,MATCH(RaceEth!A35,pharm_Pivot!A:A,0)),"N/A")</f>
        <v>483412</v>
      </c>
      <c r="N35" s="28">
        <f>IFERROR(_xlfn.IFNA(INDEX(pharm_Pivot!G:G,MATCH(RaceEth!A35,pharm_Pivot!A:A,0))/M35,"N/A"),"N/A")</f>
        <v>0.7965896585107527</v>
      </c>
      <c r="O35" s="24">
        <f t="shared" si="3"/>
        <v>-1.9206985313615421E-2</v>
      </c>
    </row>
    <row r="36" spans="1:15" x14ac:dyDescent="0.3">
      <c r="A36" t="s">
        <v>68</v>
      </c>
      <c r="B36" t="s">
        <v>69</v>
      </c>
      <c r="D36" s="7">
        <f>INDEX(pharm_Pivot!B:B,MATCH(RaceEth!A36,pharm_Pivot!A:A,0))</f>
        <v>662730</v>
      </c>
      <c r="E36" s="46">
        <f>INDEX(pharm_Pivot!E:E,MATCH(RaceEth!A36,pharm_Pivot!A:A,0))</f>
        <v>469581</v>
      </c>
      <c r="F36" s="46">
        <f>INDEX(pharm_Pivot!H:H,MATCH(RaceEth!A36,pharm_Pivot!A:A,0))</f>
        <v>193149</v>
      </c>
      <c r="G36" s="46">
        <f>INDEX(pharm_Pivot!K:K,MATCH(RaceEth!A36,pharm_Pivot!A:A,0))</f>
        <v>0</v>
      </c>
      <c r="H36" s="9">
        <f t="shared" si="0"/>
        <v>0.7085555203476529</v>
      </c>
      <c r="I36" s="9">
        <f t="shared" si="1"/>
        <v>0.2914444796523471</v>
      </c>
      <c r="J36" s="28">
        <f t="shared" si="2"/>
        <v>0</v>
      </c>
      <c r="K36" s="7">
        <f>_xlfn.IFNA(INDEX(pharm_Pivot!C:C,MATCH(RaceEth!A36,pharm_Pivot!A:A,0)),"N/A")</f>
        <v>135216</v>
      </c>
      <c r="L36" s="26">
        <f>IFERROR(_xlfn.IFNA(INDEX(pharm_Pivot!F:F,MATCH(RaceEth!A36,pharm_Pivot!A:A,0))/K36,"N/A"),"N/A")</f>
        <v>0.74562921547745831</v>
      </c>
      <c r="M36" s="7">
        <f>_xlfn.IFNA(INDEX(pharm_Pivot!D:D,MATCH(RaceEth!A36,pharm_Pivot!A:A,0)),"N/A")</f>
        <v>100592</v>
      </c>
      <c r="N36" s="28">
        <f>IFERROR(_xlfn.IFNA(INDEX(pharm_Pivot!G:G,MATCH(RaceEth!A36,pharm_Pivot!A:A,0))/M36,"N/A"),"N/A")</f>
        <v>0.76580642595832671</v>
      </c>
      <c r="O36" s="24">
        <f t="shared" si="3"/>
        <v>2.0177210480868402E-2</v>
      </c>
    </row>
    <row r="37" spans="1:15" x14ac:dyDescent="0.3">
      <c r="A37" t="s">
        <v>146</v>
      </c>
      <c r="B37" t="s">
        <v>70</v>
      </c>
      <c r="D37" s="7">
        <f>INDEX(pharm_Pivot!B:B,MATCH(RaceEth!A37,pharm_Pivot!A:A,0))</f>
        <v>16193</v>
      </c>
      <c r="E37" s="46">
        <f>INDEX(pharm_Pivot!E:E,MATCH(RaceEth!A37,pharm_Pivot!A:A,0))</f>
        <v>12553</v>
      </c>
      <c r="F37" s="46">
        <f>INDEX(pharm_Pivot!H:H,MATCH(RaceEth!A37,pharm_Pivot!A:A,0))</f>
        <v>3640</v>
      </c>
      <c r="G37" s="46">
        <f>INDEX(pharm_Pivot!K:K,MATCH(RaceEth!A37,pharm_Pivot!A:A,0))</f>
        <v>0</v>
      </c>
      <c r="H37" s="9">
        <f t="shared" si="0"/>
        <v>0.77521151114679188</v>
      </c>
      <c r="I37" s="9">
        <f t="shared" si="1"/>
        <v>0.22478848885320818</v>
      </c>
      <c r="J37" s="28">
        <f t="shared" si="2"/>
        <v>0</v>
      </c>
      <c r="K37" s="7">
        <f>_xlfn.IFNA(INDEX(pharm_Pivot!C:C,MATCH(RaceEth!A37,pharm_Pivot!A:A,0)),"N/A")</f>
        <v>1214</v>
      </c>
      <c r="L37" s="26">
        <f>IFERROR(_xlfn.IFNA(INDEX(pharm_Pivot!F:F,MATCH(RaceEth!A37,pharm_Pivot!A:A,0))/K37,"N/A"),"N/A")</f>
        <v>0.79571663920922575</v>
      </c>
      <c r="M37" s="7">
        <f>_xlfn.IFNA(INDEX(pharm_Pivot!D:D,MATCH(RaceEth!A37,pharm_Pivot!A:A,0)),"N/A")</f>
        <v>1909</v>
      </c>
      <c r="N37" s="28">
        <f>IFERROR(_xlfn.IFNA(INDEX(pharm_Pivot!G:G,MATCH(RaceEth!A37,pharm_Pivot!A:A,0))/M37,"N/A"),"N/A")</f>
        <v>0.7197485594552121</v>
      </c>
      <c r="O37" s="24">
        <f t="shared" ref="O37:O63" si="7">IFERROR(N37-L37,"N/A")</f>
        <v>-7.5968079754013651E-2</v>
      </c>
    </row>
    <row r="38" spans="1:15" x14ac:dyDescent="0.3">
      <c r="A38" t="s">
        <v>70</v>
      </c>
      <c r="B38" t="s">
        <v>71</v>
      </c>
      <c r="D38" s="7">
        <f>INDEX(pharm_Pivot!B:B,MATCH(RaceEth!A38,pharm_Pivot!A:A,0))</f>
        <v>14189</v>
      </c>
      <c r="E38" s="46">
        <f>INDEX(pharm_Pivot!E:E,MATCH(RaceEth!A38,pharm_Pivot!A:A,0))</f>
        <v>7100</v>
      </c>
      <c r="F38" s="46">
        <f>INDEX(pharm_Pivot!H:H,MATCH(RaceEth!A38,pharm_Pivot!A:A,0))</f>
        <v>7089</v>
      </c>
      <c r="G38" s="46">
        <f>INDEX(pharm_Pivot!K:K,MATCH(RaceEth!A38,pharm_Pivot!A:A,0))</f>
        <v>0</v>
      </c>
      <c r="H38" s="9">
        <f t="shared" si="0"/>
        <v>0.50038762421594196</v>
      </c>
      <c r="I38" s="9">
        <f t="shared" si="1"/>
        <v>0.49961237578405809</v>
      </c>
      <c r="J38" s="28">
        <f t="shared" si="2"/>
        <v>0</v>
      </c>
      <c r="K38" s="7">
        <f>_xlfn.IFNA(INDEX(pharm_Pivot!C:C,MATCH(RaceEth!A38,pharm_Pivot!A:A,0)),"N/A")</f>
        <v>947</v>
      </c>
      <c r="L38" s="26">
        <f>IFERROR(_xlfn.IFNA(INDEX(pharm_Pivot!F:F,MATCH(RaceEth!A38,pharm_Pivot!A:A,0))/K38,"N/A"),"N/A")</f>
        <v>0.53643083421330517</v>
      </c>
      <c r="M38" s="7">
        <f>_xlfn.IFNA(INDEX(pharm_Pivot!D:D,MATCH(RaceEth!A38,pharm_Pivot!A:A,0)),"N/A")</f>
        <v>814</v>
      </c>
      <c r="N38" s="28">
        <f>IFERROR(_xlfn.IFNA(INDEX(pharm_Pivot!G:G,MATCH(RaceEth!A38,pharm_Pivot!A:A,0))/M38,"N/A"),"N/A")</f>
        <v>0.59705159705159705</v>
      </c>
      <c r="O38" s="24">
        <f t="shared" si="7"/>
        <v>6.0620762838291875E-2</v>
      </c>
    </row>
    <row r="39" spans="1:15" x14ac:dyDescent="0.3">
      <c r="A39" t="s">
        <v>72</v>
      </c>
      <c r="B39" t="s">
        <v>73</v>
      </c>
      <c r="D39" s="7">
        <f>INDEX(pharm_Pivot!B:B,MATCH(RaceEth!A39,pharm_Pivot!A:A,0))</f>
        <v>3962555</v>
      </c>
      <c r="E39" s="46">
        <f>INDEX(pharm_Pivot!E:E,MATCH(RaceEth!A39,pharm_Pivot!A:A,0))</f>
        <v>914245</v>
      </c>
      <c r="F39" s="46">
        <f>INDEX(pharm_Pivot!H:H,MATCH(RaceEth!A39,pharm_Pivot!A:A,0))</f>
        <v>3048310</v>
      </c>
      <c r="G39" s="46">
        <f>INDEX(pharm_Pivot!K:K,MATCH(RaceEth!A39,pharm_Pivot!A:A,0))</f>
        <v>0</v>
      </c>
      <c r="H39" s="9">
        <f t="shared" si="0"/>
        <v>0.23072108778300868</v>
      </c>
      <c r="I39" s="9">
        <f t="shared" si="1"/>
        <v>0.7692789122169913</v>
      </c>
      <c r="J39" s="28">
        <f t="shared" si="2"/>
        <v>0</v>
      </c>
      <c r="K39" s="7">
        <f>_xlfn.IFNA(INDEX(pharm_Pivot!C:C,MATCH(RaceEth!A39,pharm_Pivot!A:A,0)),"N/A")</f>
        <v>732846</v>
      </c>
      <c r="L39" s="26">
        <f>IFERROR(_xlfn.IFNA(INDEX(pharm_Pivot!F:F,MATCH(RaceEth!A39,pharm_Pivot!A:A,0))/K39,"N/A"),"N/A")</f>
        <v>0.61251340663659215</v>
      </c>
      <c r="M39" s="7">
        <f>_xlfn.IFNA(INDEX(pharm_Pivot!D:D,MATCH(RaceEth!A39,pharm_Pivot!A:A,0)),"N/A")</f>
        <v>575075</v>
      </c>
      <c r="N39" s="28">
        <f>IFERROR(_xlfn.IFNA(INDEX(pharm_Pivot!G:G,MATCH(RaceEth!A39,pharm_Pivot!A:A,0))/M39,"N/A"),"N/A")</f>
        <v>0.60442377081250276</v>
      </c>
      <c r="O39" s="24">
        <f t="shared" si="7"/>
        <v>-8.0896358240893917E-3</v>
      </c>
    </row>
    <row r="40" spans="1:15" x14ac:dyDescent="0.3">
      <c r="A40" t="s">
        <v>74</v>
      </c>
      <c r="B40" t="s">
        <v>75</v>
      </c>
      <c r="D40" s="7">
        <f>INDEX(pharm_Pivot!B:B,MATCH(RaceEth!A40,pharm_Pivot!A:A,0))</f>
        <v>2478267</v>
      </c>
      <c r="E40" s="46">
        <f>INDEX(pharm_Pivot!E:E,MATCH(RaceEth!A40,pharm_Pivot!A:A,0))</f>
        <v>0</v>
      </c>
      <c r="F40" s="46">
        <f>INDEX(pharm_Pivot!H:H,MATCH(RaceEth!A40,pharm_Pivot!A:A,0))</f>
        <v>0</v>
      </c>
      <c r="G40" s="46">
        <f>INDEX(pharm_Pivot!K:K,MATCH(RaceEth!A40,pharm_Pivot!A:A,0))</f>
        <v>2478267</v>
      </c>
      <c r="H40" s="9">
        <f t="shared" si="0"/>
        <v>0</v>
      </c>
      <c r="I40" s="9">
        <f t="shared" si="1"/>
        <v>0</v>
      </c>
      <c r="J40" s="28">
        <f t="shared" si="2"/>
        <v>1</v>
      </c>
      <c r="K40" s="7">
        <f>_xlfn.IFNA(INDEX(pharm_Pivot!C:C,MATCH(RaceEth!A40,pharm_Pivot!A:A,0)),"N/A")</f>
        <v>459847</v>
      </c>
      <c r="L40" s="26">
        <f>IFERROR(_xlfn.IFNA(INDEX(pharm_Pivot!F:F,MATCH(RaceEth!A40,pharm_Pivot!A:A,0))/K40,"N/A"),"N/A")</f>
        <v>0</v>
      </c>
      <c r="M40" s="7">
        <f>_xlfn.IFNA(INDEX(pharm_Pivot!D:D,MATCH(RaceEth!A40,pharm_Pivot!A:A,0)),"N/A")</f>
        <v>350469</v>
      </c>
      <c r="N40" s="28">
        <f>IFERROR(_xlfn.IFNA(INDEX(pharm_Pivot!G:G,MATCH(RaceEth!A40,pharm_Pivot!A:A,0))/M40,"N/A"),"N/A")</f>
        <v>0</v>
      </c>
      <c r="O40" s="24">
        <f t="shared" si="7"/>
        <v>0</v>
      </c>
    </row>
    <row r="41" spans="1:15" x14ac:dyDescent="0.3">
      <c r="A41" t="s">
        <v>76</v>
      </c>
      <c r="B41" t="s">
        <v>77</v>
      </c>
      <c r="D41" s="7">
        <f>INDEX(pharm_Pivot!B:B,MATCH(RaceEth!A41,pharm_Pivot!A:A,0))</f>
        <v>2237748</v>
      </c>
      <c r="E41" s="46">
        <f>INDEX(pharm_Pivot!E:E,MATCH(RaceEth!A41,pharm_Pivot!A:A,0))</f>
        <v>1680675</v>
      </c>
      <c r="F41" s="46">
        <f>INDEX(pharm_Pivot!H:H,MATCH(RaceEth!A41,pharm_Pivot!A:A,0))</f>
        <v>557073</v>
      </c>
      <c r="G41" s="46">
        <f>INDEX(pharm_Pivot!K:K,MATCH(RaceEth!A41,pharm_Pivot!A:A,0))</f>
        <v>0</v>
      </c>
      <c r="H41" s="9">
        <f t="shared" si="0"/>
        <v>0.75105641922146726</v>
      </c>
      <c r="I41" s="9">
        <f t="shared" si="1"/>
        <v>0.24894358077853271</v>
      </c>
      <c r="J41" s="28">
        <f t="shared" si="2"/>
        <v>0</v>
      </c>
      <c r="K41" s="7">
        <f>_xlfn.IFNA(INDEX(pharm_Pivot!C:C,MATCH(RaceEth!A41,pharm_Pivot!A:A,0)),"N/A")</f>
        <v>400473</v>
      </c>
      <c r="L41" s="26">
        <f>IFERROR(_xlfn.IFNA(INDEX(pharm_Pivot!F:F,MATCH(RaceEth!A41,pharm_Pivot!A:A,0))/K41,"N/A"),"N/A")</f>
        <v>0.83124954741018742</v>
      </c>
      <c r="M41" s="7">
        <f>_xlfn.IFNA(INDEX(pharm_Pivot!D:D,MATCH(RaceEth!A41,pharm_Pivot!A:A,0)),"N/A")</f>
        <v>332882</v>
      </c>
      <c r="N41" s="28">
        <f>IFERROR(_xlfn.IFNA(INDEX(pharm_Pivot!G:G,MATCH(RaceEth!A41,pharm_Pivot!A:A,0))/M41,"N/A"),"N/A")</f>
        <v>0.82586021473074545</v>
      </c>
      <c r="O41" s="24">
        <f t="shared" si="7"/>
        <v>-5.3893326794419716E-3</v>
      </c>
    </row>
    <row r="42" spans="1:15" x14ac:dyDescent="0.3">
      <c r="A42" t="s">
        <v>78</v>
      </c>
      <c r="B42" t="s">
        <v>79</v>
      </c>
      <c r="D42" s="7">
        <f>INDEX(pharm_Pivot!B:B,MATCH(RaceEth!A42,pharm_Pivot!A:A,0))</f>
        <v>21690</v>
      </c>
      <c r="E42" s="46">
        <f>INDEX(pharm_Pivot!E:E,MATCH(RaceEth!A42,pharm_Pivot!A:A,0))</f>
        <v>10538</v>
      </c>
      <c r="F42" s="46">
        <f>INDEX(pharm_Pivot!H:H,MATCH(RaceEth!A42,pharm_Pivot!A:A,0))</f>
        <v>11152</v>
      </c>
      <c r="G42" s="46">
        <f>INDEX(pharm_Pivot!K:K,MATCH(RaceEth!A42,pharm_Pivot!A:A,0))</f>
        <v>0</v>
      </c>
      <c r="H42" s="9">
        <f t="shared" si="0"/>
        <v>0.48584601198709082</v>
      </c>
      <c r="I42" s="9">
        <f t="shared" si="1"/>
        <v>0.51415398801290912</v>
      </c>
      <c r="J42" s="28">
        <f t="shared" si="2"/>
        <v>0</v>
      </c>
      <c r="K42" s="7">
        <f>_xlfn.IFNA(INDEX(pharm_Pivot!C:C,MATCH(RaceEth!A42,pharm_Pivot!A:A,0)),"N/A")</f>
        <v>2795</v>
      </c>
      <c r="L42" s="26">
        <f>IFERROR(_xlfn.IFNA(INDEX(pharm_Pivot!F:F,MATCH(RaceEth!A42,pharm_Pivot!A:A,0))/K42,"N/A"),"N/A")</f>
        <v>0.99821109123434704</v>
      </c>
      <c r="M42" s="7">
        <f>_xlfn.IFNA(INDEX(pharm_Pivot!D:D,MATCH(RaceEth!A42,pharm_Pivot!A:A,0)),"N/A")</f>
        <v>2520</v>
      </c>
      <c r="N42" s="28">
        <f>IFERROR(_xlfn.IFNA(INDEX(pharm_Pivot!G:G,MATCH(RaceEth!A42,pharm_Pivot!A:A,0))/M42,"N/A"),"N/A")</f>
        <v>0.95952380952380956</v>
      </c>
      <c r="O42" s="24">
        <f t="shared" si="7"/>
        <v>-3.868728171053748E-2</v>
      </c>
    </row>
    <row r="43" spans="1:15" x14ac:dyDescent="0.3">
      <c r="A43" t="s">
        <v>80</v>
      </c>
      <c r="B43" t="s">
        <v>81</v>
      </c>
      <c r="D43" s="7">
        <f>INDEX(pharm_Pivot!B:B,MATCH(RaceEth!A43,pharm_Pivot!A:A,0))</f>
        <v>871992</v>
      </c>
      <c r="E43" s="46">
        <f>INDEX(pharm_Pivot!E:E,MATCH(RaceEth!A43,pharm_Pivot!A:A,0))</f>
        <v>708263</v>
      </c>
      <c r="F43" s="46">
        <f>INDEX(pharm_Pivot!H:H,MATCH(RaceEth!A43,pharm_Pivot!A:A,0))</f>
        <v>163729</v>
      </c>
      <c r="G43" s="46">
        <f>INDEX(pharm_Pivot!K:K,MATCH(RaceEth!A43,pharm_Pivot!A:A,0))</f>
        <v>0</v>
      </c>
      <c r="H43" s="9">
        <f t="shared" si="0"/>
        <v>0.81223566271250192</v>
      </c>
      <c r="I43" s="9">
        <f t="shared" si="1"/>
        <v>0.18776433728749806</v>
      </c>
      <c r="J43" s="28">
        <f t="shared" si="2"/>
        <v>0</v>
      </c>
      <c r="K43" s="7">
        <f>_xlfn.IFNA(INDEX(pharm_Pivot!C:C,MATCH(RaceEth!A43,pharm_Pivot!A:A,0)),"N/A")</f>
        <v>106639</v>
      </c>
      <c r="L43" s="26">
        <f>IFERROR(_xlfn.IFNA(INDEX(pharm_Pivot!F:F,MATCH(RaceEth!A43,pharm_Pivot!A:A,0))/K43,"N/A"),"N/A")</f>
        <v>0.83747034387044139</v>
      </c>
      <c r="M43" s="7">
        <f>_xlfn.IFNA(INDEX(pharm_Pivot!D:D,MATCH(RaceEth!A43,pharm_Pivot!A:A,0)),"N/A")</f>
        <v>74333</v>
      </c>
      <c r="N43" s="28">
        <f>IFERROR(_xlfn.IFNA(INDEX(pharm_Pivot!G:G,MATCH(RaceEth!A43,pharm_Pivot!A:A,0))/M43,"N/A"),"N/A")</f>
        <v>0.88963179207081644</v>
      </c>
      <c r="O43" s="24">
        <f t="shared" si="7"/>
        <v>5.2161448200375049E-2</v>
      </c>
    </row>
    <row r="44" spans="1:15" x14ac:dyDescent="0.3">
      <c r="A44" t="s">
        <v>82</v>
      </c>
      <c r="B44" t="s">
        <v>83</v>
      </c>
      <c r="D44" s="7">
        <f>INDEX(pharm_Pivot!B:B,MATCH(RaceEth!A44,pharm_Pivot!A:A,0))</f>
        <v>393275</v>
      </c>
      <c r="E44" s="46">
        <f>INDEX(pharm_Pivot!E:E,MATCH(RaceEth!A44,pharm_Pivot!A:A,0))</f>
        <v>293119</v>
      </c>
      <c r="F44" s="46">
        <f>INDEX(pharm_Pivot!H:H,MATCH(RaceEth!A44,pharm_Pivot!A:A,0))</f>
        <v>100156</v>
      </c>
      <c r="G44" s="46">
        <f>INDEX(pharm_Pivot!K:K,MATCH(RaceEth!A44,pharm_Pivot!A:A,0))</f>
        <v>0</v>
      </c>
      <c r="H44" s="9">
        <f t="shared" si="0"/>
        <v>0.74532833259169795</v>
      </c>
      <c r="I44" s="9">
        <f t="shared" si="1"/>
        <v>0.2546716674083021</v>
      </c>
      <c r="J44" s="28">
        <f t="shared" si="2"/>
        <v>0</v>
      </c>
      <c r="K44" s="7">
        <f>_xlfn.IFNA(INDEX(pharm_Pivot!C:C,MATCH(RaceEth!A44,pharm_Pivot!A:A,0)),"N/A")</f>
        <v>71751</v>
      </c>
      <c r="L44" s="26">
        <f>IFERROR(_xlfn.IFNA(INDEX(pharm_Pivot!F:F,MATCH(RaceEth!A44,pharm_Pivot!A:A,0))/K44,"N/A"),"N/A")</f>
        <v>0.73880503407618014</v>
      </c>
      <c r="M44" s="7">
        <f>_xlfn.IFNA(INDEX(pharm_Pivot!D:D,MATCH(RaceEth!A44,pharm_Pivot!A:A,0)),"N/A")</f>
        <v>38359</v>
      </c>
      <c r="N44" s="28">
        <f>IFERROR(_xlfn.IFNA(INDEX(pharm_Pivot!G:G,MATCH(RaceEth!A44,pharm_Pivot!A:A,0))/M44,"N/A"),"N/A")</f>
        <v>0.71920540160066737</v>
      </c>
      <c r="O44" s="24">
        <f t="shared" si="7"/>
        <v>-1.9599632475512774E-2</v>
      </c>
    </row>
    <row r="45" spans="1:15" x14ac:dyDescent="0.3">
      <c r="A45" t="s">
        <v>84</v>
      </c>
      <c r="B45" t="s">
        <v>85</v>
      </c>
      <c r="D45" s="7">
        <f>INDEX(pharm_Pivot!B:B,MATCH(RaceEth!A45,pharm_Pivot!A:A,0))</f>
        <v>3259900</v>
      </c>
      <c r="E45" s="46">
        <f>INDEX(pharm_Pivot!E:E,MATCH(RaceEth!A45,pharm_Pivot!A:A,0))</f>
        <v>3107804</v>
      </c>
      <c r="F45" s="46">
        <f>INDEX(pharm_Pivot!H:H,MATCH(RaceEth!A45,pharm_Pivot!A:A,0))</f>
        <v>152096</v>
      </c>
      <c r="G45" s="46">
        <f>INDEX(pharm_Pivot!K:K,MATCH(RaceEth!A45,pharm_Pivot!A:A,0))</f>
        <v>0</v>
      </c>
      <c r="H45" s="9">
        <f t="shared" si="0"/>
        <v>0.95334335409061632</v>
      </c>
      <c r="I45" s="9">
        <f t="shared" si="1"/>
        <v>4.6656645909383725E-2</v>
      </c>
      <c r="J45" s="28">
        <f t="shared" si="2"/>
        <v>0</v>
      </c>
      <c r="K45" s="7">
        <f>_xlfn.IFNA(INDEX(pharm_Pivot!C:C,MATCH(RaceEth!A45,pharm_Pivot!A:A,0)),"N/A")</f>
        <v>415573</v>
      </c>
      <c r="L45" s="26">
        <f>IFERROR(_xlfn.IFNA(INDEX(pharm_Pivot!F:F,MATCH(RaceEth!A45,pharm_Pivot!A:A,0))/K45,"N/A"),"N/A")</f>
        <v>0.92753619700991163</v>
      </c>
      <c r="M45" s="7">
        <f>_xlfn.IFNA(INDEX(pharm_Pivot!D:D,MATCH(RaceEth!A45,pharm_Pivot!A:A,0)),"N/A")</f>
        <v>363260</v>
      </c>
      <c r="N45" s="28">
        <f>IFERROR(_xlfn.IFNA(INDEX(pharm_Pivot!G:G,MATCH(RaceEth!A45,pharm_Pivot!A:A,0))/M45,"N/A"),"N/A")</f>
        <v>0.91330727302758352</v>
      </c>
      <c r="O45" s="24">
        <f t="shared" si="7"/>
        <v>-1.4228923982328112E-2</v>
      </c>
    </row>
    <row r="46" spans="1:15" x14ac:dyDescent="0.3">
      <c r="A46" t="s">
        <v>86</v>
      </c>
      <c r="B46" t="s">
        <v>87</v>
      </c>
      <c r="D46" s="7">
        <f>INDEX(pharm_Pivot!B:B,MATCH(RaceEth!A46,pharm_Pivot!A:A,0))</f>
        <v>287934</v>
      </c>
      <c r="E46" s="46">
        <f>INDEX(pharm_Pivot!E:E,MATCH(RaceEth!A46,pharm_Pivot!A:A,0))</f>
        <v>179130</v>
      </c>
      <c r="F46" s="46">
        <f>INDEX(pharm_Pivot!H:H,MATCH(RaceEth!A46,pharm_Pivot!A:A,0))</f>
        <v>108804</v>
      </c>
      <c r="G46" s="46">
        <f>INDEX(pharm_Pivot!K:K,MATCH(RaceEth!A46,pharm_Pivot!A:A,0))</f>
        <v>0</v>
      </c>
      <c r="H46" s="9">
        <f t="shared" si="0"/>
        <v>0.62212173623121969</v>
      </c>
      <c r="I46" s="9">
        <f t="shared" si="1"/>
        <v>0.37787826376878036</v>
      </c>
      <c r="J46" s="28">
        <f t="shared" si="2"/>
        <v>0</v>
      </c>
      <c r="K46" s="7">
        <f>_xlfn.IFNA(INDEX(pharm_Pivot!C:C,MATCH(RaceEth!A46,pharm_Pivot!A:A,0)),"N/A")</f>
        <v>38174</v>
      </c>
      <c r="L46" s="26">
        <f>IFERROR(_xlfn.IFNA(INDEX(pharm_Pivot!F:F,MATCH(RaceEth!A46,pharm_Pivot!A:A,0))/K46,"N/A"),"N/A")</f>
        <v>0.60260910567401893</v>
      </c>
      <c r="M46" s="7">
        <f>_xlfn.IFNA(INDEX(pharm_Pivot!D:D,MATCH(RaceEth!A46,pharm_Pivot!A:A,0)),"N/A")</f>
        <v>16208</v>
      </c>
      <c r="N46" s="28">
        <f>IFERROR(_xlfn.IFNA(INDEX(pharm_Pivot!G:G,MATCH(RaceEth!A46,pharm_Pivot!A:A,0))/M46,"N/A"),"N/A")</f>
        <v>0.62882527147087863</v>
      </c>
      <c r="O46" s="24">
        <f t="shared" si="7"/>
        <v>2.6216165796859703E-2</v>
      </c>
    </row>
    <row r="47" spans="1:15" x14ac:dyDescent="0.3">
      <c r="A47" t="s">
        <v>88</v>
      </c>
      <c r="B47" t="s">
        <v>89</v>
      </c>
      <c r="D47" s="7">
        <f>INDEX(pharm_Pivot!B:B,MATCH(RaceEth!A47,pharm_Pivot!A:A,0))</f>
        <v>776163</v>
      </c>
      <c r="E47" s="46">
        <f>INDEX(pharm_Pivot!E:E,MATCH(RaceEth!A47,pharm_Pivot!A:A,0))</f>
        <v>665300</v>
      </c>
      <c r="F47" s="46">
        <f>INDEX(pharm_Pivot!H:H,MATCH(RaceEth!A47,pharm_Pivot!A:A,0))</f>
        <v>110863</v>
      </c>
      <c r="G47" s="46">
        <f>INDEX(pharm_Pivot!K:K,MATCH(RaceEth!A47,pharm_Pivot!A:A,0))</f>
        <v>0</v>
      </c>
      <c r="H47" s="9">
        <f t="shared" si="0"/>
        <v>0.85716531192545897</v>
      </c>
      <c r="I47" s="9">
        <f t="shared" si="1"/>
        <v>0.14283468807454106</v>
      </c>
      <c r="J47" s="28">
        <f t="shared" si="2"/>
        <v>0</v>
      </c>
      <c r="K47" s="7">
        <f>_xlfn.IFNA(INDEX(pharm_Pivot!C:C,MATCH(RaceEth!A47,pharm_Pivot!A:A,0)),"N/A")</f>
        <v>135033</v>
      </c>
      <c r="L47" s="26">
        <f>IFERROR(_xlfn.IFNA(INDEX(pharm_Pivot!F:F,MATCH(RaceEth!A47,pharm_Pivot!A:A,0))/K47,"N/A"),"N/A")</f>
        <v>0.88772374160390422</v>
      </c>
      <c r="M47" s="7">
        <f>_xlfn.IFNA(INDEX(pharm_Pivot!D:D,MATCH(RaceEth!A47,pharm_Pivot!A:A,0)),"N/A")</f>
        <v>101821</v>
      </c>
      <c r="N47" s="28">
        <f>IFERROR(_xlfn.IFNA(INDEX(pharm_Pivot!G:G,MATCH(RaceEth!A47,pharm_Pivot!A:A,0))/M47,"N/A"),"N/A")</f>
        <v>0.88382553697174449</v>
      </c>
      <c r="O47" s="24">
        <f t="shared" si="7"/>
        <v>-3.8982046321597297E-3</v>
      </c>
    </row>
    <row r="48" spans="1:15" x14ac:dyDescent="0.3">
      <c r="A48" t="s">
        <v>90</v>
      </c>
      <c r="B48" t="s">
        <v>91</v>
      </c>
      <c r="D48" s="7">
        <f>INDEX(pharm_Pivot!B:B,MATCH(RaceEth!A48,pharm_Pivot!A:A,0))</f>
        <v>666464</v>
      </c>
      <c r="E48" s="46">
        <f>INDEX(pharm_Pivot!E:E,MATCH(RaceEth!A48,pharm_Pivot!A:A,0))</f>
        <v>564781</v>
      </c>
      <c r="F48" s="46">
        <f>INDEX(pharm_Pivot!H:H,MATCH(RaceEth!A48,pharm_Pivot!A:A,0))</f>
        <v>101683</v>
      </c>
      <c r="G48" s="46">
        <f>INDEX(pharm_Pivot!K:K,MATCH(RaceEth!A48,pharm_Pivot!A:A,0))</f>
        <v>0</v>
      </c>
      <c r="H48" s="9">
        <f t="shared" si="0"/>
        <v>0.84742911845200941</v>
      </c>
      <c r="I48" s="9">
        <f t="shared" si="1"/>
        <v>0.15257088154799059</v>
      </c>
      <c r="J48" s="28">
        <f t="shared" si="2"/>
        <v>0</v>
      </c>
      <c r="K48" s="7">
        <f>_xlfn.IFNA(INDEX(pharm_Pivot!C:C,MATCH(RaceEth!A48,pharm_Pivot!A:A,0)),"N/A")</f>
        <v>284944</v>
      </c>
      <c r="L48" s="26">
        <f>IFERROR(_xlfn.IFNA(INDEX(pharm_Pivot!F:F,MATCH(RaceEth!A48,pharm_Pivot!A:A,0))/K48,"N/A"),"N/A")</f>
        <v>0.87225911056207539</v>
      </c>
      <c r="M48" s="7">
        <f>_xlfn.IFNA(INDEX(pharm_Pivot!D:D,MATCH(RaceEth!A48,pharm_Pivot!A:A,0)),"N/A")</f>
        <v>53394</v>
      </c>
      <c r="N48" s="28">
        <f>IFERROR(_xlfn.IFNA(INDEX(pharm_Pivot!G:G,MATCH(RaceEth!A48,pharm_Pivot!A:A,0))/M48,"N/A"),"N/A")</f>
        <v>0.85665055998801365</v>
      </c>
      <c r="O48" s="24">
        <f t="shared" si="7"/>
        <v>-1.5608550574061741E-2</v>
      </c>
    </row>
    <row r="49" spans="1:15" x14ac:dyDescent="0.3">
      <c r="A49" t="s">
        <v>92</v>
      </c>
      <c r="B49" t="s">
        <v>93</v>
      </c>
      <c r="D49" s="7">
        <f>INDEX(pharm_Pivot!B:B,MATCH(RaceEth!A49,pharm_Pivot!A:A,0))</f>
        <v>4138241</v>
      </c>
      <c r="E49" s="46">
        <f>INDEX(pharm_Pivot!E:E,MATCH(RaceEth!A49,pharm_Pivot!A:A,0))</f>
        <v>3161211</v>
      </c>
      <c r="F49" s="46">
        <f>INDEX(pharm_Pivot!H:H,MATCH(RaceEth!A49,pharm_Pivot!A:A,0))</f>
        <v>977030</v>
      </c>
      <c r="G49" s="46">
        <f>INDEX(pharm_Pivot!K:K,MATCH(RaceEth!A49,pharm_Pivot!A:A,0))</f>
        <v>0</v>
      </c>
      <c r="H49" s="9">
        <f t="shared" si="0"/>
        <v>0.76390210236668188</v>
      </c>
      <c r="I49" s="9">
        <f t="shared" si="1"/>
        <v>0.23609789763331812</v>
      </c>
      <c r="J49" s="28">
        <f t="shared" si="2"/>
        <v>0</v>
      </c>
      <c r="K49" s="7">
        <f>_xlfn.IFNA(INDEX(pharm_Pivot!C:C,MATCH(RaceEth!A49,pharm_Pivot!A:A,0)),"N/A")</f>
        <v>843874</v>
      </c>
      <c r="L49" s="26">
        <f>IFERROR(_xlfn.IFNA(INDEX(pharm_Pivot!F:F,MATCH(RaceEth!A49,pharm_Pivot!A:A,0))/K49,"N/A"),"N/A")</f>
        <v>0.81791831481951094</v>
      </c>
      <c r="M49" s="7">
        <f>_xlfn.IFNA(INDEX(pharm_Pivot!D:D,MATCH(RaceEth!A49,pharm_Pivot!A:A,0)),"N/A")</f>
        <v>623468</v>
      </c>
      <c r="N49" s="28">
        <f>IFERROR(_xlfn.IFNA(INDEX(pharm_Pivot!G:G,MATCH(RaceEth!A49,pharm_Pivot!A:A,0))/M49,"N/A"),"N/A")</f>
        <v>0.82915562627111572</v>
      </c>
      <c r="O49" s="24">
        <f t="shared" si="7"/>
        <v>1.1237311451604781E-2</v>
      </c>
    </row>
    <row r="50" spans="1:15" x14ac:dyDescent="0.3">
      <c r="A50" t="s">
        <v>94</v>
      </c>
      <c r="B50" t="s">
        <v>95</v>
      </c>
      <c r="D50" s="7">
        <f>INDEX(pharm_Pivot!B:B,MATCH(RaceEth!A50,pharm_Pivot!A:A,0))</f>
        <v>898072</v>
      </c>
      <c r="E50" s="46">
        <f>INDEX(pharm_Pivot!E:E,MATCH(RaceEth!A50,pharm_Pivot!A:A,0))</f>
        <v>759708</v>
      </c>
      <c r="F50" s="46">
        <f>INDEX(pharm_Pivot!H:H,MATCH(RaceEth!A50,pharm_Pivot!A:A,0))</f>
        <v>138364</v>
      </c>
      <c r="G50" s="46">
        <f>INDEX(pharm_Pivot!K:K,MATCH(RaceEth!A50,pharm_Pivot!A:A,0))</f>
        <v>0</v>
      </c>
      <c r="H50" s="9">
        <f t="shared" si="0"/>
        <v>0.84593217470314186</v>
      </c>
      <c r="I50" s="9">
        <f t="shared" si="1"/>
        <v>0.15406782529685817</v>
      </c>
      <c r="J50" s="28">
        <f t="shared" si="2"/>
        <v>0</v>
      </c>
      <c r="K50" s="7">
        <f>_xlfn.IFNA(INDEX(pharm_Pivot!C:C,MATCH(RaceEth!A50,pharm_Pivot!A:A,0)),"N/A")</f>
        <v>147695</v>
      </c>
      <c r="L50" s="26">
        <f>IFERROR(_xlfn.IFNA(INDEX(pharm_Pivot!F:F,MATCH(RaceEth!A50,pharm_Pivot!A:A,0))/K50,"N/A"),"N/A")</f>
        <v>0.90441111750567049</v>
      </c>
      <c r="M50" s="7">
        <f>_xlfn.IFNA(INDEX(pharm_Pivot!D:D,MATCH(RaceEth!A50,pharm_Pivot!A:A,0)),"N/A")</f>
        <v>102021</v>
      </c>
      <c r="N50" s="28">
        <f>IFERROR(_xlfn.IFNA(INDEX(pharm_Pivot!G:G,MATCH(RaceEth!A50,pharm_Pivot!A:A,0))/M50,"N/A"),"N/A")</f>
        <v>0.856284490448045</v>
      </c>
      <c r="O50" s="24">
        <f t="shared" si="7"/>
        <v>-4.8126627057625493E-2</v>
      </c>
    </row>
    <row r="51" spans="1:15" x14ac:dyDescent="0.3">
      <c r="A51" t="s">
        <v>96</v>
      </c>
      <c r="B51" t="s">
        <v>97</v>
      </c>
      <c r="D51" s="7">
        <f>INDEX(pharm_Pivot!B:B,MATCH(RaceEth!A51,pharm_Pivot!A:A,0))</f>
        <v>1161449</v>
      </c>
      <c r="E51" s="46">
        <f>INDEX(pharm_Pivot!E:E,MATCH(RaceEth!A51,pharm_Pivot!A:A,0))</f>
        <v>794544</v>
      </c>
      <c r="F51" s="46">
        <f>INDEX(pharm_Pivot!H:H,MATCH(RaceEth!A51,pharm_Pivot!A:A,0))</f>
        <v>366905</v>
      </c>
      <c r="G51" s="46">
        <f>INDEX(pharm_Pivot!K:K,MATCH(RaceEth!A51,pharm_Pivot!A:A,0))</f>
        <v>0</v>
      </c>
      <c r="H51" s="9">
        <f t="shared" si="0"/>
        <v>0.68409719238640698</v>
      </c>
      <c r="I51" s="9">
        <f t="shared" si="1"/>
        <v>0.31590280761359302</v>
      </c>
      <c r="J51" s="28">
        <f t="shared" si="2"/>
        <v>0</v>
      </c>
      <c r="K51" s="7">
        <f>_xlfn.IFNA(INDEX(pharm_Pivot!C:C,MATCH(RaceEth!A51,pharm_Pivot!A:A,0)),"N/A")</f>
        <v>204595</v>
      </c>
      <c r="L51" s="26">
        <f>IFERROR(_xlfn.IFNA(INDEX(pharm_Pivot!F:F,MATCH(RaceEth!A51,pharm_Pivot!A:A,0))/K51,"N/A"),"N/A")</f>
        <v>0.59676433930447959</v>
      </c>
      <c r="M51" s="7">
        <f>_xlfn.IFNA(INDEX(pharm_Pivot!D:D,MATCH(RaceEth!A51,pharm_Pivot!A:A,0)),"N/A")</f>
        <v>144919</v>
      </c>
      <c r="N51" s="28">
        <f>IFERROR(_xlfn.IFNA(INDEX(pharm_Pivot!G:G,MATCH(RaceEth!A51,pharm_Pivot!A:A,0))/M51,"N/A"),"N/A")</f>
        <v>0.80242756298345974</v>
      </c>
      <c r="O51" s="24">
        <f t="shared" si="7"/>
        <v>0.20566322367898016</v>
      </c>
    </row>
    <row r="52" spans="1:15" x14ac:dyDescent="0.3">
      <c r="A52" t="s">
        <v>98</v>
      </c>
      <c r="B52" t="s">
        <v>99</v>
      </c>
      <c r="D52" s="7">
        <f>INDEX(pharm_Pivot!B:B,MATCH(RaceEth!A52,pharm_Pivot!A:A,0))</f>
        <v>8827739</v>
      </c>
      <c r="E52" s="46">
        <f>INDEX(pharm_Pivot!E:E,MATCH(RaceEth!A52,pharm_Pivot!A:A,0))</f>
        <v>6103020</v>
      </c>
      <c r="F52" s="46">
        <f>INDEX(pharm_Pivot!H:H,MATCH(RaceEth!A52,pharm_Pivot!A:A,0))</f>
        <v>2724719</v>
      </c>
      <c r="G52" s="46">
        <f>INDEX(pharm_Pivot!K:K,MATCH(RaceEth!A52,pharm_Pivot!A:A,0))</f>
        <v>0</v>
      </c>
      <c r="H52" s="9">
        <f t="shared" si="0"/>
        <v>0.69134576815195825</v>
      </c>
      <c r="I52" s="9">
        <f t="shared" si="1"/>
        <v>0.30865423184804175</v>
      </c>
      <c r="J52" s="28">
        <f t="shared" si="2"/>
        <v>0</v>
      </c>
      <c r="K52" s="7">
        <f>_xlfn.IFNA(INDEX(pharm_Pivot!C:C,MATCH(RaceEth!A52,pharm_Pivot!A:A,0)),"N/A")</f>
        <v>1913136</v>
      </c>
      <c r="L52" s="26">
        <f>IFERROR(_xlfn.IFNA(INDEX(pharm_Pivot!F:F,MATCH(RaceEth!A52,pharm_Pivot!A:A,0))/K52,"N/A"),"N/A")</f>
        <v>0.75174739276245917</v>
      </c>
      <c r="M52" s="7">
        <f>_xlfn.IFNA(INDEX(pharm_Pivot!D:D,MATCH(RaceEth!A52,pharm_Pivot!A:A,0)),"N/A")</f>
        <v>1241798</v>
      </c>
      <c r="N52" s="28">
        <f>IFERROR(_xlfn.IFNA(INDEX(pharm_Pivot!G:G,MATCH(RaceEth!A52,pharm_Pivot!A:A,0))/M52,"N/A"),"N/A")</f>
        <v>0.74809912723325367</v>
      </c>
      <c r="O52" s="24">
        <f t="shared" si="7"/>
        <v>-3.6482655292054966E-3</v>
      </c>
    </row>
    <row r="53" spans="1:15" x14ac:dyDescent="0.3">
      <c r="A53" t="s">
        <v>100</v>
      </c>
      <c r="B53" t="s">
        <v>101</v>
      </c>
      <c r="D53" s="7">
        <f>INDEX(pharm_Pivot!B:B,MATCH(RaceEth!A53,pharm_Pivot!A:A,0))</f>
        <v>4588891</v>
      </c>
      <c r="E53" s="46">
        <f>INDEX(pharm_Pivot!E:E,MATCH(RaceEth!A53,pharm_Pivot!A:A,0))</f>
        <v>3437848</v>
      </c>
      <c r="F53" s="46">
        <f>INDEX(pharm_Pivot!H:H,MATCH(RaceEth!A53,pharm_Pivot!A:A,0))</f>
        <v>1151043</v>
      </c>
      <c r="G53" s="46">
        <f>INDEX(pharm_Pivot!K:K,MATCH(RaceEth!A53,pharm_Pivot!A:A,0))</f>
        <v>0</v>
      </c>
      <c r="H53" s="9">
        <f t="shared" si="0"/>
        <v>0.74916750038299018</v>
      </c>
      <c r="I53" s="9">
        <f t="shared" si="1"/>
        <v>0.25083249961700987</v>
      </c>
      <c r="J53" s="28">
        <f t="shared" si="2"/>
        <v>0</v>
      </c>
      <c r="K53" s="7">
        <f>_xlfn.IFNA(INDEX(pharm_Pivot!C:C,MATCH(RaceEth!A53,pharm_Pivot!A:A,0)),"N/A")</f>
        <v>850547</v>
      </c>
      <c r="L53" s="26">
        <f>IFERROR(_xlfn.IFNA(INDEX(pharm_Pivot!F:F,MATCH(RaceEth!A53,pharm_Pivot!A:A,0))/K53,"N/A"),"N/A")</f>
        <v>0.76005441204307345</v>
      </c>
      <c r="M53" s="7">
        <f>_xlfn.IFNA(INDEX(pharm_Pivot!D:D,MATCH(RaceEth!A53,pharm_Pivot!A:A,0)),"N/A")</f>
        <v>465088</v>
      </c>
      <c r="N53" s="28">
        <f>IFERROR(_xlfn.IFNA(INDEX(pharm_Pivot!G:G,MATCH(RaceEth!A53,pharm_Pivot!A:A,0))/M53,"N/A"),"N/A")</f>
        <v>0.76505091509563783</v>
      </c>
      <c r="O53" s="24">
        <f t="shared" si="7"/>
        <v>4.9965030525643828E-3</v>
      </c>
    </row>
    <row r="54" spans="1:15" x14ac:dyDescent="0.3">
      <c r="A54" t="s">
        <v>102</v>
      </c>
      <c r="B54" t="s">
        <v>103</v>
      </c>
      <c r="D54" s="7">
        <f>INDEX(pharm_Pivot!B:B,MATCH(RaceEth!A54,pharm_Pivot!A:A,0))</f>
        <v>1271011</v>
      </c>
      <c r="E54" s="46">
        <f>INDEX(pharm_Pivot!E:E,MATCH(RaceEth!A54,pharm_Pivot!A:A,0))</f>
        <v>887080</v>
      </c>
      <c r="F54" s="46">
        <f>INDEX(pharm_Pivot!H:H,MATCH(RaceEth!A54,pharm_Pivot!A:A,0))</f>
        <v>383931</v>
      </c>
      <c r="G54" s="46">
        <f>INDEX(pharm_Pivot!K:K,MATCH(RaceEth!A54,pharm_Pivot!A:A,0))</f>
        <v>0</v>
      </c>
      <c r="H54" s="9">
        <f t="shared" si="0"/>
        <v>0.69793259066994695</v>
      </c>
      <c r="I54" s="9">
        <f t="shared" si="1"/>
        <v>0.30206740933005299</v>
      </c>
      <c r="J54" s="28">
        <f t="shared" si="2"/>
        <v>0</v>
      </c>
      <c r="K54" s="7">
        <f>_xlfn.IFNA(INDEX(pharm_Pivot!C:C,MATCH(RaceEth!A54,pharm_Pivot!A:A,0)),"N/A")</f>
        <v>164900</v>
      </c>
      <c r="L54" s="26">
        <f>IFERROR(_xlfn.IFNA(INDEX(pharm_Pivot!F:F,MATCH(RaceEth!A54,pharm_Pivot!A:A,0))/K54,"N/A"),"N/A")</f>
        <v>0.74343844754396604</v>
      </c>
      <c r="M54" s="7">
        <f>_xlfn.IFNA(INDEX(pharm_Pivot!D:D,MATCH(RaceEth!A54,pharm_Pivot!A:A,0)),"N/A")</f>
        <v>88741</v>
      </c>
      <c r="N54" s="28">
        <f>IFERROR(_xlfn.IFNA(INDEX(pharm_Pivot!G:G,MATCH(RaceEth!A54,pharm_Pivot!A:A,0))/M54,"N/A"),"N/A")</f>
        <v>0.75876990342682638</v>
      </c>
      <c r="O54" s="24">
        <f t="shared" si="7"/>
        <v>1.5331455882860334E-2</v>
      </c>
    </row>
    <row r="55" spans="1:15" x14ac:dyDescent="0.3">
      <c r="A55" t="s">
        <v>104</v>
      </c>
      <c r="B55" t="s">
        <v>105</v>
      </c>
      <c r="D55" s="7">
        <f>INDEX(pharm_Pivot!B:B,MATCH(RaceEth!A55,pharm_Pivot!A:A,0))</f>
        <v>1741329</v>
      </c>
      <c r="E55" s="46">
        <f>INDEX(pharm_Pivot!E:E,MATCH(RaceEth!A55,pharm_Pivot!A:A,0))</f>
        <v>1383299</v>
      </c>
      <c r="F55" s="46">
        <f>INDEX(pharm_Pivot!H:H,MATCH(RaceEth!A55,pharm_Pivot!A:A,0))</f>
        <v>358030</v>
      </c>
      <c r="G55" s="46">
        <f>INDEX(pharm_Pivot!K:K,MATCH(RaceEth!A55,pharm_Pivot!A:A,0))</f>
        <v>0</v>
      </c>
      <c r="H55" s="9">
        <f t="shared" si="0"/>
        <v>0.79439267364179889</v>
      </c>
      <c r="I55" s="9">
        <f t="shared" si="1"/>
        <v>0.20560732635820111</v>
      </c>
      <c r="J55" s="28">
        <f t="shared" si="2"/>
        <v>0</v>
      </c>
      <c r="K55" s="7">
        <f>_xlfn.IFNA(INDEX(pharm_Pivot!C:C,MATCH(RaceEth!A55,pharm_Pivot!A:A,0)),"N/A")</f>
        <v>333860</v>
      </c>
      <c r="L55" s="26">
        <f>IFERROR(_xlfn.IFNA(INDEX(pharm_Pivot!F:F,MATCH(RaceEth!A55,pharm_Pivot!A:A,0))/K55,"N/A"),"N/A")</f>
        <v>0.80532558557479184</v>
      </c>
      <c r="M55" s="7">
        <f>_xlfn.IFNA(INDEX(pharm_Pivot!D:D,MATCH(RaceEth!A55,pharm_Pivot!A:A,0)),"N/A")</f>
        <v>291756</v>
      </c>
      <c r="N55" s="28">
        <f>IFERROR(_xlfn.IFNA(INDEX(pharm_Pivot!G:G,MATCH(RaceEth!A55,pharm_Pivot!A:A,0))/M55,"N/A"),"N/A")</f>
        <v>0.80535790180836042</v>
      </c>
      <c r="O55" s="24">
        <f t="shared" si="7"/>
        <v>3.2316233568585595E-5</v>
      </c>
    </row>
    <row r="56" spans="1:15" x14ac:dyDescent="0.3">
      <c r="A56" t="s">
        <v>106</v>
      </c>
      <c r="B56" t="s">
        <v>107</v>
      </c>
      <c r="D56" s="7">
        <f>INDEX(pharm_Pivot!B:B,MATCH(RaceEth!A56,pharm_Pivot!A:A,0))</f>
        <v>5936433</v>
      </c>
      <c r="E56" s="46">
        <f>INDEX(pharm_Pivot!E:E,MATCH(RaceEth!A56,pharm_Pivot!A:A,0))</f>
        <v>3947423</v>
      </c>
      <c r="F56" s="46">
        <f>INDEX(pharm_Pivot!H:H,MATCH(RaceEth!A56,pharm_Pivot!A:A,0))</f>
        <v>1989010</v>
      </c>
      <c r="G56" s="46">
        <f>INDEX(pharm_Pivot!K:K,MATCH(RaceEth!A56,pharm_Pivot!A:A,0))</f>
        <v>0</v>
      </c>
      <c r="H56" s="9">
        <f t="shared" si="0"/>
        <v>0.66494863161093543</v>
      </c>
      <c r="I56" s="9">
        <f t="shared" si="1"/>
        <v>0.33505136838906463</v>
      </c>
      <c r="J56" s="28">
        <f t="shared" si="2"/>
        <v>0</v>
      </c>
      <c r="K56" s="7">
        <f>_xlfn.IFNA(INDEX(pharm_Pivot!C:C,MATCH(RaceEth!A56,pharm_Pivot!A:A,0)),"N/A")</f>
        <v>1081442</v>
      </c>
      <c r="L56" s="26">
        <f>IFERROR(_xlfn.IFNA(INDEX(pharm_Pivot!F:F,MATCH(RaceEth!A56,pharm_Pivot!A:A,0))/K56,"N/A"),"N/A")</f>
        <v>0.71915183615949818</v>
      </c>
      <c r="M56" s="7">
        <f>_xlfn.IFNA(INDEX(pharm_Pivot!D:D,MATCH(RaceEth!A56,pharm_Pivot!A:A,0)),"N/A")</f>
        <v>1011162</v>
      </c>
      <c r="N56" s="28">
        <f>IFERROR(_xlfn.IFNA(INDEX(pharm_Pivot!G:G,MATCH(RaceEth!A56,pharm_Pivot!A:A,0))/M56,"N/A"),"N/A")</f>
        <v>0.702346409378517</v>
      </c>
      <c r="O56" s="24">
        <f t="shared" si="7"/>
        <v>-1.6805426780981181E-2</v>
      </c>
    </row>
    <row r="57" spans="1:15" x14ac:dyDescent="0.3">
      <c r="A57" t="s">
        <v>108</v>
      </c>
      <c r="B57" t="s">
        <v>109</v>
      </c>
      <c r="D57" s="7">
        <f>INDEX(pharm_Pivot!B:B,MATCH(RaceEth!A57,pharm_Pivot!A:A,0))</f>
        <v>1079080</v>
      </c>
      <c r="E57" s="46">
        <f>INDEX(pharm_Pivot!E:E,MATCH(RaceEth!A57,pharm_Pivot!A:A,0))</f>
        <v>1070804</v>
      </c>
      <c r="F57" s="46">
        <f>INDEX(pharm_Pivot!H:H,MATCH(RaceEth!A57,pharm_Pivot!A:A,0))</f>
        <v>8276</v>
      </c>
      <c r="G57" s="46">
        <f>INDEX(pharm_Pivot!K:K,MATCH(RaceEth!A57,pharm_Pivot!A:A,0))</f>
        <v>0</v>
      </c>
      <c r="H57" s="9">
        <f t="shared" si="0"/>
        <v>0.99233050376246434</v>
      </c>
      <c r="I57" s="9">
        <f t="shared" si="1"/>
        <v>7.6694962375356782E-3</v>
      </c>
      <c r="J57" s="28">
        <f t="shared" si="2"/>
        <v>0</v>
      </c>
      <c r="K57" s="7">
        <f>_xlfn.IFNA(INDEX(pharm_Pivot!C:C,MATCH(RaceEth!A57,pharm_Pivot!A:A,0)),"N/A")</f>
        <v>179218</v>
      </c>
      <c r="L57" s="26">
        <f>IFERROR(_xlfn.IFNA(INDEX(pharm_Pivot!F:F,MATCH(RaceEth!A57,pharm_Pivot!A:A,0))/K57,"N/A"),"N/A")</f>
        <v>0.9821837092256358</v>
      </c>
      <c r="M57" s="7">
        <f>_xlfn.IFNA(INDEX(pharm_Pivot!D:D,MATCH(RaceEth!A57,pharm_Pivot!A:A,0)),"N/A")</f>
        <v>245680</v>
      </c>
      <c r="N57" s="28">
        <f>IFERROR(_xlfn.IFNA(INDEX(pharm_Pivot!G:G,MATCH(RaceEth!A57,pharm_Pivot!A:A,0))/M57,"N/A"),"N/A")</f>
        <v>0.986637088896125</v>
      </c>
      <c r="O57" s="24">
        <f t="shared" si="7"/>
        <v>4.4533796704891992E-3</v>
      </c>
    </row>
    <row r="58" spans="1:15" x14ac:dyDescent="0.3">
      <c r="A58" t="s">
        <v>148</v>
      </c>
      <c r="B58" s="19" t="s">
        <v>154</v>
      </c>
      <c r="D58" s="7">
        <f>INDEX(pharm_Pivot!B:B,MATCH(RaceEth!A58,pharm_Pivot!A:A,0))</f>
        <v>242385</v>
      </c>
      <c r="E58" s="46">
        <f>INDEX(pharm_Pivot!E:E,MATCH(RaceEth!A58,pharm_Pivot!A:A,0))</f>
        <v>223291</v>
      </c>
      <c r="F58" s="46">
        <f>INDEX(pharm_Pivot!H:H,MATCH(RaceEth!A58,pharm_Pivot!A:A,0))</f>
        <v>19094</v>
      </c>
      <c r="G58" s="46">
        <f>INDEX(pharm_Pivot!K:K,MATCH(RaceEth!A58,pharm_Pivot!A:A,0))</f>
        <v>0</v>
      </c>
      <c r="H58" s="9">
        <f t="shared" ref="H58" si="8">E58/D58</f>
        <v>0.92122449821564867</v>
      </c>
      <c r="I58" s="9">
        <f t="shared" ref="I58" si="9">F58/D58</f>
        <v>7.8775501784351346E-2</v>
      </c>
      <c r="J58" s="28">
        <f t="shared" ref="J58" si="10">G58/D58</f>
        <v>0</v>
      </c>
      <c r="K58" s="7">
        <f>_xlfn.IFNA(INDEX(pharm_Pivot!C:C,MATCH(RaceEth!A58,pharm_Pivot!A:A,0)),"N/A")</f>
        <v>59300</v>
      </c>
      <c r="L58" s="26">
        <f>IFERROR(_xlfn.IFNA(INDEX(pharm_Pivot!F:F,MATCH(RaceEth!A58,pharm_Pivot!A:A,0))/K58,"N/A"),"N/A")</f>
        <v>0.91895446880269815</v>
      </c>
      <c r="M58" s="7">
        <f>_xlfn.IFNA(INDEX(pharm_Pivot!D:D,MATCH(RaceEth!A58,pharm_Pivot!A:A,0)),"N/A")</f>
        <v>60310</v>
      </c>
      <c r="N58" s="28">
        <f>IFERROR(_xlfn.IFNA(INDEX(pharm_Pivot!G:G,MATCH(RaceEth!A58,pharm_Pivot!A:A,0))/M58,"N/A"),"N/A")</f>
        <v>0.91440888741502235</v>
      </c>
      <c r="O58" s="24">
        <f t="shared" si="7"/>
        <v>-4.5455813876758011E-3</v>
      </c>
    </row>
    <row r="59" spans="1:15" x14ac:dyDescent="0.3">
      <c r="A59" t="s">
        <v>110</v>
      </c>
      <c r="B59" t="s">
        <v>111</v>
      </c>
      <c r="D59" s="7">
        <f>INDEX(pharm_Pivot!B:B,MATCH(RaceEth!A59,pharm_Pivot!A:A,0))</f>
        <v>531767</v>
      </c>
      <c r="E59" s="46">
        <f>INDEX(pharm_Pivot!E:E,MATCH(RaceEth!A59,pharm_Pivot!A:A,0))</f>
        <v>458196</v>
      </c>
      <c r="F59" s="46">
        <f>INDEX(pharm_Pivot!H:H,MATCH(RaceEth!A59,pharm_Pivot!A:A,0))</f>
        <v>73571</v>
      </c>
      <c r="G59" s="46">
        <f>INDEX(pharm_Pivot!K:K,MATCH(RaceEth!A59,pharm_Pivot!A:A,0))</f>
        <v>0</v>
      </c>
      <c r="H59" s="9">
        <f t="shared" si="0"/>
        <v>0.86164805262455169</v>
      </c>
      <c r="I59" s="9">
        <f t="shared" si="1"/>
        <v>0.13835194737544826</v>
      </c>
      <c r="J59" s="28">
        <f t="shared" si="2"/>
        <v>0</v>
      </c>
      <c r="K59" s="7">
        <f>_xlfn.IFNA(INDEX(pharm_Pivot!C:C,MATCH(RaceEth!A59,pharm_Pivot!A:A,0)),"N/A")</f>
        <v>95114</v>
      </c>
      <c r="L59" s="26">
        <f>IFERROR(_xlfn.IFNA(INDEX(pharm_Pivot!F:F,MATCH(RaceEth!A59,pharm_Pivot!A:A,0))/K59,"N/A"),"N/A")</f>
        <v>0.87929221775974098</v>
      </c>
      <c r="M59" s="7">
        <f>_xlfn.IFNA(INDEX(pharm_Pivot!D:D,MATCH(RaceEth!A59,pharm_Pivot!A:A,0)),"N/A")</f>
        <v>105054</v>
      </c>
      <c r="N59" s="28">
        <f>IFERROR(_xlfn.IFNA(INDEX(pharm_Pivot!G:G,MATCH(RaceEth!A59,pharm_Pivot!A:A,0))/M59,"N/A"),"N/A")</f>
        <v>0.89567270165819479</v>
      </c>
      <c r="O59" s="24">
        <f t="shared" si="7"/>
        <v>1.6380483898453813E-2</v>
      </c>
    </row>
    <row r="60" spans="1:15" x14ac:dyDescent="0.3">
      <c r="A60" t="s">
        <v>112</v>
      </c>
      <c r="B60" t="s">
        <v>113</v>
      </c>
      <c r="D60" s="7">
        <f>INDEX(pharm_Pivot!B:B,MATCH(RaceEth!A60,pharm_Pivot!A:A,0))</f>
        <v>11584</v>
      </c>
      <c r="E60" s="46">
        <f>INDEX(pharm_Pivot!E:E,MATCH(RaceEth!A60,pharm_Pivot!A:A,0))</f>
        <v>17</v>
      </c>
      <c r="F60" s="46">
        <f>INDEX(pharm_Pivot!H:H,MATCH(RaceEth!A60,pharm_Pivot!A:A,0))</f>
        <v>11567</v>
      </c>
      <c r="G60" s="46">
        <f>INDEX(pharm_Pivot!K:K,MATCH(RaceEth!A60,pharm_Pivot!A:A,0))</f>
        <v>0</v>
      </c>
      <c r="H60" s="9">
        <f t="shared" si="0"/>
        <v>1.4675414364640883E-3</v>
      </c>
      <c r="I60" s="9">
        <f t="shared" si="1"/>
        <v>0.9985324585635359</v>
      </c>
      <c r="J60" s="28">
        <f t="shared" si="2"/>
        <v>0</v>
      </c>
      <c r="K60" s="7">
        <f>_xlfn.IFNA(INDEX(pharm_Pivot!C:C,MATCH(RaceEth!A60,pharm_Pivot!A:A,0)),"N/A")</f>
        <v>505</v>
      </c>
      <c r="L60" s="26">
        <f>IFERROR(_xlfn.IFNA(INDEX(pharm_Pivot!F:F,MATCH(RaceEth!A60,pharm_Pivot!A:A,0))/K60,"N/A"),"N/A")</f>
        <v>0</v>
      </c>
      <c r="M60" s="7">
        <f>_xlfn.IFNA(INDEX(pharm_Pivot!D:D,MATCH(RaceEth!A60,pharm_Pivot!A:A,0)),"N/A")</f>
        <v>2759</v>
      </c>
      <c r="N60" s="28">
        <f>IFERROR(_xlfn.IFNA(INDEX(pharm_Pivot!G:G,MATCH(RaceEth!A60,pharm_Pivot!A:A,0))/M60,"N/A"),"N/A")</f>
        <v>7.2490032620514677E-4</v>
      </c>
      <c r="O60" s="24">
        <f t="shared" si="7"/>
        <v>7.2490032620514677E-4</v>
      </c>
    </row>
    <row r="61" spans="1:15" x14ac:dyDescent="0.3">
      <c r="A61" t="s">
        <v>114</v>
      </c>
      <c r="B61" t="s">
        <v>115</v>
      </c>
      <c r="D61" s="7">
        <f>INDEX(pharm_Pivot!B:B,MATCH(RaceEth!A61,pharm_Pivot!A:A,0))</f>
        <v>1790334</v>
      </c>
      <c r="E61" s="46">
        <f>INDEX(pharm_Pivot!E:E,MATCH(RaceEth!A61,pharm_Pivot!A:A,0))</f>
        <v>1517126</v>
      </c>
      <c r="F61" s="46">
        <f>INDEX(pharm_Pivot!H:H,MATCH(RaceEth!A61,pharm_Pivot!A:A,0))</f>
        <v>273208</v>
      </c>
      <c r="G61" s="46">
        <f>INDEX(pharm_Pivot!K:K,MATCH(RaceEth!A61,pharm_Pivot!A:A,0))</f>
        <v>0</v>
      </c>
      <c r="H61" s="9">
        <f t="shared" si="0"/>
        <v>0.84739830668467453</v>
      </c>
      <c r="I61" s="9">
        <f t="shared" si="1"/>
        <v>0.15260169331532553</v>
      </c>
      <c r="J61" s="28">
        <f t="shared" si="2"/>
        <v>0</v>
      </c>
      <c r="K61" s="7">
        <f>_xlfn.IFNA(INDEX(pharm_Pivot!C:C,MATCH(RaceEth!A61,pharm_Pivot!A:A,0)),"N/A")</f>
        <v>305052</v>
      </c>
      <c r="L61" s="26">
        <f>IFERROR(_xlfn.IFNA(INDEX(pharm_Pivot!F:F,MATCH(RaceEth!A61,pharm_Pivot!A:A,0))/K61,"N/A"),"N/A")</f>
        <v>0.84809802918846622</v>
      </c>
      <c r="M61" s="7">
        <f>_xlfn.IFNA(INDEX(pharm_Pivot!D:D,MATCH(RaceEth!A61,pharm_Pivot!A:A,0)),"N/A")</f>
        <v>160960</v>
      </c>
      <c r="N61" s="28">
        <f>IFERROR(_xlfn.IFNA(INDEX(pharm_Pivot!G:G,MATCH(RaceEth!A61,pharm_Pivot!A:A,0))/M61,"N/A"),"N/A")</f>
        <v>0.8587164512922465</v>
      </c>
      <c r="O61" s="24">
        <f t="shared" si="7"/>
        <v>1.0618422103780278E-2</v>
      </c>
    </row>
    <row r="62" spans="1:15" x14ac:dyDescent="0.3">
      <c r="A62" t="s">
        <v>116</v>
      </c>
      <c r="B62" t="s">
        <v>117</v>
      </c>
      <c r="D62" s="7">
        <f>INDEX(pharm_Pivot!B:B,MATCH(RaceEth!A62,pharm_Pivot!A:A,0))</f>
        <v>327187</v>
      </c>
      <c r="E62" s="46">
        <f>INDEX(pharm_Pivot!E:E,MATCH(RaceEth!A62,pharm_Pivot!A:A,0))</f>
        <v>93054</v>
      </c>
      <c r="F62" s="46">
        <f>INDEX(pharm_Pivot!H:H,MATCH(RaceEth!A62,pharm_Pivot!A:A,0))</f>
        <v>234133</v>
      </c>
      <c r="G62" s="46">
        <f>INDEX(pharm_Pivot!K:K,MATCH(RaceEth!A62,pharm_Pivot!A:A,0))</f>
        <v>0</v>
      </c>
      <c r="H62" s="9">
        <f t="shared" si="0"/>
        <v>0.28440616528162793</v>
      </c>
      <c r="I62" s="9">
        <f t="shared" si="1"/>
        <v>0.71559383471837201</v>
      </c>
      <c r="J62" s="28">
        <f t="shared" si="2"/>
        <v>0</v>
      </c>
      <c r="K62" s="7">
        <f>_xlfn.IFNA(INDEX(pharm_Pivot!C:C,MATCH(RaceEth!A62,pharm_Pivot!A:A,0)),"N/A")</f>
        <v>55412</v>
      </c>
      <c r="L62" s="26">
        <f>IFERROR(_xlfn.IFNA(INDEX(pharm_Pivot!F:F,MATCH(RaceEth!A62,pharm_Pivot!A:A,0))/K62,"N/A"),"N/A")</f>
        <v>0.70269977622175706</v>
      </c>
      <c r="M62" s="7">
        <f>_xlfn.IFNA(INDEX(pharm_Pivot!D:D,MATCH(RaceEth!A62,pharm_Pivot!A:A,0)),"N/A")</f>
        <v>22576</v>
      </c>
      <c r="N62" s="28">
        <f>IFERROR(_xlfn.IFNA(INDEX(pharm_Pivot!G:G,MATCH(RaceEth!A62,pharm_Pivot!A:A,0))/M62,"N/A"),"N/A")</f>
        <v>0.67740077958894396</v>
      </c>
      <c r="O62" s="24">
        <f t="shared" si="7"/>
        <v>-2.5298996632813098E-2</v>
      </c>
    </row>
    <row r="63" spans="1:15" x14ac:dyDescent="0.3">
      <c r="A63" t="s">
        <v>118</v>
      </c>
      <c r="B63" t="s">
        <v>119</v>
      </c>
      <c r="D63" s="7">
        <f>INDEX(pharm_Pivot!B:B,MATCH(RaceEth!A63,pharm_Pivot!A:A,0))</f>
        <v>2266449</v>
      </c>
      <c r="E63" s="46">
        <f>INDEX(pharm_Pivot!E:E,MATCH(RaceEth!A63,pharm_Pivot!A:A,0))</f>
        <v>1816836</v>
      </c>
      <c r="F63" s="46">
        <f>INDEX(pharm_Pivot!H:H,MATCH(RaceEth!A63,pharm_Pivot!A:A,0))</f>
        <v>449613</v>
      </c>
      <c r="G63" s="46">
        <f>INDEX(pharm_Pivot!K:K,MATCH(RaceEth!A63,pharm_Pivot!A:A,0))</f>
        <v>0</v>
      </c>
      <c r="H63" s="9">
        <f t="shared" si="0"/>
        <v>0.80162227343302228</v>
      </c>
      <c r="I63" s="9">
        <f t="shared" si="1"/>
        <v>0.19837772656697769</v>
      </c>
      <c r="J63" s="28">
        <f t="shared" si="2"/>
        <v>0</v>
      </c>
      <c r="K63" s="7">
        <f>_xlfn.IFNA(INDEX(pharm_Pivot!C:C,MATCH(RaceEth!A63,pharm_Pivot!A:A,0)),"N/A")</f>
        <v>382830</v>
      </c>
      <c r="L63" s="26">
        <f>IFERROR(_xlfn.IFNA(INDEX(pharm_Pivot!F:F,MATCH(RaceEth!A63,pharm_Pivot!A:A,0))/K63,"N/A"),"N/A")</f>
        <v>0.84357547736593264</v>
      </c>
      <c r="M63" s="7">
        <f>_xlfn.IFNA(INDEX(pharm_Pivot!D:D,MATCH(RaceEth!A63,pharm_Pivot!A:A,0)),"N/A")</f>
        <v>251061</v>
      </c>
      <c r="N63" s="28">
        <f>IFERROR(_xlfn.IFNA(INDEX(pharm_Pivot!G:G,MATCH(RaceEth!A63,pharm_Pivot!A:A,0))/M63,"N/A"),"N/A")</f>
        <v>0.83219615949908587</v>
      </c>
      <c r="O63" s="24">
        <f t="shared" si="7"/>
        <v>-1.1379317866846761E-2</v>
      </c>
    </row>
    <row r="64" spans="1:15" x14ac:dyDescent="0.3">
      <c r="A64" t="s">
        <v>120</v>
      </c>
      <c r="B64" t="s">
        <v>121</v>
      </c>
      <c r="D64" s="7" cm="1">
        <f t="array" ref="D64">Texas_Doses[Texas_Dose_1]</f>
        <v>10849586</v>
      </c>
      <c r="E64" s="46">
        <v>0</v>
      </c>
      <c r="F64" s="46">
        <v>0</v>
      </c>
      <c r="G64" s="7">
        <f>D64</f>
        <v>10849586</v>
      </c>
      <c r="H64" s="9">
        <f t="shared" si="0"/>
        <v>0</v>
      </c>
      <c r="I64" s="9">
        <f t="shared" si="1"/>
        <v>0</v>
      </c>
      <c r="J64" s="28">
        <f t="shared" si="2"/>
        <v>1</v>
      </c>
      <c r="K64" s="7" t="str">
        <f>_xlfn.IFNA(INDEX(pharm_Pivot!C:C,MATCH(RaceEth!A64,pharm_Pivot!A:A,0)),"N/A")</f>
        <v>N/A</v>
      </c>
      <c r="L64" s="26" t="str">
        <f>IFERROR(_xlfn.IFNA(INDEX(pharm_Pivot!F:F,MATCH(RaceEth!A64,pharm_Pivot!A:A,0))/K64,"N/A"),"N/A")</f>
        <v>N/A</v>
      </c>
      <c r="M64" s="7" t="str">
        <f>_xlfn.IFNA(INDEX(pharm_Pivot!D:D,MATCH(RaceEth!A64,pharm_Pivot!A:A,0)),"N/A")</f>
        <v>N/A</v>
      </c>
      <c r="N64" s="28" t="str">
        <f>IFERROR(_xlfn.IFNA(INDEX(pharm_Pivot!G:G,MATCH(RaceEth!A64,pharm_Pivot!A:A,0))/M64,"N/A"),"N/A")</f>
        <v>N/A</v>
      </c>
      <c r="O64" s="24" t="s">
        <v>41</v>
      </c>
    </row>
    <row r="65" spans="1:15" x14ac:dyDescent="0.3">
      <c r="A65" t="s">
        <v>122</v>
      </c>
      <c r="B65" t="s">
        <v>123</v>
      </c>
      <c r="D65" s="7">
        <f>INDEX(pharm_Pivot!B:B,MATCH(RaceEth!A65,pharm_Pivot!A:A,0))</f>
        <v>1218873</v>
      </c>
      <c r="E65" s="46">
        <f>INDEX(pharm_Pivot!E:E,MATCH(RaceEth!A65,pharm_Pivot!A:A,0))</f>
        <v>819832</v>
      </c>
      <c r="F65" s="46">
        <f>INDEX(pharm_Pivot!H:H,MATCH(RaceEth!A65,pharm_Pivot!A:A,0))</f>
        <v>399041</v>
      </c>
      <c r="G65" s="46">
        <f>INDEX(pharm_Pivot!K:K,MATCH(RaceEth!A65,pharm_Pivot!A:A,0))</f>
        <v>0</v>
      </c>
      <c r="H65" s="9">
        <f t="shared" si="0"/>
        <v>0.67261478431304988</v>
      </c>
      <c r="I65" s="9">
        <f t="shared" si="1"/>
        <v>0.32738521568695017</v>
      </c>
      <c r="J65" s="28">
        <f t="shared" si="2"/>
        <v>0</v>
      </c>
      <c r="K65" s="7">
        <f>_xlfn.IFNA(INDEX(pharm_Pivot!C:C,MATCH(RaceEth!A65,pharm_Pivot!A:A,0)),"N/A")</f>
        <v>248422</v>
      </c>
      <c r="L65" s="26">
        <f>IFERROR(_xlfn.IFNA(INDEX(pharm_Pivot!F:F,MATCH(RaceEth!A65,pharm_Pivot!A:A,0))/K65,"N/A"),"N/A")</f>
        <v>0.70038080363252853</v>
      </c>
      <c r="M65" s="7">
        <f>_xlfn.IFNA(INDEX(pharm_Pivot!D:D,MATCH(RaceEth!A65,pharm_Pivot!A:A,0)),"N/A")</f>
        <v>174720</v>
      </c>
      <c r="N65" s="28">
        <f>IFERROR(_xlfn.IFNA(INDEX(pharm_Pivot!G:G,MATCH(RaceEth!A65,pharm_Pivot!A:A,0))/M65,"N/A"),"N/A")</f>
        <v>0.72230425824175826</v>
      </c>
      <c r="O65" s="24">
        <f t="shared" ref="O65:O74" si="11">IFERROR(N65-L65,"N/A")</f>
        <v>2.1923454609229731E-2</v>
      </c>
    </row>
    <row r="66" spans="1:15" x14ac:dyDescent="0.3">
      <c r="A66" t="s">
        <v>124</v>
      </c>
      <c r="B66" t="s">
        <v>125</v>
      </c>
      <c r="D66" s="7">
        <f>INDEX(pharm_Pivot!B:B,MATCH(RaceEth!A66,pharm_Pivot!A:A,0))</f>
        <v>2657173</v>
      </c>
      <c r="E66" s="46">
        <f>INDEX(pharm_Pivot!E:E,MATCH(RaceEth!A66,pharm_Pivot!A:A,0))</f>
        <v>2122544</v>
      </c>
      <c r="F66" s="46">
        <f>INDEX(pharm_Pivot!H:H,MATCH(RaceEth!A66,pharm_Pivot!A:A,0))</f>
        <v>269068</v>
      </c>
      <c r="G66" s="46">
        <f>INDEX(pharm_Pivot!K:K,MATCH(RaceEth!A66,pharm_Pivot!A:A,0))</f>
        <v>265561</v>
      </c>
      <c r="H66" s="9">
        <f t="shared" si="0"/>
        <v>0.79879782008924527</v>
      </c>
      <c r="I66" s="9">
        <f t="shared" si="1"/>
        <v>0.1012610018241191</v>
      </c>
      <c r="J66" s="28">
        <f t="shared" si="2"/>
        <v>9.994117808663569E-2</v>
      </c>
      <c r="K66" s="7">
        <f>_xlfn.IFNA(INDEX(pharm_Pivot!C:C,MATCH(RaceEth!A66,pharm_Pivot!A:A,0)),"N/A")</f>
        <v>236827</v>
      </c>
      <c r="L66" s="26">
        <f>IFERROR(_xlfn.IFNA(INDEX(pharm_Pivot!F:F,MATCH(RaceEth!A66,pharm_Pivot!A:A,0))/K66,"N/A"),"N/A")</f>
        <v>0.816874765123909</v>
      </c>
      <c r="M66" s="7">
        <f>_xlfn.IFNA(INDEX(pharm_Pivot!D:D,MATCH(RaceEth!A66,pharm_Pivot!A:A,0)),"N/A")</f>
        <v>121171</v>
      </c>
      <c r="N66" s="28">
        <f>IFERROR(_xlfn.IFNA(INDEX(pharm_Pivot!G:G,MATCH(RaceEth!A66,pharm_Pivot!A:A,0))/M66,"N/A"),"N/A")</f>
        <v>0.76516658276320237</v>
      </c>
      <c r="O66" s="24">
        <f t="shared" si="11"/>
        <v>-5.1708182360706623E-2</v>
      </c>
    </row>
    <row r="67" spans="1:15" x14ac:dyDescent="0.3">
      <c r="A67" t="s">
        <v>126</v>
      </c>
      <c r="B67" t="s">
        <v>127</v>
      </c>
      <c r="D67" s="7">
        <f>INDEX(pharm_Pivot!B:B,MATCH(RaceEth!A67,pharm_Pivot!A:A,0))</f>
        <v>3676673</v>
      </c>
      <c r="E67" s="46">
        <f>INDEX(pharm_Pivot!E:E,MATCH(RaceEth!A67,pharm_Pivot!A:A,0))</f>
        <v>1812137</v>
      </c>
      <c r="F67" s="46">
        <f>INDEX(pharm_Pivot!H:H,MATCH(RaceEth!A67,pharm_Pivot!A:A,0))</f>
        <v>1864536</v>
      </c>
      <c r="G67" s="46">
        <f>INDEX(pharm_Pivot!K:K,MATCH(RaceEth!A67,pharm_Pivot!A:A,0))</f>
        <v>0</v>
      </c>
      <c r="H67" s="9">
        <f t="shared" si="0"/>
        <v>0.49287412832199112</v>
      </c>
      <c r="I67" s="9">
        <f t="shared" si="1"/>
        <v>0.50712587167800893</v>
      </c>
      <c r="J67" s="28">
        <f t="shared" si="2"/>
        <v>0</v>
      </c>
      <c r="K67" s="7">
        <f>_xlfn.IFNA(INDEX(pharm_Pivot!C:C,MATCH(RaceEth!A67,pharm_Pivot!A:A,0)),"N/A")</f>
        <v>687849</v>
      </c>
      <c r="L67" s="26">
        <f>IFERROR(_xlfn.IFNA(INDEX(pharm_Pivot!F:F,MATCH(RaceEth!A67,pharm_Pivot!A:A,0))/K67,"N/A"),"N/A")</f>
        <v>0.46546698475973652</v>
      </c>
      <c r="M67" s="7">
        <f>_xlfn.IFNA(INDEX(pharm_Pivot!D:D,MATCH(RaceEth!A67,pharm_Pivot!A:A,0)),"N/A")</f>
        <v>530322</v>
      </c>
      <c r="N67" s="28">
        <f>IFERROR(_xlfn.IFNA(INDEX(pharm_Pivot!G:G,MATCH(RaceEth!A67,pharm_Pivot!A:A,0))/M67,"N/A"),"N/A")</f>
        <v>0.44424519442904498</v>
      </c>
      <c r="O67" s="24">
        <f t="shared" si="11"/>
        <v>-2.1221790330691548E-2</v>
      </c>
    </row>
    <row r="68" spans="1:15" x14ac:dyDescent="0.3">
      <c r="A68" t="s">
        <v>128</v>
      </c>
      <c r="B68" t="s">
        <v>129</v>
      </c>
      <c r="D68" s="7">
        <f>INDEX(pharm_Pivot!B:B,MATCH(RaceEth!A68,pharm_Pivot!A:A,0))</f>
        <v>34362</v>
      </c>
      <c r="E68" s="46">
        <f>INDEX(pharm_Pivot!E:E,MATCH(RaceEth!A68,pharm_Pivot!A:A,0))</f>
        <v>22913</v>
      </c>
      <c r="F68" s="46">
        <f>INDEX(pharm_Pivot!H:H,MATCH(RaceEth!A68,pharm_Pivot!A:A,0))</f>
        <v>11449</v>
      </c>
      <c r="G68" s="46">
        <f>INDEX(pharm_Pivot!K:K,MATCH(RaceEth!A68,pharm_Pivot!A:A,0))</f>
        <v>0</v>
      </c>
      <c r="H68" s="9">
        <f t="shared" si="0"/>
        <v>0.66681217624119671</v>
      </c>
      <c r="I68" s="9">
        <f t="shared" si="1"/>
        <v>0.33318782375880335</v>
      </c>
      <c r="J68" s="28">
        <f t="shared" si="2"/>
        <v>0</v>
      </c>
      <c r="K68" s="7">
        <f>_xlfn.IFNA(INDEX(pharm_Pivot!C:C,MATCH(RaceEth!A68,pharm_Pivot!A:A,0)),"N/A")</f>
        <v>5221</v>
      </c>
      <c r="L68" s="26">
        <f>IFERROR(_xlfn.IFNA(INDEX(pharm_Pivot!F:F,MATCH(RaceEth!A68,pharm_Pivot!A:A,0))/K68,"N/A"),"N/A")</f>
        <v>0.70101513120091941</v>
      </c>
      <c r="M68" s="7">
        <f>_xlfn.IFNA(INDEX(pharm_Pivot!D:D,MATCH(RaceEth!A68,pharm_Pivot!A:A,0)),"N/A")</f>
        <v>3763</v>
      </c>
      <c r="N68" s="28">
        <f>IFERROR(_xlfn.IFNA(INDEX(pharm_Pivot!G:G,MATCH(RaceEth!A68,pharm_Pivot!A:A,0))/M68,"N/A"),"N/A")</f>
        <v>0.60031889449906994</v>
      </c>
      <c r="O68" s="24">
        <f t="shared" si="11"/>
        <v>-0.10069623670184946</v>
      </c>
    </row>
    <row r="69" spans="1:15" x14ac:dyDescent="0.3">
      <c r="A69" t="s">
        <v>130</v>
      </c>
      <c r="B69" t="s">
        <v>131</v>
      </c>
      <c r="D69" s="7">
        <f>INDEX(pharm_Pivot!B:B,MATCH(RaceEth!A69,pharm_Pivot!A:A,0))</f>
        <v>324890</v>
      </c>
      <c r="E69" s="46">
        <f>INDEX(pharm_Pivot!E:E,MATCH(RaceEth!A69,pharm_Pivot!A:A,0))</f>
        <v>0</v>
      </c>
      <c r="F69" s="46">
        <f>INDEX(pharm_Pivot!H:H,MATCH(RaceEth!A69,pharm_Pivot!A:A,0))</f>
        <v>0</v>
      </c>
      <c r="G69" s="46">
        <f>INDEX(pharm_Pivot!K:K,MATCH(RaceEth!A69,pharm_Pivot!A:A,0))</f>
        <v>324890</v>
      </c>
      <c r="H69" s="9">
        <f t="shared" si="0"/>
        <v>0</v>
      </c>
      <c r="I69" s="9">
        <f t="shared" si="1"/>
        <v>0</v>
      </c>
      <c r="J69" s="28">
        <f t="shared" si="2"/>
        <v>1</v>
      </c>
      <c r="K69" s="7">
        <f>_xlfn.IFNA(INDEX(pharm_Pivot!C:C,MATCH(RaceEth!A69,pharm_Pivot!A:A,0)),"N/A")</f>
        <v>59859</v>
      </c>
      <c r="L69" s="26">
        <f>IFERROR(_xlfn.IFNA(INDEX(pharm_Pivot!F:F,MATCH(RaceEth!A69,pharm_Pivot!A:A,0))/K69,"N/A"),"N/A")</f>
        <v>0</v>
      </c>
      <c r="M69" s="7">
        <f>_xlfn.IFNA(INDEX(pharm_Pivot!D:D,MATCH(RaceEth!A69,pharm_Pivot!A:A,0)),"N/A")</f>
        <v>63233</v>
      </c>
      <c r="N69" s="28">
        <f>IFERROR(_xlfn.IFNA(INDEX(pharm_Pivot!G:G,MATCH(RaceEth!A69,pharm_Pivot!A:A,0))/M69,"N/A"),"N/A")</f>
        <v>0</v>
      </c>
      <c r="O69" s="24">
        <f t="shared" si="11"/>
        <v>0</v>
      </c>
    </row>
    <row r="70" spans="1:15" x14ac:dyDescent="0.3">
      <c r="A70" t="s">
        <v>132</v>
      </c>
      <c r="B70" t="s">
        <v>133</v>
      </c>
      <c r="D70" s="7">
        <f>INDEX(pharm_Pivot!B:B,MATCH(RaceEth!A70,pharm_Pivot!A:A,0))</f>
        <v>3199525</v>
      </c>
      <c r="E70" s="46">
        <f>INDEX(pharm_Pivot!E:E,MATCH(RaceEth!A70,pharm_Pivot!A:A,0))</f>
        <v>2647215</v>
      </c>
      <c r="F70" s="46">
        <f>INDEX(pharm_Pivot!H:H,MATCH(RaceEth!A70,pharm_Pivot!A:A,0))</f>
        <v>552310</v>
      </c>
      <c r="G70" s="46">
        <f>INDEX(pharm_Pivot!K:K,MATCH(RaceEth!A70,pharm_Pivot!A:A,0))</f>
        <v>0</v>
      </c>
      <c r="H70" s="9">
        <f t="shared" si="0"/>
        <v>0.82737750134785637</v>
      </c>
      <c r="I70" s="9">
        <f t="shared" si="1"/>
        <v>0.17262249865214369</v>
      </c>
      <c r="J70" s="28">
        <f t="shared" si="2"/>
        <v>0</v>
      </c>
      <c r="K70" s="7">
        <f>_xlfn.IFNA(INDEX(pharm_Pivot!C:C,MATCH(RaceEth!A70,pharm_Pivot!A:A,0)),"N/A")</f>
        <v>569595</v>
      </c>
      <c r="L70" s="26">
        <f>IFERROR(_xlfn.IFNA(INDEX(pharm_Pivot!F:F,MATCH(RaceEth!A70,pharm_Pivot!A:A,0))/K70,"N/A"),"N/A")</f>
        <v>0.84244419280365879</v>
      </c>
      <c r="M70" s="7">
        <f>_xlfn.IFNA(INDEX(pharm_Pivot!D:D,MATCH(RaceEth!A70,pharm_Pivot!A:A,0)),"N/A")</f>
        <v>519717</v>
      </c>
      <c r="N70" s="28">
        <f>IFERROR(_xlfn.IFNA(INDEX(pharm_Pivot!G:G,MATCH(RaceEth!A70,pharm_Pivot!A:A,0))/M70,"N/A"),"N/A")</f>
        <v>0.82619579501921236</v>
      </c>
      <c r="O70" s="24">
        <f t="shared" si="11"/>
        <v>-1.6248397784446422E-2</v>
      </c>
    </row>
    <row r="71" spans="1:15" x14ac:dyDescent="0.3">
      <c r="A71" t="s">
        <v>143</v>
      </c>
      <c r="B71" t="s">
        <v>150</v>
      </c>
      <c r="D71" s="7">
        <f>INDEX(pharm_Pivot!B:B,MATCH(RaceEth!A71,pharm_Pivot!A:A,0))</f>
        <v>715033</v>
      </c>
      <c r="E71" s="46">
        <f>INDEX(pharm_Pivot!E:E,MATCH(RaceEth!A71,pharm_Pivot!A:A,0))</f>
        <v>558449</v>
      </c>
      <c r="F71" s="46">
        <f>INDEX(pharm_Pivot!H:H,MATCH(RaceEth!A71,pharm_Pivot!A:A,0))</f>
        <v>153434</v>
      </c>
      <c r="G71" s="46">
        <f>INDEX(pharm_Pivot!K:K,MATCH(RaceEth!A71,pharm_Pivot!A:A,0))</f>
        <v>3150</v>
      </c>
      <c r="H71" s="9">
        <f t="shared" ref="H71:H75" si="12">E71/D71</f>
        <v>0.78101150576267109</v>
      </c>
      <c r="I71" s="9">
        <f t="shared" ref="I71:I75" si="13">F71/D71</f>
        <v>0.21458310315747664</v>
      </c>
      <c r="J71" s="28">
        <f t="shared" ref="J71:J75" si="14">G71/D71</f>
        <v>4.4053910798522583E-3</v>
      </c>
      <c r="K71" s="7">
        <f>_xlfn.IFNA(INDEX(pharm_Pivot!C:C,MATCH(RaceEth!A71,pharm_Pivot!A:A,0)),"N/A")</f>
        <v>183769</v>
      </c>
      <c r="L71" s="26">
        <f>IFERROR(_xlfn.IFNA(INDEX(pharm_Pivot!F:F,MATCH(RaceEth!A71,pharm_Pivot!A:A,0))/K71,"N/A"),"N/A")</f>
        <v>0.813766195604264</v>
      </c>
      <c r="M71" s="7">
        <f>_xlfn.IFNA(INDEX(pharm_Pivot!D:D,MATCH(RaceEth!A71,pharm_Pivot!A:A,0)),"N/A")</f>
        <v>95753</v>
      </c>
      <c r="N71" s="28">
        <f>IFERROR(_xlfn.IFNA(INDEX(pharm_Pivot!G:G,MATCH(RaceEth!A71,pharm_Pivot!A:A,0))/M71,"N/A"),"N/A")</f>
        <v>0.76456090148611533</v>
      </c>
      <c r="O71" s="24">
        <f t="shared" si="11"/>
        <v>-4.9205294118148668E-2</v>
      </c>
    </row>
    <row r="72" spans="1:15" x14ac:dyDescent="0.3">
      <c r="A72" t="s">
        <v>134</v>
      </c>
      <c r="B72" t="s">
        <v>135</v>
      </c>
      <c r="D72" s="7">
        <f>INDEX(pharm_Pivot!B:B,MATCH(RaceEth!A72,pharm_Pivot!A:A,0))</f>
        <v>2529665</v>
      </c>
      <c r="E72" s="46">
        <f>INDEX(pharm_Pivot!E:E,MATCH(RaceEth!A72,pharm_Pivot!A:A,0))</f>
        <v>2275265</v>
      </c>
      <c r="F72" s="46">
        <f>INDEX(pharm_Pivot!H:H,MATCH(RaceEth!A72,pharm_Pivot!A:A,0))</f>
        <v>254400</v>
      </c>
      <c r="G72" s="46">
        <f>INDEX(pharm_Pivot!K:K,MATCH(RaceEth!A72,pharm_Pivot!A:A,0))</f>
        <v>0</v>
      </c>
      <c r="H72" s="9">
        <f t="shared" si="12"/>
        <v>0.8994333241753355</v>
      </c>
      <c r="I72" s="9">
        <f t="shared" si="13"/>
        <v>0.10056667582466453</v>
      </c>
      <c r="J72" s="28">
        <f t="shared" si="14"/>
        <v>0</v>
      </c>
      <c r="K72" s="7">
        <f>_xlfn.IFNA(INDEX(pharm_Pivot!C:C,MATCH(RaceEth!A72,pharm_Pivot!A:A,0)),"N/A")</f>
        <v>491986</v>
      </c>
      <c r="L72" s="26">
        <f>IFERROR(_xlfn.IFNA(INDEX(pharm_Pivot!F:F,MATCH(RaceEth!A72,pharm_Pivot!A:A,0))/K72,"N/A"),"N/A")</f>
        <v>0.90625546255381251</v>
      </c>
      <c r="M72" s="7">
        <f>_xlfn.IFNA(INDEX(pharm_Pivot!D:D,MATCH(RaceEth!A72,pharm_Pivot!A:A,0)),"N/A")</f>
        <v>291913</v>
      </c>
      <c r="N72" s="28">
        <f>IFERROR(_xlfn.IFNA(INDEX(pharm_Pivot!G:G,MATCH(RaceEth!A72,pharm_Pivot!A:A,0))/M72,"N/A"),"N/A")</f>
        <v>0.90456060538585126</v>
      </c>
      <c r="O72" s="24">
        <f t="shared" si="11"/>
        <v>-1.6948571679612501E-3</v>
      </c>
    </row>
    <row r="73" spans="1:15" x14ac:dyDescent="0.3">
      <c r="A73" t="s">
        <v>136</v>
      </c>
      <c r="B73" t="s">
        <v>137</v>
      </c>
      <c r="D73" s="7">
        <f>INDEX(pharm_Pivot!B:B,MATCH(RaceEth!A73,pharm_Pivot!A:A,0))</f>
        <v>593642</v>
      </c>
      <c r="E73" s="46">
        <f>INDEX(pharm_Pivot!E:E,MATCH(RaceEth!A73,pharm_Pivot!A:A,0))</f>
        <v>495225</v>
      </c>
      <c r="F73" s="46">
        <f>INDEX(pharm_Pivot!H:H,MATCH(RaceEth!A73,pharm_Pivot!A:A,0))</f>
        <v>98417</v>
      </c>
      <c r="G73" s="46">
        <f>INDEX(pharm_Pivot!K:K,MATCH(RaceEth!A73,pharm_Pivot!A:A,0))</f>
        <v>0</v>
      </c>
      <c r="H73" s="9">
        <f t="shared" si="12"/>
        <v>0.83421489719393171</v>
      </c>
      <c r="I73" s="9">
        <f t="shared" si="13"/>
        <v>0.16578510280606831</v>
      </c>
      <c r="J73" s="28">
        <f t="shared" si="14"/>
        <v>0</v>
      </c>
      <c r="K73" s="7">
        <f>_xlfn.IFNA(INDEX(pharm_Pivot!C:C,MATCH(RaceEth!A73,pharm_Pivot!A:A,0)),"N/A")</f>
        <v>69272</v>
      </c>
      <c r="L73" s="26">
        <f>IFERROR(_xlfn.IFNA(INDEX(pharm_Pivot!F:F,MATCH(RaceEth!A73,pharm_Pivot!A:A,0))/K73,"N/A"),"N/A")</f>
        <v>0.7710619009123455</v>
      </c>
      <c r="M73" s="7">
        <f>_xlfn.IFNA(INDEX(pharm_Pivot!D:D,MATCH(RaceEth!A73,pharm_Pivot!A:A,0)),"N/A")</f>
        <v>27021</v>
      </c>
      <c r="N73" s="28">
        <f>IFERROR(_xlfn.IFNA(INDEX(pharm_Pivot!G:G,MATCH(RaceEth!A73,pharm_Pivot!A:A,0))/M73,"N/A"),"N/A")</f>
        <v>0.75426520113985418</v>
      </c>
      <c r="O73" s="24">
        <f t="shared" si="11"/>
        <v>-1.6796699772491319E-2</v>
      </c>
    </row>
    <row r="74" spans="1:15" x14ac:dyDescent="0.3">
      <c r="A74" s="10" t="s">
        <v>138</v>
      </c>
      <c r="B74" s="10" t="s">
        <v>139</v>
      </c>
      <c r="C74" s="10"/>
      <c r="D74" s="7">
        <f>INDEX(pharm_Pivot!B:B,MATCH(RaceEth!A74,pharm_Pivot!A:A,0))</f>
        <v>181519</v>
      </c>
      <c r="E74" s="46">
        <f>INDEX(pharm_Pivot!E:E,MATCH(RaceEth!A74,pharm_Pivot!A:A,0))</f>
        <v>63806</v>
      </c>
      <c r="F74" s="46">
        <f>INDEX(pharm_Pivot!H:H,MATCH(RaceEth!A74,pharm_Pivot!A:A,0))</f>
        <v>117713</v>
      </c>
      <c r="G74" s="46">
        <f>INDEX(pharm_Pivot!K:K,MATCH(RaceEth!A74,pharm_Pivot!A:A,0))</f>
        <v>0</v>
      </c>
      <c r="H74" s="29">
        <f t="shared" si="12"/>
        <v>0.3515114120284929</v>
      </c>
      <c r="I74" s="29">
        <f t="shared" si="13"/>
        <v>0.6484885879715071</v>
      </c>
      <c r="J74" s="30">
        <f t="shared" si="14"/>
        <v>0</v>
      </c>
      <c r="K74" s="7">
        <f>_xlfn.IFNA(INDEX(pharm_Pivot!C:C,MATCH(RaceEth!A74,pharm_Pivot!A:A,0)),"N/A")</f>
        <v>25123</v>
      </c>
      <c r="L74" s="26">
        <f>IFERROR(_xlfn.IFNA(INDEX(pharm_Pivot!F:F,MATCH(RaceEth!A74,pharm_Pivot!A:A,0))/K74,"N/A"),"N/A")</f>
        <v>0.37734347012697528</v>
      </c>
      <c r="M74" s="7">
        <f>_xlfn.IFNA(INDEX(pharm_Pivot!D:D,MATCH(RaceEth!A74,pharm_Pivot!A:A,0)),"N/A")</f>
        <v>11892</v>
      </c>
      <c r="N74" s="28">
        <f>IFERROR(_xlfn.IFNA(INDEX(pharm_Pivot!G:G,MATCH(RaceEth!A74,pharm_Pivot!A:A,0))/M74,"N/A"),"N/A")</f>
        <v>0.41405987218298018</v>
      </c>
      <c r="O74" s="24">
        <f t="shared" si="11"/>
        <v>3.6716402056004904E-2</v>
      </c>
    </row>
    <row r="75" spans="1:15" x14ac:dyDescent="0.3">
      <c r="A75" s="11" t="s">
        <v>140</v>
      </c>
      <c r="B75" s="11"/>
      <c r="C75" s="11"/>
      <c r="D75" s="14">
        <f>SUM(D5:D74)</f>
        <v>141799922</v>
      </c>
      <c r="E75" s="13">
        <f>SUM(E5:E74)</f>
        <v>78514835</v>
      </c>
      <c r="F75" s="13">
        <f>SUM(F5:F74)</f>
        <v>35442324</v>
      </c>
      <c r="G75" s="13">
        <f>SUM(G5:G74)</f>
        <v>27842763</v>
      </c>
      <c r="H75" s="31">
        <f t="shared" si="12"/>
        <v>0.5537015387074754</v>
      </c>
      <c r="I75" s="31">
        <f t="shared" si="13"/>
        <v>0.24994600490682922</v>
      </c>
      <c r="J75" s="31">
        <f t="shared" si="14"/>
        <v>0.19635245638569535</v>
      </c>
      <c r="K75" s="14">
        <f>SUM(K5:K74)</f>
        <v>23840782</v>
      </c>
      <c r="L75" s="27">
        <f>GETPIVOTDATA("Sum of 3_4wksago_RE Valid",pharm_Pivot!$A$1)/GETPIVOTDATA("Sum of 3_4wksago_persons_dose1",pharm_Pivot!$A$1)</f>
        <v>0.62173443890212532</v>
      </c>
      <c r="M75" s="13">
        <f>SUM(M5:M74)</f>
        <v>18686245</v>
      </c>
      <c r="N75" s="27">
        <f>GETPIVOTDATA("Sum of 1_2wksago_RE Valid",pharm_Pivot!$A$1)/GETPIVOTDATA("Sum of 1_2wksago_persons_dose1",pharm_Pivot!$A$1)</f>
        <v>0.58529045211454878</v>
      </c>
      <c r="O75" s="25">
        <f>N75-L75</f>
        <v>-3.6443986787576543E-2</v>
      </c>
    </row>
    <row r="76" spans="1:15" x14ac:dyDescent="0.3">
      <c r="A76" t="s">
        <v>141</v>
      </c>
      <c r="L76" s="8"/>
    </row>
    <row r="77" spans="1:15" x14ac:dyDescent="0.3">
      <c r="F77" s="15"/>
    </row>
    <row r="78" spans="1:15" x14ac:dyDescent="0.3">
      <c r="D78" s="15"/>
    </row>
  </sheetData>
  <mergeCells count="4">
    <mergeCell ref="A3:C3"/>
    <mergeCell ref="D3:J3"/>
    <mergeCell ref="K3:L3"/>
    <mergeCell ref="M3:N3"/>
  </mergeCells>
  <conditionalFormatting sqref="O65:O74 O5:O6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8A69-95FC-4FF5-99EA-604943302BB6}">
  <dimension ref="A1:M76"/>
  <sheetViews>
    <sheetView workbookViewId="0"/>
  </sheetViews>
  <sheetFormatPr defaultRowHeight="14.4" x14ac:dyDescent="0.3"/>
  <cols>
    <col min="1" max="1" width="12.77734375" bestFit="1" customWidth="1"/>
    <col min="2" max="2" width="26.109375" bestFit="1" customWidth="1"/>
    <col min="3" max="4" width="31.21875" bestFit="1" customWidth="1"/>
    <col min="5" max="5" width="19.88671875" bestFit="1" customWidth="1"/>
    <col min="6" max="7" width="25.109375" bestFit="1" customWidth="1"/>
    <col min="8" max="8" width="23.88671875" bestFit="1" customWidth="1"/>
    <col min="9" max="10" width="29.109375" bestFit="1" customWidth="1"/>
    <col min="11" max="11" width="30.5546875" bestFit="1" customWidth="1"/>
    <col min="12" max="13" width="35.6640625" bestFit="1" customWidth="1"/>
  </cols>
  <sheetData>
    <row r="1" spans="1:13" x14ac:dyDescent="0.3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3">
      <c r="A2" s="18" t="s">
        <v>145</v>
      </c>
      <c r="B2" s="16">
        <v>175694</v>
      </c>
      <c r="C2" s="16">
        <v>64029</v>
      </c>
      <c r="D2" s="16">
        <v>40586</v>
      </c>
      <c r="E2" s="16">
        <v>145957</v>
      </c>
      <c r="F2" s="16">
        <v>54081</v>
      </c>
      <c r="G2" s="16">
        <v>35321</v>
      </c>
      <c r="H2" s="16">
        <v>29737</v>
      </c>
      <c r="I2" s="16">
        <v>9948</v>
      </c>
      <c r="J2" s="16">
        <v>5265</v>
      </c>
      <c r="K2" s="16">
        <v>0</v>
      </c>
      <c r="L2" s="16">
        <v>0</v>
      </c>
      <c r="M2" s="16">
        <v>0</v>
      </c>
    </row>
    <row r="3" spans="1:13" x14ac:dyDescent="0.3">
      <c r="A3" s="18" t="s">
        <v>12</v>
      </c>
      <c r="B3" s="16">
        <v>287774</v>
      </c>
      <c r="C3" s="16">
        <v>44280</v>
      </c>
      <c r="D3" s="16">
        <v>18186</v>
      </c>
      <c r="E3" s="16">
        <v>183072</v>
      </c>
      <c r="F3" s="16">
        <v>30910</v>
      </c>
      <c r="G3" s="16">
        <v>10092</v>
      </c>
      <c r="H3" s="16">
        <v>104702</v>
      </c>
      <c r="I3" s="16">
        <v>13370</v>
      </c>
      <c r="J3" s="16">
        <v>8094</v>
      </c>
      <c r="K3" s="16">
        <v>0</v>
      </c>
      <c r="L3" s="16">
        <v>0</v>
      </c>
      <c r="M3" s="16">
        <v>0</v>
      </c>
    </row>
    <row r="4" spans="1:13" x14ac:dyDescent="0.3">
      <c r="A4" s="18" t="s">
        <v>14</v>
      </c>
      <c r="B4" s="16">
        <v>1451321</v>
      </c>
      <c r="C4" s="16">
        <v>254263</v>
      </c>
      <c r="D4" s="16">
        <v>145986</v>
      </c>
      <c r="E4" s="16">
        <v>376339</v>
      </c>
      <c r="F4" s="16">
        <v>146523</v>
      </c>
      <c r="G4" s="16">
        <v>91118</v>
      </c>
      <c r="H4" s="16">
        <v>1074982</v>
      </c>
      <c r="I4" s="16">
        <v>107740</v>
      </c>
      <c r="J4" s="16">
        <v>54868</v>
      </c>
      <c r="K4" s="16">
        <v>0</v>
      </c>
      <c r="L4" s="16">
        <v>0</v>
      </c>
      <c r="M4" s="16">
        <v>0</v>
      </c>
    </row>
    <row r="5" spans="1:13" x14ac:dyDescent="0.3">
      <c r="A5" s="18" t="s">
        <v>16</v>
      </c>
      <c r="B5" s="16">
        <v>1013339</v>
      </c>
      <c r="C5" s="16">
        <v>178928</v>
      </c>
      <c r="D5" s="16">
        <v>102209</v>
      </c>
      <c r="E5" s="16">
        <v>647782</v>
      </c>
      <c r="F5" s="16">
        <v>124302</v>
      </c>
      <c r="G5" s="16">
        <v>74142</v>
      </c>
      <c r="H5" s="16">
        <v>365557</v>
      </c>
      <c r="I5" s="16">
        <v>54626</v>
      </c>
      <c r="J5" s="16">
        <v>28067</v>
      </c>
      <c r="K5" s="16">
        <v>0</v>
      </c>
      <c r="L5" s="16">
        <v>0</v>
      </c>
      <c r="M5" s="16">
        <v>0</v>
      </c>
    </row>
    <row r="6" spans="1:13" x14ac:dyDescent="0.3">
      <c r="A6" s="18" t="s">
        <v>18</v>
      </c>
      <c r="B6" s="16">
        <v>21153</v>
      </c>
      <c r="C6" s="16">
        <v>1992</v>
      </c>
      <c r="D6" s="16">
        <v>1870</v>
      </c>
      <c r="E6" s="16">
        <v>8839</v>
      </c>
      <c r="F6" s="16">
        <v>1735</v>
      </c>
      <c r="G6" s="16">
        <v>1680</v>
      </c>
      <c r="H6" s="16">
        <v>12314</v>
      </c>
      <c r="I6" s="16">
        <v>257</v>
      </c>
      <c r="J6" s="16">
        <v>190</v>
      </c>
      <c r="K6" s="16">
        <v>0</v>
      </c>
      <c r="L6" s="16">
        <v>0</v>
      </c>
      <c r="M6" s="16">
        <v>0</v>
      </c>
    </row>
    <row r="7" spans="1:13" x14ac:dyDescent="0.3">
      <c r="A7" s="18" t="s">
        <v>20</v>
      </c>
      <c r="B7" s="16">
        <v>2760177</v>
      </c>
      <c r="C7" s="16">
        <v>442055</v>
      </c>
      <c r="D7" s="16">
        <v>329548</v>
      </c>
      <c r="E7" s="16">
        <v>1318581</v>
      </c>
      <c r="F7" s="16">
        <v>198247</v>
      </c>
      <c r="G7" s="16">
        <v>173316</v>
      </c>
      <c r="H7" s="16">
        <v>1441596</v>
      </c>
      <c r="I7" s="16">
        <v>243808</v>
      </c>
      <c r="J7" s="16">
        <v>156232</v>
      </c>
      <c r="K7" s="16">
        <v>0</v>
      </c>
      <c r="L7" s="16">
        <v>0</v>
      </c>
      <c r="M7" s="16">
        <v>0</v>
      </c>
    </row>
    <row r="8" spans="1:13" x14ac:dyDescent="0.3">
      <c r="A8" s="18" t="s">
        <v>22</v>
      </c>
      <c r="B8" s="16">
        <v>83099</v>
      </c>
      <c r="C8" s="16">
        <v>13593</v>
      </c>
      <c r="D8" s="16">
        <v>8512</v>
      </c>
      <c r="E8" s="16">
        <v>71882</v>
      </c>
      <c r="F8" s="16">
        <v>12967</v>
      </c>
      <c r="G8" s="16">
        <v>8120</v>
      </c>
      <c r="H8" s="16">
        <v>11217</v>
      </c>
      <c r="I8" s="16">
        <v>626</v>
      </c>
      <c r="J8" s="16">
        <v>392</v>
      </c>
      <c r="K8" s="16">
        <v>0</v>
      </c>
      <c r="L8" s="16">
        <v>0</v>
      </c>
      <c r="M8" s="16">
        <v>0</v>
      </c>
    </row>
    <row r="9" spans="1:13" x14ac:dyDescent="0.3">
      <c r="A9" s="18" t="s">
        <v>24</v>
      </c>
      <c r="B9" s="16">
        <v>18423961</v>
      </c>
      <c r="C9" s="16">
        <v>3366578</v>
      </c>
      <c r="D9" s="16">
        <v>3457727</v>
      </c>
      <c r="E9" s="16">
        <v>3809069</v>
      </c>
      <c r="F9" s="16">
        <v>114954</v>
      </c>
      <c r="G9" s="16">
        <v>0</v>
      </c>
      <c r="H9" s="16">
        <v>859000</v>
      </c>
      <c r="I9" s="16">
        <v>57606</v>
      </c>
      <c r="J9" s="16">
        <v>0</v>
      </c>
      <c r="K9" s="16">
        <v>13755892</v>
      </c>
      <c r="L9" s="16">
        <v>3194018</v>
      </c>
      <c r="M9" s="16">
        <v>3457727</v>
      </c>
    </row>
    <row r="10" spans="1:13" x14ac:dyDescent="0.3">
      <c r="A10" s="18" t="s">
        <v>26</v>
      </c>
      <c r="B10" s="16">
        <v>2530563</v>
      </c>
      <c r="C10" s="16">
        <v>526772</v>
      </c>
      <c r="D10" s="16">
        <v>380917</v>
      </c>
      <c r="E10" s="16">
        <v>1467145</v>
      </c>
      <c r="F10" s="16">
        <v>268837</v>
      </c>
      <c r="G10" s="16">
        <v>182961</v>
      </c>
      <c r="H10" s="16">
        <v>1063418</v>
      </c>
      <c r="I10" s="16">
        <v>257935</v>
      </c>
      <c r="J10" s="16">
        <v>197956</v>
      </c>
      <c r="K10" s="16">
        <v>0</v>
      </c>
      <c r="L10" s="16">
        <v>0</v>
      </c>
      <c r="M10" s="16">
        <v>0</v>
      </c>
    </row>
    <row r="11" spans="1:13" x14ac:dyDescent="0.3">
      <c r="A11" s="18" t="s">
        <v>28</v>
      </c>
      <c r="B11" s="16">
        <v>1858040</v>
      </c>
      <c r="C11" s="16">
        <v>346821</v>
      </c>
      <c r="D11" s="16">
        <v>299759</v>
      </c>
      <c r="E11" s="16">
        <v>1630992</v>
      </c>
      <c r="F11" s="16">
        <v>304446</v>
      </c>
      <c r="G11" s="16">
        <v>263020</v>
      </c>
      <c r="H11" s="16">
        <v>227048</v>
      </c>
      <c r="I11" s="16">
        <v>42375</v>
      </c>
      <c r="J11" s="16">
        <v>36739</v>
      </c>
      <c r="K11" s="16">
        <v>0</v>
      </c>
      <c r="L11" s="16">
        <v>0</v>
      </c>
      <c r="M11" s="16">
        <v>0</v>
      </c>
    </row>
    <row r="12" spans="1:13" x14ac:dyDescent="0.3">
      <c r="A12" s="18" t="s">
        <v>144</v>
      </c>
      <c r="B12" s="16">
        <v>64502</v>
      </c>
      <c r="C12" s="16">
        <v>14807</v>
      </c>
      <c r="D12" s="16">
        <v>8201</v>
      </c>
      <c r="E12" s="16">
        <v>31182</v>
      </c>
      <c r="F12" s="16">
        <v>12857</v>
      </c>
      <c r="G12" s="16">
        <v>6975</v>
      </c>
      <c r="H12" s="16">
        <v>33320</v>
      </c>
      <c r="I12" s="16">
        <v>1950</v>
      </c>
      <c r="J12" s="16">
        <v>1226</v>
      </c>
      <c r="K12" s="16">
        <v>0</v>
      </c>
      <c r="L12" s="16">
        <v>0</v>
      </c>
      <c r="M12" s="16">
        <v>0</v>
      </c>
    </row>
    <row r="13" spans="1:13" x14ac:dyDescent="0.3">
      <c r="A13" s="18" t="s">
        <v>30</v>
      </c>
      <c r="B13" s="16">
        <v>322771</v>
      </c>
      <c r="C13" s="16">
        <v>55436</v>
      </c>
      <c r="D13" s="16">
        <v>66757</v>
      </c>
      <c r="E13" s="16">
        <v>172754</v>
      </c>
      <c r="F13" s="16">
        <v>32287</v>
      </c>
      <c r="G13" s="16">
        <v>42713</v>
      </c>
      <c r="H13" s="16">
        <v>150017</v>
      </c>
      <c r="I13" s="16">
        <v>23149</v>
      </c>
      <c r="J13" s="16">
        <v>24044</v>
      </c>
      <c r="K13" s="16">
        <v>0</v>
      </c>
      <c r="L13" s="16">
        <v>0</v>
      </c>
      <c r="M13" s="16">
        <v>0</v>
      </c>
    </row>
    <row r="14" spans="1:13" x14ac:dyDescent="0.3">
      <c r="A14" s="18" t="s">
        <v>32</v>
      </c>
      <c r="B14" s="16">
        <v>1735216</v>
      </c>
      <c r="C14" s="16">
        <v>291780</v>
      </c>
      <c r="D14" s="16">
        <v>246193</v>
      </c>
      <c r="E14" s="16">
        <v>433914</v>
      </c>
      <c r="F14" s="16">
        <v>64004</v>
      </c>
      <c r="G14" s="16">
        <v>50486</v>
      </c>
      <c r="H14" s="16">
        <v>1301302</v>
      </c>
      <c r="I14" s="16">
        <v>227776</v>
      </c>
      <c r="J14" s="16">
        <v>195707</v>
      </c>
      <c r="K14" s="16">
        <v>0</v>
      </c>
      <c r="L14" s="16">
        <v>0</v>
      </c>
      <c r="M14" s="16">
        <v>0</v>
      </c>
    </row>
    <row r="15" spans="1:13" x14ac:dyDescent="0.3">
      <c r="A15" s="18" t="s">
        <v>34</v>
      </c>
      <c r="B15" s="16">
        <v>439314</v>
      </c>
      <c r="C15" s="16">
        <v>83487</v>
      </c>
      <c r="D15" s="16">
        <v>67776</v>
      </c>
      <c r="E15" s="16">
        <v>341355</v>
      </c>
      <c r="F15" s="16">
        <v>72538</v>
      </c>
      <c r="G15" s="16">
        <v>58355</v>
      </c>
      <c r="H15" s="16">
        <v>97959</v>
      </c>
      <c r="I15" s="16">
        <v>10949</v>
      </c>
      <c r="J15" s="16">
        <v>9421</v>
      </c>
      <c r="K15" s="16">
        <v>0</v>
      </c>
      <c r="L15" s="16">
        <v>0</v>
      </c>
      <c r="M15" s="16">
        <v>0</v>
      </c>
    </row>
    <row r="16" spans="1:13" x14ac:dyDescent="0.3">
      <c r="A16" s="18" t="s">
        <v>36</v>
      </c>
      <c r="B16" s="16">
        <v>91776</v>
      </c>
      <c r="C16" s="16">
        <v>14864</v>
      </c>
      <c r="D16" s="16">
        <v>18170</v>
      </c>
      <c r="E16" s="16">
        <v>66590</v>
      </c>
      <c r="F16" s="16">
        <v>10364</v>
      </c>
      <c r="G16" s="16">
        <v>11897</v>
      </c>
      <c r="H16" s="16">
        <v>25186</v>
      </c>
      <c r="I16" s="16">
        <v>4500</v>
      </c>
      <c r="J16" s="16">
        <v>6273</v>
      </c>
      <c r="K16" s="16">
        <v>0</v>
      </c>
      <c r="L16" s="16">
        <v>0</v>
      </c>
      <c r="M16" s="16">
        <v>0</v>
      </c>
    </row>
    <row r="17" spans="1:13" x14ac:dyDescent="0.3">
      <c r="A17" s="18" t="s">
        <v>38</v>
      </c>
      <c r="B17" s="16">
        <v>8559858</v>
      </c>
      <c r="C17" s="16">
        <v>1536683</v>
      </c>
      <c r="D17" s="16">
        <v>1307188</v>
      </c>
      <c r="E17" s="16">
        <v>4387098</v>
      </c>
      <c r="F17" s="16">
        <v>1009154</v>
      </c>
      <c r="G17" s="16">
        <v>881204</v>
      </c>
      <c r="H17" s="16">
        <v>4172760</v>
      </c>
      <c r="I17" s="16">
        <v>527529</v>
      </c>
      <c r="J17" s="16">
        <v>425984</v>
      </c>
      <c r="K17" s="16">
        <v>0</v>
      </c>
      <c r="L17" s="16">
        <v>0</v>
      </c>
      <c r="M17" s="16">
        <v>0</v>
      </c>
    </row>
    <row r="18" spans="1:13" x14ac:dyDescent="0.3">
      <c r="A18" s="18" t="s">
        <v>39</v>
      </c>
      <c r="B18" s="16">
        <v>19805</v>
      </c>
      <c r="C18" s="16">
        <v>2077</v>
      </c>
      <c r="D18" s="16">
        <v>2835</v>
      </c>
      <c r="E18" s="16">
        <v>109</v>
      </c>
      <c r="F18" s="16">
        <v>7</v>
      </c>
      <c r="G18" s="16">
        <v>27</v>
      </c>
      <c r="H18" s="16">
        <v>19696</v>
      </c>
      <c r="I18" s="16">
        <v>2070</v>
      </c>
      <c r="J18" s="16">
        <v>2808</v>
      </c>
      <c r="K18" s="16">
        <v>0</v>
      </c>
      <c r="L18" s="16">
        <v>0</v>
      </c>
      <c r="M18" s="16">
        <v>0</v>
      </c>
    </row>
    <row r="19" spans="1:13" x14ac:dyDescent="0.3">
      <c r="A19" s="18" t="s">
        <v>42</v>
      </c>
      <c r="B19" s="16">
        <v>3515899</v>
      </c>
      <c r="C19" s="16">
        <v>765506</v>
      </c>
      <c r="D19" s="16">
        <v>377733</v>
      </c>
      <c r="E19" s="16">
        <v>2673051</v>
      </c>
      <c r="F19" s="16">
        <v>678018</v>
      </c>
      <c r="G19" s="16">
        <v>331652</v>
      </c>
      <c r="H19" s="16">
        <v>842848</v>
      </c>
      <c r="I19" s="16">
        <v>87488</v>
      </c>
      <c r="J19" s="16">
        <v>46081</v>
      </c>
      <c r="K19" s="16">
        <v>0</v>
      </c>
      <c r="L19" s="16">
        <v>0</v>
      </c>
      <c r="M19" s="16">
        <v>0</v>
      </c>
    </row>
    <row r="20" spans="1:13" x14ac:dyDescent="0.3">
      <c r="A20" s="18" t="s">
        <v>44</v>
      </c>
      <c r="B20" s="16">
        <v>68165</v>
      </c>
      <c r="C20" s="16">
        <v>12293</v>
      </c>
      <c r="D20" s="16">
        <v>7722</v>
      </c>
      <c r="E20" s="16">
        <v>1481</v>
      </c>
      <c r="F20" s="16">
        <v>243</v>
      </c>
      <c r="G20" s="16">
        <v>122</v>
      </c>
      <c r="H20" s="16">
        <v>66684</v>
      </c>
      <c r="I20" s="16">
        <v>12050</v>
      </c>
      <c r="J20" s="16">
        <v>7600</v>
      </c>
      <c r="K20" s="16">
        <v>0</v>
      </c>
      <c r="L20" s="16">
        <v>0</v>
      </c>
      <c r="M20" s="16">
        <v>0</v>
      </c>
    </row>
    <row r="21" spans="1:13" x14ac:dyDescent="0.3">
      <c r="A21" s="18" t="s">
        <v>46</v>
      </c>
      <c r="B21" s="16">
        <v>641342</v>
      </c>
      <c r="C21" s="16">
        <v>67683</v>
      </c>
      <c r="D21" s="16">
        <v>198219</v>
      </c>
      <c r="E21" s="16">
        <v>465708</v>
      </c>
      <c r="F21" s="16">
        <v>50723</v>
      </c>
      <c r="G21" s="16">
        <v>151740</v>
      </c>
      <c r="H21" s="16">
        <v>175634</v>
      </c>
      <c r="I21" s="16">
        <v>16960</v>
      </c>
      <c r="J21" s="16">
        <v>46479</v>
      </c>
      <c r="K21" s="16">
        <v>0</v>
      </c>
      <c r="L21" s="16">
        <v>0</v>
      </c>
      <c r="M21" s="16">
        <v>0</v>
      </c>
    </row>
    <row r="22" spans="1:13" x14ac:dyDescent="0.3">
      <c r="A22" s="18" t="s">
        <v>48</v>
      </c>
      <c r="B22" s="16">
        <v>1336215</v>
      </c>
      <c r="C22" s="16">
        <v>244609</v>
      </c>
      <c r="D22" s="16">
        <v>160785</v>
      </c>
      <c r="E22" s="16">
        <v>1037266</v>
      </c>
      <c r="F22" s="16">
        <v>187480</v>
      </c>
      <c r="G22" s="16">
        <v>126047</v>
      </c>
      <c r="H22" s="16">
        <v>298949</v>
      </c>
      <c r="I22" s="16">
        <v>57129</v>
      </c>
      <c r="J22" s="16">
        <v>34738</v>
      </c>
      <c r="K22" s="16">
        <v>0</v>
      </c>
      <c r="L22" s="16">
        <v>0</v>
      </c>
      <c r="M22" s="16">
        <v>0</v>
      </c>
    </row>
    <row r="23" spans="1:13" x14ac:dyDescent="0.3">
      <c r="A23" s="18" t="s">
        <v>50</v>
      </c>
      <c r="B23" s="16">
        <v>570299</v>
      </c>
      <c r="C23" s="16">
        <v>95915</v>
      </c>
      <c r="D23" s="16">
        <v>44577</v>
      </c>
      <c r="E23" s="16">
        <v>259430</v>
      </c>
      <c r="F23" s="16">
        <v>65997</v>
      </c>
      <c r="G23" s="16">
        <v>29656</v>
      </c>
      <c r="H23" s="16">
        <v>145452</v>
      </c>
      <c r="I23" s="16">
        <v>29918</v>
      </c>
      <c r="J23" s="16">
        <v>14921</v>
      </c>
      <c r="K23" s="16">
        <v>165417</v>
      </c>
      <c r="L23" s="16">
        <v>0</v>
      </c>
      <c r="M23" s="16">
        <v>0</v>
      </c>
    </row>
    <row r="24" spans="1:13" x14ac:dyDescent="0.3">
      <c r="A24" s="18" t="s">
        <v>52</v>
      </c>
      <c r="B24" s="16">
        <v>706941</v>
      </c>
      <c r="C24" s="16">
        <v>67877</v>
      </c>
      <c r="D24" s="16">
        <v>48611</v>
      </c>
      <c r="E24" s="16">
        <v>541490</v>
      </c>
      <c r="F24" s="16">
        <v>50893</v>
      </c>
      <c r="G24" s="16">
        <v>36675</v>
      </c>
      <c r="H24" s="16">
        <v>165451</v>
      </c>
      <c r="I24" s="16">
        <v>16984</v>
      </c>
      <c r="J24" s="16">
        <v>11936</v>
      </c>
      <c r="K24" s="16">
        <v>0</v>
      </c>
      <c r="L24" s="16">
        <v>0</v>
      </c>
      <c r="M24" s="16">
        <v>0</v>
      </c>
    </row>
    <row r="25" spans="1:13" x14ac:dyDescent="0.3">
      <c r="A25" s="18" t="s">
        <v>54</v>
      </c>
      <c r="B25" s="16">
        <v>5576133</v>
      </c>
      <c r="C25" s="16">
        <v>1003645</v>
      </c>
      <c r="D25" s="16">
        <v>818560</v>
      </c>
      <c r="E25" s="16">
        <v>2936986</v>
      </c>
      <c r="F25" s="16">
        <v>612253</v>
      </c>
      <c r="G25" s="16">
        <v>529869</v>
      </c>
      <c r="H25" s="16">
        <v>2639147</v>
      </c>
      <c r="I25" s="16">
        <v>391392</v>
      </c>
      <c r="J25" s="16">
        <v>288691</v>
      </c>
      <c r="K25" s="16">
        <v>0</v>
      </c>
      <c r="L25" s="16">
        <v>0</v>
      </c>
      <c r="M25" s="16">
        <v>0</v>
      </c>
    </row>
    <row r="26" spans="1:13" x14ac:dyDescent="0.3">
      <c r="A26" s="18" t="s">
        <v>56</v>
      </c>
      <c r="B26" s="16">
        <v>2344094</v>
      </c>
      <c r="C26" s="16">
        <v>410156</v>
      </c>
      <c r="D26" s="16">
        <v>302673</v>
      </c>
      <c r="E26" s="16">
        <v>2028737</v>
      </c>
      <c r="F26" s="16">
        <v>340478</v>
      </c>
      <c r="G26" s="16">
        <v>261519</v>
      </c>
      <c r="H26" s="16">
        <v>315357</v>
      </c>
      <c r="I26" s="16">
        <v>69678</v>
      </c>
      <c r="J26" s="16">
        <v>41154</v>
      </c>
      <c r="K26" s="16">
        <v>0</v>
      </c>
      <c r="L26" s="16">
        <v>0</v>
      </c>
      <c r="M26" s="16">
        <v>0</v>
      </c>
    </row>
    <row r="27" spans="1:13" x14ac:dyDescent="0.3">
      <c r="A27" s="18" t="s">
        <v>147</v>
      </c>
      <c r="B27" s="16">
        <v>195915</v>
      </c>
      <c r="C27" s="16">
        <v>46487</v>
      </c>
      <c r="D27" s="16">
        <v>45945</v>
      </c>
      <c r="E27" s="16">
        <v>105022</v>
      </c>
      <c r="F27" s="16">
        <v>36893</v>
      </c>
      <c r="G27" s="16">
        <v>36771</v>
      </c>
      <c r="H27" s="16">
        <v>90893</v>
      </c>
      <c r="I27" s="16">
        <v>9594</v>
      </c>
      <c r="J27" s="16">
        <v>9174</v>
      </c>
      <c r="K27" s="16">
        <v>0</v>
      </c>
      <c r="L27" s="16">
        <v>0</v>
      </c>
      <c r="M27" s="16">
        <v>0</v>
      </c>
    </row>
    <row r="28" spans="1:13" x14ac:dyDescent="0.3">
      <c r="A28" s="18" t="s">
        <v>58</v>
      </c>
      <c r="B28" s="16">
        <v>1114424</v>
      </c>
      <c r="C28" s="16">
        <v>222983</v>
      </c>
      <c r="D28" s="16">
        <v>116760</v>
      </c>
      <c r="E28" s="16">
        <v>887547</v>
      </c>
      <c r="F28" s="16">
        <v>178238</v>
      </c>
      <c r="G28" s="16">
        <v>95874</v>
      </c>
      <c r="H28" s="16">
        <v>226877</v>
      </c>
      <c r="I28" s="16">
        <v>44745</v>
      </c>
      <c r="J28" s="16">
        <v>20886</v>
      </c>
      <c r="K28" s="16">
        <v>0</v>
      </c>
      <c r="L28" s="16">
        <v>0</v>
      </c>
      <c r="M28" s="16">
        <v>0</v>
      </c>
    </row>
    <row r="29" spans="1:13" x14ac:dyDescent="0.3">
      <c r="A29" s="18" t="s">
        <v>60</v>
      </c>
      <c r="B29" s="16">
        <v>1616664</v>
      </c>
      <c r="C29" s="16">
        <v>224316</v>
      </c>
      <c r="D29" s="16">
        <v>154304</v>
      </c>
      <c r="E29" s="16">
        <v>1343299</v>
      </c>
      <c r="F29" s="16">
        <v>187922</v>
      </c>
      <c r="G29" s="16">
        <v>133550</v>
      </c>
      <c r="H29" s="16">
        <v>273365</v>
      </c>
      <c r="I29" s="16">
        <v>36394</v>
      </c>
      <c r="J29" s="16">
        <v>20754</v>
      </c>
      <c r="K29" s="16">
        <v>0</v>
      </c>
      <c r="L29" s="16">
        <v>0</v>
      </c>
      <c r="M29" s="16">
        <v>0</v>
      </c>
    </row>
    <row r="30" spans="1:13" x14ac:dyDescent="0.3">
      <c r="A30" s="18" t="s">
        <v>62</v>
      </c>
      <c r="B30" s="16">
        <v>1463465</v>
      </c>
      <c r="C30" s="16">
        <v>193313</v>
      </c>
      <c r="D30" s="16">
        <v>105677</v>
      </c>
      <c r="E30" s="16">
        <v>858414</v>
      </c>
      <c r="F30" s="16">
        <v>142001</v>
      </c>
      <c r="G30" s="16">
        <v>78641</v>
      </c>
      <c r="H30" s="16">
        <v>605051</v>
      </c>
      <c r="I30" s="16">
        <v>51312</v>
      </c>
      <c r="J30" s="16">
        <v>27036</v>
      </c>
      <c r="K30" s="16">
        <v>0</v>
      </c>
      <c r="L30" s="16">
        <v>0</v>
      </c>
      <c r="M30" s="16">
        <v>0</v>
      </c>
    </row>
    <row r="31" spans="1:13" x14ac:dyDescent="0.3">
      <c r="A31" s="18" t="s">
        <v>64</v>
      </c>
      <c r="B31" s="16">
        <v>3634581</v>
      </c>
      <c r="C31" s="16">
        <v>730851</v>
      </c>
      <c r="D31" s="16">
        <v>650353</v>
      </c>
      <c r="E31" s="16">
        <v>2925956</v>
      </c>
      <c r="F31" s="16">
        <v>622724</v>
      </c>
      <c r="G31" s="16">
        <v>547615</v>
      </c>
      <c r="H31" s="16">
        <v>708625</v>
      </c>
      <c r="I31" s="16">
        <v>108127</v>
      </c>
      <c r="J31" s="16">
        <v>102738</v>
      </c>
      <c r="K31" s="16">
        <v>0</v>
      </c>
      <c r="L31" s="16">
        <v>0</v>
      </c>
      <c r="M31" s="16">
        <v>0</v>
      </c>
    </row>
    <row r="32" spans="1:13" x14ac:dyDescent="0.3">
      <c r="A32" s="18" t="s">
        <v>66</v>
      </c>
      <c r="B32" s="16">
        <v>2735430</v>
      </c>
      <c r="C32" s="16">
        <v>535848</v>
      </c>
      <c r="D32" s="16">
        <v>483412</v>
      </c>
      <c r="E32" s="16">
        <v>2273856</v>
      </c>
      <c r="F32" s="16">
        <v>437143</v>
      </c>
      <c r="G32" s="16">
        <v>385081</v>
      </c>
      <c r="H32" s="16">
        <v>461574</v>
      </c>
      <c r="I32" s="16">
        <v>98705</v>
      </c>
      <c r="J32" s="16">
        <v>98331</v>
      </c>
      <c r="K32" s="16">
        <v>0</v>
      </c>
      <c r="L32" s="16">
        <v>0</v>
      </c>
      <c r="M32" s="16">
        <v>0</v>
      </c>
    </row>
    <row r="33" spans="1:13" x14ac:dyDescent="0.3">
      <c r="A33" s="18" t="s">
        <v>68</v>
      </c>
      <c r="B33" s="16">
        <v>662730</v>
      </c>
      <c r="C33" s="16">
        <v>135216</v>
      </c>
      <c r="D33" s="16">
        <v>100592</v>
      </c>
      <c r="E33" s="16">
        <v>469581</v>
      </c>
      <c r="F33" s="16">
        <v>100821</v>
      </c>
      <c r="G33" s="16">
        <v>77034</v>
      </c>
      <c r="H33" s="16">
        <v>193149</v>
      </c>
      <c r="I33" s="16">
        <v>34395</v>
      </c>
      <c r="J33" s="16">
        <v>23558</v>
      </c>
      <c r="K33" s="16">
        <v>0</v>
      </c>
      <c r="L33" s="16">
        <v>0</v>
      </c>
      <c r="M33" s="16">
        <v>0</v>
      </c>
    </row>
    <row r="34" spans="1:13" x14ac:dyDescent="0.3">
      <c r="A34" s="18" t="s">
        <v>146</v>
      </c>
      <c r="B34" s="16">
        <v>16193</v>
      </c>
      <c r="C34" s="16">
        <v>1214</v>
      </c>
      <c r="D34" s="16">
        <v>1909</v>
      </c>
      <c r="E34" s="16">
        <v>12553</v>
      </c>
      <c r="F34" s="16">
        <v>966</v>
      </c>
      <c r="G34" s="16">
        <v>1374</v>
      </c>
      <c r="H34" s="16">
        <v>3640</v>
      </c>
      <c r="I34" s="16">
        <v>248</v>
      </c>
      <c r="J34" s="16">
        <v>535</v>
      </c>
      <c r="K34" s="16">
        <v>0</v>
      </c>
      <c r="L34" s="16">
        <v>0</v>
      </c>
      <c r="M34" s="16">
        <v>0</v>
      </c>
    </row>
    <row r="35" spans="1:13" x14ac:dyDescent="0.3">
      <c r="A35" s="18" t="s">
        <v>70</v>
      </c>
      <c r="B35" s="16">
        <v>14189</v>
      </c>
      <c r="C35" s="16">
        <v>947</v>
      </c>
      <c r="D35" s="16">
        <v>814</v>
      </c>
      <c r="E35" s="16">
        <v>7100</v>
      </c>
      <c r="F35" s="16">
        <v>508</v>
      </c>
      <c r="G35" s="16">
        <v>486</v>
      </c>
      <c r="H35" s="16">
        <v>7089</v>
      </c>
      <c r="I35" s="16">
        <v>439</v>
      </c>
      <c r="J35" s="16">
        <v>328</v>
      </c>
      <c r="K35" s="16">
        <v>0</v>
      </c>
      <c r="L35" s="16">
        <v>0</v>
      </c>
      <c r="M35" s="16">
        <v>0</v>
      </c>
    </row>
    <row r="36" spans="1:13" x14ac:dyDescent="0.3">
      <c r="A36" s="18" t="s">
        <v>72</v>
      </c>
      <c r="B36" s="16">
        <v>3962555</v>
      </c>
      <c r="C36" s="16">
        <v>732846</v>
      </c>
      <c r="D36" s="16">
        <v>575075</v>
      </c>
      <c r="E36" s="16">
        <v>914245</v>
      </c>
      <c r="F36" s="16">
        <v>448878</v>
      </c>
      <c r="G36" s="16">
        <v>347589</v>
      </c>
      <c r="H36" s="16">
        <v>3048310</v>
      </c>
      <c r="I36" s="16">
        <v>283968</v>
      </c>
      <c r="J36" s="16">
        <v>227486</v>
      </c>
      <c r="K36" s="16">
        <v>0</v>
      </c>
      <c r="L36" s="16">
        <v>0</v>
      </c>
      <c r="M36" s="16">
        <v>0</v>
      </c>
    </row>
    <row r="37" spans="1:13" x14ac:dyDescent="0.3">
      <c r="A37" s="18" t="s">
        <v>74</v>
      </c>
      <c r="B37" s="16">
        <v>2478267</v>
      </c>
      <c r="C37" s="16">
        <v>459847</v>
      </c>
      <c r="D37" s="16">
        <v>350469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2478267</v>
      </c>
      <c r="L37" s="16">
        <v>459847</v>
      </c>
      <c r="M37" s="16">
        <v>350469</v>
      </c>
    </row>
    <row r="38" spans="1:13" x14ac:dyDescent="0.3">
      <c r="A38" s="18" t="s">
        <v>76</v>
      </c>
      <c r="B38" s="16">
        <v>2237748</v>
      </c>
      <c r="C38" s="16">
        <v>400473</v>
      </c>
      <c r="D38" s="16">
        <v>332882</v>
      </c>
      <c r="E38" s="16">
        <v>1680675</v>
      </c>
      <c r="F38" s="16">
        <v>332893</v>
      </c>
      <c r="G38" s="16">
        <v>274914</v>
      </c>
      <c r="H38" s="16">
        <v>557073</v>
      </c>
      <c r="I38" s="16">
        <v>67580</v>
      </c>
      <c r="J38" s="16">
        <v>57968</v>
      </c>
      <c r="K38" s="16">
        <v>0</v>
      </c>
      <c r="L38" s="16">
        <v>0</v>
      </c>
      <c r="M38" s="16">
        <v>0</v>
      </c>
    </row>
    <row r="39" spans="1:13" x14ac:dyDescent="0.3">
      <c r="A39" s="18" t="s">
        <v>78</v>
      </c>
      <c r="B39" s="16">
        <v>21690</v>
      </c>
      <c r="C39" s="16">
        <v>2795</v>
      </c>
      <c r="D39" s="16">
        <v>2520</v>
      </c>
      <c r="E39" s="16">
        <v>10538</v>
      </c>
      <c r="F39" s="16">
        <v>2790</v>
      </c>
      <c r="G39" s="16">
        <v>2418</v>
      </c>
      <c r="H39" s="16">
        <v>11152</v>
      </c>
      <c r="I39" s="16">
        <v>5</v>
      </c>
      <c r="J39" s="16">
        <v>102</v>
      </c>
      <c r="K39" s="16">
        <v>0</v>
      </c>
      <c r="L39" s="16">
        <v>0</v>
      </c>
      <c r="M39" s="16">
        <v>0</v>
      </c>
    </row>
    <row r="40" spans="1:13" x14ac:dyDescent="0.3">
      <c r="A40" s="18" t="s">
        <v>80</v>
      </c>
      <c r="B40" s="16">
        <v>871992</v>
      </c>
      <c r="C40" s="16">
        <v>106639</v>
      </c>
      <c r="D40" s="16">
        <v>74333</v>
      </c>
      <c r="E40" s="16">
        <v>708263</v>
      </c>
      <c r="F40" s="16">
        <v>89307</v>
      </c>
      <c r="G40" s="16">
        <v>66129</v>
      </c>
      <c r="H40" s="16">
        <v>163729</v>
      </c>
      <c r="I40" s="16">
        <v>17332</v>
      </c>
      <c r="J40" s="16">
        <v>8204</v>
      </c>
      <c r="K40" s="16">
        <v>0</v>
      </c>
      <c r="L40" s="16">
        <v>0</v>
      </c>
      <c r="M40" s="16">
        <v>0</v>
      </c>
    </row>
    <row r="41" spans="1:13" x14ac:dyDescent="0.3">
      <c r="A41" s="18" t="s">
        <v>82</v>
      </c>
      <c r="B41" s="16">
        <v>393275</v>
      </c>
      <c r="C41" s="16">
        <v>71751</v>
      </c>
      <c r="D41" s="16">
        <v>38359</v>
      </c>
      <c r="E41" s="16">
        <v>293119</v>
      </c>
      <c r="F41" s="16">
        <v>53010</v>
      </c>
      <c r="G41" s="16">
        <v>27588</v>
      </c>
      <c r="H41" s="16">
        <v>100156</v>
      </c>
      <c r="I41" s="16">
        <v>18741</v>
      </c>
      <c r="J41" s="16">
        <v>10771</v>
      </c>
      <c r="K41" s="16">
        <v>0</v>
      </c>
      <c r="L41" s="16">
        <v>0</v>
      </c>
      <c r="M41" s="16">
        <v>0</v>
      </c>
    </row>
    <row r="42" spans="1:13" x14ac:dyDescent="0.3">
      <c r="A42" s="18" t="s">
        <v>84</v>
      </c>
      <c r="B42" s="16">
        <v>3259900</v>
      </c>
      <c r="C42" s="16">
        <v>415573</v>
      </c>
      <c r="D42" s="16">
        <v>363260</v>
      </c>
      <c r="E42" s="16">
        <v>3107804</v>
      </c>
      <c r="F42" s="16">
        <v>385459</v>
      </c>
      <c r="G42" s="16">
        <v>331768</v>
      </c>
      <c r="H42" s="16">
        <v>152096</v>
      </c>
      <c r="I42" s="16">
        <v>30114</v>
      </c>
      <c r="J42" s="16">
        <v>31492</v>
      </c>
      <c r="K42" s="16">
        <v>0</v>
      </c>
      <c r="L42" s="16">
        <v>0</v>
      </c>
      <c r="M42" s="16">
        <v>0</v>
      </c>
    </row>
    <row r="43" spans="1:13" x14ac:dyDescent="0.3">
      <c r="A43" s="18" t="s">
        <v>86</v>
      </c>
      <c r="B43" s="16">
        <v>287934</v>
      </c>
      <c r="C43" s="16">
        <v>38174</v>
      </c>
      <c r="D43" s="16">
        <v>16208</v>
      </c>
      <c r="E43" s="16">
        <v>179130</v>
      </c>
      <c r="F43" s="16">
        <v>23004</v>
      </c>
      <c r="G43" s="16">
        <v>10192</v>
      </c>
      <c r="H43" s="16">
        <v>108804</v>
      </c>
      <c r="I43" s="16">
        <v>15170</v>
      </c>
      <c r="J43" s="16">
        <v>6016</v>
      </c>
      <c r="K43" s="16">
        <v>0</v>
      </c>
      <c r="L43" s="16">
        <v>0</v>
      </c>
      <c r="M43" s="16">
        <v>0</v>
      </c>
    </row>
    <row r="44" spans="1:13" x14ac:dyDescent="0.3">
      <c r="A44" s="18" t="s">
        <v>88</v>
      </c>
      <c r="B44" s="16">
        <v>776163</v>
      </c>
      <c r="C44" s="16">
        <v>135033</v>
      </c>
      <c r="D44" s="16">
        <v>101821</v>
      </c>
      <c r="E44" s="16">
        <v>665300</v>
      </c>
      <c r="F44" s="16">
        <v>119872</v>
      </c>
      <c r="G44" s="16">
        <v>89992</v>
      </c>
      <c r="H44" s="16">
        <v>110863</v>
      </c>
      <c r="I44" s="16">
        <v>15161</v>
      </c>
      <c r="J44" s="16">
        <v>11829</v>
      </c>
      <c r="K44" s="16">
        <v>0</v>
      </c>
      <c r="L44" s="16">
        <v>0</v>
      </c>
      <c r="M44" s="16">
        <v>0</v>
      </c>
    </row>
    <row r="45" spans="1:13" x14ac:dyDescent="0.3">
      <c r="A45" s="18" t="s">
        <v>90</v>
      </c>
      <c r="B45" s="16">
        <v>666464</v>
      </c>
      <c r="C45" s="16">
        <v>284944</v>
      </c>
      <c r="D45" s="16">
        <v>53394</v>
      </c>
      <c r="E45" s="16">
        <v>564781</v>
      </c>
      <c r="F45" s="16">
        <v>248545</v>
      </c>
      <c r="G45" s="16">
        <v>45740</v>
      </c>
      <c r="H45" s="16">
        <v>101683</v>
      </c>
      <c r="I45" s="16">
        <v>36399</v>
      </c>
      <c r="J45" s="16">
        <v>7654</v>
      </c>
      <c r="K45" s="16">
        <v>0</v>
      </c>
      <c r="L45" s="16">
        <v>0</v>
      </c>
      <c r="M45" s="16">
        <v>0</v>
      </c>
    </row>
    <row r="46" spans="1:13" x14ac:dyDescent="0.3">
      <c r="A46" s="18" t="s">
        <v>92</v>
      </c>
      <c r="B46" s="16">
        <v>4138241</v>
      </c>
      <c r="C46" s="16">
        <v>843874</v>
      </c>
      <c r="D46" s="16">
        <v>623468</v>
      </c>
      <c r="E46" s="16">
        <v>3161211</v>
      </c>
      <c r="F46" s="16">
        <v>690220</v>
      </c>
      <c r="G46" s="16">
        <v>516952</v>
      </c>
      <c r="H46" s="16">
        <v>977030</v>
      </c>
      <c r="I46" s="16">
        <v>153654</v>
      </c>
      <c r="J46" s="16">
        <v>106516</v>
      </c>
      <c r="K46" s="16">
        <v>0</v>
      </c>
      <c r="L46" s="16">
        <v>0</v>
      </c>
      <c r="M46" s="16">
        <v>0</v>
      </c>
    </row>
    <row r="47" spans="1:13" x14ac:dyDescent="0.3">
      <c r="A47" s="18" t="s">
        <v>94</v>
      </c>
      <c r="B47" s="16">
        <v>898072</v>
      </c>
      <c r="C47" s="16">
        <v>147695</v>
      </c>
      <c r="D47" s="16">
        <v>102021</v>
      </c>
      <c r="E47" s="16">
        <v>759708</v>
      </c>
      <c r="F47" s="16">
        <v>133577</v>
      </c>
      <c r="G47" s="16">
        <v>87359</v>
      </c>
      <c r="H47" s="16">
        <v>138364</v>
      </c>
      <c r="I47" s="16">
        <v>14118</v>
      </c>
      <c r="J47" s="16">
        <v>14662</v>
      </c>
      <c r="K47" s="16">
        <v>0</v>
      </c>
      <c r="L47" s="16">
        <v>0</v>
      </c>
      <c r="M47" s="16">
        <v>0</v>
      </c>
    </row>
    <row r="48" spans="1:13" x14ac:dyDescent="0.3">
      <c r="A48" s="18" t="s">
        <v>96</v>
      </c>
      <c r="B48" s="16">
        <v>1161449</v>
      </c>
      <c r="C48" s="16">
        <v>204595</v>
      </c>
      <c r="D48" s="16">
        <v>144919</v>
      </c>
      <c r="E48" s="16">
        <v>794544</v>
      </c>
      <c r="F48" s="16">
        <v>122095</v>
      </c>
      <c r="G48" s="16">
        <v>116287</v>
      </c>
      <c r="H48" s="16">
        <v>366905</v>
      </c>
      <c r="I48" s="16">
        <v>82500</v>
      </c>
      <c r="J48" s="16">
        <v>28632</v>
      </c>
      <c r="K48" s="16">
        <v>0</v>
      </c>
      <c r="L48" s="16">
        <v>0</v>
      </c>
      <c r="M48" s="16">
        <v>0</v>
      </c>
    </row>
    <row r="49" spans="1:13" x14ac:dyDescent="0.3">
      <c r="A49" s="18" t="s">
        <v>98</v>
      </c>
      <c r="B49" s="16">
        <v>8827739</v>
      </c>
      <c r="C49" s="16">
        <v>1913136</v>
      </c>
      <c r="D49" s="16">
        <v>1241798</v>
      </c>
      <c r="E49" s="16">
        <v>6103020</v>
      </c>
      <c r="F49" s="16">
        <v>1438195</v>
      </c>
      <c r="G49" s="16">
        <v>928988</v>
      </c>
      <c r="H49" s="16">
        <v>2724719</v>
      </c>
      <c r="I49" s="16">
        <v>474941</v>
      </c>
      <c r="J49" s="16">
        <v>312810</v>
      </c>
      <c r="K49" s="16">
        <v>0</v>
      </c>
      <c r="L49" s="16">
        <v>0</v>
      </c>
      <c r="M49" s="16">
        <v>0</v>
      </c>
    </row>
    <row r="50" spans="1:13" x14ac:dyDescent="0.3">
      <c r="A50" s="18" t="s">
        <v>100</v>
      </c>
      <c r="B50" s="16">
        <v>4588891</v>
      </c>
      <c r="C50" s="16">
        <v>850547</v>
      </c>
      <c r="D50" s="16">
        <v>465088</v>
      </c>
      <c r="E50" s="16">
        <v>3437848</v>
      </c>
      <c r="F50" s="16">
        <v>646462</v>
      </c>
      <c r="G50" s="16">
        <v>355816</v>
      </c>
      <c r="H50" s="16">
        <v>1151043</v>
      </c>
      <c r="I50" s="16">
        <v>204085</v>
      </c>
      <c r="J50" s="16">
        <v>109272</v>
      </c>
      <c r="K50" s="16">
        <v>0</v>
      </c>
      <c r="L50" s="16">
        <v>0</v>
      </c>
      <c r="M50" s="16">
        <v>0</v>
      </c>
    </row>
    <row r="51" spans="1:13" x14ac:dyDescent="0.3">
      <c r="A51" s="18" t="s">
        <v>102</v>
      </c>
      <c r="B51" s="16">
        <v>1271011</v>
      </c>
      <c r="C51" s="16">
        <v>164900</v>
      </c>
      <c r="D51" s="16">
        <v>88741</v>
      </c>
      <c r="E51" s="16">
        <v>887080</v>
      </c>
      <c r="F51" s="16">
        <v>122593</v>
      </c>
      <c r="G51" s="16">
        <v>67334</v>
      </c>
      <c r="H51" s="16">
        <v>383931</v>
      </c>
      <c r="I51" s="16">
        <v>42307</v>
      </c>
      <c r="J51" s="16">
        <v>21407</v>
      </c>
      <c r="K51" s="16">
        <v>0</v>
      </c>
      <c r="L51" s="16">
        <v>0</v>
      </c>
      <c r="M51" s="16">
        <v>0</v>
      </c>
    </row>
    <row r="52" spans="1:13" x14ac:dyDescent="0.3">
      <c r="A52" s="18" t="s">
        <v>104</v>
      </c>
      <c r="B52" s="16">
        <v>1741329</v>
      </c>
      <c r="C52" s="16">
        <v>333860</v>
      </c>
      <c r="D52" s="16">
        <v>291756</v>
      </c>
      <c r="E52" s="16">
        <v>1383299</v>
      </c>
      <c r="F52" s="16">
        <v>268866</v>
      </c>
      <c r="G52" s="16">
        <v>234968</v>
      </c>
      <c r="H52" s="16">
        <v>358030</v>
      </c>
      <c r="I52" s="16">
        <v>64994</v>
      </c>
      <c r="J52" s="16">
        <v>56788</v>
      </c>
      <c r="K52" s="16">
        <v>0</v>
      </c>
      <c r="L52" s="16">
        <v>0</v>
      </c>
      <c r="M52" s="16">
        <v>0</v>
      </c>
    </row>
    <row r="53" spans="1:13" x14ac:dyDescent="0.3">
      <c r="A53" s="18" t="s">
        <v>106</v>
      </c>
      <c r="B53" s="16">
        <v>5936433</v>
      </c>
      <c r="C53" s="16">
        <v>1081442</v>
      </c>
      <c r="D53" s="16">
        <v>1011162</v>
      </c>
      <c r="E53" s="16">
        <v>3947423</v>
      </c>
      <c r="F53" s="16">
        <v>777721</v>
      </c>
      <c r="G53" s="16">
        <v>710186</v>
      </c>
      <c r="H53" s="16">
        <v>1989010</v>
      </c>
      <c r="I53" s="16">
        <v>303721</v>
      </c>
      <c r="J53" s="16">
        <v>300976</v>
      </c>
      <c r="K53" s="16">
        <v>0</v>
      </c>
      <c r="L53" s="16">
        <v>0</v>
      </c>
      <c r="M53" s="16">
        <v>0</v>
      </c>
    </row>
    <row r="54" spans="1:13" x14ac:dyDescent="0.3">
      <c r="A54" s="18" t="s">
        <v>108</v>
      </c>
      <c r="B54" s="16">
        <v>1079080</v>
      </c>
      <c r="C54" s="16">
        <v>179218</v>
      </c>
      <c r="D54" s="16">
        <v>245680</v>
      </c>
      <c r="E54" s="16">
        <v>1070804</v>
      </c>
      <c r="F54" s="16">
        <v>176025</v>
      </c>
      <c r="G54" s="16">
        <v>242397</v>
      </c>
      <c r="H54" s="16">
        <v>8276</v>
      </c>
      <c r="I54" s="16">
        <v>3193</v>
      </c>
      <c r="J54" s="16">
        <v>3283</v>
      </c>
      <c r="K54" s="16">
        <v>0</v>
      </c>
      <c r="L54" s="16">
        <v>0</v>
      </c>
      <c r="M54" s="16">
        <v>0</v>
      </c>
    </row>
    <row r="55" spans="1:13" x14ac:dyDescent="0.3">
      <c r="A55" s="18" t="s">
        <v>148</v>
      </c>
      <c r="B55" s="16">
        <v>242385</v>
      </c>
      <c r="C55" s="16">
        <v>59300</v>
      </c>
      <c r="D55" s="16">
        <v>60310</v>
      </c>
      <c r="E55" s="16">
        <v>223291</v>
      </c>
      <c r="F55" s="16">
        <v>54494</v>
      </c>
      <c r="G55" s="16">
        <v>55148</v>
      </c>
      <c r="H55" s="16">
        <v>19094</v>
      </c>
      <c r="I55" s="16">
        <v>4806</v>
      </c>
      <c r="J55" s="16">
        <v>5162</v>
      </c>
      <c r="K55" s="16">
        <v>0</v>
      </c>
      <c r="L55" s="16">
        <v>0</v>
      </c>
      <c r="M55" s="16">
        <v>0</v>
      </c>
    </row>
    <row r="56" spans="1:13" x14ac:dyDescent="0.3">
      <c r="A56" s="18" t="s">
        <v>110</v>
      </c>
      <c r="B56" s="16">
        <v>531767</v>
      </c>
      <c r="C56" s="16">
        <v>95114</v>
      </c>
      <c r="D56" s="16">
        <v>105054</v>
      </c>
      <c r="E56" s="16">
        <v>458196</v>
      </c>
      <c r="F56" s="16">
        <v>83633</v>
      </c>
      <c r="G56" s="16">
        <v>94094</v>
      </c>
      <c r="H56" s="16">
        <v>73571</v>
      </c>
      <c r="I56" s="16">
        <v>11481</v>
      </c>
      <c r="J56" s="16">
        <v>10960</v>
      </c>
      <c r="K56" s="16">
        <v>0</v>
      </c>
      <c r="L56" s="16">
        <v>0</v>
      </c>
      <c r="M56" s="16">
        <v>0</v>
      </c>
    </row>
    <row r="57" spans="1:13" x14ac:dyDescent="0.3">
      <c r="A57" s="18" t="s">
        <v>112</v>
      </c>
      <c r="B57" s="16">
        <v>11584</v>
      </c>
      <c r="C57" s="16">
        <v>505</v>
      </c>
      <c r="D57" s="16">
        <v>2759</v>
      </c>
      <c r="E57" s="16">
        <v>17</v>
      </c>
      <c r="F57" s="16">
        <v>0</v>
      </c>
      <c r="G57" s="16">
        <v>2</v>
      </c>
      <c r="H57" s="16">
        <v>11567</v>
      </c>
      <c r="I57" s="16">
        <v>505</v>
      </c>
      <c r="J57" s="16">
        <v>2757</v>
      </c>
      <c r="K57" s="16">
        <v>0</v>
      </c>
      <c r="L57" s="16">
        <v>0</v>
      </c>
      <c r="M57" s="16">
        <v>0</v>
      </c>
    </row>
    <row r="58" spans="1:13" x14ac:dyDescent="0.3">
      <c r="A58" s="18" t="s">
        <v>114</v>
      </c>
      <c r="B58" s="16">
        <v>1790334</v>
      </c>
      <c r="C58" s="16">
        <v>305052</v>
      </c>
      <c r="D58" s="16">
        <v>160960</v>
      </c>
      <c r="E58" s="16">
        <v>1517126</v>
      </c>
      <c r="F58" s="16">
        <v>258714</v>
      </c>
      <c r="G58" s="16">
        <v>138219</v>
      </c>
      <c r="H58" s="16">
        <v>273208</v>
      </c>
      <c r="I58" s="16">
        <v>46338</v>
      </c>
      <c r="J58" s="16">
        <v>22741</v>
      </c>
      <c r="K58" s="16">
        <v>0</v>
      </c>
      <c r="L58" s="16">
        <v>0</v>
      </c>
      <c r="M58" s="16">
        <v>0</v>
      </c>
    </row>
    <row r="59" spans="1:13" x14ac:dyDescent="0.3">
      <c r="A59" s="18" t="s">
        <v>116</v>
      </c>
      <c r="B59" s="16">
        <v>327187</v>
      </c>
      <c r="C59" s="16">
        <v>55412</v>
      </c>
      <c r="D59" s="16">
        <v>22576</v>
      </c>
      <c r="E59" s="16">
        <v>93054</v>
      </c>
      <c r="F59" s="16">
        <v>38938</v>
      </c>
      <c r="G59" s="16">
        <v>15293</v>
      </c>
      <c r="H59" s="16">
        <v>234133</v>
      </c>
      <c r="I59" s="16">
        <v>16474</v>
      </c>
      <c r="J59" s="16">
        <v>7283</v>
      </c>
      <c r="K59" s="16">
        <v>0</v>
      </c>
      <c r="L59" s="16">
        <v>0</v>
      </c>
      <c r="M59" s="16">
        <v>0</v>
      </c>
    </row>
    <row r="60" spans="1:13" x14ac:dyDescent="0.3">
      <c r="A60" s="18" t="s">
        <v>118</v>
      </c>
      <c r="B60" s="16">
        <v>2266449</v>
      </c>
      <c r="C60" s="16">
        <v>382830</v>
      </c>
      <c r="D60" s="16">
        <v>251061</v>
      </c>
      <c r="E60" s="16">
        <v>1816836</v>
      </c>
      <c r="F60" s="16">
        <v>322946</v>
      </c>
      <c r="G60" s="16">
        <v>208932</v>
      </c>
      <c r="H60" s="16">
        <v>449613</v>
      </c>
      <c r="I60" s="16">
        <v>59884</v>
      </c>
      <c r="J60" s="16">
        <v>42129</v>
      </c>
      <c r="K60" s="16">
        <v>0</v>
      </c>
      <c r="L60" s="16">
        <v>0</v>
      </c>
      <c r="M60" s="16">
        <v>0</v>
      </c>
    </row>
    <row r="61" spans="1:13" x14ac:dyDescent="0.3">
      <c r="A61" s="18" t="s">
        <v>122</v>
      </c>
      <c r="B61" s="16">
        <v>1218873</v>
      </c>
      <c r="C61" s="16">
        <v>248422</v>
      </c>
      <c r="D61" s="16">
        <v>174720</v>
      </c>
      <c r="E61" s="16">
        <v>819832</v>
      </c>
      <c r="F61" s="16">
        <v>173990</v>
      </c>
      <c r="G61" s="16">
        <v>126201</v>
      </c>
      <c r="H61" s="16">
        <v>399041</v>
      </c>
      <c r="I61" s="16">
        <v>74432</v>
      </c>
      <c r="J61" s="16">
        <v>48519</v>
      </c>
      <c r="K61" s="16">
        <v>0</v>
      </c>
      <c r="L61" s="16">
        <v>0</v>
      </c>
      <c r="M61" s="16">
        <v>0</v>
      </c>
    </row>
    <row r="62" spans="1:13" x14ac:dyDescent="0.3">
      <c r="A62" s="18" t="s">
        <v>124</v>
      </c>
      <c r="B62" s="16">
        <v>2657173</v>
      </c>
      <c r="C62" s="16">
        <v>236827</v>
      </c>
      <c r="D62" s="16">
        <v>121171</v>
      </c>
      <c r="E62" s="16">
        <v>2122544</v>
      </c>
      <c r="F62" s="16">
        <v>193458</v>
      </c>
      <c r="G62" s="16">
        <v>92716</v>
      </c>
      <c r="H62" s="16">
        <v>269068</v>
      </c>
      <c r="I62" s="16">
        <v>43368</v>
      </c>
      <c r="J62" s="16">
        <v>28454</v>
      </c>
      <c r="K62" s="16">
        <v>265561</v>
      </c>
      <c r="L62" s="16">
        <v>1</v>
      </c>
      <c r="M62" s="16">
        <v>1</v>
      </c>
    </row>
    <row r="63" spans="1:13" x14ac:dyDescent="0.3">
      <c r="A63" s="18" t="s">
        <v>126</v>
      </c>
      <c r="B63" s="16">
        <v>3676673</v>
      </c>
      <c r="C63" s="16">
        <v>687849</v>
      </c>
      <c r="D63" s="16">
        <v>530322</v>
      </c>
      <c r="E63" s="16">
        <v>1812137</v>
      </c>
      <c r="F63" s="16">
        <v>320171</v>
      </c>
      <c r="G63" s="16">
        <v>235593</v>
      </c>
      <c r="H63" s="16">
        <v>1864536</v>
      </c>
      <c r="I63" s="16">
        <v>367678</v>
      </c>
      <c r="J63" s="16">
        <v>294729</v>
      </c>
      <c r="K63" s="16">
        <v>0</v>
      </c>
      <c r="L63" s="16">
        <v>0</v>
      </c>
      <c r="M63" s="16">
        <v>0</v>
      </c>
    </row>
    <row r="64" spans="1:13" x14ac:dyDescent="0.3">
      <c r="A64" s="18" t="s">
        <v>128</v>
      </c>
      <c r="B64" s="16">
        <v>34362</v>
      </c>
      <c r="C64" s="16">
        <v>5221</v>
      </c>
      <c r="D64" s="16">
        <v>3763</v>
      </c>
      <c r="E64" s="16">
        <v>22913</v>
      </c>
      <c r="F64" s="16">
        <v>3660</v>
      </c>
      <c r="G64" s="16">
        <v>2259</v>
      </c>
      <c r="H64" s="16">
        <v>11449</v>
      </c>
      <c r="I64" s="16">
        <v>1561</v>
      </c>
      <c r="J64" s="16">
        <v>1504</v>
      </c>
      <c r="K64" s="16">
        <v>0</v>
      </c>
      <c r="L64" s="16">
        <v>0</v>
      </c>
      <c r="M64" s="16">
        <v>0</v>
      </c>
    </row>
    <row r="65" spans="1:13" x14ac:dyDescent="0.3">
      <c r="A65" s="18" t="s">
        <v>130</v>
      </c>
      <c r="B65" s="16">
        <v>324890</v>
      </c>
      <c r="C65" s="16">
        <v>59859</v>
      </c>
      <c r="D65" s="16">
        <v>63233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324890</v>
      </c>
      <c r="L65" s="16">
        <v>59859</v>
      </c>
      <c r="M65" s="16">
        <v>63233</v>
      </c>
    </row>
    <row r="66" spans="1:13" x14ac:dyDescent="0.3">
      <c r="A66" s="18" t="s">
        <v>132</v>
      </c>
      <c r="B66" s="16">
        <v>3199525</v>
      </c>
      <c r="C66" s="16">
        <v>569595</v>
      </c>
      <c r="D66" s="16">
        <v>519717</v>
      </c>
      <c r="E66" s="16">
        <v>2647215</v>
      </c>
      <c r="F66" s="16">
        <v>479852</v>
      </c>
      <c r="G66" s="16">
        <v>429388</v>
      </c>
      <c r="H66" s="16">
        <v>552310</v>
      </c>
      <c r="I66" s="16">
        <v>89743</v>
      </c>
      <c r="J66" s="16">
        <v>90329</v>
      </c>
      <c r="K66" s="16">
        <v>0</v>
      </c>
      <c r="L66" s="16">
        <v>0</v>
      </c>
      <c r="M66" s="16">
        <v>0</v>
      </c>
    </row>
    <row r="67" spans="1:13" x14ac:dyDescent="0.3">
      <c r="A67" s="18" t="s">
        <v>143</v>
      </c>
      <c r="B67" s="16">
        <v>715033</v>
      </c>
      <c r="C67" s="16">
        <v>183769</v>
      </c>
      <c r="D67" s="16">
        <v>95753</v>
      </c>
      <c r="E67" s="16">
        <v>558449</v>
      </c>
      <c r="F67" s="16">
        <v>149545</v>
      </c>
      <c r="G67" s="16">
        <v>73209</v>
      </c>
      <c r="H67" s="16">
        <v>153434</v>
      </c>
      <c r="I67" s="16">
        <v>34224</v>
      </c>
      <c r="J67" s="16">
        <v>22544</v>
      </c>
      <c r="K67" s="16">
        <v>3150</v>
      </c>
      <c r="L67" s="16">
        <v>0</v>
      </c>
      <c r="M67" s="16">
        <v>0</v>
      </c>
    </row>
    <row r="68" spans="1:13" x14ac:dyDescent="0.3">
      <c r="A68" s="18" t="s">
        <v>134</v>
      </c>
      <c r="B68" s="16">
        <v>2529665</v>
      </c>
      <c r="C68" s="16">
        <v>491986</v>
      </c>
      <c r="D68" s="16">
        <v>291913</v>
      </c>
      <c r="E68" s="16">
        <v>2275265</v>
      </c>
      <c r="F68" s="16">
        <v>445865</v>
      </c>
      <c r="G68" s="16">
        <v>264053</v>
      </c>
      <c r="H68" s="16">
        <v>254400</v>
      </c>
      <c r="I68" s="16">
        <v>46121</v>
      </c>
      <c r="J68" s="16">
        <v>27860</v>
      </c>
      <c r="K68" s="16">
        <v>0</v>
      </c>
      <c r="L68" s="16">
        <v>0</v>
      </c>
      <c r="M68" s="16">
        <v>0</v>
      </c>
    </row>
    <row r="69" spans="1:13" x14ac:dyDescent="0.3">
      <c r="A69" s="18" t="s">
        <v>136</v>
      </c>
      <c r="B69" s="16">
        <v>593642</v>
      </c>
      <c r="C69" s="16">
        <v>69272</v>
      </c>
      <c r="D69" s="16">
        <v>27021</v>
      </c>
      <c r="E69" s="16">
        <v>495225</v>
      </c>
      <c r="F69" s="16">
        <v>53413</v>
      </c>
      <c r="G69" s="16">
        <v>20381</v>
      </c>
      <c r="H69" s="16">
        <v>98417</v>
      </c>
      <c r="I69" s="16">
        <v>15859</v>
      </c>
      <c r="J69" s="16">
        <v>6640</v>
      </c>
      <c r="K69" s="16">
        <v>0</v>
      </c>
      <c r="L69" s="16">
        <v>0</v>
      </c>
      <c r="M69" s="16">
        <v>0</v>
      </c>
    </row>
    <row r="70" spans="1:13" x14ac:dyDescent="0.3">
      <c r="A70" s="18" t="s">
        <v>138</v>
      </c>
      <c r="B70" s="16">
        <v>181519</v>
      </c>
      <c r="C70" s="16">
        <v>25123</v>
      </c>
      <c r="D70" s="16">
        <v>11892</v>
      </c>
      <c r="E70" s="16">
        <v>63806</v>
      </c>
      <c r="F70" s="16">
        <v>9480</v>
      </c>
      <c r="G70" s="16">
        <v>4924</v>
      </c>
      <c r="H70" s="16">
        <v>117713</v>
      </c>
      <c r="I70" s="16">
        <v>15643</v>
      </c>
      <c r="J70" s="16">
        <v>6968</v>
      </c>
      <c r="K70" s="16">
        <v>0</v>
      </c>
      <c r="L70" s="16">
        <v>0</v>
      </c>
      <c r="M70" s="16">
        <v>0</v>
      </c>
    </row>
    <row r="71" spans="1:13" x14ac:dyDescent="0.3">
      <c r="A71" s="18" t="s">
        <v>176</v>
      </c>
      <c r="B71" s="16">
        <v>22042</v>
      </c>
      <c r="C71" s="16">
        <v>8724</v>
      </c>
      <c r="D71" s="16">
        <v>8919</v>
      </c>
      <c r="E71" s="16">
        <v>17612</v>
      </c>
      <c r="F71" s="16">
        <v>7196</v>
      </c>
      <c r="G71" s="16">
        <v>6915</v>
      </c>
      <c r="H71" s="16">
        <v>4430</v>
      </c>
      <c r="I71" s="16">
        <v>1528</v>
      </c>
      <c r="J71" s="16">
        <v>2004</v>
      </c>
      <c r="K71" s="16">
        <v>0</v>
      </c>
      <c r="L71" s="16">
        <v>0</v>
      </c>
      <c r="M71" s="16">
        <v>0</v>
      </c>
    </row>
    <row r="72" spans="1:13" x14ac:dyDescent="0.3">
      <c r="A72" s="18" t="s">
        <v>177</v>
      </c>
      <c r="B72" s="16">
        <v>8522</v>
      </c>
      <c r="C72" s="16">
        <v>2733</v>
      </c>
      <c r="D72" s="16">
        <v>5759</v>
      </c>
      <c r="E72" s="16">
        <v>7886</v>
      </c>
      <c r="F72" s="16">
        <v>2592</v>
      </c>
      <c r="G72" s="16">
        <v>5284</v>
      </c>
      <c r="H72" s="16">
        <v>636</v>
      </c>
      <c r="I72" s="16">
        <v>141</v>
      </c>
      <c r="J72" s="16">
        <v>475</v>
      </c>
      <c r="K72" s="16">
        <v>0</v>
      </c>
      <c r="L72" s="16">
        <v>0</v>
      </c>
      <c r="M72" s="16">
        <v>0</v>
      </c>
    </row>
    <row r="73" spans="1:13" x14ac:dyDescent="0.3">
      <c r="A73" s="18" t="s">
        <v>178</v>
      </c>
      <c r="B73" s="16">
        <v>911</v>
      </c>
      <c r="C73" s="16">
        <v>437</v>
      </c>
      <c r="D73" s="16">
        <v>469</v>
      </c>
      <c r="E73" s="16">
        <v>770</v>
      </c>
      <c r="F73" s="16">
        <v>397</v>
      </c>
      <c r="G73" s="16">
        <v>368</v>
      </c>
      <c r="H73" s="16">
        <v>141</v>
      </c>
      <c r="I73" s="16">
        <v>40</v>
      </c>
      <c r="J73" s="16">
        <v>101</v>
      </c>
      <c r="K73" s="16">
        <v>0</v>
      </c>
      <c r="L73" s="16">
        <v>0</v>
      </c>
      <c r="M73" s="16">
        <v>0</v>
      </c>
    </row>
    <row r="74" spans="1:13" x14ac:dyDescent="0.3">
      <c r="A74" s="18" t="s">
        <v>179</v>
      </c>
      <c r="B74" s="16">
        <v>9395</v>
      </c>
      <c r="C74" s="16">
        <v>4365</v>
      </c>
      <c r="D74" s="16">
        <v>5030</v>
      </c>
      <c r="E74" s="16">
        <v>7282</v>
      </c>
      <c r="F74" s="16">
        <v>3374</v>
      </c>
      <c r="G74" s="16">
        <v>3908</v>
      </c>
      <c r="H74" s="16">
        <v>2113</v>
      </c>
      <c r="I74" s="16">
        <v>991</v>
      </c>
      <c r="J74" s="16">
        <v>1122</v>
      </c>
      <c r="K74" s="16">
        <v>0</v>
      </c>
      <c r="L74" s="16">
        <v>0</v>
      </c>
      <c r="M74" s="16">
        <v>0</v>
      </c>
    </row>
    <row r="75" spans="1:13" x14ac:dyDescent="0.3">
      <c r="A75" s="18" t="s">
        <v>180</v>
      </c>
      <c r="B75" s="16">
        <v>2841</v>
      </c>
      <c r="C75" s="16">
        <v>0</v>
      </c>
      <c r="D75" s="16">
        <v>2841</v>
      </c>
      <c r="E75" s="16">
        <v>1716</v>
      </c>
      <c r="F75" s="16">
        <v>0</v>
      </c>
      <c r="G75" s="16">
        <v>1716</v>
      </c>
      <c r="H75" s="16">
        <v>1125</v>
      </c>
      <c r="I75" s="16">
        <v>0</v>
      </c>
      <c r="J75" s="16">
        <v>1125</v>
      </c>
      <c r="K75" s="16">
        <v>0</v>
      </c>
      <c r="L75" s="16">
        <v>0</v>
      </c>
      <c r="M75" s="16">
        <v>0</v>
      </c>
    </row>
    <row r="76" spans="1:13" x14ac:dyDescent="0.3">
      <c r="A76" s="18" t="s">
        <v>152</v>
      </c>
      <c r="B76" s="16">
        <v>130994047</v>
      </c>
      <c r="C76" s="16">
        <v>23857041</v>
      </c>
      <c r="D76" s="16">
        <v>18709263</v>
      </c>
      <c r="E76" s="16">
        <v>78550101</v>
      </c>
      <c r="F76" s="16">
        <v>14832744</v>
      </c>
      <c r="G76" s="16">
        <v>10950353</v>
      </c>
      <c r="H76" s="16">
        <v>35450769</v>
      </c>
      <c r="I76" s="16">
        <v>5310572</v>
      </c>
      <c r="J76" s="16">
        <v>3887480</v>
      </c>
      <c r="K76" s="16">
        <v>16993177</v>
      </c>
      <c r="L76" s="16">
        <v>3713725</v>
      </c>
      <c r="M76" s="16">
        <v>3871430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5746-E79E-4756-8422-8309CFBAF18E}">
  <dimension ref="A1:P72"/>
  <sheetViews>
    <sheetView tabSelected="1" zoomScale="85" zoomScaleNormal="85" workbookViewId="0">
      <selection activeCell="V24" sqref="V24"/>
    </sheetView>
  </sheetViews>
  <sheetFormatPr defaultRowHeight="14.4" x14ac:dyDescent="0.3"/>
  <cols>
    <col min="1" max="1" width="14.5546875" customWidth="1"/>
    <col min="2" max="2" width="26.88671875" bestFit="1" customWidth="1"/>
    <col min="3" max="3" width="14.109375" customWidth="1"/>
    <col min="4" max="4" width="12" customWidth="1"/>
    <col min="5" max="5" width="10.109375" bestFit="1" customWidth="1"/>
    <col min="6" max="6" width="12" customWidth="1"/>
    <col min="7" max="10" width="9.88671875" customWidth="1"/>
    <col min="11" max="11" width="10.44140625" bestFit="1" customWidth="1"/>
    <col min="12" max="12" width="9.88671875" customWidth="1"/>
    <col min="13" max="13" width="10.109375" bestFit="1" customWidth="1"/>
    <col min="14" max="14" width="7.5546875" bestFit="1" customWidth="1"/>
    <col min="15" max="15" width="21.5546875" bestFit="1" customWidth="1"/>
    <col min="16" max="16" width="0" hidden="1" customWidth="1"/>
  </cols>
  <sheetData>
    <row r="1" spans="1:16" ht="15.6" x14ac:dyDescent="0.3">
      <c r="A1" s="1" t="s">
        <v>157</v>
      </c>
    </row>
    <row r="2" spans="1:16" x14ac:dyDescent="0.3">
      <c r="A2" t="s">
        <v>0</v>
      </c>
      <c r="J2" s="2"/>
      <c r="K2" s="2"/>
      <c r="L2" s="2"/>
      <c r="M2" s="2"/>
    </row>
    <row r="3" spans="1:16" x14ac:dyDescent="0.3">
      <c r="A3" s="49" t="s">
        <v>1</v>
      </c>
      <c r="B3" s="49"/>
      <c r="C3" s="50"/>
      <c r="D3" s="51" t="str">
        <f ca="1">"Overall (up to "&amp;TEXT(NOW(),"MM/DD/YYYY"&amp;")")</f>
        <v>Overall (up to 04/27/2021)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6" s="6" customFormat="1" ht="51" customHeight="1" x14ac:dyDescent="0.3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4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6" x14ac:dyDescent="0.3">
      <c r="A5" t="s">
        <v>12</v>
      </c>
      <c r="B5" s="47" t="s">
        <v>13</v>
      </c>
      <c r="D5" s="37">
        <f>INDEX(noPharm_Pivot!B:B,MATCH('RaceEth_pharm+state'!A5,noPharm_Pivot!A:A,0))</f>
        <v>287774</v>
      </c>
      <c r="E5" s="42">
        <f>INDEX(noPharm_Pivot!E:E,MATCH('RaceEth_pharm+state'!A5,noPharm_Pivot!A:A,0))</f>
        <v>183072</v>
      </c>
      <c r="F5" s="42">
        <f>INDEX(noPharm_Pivot!H:H,MATCH('RaceEth_pharm+state'!A5,noPharm_Pivot!A:A,0))</f>
        <v>104702</v>
      </c>
      <c r="G5" s="39">
        <f>INDEX(noPharm_Pivot!K:K,MATCH('RaceEth_pharm+state'!A5,noPharm_Pivot!A:A,0))</f>
        <v>0</v>
      </c>
      <c r="H5" s="9">
        <f t="shared" ref="H5:H35" si="0">E5/D5</f>
        <v>0.63616588016985554</v>
      </c>
      <c r="I5" s="9">
        <f t="shared" ref="I5:I35" si="1">F5/D5</f>
        <v>0.36383411983014446</v>
      </c>
      <c r="J5" s="28">
        <f t="shared" ref="J5:J35" si="2">G5/D5</f>
        <v>0</v>
      </c>
      <c r="K5" s="7">
        <f>INDEX(noPharm_Pivot!C:C,MATCH('RaceEth_pharm+state'!A5,noPharm_Pivot!A:A,0))</f>
        <v>44280</v>
      </c>
      <c r="L5" s="26">
        <f>_xlfn.IFNA(INDEX(noPharm_Pivot!F:F,MATCH('RaceEth_pharm+state'!A5,noPharm_Pivot!A:A,0))/'RaceEth_pharm+state'!K5,"N/A")</f>
        <v>0.69805781391147248</v>
      </c>
      <c r="M5" s="7">
        <f>INDEX(noPharm_Pivot!D:D,MATCH('RaceEth_pharm+state'!A5,noPharm_Pivot!A:A,0))</f>
        <v>18186</v>
      </c>
      <c r="N5" s="28">
        <f>_xlfn.IFNA(INDEX(noPharm_Pivot!G:G,MATCH('RaceEth_pharm+state'!A5,noPharm_Pivot!A:A,0))/'RaceEth_pharm+state'!M5,"N/A")</f>
        <v>0.55493236555592218</v>
      </c>
      <c r="O5" s="21">
        <f>IFERROR(N5-L5,"N/A")</f>
        <v>-0.1431254483555503</v>
      </c>
      <c r="P5" t="str">
        <f>IF(INDEX(RaceEth!$D$5:$D$74,MATCH('RaceEth_pharm+state'!A5,RaceEth!$A$5:$A$74,0))&lt;&gt;'RaceEth_pharm+state'!D5,"Pharmacy","No Pharmacy")</f>
        <v>No Pharmacy</v>
      </c>
    </row>
    <row r="6" spans="1:16" x14ac:dyDescent="0.3">
      <c r="A6" t="s">
        <v>14</v>
      </c>
      <c r="B6" s="47" t="s">
        <v>15</v>
      </c>
      <c r="D6" s="7">
        <f>INDEX(noPharm_Pivot!B:B,MATCH('RaceEth_pharm+state'!A6,noPharm_Pivot!A:A,0))</f>
        <v>1451321</v>
      </c>
      <c r="E6" s="36">
        <f>INDEX(noPharm_Pivot!E:E,MATCH('RaceEth_pharm+state'!A6,noPharm_Pivot!A:A,0))</f>
        <v>376339</v>
      </c>
      <c r="F6" s="36">
        <f>INDEX(noPharm_Pivot!H:H,MATCH('RaceEth_pharm+state'!A6,noPharm_Pivot!A:A,0))</f>
        <v>1074982</v>
      </c>
      <c r="G6" s="40">
        <f>INDEX(noPharm_Pivot!K:K,MATCH('RaceEth_pharm+state'!A6,noPharm_Pivot!A:A,0))</f>
        <v>0</v>
      </c>
      <c r="H6" s="9">
        <f t="shared" si="0"/>
        <v>0.25930789949294469</v>
      </c>
      <c r="I6" s="9">
        <f t="shared" si="1"/>
        <v>0.74069210050705525</v>
      </c>
      <c r="J6" s="28">
        <f t="shared" si="2"/>
        <v>0</v>
      </c>
      <c r="K6" s="7">
        <f>INDEX(noPharm_Pivot!C:C,MATCH('RaceEth_pharm+state'!A6,noPharm_Pivot!A:A,0))</f>
        <v>254263</v>
      </c>
      <c r="L6" s="26">
        <f>_xlfn.IFNA(INDEX(noPharm_Pivot!F:F,MATCH('RaceEth_pharm+state'!A6,noPharm_Pivot!A:A,0))/'RaceEth_pharm+state'!K6,"N/A")</f>
        <v>0.57626552034704226</v>
      </c>
      <c r="M6" s="7">
        <f>INDEX(noPharm_Pivot!D:D,MATCH('RaceEth_pharm+state'!A6,noPharm_Pivot!A:A,0))</f>
        <v>145986</v>
      </c>
      <c r="N6" s="28">
        <f>_xlfn.IFNA(INDEX(noPharm_Pivot!G:G,MATCH('RaceEth_pharm+state'!A6,noPharm_Pivot!A:A,0))/'RaceEth_pharm+state'!M6,"N/A")</f>
        <v>0.62415574096146209</v>
      </c>
      <c r="O6" s="21">
        <f>IFERROR(N6-L6,"N/A")</f>
        <v>4.7890220614419832E-2</v>
      </c>
      <c r="P6" t="str">
        <f>IF(INDEX(RaceEth!$D$5:$D$74,MATCH('RaceEth_pharm+state'!A6,RaceEth!$A$5:$A$74,0))&lt;&gt;'RaceEth_pharm+state'!D6,"Pharmacy","No Pharmacy")</f>
        <v>No Pharmacy</v>
      </c>
    </row>
    <row r="7" spans="1:16" x14ac:dyDescent="0.3">
      <c r="A7" t="s">
        <v>16</v>
      </c>
      <c r="B7" s="47" t="s">
        <v>17</v>
      </c>
      <c r="D7" s="7">
        <f>INDEX(noPharm_Pivot!B:B,MATCH('RaceEth_pharm+state'!A7,noPharm_Pivot!A:A,0))</f>
        <v>1013339</v>
      </c>
      <c r="E7" s="36">
        <f>INDEX(noPharm_Pivot!E:E,MATCH('RaceEth_pharm+state'!A7,noPharm_Pivot!A:A,0))</f>
        <v>647782</v>
      </c>
      <c r="F7" s="36">
        <f>INDEX(noPharm_Pivot!H:H,MATCH('RaceEth_pharm+state'!A7,noPharm_Pivot!A:A,0))</f>
        <v>365557</v>
      </c>
      <c r="G7" s="40">
        <f>INDEX(noPharm_Pivot!K:K,MATCH('RaceEth_pharm+state'!A7,noPharm_Pivot!A:A,0))</f>
        <v>0</v>
      </c>
      <c r="H7" s="9">
        <f t="shared" si="0"/>
        <v>0.63925497785045282</v>
      </c>
      <c r="I7" s="9">
        <f t="shared" si="1"/>
        <v>0.36074502214954718</v>
      </c>
      <c r="J7" s="28">
        <f t="shared" si="2"/>
        <v>0</v>
      </c>
      <c r="K7" s="7">
        <f>INDEX(noPharm_Pivot!C:C,MATCH('RaceEth_pharm+state'!A7,noPharm_Pivot!A:A,0))</f>
        <v>178928</v>
      </c>
      <c r="L7" s="26">
        <f>_xlfn.IFNA(INDEX(noPharm_Pivot!F:F,MATCH('RaceEth_pharm+state'!A7,noPharm_Pivot!A:A,0))/'RaceEth_pharm+state'!K7,"N/A")</f>
        <v>0.69470401502280243</v>
      </c>
      <c r="M7" s="7">
        <f>INDEX(noPharm_Pivot!D:D,MATCH('RaceEth_pharm+state'!A7,noPharm_Pivot!A:A,0))</f>
        <v>102209</v>
      </c>
      <c r="N7" s="28">
        <f>_xlfn.IFNA(INDEX(noPharm_Pivot!G:G,MATCH('RaceEth_pharm+state'!A7,noPharm_Pivot!A:A,0))/'RaceEth_pharm+state'!M7,"N/A")</f>
        <v>0.72539600230899437</v>
      </c>
      <c r="O7" s="21">
        <f>IFERROR(N7-L7,"N/A")</f>
        <v>3.0691987286191935E-2</v>
      </c>
      <c r="P7" t="str">
        <f>IF(INDEX(RaceEth!$D$5:$D$74,MATCH('RaceEth_pharm+state'!A7,RaceEth!$A$5:$A$74,0))&lt;&gt;'RaceEth_pharm+state'!D7,"Pharmacy","No Pharmacy")</f>
        <v>No Pharmacy</v>
      </c>
    </row>
    <row r="8" spans="1:16" x14ac:dyDescent="0.3">
      <c r="A8" t="s">
        <v>18</v>
      </c>
      <c r="B8" s="47" t="s">
        <v>19</v>
      </c>
      <c r="D8" s="7">
        <f>INDEX(noPharm_Pivot!B:B,MATCH('RaceEth_pharm+state'!A8,noPharm_Pivot!A:A,0))</f>
        <v>21153</v>
      </c>
      <c r="E8" s="36">
        <f>INDEX(noPharm_Pivot!E:E,MATCH('RaceEth_pharm+state'!A8,noPharm_Pivot!A:A,0))</f>
        <v>8839</v>
      </c>
      <c r="F8" s="36">
        <f>INDEX(noPharm_Pivot!H:H,MATCH('RaceEth_pharm+state'!A8,noPharm_Pivot!A:A,0))</f>
        <v>12314</v>
      </c>
      <c r="G8" s="40">
        <f>INDEX(noPharm_Pivot!K:K,MATCH('RaceEth_pharm+state'!A8,noPharm_Pivot!A:A,0))</f>
        <v>0</v>
      </c>
      <c r="H8" s="9">
        <f t="shared" si="0"/>
        <v>0.41786035077766748</v>
      </c>
      <c r="I8" s="9">
        <f t="shared" si="1"/>
        <v>0.58213964922233252</v>
      </c>
      <c r="J8" s="28">
        <f t="shared" si="2"/>
        <v>0</v>
      </c>
      <c r="K8" s="7">
        <f>INDEX(noPharm_Pivot!C:C,MATCH('RaceEth_pharm+state'!A8,noPharm_Pivot!A:A,0))</f>
        <v>1992</v>
      </c>
      <c r="L8" s="26">
        <f>_xlfn.IFNA(INDEX(noPharm_Pivot!F:F,MATCH('RaceEth_pharm+state'!A8,noPharm_Pivot!A:A,0))/'RaceEth_pharm+state'!K8,"N/A")</f>
        <v>0.87098393574297184</v>
      </c>
      <c r="M8" s="7">
        <f>INDEX(noPharm_Pivot!D:D,MATCH('RaceEth_pharm+state'!A8,noPharm_Pivot!A:A,0))</f>
        <v>1870</v>
      </c>
      <c r="N8" s="28">
        <f>_xlfn.IFNA(INDEX(noPharm_Pivot!G:G,MATCH('RaceEth_pharm+state'!A8,noPharm_Pivot!A:A,0))/'RaceEth_pharm+state'!M8,"N/A")</f>
        <v>0.89839572192513373</v>
      </c>
      <c r="O8" s="21">
        <f>IFERROR(N8-L8,"N/A")</f>
        <v>2.741178618216189E-2</v>
      </c>
      <c r="P8" t="str">
        <f>IF(INDEX(RaceEth!$D$5:$D$74,MATCH('RaceEth_pharm+state'!A8,RaceEth!$A$5:$A$74,0))&lt;&gt;'RaceEth_pharm+state'!D8,"Pharmacy","No Pharmacy")</f>
        <v>No Pharmacy</v>
      </c>
    </row>
    <row r="9" spans="1:16" x14ac:dyDescent="0.3">
      <c r="A9" t="s">
        <v>20</v>
      </c>
      <c r="B9" s="47" t="s">
        <v>21</v>
      </c>
      <c r="D9" s="7">
        <f>INDEX(noPharm_Pivot!B:B,MATCH('RaceEth_pharm+state'!A9,noPharm_Pivot!A:A,0))</f>
        <v>2760177</v>
      </c>
      <c r="E9" s="36">
        <f>INDEX(noPharm_Pivot!E:E,MATCH('RaceEth_pharm+state'!A9,noPharm_Pivot!A:A,0))</f>
        <v>1318581</v>
      </c>
      <c r="F9" s="36">
        <f>INDEX(noPharm_Pivot!H:H,MATCH('RaceEth_pharm+state'!A9,noPharm_Pivot!A:A,0))</f>
        <v>1441596</v>
      </c>
      <c r="G9" s="40">
        <f>INDEX(noPharm_Pivot!K:K,MATCH('RaceEth_pharm+state'!A9,noPharm_Pivot!A:A,0))</f>
        <v>0</v>
      </c>
      <c r="H9" s="9">
        <f t="shared" si="0"/>
        <v>0.47771610298904743</v>
      </c>
      <c r="I9" s="9">
        <f t="shared" si="1"/>
        <v>0.52228389701095257</v>
      </c>
      <c r="J9" s="28">
        <f t="shared" si="2"/>
        <v>0</v>
      </c>
      <c r="K9" s="7">
        <f>INDEX(noPharm_Pivot!C:C,MATCH('RaceEth_pharm+state'!A9,noPharm_Pivot!A:A,0))</f>
        <v>442055</v>
      </c>
      <c r="L9" s="26">
        <f>_xlfn.IFNA(INDEX(noPharm_Pivot!F:F,MATCH('RaceEth_pharm+state'!A9,noPharm_Pivot!A:A,0))/'RaceEth_pharm+state'!K9,"N/A")</f>
        <v>0.44846681973962516</v>
      </c>
      <c r="M9" s="7">
        <f>INDEX(noPharm_Pivot!D:D,MATCH('RaceEth_pharm+state'!A9,noPharm_Pivot!A:A,0))</f>
        <v>329548</v>
      </c>
      <c r="N9" s="28">
        <f>_xlfn.IFNA(INDEX(noPharm_Pivot!G:G,MATCH('RaceEth_pharm+state'!A9,noPharm_Pivot!A:A,0))/'RaceEth_pharm+state'!M9,"N/A")</f>
        <v>0.52592035151176764</v>
      </c>
      <c r="O9" s="21">
        <f t="shared" ref="O9:O67" si="3">IFERROR(N9-L9,"N/A")</f>
        <v>7.7453531772142481E-2</v>
      </c>
      <c r="P9" t="str">
        <f>IF(INDEX(RaceEth!$D$5:$D$74,MATCH('RaceEth_pharm+state'!A9,RaceEth!$A$5:$A$74,0))&lt;&gt;'RaceEth_pharm+state'!D9,"Pharmacy","No Pharmacy")</f>
        <v>No Pharmacy</v>
      </c>
    </row>
    <row r="10" spans="1:16" x14ac:dyDescent="0.3">
      <c r="A10" t="s">
        <v>22</v>
      </c>
      <c r="B10" s="47" t="s">
        <v>23</v>
      </c>
      <c r="D10" s="7">
        <f>INDEX(noPharm_Pivot!B:B,MATCH('RaceEth_pharm+state'!A10,noPharm_Pivot!A:A,0))</f>
        <v>83099</v>
      </c>
      <c r="E10" s="36">
        <f>INDEX(noPharm_Pivot!E:E,MATCH('RaceEth_pharm+state'!A10,noPharm_Pivot!A:A,0))</f>
        <v>71882</v>
      </c>
      <c r="F10" s="36">
        <f>INDEX(noPharm_Pivot!H:H,MATCH('RaceEth_pharm+state'!A10,noPharm_Pivot!A:A,0))</f>
        <v>11217</v>
      </c>
      <c r="G10" s="40">
        <f>INDEX(noPharm_Pivot!K:K,MATCH('RaceEth_pharm+state'!A10,noPharm_Pivot!A:A,0))</f>
        <v>0</v>
      </c>
      <c r="H10" s="9">
        <f t="shared" si="0"/>
        <v>0.8650164261904475</v>
      </c>
      <c r="I10" s="9">
        <f t="shared" si="1"/>
        <v>0.13498357380955245</v>
      </c>
      <c r="J10" s="28">
        <f t="shared" si="2"/>
        <v>0</v>
      </c>
      <c r="K10" s="7">
        <f>INDEX(noPharm_Pivot!C:C,MATCH('RaceEth_pharm+state'!A10,noPharm_Pivot!A:A,0))</f>
        <v>13593</v>
      </c>
      <c r="L10" s="26">
        <f>_xlfn.IFNA(INDEX(noPharm_Pivot!F:F,MATCH('RaceEth_pharm+state'!A10,noPharm_Pivot!A:A,0))/'RaceEth_pharm+state'!K10,"N/A")</f>
        <v>0.95394688442580744</v>
      </c>
      <c r="M10" s="7">
        <f>INDEX(noPharm_Pivot!D:D,MATCH('RaceEth_pharm+state'!A10,noPharm_Pivot!A:A,0))</f>
        <v>8512</v>
      </c>
      <c r="N10" s="28">
        <f>_xlfn.IFNA(INDEX(noPharm_Pivot!G:G,MATCH('RaceEth_pharm+state'!A10,noPharm_Pivot!A:A,0))/'RaceEth_pharm+state'!M10,"N/A")</f>
        <v>0.95394736842105265</v>
      </c>
      <c r="O10" s="21">
        <f t="shared" si="3"/>
        <v>4.8399524521514081E-7</v>
      </c>
      <c r="P10" t="str">
        <f>IF(INDEX(RaceEth!$D$5:$D$74,MATCH('RaceEth_pharm+state'!A10,RaceEth!$A$5:$A$74,0))&lt;&gt;'RaceEth_pharm+state'!D10,"Pharmacy","No Pharmacy")</f>
        <v>No Pharmacy</v>
      </c>
    </row>
    <row r="11" spans="1:16" x14ac:dyDescent="0.3">
      <c r="A11" t="s">
        <v>24</v>
      </c>
      <c r="B11" s="47" t="s">
        <v>25</v>
      </c>
      <c r="D11" s="7">
        <f>INDEX(noPharm_Pivot!B:B,MATCH('RaceEth_pharm+state'!A11,noPharm_Pivot!A:A,0))</f>
        <v>18423961</v>
      </c>
      <c r="E11" s="36">
        <f>INDEX(noPharm_Pivot!E:E,MATCH('RaceEth_pharm+state'!A11,noPharm_Pivot!A:A,0))</f>
        <v>3809069</v>
      </c>
      <c r="F11" s="36">
        <f>INDEX(noPharm_Pivot!H:H,MATCH('RaceEth_pharm+state'!A11,noPharm_Pivot!A:A,0))</f>
        <v>859000</v>
      </c>
      <c r="G11" s="40">
        <f>INDEX(noPharm_Pivot!K:K,MATCH('RaceEth_pharm+state'!A11,noPharm_Pivot!A:A,0))</f>
        <v>13755892</v>
      </c>
      <c r="H11" s="9">
        <f t="shared" si="0"/>
        <v>0.20674538987571672</v>
      </c>
      <c r="I11" s="9">
        <f t="shared" si="1"/>
        <v>4.6624067430451027E-2</v>
      </c>
      <c r="J11" s="28">
        <f t="shared" si="2"/>
        <v>0.74663054269383222</v>
      </c>
      <c r="K11" s="7">
        <f>INDEX(noPharm_Pivot!C:C,MATCH('RaceEth_pharm+state'!A11,noPharm_Pivot!A:A,0))</f>
        <v>3366578</v>
      </c>
      <c r="L11" s="26">
        <f>_xlfn.IFNA(INDEX(noPharm_Pivot!F:F,MATCH('RaceEth_pharm+state'!A11,noPharm_Pivot!A:A,0))/'RaceEth_pharm+state'!K11,"N/A")</f>
        <v>3.4145651756769042E-2</v>
      </c>
      <c r="M11" s="7">
        <f>INDEX(noPharm_Pivot!D:D,MATCH('RaceEth_pharm+state'!A11,noPharm_Pivot!A:A,0))</f>
        <v>3457727</v>
      </c>
      <c r="N11" s="28">
        <f>_xlfn.IFNA(INDEX(noPharm_Pivot!G:G,MATCH('RaceEth_pharm+state'!A11,noPharm_Pivot!A:A,0))/'RaceEth_pharm+state'!M11,"N/A")</f>
        <v>0</v>
      </c>
      <c r="O11" s="21">
        <f t="shared" si="3"/>
        <v>-3.4145651756769042E-2</v>
      </c>
      <c r="P11" t="str">
        <f>IF(INDEX(RaceEth!$D$5:$D$74,MATCH('RaceEth_pharm+state'!A11,RaceEth!$A$5:$A$74,0))&lt;&gt;'RaceEth_pharm+state'!D11,"Pharmacy","No Pharmacy")</f>
        <v>No Pharmacy</v>
      </c>
    </row>
    <row r="12" spans="1:16" x14ac:dyDescent="0.3">
      <c r="A12" t="s">
        <v>26</v>
      </c>
      <c r="B12" s="47" t="s">
        <v>27</v>
      </c>
      <c r="D12" s="7">
        <f>INDEX(noPharm_Pivot!B:B,MATCH('RaceEth_pharm+state'!A12,noPharm_Pivot!A:A,0))</f>
        <v>2536086</v>
      </c>
      <c r="E12" s="36">
        <f>INDEX(noPharm_Pivot!E:E,MATCH('RaceEth_pharm+state'!A12,noPharm_Pivot!A:A,0))</f>
        <v>1472491</v>
      </c>
      <c r="F12" s="36">
        <f>INDEX(noPharm_Pivot!H:H,MATCH('RaceEth_pharm+state'!A12,noPharm_Pivot!A:A,0))</f>
        <v>1063595</v>
      </c>
      <c r="G12" s="40">
        <f>INDEX(noPharm_Pivot!K:K,MATCH('RaceEth_pharm+state'!A12,noPharm_Pivot!A:A,0))</f>
        <v>0</v>
      </c>
      <c r="H12" s="9">
        <f t="shared" si="0"/>
        <v>0.58061556272145343</v>
      </c>
      <c r="I12" s="9">
        <f t="shared" si="1"/>
        <v>0.41938443727854657</v>
      </c>
      <c r="J12" s="28">
        <f t="shared" si="2"/>
        <v>0</v>
      </c>
      <c r="K12" s="7">
        <f>INDEX(noPharm_Pivot!C:C,MATCH('RaceEth_pharm+state'!A12,noPharm_Pivot!A:A,0))</f>
        <v>529380</v>
      </c>
      <c r="L12" s="26">
        <f>_xlfn.IFNA(INDEX(noPharm_Pivot!F:F,MATCH('RaceEth_pharm+state'!A12,noPharm_Pivot!A:A,0))/'RaceEth_pharm+state'!K12,"N/A")</f>
        <v>0.51250708375835885</v>
      </c>
      <c r="M12" s="7">
        <f>INDEX(noPharm_Pivot!D:D,MATCH('RaceEth_pharm+state'!A12,noPharm_Pivot!A:A,0))</f>
        <v>383832</v>
      </c>
      <c r="N12" s="28">
        <f>_xlfn.IFNA(INDEX(noPharm_Pivot!G:G,MATCH('RaceEth_pharm+state'!A12,noPharm_Pivot!A:A,0))/'RaceEth_pharm+state'!M12,"N/A")</f>
        <v>0.48415192063194312</v>
      </c>
      <c r="O12" s="21">
        <f t="shared" si="3"/>
        <v>-2.8355163126415728E-2</v>
      </c>
      <c r="P12" t="str">
        <f>IF(INDEX(RaceEth!$D$5:$D$74,MATCH('RaceEth_pharm+state'!A12,RaceEth!$A$5:$A$74,0))&lt;&gt;'RaceEth_pharm+state'!D12,"Pharmacy","No Pharmacy")</f>
        <v>Pharmacy</v>
      </c>
    </row>
    <row r="13" spans="1:16" x14ac:dyDescent="0.3">
      <c r="A13" t="s">
        <v>28</v>
      </c>
      <c r="B13" s="47" t="s">
        <v>29</v>
      </c>
      <c r="D13" s="7">
        <f>INDEX(noPharm_Pivot!B:B,MATCH('RaceEth_pharm+state'!A13,noPharm_Pivot!A:A,0))</f>
        <v>1871721</v>
      </c>
      <c r="E13" s="36">
        <f>INDEX(noPharm_Pivot!E:E,MATCH('RaceEth_pharm+state'!A13,noPharm_Pivot!A:A,0))</f>
        <v>1643042</v>
      </c>
      <c r="F13" s="36">
        <f>INDEX(noPharm_Pivot!H:H,MATCH('RaceEth_pharm+state'!A13,noPharm_Pivot!A:A,0))</f>
        <v>228679</v>
      </c>
      <c r="G13" s="40">
        <f>INDEX(noPharm_Pivot!K:K,MATCH('RaceEth_pharm+state'!A13,noPharm_Pivot!A:A,0))</f>
        <v>0</v>
      </c>
      <c r="H13" s="9">
        <f t="shared" si="0"/>
        <v>0.87782420563748553</v>
      </c>
      <c r="I13" s="9">
        <f t="shared" si="1"/>
        <v>0.12217579436251449</v>
      </c>
      <c r="J13" s="28">
        <f t="shared" si="2"/>
        <v>0</v>
      </c>
      <c r="K13" s="7">
        <f>INDEX(noPharm_Pivot!C:C,MATCH('RaceEth_pharm+state'!A13,noPharm_Pivot!A:A,0))</f>
        <v>354188</v>
      </c>
      <c r="L13" s="26">
        <f>_xlfn.IFNA(INDEX(noPharm_Pivot!F:F,MATCH('RaceEth_pharm+state'!A13,noPharm_Pivot!A:A,0))/'RaceEth_pharm+state'!K13,"N/A")</f>
        <v>0.87813251719425844</v>
      </c>
      <c r="M13" s="7">
        <f>INDEX(noPharm_Pivot!D:D,MATCH('RaceEth_pharm+state'!A13,noPharm_Pivot!A:A,0))</f>
        <v>304452</v>
      </c>
      <c r="N13" s="28">
        <f>_xlfn.IFNA(INDEX(noPharm_Pivot!G:G,MATCH('RaceEth_pharm+state'!A13,noPharm_Pivot!A:A,0))/'RaceEth_pharm+state'!M13,"N/A")</f>
        <v>0.8772318789168736</v>
      </c>
      <c r="O13" s="21">
        <f t="shared" si="3"/>
        <v>-9.0063827738484648E-4</v>
      </c>
      <c r="P13" t="str">
        <f>IF(INDEX(RaceEth!$D$5:$D$74,MATCH('RaceEth_pharm+state'!A13,RaceEth!$A$5:$A$74,0))&lt;&gt;'RaceEth_pharm+state'!D13,"Pharmacy","No Pharmacy")</f>
        <v>Pharmacy</v>
      </c>
    </row>
    <row r="14" spans="1:16" x14ac:dyDescent="0.3">
      <c r="A14" t="s">
        <v>30</v>
      </c>
      <c r="B14" s="47" t="s">
        <v>31</v>
      </c>
      <c r="D14" s="7">
        <f>INDEX(noPharm_Pivot!B:B,MATCH('RaceEth_pharm+state'!A14,noPharm_Pivot!A:A,0))</f>
        <v>322771</v>
      </c>
      <c r="E14" s="36">
        <f>INDEX(noPharm_Pivot!E:E,MATCH('RaceEth_pharm+state'!A14,noPharm_Pivot!A:A,0))</f>
        <v>172754</v>
      </c>
      <c r="F14" s="36">
        <f>INDEX(noPharm_Pivot!H:H,MATCH('RaceEth_pharm+state'!A14,noPharm_Pivot!A:A,0))</f>
        <v>150017</v>
      </c>
      <c r="G14" s="40">
        <f>INDEX(noPharm_Pivot!K:K,MATCH('RaceEth_pharm+state'!A14,noPharm_Pivot!A:A,0))</f>
        <v>0</v>
      </c>
      <c r="H14" s="9">
        <f t="shared" si="0"/>
        <v>0.53522156575404856</v>
      </c>
      <c r="I14" s="9">
        <f t="shared" si="1"/>
        <v>0.46477843424595144</v>
      </c>
      <c r="J14" s="28">
        <f t="shared" si="2"/>
        <v>0</v>
      </c>
      <c r="K14" s="7">
        <f>INDEX(noPharm_Pivot!C:C,MATCH('RaceEth_pharm+state'!A14,noPharm_Pivot!A:A,0))</f>
        <v>55436</v>
      </c>
      <c r="L14" s="26">
        <f>_xlfn.IFNA(INDEX(noPharm_Pivot!F:F,MATCH('RaceEth_pharm+state'!A14,noPharm_Pivot!A:A,0))/'RaceEth_pharm+state'!K14,"N/A")</f>
        <v>0.58241936647665782</v>
      </c>
      <c r="M14" s="7">
        <f>INDEX(noPharm_Pivot!D:D,MATCH('RaceEth_pharm+state'!A14,noPharm_Pivot!A:A,0))</f>
        <v>66757</v>
      </c>
      <c r="N14" s="28">
        <f>_xlfn.IFNA(INDEX(noPharm_Pivot!G:G,MATCH('RaceEth_pharm+state'!A14,noPharm_Pivot!A:A,0))/'RaceEth_pharm+state'!M14,"N/A")</f>
        <v>0.63982803301526436</v>
      </c>
      <c r="O14" s="21">
        <f t="shared" si="3"/>
        <v>5.7408666538606545E-2</v>
      </c>
      <c r="P14" t="str">
        <f>IF(INDEX(RaceEth!$D$5:$D$74,MATCH('RaceEth_pharm+state'!A14,RaceEth!$A$5:$A$74,0))&lt;&gt;'RaceEth_pharm+state'!D14,"Pharmacy","No Pharmacy")</f>
        <v>No Pharmacy</v>
      </c>
    </row>
    <row r="15" spans="1:16" x14ac:dyDescent="0.3">
      <c r="A15" t="s">
        <v>32</v>
      </c>
      <c r="B15" s="47" t="s">
        <v>33</v>
      </c>
      <c r="D15" s="7">
        <f>INDEX(noPharm_Pivot!B:B,MATCH('RaceEth_pharm+state'!A15,noPharm_Pivot!A:A,0))</f>
        <v>1735216</v>
      </c>
      <c r="E15" s="36">
        <f>INDEX(noPharm_Pivot!E:E,MATCH('RaceEth_pharm+state'!A15,noPharm_Pivot!A:A,0))</f>
        <v>433914</v>
      </c>
      <c r="F15" s="36">
        <f>INDEX(noPharm_Pivot!H:H,MATCH('RaceEth_pharm+state'!A15,noPharm_Pivot!A:A,0))</f>
        <v>1301302</v>
      </c>
      <c r="G15" s="40">
        <f>INDEX(noPharm_Pivot!K:K,MATCH('RaceEth_pharm+state'!A15,noPharm_Pivot!A:A,0))</f>
        <v>0</v>
      </c>
      <c r="H15" s="9">
        <f t="shared" si="0"/>
        <v>0.2500633926842537</v>
      </c>
      <c r="I15" s="9">
        <f t="shared" si="1"/>
        <v>0.7499366073157463</v>
      </c>
      <c r="J15" s="28">
        <f t="shared" si="2"/>
        <v>0</v>
      </c>
      <c r="K15" s="7">
        <f>INDEX(noPharm_Pivot!C:C,MATCH('RaceEth_pharm+state'!A15,noPharm_Pivot!A:A,0))</f>
        <v>291780</v>
      </c>
      <c r="L15" s="26">
        <f>_xlfn.IFNA(INDEX(noPharm_Pivot!F:F,MATCH('RaceEth_pharm+state'!A15,noPharm_Pivot!A:A,0))/'RaceEth_pharm+state'!K15,"N/A")</f>
        <v>0.21935704983206525</v>
      </c>
      <c r="M15" s="7">
        <f>INDEX(noPharm_Pivot!D:D,MATCH('RaceEth_pharm+state'!A15,noPharm_Pivot!A:A,0))</f>
        <v>246193</v>
      </c>
      <c r="N15" s="28">
        <f>_xlfn.IFNA(INDEX(noPharm_Pivot!G:G,MATCH('RaceEth_pharm+state'!A15,noPharm_Pivot!A:A,0))/'RaceEth_pharm+state'!M15,"N/A")</f>
        <v>0.20506675656903323</v>
      </c>
      <c r="O15" s="21">
        <f t="shared" si="3"/>
        <v>-1.4290293263032022E-2</v>
      </c>
      <c r="P15" t="str">
        <f>IF(INDEX(RaceEth!$D$5:$D$74,MATCH('RaceEth_pharm+state'!A15,RaceEth!$A$5:$A$74,0))&lt;&gt;'RaceEth_pharm+state'!D15,"Pharmacy","No Pharmacy")</f>
        <v>No Pharmacy</v>
      </c>
    </row>
    <row r="16" spans="1:16" x14ac:dyDescent="0.3">
      <c r="A16" t="s">
        <v>34</v>
      </c>
      <c r="B16" s="47" t="s">
        <v>35</v>
      </c>
      <c r="D16" s="7">
        <f>INDEX(noPharm_Pivot!B:B,MATCH('RaceEth_pharm+state'!A16,noPharm_Pivot!A:A,0))</f>
        <v>439341</v>
      </c>
      <c r="E16" s="36">
        <f>INDEX(noPharm_Pivot!E:E,MATCH('RaceEth_pharm+state'!A16,noPharm_Pivot!A:A,0))</f>
        <v>341372</v>
      </c>
      <c r="F16" s="36">
        <f>INDEX(noPharm_Pivot!H:H,MATCH('RaceEth_pharm+state'!A16,noPharm_Pivot!A:A,0))</f>
        <v>97969</v>
      </c>
      <c r="G16" s="40">
        <f>INDEX(noPharm_Pivot!K:K,MATCH('RaceEth_pharm+state'!A16,noPharm_Pivot!A:A,0))</f>
        <v>0</v>
      </c>
      <c r="H16" s="9">
        <f t="shared" si="0"/>
        <v>0.77700920241907767</v>
      </c>
      <c r="I16" s="9">
        <f t="shared" si="1"/>
        <v>0.22299079758092233</v>
      </c>
      <c r="J16" s="28">
        <f t="shared" si="2"/>
        <v>0</v>
      </c>
      <c r="K16" s="7">
        <f>INDEX(noPharm_Pivot!C:C,MATCH('RaceEth_pharm+state'!A16,noPharm_Pivot!A:A,0))</f>
        <v>83487</v>
      </c>
      <c r="L16" s="26">
        <f>_xlfn.IFNA(INDEX(noPharm_Pivot!F:F,MATCH('RaceEth_pharm+state'!A16,noPharm_Pivot!A:A,0))/'RaceEth_pharm+state'!K16,"N/A")</f>
        <v>0.8688538335309689</v>
      </c>
      <c r="M16" s="7">
        <f>INDEX(noPharm_Pivot!D:D,MATCH('RaceEth_pharm+state'!A16,noPharm_Pivot!A:A,0))</f>
        <v>67803</v>
      </c>
      <c r="N16" s="28">
        <f>_xlfn.IFNA(INDEX(noPharm_Pivot!G:G,MATCH('RaceEth_pharm+state'!A16,noPharm_Pivot!A:A,0))/'RaceEth_pharm+state'!M16,"N/A")</f>
        <v>0.86090585962273058</v>
      </c>
      <c r="O16" s="21">
        <f t="shared" si="3"/>
        <v>-7.947973908238315E-3</v>
      </c>
      <c r="P16" t="str">
        <f>IF(INDEX(RaceEth!$D$5:$D$74,MATCH('RaceEth_pharm+state'!A16,RaceEth!$A$5:$A$74,0))&lt;&gt;'RaceEth_pharm+state'!D16,"Pharmacy","No Pharmacy")</f>
        <v>Pharmacy</v>
      </c>
    </row>
    <row r="17" spans="1:16" x14ac:dyDescent="0.3">
      <c r="A17" t="s">
        <v>38</v>
      </c>
      <c r="B17" s="47" t="s">
        <v>175</v>
      </c>
      <c r="D17" s="7">
        <f>INDEX(noPharm_Pivot!B:B,MATCH('RaceEth_pharm+state'!A17,noPharm_Pivot!A:A,0))</f>
        <v>8559858</v>
      </c>
      <c r="E17" s="36">
        <f>INDEX(noPharm_Pivot!E:E,MATCH('RaceEth_pharm+state'!A17,noPharm_Pivot!A:A,0))</f>
        <v>4387098</v>
      </c>
      <c r="F17" s="36">
        <f>INDEX(noPharm_Pivot!H:H,MATCH('RaceEth_pharm+state'!A17,noPharm_Pivot!A:A,0))</f>
        <v>4172760</v>
      </c>
      <c r="G17" s="40">
        <f>INDEX(noPharm_Pivot!K:K,MATCH('RaceEth_pharm+state'!A17,noPharm_Pivot!A:A,0))</f>
        <v>0</v>
      </c>
      <c r="H17" s="9">
        <f t="shared" si="0"/>
        <v>0.51251995068142486</v>
      </c>
      <c r="I17" s="9">
        <f t="shared" si="1"/>
        <v>0.48748004931857514</v>
      </c>
      <c r="J17" s="28">
        <f t="shared" si="2"/>
        <v>0</v>
      </c>
      <c r="K17" s="7">
        <f>INDEX(noPharm_Pivot!C:C,MATCH('RaceEth_pharm+state'!A17,noPharm_Pivot!A:A,0))</f>
        <v>1536683</v>
      </c>
      <c r="L17" s="26">
        <f>_xlfn.IFNA(INDEX(noPharm_Pivot!F:F,MATCH('RaceEth_pharm+state'!A17,noPharm_Pivot!A:A,0))/'RaceEth_pharm+state'!K17,"N/A")</f>
        <v>0.65670928877328638</v>
      </c>
      <c r="M17" s="7">
        <f>INDEX(noPharm_Pivot!D:D,MATCH('RaceEth_pharm+state'!A17,noPharm_Pivot!A:A,0))</f>
        <v>1307188</v>
      </c>
      <c r="N17" s="28">
        <f>_xlfn.IFNA(INDEX(noPharm_Pivot!G:G,MATCH('RaceEth_pharm+state'!A17,noPharm_Pivot!A:A,0))/'RaceEth_pharm+state'!M17,"N/A")</f>
        <v>0.67412185546378944</v>
      </c>
      <c r="O17" s="21">
        <f t="shared" si="3"/>
        <v>1.7412566690503062E-2</v>
      </c>
      <c r="P17" t="str">
        <f>IF(INDEX(RaceEth!$D$5:$D$74,MATCH('RaceEth_pharm+state'!A17,RaceEth!$A$5:$A$74,0))&lt;&gt;'RaceEth_pharm+state'!D17,"Pharmacy","No Pharmacy")</f>
        <v>No Pharmacy</v>
      </c>
    </row>
    <row r="18" spans="1:16" x14ac:dyDescent="0.3">
      <c r="A18" t="s">
        <v>39</v>
      </c>
      <c r="B18" s="47" t="s">
        <v>40</v>
      </c>
      <c r="D18" s="7">
        <f>INDEX(noPharm_Pivot!B:B,MATCH('RaceEth_pharm+state'!A18,noPharm_Pivot!A:A,0))</f>
        <v>19805</v>
      </c>
      <c r="E18" s="36">
        <f>INDEX(noPharm_Pivot!E:E,MATCH('RaceEth_pharm+state'!A18,noPharm_Pivot!A:A,0))</f>
        <v>109</v>
      </c>
      <c r="F18" s="36">
        <f>INDEX(noPharm_Pivot!H:H,MATCH('RaceEth_pharm+state'!A18,noPharm_Pivot!A:A,0))</f>
        <v>19696</v>
      </c>
      <c r="G18" s="40">
        <f>INDEX(noPharm_Pivot!K:K,MATCH('RaceEth_pharm+state'!A18,noPharm_Pivot!A:A,0))</f>
        <v>0</v>
      </c>
      <c r="H18" s="9">
        <f t="shared" si="0"/>
        <v>5.5036606917445094E-3</v>
      </c>
      <c r="I18" s="9">
        <f t="shared" si="1"/>
        <v>0.99449633930825554</v>
      </c>
      <c r="J18" s="28">
        <f t="shared" si="2"/>
        <v>0</v>
      </c>
      <c r="K18" s="7">
        <f>INDEX(noPharm_Pivot!C:C,MATCH('RaceEth_pharm+state'!A18,noPharm_Pivot!A:A,0))</f>
        <v>2077</v>
      </c>
      <c r="L18" s="26">
        <f>_xlfn.IFNA(INDEX(noPharm_Pivot!F:F,MATCH('RaceEth_pharm+state'!A18,noPharm_Pivot!A:A,0))/'RaceEth_pharm+state'!K18,"N/A")</f>
        <v>3.3702455464612422E-3</v>
      </c>
      <c r="M18" s="7">
        <f>INDEX(noPharm_Pivot!D:D,MATCH('RaceEth_pharm+state'!A18,noPharm_Pivot!A:A,0))</f>
        <v>2835</v>
      </c>
      <c r="N18" s="28">
        <f>_xlfn.IFNA(INDEX(noPharm_Pivot!G:G,MATCH('RaceEth_pharm+state'!A18,noPharm_Pivot!A:A,0))/'RaceEth_pharm+state'!M18,"N/A")</f>
        <v>9.5238095238095247E-3</v>
      </c>
      <c r="O18" s="21">
        <f t="shared" si="3"/>
        <v>6.1535639773482829E-3</v>
      </c>
      <c r="P18" t="str">
        <f>IF(INDEX(RaceEth!$D$5:$D$74,MATCH('RaceEth_pharm+state'!A18,RaceEth!$A$5:$A$74,0))&lt;&gt;'RaceEth_pharm+state'!D18,"Pharmacy","No Pharmacy")</f>
        <v>No Pharmacy</v>
      </c>
    </row>
    <row r="19" spans="1:16" x14ac:dyDescent="0.3">
      <c r="A19" t="s">
        <v>42</v>
      </c>
      <c r="B19" s="47" t="s">
        <v>43</v>
      </c>
      <c r="D19" s="7">
        <f>INDEX(noPharm_Pivot!B:B,MATCH('RaceEth_pharm+state'!A19,noPharm_Pivot!A:A,0))</f>
        <v>3515899</v>
      </c>
      <c r="E19" s="36">
        <f>INDEX(noPharm_Pivot!E:E,MATCH('RaceEth_pharm+state'!A19,noPharm_Pivot!A:A,0))</f>
        <v>2673051</v>
      </c>
      <c r="F19" s="36">
        <f>INDEX(noPharm_Pivot!H:H,MATCH('RaceEth_pharm+state'!A19,noPharm_Pivot!A:A,0))</f>
        <v>842848</v>
      </c>
      <c r="G19" s="40">
        <f>INDEX(noPharm_Pivot!K:K,MATCH('RaceEth_pharm+state'!A19,noPharm_Pivot!A:A,0))</f>
        <v>0</v>
      </c>
      <c r="H19" s="9">
        <f t="shared" si="0"/>
        <v>0.76027525250298711</v>
      </c>
      <c r="I19" s="9">
        <f t="shared" si="1"/>
        <v>0.23972474749701286</v>
      </c>
      <c r="J19" s="28">
        <f t="shared" si="2"/>
        <v>0</v>
      </c>
      <c r="K19" s="7">
        <f>INDEX(noPharm_Pivot!C:C,MATCH('RaceEth_pharm+state'!A19,noPharm_Pivot!A:A,0))</f>
        <v>765506</v>
      </c>
      <c r="L19" s="26">
        <f>_xlfn.IFNA(INDEX(noPharm_Pivot!F:F,MATCH('RaceEth_pharm+state'!A19,noPharm_Pivot!A:A,0))/'RaceEth_pharm+state'!K19,"N/A")</f>
        <v>0.88571219559350289</v>
      </c>
      <c r="M19" s="7">
        <f>INDEX(noPharm_Pivot!D:D,MATCH('RaceEth_pharm+state'!A19,noPharm_Pivot!A:A,0))</f>
        <v>377733</v>
      </c>
      <c r="N19" s="28">
        <f>_xlfn.IFNA(INDEX(noPharm_Pivot!G:G,MATCH('RaceEth_pharm+state'!A19,noPharm_Pivot!A:A,0))/'RaceEth_pharm+state'!M19,"N/A")</f>
        <v>0.87800642252596406</v>
      </c>
      <c r="O19" s="21">
        <f t="shared" si="3"/>
        <v>-7.7057730675388347E-3</v>
      </c>
      <c r="P19" t="str">
        <f>IF(INDEX(RaceEth!$D$5:$D$74,MATCH('RaceEth_pharm+state'!A19,RaceEth!$A$5:$A$74,0))&lt;&gt;'RaceEth_pharm+state'!D19,"Pharmacy","No Pharmacy")</f>
        <v>No Pharmacy</v>
      </c>
    </row>
    <row r="20" spans="1:16" x14ac:dyDescent="0.3">
      <c r="A20" t="s">
        <v>44</v>
      </c>
      <c r="B20" s="47" t="s">
        <v>45</v>
      </c>
      <c r="D20" s="7">
        <f>INDEX(noPharm_Pivot!B:B,MATCH('RaceEth_pharm+state'!A20,noPharm_Pivot!A:A,0))</f>
        <v>68165</v>
      </c>
      <c r="E20" s="36">
        <f>INDEX(noPharm_Pivot!E:E,MATCH('RaceEth_pharm+state'!A20,noPharm_Pivot!A:A,0))</f>
        <v>1481</v>
      </c>
      <c r="F20" s="36">
        <f>INDEX(noPharm_Pivot!H:H,MATCH('RaceEth_pharm+state'!A20,noPharm_Pivot!A:A,0))</f>
        <v>66684</v>
      </c>
      <c r="G20" s="40">
        <f>INDEX(noPharm_Pivot!K:K,MATCH('RaceEth_pharm+state'!A20,noPharm_Pivot!A:A,0))</f>
        <v>0</v>
      </c>
      <c r="H20" s="9">
        <f t="shared" si="0"/>
        <v>2.1726692584170763E-2</v>
      </c>
      <c r="I20" s="9">
        <f t="shared" si="1"/>
        <v>0.97827330741582919</v>
      </c>
      <c r="J20" s="28">
        <f t="shared" si="2"/>
        <v>0</v>
      </c>
      <c r="K20" s="7">
        <f>INDEX(noPharm_Pivot!C:C,MATCH('RaceEth_pharm+state'!A20,noPharm_Pivot!A:A,0))</f>
        <v>12293</v>
      </c>
      <c r="L20" s="26">
        <f>_xlfn.IFNA(INDEX(noPharm_Pivot!F:F,MATCH('RaceEth_pharm+state'!A20,noPharm_Pivot!A:A,0))/'RaceEth_pharm+state'!K20,"N/A")</f>
        <v>1.9767347270804522E-2</v>
      </c>
      <c r="M20" s="7">
        <f>INDEX(noPharm_Pivot!D:D,MATCH('RaceEth_pharm+state'!A20,noPharm_Pivot!A:A,0))</f>
        <v>7722</v>
      </c>
      <c r="N20" s="28">
        <f>_xlfn.IFNA(INDEX(noPharm_Pivot!G:G,MATCH('RaceEth_pharm+state'!A20,noPharm_Pivot!A:A,0))/'RaceEth_pharm+state'!M20,"N/A")</f>
        <v>1.5799015799015798E-2</v>
      </c>
      <c r="O20" s="21">
        <f t="shared" si="3"/>
        <v>-3.9683314717887247E-3</v>
      </c>
      <c r="P20" t="str">
        <f>IF(INDEX(RaceEth!$D$5:$D$74,MATCH('RaceEth_pharm+state'!A20,RaceEth!$A$5:$A$74,0))&lt;&gt;'RaceEth_pharm+state'!D20,"Pharmacy","No Pharmacy")</f>
        <v>No Pharmacy</v>
      </c>
    </row>
    <row r="21" spans="1:16" x14ac:dyDescent="0.3">
      <c r="A21" t="s">
        <v>46</v>
      </c>
      <c r="B21" s="47" t="s">
        <v>47</v>
      </c>
      <c r="D21" s="7">
        <f>INDEX(noPharm_Pivot!B:B,MATCH('RaceEth_pharm+state'!A21,noPharm_Pivot!A:A,0))</f>
        <v>641831</v>
      </c>
      <c r="E21" s="36">
        <f>INDEX(noPharm_Pivot!E:E,MATCH('RaceEth_pharm+state'!A21,noPharm_Pivot!A:A,0))</f>
        <v>465929</v>
      </c>
      <c r="F21" s="36">
        <f>INDEX(noPharm_Pivot!H:H,MATCH('RaceEth_pharm+state'!A21,noPharm_Pivot!A:A,0))</f>
        <v>175902</v>
      </c>
      <c r="G21" s="40">
        <f>INDEX(noPharm_Pivot!K:K,MATCH('RaceEth_pharm+state'!A21,noPharm_Pivot!A:A,0))</f>
        <v>0</v>
      </c>
      <c r="H21" s="9">
        <f t="shared" si="0"/>
        <v>0.72593720153747643</v>
      </c>
      <c r="I21" s="9">
        <f t="shared" si="1"/>
        <v>0.27406279846252363</v>
      </c>
      <c r="J21" s="28">
        <f t="shared" si="2"/>
        <v>0</v>
      </c>
      <c r="K21" s="7">
        <f>INDEX(noPharm_Pivot!C:C,MATCH('RaceEth_pharm+state'!A21,noPharm_Pivot!A:A,0))</f>
        <v>67803</v>
      </c>
      <c r="L21" s="26">
        <f>_xlfn.IFNA(INDEX(noPharm_Pivot!F:F,MATCH('RaceEth_pharm+state'!A21,noPharm_Pivot!A:A,0))/'RaceEth_pharm+state'!K21,"N/A")</f>
        <v>0.74976033508841788</v>
      </c>
      <c r="M21" s="7">
        <f>INDEX(noPharm_Pivot!D:D,MATCH('RaceEth_pharm+state'!A21,noPharm_Pivot!A:A,0))</f>
        <v>198558</v>
      </c>
      <c r="N21" s="28">
        <f>_xlfn.IFNA(INDEX(noPharm_Pivot!G:G,MATCH('RaceEth_pharm+state'!A21,noPharm_Pivot!A:A,0))/'RaceEth_pharm+state'!M21,"N/A")</f>
        <v>0.76470351232385503</v>
      </c>
      <c r="O21" s="21">
        <f t="shared" si="3"/>
        <v>1.4943177235437144E-2</v>
      </c>
      <c r="P21" t="str">
        <f>IF(INDEX(RaceEth!$D$5:$D$74,MATCH('RaceEth_pharm+state'!A21,RaceEth!$A$5:$A$74,0))&lt;&gt;'RaceEth_pharm+state'!D21,"Pharmacy","No Pharmacy")</f>
        <v>Pharmacy</v>
      </c>
    </row>
    <row r="22" spans="1:16" x14ac:dyDescent="0.3">
      <c r="A22" t="s">
        <v>48</v>
      </c>
      <c r="B22" s="47" t="s">
        <v>49</v>
      </c>
      <c r="D22" s="7">
        <f>INDEX(noPharm_Pivot!B:B,MATCH('RaceEth_pharm+state'!A22,noPharm_Pivot!A:A,0))</f>
        <v>1336215</v>
      </c>
      <c r="E22" s="36">
        <f>INDEX(noPharm_Pivot!E:E,MATCH('RaceEth_pharm+state'!A22,noPharm_Pivot!A:A,0))</f>
        <v>1037266</v>
      </c>
      <c r="F22" s="36">
        <f>INDEX(noPharm_Pivot!H:H,MATCH('RaceEth_pharm+state'!A22,noPharm_Pivot!A:A,0))</f>
        <v>298949</v>
      </c>
      <c r="G22" s="40">
        <f>INDEX(noPharm_Pivot!K:K,MATCH('RaceEth_pharm+state'!A22,noPharm_Pivot!A:A,0))</f>
        <v>0</v>
      </c>
      <c r="H22" s="9">
        <f t="shared" si="0"/>
        <v>0.77627178260983454</v>
      </c>
      <c r="I22" s="9">
        <f t="shared" si="1"/>
        <v>0.22372821739016552</v>
      </c>
      <c r="J22" s="28">
        <f t="shared" si="2"/>
        <v>0</v>
      </c>
      <c r="K22" s="7">
        <f>INDEX(noPharm_Pivot!C:C,MATCH('RaceEth_pharm+state'!A22,noPharm_Pivot!A:A,0))</f>
        <v>244609</v>
      </c>
      <c r="L22" s="26">
        <f>_xlfn.IFNA(INDEX(noPharm_Pivot!F:F,MATCH('RaceEth_pharm+state'!A22,noPharm_Pivot!A:A,0))/'RaceEth_pharm+state'!K22,"N/A")</f>
        <v>0.76644767772240596</v>
      </c>
      <c r="M22" s="7">
        <f>INDEX(noPharm_Pivot!D:D,MATCH('RaceEth_pharm+state'!A22,noPharm_Pivot!A:A,0))</f>
        <v>160785</v>
      </c>
      <c r="N22" s="28">
        <f>_xlfn.IFNA(INDEX(noPharm_Pivot!G:G,MATCH('RaceEth_pharm+state'!A22,noPharm_Pivot!A:A,0))/'RaceEth_pharm+state'!M22,"N/A")</f>
        <v>0.7839475075411263</v>
      </c>
      <c r="O22" s="21">
        <f t="shared" si="3"/>
        <v>1.7499829818720336E-2</v>
      </c>
      <c r="P22" t="str">
        <f>IF(INDEX(RaceEth!$D$5:$D$74,MATCH('RaceEth_pharm+state'!A22,RaceEth!$A$5:$A$74,0))&lt;&gt;'RaceEth_pharm+state'!D22,"Pharmacy","No Pharmacy")</f>
        <v>No Pharmacy</v>
      </c>
    </row>
    <row r="23" spans="1:16" x14ac:dyDescent="0.3">
      <c r="A23" t="s">
        <v>50</v>
      </c>
      <c r="B23" s="47" t="s">
        <v>51</v>
      </c>
      <c r="D23" s="7">
        <f>INDEX(noPharm_Pivot!B:B,MATCH('RaceEth_pharm+state'!A23,noPharm_Pivot!A:A,0))</f>
        <v>570299</v>
      </c>
      <c r="E23" s="36">
        <f>INDEX(noPharm_Pivot!E:E,MATCH('RaceEth_pharm+state'!A23,noPharm_Pivot!A:A,0))</f>
        <v>259430</v>
      </c>
      <c r="F23" s="36">
        <f>INDEX(noPharm_Pivot!H:H,MATCH('RaceEth_pharm+state'!A23,noPharm_Pivot!A:A,0))</f>
        <v>145452</v>
      </c>
      <c r="G23" s="40">
        <f>INDEX(noPharm_Pivot!K:K,MATCH('RaceEth_pharm+state'!A23,noPharm_Pivot!A:A,0))</f>
        <v>165417</v>
      </c>
      <c r="H23" s="9">
        <f t="shared" si="0"/>
        <v>0.45490172698882514</v>
      </c>
      <c r="I23" s="9">
        <f t="shared" si="1"/>
        <v>0.25504516052106002</v>
      </c>
      <c r="J23" s="28">
        <f t="shared" si="2"/>
        <v>0.29005311249011484</v>
      </c>
      <c r="K23" s="7">
        <f>INDEX(noPharm_Pivot!C:C,MATCH('RaceEth_pharm+state'!A23,noPharm_Pivot!A:A,0))</f>
        <v>95915</v>
      </c>
      <c r="L23" s="26">
        <f>_xlfn.IFNA(INDEX(noPharm_Pivot!F:F,MATCH('RaceEth_pharm+state'!A23,noPharm_Pivot!A:A,0))/'RaceEth_pharm+state'!K23,"N/A")</f>
        <v>0.68807798571651979</v>
      </c>
      <c r="M23" s="7">
        <f>INDEX(noPharm_Pivot!D:D,MATCH('RaceEth_pharm+state'!A23,noPharm_Pivot!A:A,0))</f>
        <v>44577</v>
      </c>
      <c r="N23" s="28">
        <f>_xlfn.IFNA(INDEX(noPharm_Pivot!G:G,MATCH('RaceEth_pharm+state'!A23,noPharm_Pivot!A:A,0))/'RaceEth_pharm+state'!M23,"N/A")</f>
        <v>0.66527581488211407</v>
      </c>
      <c r="O23" s="21">
        <f t="shared" si="3"/>
        <v>-2.2802170834405722E-2</v>
      </c>
      <c r="P23" t="str">
        <f>IF(INDEX(RaceEth!$D$5:$D$74,MATCH('RaceEth_pharm+state'!A23,RaceEth!$A$5:$A$74,0))&lt;&gt;'RaceEth_pharm+state'!D23,"Pharmacy","No Pharmacy")</f>
        <v>No Pharmacy</v>
      </c>
    </row>
    <row r="24" spans="1:16" x14ac:dyDescent="0.3">
      <c r="A24" t="s">
        <v>52</v>
      </c>
      <c r="B24" s="47" t="s">
        <v>53</v>
      </c>
      <c r="D24" s="7">
        <f>INDEX(noPharm_Pivot!B:B,MATCH('RaceEth_pharm+state'!A24,noPharm_Pivot!A:A,0))</f>
        <v>706941</v>
      </c>
      <c r="E24" s="36">
        <f>INDEX(noPharm_Pivot!E:E,MATCH('RaceEth_pharm+state'!A24,noPharm_Pivot!A:A,0))</f>
        <v>541490</v>
      </c>
      <c r="F24" s="36">
        <f>INDEX(noPharm_Pivot!H:H,MATCH('RaceEth_pharm+state'!A24,noPharm_Pivot!A:A,0))</f>
        <v>165451</v>
      </c>
      <c r="G24" s="40">
        <f>INDEX(noPharm_Pivot!K:K,MATCH('RaceEth_pharm+state'!A24,noPharm_Pivot!A:A,0))</f>
        <v>0</v>
      </c>
      <c r="H24" s="9">
        <f t="shared" si="0"/>
        <v>0.76596208170130176</v>
      </c>
      <c r="I24" s="9">
        <f t="shared" si="1"/>
        <v>0.23403791829869819</v>
      </c>
      <c r="J24" s="28">
        <f t="shared" si="2"/>
        <v>0</v>
      </c>
      <c r="K24" s="7">
        <f>INDEX(noPharm_Pivot!C:C,MATCH('RaceEth_pharm+state'!A24,noPharm_Pivot!A:A,0))</f>
        <v>67877</v>
      </c>
      <c r="L24" s="26">
        <f>_xlfn.IFNA(INDEX(noPharm_Pivot!F:F,MATCH('RaceEth_pharm+state'!A24,noPharm_Pivot!A:A,0))/'RaceEth_pharm+state'!K24,"N/A")</f>
        <v>0.74978269516920315</v>
      </c>
      <c r="M24" s="7">
        <f>INDEX(noPharm_Pivot!D:D,MATCH('RaceEth_pharm+state'!A24,noPharm_Pivot!A:A,0))</f>
        <v>48611</v>
      </c>
      <c r="N24" s="28">
        <f>_xlfn.IFNA(INDEX(noPharm_Pivot!G:G,MATCH('RaceEth_pharm+state'!A24,noPharm_Pivot!A:A,0))/'RaceEth_pharm+state'!M24,"N/A")</f>
        <v>0.75445886733455392</v>
      </c>
      <c r="O24" s="21">
        <f t="shared" si="3"/>
        <v>4.6761721653507671E-3</v>
      </c>
      <c r="P24" t="str">
        <f>IF(INDEX(RaceEth!$D$5:$D$74,MATCH('RaceEth_pharm+state'!A24,RaceEth!$A$5:$A$74,0))&lt;&gt;'RaceEth_pharm+state'!D24,"Pharmacy","No Pharmacy")</f>
        <v>No Pharmacy</v>
      </c>
    </row>
    <row r="25" spans="1:16" x14ac:dyDescent="0.3">
      <c r="A25" t="s">
        <v>54</v>
      </c>
      <c r="B25" s="47" t="s">
        <v>55</v>
      </c>
      <c r="D25" s="7">
        <f>INDEX(noPharm_Pivot!B:B,MATCH('RaceEth_pharm+state'!A25,noPharm_Pivot!A:A,0))</f>
        <v>5589672</v>
      </c>
      <c r="E25" s="36">
        <f>INDEX(noPharm_Pivot!E:E,MATCH('RaceEth_pharm+state'!A25,noPharm_Pivot!A:A,0))</f>
        <v>2947362</v>
      </c>
      <c r="F25" s="36">
        <f>INDEX(noPharm_Pivot!H:H,MATCH('RaceEth_pharm+state'!A25,noPharm_Pivot!A:A,0))</f>
        <v>2642310</v>
      </c>
      <c r="G25" s="40">
        <f>INDEX(noPharm_Pivot!K:K,MATCH('RaceEth_pharm+state'!A25,noPharm_Pivot!A:A,0))</f>
        <v>0</v>
      </c>
      <c r="H25" s="9">
        <f t="shared" si="0"/>
        <v>0.52728711094318237</v>
      </c>
      <c r="I25" s="9">
        <f t="shared" si="1"/>
        <v>0.47271288905681763</v>
      </c>
      <c r="J25" s="28">
        <f t="shared" si="2"/>
        <v>0</v>
      </c>
      <c r="K25" s="7">
        <f>INDEX(noPharm_Pivot!C:C,MATCH('RaceEth_pharm+state'!A25,noPharm_Pivot!A:A,0))</f>
        <v>1004731</v>
      </c>
      <c r="L25" s="26">
        <f>_xlfn.IFNA(INDEX(noPharm_Pivot!F:F,MATCH('RaceEth_pharm+state'!A25,noPharm_Pivot!A:A,0))/'RaceEth_pharm+state'!K25,"N/A")</f>
        <v>0.61023099715247164</v>
      </c>
      <c r="M25" s="7">
        <f>INDEX(noPharm_Pivot!D:D,MATCH('RaceEth_pharm+state'!A25,noPharm_Pivot!A:A,0))</f>
        <v>820193</v>
      </c>
      <c r="N25" s="28">
        <f>_xlfn.IFNA(INDEX(noPharm_Pivot!G:G,MATCH('RaceEth_pharm+state'!A25,noPharm_Pivot!A:A,0))/'RaceEth_pharm+state'!M25,"N/A")</f>
        <v>0.6474159130838717</v>
      </c>
      <c r="O25" s="21">
        <f t="shared" si="3"/>
        <v>3.7184915931400053E-2</v>
      </c>
      <c r="P25" t="str">
        <f>IF(INDEX(RaceEth!$D$5:$D$74,MATCH('RaceEth_pharm+state'!A25,RaceEth!$A$5:$A$74,0))&lt;&gt;'RaceEth_pharm+state'!D25,"Pharmacy","No Pharmacy")</f>
        <v>Pharmacy</v>
      </c>
    </row>
    <row r="26" spans="1:16" x14ac:dyDescent="0.3">
      <c r="A26" t="s">
        <v>56</v>
      </c>
      <c r="B26" s="47" t="s">
        <v>57</v>
      </c>
      <c r="D26" s="7">
        <f>INDEX(noPharm_Pivot!B:B,MATCH('RaceEth_pharm+state'!A26,noPharm_Pivot!A:A,0))</f>
        <v>2346748</v>
      </c>
      <c r="E26" s="36">
        <f>INDEX(noPharm_Pivot!E:E,MATCH('RaceEth_pharm+state'!A26,noPharm_Pivot!A:A,0))</f>
        <v>2030914</v>
      </c>
      <c r="F26" s="36">
        <f>INDEX(noPharm_Pivot!H:H,MATCH('RaceEth_pharm+state'!A26,noPharm_Pivot!A:A,0))</f>
        <v>315834</v>
      </c>
      <c r="G26" s="40">
        <f>INDEX(noPharm_Pivot!K:K,MATCH('RaceEth_pharm+state'!A26,noPharm_Pivot!A:A,0))</f>
        <v>0</v>
      </c>
      <c r="H26" s="9">
        <f t="shared" si="0"/>
        <v>0.8654163122755405</v>
      </c>
      <c r="I26" s="9">
        <f t="shared" si="1"/>
        <v>0.13458368772445956</v>
      </c>
      <c r="J26" s="28">
        <f t="shared" si="2"/>
        <v>0</v>
      </c>
      <c r="K26" s="7">
        <f>INDEX(noPharm_Pivot!C:C,MATCH('RaceEth_pharm+state'!A26,noPharm_Pivot!A:A,0))</f>
        <v>410284</v>
      </c>
      <c r="L26" s="26">
        <f>_xlfn.IFNA(INDEX(noPharm_Pivot!F:F,MATCH('RaceEth_pharm+state'!A26,noPharm_Pivot!A:A,0))/'RaceEth_pharm+state'!K26,"N/A")</f>
        <v>0.8301054879059383</v>
      </c>
      <c r="M26" s="7">
        <f>INDEX(noPharm_Pivot!D:D,MATCH('RaceEth_pharm+state'!A26,noPharm_Pivot!A:A,0))</f>
        <v>302949</v>
      </c>
      <c r="N26" s="28">
        <f>_xlfn.IFNA(INDEX(noPharm_Pivot!G:G,MATCH('RaceEth_pharm+state'!A26,noPharm_Pivot!A:A,0))/'RaceEth_pharm+state'!M26,"N/A")</f>
        <v>0.86402661834170102</v>
      </c>
      <c r="O26" s="21">
        <f t="shared" si="3"/>
        <v>3.3921130435762725E-2</v>
      </c>
      <c r="P26" t="str">
        <f>IF(INDEX(RaceEth!$D$5:$D$74,MATCH('RaceEth_pharm+state'!A26,RaceEth!$A$5:$A$74,0))&lt;&gt;'RaceEth_pharm+state'!D26,"Pharmacy","No Pharmacy")</f>
        <v>Pharmacy</v>
      </c>
    </row>
    <row r="27" spans="1:16" x14ac:dyDescent="0.3">
      <c r="A27" t="s">
        <v>58</v>
      </c>
      <c r="B27" s="47" t="s">
        <v>59</v>
      </c>
      <c r="D27" s="7">
        <f>INDEX(noPharm_Pivot!B:B,MATCH('RaceEth_pharm+state'!A27,noPharm_Pivot!A:A,0))</f>
        <v>1114424</v>
      </c>
      <c r="E27" s="36">
        <f>INDEX(noPharm_Pivot!E:E,MATCH('RaceEth_pharm+state'!A27,noPharm_Pivot!A:A,0))</f>
        <v>887547</v>
      </c>
      <c r="F27" s="36">
        <f>INDEX(noPharm_Pivot!H:H,MATCH('RaceEth_pharm+state'!A27,noPharm_Pivot!A:A,0))</f>
        <v>226877</v>
      </c>
      <c r="G27" s="40">
        <f>INDEX(noPharm_Pivot!K:K,MATCH('RaceEth_pharm+state'!A27,noPharm_Pivot!A:A,0))</f>
        <v>0</v>
      </c>
      <c r="H27" s="9">
        <f t="shared" si="0"/>
        <v>0.79641770098274989</v>
      </c>
      <c r="I27" s="9">
        <f t="shared" si="1"/>
        <v>0.20358229901725017</v>
      </c>
      <c r="J27" s="28">
        <f t="shared" si="2"/>
        <v>0</v>
      </c>
      <c r="K27" s="7">
        <f>INDEX(noPharm_Pivot!C:C,MATCH('RaceEth_pharm+state'!A27,noPharm_Pivot!A:A,0))</f>
        <v>222983</v>
      </c>
      <c r="L27" s="26">
        <f>_xlfn.IFNA(INDEX(noPharm_Pivot!F:F,MATCH('RaceEth_pharm+state'!A27,noPharm_Pivot!A:A,0))/'RaceEth_pharm+state'!K27,"N/A")</f>
        <v>0.79933447841315253</v>
      </c>
      <c r="M27" s="7">
        <f>INDEX(noPharm_Pivot!D:D,MATCH('RaceEth_pharm+state'!A27,noPharm_Pivot!A:A,0))</f>
        <v>116760</v>
      </c>
      <c r="N27" s="28">
        <f>_xlfn.IFNA(INDEX(noPharm_Pivot!G:G,MATCH('RaceEth_pharm+state'!A27,noPharm_Pivot!A:A,0))/'RaceEth_pharm+state'!M27,"N/A")</f>
        <v>0.82112024665981498</v>
      </c>
      <c r="O27" s="21">
        <f t="shared" si="3"/>
        <v>2.1785768246662451E-2</v>
      </c>
      <c r="P27" t="str">
        <f>IF(INDEX(RaceEth!$D$5:$D$74,MATCH('RaceEth_pharm+state'!A27,RaceEth!$A$5:$A$74,0))&lt;&gt;'RaceEth_pharm+state'!D27,"Pharmacy","No Pharmacy")</f>
        <v>No Pharmacy</v>
      </c>
    </row>
    <row r="28" spans="1:16" x14ac:dyDescent="0.3">
      <c r="A28" t="s">
        <v>60</v>
      </c>
      <c r="B28" s="47" t="s">
        <v>61</v>
      </c>
      <c r="D28" s="7">
        <f>INDEX(noPharm_Pivot!B:B,MATCH('RaceEth_pharm+state'!A28,noPharm_Pivot!A:A,0))</f>
        <v>1747388</v>
      </c>
      <c r="E28" s="36">
        <f>INDEX(noPharm_Pivot!E:E,MATCH('RaceEth_pharm+state'!A28,noPharm_Pivot!A:A,0))</f>
        <v>1405035</v>
      </c>
      <c r="F28" s="36">
        <f>INDEX(noPharm_Pivot!H:H,MATCH('RaceEth_pharm+state'!A28,noPharm_Pivot!A:A,0))</f>
        <v>342353</v>
      </c>
      <c r="G28" s="40">
        <f>INDEX(noPharm_Pivot!K:K,MATCH('RaceEth_pharm+state'!A28,noPharm_Pivot!A:A,0))</f>
        <v>0</v>
      </c>
      <c r="H28" s="9">
        <f t="shared" si="0"/>
        <v>0.80407728564005243</v>
      </c>
      <c r="I28" s="9">
        <f t="shared" si="1"/>
        <v>0.19592271435994754</v>
      </c>
      <c r="J28" s="28">
        <f t="shared" si="2"/>
        <v>0</v>
      </c>
      <c r="K28" s="7">
        <f>INDEX(noPharm_Pivot!C:C,MATCH('RaceEth_pharm+state'!A28,noPharm_Pivot!A:A,0))</f>
        <v>248114</v>
      </c>
      <c r="L28" s="26">
        <f>_xlfn.IFNA(INDEX(noPharm_Pivot!F:F,MATCH('RaceEth_pharm+state'!A28,noPharm_Pivot!A:A,0))/'RaceEth_pharm+state'!K28,"N/A")</f>
        <v>0.8309486768179144</v>
      </c>
      <c r="M28" s="7">
        <f>INDEX(noPharm_Pivot!D:D,MATCH('RaceEth_pharm+state'!A28,noPharm_Pivot!A:A,0))</f>
        <v>182251</v>
      </c>
      <c r="N28" s="28">
        <f>_xlfn.IFNA(INDEX(noPharm_Pivot!G:G,MATCH('RaceEth_pharm+state'!A28,noPharm_Pivot!A:A,0))/'RaceEth_pharm+state'!M28,"N/A")</f>
        <v>0.85378955396678202</v>
      </c>
      <c r="O28" s="21">
        <f t="shared" si="3"/>
        <v>2.2840877148867622E-2</v>
      </c>
      <c r="P28" t="str">
        <f>IF(INDEX(RaceEth!$D$5:$D$74,MATCH('RaceEth_pharm+state'!A28,RaceEth!$A$5:$A$74,0))&lt;&gt;'RaceEth_pharm+state'!D28,"Pharmacy","No Pharmacy")</f>
        <v>Pharmacy</v>
      </c>
    </row>
    <row r="29" spans="1:16" x14ac:dyDescent="0.3">
      <c r="A29" t="s">
        <v>62</v>
      </c>
      <c r="B29" s="47" t="s">
        <v>63</v>
      </c>
      <c r="D29" s="7">
        <f>INDEX(noPharm_Pivot!B:B,MATCH('RaceEth_pharm+state'!A29,noPharm_Pivot!A:A,0))</f>
        <v>1463465</v>
      </c>
      <c r="E29" s="36">
        <f>INDEX(noPharm_Pivot!E:E,MATCH('RaceEth_pharm+state'!A29,noPharm_Pivot!A:A,0))</f>
        <v>858414</v>
      </c>
      <c r="F29" s="36">
        <f>INDEX(noPharm_Pivot!H:H,MATCH('RaceEth_pharm+state'!A29,noPharm_Pivot!A:A,0))</f>
        <v>605051</v>
      </c>
      <c r="G29" s="40">
        <f>INDEX(noPharm_Pivot!K:K,MATCH('RaceEth_pharm+state'!A29,noPharm_Pivot!A:A,0))</f>
        <v>0</v>
      </c>
      <c r="H29" s="9">
        <f t="shared" si="0"/>
        <v>0.58656271246664593</v>
      </c>
      <c r="I29" s="9">
        <f t="shared" si="1"/>
        <v>0.41343728753335407</v>
      </c>
      <c r="J29" s="28">
        <f t="shared" si="2"/>
        <v>0</v>
      </c>
      <c r="K29" s="7">
        <f>INDEX(noPharm_Pivot!C:C,MATCH('RaceEth_pharm+state'!A29,noPharm_Pivot!A:A,0))</f>
        <v>193313</v>
      </c>
      <c r="L29" s="26">
        <f>_xlfn.IFNA(INDEX(noPharm_Pivot!F:F,MATCH('RaceEth_pharm+state'!A29,noPharm_Pivot!A:A,0))/'RaceEth_pharm+state'!K29,"N/A")</f>
        <v>0.73456518702829088</v>
      </c>
      <c r="M29" s="7">
        <f>INDEX(noPharm_Pivot!D:D,MATCH('RaceEth_pharm+state'!A29,noPharm_Pivot!A:A,0))</f>
        <v>105677</v>
      </c>
      <c r="N29" s="28">
        <f>_xlfn.IFNA(INDEX(noPharm_Pivot!G:G,MATCH('RaceEth_pharm+state'!A29,noPharm_Pivot!A:A,0))/'RaceEth_pharm+state'!M29,"N/A")</f>
        <v>0.7441638199418984</v>
      </c>
      <c r="O29" s="21">
        <f t="shared" si="3"/>
        <v>9.5986329136075188E-3</v>
      </c>
      <c r="P29" t="str">
        <f>IF(INDEX(RaceEth!$D$5:$D$74,MATCH('RaceEth_pharm+state'!A29,RaceEth!$A$5:$A$74,0))&lt;&gt;'RaceEth_pharm+state'!D29,"Pharmacy","No Pharmacy")</f>
        <v>No Pharmacy</v>
      </c>
    </row>
    <row r="30" spans="1:16" x14ac:dyDescent="0.3">
      <c r="A30" t="s">
        <v>64</v>
      </c>
      <c r="B30" s="47" t="s">
        <v>65</v>
      </c>
      <c r="D30" s="7">
        <f>INDEX(noPharm_Pivot!B:B,MATCH('RaceEth_pharm+state'!A30,noPharm_Pivot!A:A,0))</f>
        <v>3660411</v>
      </c>
      <c r="E30" s="36">
        <f>INDEX(noPharm_Pivot!E:E,MATCH('RaceEth_pharm+state'!A30,noPharm_Pivot!A:A,0))</f>
        <v>2945465</v>
      </c>
      <c r="F30" s="36">
        <f>INDEX(noPharm_Pivot!H:H,MATCH('RaceEth_pharm+state'!A30,noPharm_Pivot!A:A,0))</f>
        <v>714946</v>
      </c>
      <c r="G30" s="40">
        <f>INDEX(noPharm_Pivot!K:K,MATCH('RaceEth_pharm+state'!A30,noPharm_Pivot!A:A,0))</f>
        <v>0</v>
      </c>
      <c r="H30" s="9">
        <f t="shared" si="0"/>
        <v>0.8046814961489297</v>
      </c>
      <c r="I30" s="9">
        <f t="shared" si="1"/>
        <v>0.19531850385107027</v>
      </c>
      <c r="J30" s="28">
        <f t="shared" si="2"/>
        <v>0</v>
      </c>
      <c r="K30" s="7">
        <f>INDEX(noPharm_Pivot!C:C,MATCH('RaceEth_pharm+state'!A30,noPharm_Pivot!A:A,0))</f>
        <v>736766</v>
      </c>
      <c r="L30" s="26">
        <f>_xlfn.IFNA(INDEX(noPharm_Pivot!F:F,MATCH('RaceEth_pharm+state'!A30,noPharm_Pivot!A:A,0))/'RaceEth_pharm+state'!K30,"N/A")</f>
        <v>0.85154445237700982</v>
      </c>
      <c r="M30" s="7">
        <f>INDEX(noPharm_Pivot!D:D,MATCH('RaceEth_pharm+state'!A30,noPharm_Pivot!A:A,0))</f>
        <v>655808</v>
      </c>
      <c r="N30" s="28">
        <f>_xlfn.IFNA(INDEX(noPharm_Pivot!G:G,MATCH('RaceEth_pharm+state'!A30,noPharm_Pivot!A:A,0))/'RaceEth_pharm+state'!M30,"N/A")</f>
        <v>0.84201016151068608</v>
      </c>
      <c r="O30" s="21">
        <f t="shared" si="3"/>
        <v>-9.5342908663237358E-3</v>
      </c>
      <c r="P30" t="str">
        <f>IF(INDEX(RaceEth!$D$5:$D$74,MATCH('RaceEth_pharm+state'!A30,RaceEth!$A$5:$A$74,0))&lt;&gt;'RaceEth_pharm+state'!D30,"Pharmacy","No Pharmacy")</f>
        <v>Pharmacy</v>
      </c>
    </row>
    <row r="31" spans="1:16" x14ac:dyDescent="0.3">
      <c r="A31" t="s">
        <v>66</v>
      </c>
      <c r="B31" s="47" t="s">
        <v>67</v>
      </c>
      <c r="D31" s="7">
        <f>INDEX(noPharm_Pivot!B:B,MATCH('RaceEth_pharm+state'!A31,noPharm_Pivot!A:A,0))</f>
        <v>2735430</v>
      </c>
      <c r="E31" s="36">
        <f>INDEX(noPharm_Pivot!E:E,MATCH('RaceEth_pharm+state'!A31,noPharm_Pivot!A:A,0))</f>
        <v>2273856</v>
      </c>
      <c r="F31" s="36">
        <f>INDEX(noPharm_Pivot!H:H,MATCH('RaceEth_pharm+state'!A31,noPharm_Pivot!A:A,0))</f>
        <v>461574</v>
      </c>
      <c r="G31" s="40">
        <f>INDEX(noPharm_Pivot!K:K,MATCH('RaceEth_pharm+state'!A31,noPharm_Pivot!A:A,0))</f>
        <v>0</v>
      </c>
      <c r="H31" s="9">
        <f t="shared" si="0"/>
        <v>0.83126089865213149</v>
      </c>
      <c r="I31" s="9">
        <f t="shared" si="1"/>
        <v>0.16873910134786851</v>
      </c>
      <c r="J31" s="28">
        <f t="shared" si="2"/>
        <v>0</v>
      </c>
      <c r="K31" s="7">
        <f>INDEX(noPharm_Pivot!C:C,MATCH('RaceEth_pharm+state'!A31,noPharm_Pivot!A:A,0))</f>
        <v>535848</v>
      </c>
      <c r="L31" s="26">
        <f>_xlfn.IFNA(INDEX(noPharm_Pivot!F:F,MATCH('RaceEth_pharm+state'!A31,noPharm_Pivot!A:A,0))/'RaceEth_pharm+state'!K31,"N/A")</f>
        <v>0.81579664382436812</v>
      </c>
      <c r="M31" s="7">
        <f>INDEX(noPharm_Pivot!D:D,MATCH('RaceEth_pharm+state'!A31,noPharm_Pivot!A:A,0))</f>
        <v>483412</v>
      </c>
      <c r="N31" s="28">
        <f>_xlfn.IFNA(INDEX(noPharm_Pivot!G:G,MATCH('RaceEth_pharm+state'!A31,noPharm_Pivot!A:A,0))/'RaceEth_pharm+state'!M31,"N/A")</f>
        <v>0.7965896585107527</v>
      </c>
      <c r="O31" s="21">
        <f t="shared" si="3"/>
        <v>-1.9206985313615421E-2</v>
      </c>
      <c r="P31" t="str">
        <f>IF(INDEX(RaceEth!$D$5:$D$74,MATCH('RaceEth_pharm+state'!A31,RaceEth!$A$5:$A$74,0))&lt;&gt;'RaceEth_pharm+state'!D31,"Pharmacy","No Pharmacy")</f>
        <v>No Pharmacy</v>
      </c>
    </row>
    <row r="32" spans="1:16" x14ac:dyDescent="0.3">
      <c r="A32" t="s">
        <v>68</v>
      </c>
      <c r="B32" s="47" t="s">
        <v>69</v>
      </c>
      <c r="D32" s="7">
        <f>INDEX(noPharm_Pivot!B:B,MATCH('RaceEth_pharm+state'!A32,noPharm_Pivot!A:A,0))</f>
        <v>681759</v>
      </c>
      <c r="E32" s="36">
        <f>INDEX(noPharm_Pivot!E:E,MATCH('RaceEth_pharm+state'!A32,noPharm_Pivot!A:A,0))</f>
        <v>484180</v>
      </c>
      <c r="F32" s="36">
        <f>INDEX(noPharm_Pivot!H:H,MATCH('RaceEth_pharm+state'!A32,noPharm_Pivot!A:A,0))</f>
        <v>197579</v>
      </c>
      <c r="G32" s="40">
        <f>INDEX(noPharm_Pivot!K:K,MATCH('RaceEth_pharm+state'!A32,noPharm_Pivot!A:A,0))</f>
        <v>0</v>
      </c>
      <c r="H32" s="9">
        <f t="shared" si="0"/>
        <v>0.71019231135929262</v>
      </c>
      <c r="I32" s="9">
        <f t="shared" si="1"/>
        <v>0.28980768864070733</v>
      </c>
      <c r="J32" s="28">
        <f t="shared" si="2"/>
        <v>0</v>
      </c>
      <c r="K32" s="7">
        <f>INDEX(noPharm_Pivot!C:C,MATCH('RaceEth_pharm+state'!A32,noPharm_Pivot!A:A,0))</f>
        <v>145571</v>
      </c>
      <c r="L32" s="26">
        <f>_xlfn.IFNA(INDEX(noPharm_Pivot!F:F,MATCH('RaceEth_pharm+state'!A32,noPharm_Pivot!A:A,0))/'RaceEth_pharm+state'!K32,"N/A")</f>
        <v>0.74641927306949873</v>
      </c>
      <c r="M32" s="7">
        <f>INDEX(noPharm_Pivot!D:D,MATCH('RaceEth_pharm+state'!A32,noPharm_Pivot!A:A,0))</f>
        <v>103502</v>
      </c>
      <c r="N32" s="28">
        <f>_xlfn.IFNA(INDEX(noPharm_Pivot!G:G,MATCH('RaceEth_pharm+state'!A32,noPharm_Pivot!A:A,0))/'RaceEth_pharm+state'!M32,"N/A")</f>
        <v>0.76601418330080573</v>
      </c>
      <c r="O32" s="21">
        <f t="shared" si="3"/>
        <v>1.9594910231306994E-2</v>
      </c>
      <c r="P32" t="str">
        <f>IF(INDEX(RaceEth!$D$5:$D$74,MATCH('RaceEth_pharm+state'!A32,RaceEth!$A$5:$A$74,0))&lt;&gt;'RaceEth_pharm+state'!D32,"Pharmacy","No Pharmacy")</f>
        <v>Pharmacy</v>
      </c>
    </row>
    <row r="33" spans="1:16" x14ac:dyDescent="0.3">
      <c r="A33" t="s">
        <v>70</v>
      </c>
      <c r="B33" s="47" t="s">
        <v>71</v>
      </c>
      <c r="D33" s="7">
        <f>INDEX(noPharm_Pivot!B:B,MATCH('RaceEth_pharm+state'!A33,noPharm_Pivot!A:A,0))</f>
        <v>14189</v>
      </c>
      <c r="E33" s="36">
        <f>INDEX(noPharm_Pivot!E:E,MATCH('RaceEth_pharm+state'!A33,noPharm_Pivot!A:A,0))</f>
        <v>7100</v>
      </c>
      <c r="F33" s="36">
        <f>INDEX(noPharm_Pivot!H:H,MATCH('RaceEth_pharm+state'!A33,noPharm_Pivot!A:A,0))</f>
        <v>7089</v>
      </c>
      <c r="G33" s="40">
        <f>INDEX(noPharm_Pivot!K:K,MATCH('RaceEth_pharm+state'!A33,noPharm_Pivot!A:A,0))</f>
        <v>0</v>
      </c>
      <c r="H33" s="9">
        <f t="shared" si="0"/>
        <v>0.50038762421594196</v>
      </c>
      <c r="I33" s="9">
        <f t="shared" si="1"/>
        <v>0.49961237578405809</v>
      </c>
      <c r="J33" s="28">
        <f t="shared" si="2"/>
        <v>0</v>
      </c>
      <c r="K33" s="7">
        <f>INDEX(noPharm_Pivot!C:C,MATCH('RaceEth_pharm+state'!A33,noPharm_Pivot!A:A,0))</f>
        <v>947</v>
      </c>
      <c r="L33" s="26">
        <f>_xlfn.IFNA(INDEX(noPharm_Pivot!F:F,MATCH('RaceEth_pharm+state'!A33,noPharm_Pivot!A:A,0))/'RaceEth_pharm+state'!K33,"N/A")</f>
        <v>0.53643083421330517</v>
      </c>
      <c r="M33" s="7">
        <f>INDEX(noPharm_Pivot!D:D,MATCH('RaceEth_pharm+state'!A33,noPharm_Pivot!A:A,0))</f>
        <v>814</v>
      </c>
      <c r="N33" s="28">
        <f>_xlfn.IFNA(INDEX(noPharm_Pivot!G:G,MATCH('RaceEth_pharm+state'!A33,noPharm_Pivot!A:A,0))/'RaceEth_pharm+state'!M33,"N/A")</f>
        <v>0.59705159705159705</v>
      </c>
      <c r="O33" s="21">
        <f t="shared" si="3"/>
        <v>6.0620762838291875E-2</v>
      </c>
      <c r="P33" t="str">
        <f>IF(INDEX(RaceEth!$D$5:$D$74,MATCH('RaceEth_pharm+state'!A33,RaceEth!$A$5:$A$74,0))&lt;&gt;'RaceEth_pharm+state'!D33,"Pharmacy","No Pharmacy")</f>
        <v>No Pharmacy</v>
      </c>
    </row>
    <row r="34" spans="1:16" x14ac:dyDescent="0.3">
      <c r="A34" t="s">
        <v>72</v>
      </c>
      <c r="B34" s="47" t="s">
        <v>73</v>
      </c>
      <c r="D34" s="7">
        <f>INDEX(noPharm_Pivot!B:B,MATCH('RaceEth_pharm+state'!A34,noPharm_Pivot!A:A,0))</f>
        <v>3962555</v>
      </c>
      <c r="E34" s="36">
        <f>INDEX(noPharm_Pivot!E:E,MATCH('RaceEth_pharm+state'!A34,noPharm_Pivot!A:A,0))</f>
        <v>914245</v>
      </c>
      <c r="F34" s="36">
        <f>INDEX(noPharm_Pivot!H:H,MATCH('RaceEth_pharm+state'!A34,noPharm_Pivot!A:A,0))</f>
        <v>3048310</v>
      </c>
      <c r="G34" s="40">
        <f>INDEX(noPharm_Pivot!K:K,MATCH('RaceEth_pharm+state'!A34,noPharm_Pivot!A:A,0))</f>
        <v>0</v>
      </c>
      <c r="H34" s="9">
        <f t="shared" si="0"/>
        <v>0.23072108778300868</v>
      </c>
      <c r="I34" s="9">
        <f t="shared" si="1"/>
        <v>0.7692789122169913</v>
      </c>
      <c r="J34" s="28">
        <f t="shared" si="2"/>
        <v>0</v>
      </c>
      <c r="K34" s="7">
        <f>INDEX(noPharm_Pivot!C:C,MATCH('RaceEth_pharm+state'!A34,noPharm_Pivot!A:A,0))</f>
        <v>732846</v>
      </c>
      <c r="L34" s="26">
        <f>_xlfn.IFNA(INDEX(noPharm_Pivot!F:F,MATCH('RaceEth_pharm+state'!A34,noPharm_Pivot!A:A,0))/'RaceEth_pharm+state'!K34,"N/A")</f>
        <v>0.61251340663659215</v>
      </c>
      <c r="M34" s="7">
        <f>INDEX(noPharm_Pivot!D:D,MATCH('RaceEth_pharm+state'!A34,noPharm_Pivot!A:A,0))</f>
        <v>575075</v>
      </c>
      <c r="N34" s="28">
        <f>_xlfn.IFNA(INDEX(noPharm_Pivot!G:G,MATCH('RaceEth_pharm+state'!A34,noPharm_Pivot!A:A,0))/'RaceEth_pharm+state'!M34,"N/A")</f>
        <v>0.60442377081250276</v>
      </c>
      <c r="O34" s="21">
        <f t="shared" si="3"/>
        <v>-8.0896358240893917E-3</v>
      </c>
      <c r="P34" t="str">
        <f>IF(INDEX(RaceEth!$D$5:$D$74,MATCH('RaceEth_pharm+state'!A34,RaceEth!$A$5:$A$74,0))&lt;&gt;'RaceEth_pharm+state'!D34,"Pharmacy","No Pharmacy")</f>
        <v>No Pharmacy</v>
      </c>
    </row>
    <row r="35" spans="1:16" x14ac:dyDescent="0.3">
      <c r="A35" t="s">
        <v>74</v>
      </c>
      <c r="B35" s="47" t="s">
        <v>75</v>
      </c>
      <c r="D35" s="7">
        <f>INDEX(noPharm_Pivot!B:B,MATCH('RaceEth_pharm+state'!A35,noPharm_Pivot!A:A,0))</f>
        <v>2478267</v>
      </c>
      <c r="E35" s="36">
        <f>INDEX(noPharm_Pivot!E:E,MATCH('RaceEth_pharm+state'!A35,noPharm_Pivot!A:A,0))</f>
        <v>0</v>
      </c>
      <c r="F35" s="36">
        <f>INDEX(noPharm_Pivot!H:H,MATCH('RaceEth_pharm+state'!A35,noPharm_Pivot!A:A,0))</f>
        <v>0</v>
      </c>
      <c r="G35" s="40">
        <f>INDEX(noPharm_Pivot!K:K,MATCH('RaceEth_pharm+state'!A35,noPharm_Pivot!A:A,0))</f>
        <v>2478267</v>
      </c>
      <c r="H35" s="9">
        <f t="shared" si="0"/>
        <v>0</v>
      </c>
      <c r="I35" s="9">
        <f t="shared" si="1"/>
        <v>0</v>
      </c>
      <c r="J35" s="28">
        <f t="shared" si="2"/>
        <v>1</v>
      </c>
      <c r="K35" s="7">
        <f>INDEX(noPharm_Pivot!C:C,MATCH('RaceEth_pharm+state'!A35,noPharm_Pivot!A:A,0))</f>
        <v>459847</v>
      </c>
      <c r="L35" s="26">
        <f>_xlfn.IFNA(INDEX(noPharm_Pivot!F:F,MATCH('RaceEth_pharm+state'!A35,noPharm_Pivot!A:A,0))/'RaceEth_pharm+state'!K35,"N/A")</f>
        <v>0</v>
      </c>
      <c r="M35" s="7">
        <f>INDEX(noPharm_Pivot!D:D,MATCH('RaceEth_pharm+state'!A35,noPharm_Pivot!A:A,0))</f>
        <v>350469</v>
      </c>
      <c r="N35" s="28">
        <f>_xlfn.IFNA(INDEX(noPharm_Pivot!G:G,MATCH('RaceEth_pharm+state'!A35,noPharm_Pivot!A:A,0))/'RaceEth_pharm+state'!M35,"N/A")</f>
        <v>0</v>
      </c>
      <c r="O35" s="21">
        <f t="shared" si="3"/>
        <v>0</v>
      </c>
      <c r="P35" t="str">
        <f>IF(INDEX(RaceEth!$D$5:$D$74,MATCH('RaceEth_pharm+state'!A35,RaceEth!$A$5:$A$74,0))&lt;&gt;'RaceEth_pharm+state'!D35,"Pharmacy","No Pharmacy")</f>
        <v>No Pharmacy</v>
      </c>
    </row>
    <row r="36" spans="1:16" x14ac:dyDescent="0.3">
      <c r="A36" t="s">
        <v>76</v>
      </c>
      <c r="B36" s="47" t="s">
        <v>77</v>
      </c>
      <c r="D36" s="7">
        <f>INDEX(noPharm_Pivot!B:B,MATCH('RaceEth_pharm+state'!A36,noPharm_Pivot!A:A,0))</f>
        <v>2237748</v>
      </c>
      <c r="E36" s="36">
        <f>INDEX(noPharm_Pivot!E:E,MATCH('RaceEth_pharm+state'!A36,noPharm_Pivot!A:A,0))</f>
        <v>1680675</v>
      </c>
      <c r="F36" s="36">
        <f>INDEX(noPharm_Pivot!H:H,MATCH('RaceEth_pharm+state'!A36,noPharm_Pivot!A:A,0))</f>
        <v>557073</v>
      </c>
      <c r="G36" s="40">
        <f>INDEX(noPharm_Pivot!K:K,MATCH('RaceEth_pharm+state'!A36,noPharm_Pivot!A:A,0))</f>
        <v>0</v>
      </c>
      <c r="H36" s="9">
        <f t="shared" ref="H36:H68" si="4">E36/D36</f>
        <v>0.75105641922146726</v>
      </c>
      <c r="I36" s="9">
        <f t="shared" ref="I36:I67" si="5">F36/D36</f>
        <v>0.24894358077853271</v>
      </c>
      <c r="J36" s="28">
        <f t="shared" ref="J36:J68" si="6">G36/D36</f>
        <v>0</v>
      </c>
      <c r="K36" s="7">
        <f>INDEX(noPharm_Pivot!C:C,MATCH('RaceEth_pharm+state'!A36,noPharm_Pivot!A:A,0))</f>
        <v>400473</v>
      </c>
      <c r="L36" s="26">
        <f>_xlfn.IFNA(INDEX(noPharm_Pivot!F:F,MATCH('RaceEth_pharm+state'!A36,noPharm_Pivot!A:A,0))/'RaceEth_pharm+state'!K36,"N/A")</f>
        <v>0.83124954741018742</v>
      </c>
      <c r="M36" s="7">
        <f>INDEX(noPharm_Pivot!D:D,MATCH('RaceEth_pharm+state'!A36,noPharm_Pivot!A:A,0))</f>
        <v>332882</v>
      </c>
      <c r="N36" s="28">
        <f>_xlfn.IFNA(INDEX(noPharm_Pivot!G:G,MATCH('RaceEth_pharm+state'!A36,noPharm_Pivot!A:A,0))/'RaceEth_pharm+state'!M36,"N/A")</f>
        <v>0.82586021473074545</v>
      </c>
      <c r="O36" s="21">
        <f t="shared" si="3"/>
        <v>-5.3893326794419716E-3</v>
      </c>
      <c r="P36" t="str">
        <f>IF(INDEX(RaceEth!$D$5:$D$74,MATCH('RaceEth_pharm+state'!A36,RaceEth!$A$5:$A$74,0))&lt;&gt;'RaceEth_pharm+state'!D36,"Pharmacy","No Pharmacy")</f>
        <v>No Pharmacy</v>
      </c>
    </row>
    <row r="37" spans="1:16" x14ac:dyDescent="0.3">
      <c r="A37" t="s">
        <v>78</v>
      </c>
      <c r="B37" s="47" t="s">
        <v>79</v>
      </c>
      <c r="D37" s="7">
        <f>INDEX(noPharm_Pivot!B:B,MATCH('RaceEth_pharm+state'!A37,noPharm_Pivot!A:A,0))</f>
        <v>21690</v>
      </c>
      <c r="E37" s="36">
        <f>INDEX(noPharm_Pivot!E:E,MATCH('RaceEth_pharm+state'!A37,noPharm_Pivot!A:A,0))</f>
        <v>10538</v>
      </c>
      <c r="F37" s="36">
        <f>INDEX(noPharm_Pivot!H:H,MATCH('RaceEth_pharm+state'!A37,noPharm_Pivot!A:A,0))</f>
        <v>11152</v>
      </c>
      <c r="G37" s="40">
        <f>INDEX(noPharm_Pivot!K:K,MATCH('RaceEth_pharm+state'!A37,noPharm_Pivot!A:A,0))</f>
        <v>0</v>
      </c>
      <c r="H37" s="9">
        <f t="shared" si="4"/>
        <v>0.48584601198709082</v>
      </c>
      <c r="I37" s="9">
        <f t="shared" si="5"/>
        <v>0.51415398801290912</v>
      </c>
      <c r="J37" s="28">
        <f t="shared" si="6"/>
        <v>0</v>
      </c>
      <c r="K37" s="7">
        <f>INDEX(noPharm_Pivot!C:C,MATCH('RaceEth_pharm+state'!A37,noPharm_Pivot!A:A,0))</f>
        <v>2795</v>
      </c>
      <c r="L37" s="26">
        <f>_xlfn.IFNA(INDEX(noPharm_Pivot!F:F,MATCH('RaceEth_pharm+state'!A37,noPharm_Pivot!A:A,0))/'RaceEth_pharm+state'!K37,"N/A")</f>
        <v>0.99821109123434704</v>
      </c>
      <c r="M37" s="7">
        <f>INDEX(noPharm_Pivot!D:D,MATCH('RaceEth_pharm+state'!A37,noPharm_Pivot!A:A,0))</f>
        <v>2520</v>
      </c>
      <c r="N37" s="28">
        <f>_xlfn.IFNA(INDEX(noPharm_Pivot!G:G,MATCH('RaceEth_pharm+state'!A37,noPharm_Pivot!A:A,0))/'RaceEth_pharm+state'!M37,"N/A")</f>
        <v>0.95952380952380956</v>
      </c>
      <c r="O37" s="21">
        <f t="shared" si="3"/>
        <v>-3.868728171053748E-2</v>
      </c>
      <c r="P37" t="str">
        <f>IF(INDEX(RaceEth!$D$5:$D$74,MATCH('RaceEth_pharm+state'!A37,RaceEth!$A$5:$A$74,0))&lt;&gt;'RaceEth_pharm+state'!D37,"Pharmacy","No Pharmacy")</f>
        <v>No Pharmacy</v>
      </c>
    </row>
    <row r="38" spans="1:16" x14ac:dyDescent="0.3">
      <c r="A38" t="s">
        <v>80</v>
      </c>
      <c r="B38" s="47" t="s">
        <v>81</v>
      </c>
      <c r="D38" s="7">
        <f>INDEX(noPharm_Pivot!B:B,MATCH('RaceEth_pharm+state'!A38,noPharm_Pivot!A:A,0))</f>
        <v>871992</v>
      </c>
      <c r="E38" s="36">
        <f>INDEX(noPharm_Pivot!E:E,MATCH('RaceEth_pharm+state'!A38,noPharm_Pivot!A:A,0))</f>
        <v>708263</v>
      </c>
      <c r="F38" s="36">
        <f>INDEX(noPharm_Pivot!H:H,MATCH('RaceEth_pharm+state'!A38,noPharm_Pivot!A:A,0))</f>
        <v>163729</v>
      </c>
      <c r="G38" s="40">
        <f>INDEX(noPharm_Pivot!K:K,MATCH('RaceEth_pharm+state'!A38,noPharm_Pivot!A:A,0))</f>
        <v>0</v>
      </c>
      <c r="H38" s="9">
        <f t="shared" si="4"/>
        <v>0.81223566271250192</v>
      </c>
      <c r="I38" s="9">
        <f t="shared" si="5"/>
        <v>0.18776433728749806</v>
      </c>
      <c r="J38" s="28">
        <f t="shared" si="6"/>
        <v>0</v>
      </c>
      <c r="K38" s="7">
        <f>INDEX(noPharm_Pivot!C:C,MATCH('RaceEth_pharm+state'!A38,noPharm_Pivot!A:A,0))</f>
        <v>106639</v>
      </c>
      <c r="L38" s="26">
        <f>_xlfn.IFNA(INDEX(noPharm_Pivot!F:F,MATCH('RaceEth_pharm+state'!A38,noPharm_Pivot!A:A,0))/'RaceEth_pharm+state'!K38,"N/A")</f>
        <v>0.83747034387044139</v>
      </c>
      <c r="M38" s="7">
        <f>INDEX(noPharm_Pivot!D:D,MATCH('RaceEth_pharm+state'!A38,noPharm_Pivot!A:A,0))</f>
        <v>74333</v>
      </c>
      <c r="N38" s="28">
        <f>_xlfn.IFNA(INDEX(noPharm_Pivot!G:G,MATCH('RaceEth_pharm+state'!A38,noPharm_Pivot!A:A,0))/'RaceEth_pharm+state'!M38,"N/A")</f>
        <v>0.88963179207081644</v>
      </c>
      <c r="O38" s="21">
        <f t="shared" si="3"/>
        <v>5.2161448200375049E-2</v>
      </c>
      <c r="P38" t="str">
        <f>IF(INDEX(RaceEth!$D$5:$D$74,MATCH('RaceEth_pharm+state'!A38,RaceEth!$A$5:$A$74,0))&lt;&gt;'RaceEth_pharm+state'!D38,"Pharmacy","No Pharmacy")</f>
        <v>No Pharmacy</v>
      </c>
    </row>
    <row r="39" spans="1:16" x14ac:dyDescent="0.3">
      <c r="A39" t="s">
        <v>82</v>
      </c>
      <c r="B39" s="47" t="s">
        <v>83</v>
      </c>
      <c r="D39" s="7">
        <f>INDEX(noPharm_Pivot!B:B,MATCH('RaceEth_pharm+state'!A39,noPharm_Pivot!A:A,0))</f>
        <v>393983</v>
      </c>
      <c r="E39" s="36">
        <f>INDEX(noPharm_Pivot!E:E,MATCH('RaceEth_pharm+state'!A39,noPharm_Pivot!A:A,0))</f>
        <v>293571</v>
      </c>
      <c r="F39" s="36">
        <f>INDEX(noPharm_Pivot!H:H,MATCH('RaceEth_pharm+state'!A39,noPharm_Pivot!A:A,0))</f>
        <v>100412</v>
      </c>
      <c r="G39" s="40">
        <f>INDEX(noPharm_Pivot!K:K,MATCH('RaceEth_pharm+state'!A39,noPharm_Pivot!A:A,0))</f>
        <v>0</v>
      </c>
      <c r="H39" s="9">
        <f t="shared" si="4"/>
        <v>0.74513621146090059</v>
      </c>
      <c r="I39" s="9">
        <f t="shared" si="5"/>
        <v>0.25486378853909941</v>
      </c>
      <c r="J39" s="28">
        <f t="shared" si="6"/>
        <v>0</v>
      </c>
      <c r="K39" s="7">
        <f>INDEX(noPharm_Pivot!C:C,MATCH('RaceEth_pharm+state'!A39,noPharm_Pivot!A:A,0))</f>
        <v>72237</v>
      </c>
      <c r="L39" s="26">
        <f>_xlfn.IFNA(INDEX(noPharm_Pivot!F:F,MATCH('RaceEth_pharm+state'!A39,noPharm_Pivot!A:A,0))/'RaceEth_pharm+state'!K39,"N/A")</f>
        <v>0.73809820452122876</v>
      </c>
      <c r="M39" s="7">
        <f>INDEX(noPharm_Pivot!D:D,MATCH('RaceEth_pharm+state'!A39,noPharm_Pivot!A:A,0))</f>
        <v>38581</v>
      </c>
      <c r="N39" s="28">
        <f>_xlfn.IFNA(INDEX(noPharm_Pivot!G:G,MATCH('RaceEth_pharm+state'!A39,noPharm_Pivot!A:A,0))/'RaceEth_pharm+state'!M39,"N/A")</f>
        <v>0.71879940903553563</v>
      </c>
      <c r="O39" s="21">
        <f t="shared" si="3"/>
        <v>-1.9298795485693132E-2</v>
      </c>
      <c r="P39" t="str">
        <f>IF(INDEX(RaceEth!$D$5:$D$74,MATCH('RaceEth_pharm+state'!A39,RaceEth!$A$5:$A$74,0))&lt;&gt;'RaceEth_pharm+state'!D39,"Pharmacy","No Pharmacy")</f>
        <v>Pharmacy</v>
      </c>
    </row>
    <row r="40" spans="1:16" x14ac:dyDescent="0.3">
      <c r="A40" t="s">
        <v>84</v>
      </c>
      <c r="B40" s="47" t="s">
        <v>85</v>
      </c>
      <c r="D40" s="7">
        <f>INDEX(noPharm_Pivot!B:B,MATCH('RaceEth_pharm+state'!A40,noPharm_Pivot!A:A,0))</f>
        <v>3909447</v>
      </c>
      <c r="E40" s="36">
        <f>INDEX(noPharm_Pivot!E:E,MATCH('RaceEth_pharm+state'!A40,noPharm_Pivot!A:A,0))</f>
        <v>3630869</v>
      </c>
      <c r="F40" s="36">
        <f>INDEX(noPharm_Pivot!H:H,MATCH('RaceEth_pharm+state'!A40,noPharm_Pivot!A:A,0))</f>
        <v>275981</v>
      </c>
      <c r="G40" s="40">
        <f>INDEX(noPharm_Pivot!K:K,MATCH('RaceEth_pharm+state'!A40,noPharm_Pivot!A:A,0))</f>
        <v>2597</v>
      </c>
      <c r="H40" s="9">
        <f t="shared" si="4"/>
        <v>0.9287423515397446</v>
      </c>
      <c r="I40" s="9">
        <f t="shared" si="5"/>
        <v>7.0593360135077929E-2</v>
      </c>
      <c r="J40" s="28">
        <f t="shared" si="6"/>
        <v>6.6428832517744841E-4</v>
      </c>
      <c r="K40" s="7">
        <f>INDEX(noPharm_Pivot!C:C,MATCH('RaceEth_pharm+state'!A40,noPharm_Pivot!A:A,0))</f>
        <v>593948</v>
      </c>
      <c r="L40" s="26">
        <f>_xlfn.IFNA(INDEX(noPharm_Pivot!F:F,MATCH('RaceEth_pharm+state'!A40,noPharm_Pivot!A:A,0))/'RaceEth_pharm+state'!K40,"N/A")</f>
        <v>0.89883121081306783</v>
      </c>
      <c r="M40" s="7">
        <f>INDEX(noPharm_Pivot!D:D,MATCH('RaceEth_pharm+state'!A40,noPharm_Pivot!A:A,0))</f>
        <v>453170</v>
      </c>
      <c r="N40" s="28">
        <f>_xlfn.IFNA(INDEX(noPharm_Pivot!G:G,MATCH('RaceEth_pharm+state'!A40,noPharm_Pivot!A:A,0))/'RaceEth_pharm+state'!M40,"N/A")</f>
        <v>0.89222146214444908</v>
      </c>
      <c r="O40" s="21">
        <f t="shared" si="3"/>
        <v>-6.6097486686187423E-3</v>
      </c>
      <c r="P40" t="str">
        <f>IF(INDEX(RaceEth!$D$5:$D$74,MATCH('RaceEth_pharm+state'!A40,RaceEth!$A$5:$A$74,0))&lt;&gt;'RaceEth_pharm+state'!D40,"Pharmacy","No Pharmacy")</f>
        <v>Pharmacy</v>
      </c>
    </row>
    <row r="41" spans="1:16" x14ac:dyDescent="0.3">
      <c r="A41" t="s">
        <v>86</v>
      </c>
      <c r="B41" s="47" t="s">
        <v>87</v>
      </c>
      <c r="D41" s="7">
        <f>INDEX(noPharm_Pivot!B:B,MATCH('RaceEth_pharm+state'!A41,noPharm_Pivot!A:A,0))</f>
        <v>287934</v>
      </c>
      <c r="E41" s="36">
        <f>INDEX(noPharm_Pivot!E:E,MATCH('RaceEth_pharm+state'!A41,noPharm_Pivot!A:A,0))</f>
        <v>179130</v>
      </c>
      <c r="F41" s="36">
        <f>INDEX(noPharm_Pivot!H:H,MATCH('RaceEth_pharm+state'!A41,noPharm_Pivot!A:A,0))</f>
        <v>108804</v>
      </c>
      <c r="G41" s="40">
        <f>INDEX(noPharm_Pivot!K:K,MATCH('RaceEth_pharm+state'!A41,noPharm_Pivot!A:A,0))</f>
        <v>0</v>
      </c>
      <c r="H41" s="9">
        <f t="shared" si="4"/>
        <v>0.62212173623121969</v>
      </c>
      <c r="I41" s="9">
        <f t="shared" si="5"/>
        <v>0.37787826376878036</v>
      </c>
      <c r="J41" s="28">
        <f t="shared" si="6"/>
        <v>0</v>
      </c>
      <c r="K41" s="7">
        <f>INDEX(noPharm_Pivot!C:C,MATCH('RaceEth_pharm+state'!A41,noPharm_Pivot!A:A,0))</f>
        <v>38174</v>
      </c>
      <c r="L41" s="26">
        <f>_xlfn.IFNA(INDEX(noPharm_Pivot!F:F,MATCH('RaceEth_pharm+state'!A41,noPharm_Pivot!A:A,0))/'RaceEth_pharm+state'!K41,"N/A")</f>
        <v>0.60260910567401893</v>
      </c>
      <c r="M41" s="7">
        <f>INDEX(noPharm_Pivot!D:D,MATCH('RaceEth_pharm+state'!A41,noPharm_Pivot!A:A,0))</f>
        <v>16208</v>
      </c>
      <c r="N41" s="28">
        <f>_xlfn.IFNA(INDEX(noPharm_Pivot!G:G,MATCH('RaceEth_pharm+state'!A41,noPharm_Pivot!A:A,0))/'RaceEth_pharm+state'!M41,"N/A")</f>
        <v>0.62882527147087863</v>
      </c>
      <c r="O41" s="21">
        <f t="shared" si="3"/>
        <v>2.6216165796859703E-2</v>
      </c>
      <c r="P41" t="str">
        <f>IF(INDEX(RaceEth!$D$5:$D$74,MATCH('RaceEth_pharm+state'!A41,RaceEth!$A$5:$A$74,0))&lt;&gt;'RaceEth_pharm+state'!D41,"Pharmacy","No Pharmacy")</f>
        <v>No Pharmacy</v>
      </c>
    </row>
    <row r="42" spans="1:16" x14ac:dyDescent="0.3">
      <c r="A42" t="s">
        <v>88</v>
      </c>
      <c r="B42" s="47" t="s">
        <v>89</v>
      </c>
      <c r="D42" s="7">
        <f>INDEX(noPharm_Pivot!B:B,MATCH('RaceEth_pharm+state'!A42,noPharm_Pivot!A:A,0))</f>
        <v>776163</v>
      </c>
      <c r="E42" s="36">
        <f>INDEX(noPharm_Pivot!E:E,MATCH('RaceEth_pharm+state'!A42,noPharm_Pivot!A:A,0))</f>
        <v>665300</v>
      </c>
      <c r="F42" s="36">
        <f>INDEX(noPharm_Pivot!H:H,MATCH('RaceEth_pharm+state'!A42,noPharm_Pivot!A:A,0))</f>
        <v>110863</v>
      </c>
      <c r="G42" s="40">
        <f>INDEX(noPharm_Pivot!K:K,MATCH('RaceEth_pharm+state'!A42,noPharm_Pivot!A:A,0))</f>
        <v>0</v>
      </c>
      <c r="H42" s="9">
        <f t="shared" si="4"/>
        <v>0.85716531192545897</v>
      </c>
      <c r="I42" s="9">
        <f t="shared" si="5"/>
        <v>0.14283468807454106</v>
      </c>
      <c r="J42" s="28">
        <f t="shared" si="6"/>
        <v>0</v>
      </c>
      <c r="K42" s="7">
        <f>INDEX(noPharm_Pivot!C:C,MATCH('RaceEth_pharm+state'!A42,noPharm_Pivot!A:A,0))</f>
        <v>135033</v>
      </c>
      <c r="L42" s="26">
        <f>_xlfn.IFNA(INDEX(noPharm_Pivot!F:F,MATCH('RaceEth_pharm+state'!A42,noPharm_Pivot!A:A,0))/'RaceEth_pharm+state'!K42,"N/A")</f>
        <v>0.88772374160390422</v>
      </c>
      <c r="M42" s="7">
        <f>INDEX(noPharm_Pivot!D:D,MATCH('RaceEth_pharm+state'!A42,noPharm_Pivot!A:A,0))</f>
        <v>101821</v>
      </c>
      <c r="N42" s="28">
        <f>_xlfn.IFNA(INDEX(noPharm_Pivot!G:G,MATCH('RaceEth_pharm+state'!A42,noPharm_Pivot!A:A,0))/'RaceEth_pharm+state'!M42,"N/A")</f>
        <v>0.88382553697174449</v>
      </c>
      <c r="O42" s="21">
        <f t="shared" si="3"/>
        <v>-3.8982046321597297E-3</v>
      </c>
      <c r="P42" t="str">
        <f>IF(INDEX(RaceEth!$D$5:$D$74,MATCH('RaceEth_pharm+state'!A42,RaceEth!$A$5:$A$74,0))&lt;&gt;'RaceEth_pharm+state'!D42,"Pharmacy","No Pharmacy")</f>
        <v>No Pharmacy</v>
      </c>
    </row>
    <row r="43" spans="1:16" x14ac:dyDescent="0.3">
      <c r="A43" t="s">
        <v>90</v>
      </c>
      <c r="B43" s="47" t="s">
        <v>91</v>
      </c>
      <c r="D43" s="7">
        <f>INDEX(noPharm_Pivot!B:B,MATCH('RaceEth_pharm+state'!A43,noPharm_Pivot!A:A,0))</f>
        <v>783756</v>
      </c>
      <c r="E43" s="36">
        <f>INDEX(noPharm_Pivot!E:E,MATCH('RaceEth_pharm+state'!A43,noPharm_Pivot!A:A,0))</f>
        <v>630850</v>
      </c>
      <c r="F43" s="36">
        <f>INDEX(noPharm_Pivot!H:H,MATCH('RaceEth_pharm+state'!A43,noPharm_Pivot!A:A,0))</f>
        <v>152703</v>
      </c>
      <c r="G43" s="40">
        <f>INDEX(noPharm_Pivot!K:K,MATCH('RaceEth_pharm+state'!A43,noPharm_Pivot!A:A,0))</f>
        <v>203</v>
      </c>
      <c r="H43" s="9">
        <f t="shared" si="4"/>
        <v>0.80490611874103679</v>
      </c>
      <c r="I43" s="9">
        <f t="shared" si="5"/>
        <v>0.19483487207753433</v>
      </c>
      <c r="J43" s="28">
        <f t="shared" si="6"/>
        <v>2.5900918142891409E-4</v>
      </c>
      <c r="K43" s="7">
        <f>INDEX(noPharm_Pivot!C:C,MATCH('RaceEth_pharm+state'!A43,noPharm_Pivot!A:A,0))</f>
        <v>308850</v>
      </c>
      <c r="L43" s="26">
        <f>_xlfn.IFNA(INDEX(noPharm_Pivot!F:F,MATCH('RaceEth_pharm+state'!A43,noPharm_Pivot!A:A,0))/'RaceEth_pharm+state'!K43,"N/A")</f>
        <v>0.85901894123360856</v>
      </c>
      <c r="M43" s="7">
        <f>INDEX(noPharm_Pivot!D:D,MATCH('RaceEth_pharm+state'!A43,noPharm_Pivot!A:A,0))</f>
        <v>87352</v>
      </c>
      <c r="N43" s="28">
        <f>_xlfn.IFNA(INDEX(noPharm_Pivot!G:G,MATCH('RaceEth_pharm+state'!A43,noPharm_Pivot!A:A,0))/'RaceEth_pharm+state'!M43,"N/A")</f>
        <v>0.79464694569099736</v>
      </c>
      <c r="O43" s="21">
        <f t="shared" si="3"/>
        <v>-6.4371995542611193E-2</v>
      </c>
      <c r="P43" t="str">
        <f>IF(INDEX(RaceEth!$D$5:$D$74,MATCH('RaceEth_pharm+state'!A43,RaceEth!$A$5:$A$74,0))&lt;&gt;'RaceEth_pharm+state'!D43,"Pharmacy","No Pharmacy")</f>
        <v>Pharmacy</v>
      </c>
    </row>
    <row r="44" spans="1:16" x14ac:dyDescent="0.3">
      <c r="A44" t="s">
        <v>92</v>
      </c>
      <c r="B44" s="47" t="s">
        <v>93</v>
      </c>
      <c r="D44" s="7">
        <f>INDEX(noPharm_Pivot!B:B,MATCH('RaceEth_pharm+state'!A44,noPharm_Pivot!A:A,0))</f>
        <v>4297537</v>
      </c>
      <c r="E44" s="36">
        <f>INDEX(noPharm_Pivot!E:E,MATCH('RaceEth_pharm+state'!A44,noPharm_Pivot!A:A,0))</f>
        <v>3300929</v>
      </c>
      <c r="F44" s="36">
        <f>INDEX(noPharm_Pivot!H:H,MATCH('RaceEth_pharm+state'!A44,noPharm_Pivot!A:A,0))</f>
        <v>996390</v>
      </c>
      <c r="G44" s="40">
        <f>INDEX(noPharm_Pivot!K:K,MATCH('RaceEth_pharm+state'!A44,noPharm_Pivot!A:A,0))</f>
        <v>218</v>
      </c>
      <c r="H44" s="9">
        <f t="shared" si="4"/>
        <v>0.76809786628945831</v>
      </c>
      <c r="I44" s="9">
        <f t="shared" si="5"/>
        <v>0.23185140698032386</v>
      </c>
      <c r="J44" s="28">
        <f t="shared" si="6"/>
        <v>5.0726730217796842E-5</v>
      </c>
      <c r="K44" s="7">
        <f>INDEX(noPharm_Pivot!C:C,MATCH('RaceEth_pharm+state'!A44,noPharm_Pivot!A:A,0))</f>
        <v>871907</v>
      </c>
      <c r="L44" s="26">
        <f>_xlfn.IFNA(INDEX(noPharm_Pivot!F:F,MATCH('RaceEth_pharm+state'!A44,noPharm_Pivot!A:A,0))/'RaceEth_pharm+state'!K44,"N/A")</f>
        <v>0.81995556865583141</v>
      </c>
      <c r="M44" s="7">
        <f>INDEX(noPharm_Pivot!D:D,MATCH('RaceEth_pharm+state'!A44,noPharm_Pivot!A:A,0))</f>
        <v>655269</v>
      </c>
      <c r="N44" s="28">
        <f>_xlfn.IFNA(INDEX(noPharm_Pivot!G:G,MATCH('RaceEth_pharm+state'!A44,noPharm_Pivot!A:A,0))/'RaceEth_pharm+state'!M44,"N/A")</f>
        <v>0.83232840253392115</v>
      </c>
      <c r="O44" s="21">
        <f t="shared" si="3"/>
        <v>1.237283387808974E-2</v>
      </c>
      <c r="P44" t="str">
        <f>IF(INDEX(RaceEth!$D$5:$D$74,MATCH('RaceEth_pharm+state'!A44,RaceEth!$A$5:$A$74,0))&lt;&gt;'RaceEth_pharm+state'!D44,"Pharmacy","No Pharmacy")</f>
        <v>Pharmacy</v>
      </c>
    </row>
    <row r="45" spans="1:16" x14ac:dyDescent="0.3">
      <c r="A45" t="s">
        <v>94</v>
      </c>
      <c r="B45" s="47" t="s">
        <v>95</v>
      </c>
      <c r="D45" s="7">
        <f>INDEX(noPharm_Pivot!B:B,MATCH('RaceEth_pharm+state'!A45,noPharm_Pivot!A:A,0))</f>
        <v>898072</v>
      </c>
      <c r="E45" s="36">
        <f>INDEX(noPharm_Pivot!E:E,MATCH('RaceEth_pharm+state'!A45,noPharm_Pivot!A:A,0))</f>
        <v>759708</v>
      </c>
      <c r="F45" s="36">
        <f>INDEX(noPharm_Pivot!H:H,MATCH('RaceEth_pharm+state'!A45,noPharm_Pivot!A:A,0))</f>
        <v>138364</v>
      </c>
      <c r="G45" s="40">
        <f>INDEX(noPharm_Pivot!K:K,MATCH('RaceEth_pharm+state'!A45,noPharm_Pivot!A:A,0))</f>
        <v>0</v>
      </c>
      <c r="H45" s="9">
        <f t="shared" si="4"/>
        <v>0.84593217470314186</v>
      </c>
      <c r="I45" s="9">
        <f t="shared" si="5"/>
        <v>0.15406782529685817</v>
      </c>
      <c r="J45" s="28">
        <f t="shared" si="6"/>
        <v>0</v>
      </c>
      <c r="K45" s="7">
        <f>INDEX(noPharm_Pivot!C:C,MATCH('RaceEth_pharm+state'!A45,noPharm_Pivot!A:A,0))</f>
        <v>147695</v>
      </c>
      <c r="L45" s="26">
        <f>_xlfn.IFNA(INDEX(noPharm_Pivot!F:F,MATCH('RaceEth_pharm+state'!A45,noPharm_Pivot!A:A,0))/'RaceEth_pharm+state'!K45,"N/A")</f>
        <v>0.90441111750567049</v>
      </c>
      <c r="M45" s="7">
        <f>INDEX(noPharm_Pivot!D:D,MATCH('RaceEth_pharm+state'!A45,noPharm_Pivot!A:A,0))</f>
        <v>102021</v>
      </c>
      <c r="N45" s="28">
        <f>_xlfn.IFNA(INDEX(noPharm_Pivot!G:G,MATCH('RaceEth_pharm+state'!A45,noPharm_Pivot!A:A,0))/'RaceEth_pharm+state'!M45,"N/A")</f>
        <v>0.856284490448045</v>
      </c>
      <c r="O45" s="21">
        <f t="shared" si="3"/>
        <v>-4.8126627057625493E-2</v>
      </c>
      <c r="P45" t="str">
        <f>IF(INDEX(RaceEth!$D$5:$D$74,MATCH('RaceEth_pharm+state'!A45,RaceEth!$A$5:$A$74,0))&lt;&gt;'RaceEth_pharm+state'!D45,"Pharmacy","No Pharmacy")</f>
        <v>No Pharmacy</v>
      </c>
    </row>
    <row r="46" spans="1:16" x14ac:dyDescent="0.3">
      <c r="A46" t="s">
        <v>96</v>
      </c>
      <c r="B46" s="47" t="s">
        <v>97</v>
      </c>
      <c r="D46" s="7">
        <f>INDEX(noPharm_Pivot!B:B,MATCH('RaceEth_pharm+state'!A46,noPharm_Pivot!A:A,0))</f>
        <v>1161449</v>
      </c>
      <c r="E46" s="36">
        <f>INDEX(noPharm_Pivot!E:E,MATCH('RaceEth_pharm+state'!A46,noPharm_Pivot!A:A,0))</f>
        <v>794544</v>
      </c>
      <c r="F46" s="36">
        <f>INDEX(noPharm_Pivot!H:H,MATCH('RaceEth_pharm+state'!A46,noPharm_Pivot!A:A,0))</f>
        <v>366905</v>
      </c>
      <c r="G46" s="40">
        <f>INDEX(noPharm_Pivot!K:K,MATCH('RaceEth_pharm+state'!A46,noPharm_Pivot!A:A,0))</f>
        <v>0</v>
      </c>
      <c r="H46" s="9">
        <f t="shared" si="4"/>
        <v>0.68409719238640698</v>
      </c>
      <c r="I46" s="9">
        <f t="shared" si="5"/>
        <v>0.31590280761359302</v>
      </c>
      <c r="J46" s="28">
        <f t="shared" si="6"/>
        <v>0</v>
      </c>
      <c r="K46" s="7">
        <f>INDEX(noPharm_Pivot!C:C,MATCH('RaceEth_pharm+state'!A46,noPharm_Pivot!A:A,0))</f>
        <v>204595</v>
      </c>
      <c r="L46" s="26">
        <f>_xlfn.IFNA(INDEX(noPharm_Pivot!F:F,MATCH('RaceEth_pharm+state'!A46,noPharm_Pivot!A:A,0))/'RaceEth_pharm+state'!K46,"N/A")</f>
        <v>0.59676433930447959</v>
      </c>
      <c r="M46" s="7">
        <f>INDEX(noPharm_Pivot!D:D,MATCH('RaceEth_pharm+state'!A46,noPharm_Pivot!A:A,0))</f>
        <v>144919</v>
      </c>
      <c r="N46" s="28">
        <f>_xlfn.IFNA(INDEX(noPharm_Pivot!G:G,MATCH('RaceEth_pharm+state'!A46,noPharm_Pivot!A:A,0))/'RaceEth_pharm+state'!M46,"N/A")</f>
        <v>0.80242756298345974</v>
      </c>
      <c r="O46" s="21">
        <f t="shared" si="3"/>
        <v>0.20566322367898016</v>
      </c>
      <c r="P46" t="str">
        <f>IF(INDEX(RaceEth!$D$5:$D$74,MATCH('RaceEth_pharm+state'!A46,RaceEth!$A$5:$A$74,0))&lt;&gt;'RaceEth_pharm+state'!D46,"Pharmacy","No Pharmacy")</f>
        <v>No Pharmacy</v>
      </c>
    </row>
    <row r="47" spans="1:16" x14ac:dyDescent="0.3">
      <c r="A47" t="s">
        <v>98</v>
      </c>
      <c r="B47" s="47" t="s">
        <v>99</v>
      </c>
      <c r="D47" s="7">
        <f>INDEX(noPharm_Pivot!B:B,MATCH('RaceEth_pharm+state'!A47,noPharm_Pivot!A:A,0))</f>
        <v>8868991</v>
      </c>
      <c r="E47" s="36">
        <f>INDEX(noPharm_Pivot!E:E,MATCH('RaceEth_pharm+state'!A47,noPharm_Pivot!A:A,0))</f>
        <v>6137345</v>
      </c>
      <c r="F47" s="36">
        <f>INDEX(noPharm_Pivot!H:H,MATCH('RaceEth_pharm+state'!A47,noPharm_Pivot!A:A,0))</f>
        <v>2731646</v>
      </c>
      <c r="G47" s="40">
        <f>INDEX(noPharm_Pivot!K:K,MATCH('RaceEth_pharm+state'!A47,noPharm_Pivot!A:A,0))</f>
        <v>0</v>
      </c>
      <c r="H47" s="9">
        <f t="shared" si="4"/>
        <v>0.69200036396473963</v>
      </c>
      <c r="I47" s="9">
        <f t="shared" si="5"/>
        <v>0.30799963603526037</v>
      </c>
      <c r="J47" s="28">
        <f t="shared" si="6"/>
        <v>0</v>
      </c>
      <c r="K47" s="7">
        <f>INDEX(noPharm_Pivot!C:C,MATCH('RaceEth_pharm+state'!A47,noPharm_Pivot!A:A,0))</f>
        <v>1921841</v>
      </c>
      <c r="L47" s="26">
        <f>_xlfn.IFNA(INDEX(noPharm_Pivot!F:F,MATCH('RaceEth_pharm+state'!A47,noPharm_Pivot!A:A,0))/'RaceEth_pharm+state'!K47,"N/A")</f>
        <v>0.7521491111907801</v>
      </c>
      <c r="M47" s="7">
        <f>INDEX(noPharm_Pivot!D:D,MATCH('RaceEth_pharm+state'!A47,noPharm_Pivot!A:A,0))</f>
        <v>1247801</v>
      </c>
      <c r="N47" s="28">
        <f>_xlfn.IFNA(INDEX(noPharm_Pivot!G:G,MATCH('RaceEth_pharm+state'!A47,noPharm_Pivot!A:A,0))/'RaceEth_pharm+state'!M47,"N/A")</f>
        <v>0.74851278368906582</v>
      </c>
      <c r="O47" s="21">
        <f t="shared" si="3"/>
        <v>-3.636327501714276E-3</v>
      </c>
      <c r="P47" t="str">
        <f>IF(INDEX(RaceEth!$D$5:$D$74,MATCH('RaceEth_pharm+state'!A47,RaceEth!$A$5:$A$74,0))&lt;&gt;'RaceEth_pharm+state'!D47,"Pharmacy","No Pharmacy")</f>
        <v>Pharmacy</v>
      </c>
    </row>
    <row r="48" spans="1:16" x14ac:dyDescent="0.3">
      <c r="A48" t="s">
        <v>100</v>
      </c>
      <c r="B48" s="47" t="s">
        <v>101</v>
      </c>
      <c r="D48" s="7">
        <f>INDEX(noPharm_Pivot!B:B,MATCH('RaceEth_pharm+state'!A48,noPharm_Pivot!A:A,0))</f>
        <v>4588891</v>
      </c>
      <c r="E48" s="36">
        <f>INDEX(noPharm_Pivot!E:E,MATCH('RaceEth_pharm+state'!A48,noPharm_Pivot!A:A,0))</f>
        <v>3437848</v>
      </c>
      <c r="F48" s="36">
        <f>INDEX(noPharm_Pivot!H:H,MATCH('RaceEth_pharm+state'!A48,noPharm_Pivot!A:A,0))</f>
        <v>1151043</v>
      </c>
      <c r="G48" s="40">
        <f>INDEX(noPharm_Pivot!K:K,MATCH('RaceEth_pharm+state'!A48,noPharm_Pivot!A:A,0))</f>
        <v>0</v>
      </c>
      <c r="H48" s="9">
        <f t="shared" si="4"/>
        <v>0.74916750038299018</v>
      </c>
      <c r="I48" s="9">
        <f t="shared" si="5"/>
        <v>0.25083249961700987</v>
      </c>
      <c r="J48" s="28">
        <f t="shared" si="6"/>
        <v>0</v>
      </c>
      <c r="K48" s="7">
        <f>INDEX(noPharm_Pivot!C:C,MATCH('RaceEth_pharm+state'!A48,noPharm_Pivot!A:A,0))</f>
        <v>850547</v>
      </c>
      <c r="L48" s="26">
        <f>_xlfn.IFNA(INDEX(noPharm_Pivot!F:F,MATCH('RaceEth_pharm+state'!A48,noPharm_Pivot!A:A,0))/'RaceEth_pharm+state'!K48,"N/A")</f>
        <v>0.76005441204307345</v>
      </c>
      <c r="M48" s="7">
        <f>INDEX(noPharm_Pivot!D:D,MATCH('RaceEth_pharm+state'!A48,noPharm_Pivot!A:A,0))</f>
        <v>465088</v>
      </c>
      <c r="N48" s="28">
        <f>_xlfn.IFNA(INDEX(noPharm_Pivot!G:G,MATCH('RaceEth_pharm+state'!A48,noPharm_Pivot!A:A,0))/'RaceEth_pharm+state'!M48,"N/A")</f>
        <v>0.76505091509563783</v>
      </c>
      <c r="O48" s="21">
        <f t="shared" si="3"/>
        <v>4.9965030525643828E-3</v>
      </c>
      <c r="P48" t="str">
        <f>IF(INDEX(RaceEth!$D$5:$D$74,MATCH('RaceEth_pharm+state'!A48,RaceEth!$A$5:$A$74,0))&lt;&gt;'RaceEth_pharm+state'!D48,"Pharmacy","No Pharmacy")</f>
        <v>No Pharmacy</v>
      </c>
    </row>
    <row r="49" spans="1:16" x14ac:dyDescent="0.3">
      <c r="A49" t="s">
        <v>102</v>
      </c>
      <c r="B49" s="47" t="s">
        <v>103</v>
      </c>
      <c r="D49" s="7">
        <f>INDEX(noPharm_Pivot!B:B,MATCH('RaceEth_pharm+state'!A49,noPharm_Pivot!A:A,0))</f>
        <v>1315923</v>
      </c>
      <c r="E49" s="36">
        <f>INDEX(noPharm_Pivot!E:E,MATCH('RaceEth_pharm+state'!A49,noPharm_Pivot!A:A,0))</f>
        <v>917422</v>
      </c>
      <c r="F49" s="36">
        <f>INDEX(noPharm_Pivot!H:H,MATCH('RaceEth_pharm+state'!A49,noPharm_Pivot!A:A,0))</f>
        <v>398501</v>
      </c>
      <c r="G49" s="40">
        <f>INDEX(noPharm_Pivot!K:K,MATCH('RaceEth_pharm+state'!A49,noPharm_Pivot!A:A,0))</f>
        <v>0</v>
      </c>
      <c r="H49" s="9">
        <f t="shared" si="4"/>
        <v>0.69716997119132351</v>
      </c>
      <c r="I49" s="9">
        <f t="shared" si="5"/>
        <v>0.30283002880867649</v>
      </c>
      <c r="J49" s="28">
        <f t="shared" si="6"/>
        <v>0</v>
      </c>
      <c r="K49" s="7">
        <f>INDEX(noPharm_Pivot!C:C,MATCH('RaceEth_pharm+state'!A49,noPharm_Pivot!A:A,0))</f>
        <v>179687</v>
      </c>
      <c r="L49" s="26">
        <f>_xlfn.IFNA(INDEX(noPharm_Pivot!F:F,MATCH('RaceEth_pharm+state'!A49,noPharm_Pivot!A:A,0))/'RaceEth_pharm+state'!K49,"N/A")</f>
        <v>0.75376627134962459</v>
      </c>
      <c r="M49" s="7">
        <f>INDEX(noPharm_Pivot!D:D,MATCH('RaceEth_pharm+state'!A49,noPharm_Pivot!A:A,0))</f>
        <v>96939</v>
      </c>
      <c r="N49" s="28">
        <f>_xlfn.IFNA(INDEX(noPharm_Pivot!G:G,MATCH('RaceEth_pharm+state'!A49,noPharm_Pivot!A:A,0))/'RaceEth_pharm+state'!M49,"N/A")</f>
        <v>0.76655422482179514</v>
      </c>
      <c r="O49" s="21">
        <f t="shared" si="3"/>
        <v>1.2787953472170543E-2</v>
      </c>
      <c r="P49" t="str">
        <f>IF(INDEX(RaceEth!$D$5:$D$74,MATCH('RaceEth_pharm+state'!A49,RaceEth!$A$5:$A$74,0))&lt;&gt;'RaceEth_pharm+state'!D49,"Pharmacy","No Pharmacy")</f>
        <v>Pharmacy</v>
      </c>
    </row>
    <row r="50" spans="1:16" x14ac:dyDescent="0.3">
      <c r="A50" t="s">
        <v>104</v>
      </c>
      <c r="B50" s="47" t="s">
        <v>105</v>
      </c>
      <c r="D50" s="7">
        <f>INDEX(noPharm_Pivot!B:B,MATCH('RaceEth_pharm+state'!A50,noPharm_Pivot!A:A,0))</f>
        <v>1741329</v>
      </c>
      <c r="E50" s="36">
        <f>INDEX(noPharm_Pivot!E:E,MATCH('RaceEth_pharm+state'!A50,noPharm_Pivot!A:A,0))</f>
        <v>1383299</v>
      </c>
      <c r="F50" s="36">
        <f>INDEX(noPharm_Pivot!H:H,MATCH('RaceEth_pharm+state'!A50,noPharm_Pivot!A:A,0))</f>
        <v>358030</v>
      </c>
      <c r="G50" s="40">
        <f>INDEX(noPharm_Pivot!K:K,MATCH('RaceEth_pharm+state'!A50,noPharm_Pivot!A:A,0))</f>
        <v>0</v>
      </c>
      <c r="H50" s="9">
        <f t="shared" si="4"/>
        <v>0.79439267364179889</v>
      </c>
      <c r="I50" s="9">
        <f t="shared" si="5"/>
        <v>0.20560732635820111</v>
      </c>
      <c r="J50" s="28">
        <f t="shared" si="6"/>
        <v>0</v>
      </c>
      <c r="K50" s="7">
        <f>INDEX(noPharm_Pivot!C:C,MATCH('RaceEth_pharm+state'!A50,noPharm_Pivot!A:A,0))</f>
        <v>333860</v>
      </c>
      <c r="L50" s="26">
        <f>_xlfn.IFNA(INDEX(noPharm_Pivot!F:F,MATCH('RaceEth_pharm+state'!A50,noPharm_Pivot!A:A,0))/'RaceEth_pharm+state'!K50,"N/A")</f>
        <v>0.80532558557479184</v>
      </c>
      <c r="M50" s="7">
        <f>INDEX(noPharm_Pivot!D:D,MATCH('RaceEth_pharm+state'!A50,noPharm_Pivot!A:A,0))</f>
        <v>291756</v>
      </c>
      <c r="N50" s="28">
        <f>_xlfn.IFNA(INDEX(noPharm_Pivot!G:G,MATCH('RaceEth_pharm+state'!A50,noPharm_Pivot!A:A,0))/'RaceEth_pharm+state'!M50,"N/A")</f>
        <v>0.80535790180836042</v>
      </c>
      <c r="O50" s="21">
        <f t="shared" si="3"/>
        <v>3.2316233568585595E-5</v>
      </c>
      <c r="P50" t="str">
        <f>IF(INDEX(RaceEth!$D$5:$D$74,MATCH('RaceEth_pharm+state'!A50,RaceEth!$A$5:$A$74,0))&lt;&gt;'RaceEth_pharm+state'!D50,"Pharmacy","No Pharmacy")</f>
        <v>No Pharmacy</v>
      </c>
    </row>
    <row r="51" spans="1:16" x14ac:dyDescent="0.3">
      <c r="A51" t="s">
        <v>106</v>
      </c>
      <c r="B51" s="47" t="s">
        <v>107</v>
      </c>
      <c r="D51" s="7">
        <f>INDEX(noPharm_Pivot!B:B,MATCH('RaceEth_pharm+state'!A51,noPharm_Pivot!A:A,0))</f>
        <v>5982461</v>
      </c>
      <c r="E51" s="36">
        <f>INDEX(noPharm_Pivot!E:E,MATCH('RaceEth_pharm+state'!A51,noPharm_Pivot!A:A,0))</f>
        <v>3986929</v>
      </c>
      <c r="F51" s="36">
        <f>INDEX(noPharm_Pivot!H:H,MATCH('RaceEth_pharm+state'!A51,noPharm_Pivot!A:A,0))</f>
        <v>1995532</v>
      </c>
      <c r="G51" s="40">
        <f>INDEX(noPharm_Pivot!K:K,MATCH('RaceEth_pharm+state'!A51,noPharm_Pivot!A:A,0))</f>
        <v>0</v>
      </c>
      <c r="H51" s="9">
        <f t="shared" si="4"/>
        <v>0.66643627095939284</v>
      </c>
      <c r="I51" s="9">
        <f t="shared" si="5"/>
        <v>0.33356372904060722</v>
      </c>
      <c r="J51" s="28">
        <f t="shared" si="6"/>
        <v>0</v>
      </c>
      <c r="K51" s="7">
        <f>INDEX(noPharm_Pivot!C:C,MATCH('RaceEth_pharm+state'!A51,noPharm_Pivot!A:A,0))</f>
        <v>1103573</v>
      </c>
      <c r="L51" s="26">
        <f>_xlfn.IFNA(INDEX(noPharm_Pivot!F:F,MATCH('RaceEth_pharm+state'!A51,noPharm_Pivot!A:A,0))/'RaceEth_pharm+state'!K51,"N/A")</f>
        <v>0.7225203951165895</v>
      </c>
      <c r="M51" s="7">
        <f>INDEX(noPharm_Pivot!D:D,MATCH('RaceEth_pharm+state'!A51,noPharm_Pivot!A:A,0))</f>
        <v>1022799</v>
      </c>
      <c r="N51" s="28">
        <f>_xlfn.IFNA(INDEX(noPharm_Pivot!G:G,MATCH('RaceEth_pharm+state'!A51,noPharm_Pivot!A:A,0))/'RaceEth_pharm+state'!M51,"N/A")</f>
        <v>0.70413052809007437</v>
      </c>
      <c r="O51" s="21">
        <f t="shared" si="3"/>
        <v>-1.8389867026515128E-2</v>
      </c>
      <c r="P51" t="str">
        <f>IF(INDEX(RaceEth!$D$5:$D$74,MATCH('RaceEth_pharm+state'!A51,RaceEth!$A$5:$A$74,0))&lt;&gt;'RaceEth_pharm+state'!D51,"Pharmacy","No Pharmacy")</f>
        <v>Pharmacy</v>
      </c>
    </row>
    <row r="52" spans="1:16" x14ac:dyDescent="0.3">
      <c r="A52" t="s">
        <v>108</v>
      </c>
      <c r="B52" s="47" t="s">
        <v>109</v>
      </c>
      <c r="D52" s="7">
        <f>INDEX(noPharm_Pivot!B:B,MATCH('RaceEth_pharm+state'!A52,noPharm_Pivot!A:A,0))</f>
        <v>1079080</v>
      </c>
      <c r="E52" s="36">
        <f>INDEX(noPharm_Pivot!E:E,MATCH('RaceEth_pharm+state'!A52,noPharm_Pivot!A:A,0))</f>
        <v>1070804</v>
      </c>
      <c r="F52" s="36">
        <f>INDEX(noPharm_Pivot!H:H,MATCH('RaceEth_pharm+state'!A52,noPharm_Pivot!A:A,0))</f>
        <v>8276</v>
      </c>
      <c r="G52" s="40">
        <f>INDEX(noPharm_Pivot!K:K,MATCH('RaceEth_pharm+state'!A52,noPharm_Pivot!A:A,0))</f>
        <v>0</v>
      </c>
      <c r="H52" s="9">
        <f t="shared" si="4"/>
        <v>0.99233050376246434</v>
      </c>
      <c r="I52" s="9">
        <f t="shared" si="5"/>
        <v>7.6694962375356782E-3</v>
      </c>
      <c r="J52" s="28">
        <f t="shared" si="6"/>
        <v>0</v>
      </c>
      <c r="K52" s="7">
        <f>INDEX(noPharm_Pivot!C:C,MATCH('RaceEth_pharm+state'!A52,noPharm_Pivot!A:A,0))</f>
        <v>179218</v>
      </c>
      <c r="L52" s="26">
        <f>_xlfn.IFNA(INDEX(noPharm_Pivot!F:F,MATCH('RaceEth_pharm+state'!A52,noPharm_Pivot!A:A,0))/'RaceEth_pharm+state'!K52,"N/A")</f>
        <v>0.9821837092256358</v>
      </c>
      <c r="M52" s="7">
        <f>INDEX(noPharm_Pivot!D:D,MATCH('RaceEth_pharm+state'!A52,noPharm_Pivot!A:A,0))</f>
        <v>245680</v>
      </c>
      <c r="N52" s="28">
        <f>_xlfn.IFNA(INDEX(noPharm_Pivot!G:G,MATCH('RaceEth_pharm+state'!A52,noPharm_Pivot!A:A,0))/'RaceEth_pharm+state'!M52,"N/A")</f>
        <v>0.986637088896125</v>
      </c>
      <c r="O52" s="21">
        <f t="shared" si="3"/>
        <v>4.4533796704891992E-3</v>
      </c>
      <c r="P52" t="str">
        <f>IF(INDEX(RaceEth!$D$5:$D$74,MATCH('RaceEth_pharm+state'!A52,RaceEth!$A$5:$A$74,0))&lt;&gt;'RaceEth_pharm+state'!D52,"Pharmacy","No Pharmacy")</f>
        <v>No Pharmacy</v>
      </c>
    </row>
    <row r="53" spans="1:16" x14ac:dyDescent="0.3">
      <c r="A53" t="s">
        <v>110</v>
      </c>
      <c r="B53" s="47" t="s">
        <v>111</v>
      </c>
      <c r="D53" s="7">
        <f>INDEX(noPharm_Pivot!B:B,MATCH('RaceEth_pharm+state'!A53,noPharm_Pivot!A:A,0))</f>
        <v>531767</v>
      </c>
      <c r="E53" s="36">
        <f>INDEX(noPharm_Pivot!E:E,MATCH('RaceEth_pharm+state'!A53,noPharm_Pivot!A:A,0))</f>
        <v>458196</v>
      </c>
      <c r="F53" s="36">
        <f>INDEX(noPharm_Pivot!H:H,MATCH('RaceEth_pharm+state'!A53,noPharm_Pivot!A:A,0))</f>
        <v>73571</v>
      </c>
      <c r="G53" s="40">
        <f>INDEX(noPharm_Pivot!K:K,MATCH('RaceEth_pharm+state'!A53,noPharm_Pivot!A:A,0))</f>
        <v>0</v>
      </c>
      <c r="H53" s="9">
        <f t="shared" si="4"/>
        <v>0.86164805262455169</v>
      </c>
      <c r="I53" s="9">
        <f t="shared" si="5"/>
        <v>0.13835194737544826</v>
      </c>
      <c r="J53" s="28">
        <f t="shared" si="6"/>
        <v>0</v>
      </c>
      <c r="K53" s="7">
        <f>INDEX(noPharm_Pivot!C:C,MATCH('RaceEth_pharm+state'!A53,noPharm_Pivot!A:A,0))</f>
        <v>95114</v>
      </c>
      <c r="L53" s="26">
        <f>_xlfn.IFNA(INDEX(noPharm_Pivot!F:F,MATCH('RaceEth_pharm+state'!A53,noPharm_Pivot!A:A,0))/'RaceEth_pharm+state'!K53,"N/A")</f>
        <v>0.87929221775974098</v>
      </c>
      <c r="M53" s="7">
        <f>INDEX(noPharm_Pivot!D:D,MATCH('RaceEth_pharm+state'!A53,noPharm_Pivot!A:A,0))</f>
        <v>105054</v>
      </c>
      <c r="N53" s="28">
        <f>_xlfn.IFNA(INDEX(noPharm_Pivot!G:G,MATCH('RaceEth_pharm+state'!A53,noPharm_Pivot!A:A,0))/'RaceEth_pharm+state'!M53,"N/A")</f>
        <v>0.89567270165819479</v>
      </c>
      <c r="O53" s="21">
        <f t="shared" si="3"/>
        <v>1.6380483898453813E-2</v>
      </c>
      <c r="P53" t="str">
        <f>IF(INDEX(RaceEth!$D$5:$D$74,MATCH('RaceEth_pharm+state'!A53,RaceEth!$A$5:$A$74,0))&lt;&gt;'RaceEth_pharm+state'!D53,"Pharmacy","No Pharmacy")</f>
        <v>No Pharmacy</v>
      </c>
    </row>
    <row r="54" spans="1:16" x14ac:dyDescent="0.3">
      <c r="A54" t="s">
        <v>112</v>
      </c>
      <c r="B54" s="47" t="s">
        <v>113</v>
      </c>
      <c r="D54" s="7">
        <f>INDEX(noPharm_Pivot!B:B,MATCH('RaceEth_pharm+state'!A54,noPharm_Pivot!A:A,0))</f>
        <v>11584</v>
      </c>
      <c r="E54" s="36">
        <f>INDEX(noPharm_Pivot!E:E,MATCH('RaceEth_pharm+state'!A54,noPharm_Pivot!A:A,0))</f>
        <v>17</v>
      </c>
      <c r="F54" s="36">
        <f>INDEX(noPharm_Pivot!H:H,MATCH('RaceEth_pharm+state'!A54,noPharm_Pivot!A:A,0))</f>
        <v>11567</v>
      </c>
      <c r="G54" s="40">
        <f>INDEX(noPharm_Pivot!K:K,MATCH('RaceEth_pharm+state'!A54,noPharm_Pivot!A:A,0))</f>
        <v>0</v>
      </c>
      <c r="H54" s="9">
        <f t="shared" si="4"/>
        <v>1.4675414364640883E-3</v>
      </c>
      <c r="I54" s="9">
        <f t="shared" si="5"/>
        <v>0.9985324585635359</v>
      </c>
      <c r="J54" s="28">
        <f t="shared" si="6"/>
        <v>0</v>
      </c>
      <c r="K54" s="7">
        <f>INDEX(noPharm_Pivot!C:C,MATCH('RaceEth_pharm+state'!A54,noPharm_Pivot!A:A,0))</f>
        <v>505</v>
      </c>
      <c r="L54" s="26">
        <f>_xlfn.IFNA(INDEX(noPharm_Pivot!F:F,MATCH('RaceEth_pharm+state'!A54,noPharm_Pivot!A:A,0))/'RaceEth_pharm+state'!K54,"N/A")</f>
        <v>0</v>
      </c>
      <c r="M54" s="7">
        <f>INDEX(noPharm_Pivot!D:D,MATCH('RaceEth_pharm+state'!A54,noPharm_Pivot!A:A,0))</f>
        <v>2759</v>
      </c>
      <c r="N54" s="28">
        <f>_xlfn.IFNA(INDEX(noPharm_Pivot!G:G,MATCH('RaceEth_pharm+state'!A54,noPharm_Pivot!A:A,0))/'RaceEth_pharm+state'!M54,"N/A")</f>
        <v>7.2490032620514677E-4</v>
      </c>
      <c r="O54" s="21">
        <f t="shared" si="3"/>
        <v>7.2490032620514677E-4</v>
      </c>
      <c r="P54" t="str">
        <f>IF(INDEX(RaceEth!$D$5:$D$74,MATCH('RaceEth_pharm+state'!A54,RaceEth!$A$5:$A$74,0))&lt;&gt;'RaceEth_pharm+state'!D54,"Pharmacy","No Pharmacy")</f>
        <v>No Pharmacy</v>
      </c>
    </row>
    <row r="55" spans="1:16" x14ac:dyDescent="0.3">
      <c r="A55" t="s">
        <v>114</v>
      </c>
      <c r="B55" s="47" t="s">
        <v>115</v>
      </c>
      <c r="D55" s="7">
        <f>INDEX(noPharm_Pivot!B:B,MATCH('RaceEth_pharm+state'!A55,noPharm_Pivot!A:A,0))</f>
        <v>1790469</v>
      </c>
      <c r="E55" s="36">
        <f>INDEX(noPharm_Pivot!E:E,MATCH('RaceEth_pharm+state'!A55,noPharm_Pivot!A:A,0))</f>
        <v>1517230</v>
      </c>
      <c r="F55" s="36">
        <f>INDEX(noPharm_Pivot!H:H,MATCH('RaceEth_pharm+state'!A55,noPharm_Pivot!A:A,0))</f>
        <v>273239</v>
      </c>
      <c r="G55" s="40">
        <f>INDEX(noPharm_Pivot!K:K,MATCH('RaceEth_pharm+state'!A55,noPharm_Pivot!A:A,0))</f>
        <v>0</v>
      </c>
      <c r="H55" s="9">
        <f t="shared" si="4"/>
        <v>0.84739249883689693</v>
      </c>
      <c r="I55" s="9">
        <f t="shared" si="5"/>
        <v>0.15260750116310307</v>
      </c>
      <c r="J55" s="28">
        <f t="shared" si="6"/>
        <v>0</v>
      </c>
      <c r="K55" s="7">
        <f>INDEX(noPharm_Pivot!C:C,MATCH('RaceEth_pharm+state'!A55,noPharm_Pivot!A:A,0))</f>
        <v>305052</v>
      </c>
      <c r="L55" s="26">
        <f>_xlfn.IFNA(INDEX(noPharm_Pivot!F:F,MATCH('RaceEth_pharm+state'!A55,noPharm_Pivot!A:A,0))/'RaceEth_pharm+state'!K55,"N/A")</f>
        <v>0.84809802918846622</v>
      </c>
      <c r="M55" s="7">
        <f>INDEX(noPharm_Pivot!D:D,MATCH('RaceEth_pharm+state'!A55,noPharm_Pivot!A:A,0))</f>
        <v>161095</v>
      </c>
      <c r="N55" s="28">
        <f>_xlfn.IFNA(INDEX(noPharm_Pivot!G:G,MATCH('RaceEth_pharm+state'!A55,noPharm_Pivot!A:A,0))/'RaceEth_pharm+state'!M55,"N/A")</f>
        <v>0.85864241596573454</v>
      </c>
      <c r="O55" s="21">
        <f t="shared" si="3"/>
        <v>1.0544386777268322E-2</v>
      </c>
      <c r="P55" t="str">
        <f>IF(INDEX(RaceEth!$D$5:$D$74,MATCH('RaceEth_pharm+state'!A55,RaceEth!$A$5:$A$74,0))&lt;&gt;'RaceEth_pharm+state'!D55,"Pharmacy","No Pharmacy")</f>
        <v>Pharmacy</v>
      </c>
    </row>
    <row r="56" spans="1:16" x14ac:dyDescent="0.3">
      <c r="A56" t="s">
        <v>116</v>
      </c>
      <c r="B56" s="47" t="s">
        <v>117</v>
      </c>
      <c r="D56" s="7">
        <f>INDEX(noPharm_Pivot!B:B,MATCH('RaceEth_pharm+state'!A56,noPharm_Pivot!A:A,0))</f>
        <v>341562</v>
      </c>
      <c r="E56" s="36">
        <f>INDEX(noPharm_Pivot!E:E,MATCH('RaceEth_pharm+state'!A56,noPharm_Pivot!A:A,0))</f>
        <v>103283</v>
      </c>
      <c r="F56" s="36">
        <f>INDEX(noPharm_Pivot!H:H,MATCH('RaceEth_pharm+state'!A56,noPharm_Pivot!A:A,0))</f>
        <v>238147</v>
      </c>
      <c r="G56" s="40">
        <f>INDEX(noPharm_Pivot!K:K,MATCH('RaceEth_pharm+state'!A56,noPharm_Pivot!A:A,0))</f>
        <v>132</v>
      </c>
      <c r="H56" s="9">
        <f t="shared" si="4"/>
        <v>0.30238434017835708</v>
      </c>
      <c r="I56" s="9">
        <f t="shared" si="5"/>
        <v>0.69722919996955168</v>
      </c>
      <c r="J56" s="28">
        <f t="shared" si="6"/>
        <v>3.8645985209127478E-4</v>
      </c>
      <c r="K56" s="7">
        <f>INDEX(noPharm_Pivot!C:C,MATCH('RaceEth_pharm+state'!A56,noPharm_Pivot!A:A,0))</f>
        <v>57967</v>
      </c>
      <c r="L56" s="26">
        <f>_xlfn.IFNA(INDEX(noPharm_Pivot!F:F,MATCH('RaceEth_pharm+state'!A56,noPharm_Pivot!A:A,0))/'RaceEth_pharm+state'!K56,"N/A")</f>
        <v>0.70797177704556036</v>
      </c>
      <c r="M56" s="7">
        <f>INDEX(noPharm_Pivot!D:D,MATCH('RaceEth_pharm+state'!A56,noPharm_Pivot!A:A,0))</f>
        <v>23538</v>
      </c>
      <c r="N56" s="28">
        <f>_xlfn.IFNA(INDEX(noPharm_Pivot!G:G,MATCH('RaceEth_pharm+state'!A56,noPharm_Pivot!A:A,0))/'RaceEth_pharm+state'!M56,"N/A")</f>
        <v>0.68034667346418554</v>
      </c>
      <c r="O56" s="21">
        <f t="shared" si="3"/>
        <v>-2.7625103581374821E-2</v>
      </c>
      <c r="P56" t="str">
        <f>IF(INDEX(RaceEth!$D$5:$D$74,MATCH('RaceEth_pharm+state'!A56,RaceEth!$A$5:$A$74,0))&lt;&gt;'RaceEth_pharm+state'!D56,"Pharmacy","No Pharmacy")</f>
        <v>Pharmacy</v>
      </c>
    </row>
    <row r="57" spans="1:16" x14ac:dyDescent="0.3">
      <c r="A57" t="s">
        <v>118</v>
      </c>
      <c r="B57" s="47" t="s">
        <v>119</v>
      </c>
      <c r="D57" s="7">
        <f>INDEX(noPharm_Pivot!B:B,MATCH('RaceEth_pharm+state'!A57,noPharm_Pivot!A:A,0))</f>
        <v>2266449</v>
      </c>
      <c r="E57" s="36">
        <f>INDEX(noPharm_Pivot!E:E,MATCH('RaceEth_pharm+state'!A57,noPharm_Pivot!A:A,0))</f>
        <v>1816836</v>
      </c>
      <c r="F57" s="36">
        <f>INDEX(noPharm_Pivot!H:H,MATCH('RaceEth_pharm+state'!A57,noPharm_Pivot!A:A,0))</f>
        <v>449613</v>
      </c>
      <c r="G57" s="40">
        <f>INDEX(noPharm_Pivot!K:K,MATCH('RaceEth_pharm+state'!A57,noPharm_Pivot!A:A,0))</f>
        <v>0</v>
      </c>
      <c r="H57" s="9">
        <f t="shared" si="4"/>
        <v>0.80162227343302228</v>
      </c>
      <c r="I57" s="9">
        <f t="shared" si="5"/>
        <v>0.19837772656697769</v>
      </c>
      <c r="J57" s="28">
        <f t="shared" si="6"/>
        <v>0</v>
      </c>
      <c r="K57" s="7">
        <f>INDEX(noPharm_Pivot!C:C,MATCH('RaceEth_pharm+state'!A57,noPharm_Pivot!A:A,0))</f>
        <v>382830</v>
      </c>
      <c r="L57" s="26">
        <f>_xlfn.IFNA(INDEX(noPharm_Pivot!F:F,MATCH('RaceEth_pharm+state'!A57,noPharm_Pivot!A:A,0))/'RaceEth_pharm+state'!K57,"N/A")</f>
        <v>0.84357547736593264</v>
      </c>
      <c r="M57" s="7">
        <f>INDEX(noPharm_Pivot!D:D,MATCH('RaceEth_pharm+state'!A57,noPharm_Pivot!A:A,0))</f>
        <v>251061</v>
      </c>
      <c r="N57" s="28">
        <f>_xlfn.IFNA(INDEX(noPharm_Pivot!G:G,MATCH('RaceEth_pharm+state'!A57,noPharm_Pivot!A:A,0))/'RaceEth_pharm+state'!M57,"N/A")</f>
        <v>0.83219615949908587</v>
      </c>
      <c r="O57" s="21">
        <f t="shared" si="3"/>
        <v>-1.1379317866846761E-2</v>
      </c>
      <c r="P57" t="str">
        <f>IF(INDEX(RaceEth!$D$5:$D$74,MATCH('RaceEth_pharm+state'!A57,RaceEth!$A$5:$A$74,0))&lt;&gt;'RaceEth_pharm+state'!D57,"Pharmacy","No Pharmacy")</f>
        <v>No Pharmacy</v>
      </c>
    </row>
    <row r="58" spans="1:16" x14ac:dyDescent="0.3">
      <c r="A58" t="s">
        <v>120</v>
      </c>
      <c r="B58" s="47" t="s">
        <v>121</v>
      </c>
      <c r="D58" s="7" cm="1">
        <f t="array" ref="D58">Texas_Doses[Texas_Dose_1]</f>
        <v>10849586</v>
      </c>
      <c r="E58" s="36">
        <v>0</v>
      </c>
      <c r="F58" s="36">
        <v>0</v>
      </c>
      <c r="G58" s="40">
        <f>D58</f>
        <v>10849586</v>
      </c>
      <c r="H58" s="9">
        <f t="shared" si="4"/>
        <v>0</v>
      </c>
      <c r="I58" s="9">
        <f t="shared" si="5"/>
        <v>0</v>
      </c>
      <c r="J58" s="28">
        <f t="shared" si="6"/>
        <v>1</v>
      </c>
      <c r="K58" s="7" t="s">
        <v>41</v>
      </c>
      <c r="L58" s="26" t="e">
        <f>_xlfn.IFNA(INDEX(noPharm_Pivot!F:F,MATCH('RaceEth_pharm+state'!A58,noPharm_Pivot!A:A,0))/'RaceEth_pharm+state'!K58,"N/A")</f>
        <v>#VALUE!</v>
      </c>
      <c r="M58" s="7" t="s">
        <v>41</v>
      </c>
      <c r="N58" s="28" t="e">
        <f>_xlfn.IFNA(INDEX(noPharm_Pivot!G:G,MATCH('RaceEth_pharm+state'!A58,noPharm_Pivot!A:A,0))/'RaceEth_pharm+state'!M58,"N/A")</f>
        <v>#VALUE!</v>
      </c>
      <c r="O58" s="21" t="s">
        <v>41</v>
      </c>
      <c r="P58" t="str">
        <f>IF(INDEX(RaceEth!$D$5:$D$74,MATCH('RaceEth_pharm+state'!A58,RaceEth!$A$5:$A$74,0))&lt;&gt;'RaceEth_pharm+state'!D58,"Pharmacy","No Pharmacy")</f>
        <v>No Pharmacy</v>
      </c>
    </row>
    <row r="59" spans="1:16" x14ac:dyDescent="0.3">
      <c r="A59" t="s">
        <v>122</v>
      </c>
      <c r="B59" s="47" t="s">
        <v>123</v>
      </c>
      <c r="D59" s="7">
        <f>INDEX(noPharm_Pivot!B:B,MATCH('RaceEth_pharm+state'!A59,noPharm_Pivot!A:A,0))</f>
        <v>1218873</v>
      </c>
      <c r="E59" s="36">
        <f>INDEX(noPharm_Pivot!E:E,MATCH('RaceEth_pharm+state'!A59,noPharm_Pivot!A:A,0))</f>
        <v>819832</v>
      </c>
      <c r="F59" s="36">
        <f>INDEX(noPharm_Pivot!H:H,MATCH('RaceEth_pharm+state'!A59,noPharm_Pivot!A:A,0))</f>
        <v>399041</v>
      </c>
      <c r="G59" s="40">
        <f>INDEX(noPharm_Pivot!K:K,MATCH('RaceEth_pharm+state'!A59,noPharm_Pivot!A:A,0))</f>
        <v>0</v>
      </c>
      <c r="H59" s="9">
        <f t="shared" si="4"/>
        <v>0.67261478431304988</v>
      </c>
      <c r="I59" s="9">
        <f t="shared" si="5"/>
        <v>0.32738521568695017</v>
      </c>
      <c r="J59" s="28">
        <f t="shared" si="6"/>
        <v>0</v>
      </c>
      <c r="K59" s="7">
        <f>INDEX(noPharm_Pivot!C:C,MATCH('RaceEth_pharm+state'!A59,noPharm_Pivot!A:A,0))</f>
        <v>248422</v>
      </c>
      <c r="L59" s="26">
        <f>_xlfn.IFNA(INDEX(noPharm_Pivot!F:F,MATCH('RaceEth_pharm+state'!A59,noPharm_Pivot!A:A,0))/'RaceEth_pharm+state'!K59,"N/A")</f>
        <v>0.70038080363252853</v>
      </c>
      <c r="M59" s="7">
        <f>INDEX(noPharm_Pivot!D:D,MATCH('RaceEth_pharm+state'!A59,noPharm_Pivot!A:A,0))</f>
        <v>174720</v>
      </c>
      <c r="N59" s="28">
        <f>_xlfn.IFNA(INDEX(noPharm_Pivot!G:G,MATCH('RaceEth_pharm+state'!A59,noPharm_Pivot!A:A,0))/'RaceEth_pharm+state'!M59,"N/A")</f>
        <v>0.72230425824175826</v>
      </c>
      <c r="O59" s="21">
        <f t="shared" si="3"/>
        <v>2.1923454609229731E-2</v>
      </c>
      <c r="P59" t="str">
        <f>IF(INDEX(RaceEth!$D$5:$D$74,MATCH('RaceEth_pharm+state'!A59,RaceEth!$A$5:$A$74,0))&lt;&gt;'RaceEth_pharm+state'!D59,"Pharmacy","No Pharmacy")</f>
        <v>No Pharmacy</v>
      </c>
    </row>
    <row r="60" spans="1:16" x14ac:dyDescent="0.3">
      <c r="A60" t="s">
        <v>124</v>
      </c>
      <c r="B60" s="47" t="s">
        <v>125</v>
      </c>
      <c r="D60" s="7">
        <f>INDEX(noPharm_Pivot!B:B,MATCH('RaceEth_pharm+state'!A60,noPharm_Pivot!A:A,0))</f>
        <v>2657173</v>
      </c>
      <c r="E60" s="36">
        <f>INDEX(noPharm_Pivot!E:E,MATCH('RaceEth_pharm+state'!A60,noPharm_Pivot!A:A,0))</f>
        <v>2122544</v>
      </c>
      <c r="F60" s="36">
        <f>INDEX(noPharm_Pivot!H:H,MATCH('RaceEth_pharm+state'!A60,noPharm_Pivot!A:A,0))</f>
        <v>269068</v>
      </c>
      <c r="G60" s="40">
        <f>INDEX(noPharm_Pivot!K:K,MATCH('RaceEth_pharm+state'!A60,noPharm_Pivot!A:A,0))</f>
        <v>265561</v>
      </c>
      <c r="H60" s="9">
        <f t="shared" si="4"/>
        <v>0.79879782008924527</v>
      </c>
      <c r="I60" s="9">
        <f t="shared" si="5"/>
        <v>0.1012610018241191</v>
      </c>
      <c r="J60" s="28">
        <f t="shared" si="6"/>
        <v>9.994117808663569E-2</v>
      </c>
      <c r="K60" s="7">
        <f>INDEX(noPharm_Pivot!C:C,MATCH('RaceEth_pharm+state'!A60,noPharm_Pivot!A:A,0))</f>
        <v>236827</v>
      </c>
      <c r="L60" s="26">
        <f>_xlfn.IFNA(INDEX(noPharm_Pivot!F:F,MATCH('RaceEth_pharm+state'!A60,noPharm_Pivot!A:A,0))/'RaceEth_pharm+state'!K60,"N/A")</f>
        <v>0.816874765123909</v>
      </c>
      <c r="M60" s="7">
        <f>INDEX(noPharm_Pivot!D:D,MATCH('RaceEth_pharm+state'!A60,noPharm_Pivot!A:A,0))</f>
        <v>121171</v>
      </c>
      <c r="N60" s="28">
        <f>_xlfn.IFNA(INDEX(noPharm_Pivot!G:G,MATCH('RaceEth_pharm+state'!A60,noPharm_Pivot!A:A,0))/'RaceEth_pharm+state'!M60,"N/A")</f>
        <v>0.76516658276320237</v>
      </c>
      <c r="O60" s="21">
        <f t="shared" si="3"/>
        <v>-5.1708182360706623E-2</v>
      </c>
      <c r="P60" t="str">
        <f>IF(INDEX(RaceEth!$D$5:$D$74,MATCH('RaceEth_pharm+state'!A60,RaceEth!$A$5:$A$74,0))&lt;&gt;'RaceEth_pharm+state'!D60,"Pharmacy","No Pharmacy")</f>
        <v>No Pharmacy</v>
      </c>
    </row>
    <row r="61" spans="1:16" x14ac:dyDescent="0.3">
      <c r="A61" t="s">
        <v>126</v>
      </c>
      <c r="B61" s="47" t="s">
        <v>127</v>
      </c>
      <c r="D61" s="7">
        <f>INDEX(noPharm_Pivot!B:B,MATCH('RaceEth_pharm+state'!A61,noPharm_Pivot!A:A,0))</f>
        <v>3710370</v>
      </c>
      <c r="E61" s="36">
        <f>INDEX(noPharm_Pivot!E:E,MATCH('RaceEth_pharm+state'!A61,noPharm_Pivot!A:A,0))</f>
        <v>1841620</v>
      </c>
      <c r="F61" s="36">
        <f>INDEX(noPharm_Pivot!H:H,MATCH('RaceEth_pharm+state'!A61,noPharm_Pivot!A:A,0))</f>
        <v>1868750</v>
      </c>
      <c r="G61" s="40">
        <f>INDEX(noPharm_Pivot!K:K,MATCH('RaceEth_pharm+state'!A61,noPharm_Pivot!A:A,0))</f>
        <v>0</v>
      </c>
      <c r="H61" s="9">
        <f t="shared" si="4"/>
        <v>0.49634403037971953</v>
      </c>
      <c r="I61" s="9">
        <f t="shared" si="5"/>
        <v>0.50365596962028047</v>
      </c>
      <c r="J61" s="28">
        <f t="shared" si="6"/>
        <v>0</v>
      </c>
      <c r="K61" s="7">
        <f>INDEX(noPharm_Pivot!C:C,MATCH('RaceEth_pharm+state'!A61,noPharm_Pivot!A:A,0))</f>
        <v>700732</v>
      </c>
      <c r="L61" s="26">
        <f>_xlfn.IFNA(INDEX(noPharm_Pivot!F:F,MATCH('RaceEth_pharm+state'!A61,noPharm_Pivot!A:A,0))/'RaceEth_pharm+state'!K61,"N/A")</f>
        <v>0.47334644343343818</v>
      </c>
      <c r="M61" s="7">
        <f>INDEX(noPharm_Pivot!D:D,MATCH('RaceEth_pharm+state'!A61,noPharm_Pivot!A:A,0))</f>
        <v>539836</v>
      </c>
      <c r="N61" s="28">
        <f>_xlfn.IFNA(INDEX(noPharm_Pivot!G:G,MATCH('RaceEth_pharm+state'!A61,noPharm_Pivot!A:A,0))/'RaceEth_pharm+state'!M61,"N/A")</f>
        <v>0.452885691209923</v>
      </c>
      <c r="O61" s="21">
        <f t="shared" si="3"/>
        <v>-2.0460752223515177E-2</v>
      </c>
      <c r="P61" t="str">
        <f>IF(INDEX(RaceEth!$D$5:$D$74,MATCH('RaceEth_pharm+state'!A61,RaceEth!$A$5:$A$74,0))&lt;&gt;'RaceEth_pharm+state'!D61,"Pharmacy","No Pharmacy")</f>
        <v>Pharmacy</v>
      </c>
    </row>
    <row r="62" spans="1:16" x14ac:dyDescent="0.3">
      <c r="A62" t="s">
        <v>128</v>
      </c>
      <c r="B62" s="47" t="s">
        <v>129</v>
      </c>
      <c r="D62" s="7">
        <f>INDEX(noPharm_Pivot!B:B,MATCH('RaceEth_pharm+state'!A62,noPharm_Pivot!A:A,0))</f>
        <v>34362</v>
      </c>
      <c r="E62" s="36">
        <f>INDEX(noPharm_Pivot!E:E,MATCH('RaceEth_pharm+state'!A62,noPharm_Pivot!A:A,0))</f>
        <v>22913</v>
      </c>
      <c r="F62" s="36">
        <f>INDEX(noPharm_Pivot!H:H,MATCH('RaceEth_pharm+state'!A62,noPharm_Pivot!A:A,0))</f>
        <v>11449</v>
      </c>
      <c r="G62" s="40">
        <f>INDEX(noPharm_Pivot!K:K,MATCH('RaceEth_pharm+state'!A62,noPharm_Pivot!A:A,0))</f>
        <v>0</v>
      </c>
      <c r="H62" s="9">
        <f t="shared" si="4"/>
        <v>0.66681217624119671</v>
      </c>
      <c r="I62" s="9">
        <f t="shared" si="5"/>
        <v>0.33318782375880335</v>
      </c>
      <c r="J62" s="28">
        <f t="shared" si="6"/>
        <v>0</v>
      </c>
      <c r="K62" s="7">
        <f>INDEX(noPharm_Pivot!C:C,MATCH('RaceEth_pharm+state'!A62,noPharm_Pivot!A:A,0))</f>
        <v>5221</v>
      </c>
      <c r="L62" s="26">
        <f>_xlfn.IFNA(INDEX(noPharm_Pivot!F:F,MATCH('RaceEth_pharm+state'!A62,noPharm_Pivot!A:A,0))/'RaceEth_pharm+state'!K62,"N/A")</f>
        <v>0.70101513120091941</v>
      </c>
      <c r="M62" s="7">
        <f>INDEX(noPharm_Pivot!D:D,MATCH('RaceEth_pharm+state'!A62,noPharm_Pivot!A:A,0))</f>
        <v>3763</v>
      </c>
      <c r="N62" s="28">
        <f>_xlfn.IFNA(INDEX(noPharm_Pivot!G:G,MATCH('RaceEth_pharm+state'!A62,noPharm_Pivot!A:A,0))/'RaceEth_pharm+state'!M62,"N/A")</f>
        <v>0.60031889449906994</v>
      </c>
      <c r="O62" s="21">
        <f t="shared" si="3"/>
        <v>-0.10069623670184946</v>
      </c>
      <c r="P62" t="str">
        <f>IF(INDEX(RaceEth!$D$5:$D$74,MATCH('RaceEth_pharm+state'!A62,RaceEth!$A$5:$A$74,0))&lt;&gt;'RaceEth_pharm+state'!D62,"Pharmacy","No Pharmacy")</f>
        <v>No Pharmacy</v>
      </c>
    </row>
    <row r="63" spans="1:16" x14ac:dyDescent="0.3">
      <c r="A63" t="s">
        <v>130</v>
      </c>
      <c r="B63" s="47" t="s">
        <v>131</v>
      </c>
      <c r="D63" s="7">
        <f>INDEX(noPharm_Pivot!B:B,MATCH('RaceEth_pharm+state'!A63,noPharm_Pivot!A:A,0))</f>
        <v>327067</v>
      </c>
      <c r="E63" s="36">
        <f>INDEX(noPharm_Pivot!E:E,MATCH('RaceEth_pharm+state'!A63,noPharm_Pivot!A:A,0))</f>
        <v>1762</v>
      </c>
      <c r="F63" s="36">
        <f>INDEX(noPharm_Pivot!H:H,MATCH('RaceEth_pharm+state'!A63,noPharm_Pivot!A:A,0))</f>
        <v>415</v>
      </c>
      <c r="G63" s="40">
        <f>INDEX(noPharm_Pivot!K:K,MATCH('RaceEth_pharm+state'!A63,noPharm_Pivot!A:A,0))</f>
        <v>324890</v>
      </c>
      <c r="H63" s="9">
        <f t="shared" si="4"/>
        <v>5.3872753900576949E-3</v>
      </c>
      <c r="I63" s="9">
        <f t="shared" si="5"/>
        <v>1.268853170757062E-3</v>
      </c>
      <c r="J63" s="28">
        <f t="shared" si="6"/>
        <v>0.99334387143918523</v>
      </c>
      <c r="K63" s="7">
        <f>INDEX(noPharm_Pivot!C:C,MATCH('RaceEth_pharm+state'!A63,noPharm_Pivot!A:A,0))</f>
        <v>60977</v>
      </c>
      <c r="L63" s="26">
        <f>_xlfn.IFNA(INDEX(noPharm_Pivot!F:F,MATCH('RaceEth_pharm+state'!A63,noPharm_Pivot!A:A,0))/'RaceEth_pharm+state'!K63,"N/A")</f>
        <v>1.5186053757974318E-2</v>
      </c>
      <c r="M63" s="7">
        <f>INDEX(noPharm_Pivot!D:D,MATCH('RaceEth_pharm+state'!A63,noPharm_Pivot!A:A,0))</f>
        <v>64292</v>
      </c>
      <c r="N63" s="28">
        <f>_xlfn.IFNA(INDEX(noPharm_Pivot!G:G,MATCH('RaceEth_pharm+state'!A63,noPharm_Pivot!A:A,0))/'RaceEth_pharm+state'!M63,"N/A")</f>
        <v>1.3003173023082187E-2</v>
      </c>
      <c r="O63" s="21">
        <f t="shared" si="3"/>
        <v>-2.1828807348921314E-3</v>
      </c>
      <c r="P63" t="str">
        <f>IF(INDEX(RaceEth!$D$5:$D$74,MATCH('RaceEth_pharm+state'!A63,RaceEth!$A$5:$A$74,0))&lt;&gt;'RaceEth_pharm+state'!D63,"Pharmacy","No Pharmacy")</f>
        <v>Pharmacy</v>
      </c>
    </row>
    <row r="64" spans="1:16" x14ac:dyDescent="0.3">
      <c r="A64" t="s">
        <v>132</v>
      </c>
      <c r="B64" s="47" t="s">
        <v>133</v>
      </c>
      <c r="D64" s="7">
        <f>INDEX(noPharm_Pivot!B:B,MATCH('RaceEth_pharm+state'!A64,noPharm_Pivot!A:A,0))</f>
        <v>3294197</v>
      </c>
      <c r="E64" s="36">
        <f>INDEX(noPharm_Pivot!E:E,MATCH('RaceEth_pharm+state'!A64,noPharm_Pivot!A:A,0))</f>
        <v>2736098</v>
      </c>
      <c r="F64" s="36">
        <f>INDEX(noPharm_Pivot!H:H,MATCH('RaceEth_pharm+state'!A64,noPharm_Pivot!A:A,0))</f>
        <v>558099</v>
      </c>
      <c r="G64" s="40">
        <f>INDEX(noPharm_Pivot!K:K,MATCH('RaceEth_pharm+state'!A64,noPharm_Pivot!A:A,0))</f>
        <v>0</v>
      </c>
      <c r="H64" s="9">
        <f t="shared" si="4"/>
        <v>0.83058117046430435</v>
      </c>
      <c r="I64" s="9">
        <f t="shared" si="5"/>
        <v>0.16941882953569565</v>
      </c>
      <c r="J64" s="28">
        <f t="shared" si="6"/>
        <v>0</v>
      </c>
      <c r="K64" s="7">
        <f>INDEX(noPharm_Pivot!C:C,MATCH('RaceEth_pharm+state'!A64,noPharm_Pivot!A:A,0))</f>
        <v>600545</v>
      </c>
      <c r="L64" s="26">
        <f>_xlfn.IFNA(INDEX(noPharm_Pivot!F:F,MATCH('RaceEth_pharm+state'!A64,noPharm_Pivot!A:A,0))/'RaceEth_pharm+state'!K64,"N/A")</f>
        <v>0.84694902130564742</v>
      </c>
      <c r="M64" s="7">
        <f>INDEX(noPharm_Pivot!D:D,MATCH('RaceEth_pharm+state'!A64,noPharm_Pivot!A:A,0))</f>
        <v>547268</v>
      </c>
      <c r="N64" s="28">
        <f>_xlfn.IFNA(INDEX(noPharm_Pivot!G:G,MATCH('RaceEth_pharm+state'!A64,noPharm_Pivot!A:A,0))/'RaceEth_pharm+state'!M64,"N/A")</f>
        <v>0.83151216588581833</v>
      </c>
      <c r="O64" s="21">
        <f t="shared" si="3"/>
        <v>-1.5436855419829087E-2</v>
      </c>
      <c r="P64" t="str">
        <f>IF(INDEX(RaceEth!$D$5:$D$74,MATCH('RaceEth_pharm+state'!A64,RaceEth!$A$5:$A$74,0))&lt;&gt;'RaceEth_pharm+state'!D64,"Pharmacy","No Pharmacy")</f>
        <v>Pharmacy</v>
      </c>
    </row>
    <row r="65" spans="1:16" x14ac:dyDescent="0.3">
      <c r="A65" t="s">
        <v>134</v>
      </c>
      <c r="B65" s="47" t="s">
        <v>135</v>
      </c>
      <c r="D65" s="7">
        <f>INDEX(noPharm_Pivot!B:B,MATCH('RaceEth_pharm+state'!A65,noPharm_Pivot!A:A,0))</f>
        <v>2564319</v>
      </c>
      <c r="E65" s="36">
        <f>INDEX(noPharm_Pivot!E:E,MATCH('RaceEth_pharm+state'!A65,noPharm_Pivot!A:A,0))</f>
        <v>2294875</v>
      </c>
      <c r="F65" s="36">
        <f>INDEX(noPharm_Pivot!H:H,MATCH('RaceEth_pharm+state'!A65,noPharm_Pivot!A:A,0))</f>
        <v>269444</v>
      </c>
      <c r="G65" s="40">
        <f>INDEX(noPharm_Pivot!K:K,MATCH('RaceEth_pharm+state'!A65,noPharm_Pivot!A:A,0))</f>
        <v>0</v>
      </c>
      <c r="H65" s="9">
        <f t="shared" si="4"/>
        <v>0.89492570932087623</v>
      </c>
      <c r="I65" s="9">
        <f t="shared" si="5"/>
        <v>0.10507429067912377</v>
      </c>
      <c r="J65" s="28">
        <f t="shared" si="6"/>
        <v>0</v>
      </c>
      <c r="K65" s="7">
        <f>INDEX(noPharm_Pivot!C:C,MATCH('RaceEth_pharm+state'!A65,noPharm_Pivot!A:A,0))</f>
        <v>501009</v>
      </c>
      <c r="L65" s="26">
        <f>_xlfn.IFNA(INDEX(noPharm_Pivot!F:F,MATCH('RaceEth_pharm+state'!A65,noPharm_Pivot!A:A,0))/'RaceEth_pharm+state'!K65,"N/A")</f>
        <v>0.90442487061110677</v>
      </c>
      <c r="M65" s="7">
        <f>INDEX(noPharm_Pivot!D:D,MATCH('RaceEth_pharm+state'!A65,noPharm_Pivot!A:A,0))</f>
        <v>299527</v>
      </c>
      <c r="N65" s="28">
        <f>_xlfn.IFNA(INDEX(noPharm_Pivot!G:G,MATCH('RaceEth_pharm+state'!A65,noPharm_Pivot!A:A,0))/'RaceEth_pharm+state'!M65,"N/A")</f>
        <v>0.90142124082303099</v>
      </c>
      <c r="O65" s="21">
        <f t="shared" si="3"/>
        <v>-3.003629788075779E-3</v>
      </c>
      <c r="P65" t="str">
        <f>IF(INDEX(RaceEth!$D$5:$D$74,MATCH('RaceEth_pharm+state'!A65,RaceEth!$A$5:$A$74,0))&lt;&gt;'RaceEth_pharm+state'!D65,"Pharmacy","No Pharmacy")</f>
        <v>Pharmacy</v>
      </c>
    </row>
    <row r="66" spans="1:16" x14ac:dyDescent="0.3">
      <c r="A66" t="s">
        <v>136</v>
      </c>
      <c r="B66" s="47" t="s">
        <v>137</v>
      </c>
      <c r="D66" s="7">
        <f>INDEX(noPharm_Pivot!B:B,MATCH('RaceEth_pharm+state'!A66,noPharm_Pivot!A:A,0))</f>
        <v>593806</v>
      </c>
      <c r="E66" s="36">
        <f>INDEX(noPharm_Pivot!E:E,MATCH('RaceEth_pharm+state'!A66,noPharm_Pivot!A:A,0))</f>
        <v>495376</v>
      </c>
      <c r="F66" s="36">
        <f>INDEX(noPharm_Pivot!H:H,MATCH('RaceEth_pharm+state'!A66,noPharm_Pivot!A:A,0))</f>
        <v>98430</v>
      </c>
      <c r="G66" s="40">
        <f>INDEX(noPharm_Pivot!K:K,MATCH('RaceEth_pharm+state'!A66,noPharm_Pivot!A:A,0))</f>
        <v>0</v>
      </c>
      <c r="H66" s="9">
        <f t="shared" si="4"/>
        <v>0.83423879179395288</v>
      </c>
      <c r="I66" s="9">
        <f t="shared" si="5"/>
        <v>0.16576120820604709</v>
      </c>
      <c r="J66" s="28">
        <f t="shared" si="6"/>
        <v>0</v>
      </c>
      <c r="K66" s="7">
        <f>INDEX(noPharm_Pivot!C:C,MATCH('RaceEth_pharm+state'!A66,noPharm_Pivot!A:A,0))</f>
        <v>69279</v>
      </c>
      <c r="L66" s="26">
        <f>_xlfn.IFNA(INDEX(noPharm_Pivot!F:F,MATCH('RaceEth_pharm+state'!A66,noPharm_Pivot!A:A,0))/'RaceEth_pharm+state'!K66,"N/A")</f>
        <v>0.77108503298257769</v>
      </c>
      <c r="M66" s="7">
        <f>INDEX(noPharm_Pivot!D:D,MATCH('RaceEth_pharm+state'!A66,noPharm_Pivot!A:A,0))</f>
        <v>27178</v>
      </c>
      <c r="N66" s="28">
        <f>_xlfn.IFNA(INDEX(noPharm_Pivot!G:G,MATCH('RaceEth_pharm+state'!A66,noPharm_Pivot!A:A,0))/'RaceEth_pharm+state'!M66,"N/A")</f>
        <v>0.75520641695488999</v>
      </c>
      <c r="O66" s="21">
        <f t="shared" si="3"/>
        <v>-1.5878616027687698E-2</v>
      </c>
      <c r="P66" t="str">
        <f>IF(INDEX(RaceEth!$D$5:$D$74,MATCH('RaceEth_pharm+state'!A66,RaceEth!$A$5:$A$74,0))&lt;&gt;'RaceEth_pharm+state'!D66,"Pharmacy","No Pharmacy")</f>
        <v>Pharmacy</v>
      </c>
    </row>
    <row r="67" spans="1:16" x14ac:dyDescent="0.3">
      <c r="A67" s="10" t="s">
        <v>138</v>
      </c>
      <c r="B67" s="48" t="s">
        <v>139</v>
      </c>
      <c r="C67" s="10"/>
      <c r="D67" s="38">
        <f>INDEX(noPharm_Pivot!B:B,MATCH('RaceEth_pharm+state'!A67,noPharm_Pivot!A:A,0))</f>
        <v>183898</v>
      </c>
      <c r="E67" s="43">
        <f>INDEX(noPharm_Pivot!E:E,MATCH('RaceEth_pharm+state'!A67,noPharm_Pivot!A:A,0))</f>
        <v>65203</v>
      </c>
      <c r="F67" s="43">
        <f>INDEX(noPharm_Pivot!H:H,MATCH('RaceEth_pharm+state'!A67,noPharm_Pivot!A:A,0))</f>
        <v>118695</v>
      </c>
      <c r="G67" s="41">
        <f>INDEX(noPharm_Pivot!K:K,MATCH('RaceEth_pharm+state'!A67,noPharm_Pivot!A:A,0))</f>
        <v>0</v>
      </c>
      <c r="H67" s="29">
        <f t="shared" si="4"/>
        <v>0.35456068037716559</v>
      </c>
      <c r="I67" s="29">
        <f t="shared" si="5"/>
        <v>0.64543931962283441</v>
      </c>
      <c r="J67" s="30">
        <f t="shared" si="6"/>
        <v>0</v>
      </c>
      <c r="K67" s="7">
        <f>INDEX(noPharm_Pivot!C:C,MATCH('RaceEth_pharm+state'!A67,noPharm_Pivot!A:A,0))</f>
        <v>26364</v>
      </c>
      <c r="L67" s="26">
        <f>_xlfn.IFNA(INDEX(noPharm_Pivot!F:F,MATCH('RaceEth_pharm+state'!A67,noPharm_Pivot!A:A,0))/'RaceEth_pharm+state'!K67,"N/A")</f>
        <v>0.38544985586405706</v>
      </c>
      <c r="M67" s="7">
        <f>INDEX(noPharm_Pivot!D:D,MATCH('RaceEth_pharm+state'!A67,noPharm_Pivot!A:A,0))</f>
        <v>12342</v>
      </c>
      <c r="N67" s="28">
        <f>_xlfn.IFNA(INDEX(noPharm_Pivot!G:G,MATCH('RaceEth_pharm+state'!A67,noPharm_Pivot!A:A,0))/'RaceEth_pharm+state'!M67,"N/A")</f>
        <v>0.41897585480473182</v>
      </c>
      <c r="O67" s="22">
        <f t="shared" si="3"/>
        <v>3.3525998940674762E-2</v>
      </c>
      <c r="P67" t="str">
        <f>IF(INDEX(RaceEth!$D$5:$D$74,MATCH('RaceEth_pharm+state'!A67,RaceEth!$A$5:$A$74,0))&lt;&gt;'RaceEth_pharm+state'!D67,"Pharmacy","No Pharmacy")</f>
        <v>Pharmacy</v>
      </c>
    </row>
    <row r="68" spans="1:16" x14ac:dyDescent="0.3">
      <c r="A68" s="11" t="s">
        <v>140</v>
      </c>
      <c r="B68" s="11"/>
      <c r="C68" s="12"/>
      <c r="D68" s="13">
        <f>SUM(D5:D67)</f>
        <v>141751208</v>
      </c>
      <c r="E68" s="13">
        <f>SUM(E5:E67)</f>
        <v>78482918</v>
      </c>
      <c r="F68" s="13">
        <f>SUM(F5:F67)</f>
        <v>35425527</v>
      </c>
      <c r="G68" s="35">
        <f>SUM(G5:G67)</f>
        <v>27842763</v>
      </c>
      <c r="H68" s="31">
        <f t="shared" si="4"/>
        <v>0.55366666081604043</v>
      </c>
      <c r="I68" s="31">
        <f>F68/D68</f>
        <v>0.24991340461804037</v>
      </c>
      <c r="J68" s="31">
        <f t="shared" si="6"/>
        <v>0.19641993456591919</v>
      </c>
      <c r="K68" s="14">
        <f>SUM(K5:K67)</f>
        <v>23841889</v>
      </c>
      <c r="L68" s="27">
        <f>GETPIVOTDATA("Sum of 3_4wksago_RE Valid",noPharm_Pivot!$A$1)/GETPIVOTDATA("Sum of 3_4wksago_persons_dose1",noPharm_Pivot!$A$1)</f>
        <v>0.62173443890212532</v>
      </c>
      <c r="M68" s="13">
        <f>SUM(M5:M67)</f>
        <v>18690737</v>
      </c>
      <c r="N68" s="27">
        <f>GETPIVOTDATA("Sum of 1_2wksago_RE Valid",noPharm_Pivot!$A$1)/GETPIVOTDATA("Sum of 1_2wksago_persons_dose1",noPharm_Pivot!$A$1)</f>
        <v>0.58529045211454878</v>
      </c>
      <c r="O68" s="23">
        <f>N68-L68</f>
        <v>-3.6443986787576543E-2</v>
      </c>
    </row>
    <row r="69" spans="1:16" x14ac:dyDescent="0.3">
      <c r="A69" t="s">
        <v>141</v>
      </c>
      <c r="L69" s="8"/>
    </row>
    <row r="70" spans="1:16" x14ac:dyDescent="0.3">
      <c r="A70" t="s">
        <v>142</v>
      </c>
    </row>
    <row r="71" spans="1:16" x14ac:dyDescent="0.3">
      <c r="D71" s="15"/>
      <c r="K71" s="15"/>
    </row>
    <row r="72" spans="1:16" x14ac:dyDescent="0.3">
      <c r="D72" s="15"/>
    </row>
  </sheetData>
  <mergeCells count="4">
    <mergeCell ref="A3:C3"/>
    <mergeCell ref="D3:J3"/>
    <mergeCell ref="K3:L3"/>
    <mergeCell ref="M3:N3"/>
  </mergeCells>
  <conditionalFormatting sqref="O59:O67 O5:O5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B67">
    <cfRule type="expression" dxfId="0" priority="1">
      <formula>IF(P5="Pharmacy",TRUE)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B1D2-E600-4C38-BD2D-3234733B5932}">
  <dimension ref="A1"/>
  <sheetViews>
    <sheetView workbookViewId="0">
      <selection activeCell="S10" sqref="S10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ACFE-9848-4EB0-BA07-B3F013177836}">
  <dimension ref="A1:M66"/>
  <sheetViews>
    <sheetView workbookViewId="0">
      <selection sqref="A1:M66"/>
    </sheetView>
  </sheetViews>
  <sheetFormatPr defaultRowHeight="14.4" x14ac:dyDescent="0.3"/>
  <cols>
    <col min="1" max="1" width="12.77734375" bestFit="1" customWidth="1"/>
    <col min="2" max="2" width="26.109375" bestFit="1" customWidth="1"/>
    <col min="3" max="4" width="31.21875" bestFit="1" customWidth="1"/>
    <col min="5" max="5" width="19.88671875" bestFit="1" customWidth="1"/>
    <col min="6" max="7" width="25.109375" bestFit="1" customWidth="1"/>
    <col min="8" max="8" width="23.88671875" bestFit="1" customWidth="1"/>
    <col min="9" max="10" width="29.109375" bestFit="1" customWidth="1"/>
    <col min="11" max="11" width="30.5546875" bestFit="1" customWidth="1"/>
    <col min="12" max="13" width="35.6640625" bestFit="1" customWidth="1"/>
  </cols>
  <sheetData>
    <row r="1" spans="1:13" x14ac:dyDescent="0.3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3">
      <c r="A2" s="18" t="s">
        <v>12</v>
      </c>
      <c r="B2" s="16">
        <v>287774</v>
      </c>
      <c r="C2" s="16">
        <v>44280</v>
      </c>
      <c r="D2" s="16">
        <v>18186</v>
      </c>
      <c r="E2" s="16">
        <v>183072</v>
      </c>
      <c r="F2" s="16">
        <v>30910</v>
      </c>
      <c r="G2" s="16">
        <v>10092</v>
      </c>
      <c r="H2" s="16">
        <v>104702</v>
      </c>
      <c r="I2" s="16">
        <v>13370</v>
      </c>
      <c r="J2" s="16">
        <v>8094</v>
      </c>
      <c r="K2" s="16">
        <v>0</v>
      </c>
      <c r="L2" s="16">
        <v>0</v>
      </c>
      <c r="M2" s="16">
        <v>0</v>
      </c>
    </row>
    <row r="3" spans="1:13" x14ac:dyDescent="0.3">
      <c r="A3" s="18" t="s">
        <v>14</v>
      </c>
      <c r="B3" s="16">
        <v>1451321</v>
      </c>
      <c r="C3" s="16">
        <v>254263</v>
      </c>
      <c r="D3" s="16">
        <v>145986</v>
      </c>
      <c r="E3" s="16">
        <v>376339</v>
      </c>
      <c r="F3" s="16">
        <v>146523</v>
      </c>
      <c r="G3" s="16">
        <v>91118</v>
      </c>
      <c r="H3" s="16">
        <v>1074982</v>
      </c>
      <c r="I3" s="16">
        <v>107740</v>
      </c>
      <c r="J3" s="16">
        <v>54868</v>
      </c>
      <c r="K3" s="16">
        <v>0</v>
      </c>
      <c r="L3" s="16">
        <v>0</v>
      </c>
      <c r="M3" s="16">
        <v>0</v>
      </c>
    </row>
    <row r="4" spans="1:13" x14ac:dyDescent="0.3">
      <c r="A4" s="18" t="s">
        <v>16</v>
      </c>
      <c r="B4" s="16">
        <v>1013339</v>
      </c>
      <c r="C4" s="16">
        <v>178928</v>
      </c>
      <c r="D4" s="16">
        <v>102209</v>
      </c>
      <c r="E4" s="16">
        <v>647782</v>
      </c>
      <c r="F4" s="16">
        <v>124302</v>
      </c>
      <c r="G4" s="16">
        <v>74142</v>
      </c>
      <c r="H4" s="16">
        <v>365557</v>
      </c>
      <c r="I4" s="16">
        <v>54626</v>
      </c>
      <c r="J4" s="16">
        <v>28067</v>
      </c>
      <c r="K4" s="16">
        <v>0</v>
      </c>
      <c r="L4" s="16">
        <v>0</v>
      </c>
      <c r="M4" s="16">
        <v>0</v>
      </c>
    </row>
    <row r="5" spans="1:13" x14ac:dyDescent="0.3">
      <c r="A5" s="18" t="s">
        <v>18</v>
      </c>
      <c r="B5" s="16">
        <v>21153</v>
      </c>
      <c r="C5" s="16">
        <v>1992</v>
      </c>
      <c r="D5" s="16">
        <v>1870</v>
      </c>
      <c r="E5" s="16">
        <v>8839</v>
      </c>
      <c r="F5" s="16">
        <v>1735</v>
      </c>
      <c r="G5" s="16">
        <v>1680</v>
      </c>
      <c r="H5" s="16">
        <v>12314</v>
      </c>
      <c r="I5" s="16">
        <v>257</v>
      </c>
      <c r="J5" s="16">
        <v>190</v>
      </c>
      <c r="K5" s="16">
        <v>0</v>
      </c>
      <c r="L5" s="16">
        <v>0</v>
      </c>
      <c r="M5" s="16">
        <v>0</v>
      </c>
    </row>
    <row r="6" spans="1:13" x14ac:dyDescent="0.3">
      <c r="A6" s="18" t="s">
        <v>20</v>
      </c>
      <c r="B6" s="16">
        <v>2760177</v>
      </c>
      <c r="C6" s="16">
        <v>442055</v>
      </c>
      <c r="D6" s="16">
        <v>329548</v>
      </c>
      <c r="E6" s="16">
        <v>1318581</v>
      </c>
      <c r="F6" s="16">
        <v>198247</v>
      </c>
      <c r="G6" s="16">
        <v>173316</v>
      </c>
      <c r="H6" s="16">
        <v>1441596</v>
      </c>
      <c r="I6" s="16">
        <v>243808</v>
      </c>
      <c r="J6" s="16">
        <v>156232</v>
      </c>
      <c r="K6" s="16">
        <v>0</v>
      </c>
      <c r="L6" s="16">
        <v>0</v>
      </c>
      <c r="M6" s="16">
        <v>0</v>
      </c>
    </row>
    <row r="7" spans="1:13" x14ac:dyDescent="0.3">
      <c r="A7" s="18" t="s">
        <v>22</v>
      </c>
      <c r="B7" s="16">
        <v>83099</v>
      </c>
      <c r="C7" s="16">
        <v>13593</v>
      </c>
      <c r="D7" s="16">
        <v>8512</v>
      </c>
      <c r="E7" s="16">
        <v>71882</v>
      </c>
      <c r="F7" s="16">
        <v>12967</v>
      </c>
      <c r="G7" s="16">
        <v>8120</v>
      </c>
      <c r="H7" s="16">
        <v>11217</v>
      </c>
      <c r="I7" s="16">
        <v>626</v>
      </c>
      <c r="J7" s="16">
        <v>392</v>
      </c>
      <c r="K7" s="16">
        <v>0</v>
      </c>
      <c r="L7" s="16">
        <v>0</v>
      </c>
      <c r="M7" s="16">
        <v>0</v>
      </c>
    </row>
    <row r="8" spans="1:13" x14ac:dyDescent="0.3">
      <c r="A8" s="18" t="s">
        <v>24</v>
      </c>
      <c r="B8" s="16">
        <v>18423961</v>
      </c>
      <c r="C8" s="16">
        <v>3366578</v>
      </c>
      <c r="D8" s="16">
        <v>3457727</v>
      </c>
      <c r="E8" s="16">
        <v>3809069</v>
      </c>
      <c r="F8" s="16">
        <v>114954</v>
      </c>
      <c r="G8" s="16">
        <v>0</v>
      </c>
      <c r="H8" s="16">
        <v>859000</v>
      </c>
      <c r="I8" s="16">
        <v>57606</v>
      </c>
      <c r="J8" s="16">
        <v>0</v>
      </c>
      <c r="K8" s="16">
        <v>13755892</v>
      </c>
      <c r="L8" s="16">
        <v>3194018</v>
      </c>
      <c r="M8" s="16">
        <v>3457727</v>
      </c>
    </row>
    <row r="9" spans="1:13" x14ac:dyDescent="0.3">
      <c r="A9" s="18" t="s">
        <v>26</v>
      </c>
      <c r="B9" s="16">
        <v>2536086</v>
      </c>
      <c r="C9" s="16">
        <v>529380</v>
      </c>
      <c r="D9" s="16">
        <v>383832</v>
      </c>
      <c r="E9" s="16">
        <v>1472491</v>
      </c>
      <c r="F9" s="16">
        <v>271311</v>
      </c>
      <c r="G9" s="16">
        <v>185833</v>
      </c>
      <c r="H9" s="16">
        <v>1063595</v>
      </c>
      <c r="I9" s="16">
        <v>258069</v>
      </c>
      <c r="J9" s="16">
        <v>197999</v>
      </c>
      <c r="K9" s="16">
        <v>0</v>
      </c>
      <c r="L9" s="16">
        <v>0</v>
      </c>
      <c r="M9" s="16">
        <v>0</v>
      </c>
    </row>
    <row r="10" spans="1:13" x14ac:dyDescent="0.3">
      <c r="A10" s="18" t="s">
        <v>28</v>
      </c>
      <c r="B10" s="16">
        <v>1871721</v>
      </c>
      <c r="C10" s="16">
        <v>354188</v>
      </c>
      <c r="D10" s="16">
        <v>304452</v>
      </c>
      <c r="E10" s="16">
        <v>1643042</v>
      </c>
      <c r="F10" s="16">
        <v>311024</v>
      </c>
      <c r="G10" s="16">
        <v>267075</v>
      </c>
      <c r="H10" s="16">
        <v>228679</v>
      </c>
      <c r="I10" s="16">
        <v>43164</v>
      </c>
      <c r="J10" s="16">
        <v>37377</v>
      </c>
      <c r="K10" s="16">
        <v>0</v>
      </c>
      <c r="L10" s="16">
        <v>0</v>
      </c>
      <c r="M10" s="16">
        <v>0</v>
      </c>
    </row>
    <row r="11" spans="1:13" x14ac:dyDescent="0.3">
      <c r="A11" s="18" t="s">
        <v>30</v>
      </c>
      <c r="B11" s="16">
        <v>322771</v>
      </c>
      <c r="C11" s="16">
        <v>55436</v>
      </c>
      <c r="D11" s="16">
        <v>66757</v>
      </c>
      <c r="E11" s="16">
        <v>172754</v>
      </c>
      <c r="F11" s="16">
        <v>32287</v>
      </c>
      <c r="G11" s="16">
        <v>42713</v>
      </c>
      <c r="H11" s="16">
        <v>150017</v>
      </c>
      <c r="I11" s="16">
        <v>23149</v>
      </c>
      <c r="J11" s="16">
        <v>24044</v>
      </c>
      <c r="K11" s="16">
        <v>0</v>
      </c>
      <c r="L11" s="16">
        <v>0</v>
      </c>
      <c r="M11" s="16">
        <v>0</v>
      </c>
    </row>
    <row r="12" spans="1:13" x14ac:dyDescent="0.3">
      <c r="A12" s="18" t="s">
        <v>32</v>
      </c>
      <c r="B12" s="16">
        <v>1735216</v>
      </c>
      <c r="C12" s="16">
        <v>291780</v>
      </c>
      <c r="D12" s="16">
        <v>246193</v>
      </c>
      <c r="E12" s="16">
        <v>433914</v>
      </c>
      <c r="F12" s="16">
        <v>64004</v>
      </c>
      <c r="G12" s="16">
        <v>50486</v>
      </c>
      <c r="H12" s="16">
        <v>1301302</v>
      </c>
      <c r="I12" s="16">
        <v>227776</v>
      </c>
      <c r="J12" s="16">
        <v>195707</v>
      </c>
      <c r="K12" s="16">
        <v>0</v>
      </c>
      <c r="L12" s="16">
        <v>0</v>
      </c>
      <c r="M12" s="16">
        <v>0</v>
      </c>
    </row>
    <row r="13" spans="1:13" x14ac:dyDescent="0.3">
      <c r="A13" s="18" t="s">
        <v>34</v>
      </c>
      <c r="B13" s="16">
        <v>439341</v>
      </c>
      <c r="C13" s="16">
        <v>83487</v>
      </c>
      <c r="D13" s="16">
        <v>67803</v>
      </c>
      <c r="E13" s="16">
        <v>341372</v>
      </c>
      <c r="F13" s="16">
        <v>72538</v>
      </c>
      <c r="G13" s="16">
        <v>58372</v>
      </c>
      <c r="H13" s="16">
        <v>97969</v>
      </c>
      <c r="I13" s="16">
        <v>10949</v>
      </c>
      <c r="J13" s="16">
        <v>9431</v>
      </c>
      <c r="K13" s="16">
        <v>0</v>
      </c>
      <c r="L13" s="16">
        <v>0</v>
      </c>
      <c r="M13" s="16">
        <v>0</v>
      </c>
    </row>
    <row r="14" spans="1:13" x14ac:dyDescent="0.3">
      <c r="A14" s="18" t="s">
        <v>36</v>
      </c>
      <c r="B14" s="16">
        <v>91776</v>
      </c>
      <c r="C14" s="16">
        <v>14864</v>
      </c>
      <c r="D14" s="16">
        <v>18170</v>
      </c>
      <c r="E14" s="16">
        <v>66590</v>
      </c>
      <c r="F14" s="16">
        <v>10364</v>
      </c>
      <c r="G14" s="16">
        <v>11897</v>
      </c>
      <c r="H14" s="16">
        <v>25186</v>
      </c>
      <c r="I14" s="16">
        <v>4500</v>
      </c>
      <c r="J14" s="16">
        <v>6273</v>
      </c>
      <c r="K14" s="16">
        <v>0</v>
      </c>
      <c r="L14" s="16">
        <v>0</v>
      </c>
      <c r="M14" s="16">
        <v>0</v>
      </c>
    </row>
    <row r="15" spans="1:13" x14ac:dyDescent="0.3">
      <c r="A15" s="18" t="s">
        <v>38</v>
      </c>
      <c r="B15" s="16">
        <v>8559858</v>
      </c>
      <c r="C15" s="16">
        <v>1536683</v>
      </c>
      <c r="D15" s="16">
        <v>1307188</v>
      </c>
      <c r="E15" s="16">
        <v>4387098</v>
      </c>
      <c r="F15" s="16">
        <v>1009154</v>
      </c>
      <c r="G15" s="16">
        <v>881204</v>
      </c>
      <c r="H15" s="16">
        <v>4172760</v>
      </c>
      <c r="I15" s="16">
        <v>527529</v>
      </c>
      <c r="J15" s="16">
        <v>425984</v>
      </c>
      <c r="K15" s="16">
        <v>0</v>
      </c>
      <c r="L15" s="16">
        <v>0</v>
      </c>
      <c r="M15" s="16">
        <v>0</v>
      </c>
    </row>
    <row r="16" spans="1:13" x14ac:dyDescent="0.3">
      <c r="A16" s="18" t="s">
        <v>39</v>
      </c>
      <c r="B16" s="16">
        <v>19805</v>
      </c>
      <c r="C16" s="16">
        <v>2077</v>
      </c>
      <c r="D16" s="16">
        <v>2835</v>
      </c>
      <c r="E16" s="16">
        <v>109</v>
      </c>
      <c r="F16" s="16">
        <v>7</v>
      </c>
      <c r="G16" s="16">
        <v>27</v>
      </c>
      <c r="H16" s="16">
        <v>19696</v>
      </c>
      <c r="I16" s="16">
        <v>2070</v>
      </c>
      <c r="J16" s="16">
        <v>2808</v>
      </c>
      <c r="K16" s="16">
        <v>0</v>
      </c>
      <c r="L16" s="16">
        <v>0</v>
      </c>
      <c r="M16" s="16">
        <v>0</v>
      </c>
    </row>
    <row r="17" spans="1:13" x14ac:dyDescent="0.3">
      <c r="A17" s="18" t="s">
        <v>42</v>
      </c>
      <c r="B17" s="16">
        <v>3515899</v>
      </c>
      <c r="C17" s="16">
        <v>765506</v>
      </c>
      <c r="D17" s="16">
        <v>377733</v>
      </c>
      <c r="E17" s="16">
        <v>2673051</v>
      </c>
      <c r="F17" s="16">
        <v>678018</v>
      </c>
      <c r="G17" s="16">
        <v>331652</v>
      </c>
      <c r="H17" s="16">
        <v>842848</v>
      </c>
      <c r="I17" s="16">
        <v>87488</v>
      </c>
      <c r="J17" s="16">
        <v>46081</v>
      </c>
      <c r="K17" s="16">
        <v>0</v>
      </c>
      <c r="L17" s="16">
        <v>0</v>
      </c>
      <c r="M17" s="16">
        <v>0</v>
      </c>
    </row>
    <row r="18" spans="1:13" x14ac:dyDescent="0.3">
      <c r="A18" s="18" t="s">
        <v>44</v>
      </c>
      <c r="B18" s="16">
        <v>68165</v>
      </c>
      <c r="C18" s="16">
        <v>12293</v>
      </c>
      <c r="D18" s="16">
        <v>7722</v>
      </c>
      <c r="E18" s="16">
        <v>1481</v>
      </c>
      <c r="F18" s="16">
        <v>243</v>
      </c>
      <c r="G18" s="16">
        <v>122</v>
      </c>
      <c r="H18" s="16">
        <v>66684</v>
      </c>
      <c r="I18" s="16">
        <v>12050</v>
      </c>
      <c r="J18" s="16">
        <v>7600</v>
      </c>
      <c r="K18" s="16">
        <v>0</v>
      </c>
      <c r="L18" s="16">
        <v>0</v>
      </c>
      <c r="M18" s="16">
        <v>0</v>
      </c>
    </row>
    <row r="19" spans="1:13" x14ac:dyDescent="0.3">
      <c r="A19" s="18" t="s">
        <v>46</v>
      </c>
      <c r="B19" s="16">
        <v>641831</v>
      </c>
      <c r="C19" s="16">
        <v>67803</v>
      </c>
      <c r="D19" s="16">
        <v>198558</v>
      </c>
      <c r="E19" s="16">
        <v>465929</v>
      </c>
      <c r="F19" s="16">
        <v>50836</v>
      </c>
      <c r="G19" s="16">
        <v>151838</v>
      </c>
      <c r="H19" s="16">
        <v>175902</v>
      </c>
      <c r="I19" s="16">
        <v>16967</v>
      </c>
      <c r="J19" s="16">
        <v>46720</v>
      </c>
      <c r="K19" s="16">
        <v>0</v>
      </c>
      <c r="L19" s="16">
        <v>0</v>
      </c>
      <c r="M19" s="16">
        <v>0</v>
      </c>
    </row>
    <row r="20" spans="1:13" x14ac:dyDescent="0.3">
      <c r="A20" s="18" t="s">
        <v>48</v>
      </c>
      <c r="B20" s="16">
        <v>1336215</v>
      </c>
      <c r="C20" s="16">
        <v>244609</v>
      </c>
      <c r="D20" s="16">
        <v>160785</v>
      </c>
      <c r="E20" s="16">
        <v>1037266</v>
      </c>
      <c r="F20" s="16">
        <v>187480</v>
      </c>
      <c r="G20" s="16">
        <v>126047</v>
      </c>
      <c r="H20" s="16">
        <v>298949</v>
      </c>
      <c r="I20" s="16">
        <v>57129</v>
      </c>
      <c r="J20" s="16">
        <v>34738</v>
      </c>
      <c r="K20" s="16">
        <v>0</v>
      </c>
      <c r="L20" s="16">
        <v>0</v>
      </c>
      <c r="M20" s="16">
        <v>0</v>
      </c>
    </row>
    <row r="21" spans="1:13" x14ac:dyDescent="0.3">
      <c r="A21" s="18" t="s">
        <v>50</v>
      </c>
      <c r="B21" s="16">
        <v>570299</v>
      </c>
      <c r="C21" s="16">
        <v>95915</v>
      </c>
      <c r="D21" s="16">
        <v>44577</v>
      </c>
      <c r="E21" s="16">
        <v>259430</v>
      </c>
      <c r="F21" s="16">
        <v>65997</v>
      </c>
      <c r="G21" s="16">
        <v>29656</v>
      </c>
      <c r="H21" s="16">
        <v>145452</v>
      </c>
      <c r="I21" s="16">
        <v>29918</v>
      </c>
      <c r="J21" s="16">
        <v>14921</v>
      </c>
      <c r="K21" s="16">
        <v>165417</v>
      </c>
      <c r="L21" s="16">
        <v>0</v>
      </c>
      <c r="M21" s="16">
        <v>0</v>
      </c>
    </row>
    <row r="22" spans="1:13" x14ac:dyDescent="0.3">
      <c r="A22" s="18" t="s">
        <v>52</v>
      </c>
      <c r="B22" s="16">
        <v>706941</v>
      </c>
      <c r="C22" s="16">
        <v>67877</v>
      </c>
      <c r="D22" s="16">
        <v>48611</v>
      </c>
      <c r="E22" s="16">
        <v>541490</v>
      </c>
      <c r="F22" s="16">
        <v>50893</v>
      </c>
      <c r="G22" s="16">
        <v>36675</v>
      </c>
      <c r="H22" s="16">
        <v>165451</v>
      </c>
      <c r="I22" s="16">
        <v>16984</v>
      </c>
      <c r="J22" s="16">
        <v>11936</v>
      </c>
      <c r="K22" s="16">
        <v>0</v>
      </c>
      <c r="L22" s="16">
        <v>0</v>
      </c>
      <c r="M22" s="16">
        <v>0</v>
      </c>
    </row>
    <row r="23" spans="1:13" x14ac:dyDescent="0.3">
      <c r="A23" s="18" t="s">
        <v>54</v>
      </c>
      <c r="B23" s="16">
        <v>5589672</v>
      </c>
      <c r="C23" s="16">
        <v>1004731</v>
      </c>
      <c r="D23" s="16">
        <v>820193</v>
      </c>
      <c r="E23" s="16">
        <v>2947362</v>
      </c>
      <c r="F23" s="16">
        <v>613118</v>
      </c>
      <c r="G23" s="16">
        <v>531006</v>
      </c>
      <c r="H23" s="16">
        <v>2642310</v>
      </c>
      <c r="I23" s="16">
        <v>391613</v>
      </c>
      <c r="J23" s="16">
        <v>289187</v>
      </c>
      <c r="K23" s="16">
        <v>0</v>
      </c>
      <c r="L23" s="16">
        <v>0</v>
      </c>
      <c r="M23" s="16">
        <v>0</v>
      </c>
    </row>
    <row r="24" spans="1:13" x14ac:dyDescent="0.3">
      <c r="A24" s="18" t="s">
        <v>56</v>
      </c>
      <c r="B24" s="16">
        <v>2346748</v>
      </c>
      <c r="C24" s="16">
        <v>410284</v>
      </c>
      <c r="D24" s="16">
        <v>302949</v>
      </c>
      <c r="E24" s="16">
        <v>2030914</v>
      </c>
      <c r="F24" s="16">
        <v>340579</v>
      </c>
      <c r="G24" s="16">
        <v>261756</v>
      </c>
      <c r="H24" s="16">
        <v>315834</v>
      </c>
      <c r="I24" s="16">
        <v>69705</v>
      </c>
      <c r="J24" s="16">
        <v>41193</v>
      </c>
      <c r="K24" s="16">
        <v>0</v>
      </c>
      <c r="L24" s="16">
        <v>0</v>
      </c>
      <c r="M24" s="16">
        <v>0</v>
      </c>
    </row>
    <row r="25" spans="1:13" x14ac:dyDescent="0.3">
      <c r="A25" s="18" t="s">
        <v>58</v>
      </c>
      <c r="B25" s="16">
        <v>1114424</v>
      </c>
      <c r="C25" s="16">
        <v>222983</v>
      </c>
      <c r="D25" s="16">
        <v>116760</v>
      </c>
      <c r="E25" s="16">
        <v>887547</v>
      </c>
      <c r="F25" s="16">
        <v>178238</v>
      </c>
      <c r="G25" s="16">
        <v>95874</v>
      </c>
      <c r="H25" s="16">
        <v>226877</v>
      </c>
      <c r="I25" s="16">
        <v>44745</v>
      </c>
      <c r="J25" s="16">
        <v>20886</v>
      </c>
      <c r="K25" s="16">
        <v>0</v>
      </c>
      <c r="L25" s="16">
        <v>0</v>
      </c>
      <c r="M25" s="16">
        <v>0</v>
      </c>
    </row>
    <row r="26" spans="1:13" x14ac:dyDescent="0.3">
      <c r="A26" s="18" t="s">
        <v>60</v>
      </c>
      <c r="B26" s="16">
        <v>1747388</v>
      </c>
      <c r="C26" s="16">
        <v>248114</v>
      </c>
      <c r="D26" s="16">
        <v>182251</v>
      </c>
      <c r="E26" s="16">
        <v>1405035</v>
      </c>
      <c r="F26" s="16">
        <v>206170</v>
      </c>
      <c r="G26" s="16">
        <v>155604</v>
      </c>
      <c r="H26" s="16">
        <v>342353</v>
      </c>
      <c r="I26" s="16">
        <v>41944</v>
      </c>
      <c r="J26" s="16">
        <v>26647</v>
      </c>
      <c r="K26" s="16">
        <v>0</v>
      </c>
      <c r="L26" s="16">
        <v>0</v>
      </c>
      <c r="M26" s="16">
        <v>0</v>
      </c>
    </row>
    <row r="27" spans="1:13" x14ac:dyDescent="0.3">
      <c r="A27" s="18" t="s">
        <v>62</v>
      </c>
      <c r="B27" s="16">
        <v>1463465</v>
      </c>
      <c r="C27" s="16">
        <v>193313</v>
      </c>
      <c r="D27" s="16">
        <v>105677</v>
      </c>
      <c r="E27" s="16">
        <v>858414</v>
      </c>
      <c r="F27" s="16">
        <v>142001</v>
      </c>
      <c r="G27" s="16">
        <v>78641</v>
      </c>
      <c r="H27" s="16">
        <v>605051</v>
      </c>
      <c r="I27" s="16">
        <v>51312</v>
      </c>
      <c r="J27" s="16">
        <v>27036</v>
      </c>
      <c r="K27" s="16">
        <v>0</v>
      </c>
      <c r="L27" s="16">
        <v>0</v>
      </c>
      <c r="M27" s="16">
        <v>0</v>
      </c>
    </row>
    <row r="28" spans="1:13" x14ac:dyDescent="0.3">
      <c r="A28" s="18" t="s">
        <v>64</v>
      </c>
      <c r="B28" s="16">
        <v>3660411</v>
      </c>
      <c r="C28" s="16">
        <v>736766</v>
      </c>
      <c r="D28" s="16">
        <v>655808</v>
      </c>
      <c r="E28" s="16">
        <v>2945465</v>
      </c>
      <c r="F28" s="16">
        <v>627389</v>
      </c>
      <c r="G28" s="16">
        <v>552197</v>
      </c>
      <c r="H28" s="16">
        <v>714946</v>
      </c>
      <c r="I28" s="16">
        <v>109377</v>
      </c>
      <c r="J28" s="16">
        <v>103611</v>
      </c>
      <c r="K28" s="16">
        <v>0</v>
      </c>
      <c r="L28" s="16">
        <v>0</v>
      </c>
      <c r="M28" s="16">
        <v>0</v>
      </c>
    </row>
    <row r="29" spans="1:13" x14ac:dyDescent="0.3">
      <c r="A29" s="18" t="s">
        <v>66</v>
      </c>
      <c r="B29" s="16">
        <v>2735430</v>
      </c>
      <c r="C29" s="16">
        <v>535848</v>
      </c>
      <c r="D29" s="16">
        <v>483412</v>
      </c>
      <c r="E29" s="16">
        <v>2273856</v>
      </c>
      <c r="F29" s="16">
        <v>437143</v>
      </c>
      <c r="G29" s="16">
        <v>385081</v>
      </c>
      <c r="H29" s="16">
        <v>461574</v>
      </c>
      <c r="I29" s="16">
        <v>98705</v>
      </c>
      <c r="J29" s="16">
        <v>98331</v>
      </c>
      <c r="K29" s="16">
        <v>0</v>
      </c>
      <c r="L29" s="16">
        <v>0</v>
      </c>
      <c r="M29" s="16">
        <v>0</v>
      </c>
    </row>
    <row r="30" spans="1:13" x14ac:dyDescent="0.3">
      <c r="A30" s="18" t="s">
        <v>68</v>
      </c>
      <c r="B30" s="16">
        <v>681759</v>
      </c>
      <c r="C30" s="16">
        <v>145571</v>
      </c>
      <c r="D30" s="16">
        <v>103502</v>
      </c>
      <c r="E30" s="16">
        <v>484180</v>
      </c>
      <c r="F30" s="16">
        <v>108657</v>
      </c>
      <c r="G30" s="16">
        <v>79284</v>
      </c>
      <c r="H30" s="16">
        <v>197579</v>
      </c>
      <c r="I30" s="16">
        <v>36914</v>
      </c>
      <c r="J30" s="16">
        <v>24218</v>
      </c>
      <c r="K30" s="16">
        <v>0</v>
      </c>
      <c r="L30" s="16">
        <v>0</v>
      </c>
      <c r="M30" s="16">
        <v>0</v>
      </c>
    </row>
    <row r="31" spans="1:13" x14ac:dyDescent="0.3">
      <c r="A31" s="18" t="s">
        <v>70</v>
      </c>
      <c r="B31" s="16">
        <v>14189</v>
      </c>
      <c r="C31" s="16">
        <v>947</v>
      </c>
      <c r="D31" s="16">
        <v>814</v>
      </c>
      <c r="E31" s="16">
        <v>7100</v>
      </c>
      <c r="F31" s="16">
        <v>508</v>
      </c>
      <c r="G31" s="16">
        <v>486</v>
      </c>
      <c r="H31" s="16">
        <v>7089</v>
      </c>
      <c r="I31" s="16">
        <v>439</v>
      </c>
      <c r="J31" s="16">
        <v>328</v>
      </c>
      <c r="K31" s="16">
        <v>0</v>
      </c>
      <c r="L31" s="16">
        <v>0</v>
      </c>
      <c r="M31" s="16">
        <v>0</v>
      </c>
    </row>
    <row r="32" spans="1:13" x14ac:dyDescent="0.3">
      <c r="A32" s="18" t="s">
        <v>72</v>
      </c>
      <c r="B32" s="16">
        <v>3962555</v>
      </c>
      <c r="C32" s="16">
        <v>732846</v>
      </c>
      <c r="D32" s="16">
        <v>575075</v>
      </c>
      <c r="E32" s="16">
        <v>914245</v>
      </c>
      <c r="F32" s="16">
        <v>448878</v>
      </c>
      <c r="G32" s="16">
        <v>347589</v>
      </c>
      <c r="H32" s="16">
        <v>3048310</v>
      </c>
      <c r="I32" s="16">
        <v>283968</v>
      </c>
      <c r="J32" s="16">
        <v>227486</v>
      </c>
      <c r="K32" s="16">
        <v>0</v>
      </c>
      <c r="L32" s="16">
        <v>0</v>
      </c>
      <c r="M32" s="16">
        <v>0</v>
      </c>
    </row>
    <row r="33" spans="1:13" x14ac:dyDescent="0.3">
      <c r="A33" s="18" t="s">
        <v>74</v>
      </c>
      <c r="B33" s="16">
        <v>2478267</v>
      </c>
      <c r="C33" s="16">
        <v>459847</v>
      </c>
      <c r="D33" s="16">
        <v>350469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2478267</v>
      </c>
      <c r="L33" s="16">
        <v>459847</v>
      </c>
      <c r="M33" s="16">
        <v>350469</v>
      </c>
    </row>
    <row r="34" spans="1:13" x14ac:dyDescent="0.3">
      <c r="A34" s="18" t="s">
        <v>76</v>
      </c>
      <c r="B34" s="16">
        <v>2237748</v>
      </c>
      <c r="C34" s="16">
        <v>400473</v>
      </c>
      <c r="D34" s="16">
        <v>332882</v>
      </c>
      <c r="E34" s="16">
        <v>1680675</v>
      </c>
      <c r="F34" s="16">
        <v>332893</v>
      </c>
      <c r="G34" s="16">
        <v>274914</v>
      </c>
      <c r="H34" s="16">
        <v>557073</v>
      </c>
      <c r="I34" s="16">
        <v>67580</v>
      </c>
      <c r="J34" s="16">
        <v>57968</v>
      </c>
      <c r="K34" s="16">
        <v>0</v>
      </c>
      <c r="L34" s="16">
        <v>0</v>
      </c>
      <c r="M34" s="16">
        <v>0</v>
      </c>
    </row>
    <row r="35" spans="1:13" x14ac:dyDescent="0.3">
      <c r="A35" s="18" t="s">
        <v>78</v>
      </c>
      <c r="B35" s="16">
        <v>21690</v>
      </c>
      <c r="C35" s="16">
        <v>2795</v>
      </c>
      <c r="D35" s="16">
        <v>2520</v>
      </c>
      <c r="E35" s="16">
        <v>10538</v>
      </c>
      <c r="F35" s="16">
        <v>2790</v>
      </c>
      <c r="G35" s="16">
        <v>2418</v>
      </c>
      <c r="H35" s="16">
        <v>11152</v>
      </c>
      <c r="I35" s="16">
        <v>5</v>
      </c>
      <c r="J35" s="16">
        <v>102</v>
      </c>
      <c r="K35" s="16">
        <v>0</v>
      </c>
      <c r="L35" s="16">
        <v>0</v>
      </c>
      <c r="M35" s="16">
        <v>0</v>
      </c>
    </row>
    <row r="36" spans="1:13" x14ac:dyDescent="0.3">
      <c r="A36" s="18" t="s">
        <v>80</v>
      </c>
      <c r="B36" s="16">
        <v>871992</v>
      </c>
      <c r="C36" s="16">
        <v>106639</v>
      </c>
      <c r="D36" s="16">
        <v>74333</v>
      </c>
      <c r="E36" s="16">
        <v>708263</v>
      </c>
      <c r="F36" s="16">
        <v>89307</v>
      </c>
      <c r="G36" s="16">
        <v>66129</v>
      </c>
      <c r="H36" s="16">
        <v>163729</v>
      </c>
      <c r="I36" s="16">
        <v>17332</v>
      </c>
      <c r="J36" s="16">
        <v>8204</v>
      </c>
      <c r="K36" s="16">
        <v>0</v>
      </c>
      <c r="L36" s="16">
        <v>0</v>
      </c>
      <c r="M36" s="16">
        <v>0</v>
      </c>
    </row>
    <row r="37" spans="1:13" x14ac:dyDescent="0.3">
      <c r="A37" s="18" t="s">
        <v>82</v>
      </c>
      <c r="B37" s="16">
        <v>393983</v>
      </c>
      <c r="C37" s="16">
        <v>72237</v>
      </c>
      <c r="D37" s="16">
        <v>38581</v>
      </c>
      <c r="E37" s="16">
        <v>293571</v>
      </c>
      <c r="F37" s="16">
        <v>53318</v>
      </c>
      <c r="G37" s="16">
        <v>27732</v>
      </c>
      <c r="H37" s="16">
        <v>100412</v>
      </c>
      <c r="I37" s="16">
        <v>18919</v>
      </c>
      <c r="J37" s="16">
        <v>10849</v>
      </c>
      <c r="K37" s="16">
        <v>0</v>
      </c>
      <c r="L37" s="16">
        <v>0</v>
      </c>
      <c r="M37" s="16">
        <v>0</v>
      </c>
    </row>
    <row r="38" spans="1:13" x14ac:dyDescent="0.3">
      <c r="A38" s="18" t="s">
        <v>84</v>
      </c>
      <c r="B38" s="16">
        <v>3909447</v>
      </c>
      <c r="C38" s="16">
        <v>593948</v>
      </c>
      <c r="D38" s="16">
        <v>453170</v>
      </c>
      <c r="E38" s="16">
        <v>3630869</v>
      </c>
      <c r="F38" s="16">
        <v>533859</v>
      </c>
      <c r="G38" s="16">
        <v>404328</v>
      </c>
      <c r="H38" s="16">
        <v>275981</v>
      </c>
      <c r="I38" s="16">
        <v>60089</v>
      </c>
      <c r="J38" s="16">
        <v>48842</v>
      </c>
      <c r="K38" s="16">
        <v>2597</v>
      </c>
      <c r="L38" s="16">
        <v>0</v>
      </c>
      <c r="M38" s="16">
        <v>0</v>
      </c>
    </row>
    <row r="39" spans="1:13" x14ac:dyDescent="0.3">
      <c r="A39" s="18" t="s">
        <v>86</v>
      </c>
      <c r="B39" s="16">
        <v>287934</v>
      </c>
      <c r="C39" s="16">
        <v>38174</v>
      </c>
      <c r="D39" s="16">
        <v>16208</v>
      </c>
      <c r="E39" s="16">
        <v>179130</v>
      </c>
      <c r="F39" s="16">
        <v>23004</v>
      </c>
      <c r="G39" s="16">
        <v>10192</v>
      </c>
      <c r="H39" s="16">
        <v>108804</v>
      </c>
      <c r="I39" s="16">
        <v>15170</v>
      </c>
      <c r="J39" s="16">
        <v>6016</v>
      </c>
      <c r="K39" s="16">
        <v>0</v>
      </c>
      <c r="L39" s="16">
        <v>0</v>
      </c>
      <c r="M39" s="16">
        <v>0</v>
      </c>
    </row>
    <row r="40" spans="1:13" x14ac:dyDescent="0.3">
      <c r="A40" s="18" t="s">
        <v>88</v>
      </c>
      <c r="B40" s="16">
        <v>776163</v>
      </c>
      <c r="C40" s="16">
        <v>135033</v>
      </c>
      <c r="D40" s="16">
        <v>101821</v>
      </c>
      <c r="E40" s="16">
        <v>665300</v>
      </c>
      <c r="F40" s="16">
        <v>119872</v>
      </c>
      <c r="G40" s="16">
        <v>89992</v>
      </c>
      <c r="H40" s="16">
        <v>110863</v>
      </c>
      <c r="I40" s="16">
        <v>15161</v>
      </c>
      <c r="J40" s="16">
        <v>11829</v>
      </c>
      <c r="K40" s="16">
        <v>0</v>
      </c>
      <c r="L40" s="16">
        <v>0</v>
      </c>
      <c r="M40" s="16">
        <v>0</v>
      </c>
    </row>
    <row r="41" spans="1:13" x14ac:dyDescent="0.3">
      <c r="A41" s="18" t="s">
        <v>90</v>
      </c>
      <c r="B41" s="16">
        <v>783756</v>
      </c>
      <c r="C41" s="16">
        <v>308850</v>
      </c>
      <c r="D41" s="16">
        <v>87352</v>
      </c>
      <c r="E41" s="16">
        <v>630850</v>
      </c>
      <c r="F41" s="16">
        <v>265308</v>
      </c>
      <c r="G41" s="16">
        <v>69414</v>
      </c>
      <c r="H41" s="16">
        <v>152703</v>
      </c>
      <c r="I41" s="16">
        <v>43542</v>
      </c>
      <c r="J41" s="16">
        <v>17938</v>
      </c>
      <c r="K41" s="16">
        <v>203</v>
      </c>
      <c r="L41" s="16">
        <v>0</v>
      </c>
      <c r="M41" s="16">
        <v>0</v>
      </c>
    </row>
    <row r="42" spans="1:13" x14ac:dyDescent="0.3">
      <c r="A42" s="18" t="s">
        <v>92</v>
      </c>
      <c r="B42" s="16">
        <v>4297537</v>
      </c>
      <c r="C42" s="16">
        <v>871907</v>
      </c>
      <c r="D42" s="16">
        <v>655269</v>
      </c>
      <c r="E42" s="16">
        <v>3300929</v>
      </c>
      <c r="F42" s="16">
        <v>714925</v>
      </c>
      <c r="G42" s="16">
        <v>545399</v>
      </c>
      <c r="H42" s="16">
        <v>996390</v>
      </c>
      <c r="I42" s="16">
        <v>156982</v>
      </c>
      <c r="J42" s="16">
        <v>109870</v>
      </c>
      <c r="K42" s="16">
        <v>218</v>
      </c>
      <c r="L42" s="16">
        <v>0</v>
      </c>
      <c r="M42" s="16">
        <v>0</v>
      </c>
    </row>
    <row r="43" spans="1:13" x14ac:dyDescent="0.3">
      <c r="A43" s="18" t="s">
        <v>94</v>
      </c>
      <c r="B43" s="16">
        <v>898072</v>
      </c>
      <c r="C43" s="16">
        <v>147695</v>
      </c>
      <c r="D43" s="16">
        <v>102021</v>
      </c>
      <c r="E43" s="16">
        <v>759708</v>
      </c>
      <c r="F43" s="16">
        <v>133577</v>
      </c>
      <c r="G43" s="16">
        <v>87359</v>
      </c>
      <c r="H43" s="16">
        <v>138364</v>
      </c>
      <c r="I43" s="16">
        <v>14118</v>
      </c>
      <c r="J43" s="16">
        <v>14662</v>
      </c>
      <c r="K43" s="16">
        <v>0</v>
      </c>
      <c r="L43" s="16">
        <v>0</v>
      </c>
      <c r="M43" s="16">
        <v>0</v>
      </c>
    </row>
    <row r="44" spans="1:13" x14ac:dyDescent="0.3">
      <c r="A44" s="18" t="s">
        <v>96</v>
      </c>
      <c r="B44" s="16">
        <v>1161449</v>
      </c>
      <c r="C44" s="16">
        <v>204595</v>
      </c>
      <c r="D44" s="16">
        <v>144919</v>
      </c>
      <c r="E44" s="16">
        <v>794544</v>
      </c>
      <c r="F44" s="16">
        <v>122095</v>
      </c>
      <c r="G44" s="16">
        <v>116287</v>
      </c>
      <c r="H44" s="16">
        <v>366905</v>
      </c>
      <c r="I44" s="16">
        <v>82500</v>
      </c>
      <c r="J44" s="16">
        <v>28632</v>
      </c>
      <c r="K44" s="16">
        <v>0</v>
      </c>
      <c r="L44" s="16">
        <v>0</v>
      </c>
      <c r="M44" s="16">
        <v>0</v>
      </c>
    </row>
    <row r="45" spans="1:13" x14ac:dyDescent="0.3">
      <c r="A45" s="18" t="s">
        <v>98</v>
      </c>
      <c r="B45" s="16">
        <v>8868991</v>
      </c>
      <c r="C45" s="16">
        <v>1921841</v>
      </c>
      <c r="D45" s="16">
        <v>1247801</v>
      </c>
      <c r="E45" s="16">
        <v>6137345</v>
      </c>
      <c r="F45" s="16">
        <v>1445511</v>
      </c>
      <c r="G45" s="16">
        <v>933995</v>
      </c>
      <c r="H45" s="16">
        <v>2731646</v>
      </c>
      <c r="I45" s="16">
        <v>476330</v>
      </c>
      <c r="J45" s="16">
        <v>313806</v>
      </c>
      <c r="K45" s="16">
        <v>0</v>
      </c>
      <c r="L45" s="16">
        <v>0</v>
      </c>
      <c r="M45" s="16">
        <v>0</v>
      </c>
    </row>
    <row r="46" spans="1:13" x14ac:dyDescent="0.3">
      <c r="A46" s="18" t="s">
        <v>100</v>
      </c>
      <c r="B46" s="16">
        <v>4588891</v>
      </c>
      <c r="C46" s="16">
        <v>850547</v>
      </c>
      <c r="D46" s="16">
        <v>465088</v>
      </c>
      <c r="E46" s="16">
        <v>3437848</v>
      </c>
      <c r="F46" s="16">
        <v>646462</v>
      </c>
      <c r="G46" s="16">
        <v>355816</v>
      </c>
      <c r="H46" s="16">
        <v>1151043</v>
      </c>
      <c r="I46" s="16">
        <v>204085</v>
      </c>
      <c r="J46" s="16">
        <v>109272</v>
      </c>
      <c r="K46" s="16">
        <v>0</v>
      </c>
      <c r="L46" s="16">
        <v>0</v>
      </c>
      <c r="M46" s="16">
        <v>0</v>
      </c>
    </row>
    <row r="47" spans="1:13" x14ac:dyDescent="0.3">
      <c r="A47" s="18" t="s">
        <v>102</v>
      </c>
      <c r="B47" s="16">
        <v>1315923</v>
      </c>
      <c r="C47" s="16">
        <v>179687</v>
      </c>
      <c r="D47" s="16">
        <v>96939</v>
      </c>
      <c r="E47" s="16">
        <v>917422</v>
      </c>
      <c r="F47" s="16">
        <v>135442</v>
      </c>
      <c r="G47" s="16">
        <v>74309</v>
      </c>
      <c r="H47" s="16">
        <v>398501</v>
      </c>
      <c r="I47" s="16">
        <v>44245</v>
      </c>
      <c r="J47" s="16">
        <v>22630</v>
      </c>
      <c r="K47" s="16">
        <v>0</v>
      </c>
      <c r="L47" s="16">
        <v>0</v>
      </c>
      <c r="M47" s="16">
        <v>0</v>
      </c>
    </row>
    <row r="48" spans="1:13" x14ac:dyDescent="0.3">
      <c r="A48" s="18" t="s">
        <v>104</v>
      </c>
      <c r="B48" s="16">
        <v>1741329</v>
      </c>
      <c r="C48" s="16">
        <v>333860</v>
      </c>
      <c r="D48" s="16">
        <v>291756</v>
      </c>
      <c r="E48" s="16">
        <v>1383299</v>
      </c>
      <c r="F48" s="16">
        <v>268866</v>
      </c>
      <c r="G48" s="16">
        <v>234968</v>
      </c>
      <c r="H48" s="16">
        <v>358030</v>
      </c>
      <c r="I48" s="16">
        <v>64994</v>
      </c>
      <c r="J48" s="16">
        <v>56788</v>
      </c>
      <c r="K48" s="16">
        <v>0</v>
      </c>
      <c r="L48" s="16">
        <v>0</v>
      </c>
      <c r="M48" s="16">
        <v>0</v>
      </c>
    </row>
    <row r="49" spans="1:13" x14ac:dyDescent="0.3">
      <c r="A49" s="18" t="s">
        <v>106</v>
      </c>
      <c r="B49" s="16">
        <v>5982461</v>
      </c>
      <c r="C49" s="16">
        <v>1103573</v>
      </c>
      <c r="D49" s="16">
        <v>1022799</v>
      </c>
      <c r="E49" s="16">
        <v>3986929</v>
      </c>
      <c r="F49" s="16">
        <v>797354</v>
      </c>
      <c r="G49" s="16">
        <v>720184</v>
      </c>
      <c r="H49" s="16">
        <v>1995532</v>
      </c>
      <c r="I49" s="16">
        <v>306219</v>
      </c>
      <c r="J49" s="16">
        <v>302615</v>
      </c>
      <c r="K49" s="16">
        <v>0</v>
      </c>
      <c r="L49" s="16">
        <v>0</v>
      </c>
      <c r="M49" s="16">
        <v>0</v>
      </c>
    </row>
    <row r="50" spans="1:13" x14ac:dyDescent="0.3">
      <c r="A50" s="18" t="s">
        <v>108</v>
      </c>
      <c r="B50" s="16">
        <v>1079080</v>
      </c>
      <c r="C50" s="16">
        <v>179218</v>
      </c>
      <c r="D50" s="16">
        <v>245680</v>
      </c>
      <c r="E50" s="16">
        <v>1070804</v>
      </c>
      <c r="F50" s="16">
        <v>176025</v>
      </c>
      <c r="G50" s="16">
        <v>242397</v>
      </c>
      <c r="H50" s="16">
        <v>8276</v>
      </c>
      <c r="I50" s="16">
        <v>3193</v>
      </c>
      <c r="J50" s="16">
        <v>3283</v>
      </c>
      <c r="K50" s="16">
        <v>0</v>
      </c>
      <c r="L50" s="16">
        <v>0</v>
      </c>
      <c r="M50" s="16">
        <v>0</v>
      </c>
    </row>
    <row r="51" spans="1:13" x14ac:dyDescent="0.3">
      <c r="A51" s="18" t="s">
        <v>110</v>
      </c>
      <c r="B51" s="16">
        <v>531767</v>
      </c>
      <c r="C51" s="16">
        <v>95114</v>
      </c>
      <c r="D51" s="16">
        <v>105054</v>
      </c>
      <c r="E51" s="16">
        <v>458196</v>
      </c>
      <c r="F51" s="16">
        <v>83633</v>
      </c>
      <c r="G51" s="16">
        <v>94094</v>
      </c>
      <c r="H51" s="16">
        <v>73571</v>
      </c>
      <c r="I51" s="16">
        <v>11481</v>
      </c>
      <c r="J51" s="16">
        <v>10960</v>
      </c>
      <c r="K51" s="16">
        <v>0</v>
      </c>
      <c r="L51" s="16">
        <v>0</v>
      </c>
      <c r="M51" s="16">
        <v>0</v>
      </c>
    </row>
    <row r="52" spans="1:13" x14ac:dyDescent="0.3">
      <c r="A52" s="18" t="s">
        <v>112</v>
      </c>
      <c r="B52" s="16">
        <v>11584</v>
      </c>
      <c r="C52" s="16">
        <v>505</v>
      </c>
      <c r="D52" s="16">
        <v>2759</v>
      </c>
      <c r="E52" s="16">
        <v>17</v>
      </c>
      <c r="F52" s="16">
        <v>0</v>
      </c>
      <c r="G52" s="16">
        <v>2</v>
      </c>
      <c r="H52" s="16">
        <v>11567</v>
      </c>
      <c r="I52" s="16">
        <v>505</v>
      </c>
      <c r="J52" s="16">
        <v>2757</v>
      </c>
      <c r="K52" s="16">
        <v>0</v>
      </c>
      <c r="L52" s="16">
        <v>0</v>
      </c>
      <c r="M52" s="16">
        <v>0</v>
      </c>
    </row>
    <row r="53" spans="1:13" x14ac:dyDescent="0.3">
      <c r="A53" s="18" t="s">
        <v>114</v>
      </c>
      <c r="B53" s="16">
        <v>1790469</v>
      </c>
      <c r="C53" s="16">
        <v>305052</v>
      </c>
      <c r="D53" s="16">
        <v>161095</v>
      </c>
      <c r="E53" s="16">
        <v>1517230</v>
      </c>
      <c r="F53" s="16">
        <v>258714</v>
      </c>
      <c r="G53" s="16">
        <v>138323</v>
      </c>
      <c r="H53" s="16">
        <v>273239</v>
      </c>
      <c r="I53" s="16">
        <v>46338</v>
      </c>
      <c r="J53" s="16">
        <v>22772</v>
      </c>
      <c r="K53" s="16">
        <v>0</v>
      </c>
      <c r="L53" s="16">
        <v>0</v>
      </c>
      <c r="M53" s="16">
        <v>0</v>
      </c>
    </row>
    <row r="54" spans="1:13" x14ac:dyDescent="0.3">
      <c r="A54" s="18" t="s">
        <v>116</v>
      </c>
      <c r="B54" s="16">
        <v>341562</v>
      </c>
      <c r="C54" s="16">
        <v>57967</v>
      </c>
      <c r="D54" s="16">
        <v>23538</v>
      </c>
      <c r="E54" s="16">
        <v>103283</v>
      </c>
      <c r="F54" s="16">
        <v>41039</v>
      </c>
      <c r="G54" s="16">
        <v>16014</v>
      </c>
      <c r="H54" s="16">
        <v>238147</v>
      </c>
      <c r="I54" s="16">
        <v>16928</v>
      </c>
      <c r="J54" s="16">
        <v>7524</v>
      </c>
      <c r="K54" s="16">
        <v>132</v>
      </c>
      <c r="L54" s="16">
        <v>0</v>
      </c>
      <c r="M54" s="16">
        <v>0</v>
      </c>
    </row>
    <row r="55" spans="1:13" x14ac:dyDescent="0.3">
      <c r="A55" s="18" t="s">
        <v>118</v>
      </c>
      <c r="B55" s="16">
        <v>2266449</v>
      </c>
      <c r="C55" s="16">
        <v>382830</v>
      </c>
      <c r="D55" s="16">
        <v>251061</v>
      </c>
      <c r="E55" s="16">
        <v>1816836</v>
      </c>
      <c r="F55" s="16">
        <v>322946</v>
      </c>
      <c r="G55" s="16">
        <v>208932</v>
      </c>
      <c r="H55" s="16">
        <v>449613</v>
      </c>
      <c r="I55" s="16">
        <v>59884</v>
      </c>
      <c r="J55" s="16">
        <v>42129</v>
      </c>
      <c r="K55" s="16">
        <v>0</v>
      </c>
      <c r="L55" s="16">
        <v>0</v>
      </c>
      <c r="M55" s="16">
        <v>0</v>
      </c>
    </row>
    <row r="56" spans="1:13" x14ac:dyDescent="0.3">
      <c r="A56" s="18" t="s">
        <v>122</v>
      </c>
      <c r="B56" s="16">
        <v>1218873</v>
      </c>
      <c r="C56" s="16">
        <v>248422</v>
      </c>
      <c r="D56" s="16">
        <v>174720</v>
      </c>
      <c r="E56" s="16">
        <v>819832</v>
      </c>
      <c r="F56" s="16">
        <v>173990</v>
      </c>
      <c r="G56" s="16">
        <v>126201</v>
      </c>
      <c r="H56" s="16">
        <v>399041</v>
      </c>
      <c r="I56" s="16">
        <v>74432</v>
      </c>
      <c r="J56" s="16">
        <v>48519</v>
      </c>
      <c r="K56" s="16">
        <v>0</v>
      </c>
      <c r="L56" s="16">
        <v>0</v>
      </c>
      <c r="M56" s="16">
        <v>0</v>
      </c>
    </row>
    <row r="57" spans="1:13" x14ac:dyDescent="0.3">
      <c r="A57" s="18" t="s">
        <v>124</v>
      </c>
      <c r="B57" s="16">
        <v>2657173</v>
      </c>
      <c r="C57" s="16">
        <v>236827</v>
      </c>
      <c r="D57" s="16">
        <v>121171</v>
      </c>
      <c r="E57" s="16">
        <v>2122544</v>
      </c>
      <c r="F57" s="16">
        <v>193458</v>
      </c>
      <c r="G57" s="16">
        <v>92716</v>
      </c>
      <c r="H57" s="16">
        <v>269068</v>
      </c>
      <c r="I57" s="16">
        <v>43368</v>
      </c>
      <c r="J57" s="16">
        <v>28454</v>
      </c>
      <c r="K57" s="16">
        <v>265561</v>
      </c>
      <c r="L57" s="16">
        <v>1</v>
      </c>
      <c r="M57" s="16">
        <v>1</v>
      </c>
    </row>
    <row r="58" spans="1:13" x14ac:dyDescent="0.3">
      <c r="A58" s="18" t="s">
        <v>126</v>
      </c>
      <c r="B58" s="16">
        <v>3710370</v>
      </c>
      <c r="C58" s="16">
        <v>700732</v>
      </c>
      <c r="D58" s="16">
        <v>539836</v>
      </c>
      <c r="E58" s="16">
        <v>1841620</v>
      </c>
      <c r="F58" s="16">
        <v>331689</v>
      </c>
      <c r="G58" s="16">
        <v>244484</v>
      </c>
      <c r="H58" s="16">
        <v>1868750</v>
      </c>
      <c r="I58" s="16">
        <v>369043</v>
      </c>
      <c r="J58" s="16">
        <v>295352</v>
      </c>
      <c r="K58" s="16">
        <v>0</v>
      </c>
      <c r="L58" s="16">
        <v>0</v>
      </c>
      <c r="M58" s="16">
        <v>0</v>
      </c>
    </row>
    <row r="59" spans="1:13" x14ac:dyDescent="0.3">
      <c r="A59" s="18" t="s">
        <v>128</v>
      </c>
      <c r="B59" s="16">
        <v>34362</v>
      </c>
      <c r="C59" s="16">
        <v>5221</v>
      </c>
      <c r="D59" s="16">
        <v>3763</v>
      </c>
      <c r="E59" s="16">
        <v>22913</v>
      </c>
      <c r="F59" s="16">
        <v>3660</v>
      </c>
      <c r="G59" s="16">
        <v>2259</v>
      </c>
      <c r="H59" s="16">
        <v>11449</v>
      </c>
      <c r="I59" s="16">
        <v>1561</v>
      </c>
      <c r="J59" s="16">
        <v>1504</v>
      </c>
      <c r="K59" s="16">
        <v>0</v>
      </c>
      <c r="L59" s="16">
        <v>0</v>
      </c>
      <c r="M59" s="16">
        <v>0</v>
      </c>
    </row>
    <row r="60" spans="1:13" x14ac:dyDescent="0.3">
      <c r="A60" s="18" t="s">
        <v>130</v>
      </c>
      <c r="B60" s="16">
        <v>327067</v>
      </c>
      <c r="C60" s="16">
        <v>60977</v>
      </c>
      <c r="D60" s="16">
        <v>64292</v>
      </c>
      <c r="E60" s="16">
        <v>1762</v>
      </c>
      <c r="F60" s="16">
        <v>926</v>
      </c>
      <c r="G60" s="16">
        <v>836</v>
      </c>
      <c r="H60" s="16">
        <v>415</v>
      </c>
      <c r="I60" s="16">
        <v>192</v>
      </c>
      <c r="J60" s="16">
        <v>223</v>
      </c>
      <c r="K60" s="16">
        <v>324890</v>
      </c>
      <c r="L60" s="16">
        <v>59859</v>
      </c>
      <c r="M60" s="16">
        <v>63233</v>
      </c>
    </row>
    <row r="61" spans="1:13" x14ac:dyDescent="0.3">
      <c r="A61" s="18" t="s">
        <v>132</v>
      </c>
      <c r="B61" s="16">
        <v>3294197</v>
      </c>
      <c r="C61" s="16">
        <v>600545</v>
      </c>
      <c r="D61" s="16">
        <v>547268</v>
      </c>
      <c r="E61" s="16">
        <v>2736098</v>
      </c>
      <c r="F61" s="16">
        <v>508631</v>
      </c>
      <c r="G61" s="16">
        <v>455060</v>
      </c>
      <c r="H61" s="16">
        <v>558099</v>
      </c>
      <c r="I61" s="16">
        <v>91914</v>
      </c>
      <c r="J61" s="16">
        <v>92208</v>
      </c>
      <c r="K61" s="16">
        <v>0</v>
      </c>
      <c r="L61" s="16">
        <v>0</v>
      </c>
      <c r="M61" s="16">
        <v>0</v>
      </c>
    </row>
    <row r="62" spans="1:13" x14ac:dyDescent="0.3">
      <c r="A62" s="18" t="s">
        <v>134</v>
      </c>
      <c r="B62" s="16">
        <v>2564319</v>
      </c>
      <c r="C62" s="16">
        <v>501009</v>
      </c>
      <c r="D62" s="16">
        <v>299527</v>
      </c>
      <c r="E62" s="16">
        <v>2294875</v>
      </c>
      <c r="F62" s="16">
        <v>453125</v>
      </c>
      <c r="G62" s="16">
        <v>270000</v>
      </c>
      <c r="H62" s="16">
        <v>269444</v>
      </c>
      <c r="I62" s="16">
        <v>47884</v>
      </c>
      <c r="J62" s="16">
        <v>29527</v>
      </c>
      <c r="K62" s="16">
        <v>0</v>
      </c>
      <c r="L62" s="16">
        <v>0</v>
      </c>
      <c r="M62" s="16">
        <v>0</v>
      </c>
    </row>
    <row r="63" spans="1:13" x14ac:dyDescent="0.3">
      <c r="A63" s="18" t="s">
        <v>136</v>
      </c>
      <c r="B63" s="16">
        <v>593806</v>
      </c>
      <c r="C63" s="16">
        <v>69279</v>
      </c>
      <c r="D63" s="16">
        <v>27178</v>
      </c>
      <c r="E63" s="16">
        <v>495376</v>
      </c>
      <c r="F63" s="16">
        <v>53420</v>
      </c>
      <c r="G63" s="16">
        <v>20525</v>
      </c>
      <c r="H63" s="16">
        <v>98430</v>
      </c>
      <c r="I63" s="16">
        <v>15859</v>
      </c>
      <c r="J63" s="16">
        <v>6653</v>
      </c>
      <c r="K63" s="16">
        <v>0</v>
      </c>
      <c r="L63" s="16">
        <v>0</v>
      </c>
      <c r="M63" s="16">
        <v>0</v>
      </c>
    </row>
    <row r="64" spans="1:13" x14ac:dyDescent="0.3">
      <c r="A64" s="18" t="s">
        <v>138</v>
      </c>
      <c r="B64" s="16">
        <v>183898</v>
      </c>
      <c r="C64" s="16">
        <v>26364</v>
      </c>
      <c r="D64" s="16">
        <v>12342</v>
      </c>
      <c r="E64" s="16">
        <v>65203</v>
      </c>
      <c r="F64" s="16">
        <v>10162</v>
      </c>
      <c r="G64" s="16">
        <v>5171</v>
      </c>
      <c r="H64" s="16">
        <v>118695</v>
      </c>
      <c r="I64" s="16">
        <v>16202</v>
      </c>
      <c r="J64" s="16">
        <v>7171</v>
      </c>
      <c r="K64" s="16">
        <v>0</v>
      </c>
      <c r="L64" s="16">
        <v>0</v>
      </c>
      <c r="M64" s="16">
        <v>0</v>
      </c>
    </row>
    <row r="65" spans="1:13" x14ac:dyDescent="0.3">
      <c r="A65" s="18" t="s">
        <v>120</v>
      </c>
      <c r="B65" s="16">
        <v>649</v>
      </c>
      <c r="C65" s="16">
        <v>288</v>
      </c>
      <c r="D65" s="16">
        <v>356</v>
      </c>
      <c r="E65" s="16">
        <v>593</v>
      </c>
      <c r="F65" s="16">
        <v>268</v>
      </c>
      <c r="G65" s="16">
        <v>320</v>
      </c>
      <c r="H65" s="16">
        <v>56</v>
      </c>
      <c r="I65" s="16">
        <v>20</v>
      </c>
      <c r="J65" s="16">
        <v>36</v>
      </c>
      <c r="K65" s="16">
        <v>0</v>
      </c>
      <c r="L65" s="16">
        <v>0</v>
      </c>
      <c r="M65" s="16">
        <v>0</v>
      </c>
    </row>
    <row r="66" spans="1:13" x14ac:dyDescent="0.3">
      <c r="A66" s="18" t="s">
        <v>152</v>
      </c>
      <c r="B66" s="16">
        <v>130994047</v>
      </c>
      <c r="C66" s="16">
        <v>23857041</v>
      </c>
      <c r="D66" s="16">
        <v>18709263</v>
      </c>
      <c r="E66" s="16">
        <v>78550101</v>
      </c>
      <c r="F66" s="16">
        <v>14832744</v>
      </c>
      <c r="G66" s="16">
        <v>10950353</v>
      </c>
      <c r="H66" s="16">
        <v>35450769</v>
      </c>
      <c r="I66" s="16">
        <v>5310572</v>
      </c>
      <c r="J66" s="16">
        <v>3887480</v>
      </c>
      <c r="K66" s="16">
        <v>16993177</v>
      </c>
      <c r="L66" s="16">
        <v>3713725</v>
      </c>
      <c r="M66" s="16">
        <v>3871430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0223-9C68-437F-B002-D4355D96CF06}">
  <dimension ref="A1:A2"/>
  <sheetViews>
    <sheetView workbookViewId="0">
      <selection activeCell="I17" sqref="I17"/>
    </sheetView>
  </sheetViews>
  <sheetFormatPr defaultRowHeight="14.4" x14ac:dyDescent="0.3"/>
  <cols>
    <col min="1" max="1" width="8.88671875" bestFit="1" customWidth="1"/>
  </cols>
  <sheetData>
    <row r="1" spans="1:1" x14ac:dyDescent="0.3">
      <c r="A1" t="s">
        <v>159</v>
      </c>
    </row>
    <row r="2" spans="1:1" x14ac:dyDescent="0.3">
      <c r="A2">
        <v>10849586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Whereinclearance xmlns="68aea4a9-5c47-4314-8d49-12682379a7c2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5E51270C6D98478EA3E19DADB7457F" ma:contentTypeVersion="12" ma:contentTypeDescription="Create a new document." ma:contentTypeScope="" ma:versionID="856f7480d017c5313b8c900c2558744e">
  <xsd:schema xmlns:xsd="http://www.w3.org/2001/XMLSchema" xmlns:xs="http://www.w3.org/2001/XMLSchema" xmlns:p="http://schemas.microsoft.com/office/2006/metadata/properties" xmlns:ns1="http://schemas.microsoft.com/sharepoint/v3" xmlns:ns2="68aea4a9-5c47-4314-8d49-12682379a7c2" xmlns:ns3="279dcba5-1096-49b8-87f7-3add964ec55e" targetNamespace="http://schemas.microsoft.com/office/2006/metadata/properties" ma:root="true" ma:fieldsID="5c7864f7cadf4b189b9151086df35f41" ns1:_="" ns2:_="" ns3:_="">
    <xsd:import namespace="http://schemas.microsoft.com/sharepoint/v3"/>
    <xsd:import namespace="68aea4a9-5c47-4314-8d49-12682379a7c2"/>
    <xsd:import namespace="279dcba5-1096-49b8-87f7-3add964ec5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Whereinclearanc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aea4a9-5c47-4314-8d49-12682379a7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Whereinclearance" ma:index="19" nillable="true" ma:displayName="Where in clearance" ma:description="Track where document is " ma:format="Dropdown" ma:internalName="Whereinclearanc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dcba5-1096-49b8-87f7-3add964ec5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4D94CB43-9F9F-48D2-8437-7AE0055A2F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DE7224D-B98C-4AA2-B7C0-1E53A7A1D7D9}">
  <ds:schemaRefs>
    <ds:schemaRef ds:uri="http://purl.org/dc/terms/"/>
    <ds:schemaRef ds:uri="279dcba5-1096-49b8-87f7-3add964ec55e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elements/1.1/"/>
    <ds:schemaRef ds:uri="http://purl.org/dc/dcmitype/"/>
    <ds:schemaRef ds:uri="http://schemas.microsoft.com/sharepoint/v3"/>
    <ds:schemaRef ds:uri="http://schemas.microsoft.com/office/infopath/2007/PartnerControls"/>
    <ds:schemaRef ds:uri="68aea4a9-5c47-4314-8d49-12682379a7c2"/>
  </ds:schemaRefs>
</ds:datastoreItem>
</file>

<file path=customXml/itemProps3.xml><?xml version="1.0" encoding="utf-8"?>
<ds:datastoreItem xmlns:ds="http://schemas.openxmlformats.org/officeDocument/2006/customXml" ds:itemID="{A3ADE09D-BF98-4E20-9B1E-2F825CB3C2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8aea4a9-5c47-4314-8d49-12682379a7c2"/>
    <ds:schemaRef ds:uri="279dcba5-1096-49b8-87f7-3add964ec5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F7CA4C4-0490-4437-8C3A-275161D206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RaceEth</vt:lpstr>
      <vt:lpstr>pharm_Pivot</vt:lpstr>
      <vt:lpstr>RaceEth_pharm+state</vt:lpstr>
      <vt:lpstr>Figures</vt:lpstr>
      <vt:lpstr>noPharm_Pivot</vt:lpstr>
      <vt:lpstr>Texas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Cole, Matthew (CDC/DDID/NCIRD/DBD) (CTR)</dc:creator>
  <cp:lastModifiedBy>Serio, Tara (ASTDR/DTHHS/EEB)</cp:lastModifiedBy>
  <dcterms:created xsi:type="dcterms:W3CDTF">2021-02-12T17:54:59Z</dcterms:created>
  <dcterms:modified xsi:type="dcterms:W3CDTF">2021-04-27T17:39:52Z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2021-02-12T19:03:15Z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bcb056da-205e-445b-9a19-689a5419b20e</vt:lpwstr>
  </property>
  <property fmtid="{D5CDD505-2E9C-101B-9397-08002B2CF9AE}" pid="8" name="MSIP_Label_7b94a7b8-f06c-4dfe-bdcc-9b548fd58c31_ContentBits">
    <vt:lpwstr>0</vt:lpwstr>
  </property>
  <property fmtid="{D5CDD505-2E9C-101B-9397-08002B2CF9AE}" pid="9" name="ContentTypeId">
    <vt:lpwstr>0x010100915E51270C6D98478EA3E19DADB7457F</vt:lpwstr>
  </property>
</Properties>
</file>